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66925"/>
  <mc:AlternateContent xmlns:mc="http://schemas.openxmlformats.org/markup-compatibility/2006">
    <mc:Choice Requires="x15">
      <x15ac:absPath xmlns:x15ac="http://schemas.microsoft.com/office/spreadsheetml/2010/11/ac" url="https://watershedinstitute.sharepoint.com/sites/Staff/StreamWatch/Data/"/>
    </mc:Choice>
  </mc:AlternateContent>
  <xr:revisionPtr revIDLastSave="1024" documentId="14_{ADAFF7CD-FD4C-42D8-B9B2-B17481F051BC}" xr6:coauthVersionLast="47" xr6:coauthVersionMax="47" xr10:uidLastSave="{903B954D-14B0-4AB9-89EF-D675F06275BF}"/>
  <bookViews>
    <workbookView xWindow="28695" yWindow="0" windowWidth="26010" windowHeight="20985" tabRatio="895" firstSheet="2" activeTab="7" xr2:uid="{4C0BA7BB-8258-4FBD-AF08-248F58503D74}"/>
  </bookViews>
  <sheets>
    <sheet name="To-Do" sheetId="43" r:id="rId1"/>
    <sheet name="WQX project" sheetId="45" r:id="rId2"/>
    <sheet name="WQX sites" sheetId="46" r:id="rId3"/>
    <sheet name="WQX biohabphys" sheetId="55" r:id="rId4"/>
    <sheet name="WQX index" sheetId="44" r:id="rId5"/>
    <sheet name="21-23 taxa count" sheetId="47" r:id="rId6"/>
    <sheet name="21-23 index" sheetId="48" r:id="rId7"/>
    <sheet name="All 23-24 habitat" sheetId="53" r:id="rId8"/>
    <sheet name="WQX hab phys all" sheetId="52" r:id="rId9"/>
    <sheet name="WQX bio 23-24" sheetId="41" r:id="rId10"/>
    <sheet name="All 23-24 taxa count" sheetId="36" r:id="rId11"/>
    <sheet name="All 23-24 index" sheetId="54" r:id="rId12"/>
    <sheet name="Sheet1" sheetId="56" r:id="rId13"/>
  </sheets>
  <externalReferences>
    <externalReference r:id="rId14"/>
    <externalReference r:id="rId15"/>
    <externalReference r:id="rId16"/>
    <externalReference r:id="rId17"/>
  </externalReferences>
  <definedNames>
    <definedName name="_xlnm._FilterDatabase" localSheetId="7" hidden="1">'All 23-24 habitat'!$A$1:$BF$1173</definedName>
    <definedName name="_xlnm._FilterDatabase" localSheetId="11" hidden="1">'All 23-24 index'!$A$1:$N$23</definedName>
    <definedName name="_xlnm._FilterDatabase" localSheetId="10" hidden="1">'All 23-24 taxa count'!$A$1:$K$476</definedName>
    <definedName name="_xlnm._FilterDatabase" localSheetId="9" hidden="1">'WQX bio 23-24'!$A$1:$CK$476</definedName>
    <definedName name="_xlnm._FilterDatabase" localSheetId="8" hidden="1">'WQX hab phys all'!$A$1:$CK$1170</definedName>
    <definedName name="_xlnm._FilterDatabase" localSheetId="2" hidden="1">'WQX sites'!$A$1:$O$28</definedName>
    <definedName name="ActivityTypeCode">'[1]Allowed Values - Results'!$C$6:$C$57</definedName>
    <definedName name="ActivityTypeCodeList">'[2]Allowed Values - Results'!$C$6:$C$57</definedName>
    <definedName name="AssemblageSampedNameList">'[3]Allowed Values - Results'!$K$6:$K$20</definedName>
    <definedName name="BiologicalIntentList">'[3]Allowed Values - Results'!$K$157:$K$164</definedName>
    <definedName name="ResultValueTypeList">'[3]Allowed Values - Results'!$G$93:$G$97</definedName>
    <definedName name="ResultWeightBasisList">'[3]Allowed Values - Results'!$K$42:$K$45</definedName>
    <definedName name="samplecollect">'[3]Allowed Values - Results'!$I$6:$I$185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6" l="1"/>
  <c r="C2" i="54" l="1"/>
  <c r="C13" i="54"/>
  <c r="C25" i="54"/>
  <c r="C19" i="54"/>
  <c r="C20" i="54"/>
  <c r="C10" i="54"/>
  <c r="D10" i="54" s="1"/>
  <c r="C4" i="54"/>
  <c r="C3" i="54"/>
  <c r="C15" i="54"/>
  <c r="C24" i="54"/>
  <c r="C22" i="54"/>
  <c r="D22" i="54" s="1"/>
  <c r="C8" i="54"/>
  <c r="C21" i="54"/>
  <c r="C26" i="54"/>
  <c r="C14" i="54"/>
  <c r="D14" i="54" s="1"/>
  <c r="C7" i="54"/>
  <c r="D7" i="54" s="1"/>
  <c r="C18" i="54"/>
  <c r="C6" i="54"/>
  <c r="C11" i="54"/>
  <c r="E11" i="54" s="1"/>
  <c r="C12" i="54"/>
  <c r="C23" i="54"/>
  <c r="C9" i="54"/>
  <c r="C16" i="54"/>
  <c r="D16" i="54" s="1"/>
  <c r="C17" i="54"/>
  <c r="D17" i="54" s="1"/>
  <c r="C5" i="54"/>
  <c r="D15" i="54" l="1"/>
  <c r="M15" i="54"/>
  <c r="E3" i="54"/>
  <c r="M3" i="54"/>
  <c r="M11" i="54"/>
  <c r="E4" i="54"/>
  <c r="M4" i="54"/>
  <c r="M6" i="54"/>
  <c r="E18" i="54"/>
  <c r="M18" i="54"/>
  <c r="E10" i="54"/>
  <c r="M10" i="54"/>
  <c r="E7" i="54"/>
  <c r="D20" i="54"/>
  <c r="M20" i="54"/>
  <c r="E19" i="54"/>
  <c r="M19" i="54"/>
  <c r="L19" i="54"/>
  <c r="M7" i="54"/>
  <c r="D25" i="54"/>
  <c r="L25" i="54"/>
  <c r="M25" i="54"/>
  <c r="E5" i="54"/>
  <c r="M5" i="54"/>
  <c r="D13" i="54"/>
  <c r="L13" i="54"/>
  <c r="M13" i="54"/>
  <c r="M14" i="54"/>
  <c r="D2" i="54"/>
  <c r="L2" i="54"/>
  <c r="M2" i="54"/>
  <c r="M17" i="54"/>
  <c r="D26" i="54"/>
  <c r="M26" i="54"/>
  <c r="D21" i="54"/>
  <c r="M21" i="54"/>
  <c r="M16" i="54"/>
  <c r="E8" i="54"/>
  <c r="M8" i="54"/>
  <c r="E9" i="54"/>
  <c r="M9" i="54"/>
  <c r="E23" i="54"/>
  <c r="M23" i="54"/>
  <c r="E22" i="54"/>
  <c r="M22" i="54"/>
  <c r="M12" i="54"/>
  <c r="E12" i="54"/>
  <c r="D24" i="54"/>
  <c r="M24" i="54"/>
  <c r="D4" i="54"/>
  <c r="D9" i="54"/>
  <c r="E14" i="54"/>
  <c r="D12" i="54"/>
  <c r="D19" i="54"/>
  <c r="D8" i="54"/>
  <c r="D11" i="54"/>
  <c r="E6" i="54"/>
  <c r="E17" i="54"/>
  <c r="D6" i="54"/>
  <c r="D3" i="54"/>
  <c r="E16" i="54"/>
  <c r="D5" i="54"/>
  <c r="D23" i="54"/>
  <c r="D18" i="54"/>
  <c r="E13" i="54"/>
  <c r="E24" i="54"/>
  <c r="E2" i="54"/>
  <c r="E21" i="54"/>
  <c r="E15" i="54"/>
  <c r="E20" i="54"/>
  <c r="B360" i="36" l="1"/>
  <c r="B358" i="36"/>
  <c r="B357" i="36"/>
  <c r="B354" i="36"/>
  <c r="B352" i="36"/>
  <c r="B351" i="36"/>
  <c r="B350" i="36"/>
  <c r="B349" i="36"/>
  <c r="B348" i="36"/>
  <c r="B346" i="36"/>
  <c r="B345" i="36"/>
  <c r="B344" i="36"/>
  <c r="B343" i="36"/>
  <c r="B341" i="36"/>
  <c r="B340" i="36"/>
  <c r="B339" i="36"/>
  <c r="B338" i="36"/>
  <c r="B337" i="36"/>
  <c r="B336" i="36"/>
  <c r="B335" i="36"/>
  <c r="B111" i="36"/>
  <c r="B110" i="36"/>
  <c r="B107" i="36"/>
  <c r="B106" i="36"/>
  <c r="B105" i="36"/>
  <c r="B104" i="36"/>
  <c r="B103" i="36"/>
  <c r="B102" i="36"/>
  <c r="B101" i="36"/>
  <c r="B99" i="36"/>
  <c r="B98" i="36"/>
  <c r="B97" i="36"/>
  <c r="B96" i="36"/>
  <c r="B95" i="36"/>
  <c r="B93" i="36"/>
  <c r="B91" i="36"/>
  <c r="B90" i="36"/>
  <c r="B89" i="36"/>
  <c r="B88" i="36"/>
  <c r="G20" i="43" l="1"/>
  <c r="F20" i="43" s="1"/>
  <c r="G19" i="43"/>
  <c r="F19" i="43" s="1"/>
  <c r="G18" i="43"/>
  <c r="F18" i="43" s="1"/>
  <c r="G28" i="43"/>
  <c r="G17" i="43"/>
  <c r="F17" i="43" s="1"/>
  <c r="G27" i="43"/>
  <c r="F27" i="43" s="1"/>
  <c r="G16" i="43"/>
  <c r="F16" i="43" s="1"/>
  <c r="G15" i="43"/>
  <c r="F15" i="43" s="1"/>
  <c r="G14" i="43"/>
  <c r="F14" i="43" s="1"/>
  <c r="G26" i="43"/>
  <c r="F26" i="43" s="1"/>
  <c r="G25" i="43"/>
  <c r="F25" i="43" s="1"/>
  <c r="G13" i="43"/>
  <c r="F13" i="43" s="1"/>
  <c r="G24" i="43"/>
  <c r="F24" i="43" s="1"/>
  <c r="G23" i="43"/>
  <c r="F23" i="43" s="1"/>
  <c r="G12" i="43"/>
  <c r="F12" i="43" s="1"/>
  <c r="G11" i="43"/>
  <c r="F11" i="43" s="1"/>
  <c r="G10" i="43"/>
  <c r="F10" i="43" s="1"/>
  <c r="G9" i="43"/>
  <c r="F9" i="43" s="1"/>
  <c r="G8" i="43"/>
  <c r="F8" i="43" s="1"/>
  <c r="G22" i="43"/>
  <c r="G7" i="43"/>
  <c r="F7" i="43" s="1"/>
  <c r="G21" i="43"/>
  <c r="G6" i="43"/>
  <c r="F6" i="43" s="1"/>
  <c r="G5" i="43"/>
  <c r="F5" i="43" s="1"/>
  <c r="G4" i="43"/>
  <c r="F4" i="43" s="1"/>
  <c r="G3" i="43"/>
  <c r="F3" i="43" s="1"/>
  <c r="G2" i="43"/>
  <c r="F2" i="43" s="1"/>
  <c r="F21" i="43" l="1"/>
  <c r="F22" i="43"/>
  <c r="F28" i="43"/>
  <c r="B445" i="36" l="1"/>
  <c r="B444" i="36"/>
  <c r="B443" i="36"/>
  <c r="B442" i="36"/>
  <c r="B441" i="36"/>
  <c r="B440" i="36"/>
  <c r="B439" i="36"/>
  <c r="B438" i="36"/>
  <c r="B437" i="36"/>
  <c r="B436" i="36"/>
  <c r="B435" i="36"/>
  <c r="B434" i="36"/>
  <c r="B433" i="36"/>
  <c r="B432" i="36"/>
  <c r="B431" i="36"/>
  <c r="B430" i="36"/>
  <c r="B429" i="36"/>
  <c r="B428" i="36"/>
  <c r="B427" i="36"/>
  <c r="B426" i="36"/>
  <c r="B425" i="36"/>
  <c r="B424" i="36"/>
  <c r="B423" i="36"/>
  <c r="B422" i="36"/>
  <c r="B421" i="36"/>
  <c r="B420" i="36"/>
  <c r="B419" i="36"/>
  <c r="B418" i="36"/>
  <c r="B417" i="36"/>
  <c r="B416" i="36"/>
  <c r="B415" i="36"/>
  <c r="B414" i="36"/>
  <c r="B413" i="36"/>
  <c r="B412" i="36"/>
  <c r="B411" i="36"/>
  <c r="B410" i="36"/>
  <c r="B409" i="36"/>
  <c r="B408" i="36"/>
  <c r="B407" i="36"/>
  <c r="B406" i="36"/>
  <c r="B405" i="36"/>
  <c r="B404" i="36"/>
  <c r="B403" i="36"/>
  <c r="B402" i="36"/>
  <c r="B401" i="36"/>
  <c r="B400" i="36"/>
  <c r="B399" i="36"/>
  <c r="B398" i="36"/>
  <c r="B397" i="36"/>
  <c r="B396" i="36"/>
  <c r="B395" i="36"/>
  <c r="B394" i="36"/>
  <c r="B393" i="36"/>
  <c r="B392" i="36"/>
  <c r="B391" i="36"/>
  <c r="B390" i="36"/>
  <c r="B389" i="36"/>
  <c r="B388" i="36"/>
  <c r="B387" i="36"/>
  <c r="B386" i="36"/>
  <c r="B385" i="36"/>
  <c r="B384" i="36"/>
  <c r="B383" i="36"/>
  <c r="B382" i="36"/>
  <c r="B381" i="36"/>
  <c r="B380" i="36"/>
  <c r="B379" i="36"/>
  <c r="B378" i="36"/>
  <c r="B377" i="36"/>
  <c r="B376" i="36"/>
  <c r="B375" i="36"/>
  <c r="B374" i="36"/>
  <c r="B373" i="36"/>
  <c r="B372" i="36"/>
  <c r="B371" i="36"/>
  <c r="B370" i="36"/>
  <c r="B369" i="36"/>
  <c r="B368" i="36"/>
  <c r="B367" i="36"/>
  <c r="B366" i="36"/>
  <c r="B365" i="36"/>
  <c r="B364" i="36"/>
  <c r="B363" i="36"/>
  <c r="B362" i="36"/>
  <c r="B332" i="36"/>
  <c r="B330" i="36"/>
  <c r="B329" i="36"/>
  <c r="B327" i="36"/>
  <c r="B326" i="36"/>
  <c r="B325" i="36"/>
  <c r="B324" i="36"/>
  <c r="B323" i="36"/>
  <c r="B322" i="36"/>
  <c r="B321" i="36"/>
  <c r="B320" i="36"/>
  <c r="B319" i="36"/>
  <c r="B318" i="36"/>
  <c r="B317" i="36"/>
  <c r="B316" i="36"/>
  <c r="B315" i="36"/>
  <c r="B314" i="36"/>
  <c r="B313" i="36"/>
  <c r="B312" i="36"/>
  <c r="B311" i="36"/>
  <c r="B310" i="36"/>
  <c r="B309" i="36"/>
  <c r="B308" i="36"/>
  <c r="B307" i="36"/>
  <c r="B306" i="36"/>
  <c r="B305" i="36"/>
  <c r="B304" i="36"/>
  <c r="B303" i="36"/>
  <c r="B302" i="36"/>
  <c r="B301" i="36"/>
  <c r="B300" i="36"/>
  <c r="B299" i="36"/>
  <c r="B298" i="36"/>
  <c r="B297" i="36"/>
  <c r="B296" i="36"/>
  <c r="B295" i="36"/>
  <c r="B294" i="36"/>
  <c r="B293" i="36"/>
  <c r="B292" i="36"/>
  <c r="B291" i="36"/>
  <c r="B290" i="36"/>
  <c r="B289" i="36"/>
  <c r="B288" i="36"/>
  <c r="B287" i="36"/>
  <c r="B286" i="36"/>
  <c r="B285" i="36"/>
  <c r="B284" i="36"/>
  <c r="B283" i="36"/>
  <c r="B282" i="36"/>
  <c r="B281" i="36"/>
  <c r="B280" i="36"/>
  <c r="B279" i="36"/>
  <c r="B278" i="36"/>
  <c r="B277" i="36"/>
  <c r="B276" i="36"/>
  <c r="B275" i="36"/>
  <c r="B274" i="36"/>
  <c r="B273" i="36"/>
  <c r="B272" i="36"/>
  <c r="B271" i="36"/>
  <c r="B270" i="36"/>
  <c r="B269" i="36"/>
  <c r="B268" i="36"/>
  <c r="B267" i="36"/>
  <c r="B266" i="36"/>
  <c r="B265" i="36"/>
  <c r="B264" i="36"/>
  <c r="B263" i="36"/>
  <c r="B262" i="36"/>
  <c r="B261" i="36"/>
  <c r="B260" i="36"/>
  <c r="B259" i="36"/>
  <c r="B258" i="36"/>
  <c r="B257" i="36"/>
  <c r="B256" i="36"/>
  <c r="B255" i="36"/>
  <c r="B254" i="36"/>
  <c r="B253" i="36"/>
  <c r="B252" i="36"/>
  <c r="B251" i="36"/>
  <c r="B250" i="36"/>
  <c r="B249" i="36"/>
  <c r="B248" i="36"/>
  <c r="B247" i="36"/>
  <c r="B246" i="36"/>
  <c r="B245" i="36"/>
  <c r="B244" i="36"/>
  <c r="B243" i="36"/>
  <c r="B242" i="36"/>
  <c r="B241" i="36"/>
  <c r="B240" i="36"/>
  <c r="B239" i="36"/>
  <c r="B238" i="36"/>
  <c r="B237" i="36"/>
  <c r="B236" i="36"/>
  <c r="B235" i="36"/>
  <c r="B234" i="36"/>
  <c r="B233" i="36"/>
  <c r="B232" i="36"/>
  <c r="B230" i="36"/>
  <c r="B229" i="36"/>
  <c r="B228" i="36"/>
  <c r="B227" i="36"/>
  <c r="B226" i="36"/>
  <c r="B225" i="36"/>
  <c r="B224" i="36"/>
  <c r="B223" i="36"/>
  <c r="B222" i="36"/>
  <c r="B221" i="36"/>
  <c r="B220" i="36"/>
  <c r="B219" i="36"/>
  <c r="B218" i="36"/>
  <c r="B217" i="36"/>
  <c r="B215" i="36"/>
  <c r="B214" i="36"/>
  <c r="B213" i="36"/>
  <c r="B212" i="36"/>
  <c r="B211" i="36"/>
  <c r="B210" i="36"/>
  <c r="B209" i="36"/>
  <c r="B208" i="36"/>
  <c r="B459" i="36"/>
  <c r="B458" i="36"/>
  <c r="B457" i="36"/>
  <c r="B456" i="36"/>
  <c r="B455" i="36"/>
  <c r="B454" i="36"/>
  <c r="B453" i="36"/>
  <c r="B452" i="36"/>
  <c r="B451" i="36"/>
  <c r="B450" i="36"/>
  <c r="B449" i="36"/>
  <c r="B448" i="36"/>
  <c r="B447" i="36"/>
  <c r="B446" i="36"/>
  <c r="B207" i="36"/>
  <c r="B204" i="36"/>
  <c r="B203" i="36"/>
  <c r="B201" i="36"/>
  <c r="B199" i="36"/>
  <c r="B198" i="36"/>
  <c r="B197" i="36"/>
  <c r="B195" i="36"/>
  <c r="B194" i="36"/>
  <c r="B193" i="36"/>
  <c r="B192" i="36"/>
  <c r="B191" i="36"/>
  <c r="B190" i="36"/>
  <c r="B189" i="36"/>
  <c r="B187" i="36"/>
  <c r="B186" i="36"/>
  <c r="B185" i="36"/>
  <c r="B183" i="36"/>
  <c r="B182" i="36"/>
  <c r="B181" i="36"/>
  <c r="B180" i="36"/>
  <c r="B179" i="36"/>
  <c r="B178" i="36"/>
  <c r="B177" i="36"/>
  <c r="B176" i="36"/>
  <c r="B175" i="36"/>
  <c r="B174" i="36"/>
  <c r="B173" i="36"/>
  <c r="B172" i="36"/>
  <c r="B171" i="36"/>
  <c r="B170" i="36"/>
  <c r="B169" i="36"/>
  <c r="B168" i="36"/>
  <c r="B167" i="36"/>
  <c r="B166" i="36"/>
  <c r="B165" i="36"/>
  <c r="B164" i="36"/>
  <c r="B163" i="36"/>
  <c r="B162" i="36"/>
  <c r="B161" i="36"/>
  <c r="B160" i="36"/>
  <c r="B159" i="36"/>
  <c r="B158" i="36"/>
  <c r="B157" i="36"/>
  <c r="B156" i="36"/>
  <c r="B155" i="36"/>
  <c r="B154" i="36"/>
  <c r="B153" i="36"/>
  <c r="B152" i="36"/>
  <c r="B151" i="36"/>
  <c r="B150" i="36"/>
  <c r="B149" i="36"/>
  <c r="B148" i="36"/>
  <c r="B147" i="36"/>
  <c r="B146" i="36"/>
  <c r="B145" i="36"/>
  <c r="B144" i="36"/>
  <c r="B143" i="36"/>
  <c r="B142" i="36"/>
  <c r="B141" i="36"/>
  <c r="B140" i="36"/>
  <c r="B476" i="36"/>
  <c r="B475" i="36"/>
  <c r="B474" i="36"/>
  <c r="B473" i="36"/>
  <c r="B472" i="36"/>
  <c r="B471" i="36"/>
  <c r="B470" i="36"/>
  <c r="B469" i="36"/>
  <c r="B468" i="36"/>
  <c r="B467" i="36"/>
  <c r="B466" i="36"/>
  <c r="B465" i="36"/>
  <c r="B464" i="36"/>
  <c r="B463" i="36"/>
  <c r="B462" i="36"/>
  <c r="B461" i="36"/>
  <c r="B460" i="36"/>
  <c r="B137" i="36"/>
  <c r="B136" i="36"/>
  <c r="B135" i="36"/>
  <c r="B134" i="36"/>
  <c r="B132" i="36"/>
  <c r="B130" i="36"/>
  <c r="B129" i="36"/>
  <c r="B128" i="36"/>
  <c r="B127" i="36"/>
  <c r="B126" i="36"/>
  <c r="B125" i="36"/>
  <c r="B123" i="36"/>
  <c r="B121" i="36"/>
  <c r="B120" i="36"/>
  <c r="B119" i="36"/>
  <c r="B118" i="36"/>
  <c r="B117" i="36"/>
  <c r="B116" i="36"/>
  <c r="B115" i="36"/>
  <c r="B87" i="36"/>
  <c r="B84" i="36"/>
  <c r="B83" i="36"/>
  <c r="B82" i="36"/>
  <c r="B81" i="36"/>
  <c r="B78" i="36"/>
  <c r="B77" i="36"/>
  <c r="B76" i="36"/>
  <c r="B75" i="36"/>
  <c r="B74" i="36"/>
  <c r="B73" i="36"/>
  <c r="B72" i="36"/>
  <c r="B71" i="36"/>
  <c r="B70" i="36"/>
  <c r="B68" i="36"/>
  <c r="B66" i="36"/>
  <c r="B65" i="36"/>
  <c r="B64" i="36"/>
  <c r="B63" i="36"/>
  <c r="B62" i="36"/>
  <c r="B61" i="36"/>
  <c r="B60" i="36"/>
  <c r="B59" i="36"/>
  <c r="B58" i="36"/>
  <c r="B57" i="36"/>
  <c r="B56" i="36"/>
  <c r="B55" i="36"/>
  <c r="B54" i="36"/>
  <c r="B53" i="36"/>
  <c r="B52" i="36"/>
  <c r="B51" i="36"/>
  <c r="B50" i="36"/>
  <c r="B49" i="36"/>
  <c r="B48" i="36"/>
  <c r="B47" i="36"/>
  <c r="B46" i="36"/>
  <c r="B45" i="36"/>
  <c r="B44" i="36"/>
  <c r="B43" i="36"/>
  <c r="B42" i="36"/>
  <c r="B41"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15" i="36"/>
  <c r="B14" i="36"/>
  <c r="B13" i="36"/>
  <c r="B12" i="36"/>
  <c r="B11" i="36"/>
  <c r="B10" i="36"/>
  <c r="B9" i="36"/>
  <c r="B8" i="36"/>
  <c r="B7" i="36"/>
  <c r="B6" i="36"/>
  <c r="B5" i="36"/>
  <c r="B4" i="36"/>
  <c r="B2" i="36"/>
  <c r="F445" i="36" l="1"/>
  <c r="F444" i="36"/>
  <c r="F443" i="36"/>
  <c r="F442" i="36"/>
  <c r="F441" i="36"/>
  <c r="F440" i="36"/>
  <c r="F439" i="36"/>
  <c r="F438" i="36"/>
  <c r="F437" i="36"/>
  <c r="F436" i="36"/>
  <c r="F435" i="36"/>
  <c r="F434" i="36"/>
  <c r="F433" i="36"/>
  <c r="F432" i="36"/>
  <c r="F431" i="36"/>
  <c r="F430" i="36"/>
  <c r="F429" i="36"/>
  <c r="F428" i="36"/>
  <c r="F427" i="36"/>
  <c r="F426" i="36"/>
  <c r="F425" i="36"/>
  <c r="F424" i="36"/>
  <c r="F423" i="36"/>
  <c r="F422" i="36"/>
  <c r="F421" i="36"/>
  <c r="F420" i="36"/>
  <c r="F419" i="36"/>
  <c r="F418" i="36"/>
  <c r="F417" i="36"/>
  <c r="F416" i="36"/>
  <c r="F415" i="36"/>
  <c r="F414" i="36"/>
  <c r="F413" i="36"/>
  <c r="F412" i="36"/>
  <c r="F411" i="36"/>
  <c r="F410" i="36"/>
  <c r="F409" i="36"/>
  <c r="F408" i="36"/>
  <c r="F407" i="36"/>
  <c r="F406" i="36"/>
  <c r="F405" i="36"/>
  <c r="F404" i="36"/>
  <c r="F403" i="36"/>
  <c r="F402" i="36"/>
  <c r="F401" i="36"/>
  <c r="F400" i="36"/>
  <c r="F399" i="36"/>
  <c r="F398" i="36"/>
  <c r="F397" i="36"/>
  <c r="F396" i="36"/>
  <c r="F395" i="36"/>
  <c r="F394" i="36"/>
  <c r="F393" i="36"/>
  <c r="F392" i="36"/>
  <c r="F391" i="36"/>
  <c r="F390" i="36"/>
  <c r="F389" i="36"/>
  <c r="F388" i="36"/>
  <c r="F387" i="36"/>
  <c r="F386" i="36"/>
  <c r="F385" i="36"/>
  <c r="F384" i="36"/>
  <c r="F383" i="36"/>
  <c r="F382" i="36"/>
  <c r="F381" i="36"/>
  <c r="F380" i="36"/>
  <c r="F379" i="36"/>
  <c r="F378" i="36"/>
  <c r="F377" i="36"/>
  <c r="F376" i="36"/>
  <c r="F375" i="36"/>
  <c r="F374" i="36"/>
  <c r="F373" i="36"/>
  <c r="F372" i="36"/>
  <c r="F371" i="36"/>
  <c r="F370" i="36"/>
  <c r="F369" i="36"/>
  <c r="F368" i="36"/>
  <c r="F367" i="36"/>
  <c r="F366" i="36"/>
  <c r="F365" i="36"/>
  <c r="F364" i="36"/>
  <c r="F363" i="36"/>
  <c r="F362" i="36"/>
  <c r="F360" i="36"/>
  <c r="F358" i="36"/>
  <c r="F357" i="36"/>
  <c r="F354" i="36"/>
  <c r="F352" i="36"/>
  <c r="F351" i="36"/>
  <c r="F350" i="36"/>
  <c r="F349" i="36"/>
  <c r="F348" i="36"/>
  <c r="F346" i="36"/>
  <c r="F345" i="36"/>
  <c r="F344" i="36"/>
  <c r="F343" i="36"/>
  <c r="F341" i="36"/>
  <c r="F340" i="36"/>
  <c r="F339" i="36"/>
  <c r="F338" i="36"/>
  <c r="F337" i="36"/>
  <c r="F336" i="36"/>
  <c r="F335" i="36"/>
  <c r="F332" i="36"/>
  <c r="F330" i="36"/>
  <c r="F329" i="36"/>
  <c r="F327" i="36"/>
  <c r="F326" i="36"/>
  <c r="F325" i="36"/>
  <c r="F324"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0" i="36"/>
  <c r="F229" i="36"/>
  <c r="F228" i="36"/>
  <c r="F227" i="36"/>
  <c r="F226" i="36"/>
  <c r="F225" i="36"/>
  <c r="F224" i="36"/>
  <c r="F223" i="36"/>
  <c r="F222" i="36"/>
  <c r="F221" i="36"/>
  <c r="F220" i="36"/>
  <c r="F219" i="36"/>
  <c r="F218" i="36"/>
  <c r="F217" i="36"/>
  <c r="F215" i="36"/>
  <c r="F214" i="36"/>
  <c r="F213" i="36"/>
  <c r="F212" i="36"/>
  <c r="F211" i="36"/>
  <c r="F210" i="36"/>
  <c r="F209" i="36"/>
  <c r="F208" i="36"/>
  <c r="F459" i="36"/>
  <c r="F458" i="36"/>
  <c r="F457" i="36"/>
  <c r="F456" i="36"/>
  <c r="F455" i="36"/>
  <c r="F454" i="36"/>
  <c r="F453" i="36"/>
  <c r="F452" i="36"/>
  <c r="F451" i="36"/>
  <c r="F450" i="36"/>
  <c r="F449" i="36"/>
  <c r="F448" i="36"/>
  <c r="F447" i="36"/>
  <c r="F446" i="36"/>
  <c r="F207" i="36"/>
  <c r="F204" i="36"/>
  <c r="F203" i="36"/>
  <c r="F201" i="36"/>
  <c r="F199" i="36"/>
  <c r="F198" i="36"/>
  <c r="F197" i="36"/>
  <c r="F195" i="36"/>
  <c r="F194" i="36"/>
  <c r="F193" i="36"/>
  <c r="F192" i="36"/>
  <c r="F191" i="36"/>
  <c r="F190" i="36"/>
  <c r="F189" i="36"/>
  <c r="F187" i="36"/>
  <c r="F186" i="36"/>
  <c r="F185"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476" i="36"/>
  <c r="F475" i="36"/>
  <c r="F474" i="36"/>
  <c r="F473" i="36"/>
  <c r="F472" i="36"/>
  <c r="F471" i="36"/>
  <c r="F470" i="36"/>
  <c r="F469" i="36"/>
  <c r="F468" i="36"/>
  <c r="F467" i="36"/>
  <c r="F466" i="36"/>
  <c r="F465" i="36"/>
  <c r="F464" i="36"/>
  <c r="F463" i="36"/>
  <c r="F462" i="36"/>
  <c r="F461" i="36"/>
  <c r="F460" i="36"/>
  <c r="F137" i="36"/>
  <c r="F136" i="36"/>
  <c r="F135" i="36"/>
  <c r="F134" i="36"/>
  <c r="F132" i="36"/>
  <c r="F130" i="36"/>
  <c r="F129" i="36"/>
  <c r="F128" i="36"/>
  <c r="F127" i="36"/>
  <c r="F126" i="36"/>
  <c r="F125" i="36"/>
  <c r="F123" i="36"/>
  <c r="F121" i="36"/>
  <c r="F120" i="36"/>
  <c r="F119" i="36"/>
  <c r="F118" i="36"/>
  <c r="F117" i="36"/>
  <c r="F116" i="36"/>
  <c r="F115" i="36"/>
  <c r="F111" i="36"/>
  <c r="F110" i="36"/>
  <c r="F107" i="36"/>
  <c r="F106" i="36"/>
  <c r="F105" i="36"/>
  <c r="F104" i="36"/>
  <c r="F103" i="36"/>
  <c r="F102" i="36"/>
  <c r="F101" i="36"/>
  <c r="F99" i="36"/>
  <c r="F98" i="36"/>
  <c r="F97" i="36"/>
  <c r="F96" i="36"/>
  <c r="F95" i="36"/>
  <c r="F93" i="36"/>
  <c r="F91" i="36"/>
  <c r="F90" i="36"/>
  <c r="F89" i="36"/>
  <c r="F88" i="36"/>
  <c r="F87" i="36"/>
  <c r="F84" i="36"/>
  <c r="F83" i="36"/>
  <c r="F82" i="36"/>
  <c r="F81" i="36"/>
  <c r="F78" i="36"/>
  <c r="F77" i="36"/>
  <c r="F76" i="36"/>
  <c r="F75" i="36"/>
  <c r="F74" i="36"/>
  <c r="F73" i="36"/>
  <c r="F72" i="36"/>
  <c r="F71" i="36"/>
  <c r="F70" i="36"/>
  <c r="F68"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200" i="36"/>
  <c r="F188" i="36"/>
  <c r="F206" i="36"/>
  <c r="F196" i="36"/>
  <c r="F205" i="36"/>
  <c r="F202" i="36"/>
  <c r="F184" i="36"/>
  <c r="F356" i="36"/>
  <c r="F359" i="36"/>
  <c r="F355" i="36"/>
  <c r="F353" i="36"/>
  <c r="F347" i="36"/>
  <c r="F361" i="36"/>
  <c r="F342" i="36"/>
  <c r="F333" i="36"/>
  <c r="F331" i="36"/>
  <c r="F334" i="36"/>
  <c r="F328" i="36"/>
  <c r="F216" i="36"/>
  <c r="F231" i="36"/>
  <c r="F133" i="36"/>
  <c r="F138" i="36"/>
  <c r="F124" i="36"/>
  <c r="F139" i="36"/>
  <c r="F131" i="36"/>
  <c r="F122" i="36"/>
  <c r="F113" i="36"/>
  <c r="F92" i="36"/>
  <c r="F94" i="36"/>
  <c r="F109" i="36"/>
  <c r="F114" i="36"/>
  <c r="F100" i="36"/>
  <c r="F112" i="36"/>
  <c r="F108" i="36"/>
  <c r="F86" i="36"/>
  <c r="F79" i="36"/>
  <c r="F67" i="36"/>
  <c r="F80" i="36"/>
  <c r="F85" i="36"/>
  <c r="F69" i="36"/>
  <c r="E200" i="36"/>
  <c r="E188" i="36"/>
  <c r="E206" i="36"/>
  <c r="E196" i="36"/>
  <c r="E205" i="36"/>
  <c r="E202" i="36"/>
  <c r="E184" i="36"/>
  <c r="E356" i="36"/>
  <c r="E359" i="36"/>
  <c r="E355" i="36"/>
  <c r="E353" i="36"/>
  <c r="E347" i="36"/>
  <c r="E361" i="36"/>
  <c r="E342" i="36"/>
  <c r="E333" i="36"/>
  <c r="E331" i="36"/>
  <c r="E334" i="36"/>
  <c r="E328" i="36"/>
  <c r="E216" i="36"/>
  <c r="E231" i="36"/>
  <c r="E133" i="36"/>
  <c r="E138" i="36"/>
  <c r="E124" i="36"/>
  <c r="E139" i="36"/>
  <c r="E131" i="36"/>
  <c r="E122" i="36"/>
  <c r="E113" i="36"/>
  <c r="E92" i="36"/>
  <c r="E94" i="36"/>
  <c r="E109" i="36"/>
  <c r="E114" i="36"/>
  <c r="E100" i="36"/>
  <c r="E112" i="36"/>
  <c r="E108" i="36"/>
  <c r="E86" i="36"/>
  <c r="E79" i="36"/>
  <c r="E67" i="36"/>
  <c r="E80" i="36"/>
  <c r="E85" i="36"/>
  <c r="E69" i="36"/>
  <c r="F300" i="36"/>
  <c r="L21" i="54" l="1"/>
  <c r="L12" i="54"/>
  <c r="L5" i="54"/>
  <c r="L15" i="54"/>
  <c r="L10" i="54"/>
  <c r="L16" i="54"/>
  <c r="L24" i="54"/>
  <c r="L8" i="54"/>
  <c r="L3" i="54"/>
  <c r="L20" i="54"/>
  <c r="L14" i="54"/>
  <c r="L11" i="54"/>
  <c r="L9" i="54"/>
  <c r="L4" i="54"/>
  <c r="L7" i="54"/>
  <c r="L6" i="54"/>
  <c r="L17" i="54"/>
  <c r="L23" i="54"/>
  <c r="L26" i="54"/>
  <c r="L18" i="54"/>
  <c r="L22" i="54"/>
  <c r="B86" i="36"/>
  <c r="B216" i="36"/>
  <c r="B206" i="36"/>
  <c r="B108" i="36"/>
  <c r="B328" i="36"/>
  <c r="B188" i="36"/>
  <c r="B112" i="36"/>
  <c r="B334" i="36"/>
  <c r="B200" i="36"/>
  <c r="B100" i="36"/>
  <c r="B331" i="36"/>
  <c r="B114" i="36"/>
  <c r="B333" i="36"/>
  <c r="B109" i="36"/>
  <c r="B342" i="36"/>
  <c r="B94" i="36"/>
  <c r="B361" i="36"/>
  <c r="B92" i="36"/>
  <c r="B347" i="36"/>
  <c r="B113" i="36"/>
  <c r="B353" i="36"/>
  <c r="B122" i="36"/>
  <c r="B355" i="36"/>
  <c r="B131" i="36"/>
  <c r="B359" i="36"/>
  <c r="B69" i="36"/>
  <c r="B139" i="36"/>
  <c r="B356" i="36"/>
  <c r="B85" i="36"/>
  <c r="B124" i="36"/>
  <c r="B184" i="36"/>
  <c r="B80" i="36"/>
  <c r="B138" i="36"/>
  <c r="B202" i="36"/>
  <c r="B67" i="36"/>
  <c r="B133" i="36"/>
  <c r="B205" i="36"/>
  <c r="B79" i="36"/>
  <c r="B231" i="36"/>
  <c r="B196" i="3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56B888-2F23-48B4-A6B7-FC9CD3C3BFAE}"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sharedStrings.xml><?xml version="1.0" encoding="utf-8"?>
<sst xmlns="http://schemas.openxmlformats.org/spreadsheetml/2006/main" count="96267" uniqueCount="1300">
  <si>
    <t>TWI</t>
  </si>
  <si>
    <t>Check against bio sites</t>
  </si>
  <si>
    <t>Official Site ID</t>
  </si>
  <si>
    <t>Site ID-Hab21-24</t>
  </si>
  <si>
    <t>Hab Site:Date</t>
  </si>
  <si>
    <t>Project</t>
  </si>
  <si>
    <t>ready</t>
  </si>
  <si>
    <t>AC5</t>
  </si>
  <si>
    <t>TWI-AC5:20211120</t>
  </si>
  <si>
    <t>Sites</t>
  </si>
  <si>
    <t>AX1</t>
  </si>
  <si>
    <t>TWI-AC5:20220423</t>
  </si>
  <si>
    <t>Bio-Bio</t>
  </si>
  <si>
    <t>ADD</t>
  </si>
  <si>
    <t>AX2</t>
  </si>
  <si>
    <t>TWI-AC5:20221029</t>
  </si>
  <si>
    <t>Bio-Hab</t>
  </si>
  <si>
    <t>BD1a</t>
  </si>
  <si>
    <t>TWI-AC5:20230428</t>
  </si>
  <si>
    <t>Index</t>
  </si>
  <si>
    <t>BD4</t>
  </si>
  <si>
    <t>TWI-AC5:20231022</t>
  </si>
  <si>
    <t>COL2</t>
  </si>
  <si>
    <t>TWI-AX1:20221016</t>
  </si>
  <si>
    <t>DP3</t>
  </si>
  <si>
    <t>TWI-AX1:20230507</t>
  </si>
  <si>
    <t>HA1</t>
  </si>
  <si>
    <t>TWI-AX1:20231023</t>
  </si>
  <si>
    <t>HB3</t>
  </si>
  <si>
    <t>TWI-AX1:20240516</t>
  </si>
  <si>
    <t>LSC1</t>
  </si>
  <si>
    <t>TWI-AX2:20240420</t>
  </si>
  <si>
    <t>MB3</t>
  </si>
  <si>
    <t>TWI-BD1a:20220507</t>
  </si>
  <si>
    <t>PR2a</t>
  </si>
  <si>
    <t>TWI-BD1a:20221029</t>
  </si>
  <si>
    <t>RK1</t>
  </si>
  <si>
    <t>TWI-BD1a:20230507</t>
  </si>
  <si>
    <t>RO1a</t>
  </si>
  <si>
    <t>TWI-BD1a:20230917</t>
  </si>
  <si>
    <t>SB1</t>
  </si>
  <si>
    <t>TWI-BD1a:20230930</t>
  </si>
  <si>
    <t>dup</t>
  </si>
  <si>
    <t>SBA</t>
  </si>
  <si>
    <t>TWI-BD4:20210619</t>
  </si>
  <si>
    <t>SM1</t>
  </si>
  <si>
    <t>TWI-BD4:20210906</t>
  </si>
  <si>
    <t>SW1</t>
  </si>
  <si>
    <t>TWI-BD4:20230521</t>
  </si>
  <si>
    <t>TM1</t>
  </si>
  <si>
    <t>TWI-BD4:20231008</t>
  </si>
  <si>
    <t>CB2</t>
  </si>
  <si>
    <t>TWI-CB2:20211205</t>
  </si>
  <si>
    <t>CR1</t>
  </si>
  <si>
    <t>TWI-CB2:20220616</t>
  </si>
  <si>
    <t>MI4</t>
  </si>
  <si>
    <t>TWI-COL2:20211115</t>
  </si>
  <si>
    <t>MO1</t>
  </si>
  <si>
    <t>TWI-CR1:20221018</t>
  </si>
  <si>
    <t>RB2</t>
  </si>
  <si>
    <t>TWI-DP3:20231008</t>
  </si>
  <si>
    <t>RBA</t>
  </si>
  <si>
    <t>TWI-DP3:20240430</t>
  </si>
  <si>
    <t>SB3</t>
  </si>
  <si>
    <t>TWI-HA1:20221023</t>
  </si>
  <si>
    <t>SC2</t>
  </si>
  <si>
    <t>TWI-HA1:20231019</t>
  </si>
  <si>
    <t>TWI-HB3:20210502</t>
  </si>
  <si>
    <t>TWI-HB3:20231007</t>
  </si>
  <si>
    <t>TWI-LSC1:20221014</t>
  </si>
  <si>
    <t>TWI-MB3:20231022</t>
  </si>
  <si>
    <t>TWI-MI4:20221023</t>
  </si>
  <si>
    <t>TWI-MI4:20230507</t>
  </si>
  <si>
    <t>TWI-MO1:20221016</t>
  </si>
  <si>
    <t>TWI-PR2a:20220515</t>
  </si>
  <si>
    <t>TWI-PR2a:20221023</t>
  </si>
  <si>
    <t>TWI-PR2a:20230521</t>
  </si>
  <si>
    <t>TWI-PR2a:20231029</t>
  </si>
  <si>
    <t>TWI-PR2a:20240421</t>
  </si>
  <si>
    <t>TWI-RB2:20211106</t>
  </si>
  <si>
    <t>TWI-RB2:20221023</t>
  </si>
  <si>
    <t>TWI-RBA:20210516</t>
  </si>
  <si>
    <t>TWI-RBA:20211121</t>
  </si>
  <si>
    <t>TWI-RBA:20220424</t>
  </si>
  <si>
    <t>TWI-RBA:20230521</t>
  </si>
  <si>
    <t>TWI-RK1:20240512</t>
  </si>
  <si>
    <t>TWI-RO1a:20221011</t>
  </si>
  <si>
    <t>TWI-RO1a:20230510</t>
  </si>
  <si>
    <t>TWI-RO1a:20231016</t>
  </si>
  <si>
    <t>TWI-RO1a:20240514</t>
  </si>
  <si>
    <t>TWI-SB1:20210410</t>
  </si>
  <si>
    <t>TWI-SB1:20211005</t>
  </si>
  <si>
    <t>TWI-SB1:20221020</t>
  </si>
  <si>
    <t>TWI-SB1:20230507</t>
  </si>
  <si>
    <t>TWI-SB1:20231008</t>
  </si>
  <si>
    <t>TWI-SB1:20231012</t>
  </si>
  <si>
    <t>TWI-SB3:20210424</t>
  </si>
  <si>
    <t>TWI-SBA:20210403</t>
  </si>
  <si>
    <t>TWI-SBA:20211022</t>
  </si>
  <si>
    <t>TWI-SBA:20240518</t>
  </si>
  <si>
    <t>TWI-SC2:20230514</t>
  </si>
  <si>
    <t>TWI-SM1:20221009</t>
  </si>
  <si>
    <t>TWI-SM1:20230426</t>
  </si>
  <si>
    <t>TWI-SM1:20231012</t>
  </si>
  <si>
    <t>TWI-SM1:20240506</t>
  </si>
  <si>
    <t>TWI-SW1:20230507</t>
  </si>
  <si>
    <t>TWI-SW1:20231023</t>
  </si>
  <si>
    <t>TWI-SW1:20240516</t>
  </si>
  <si>
    <t>TWI-TM1:20221016</t>
  </si>
  <si>
    <t>TWI-TM1:20231026</t>
  </si>
  <si>
    <t>Project Name</t>
  </si>
  <si>
    <t>Project Description Text</t>
  </si>
  <si>
    <t>QAPP Approved Indicator</t>
  </si>
  <si>
    <t>Project Attachment File Name</t>
  </si>
  <si>
    <t>Project Attachment Type</t>
  </si>
  <si>
    <t>QAPPApprovalAgencyName</t>
  </si>
  <si>
    <t>SamplingDesignTypeCode</t>
  </si>
  <si>
    <t>TWI Tier 3.3 2023-2026</t>
  </si>
  <si>
    <t>The Watershed Institute StreamWatch Biological Action Team Monitoring Program, Tier 3.3</t>
  </si>
  <si>
    <t>Annual rapid bioassessment by trained volunteers at NJ Tier 3.3, including EPA habitat assessment and macroinvertebrate samples analyzed to lowest practicable level by approved lab</t>
  </si>
  <si>
    <t>Y</t>
  </si>
  <si>
    <t>TheWatershedInstitute_QAPP-BAT_2023_Final_Signed.pdf</t>
  </si>
  <si>
    <t>PDF</t>
  </si>
  <si>
    <t>NJDEP</t>
  </si>
  <si>
    <t>Targeted</t>
  </si>
  <si>
    <t>TWI Tier 3.2 2021-2023</t>
  </si>
  <si>
    <t>The Watershed Institute StreamWatch Biological Action Team Monitoring Program, Tier 3.2</t>
  </si>
  <si>
    <t>Annual rapid bioassessment by trained volunteers at NJ Tier 3.2, including EPA habitat assessment and macroinvertebrate samples preserved and analyzed to family by volunteers</t>
  </si>
  <si>
    <t>N</t>
  </si>
  <si>
    <t>Monitoring Location ID</t>
  </si>
  <si>
    <t>Monitoring Location Name</t>
  </si>
  <si>
    <t>Monitoring Location Type Name</t>
  </si>
  <si>
    <t>Tribal Land Indicator</t>
  </si>
  <si>
    <t>Tribal Land Name</t>
  </si>
  <si>
    <t>Latitude Measure</t>
  </si>
  <si>
    <t>Longitude Measure</t>
  </si>
  <si>
    <t>Source Map Scale Numeric</t>
  </si>
  <si>
    <t>Horizontal Collection Method Name</t>
  </si>
  <si>
    <t>Horizontal Coordinate Reference System Datum Name</t>
  </si>
  <si>
    <t>State Code</t>
  </si>
  <si>
    <t>County Name</t>
  </si>
  <si>
    <t>Auto-Generated County Code</t>
  </si>
  <si>
    <t>HUC Eight Digit Code</t>
  </si>
  <si>
    <t>HUC Twelve Digit Code</t>
  </si>
  <si>
    <t>TWI-SW1</t>
  </si>
  <si>
    <t>Swan Creek 100 feet downstream of Union Street</t>
  </si>
  <si>
    <t>River/Stream</t>
  </si>
  <si>
    <t>Interpolation-Map</t>
  </si>
  <si>
    <t>WGS84</t>
  </si>
  <si>
    <t>NJ</t>
  </si>
  <si>
    <t>Hunterdon</t>
  </si>
  <si>
    <t>019</t>
  </si>
  <si>
    <t>020401052100</t>
  </si>
  <si>
    <t>TWI-AX1</t>
  </si>
  <si>
    <t>Alexauken Creek 640 feet downstream of River Road</t>
  </si>
  <si>
    <t>02040105210</t>
  </si>
  <si>
    <t>TWI-AX2</t>
  </si>
  <si>
    <t>Alexauken Creek at Route 202 and Queen Road</t>
  </si>
  <si>
    <t>TWI-RB2</t>
  </si>
  <si>
    <t>Rocky Brook From Rocky Brook Rd culdesac (40.28378253289884, -74.53575622457035), walk straight back into woods, take a right to go around the pond, then follow trail to underpass</t>
  </si>
  <si>
    <t>Mercer</t>
  </si>
  <si>
    <t>021</t>
  </si>
  <si>
    <t>02030105100</t>
  </si>
  <si>
    <t>TWI-MI4</t>
  </si>
  <si>
    <t>Miry Run US of Quakerbridge Road</t>
  </si>
  <si>
    <t>02040105240</t>
  </si>
  <si>
    <t>TWI-RBA</t>
  </si>
  <si>
    <t>Rocky Brook at Bank Street, downstream of Peddie Lake</t>
  </si>
  <si>
    <t>TWI-SBA</t>
  </si>
  <si>
    <t>Stony Brook Upstream of Titus Mill Road</t>
  </si>
  <si>
    <t>02030105090</t>
  </si>
  <si>
    <t>TWI-MO1</t>
  </si>
  <si>
    <t>Moore Creek US of River Road</t>
  </si>
  <si>
    <t>TWI-AC5</t>
  </si>
  <si>
    <t>Assunpink Creek at Quakerbridge Road</t>
  </si>
  <si>
    <t>02040105230</t>
  </si>
  <si>
    <t>TWI-SC5</t>
  </si>
  <si>
    <t>Shabakunk Creek Downstream of Colonial Lake at pedestrian bridge</t>
  </si>
  <si>
    <t>TWI-LSC1</t>
  </si>
  <si>
    <t>Shabakunk Creek Near 70 Stonicker Drive</t>
  </si>
  <si>
    <t>TWI-SC2</t>
  </si>
  <si>
    <t>Shabakunk Creek at Lawrence Shopping Center</t>
  </si>
  <si>
    <t>TWI-HA1</t>
  </si>
  <si>
    <t>Harrys Brook Upstream of Kingston Road (Rt. 27)</t>
  </si>
  <si>
    <t>02030105110</t>
  </si>
  <si>
    <t>TWI-MB3</t>
  </si>
  <si>
    <t>Mountain Brook Western trib upstream of Palmer Lake</t>
  </si>
  <si>
    <t>TWI-SB1</t>
  </si>
  <si>
    <t>Stony Brook Upstream of Route 206</t>
  </si>
  <si>
    <t>TWI-SB3</t>
  </si>
  <si>
    <t>Stony Brook at Pretty Brook Road</t>
  </si>
  <si>
    <t>TWI-DP3</t>
  </si>
  <si>
    <t>Duck Pond Run Upstream of Route 1</t>
  </si>
  <si>
    <t>TWI-CB2</t>
  </si>
  <si>
    <t>Cranbury Brook at Main Street</t>
  </si>
  <si>
    <t>Middlesex</t>
  </si>
  <si>
    <t>023</t>
  </si>
  <si>
    <t>TWI-HB3</t>
  </si>
  <si>
    <t>Heathcote Brook Just upstream of D&amp;R Canal and Towpath</t>
  </si>
  <si>
    <t>TWI-SM1</t>
  </si>
  <si>
    <t>Six Mile Run Upstream of Canal Road</t>
  </si>
  <si>
    <t>Somerset</t>
  </si>
  <si>
    <t>035</t>
  </si>
  <si>
    <t>TWI-TM1</t>
  </si>
  <si>
    <t>Ten Mile Run Downstream of Canal Road</t>
  </si>
  <si>
    <t>TWI-RO1a</t>
  </si>
  <si>
    <t>Royce Brook Upstream of Hamilton Road</t>
  </si>
  <si>
    <t>TWI-BD1a</t>
  </si>
  <si>
    <t>Beden Brook Behind Stonebridge apt complex</t>
  </si>
  <si>
    <t>TWI-BD4</t>
  </si>
  <si>
    <t>Beden Brook Upstream of Aunt Molly Road</t>
  </si>
  <si>
    <t>TWI-PR2a</t>
  </si>
  <si>
    <t>Pike Run End of Partridge Court</t>
  </si>
  <si>
    <t>TWI-RK1</t>
  </si>
  <si>
    <t>Rock Brook Upstream of Camp Meeting Avenue</t>
  </si>
  <si>
    <t>TWI-CR1</t>
  </si>
  <si>
    <t>Cruser Brook Upstream of Belle Mead-Blawenberg Road</t>
  </si>
  <si>
    <t>Project ID</t>
  </si>
  <si>
    <t>Activity ID (CHILD-subset)</t>
  </si>
  <si>
    <t>Activity ID User Supplied (PARENTs)</t>
  </si>
  <si>
    <t>Activity Type</t>
  </si>
  <si>
    <t>Activity Media Name</t>
  </si>
  <si>
    <t>Activity Start Date</t>
  </si>
  <si>
    <t>Activity Start Time</t>
  </si>
  <si>
    <t>Activity Start Time Zone</t>
  </si>
  <si>
    <t>Activity Depth/Height Measure</t>
  </si>
  <si>
    <t>Activity Depth/Height Unit</t>
  </si>
  <si>
    <t>Assemblage Sampled Name</t>
  </si>
  <si>
    <t>Habitat Selection Method</t>
  </si>
  <si>
    <t>Collection Area Measure</t>
  </si>
  <si>
    <t>Collection Area Unit</t>
  </si>
  <si>
    <t>Collection Duration Measure</t>
  </si>
  <si>
    <t>Collection Duration Unit</t>
  </si>
  <si>
    <t>Gear Procedure Unit Measure</t>
  </si>
  <si>
    <t>Gear Procdure Unit Code</t>
  </si>
  <si>
    <t>Sampling Component Name</t>
  </si>
  <si>
    <t>Result Sampling Point Place in Series Sampling Component Place in Series</t>
  </si>
  <si>
    <t>Reach Length Measure</t>
  </si>
  <si>
    <t>Reach Length Unit</t>
  </si>
  <si>
    <t>Reach Width Measure</t>
  </si>
  <si>
    <t>Reach Width Unit</t>
  </si>
  <si>
    <t>Sample Collection Method ID</t>
  </si>
  <si>
    <t>Sample Collection Method Context</t>
  </si>
  <si>
    <t>Sample Collection Equipment Name</t>
  </si>
  <si>
    <t>Sample Collection Equipment Comment</t>
  </si>
  <si>
    <t>Net Mesh Size Measure</t>
  </si>
  <si>
    <t>Net Mesh Size Unit</t>
  </si>
  <si>
    <t>Net Type</t>
  </si>
  <si>
    <t>Net Surface Area Measure</t>
  </si>
  <si>
    <t>Net Surface Area Unit</t>
  </si>
  <si>
    <t>Boat Speed Measure</t>
  </si>
  <si>
    <t>Boat Speed Unit</t>
  </si>
  <si>
    <t>Characteristic Name</t>
  </si>
  <si>
    <t>Characteristic Name User Supplied</t>
  </si>
  <si>
    <t>Method Speciation</t>
  </si>
  <si>
    <t>Result Detection Condition</t>
  </si>
  <si>
    <t>Result Value</t>
  </si>
  <si>
    <t>Result Unit</t>
  </si>
  <si>
    <t>Result Sample Fraction</t>
  </si>
  <si>
    <t>Result Status ID</t>
  </si>
  <si>
    <t>Statistical Base Code</t>
  </si>
  <si>
    <t>Result Value Type</t>
  </si>
  <si>
    <t>Result Weight Basis</t>
  </si>
  <si>
    <t>Result Sampling Point Name</t>
  </si>
  <si>
    <t>Result Sampling Point Type</t>
  </si>
  <si>
    <t>Biological Intent</t>
  </si>
  <si>
    <t>Biological Individual ID</t>
  </si>
  <si>
    <t>Subject Taxonomic Name</t>
  </si>
  <si>
    <t>Subject Taxonomic Name User Supplied</t>
  </si>
  <si>
    <t>Subject Taxonomic Name User Supplied Reference Text</t>
  </si>
  <si>
    <t>Unidentified Species ID</t>
  </si>
  <si>
    <t>Sample Tissue Anatomy</t>
  </si>
  <si>
    <t>Group Summary Weight Value</t>
  </si>
  <si>
    <t>Group Summary Weight Unit</t>
  </si>
  <si>
    <t>Group Summary Count</t>
  </si>
  <si>
    <t>Proportion Sample Processed Numeric</t>
  </si>
  <si>
    <t>Target Count</t>
  </si>
  <si>
    <t>Frequency Class Descriptor</t>
  </si>
  <si>
    <t>Frequency Class Descriptor Unit</t>
  </si>
  <si>
    <t>Lower Class Bound</t>
  </si>
  <si>
    <t>Upper Class Bound</t>
  </si>
  <si>
    <t>Taxon Cell Form</t>
  </si>
  <si>
    <t>Taxon Cell Shape</t>
  </si>
  <si>
    <t>Taxon Habit</t>
  </si>
  <si>
    <t>Taxon Voltinism</t>
  </si>
  <si>
    <t>Taxon Pollution Tolerance</t>
  </si>
  <si>
    <t>Taxon Pollution Tolerance Scale</t>
  </si>
  <si>
    <t>Taxon Trophic Level</t>
  </si>
  <si>
    <t>Taxon Functional Feeding Group</t>
  </si>
  <si>
    <t>Result Analytical Method ID</t>
  </si>
  <si>
    <t>Result Analytical Method Context</t>
  </si>
  <si>
    <t>Analysis Start Date</t>
  </si>
  <si>
    <t>Result Detection/Quantitation Limit Type</t>
  </si>
  <si>
    <t>Result Detection/Quantitation Limit Measure</t>
  </si>
  <si>
    <t>Result Detection/Quantitation Limit Unit</t>
  </si>
  <si>
    <t>Laboratory Name</t>
  </si>
  <si>
    <t>Taxon Citation ID</t>
  </si>
  <si>
    <t>Result Comment</t>
  </si>
  <si>
    <t>Activity Group ID</t>
  </si>
  <si>
    <t>Activity Group Type</t>
  </si>
  <si>
    <t>Activity Group Name</t>
  </si>
  <si>
    <t>Result Sampling Point Comment Text</t>
  </si>
  <si>
    <t>Result Depth/Altitude Reference Point</t>
  </si>
  <si>
    <t>Result Depth/Height Measure</t>
  </si>
  <si>
    <t>Result Depth/Height Unit</t>
  </si>
  <si>
    <t>TWI-MO1:20221016:FMH</t>
  </si>
  <si>
    <t>Field Msr/Obs</t>
  </si>
  <si>
    <t>Habitat</t>
  </si>
  <si>
    <t>EDT</t>
  </si>
  <si>
    <t>Depth</t>
  </si>
  <si>
    <t>m</t>
  </si>
  <si>
    <t>Final</t>
  </si>
  <si>
    <t>Calculated</t>
  </si>
  <si>
    <t>TWI-DP3:20240430:FMH</t>
  </si>
  <si>
    <t>TWI-MI4:20221023:FMH</t>
  </si>
  <si>
    <t>TWI-MB3:20231022:FMH</t>
  </si>
  <si>
    <t>TWI-AC5:20211120:FMHA</t>
  </si>
  <si>
    <t>Field Msr/Obs-Habitat Assessment</t>
  </si>
  <si>
    <t>EST</t>
  </si>
  <si>
    <t>RBP2, Low G, Bank Stability, Right Bank (choice list)</t>
  </si>
  <si>
    <t>06</t>
  </si>
  <si>
    <t>None</t>
  </si>
  <si>
    <t>RBP2, Low G, Channel Sinuosity (choice list)</t>
  </si>
  <si>
    <t>RBP2, Low G, Riparian Vegetative Zone Width, Left Bank (choice list)</t>
  </si>
  <si>
    <t>RBP2, Low G, Bank Stability, Left Bank (choice list)</t>
  </si>
  <si>
    <t>08</t>
  </si>
  <si>
    <t>RBP2, Low G, Riparian Vegetative Zone Width, Right Bank (choice list)</t>
  </si>
  <si>
    <t>RBP2, Low G, Vegetative Protection, Left Bank (choice list)</t>
  </si>
  <si>
    <t>RBP2, Low G, Vegetative Protection, Right Bank (choice list)</t>
  </si>
  <si>
    <t>RBP2, Low G, Pool Substrate Characterization (choice list)</t>
  </si>
  <si>
    <t>RBP2, Low G, Pool Variability (choice list)</t>
  </si>
  <si>
    <t>RBP2, Low G, Sediment Deposition (choice list)</t>
  </si>
  <si>
    <t>RBP2, Low G, Channel Alteration (choice list)</t>
  </si>
  <si>
    <t>RBP2, Low G, Channel Flow Status (choice list)</t>
  </si>
  <si>
    <t>RBP2, Low G, Epifaunal Substrate/Available Cover (choice list)</t>
  </si>
  <si>
    <t>RBP2, Low G, habitat assessment total score</t>
  </si>
  <si>
    <t>RBP2, Low G, habitat assessment total rating</t>
  </si>
  <si>
    <t>Sub-Optimal</t>
  </si>
  <si>
    <t>TWI-SW1:20240516:FMH</t>
  </si>
  <si>
    <t>TWI-SW1:20231023:FMH</t>
  </si>
  <si>
    <t>TWI-SB3:20210424:FMH</t>
  </si>
  <si>
    <t>TWI-PR2a:20231029:FMH</t>
  </si>
  <si>
    <t>TWI-AC5:20220423:FMHA</t>
  </si>
  <si>
    <t>05</t>
  </si>
  <si>
    <t>07</t>
  </si>
  <si>
    <t>09</t>
  </si>
  <si>
    <t>TWI-AX1:20231023:FMH</t>
  </si>
  <si>
    <t>TWI-BD1a:20230917:FMH</t>
  </si>
  <si>
    <t>TWI-TM1:20221016:FMH</t>
  </si>
  <si>
    <t>TWI-AC5:20220423:FMH</t>
  </si>
  <si>
    <t>TWI-AC5:20221029:FMHA</t>
  </si>
  <si>
    <t>TWI-SC5:20211115:FMH</t>
  </si>
  <si>
    <t>TWI-TM1:20231026:FMH</t>
  </si>
  <si>
    <t>TWI-RBA:20211121:FMH</t>
  </si>
  <si>
    <t>TWI-RB2:20221023:FMH</t>
  </si>
  <si>
    <t>TWI-RBA:20210516:FMH</t>
  </si>
  <si>
    <t>TWI-BD4:20210619:FMH</t>
  </si>
  <si>
    <t>TWI-SW1:20230507:FMH</t>
  </si>
  <si>
    <t>TWI-BD1a:20221029:FMH</t>
  </si>
  <si>
    <t>TWI-RB2:20211106:FMH</t>
  </si>
  <si>
    <t>TWI-BD4:20230521:FMH</t>
  </si>
  <si>
    <t>TWI-RBA:20220424:FMH</t>
  </si>
  <si>
    <t>TWI-AX1:20221016:FMHA</t>
  </si>
  <si>
    <t>RBP2, High G, Riparian Vegetative Zone Width, Left Bank (choice list)</t>
  </si>
  <si>
    <t>RBP2, High G, Channel Alteration (choice list)</t>
  </si>
  <si>
    <t>RBP2, High G, Vegetative Protection, Left Bank (choice list)</t>
  </si>
  <si>
    <t>RBP2, High G, Vegetative Protection, Right Bank (choice list)</t>
  </si>
  <si>
    <t>RBP2, High G, Riparian Vegetative Zone Width, Right Bank (choice list)</t>
  </si>
  <si>
    <t>RBP2, High G, Bank Stability, Left Bank (choice list)</t>
  </si>
  <si>
    <t>RBP2, High G, Bank Stability, Right Bank (choice list)</t>
  </si>
  <si>
    <t>RBP2, High G, Epifaunal Substrate/Available Cover (choice list)</t>
  </si>
  <si>
    <t>RBP2, High G, Embeddedness (choice list)</t>
  </si>
  <si>
    <t>RBP2, High G, Sediment Deposition (choice list)</t>
  </si>
  <si>
    <t>RBP2, High G, Velocity/Depth Regime (choice list)</t>
  </si>
  <si>
    <t>RBP2, High G, Channel Flow Status (choice list)</t>
  </si>
  <si>
    <t>RBP2, High G, Frequency of Riffles (or bends) (choice list)</t>
  </si>
  <si>
    <t>RBP2, High G, habitat assessment total score</t>
  </si>
  <si>
    <t>RBP2, High G, habitat assessment total rating</t>
  </si>
  <si>
    <t>TWI-AC5:20230428:FMH</t>
  </si>
  <si>
    <t>TWI-AX1:20240516:FMH</t>
  </si>
  <si>
    <t>TWI-BD4:20231008:FMH</t>
  </si>
  <si>
    <t>TWI-AX1:20230507:FMHA</t>
  </si>
  <si>
    <t>01</t>
  </si>
  <si>
    <t>TWI-PR2a:20240421:FMH</t>
  </si>
  <si>
    <t>TWI-RO1a:20240514:FMH</t>
  </si>
  <si>
    <t>TWI-AC5:20231022:FMH</t>
  </si>
  <si>
    <t>TWI-AX2:20240420:FMH</t>
  </si>
  <si>
    <t>TWI-AX1:20231023:FMHA</t>
  </si>
  <si>
    <t>02</t>
  </si>
  <si>
    <t>TWI-MI4:20230507:FMH</t>
  </si>
  <si>
    <t>TWI-RBA:20230521:FMH</t>
  </si>
  <si>
    <t>TWI-SM1:20221009:FMH</t>
  </si>
  <si>
    <t>TWI-HB3:20231007:FMH</t>
  </si>
  <si>
    <t>TWI-AX1:20240516:FMHA</t>
  </si>
  <si>
    <t>TWI-BD1a:20230507:FMH</t>
  </si>
  <si>
    <t>TWI-PR2a:20220515:FMH</t>
  </si>
  <si>
    <t>TWI-SB1:20230507:FMH</t>
  </si>
  <si>
    <t>TWI-AC5:20221029:FMH</t>
  </si>
  <si>
    <t>TWI-AX2:20240420:FMHA</t>
  </si>
  <si>
    <t>00</t>
  </si>
  <si>
    <t>04</t>
  </si>
  <si>
    <t>Marginal</t>
  </si>
  <si>
    <t>TWI-PR2a:20221023:FMH</t>
  </si>
  <si>
    <t>TWI-PR2a:20230521:FMH</t>
  </si>
  <si>
    <t>TWI-BD1a:20220507:FMHA</t>
  </si>
  <si>
    <t>Optimal</t>
  </si>
  <si>
    <t>TWI-DP3:20231008:FMH</t>
  </si>
  <si>
    <t>TWI-SM1:20231012:FMH</t>
  </si>
  <si>
    <t>TWI-AC5:20211120:FMH</t>
  </si>
  <si>
    <t>TWI-LSC1:20221014:FMH</t>
  </si>
  <si>
    <t>TWI-BD1a:20221029:FMHA</t>
  </si>
  <si>
    <t>TWI-RK1:20240512:FMH</t>
  </si>
  <si>
    <t>TWI-SB1:20210410:FMH</t>
  </si>
  <si>
    <t>TWI-AX1:20221016:FMH</t>
  </si>
  <si>
    <t>TWI-RO1a:20231016:FMH</t>
  </si>
  <si>
    <t>TWI-BD1a:20230507:FMHA</t>
  </si>
  <si>
    <t>TWI-CB2:20211205:FMH</t>
  </si>
  <si>
    <t>TWI-SM1:20240506:FMH</t>
  </si>
  <si>
    <t>TWI-SBA:20210403:FMH</t>
  </si>
  <si>
    <t>TWI-RO1a:20221011:FMH</t>
  </si>
  <si>
    <t>TWI-BD1a:20230917:FMHA</t>
  </si>
  <si>
    <t>TWI-SBA:20211022:FMH</t>
  </si>
  <si>
    <t>TWI-SM1:20230426:FMH</t>
  </si>
  <si>
    <t>TWI-HB3:20210502:FMH</t>
  </si>
  <si>
    <t>TWI-SB1:20211005:FMH</t>
  </si>
  <si>
    <t>TWI-SB1:20231008:FMH</t>
  </si>
  <si>
    <t>TWI-SBA:20240518:FMH</t>
  </si>
  <si>
    <t>TWI-BD4:20210619:FMHA</t>
  </si>
  <si>
    <t>03</t>
  </si>
  <si>
    <t>TWI-BD4:20210906:FMH</t>
  </si>
  <si>
    <t>TWI-SB1:20221020:FMH</t>
  </si>
  <si>
    <t>TWI-CB2:20220616:FMH</t>
  </si>
  <si>
    <t>TWI-RO1a:20230510:FMH</t>
  </si>
  <si>
    <t>TWI-BD4:20210906:FMHA</t>
  </si>
  <si>
    <t>TWI-AX1:20230507:FMH</t>
  </si>
  <si>
    <t>TWI-CR1:20221018:FMH</t>
  </si>
  <si>
    <t>TWI-HA1:20221023:FMH</t>
  </si>
  <si>
    <t>Wetted Width</t>
  </si>
  <si>
    <t>Actual</t>
  </si>
  <si>
    <t>TWI-BD4:20230521:FMHA</t>
  </si>
  <si>
    <t>TWI-BD4:20231008:FMHA</t>
  </si>
  <si>
    <t>TWI-CB2:20211205:FM</t>
  </si>
  <si>
    <t>Water</t>
  </si>
  <si>
    <t>Temperature, water</t>
  </si>
  <si>
    <t>deg C</t>
  </si>
  <si>
    <t>TWI-CB2:20211205:FMHA</t>
  </si>
  <si>
    <t>TWI-AC5:20220423:FM</t>
  </si>
  <si>
    <t>TWI-CB2:20220616:FMHA</t>
  </si>
  <si>
    <t>TWI-SBA:20210403:FM</t>
  </si>
  <si>
    <t>TWI-CR1:20221018:FMHA</t>
  </si>
  <si>
    <t>TWI-DP3:20231008:FMHA</t>
  </si>
  <si>
    <t>TWI-SB1:20221020:FMA</t>
  </si>
  <si>
    <t>Air</t>
  </si>
  <si>
    <t>Temperature, air</t>
  </si>
  <si>
    <t>TWI-BD1a:20220507:FM</t>
  </si>
  <si>
    <t>TWI-RBA:20211121:FM</t>
  </si>
  <si>
    <t>TWI-SC5:20211115:FMA</t>
  </si>
  <si>
    <t>TWI-HA1:20221023:FMHA</t>
  </si>
  <si>
    <t>TWI-HA1:20231019:FMHA</t>
  </si>
  <si>
    <t>TWI-AC5:20211120:FMA</t>
  </si>
  <si>
    <t>TWI-AX1:20231023:FMA</t>
  </si>
  <si>
    <t>TWI-BD1a:20221029:FM</t>
  </si>
  <si>
    <t>TWI-HB3:20210502:FMHA</t>
  </si>
  <si>
    <t>TWI-AC5:20211120:FM</t>
  </si>
  <si>
    <t>TWI-HB3:20231007:FMHA</t>
  </si>
  <si>
    <t>TWI-BD1a:20220507:FMA</t>
  </si>
  <si>
    <t>TWI-PR2a:20220515:FM</t>
  </si>
  <si>
    <t>TWI-PR2a:20221023:FM</t>
  </si>
  <si>
    <t>TWI-SB1:20221020:FM</t>
  </si>
  <si>
    <t>TWI-MB3:20231022:FMHA</t>
  </si>
  <si>
    <t>TWI-SW1:20231023:FMA</t>
  </si>
  <si>
    <t>TWI-MI4:20221023:FMHA</t>
  </si>
  <si>
    <t>TWI-RK1:20240512:FMA</t>
  </si>
  <si>
    <t>TWI-CR1:20221018:FM</t>
  </si>
  <si>
    <t>TWI-SM1:20221009:FM</t>
  </si>
  <si>
    <t>TWI-HA1:20231019:FMH</t>
  </si>
  <si>
    <t>TWI-MO1:20221016:FMHA</t>
  </si>
  <si>
    <t>TWI-DP3:20231008:FMA</t>
  </si>
  <si>
    <t>TWI-PR2a:20220515:FMHA</t>
  </si>
  <si>
    <t>TWI-AX1:20231023:FM</t>
  </si>
  <si>
    <t>TWI-RK1:20240512:FM</t>
  </si>
  <si>
    <t>TWI-RO1a:20221011:FM</t>
  </si>
  <si>
    <t>TWI-TM1:20221016:FM</t>
  </si>
  <si>
    <t>TWI-PR2a:20221023:FMHA</t>
  </si>
  <si>
    <t>TWI-AC5:20220423:FMA</t>
  </si>
  <si>
    <t>TWI-PR2a:20230521:FMHA</t>
  </si>
  <si>
    <t>TWI-AC5:20221029:FMA</t>
  </si>
  <si>
    <t>TWI-BD1a:20221029:FMA</t>
  </si>
  <si>
    <t>TWI-RBA:20211121:FMA</t>
  </si>
  <si>
    <t>TWI-AC5:20221029:FM</t>
  </si>
  <si>
    <t>TWI-PR2a:20231029:FMHA</t>
  </si>
  <si>
    <t>TWI-MB3:20231022:FM</t>
  </si>
  <si>
    <t>TWI-MI4:20221023:FM</t>
  </si>
  <si>
    <t>TWI-PR2a:20240421:FM</t>
  </si>
  <si>
    <t>TWI-SM1:20230426:FM</t>
  </si>
  <si>
    <t>TWI-PR2a:20240421:FMHA</t>
  </si>
  <si>
    <t>TWI-SW1:20231023:FM</t>
  </si>
  <si>
    <t>TWI-CB2:20211205:FMA</t>
  </si>
  <si>
    <t>TWI-RB2:20211106:FMHA</t>
  </si>
  <si>
    <t>TWI-CR1:20221018:FMA</t>
  </si>
  <si>
    <t>TWI-AC5:20230428:FMA</t>
  </si>
  <si>
    <t>TWI-PR2a:20240421:FMA</t>
  </si>
  <si>
    <t>TWI-RB2:20221023:FMHA</t>
  </si>
  <si>
    <t>TWI-SM1:20221009:FMA</t>
  </si>
  <si>
    <t>TWI-SM1:20230426:FMA</t>
  </si>
  <si>
    <t>TWI-TM1:20221016:FMA</t>
  </si>
  <si>
    <t>TWI-DP3:20231008:FM</t>
  </si>
  <si>
    <t>TWI-HA1:20231019:FM</t>
  </si>
  <si>
    <t>TWI-MO1:20221016:FM</t>
  </si>
  <si>
    <t>TWI-SB1:20210410:FM</t>
  </si>
  <si>
    <t>TWI-TM1:20231026:FM</t>
  </si>
  <si>
    <t>TWI-RBA:20211121:FMHA</t>
  </si>
  <si>
    <t>TWI-SB1:20231008:FMA</t>
  </si>
  <si>
    <t>TWI-SBA:20210403:FMA</t>
  </si>
  <si>
    <t>TWI-RBA:20220424:FMHA</t>
  </si>
  <si>
    <t>TWI-LSC1:20221014:FMA</t>
  </si>
  <si>
    <t>TWI-RBA:20230521:FMHA</t>
  </si>
  <si>
    <t>TWI-RBA:20220424:FMA</t>
  </si>
  <si>
    <t>TWI-AC5:20230428:FM</t>
  </si>
  <si>
    <t>TWI-AX1:20221016:FM</t>
  </si>
  <si>
    <t>TWI-SB1:20231008:FM</t>
  </si>
  <si>
    <t>TWI-RK1:20240512:FMHA</t>
  </si>
  <si>
    <t>TWI-SM1:20240506:FM</t>
  </si>
  <si>
    <t>TWI-BD4:20231008:FM</t>
  </si>
  <si>
    <t>TWI-RO1a:20221011:FMHA</t>
  </si>
  <si>
    <t>TWI-AX1:20221016:FMA</t>
  </si>
  <si>
    <t>TWI-PR2a:20231029:FMA</t>
  </si>
  <si>
    <t>TWI-AX1:20230507:FM</t>
  </si>
  <si>
    <t>TWI-MI4:20230507:FM</t>
  </si>
  <si>
    <t>TWI-RO1a:20230510:FMHA</t>
  </si>
  <si>
    <t>TWI-PR2a:20231029:FM</t>
  </si>
  <si>
    <t>TWI-RO1a:20231016:FM</t>
  </si>
  <si>
    <t>TWI-RO1a:20240514:FM</t>
  </si>
  <si>
    <t>TWI-SB1:20231012:FM</t>
  </si>
  <si>
    <t>TWI-RO1a:20231016:FMHA</t>
  </si>
  <si>
    <t>TWI-SW1:20230507:FM</t>
  </si>
  <si>
    <t>TWI-BD4:20231008:FMA</t>
  </si>
  <si>
    <t>TWI-AX1:20240516:FM</t>
  </si>
  <si>
    <t>TWI-RO1a:20240514:FMHA</t>
  </si>
  <si>
    <t>TWI-MB3:20231022:FMA</t>
  </si>
  <si>
    <t>TWI-MI4:20221023:FMA</t>
  </si>
  <si>
    <t>TWI-MO1:20221016:FMA</t>
  </si>
  <si>
    <t>TWI-SB1:20210410:FMHA</t>
  </si>
  <si>
    <t>TWI-AX2:20240420:FM</t>
  </si>
  <si>
    <t>TWI-BD1a:20230917:FM</t>
  </si>
  <si>
    <t>TWI-BD1a:20230930:FM</t>
  </si>
  <si>
    <t>TWI-DP3:20240430:FM</t>
  </si>
  <si>
    <t>TWI-SB1:20211005:FMHA</t>
  </si>
  <si>
    <t>TWI-LSC1:20221014:FM</t>
  </si>
  <si>
    <t>TWI-SW1:20240516:FM</t>
  </si>
  <si>
    <t>TWI-BD4:20230521:FM</t>
  </si>
  <si>
    <t>TWI-SB1:20221020:FMHA</t>
  </si>
  <si>
    <t>TWI-HA1:20221023:FM</t>
  </si>
  <si>
    <t>TWI-AC5:20231022:FMA</t>
  </si>
  <si>
    <t>TWI-PR2a:20221023:FMA</t>
  </si>
  <si>
    <t>TWI-RB2:20211106:FMA</t>
  </si>
  <si>
    <t>TWI-SB1:20230507:FMHA</t>
  </si>
  <si>
    <t>TWI-SB1:20231012:FMA</t>
  </si>
  <si>
    <t>TWI-BD1a:20230507:FM</t>
  </si>
  <si>
    <t>TWI-BD4:20210906:FM</t>
  </si>
  <si>
    <t>TWI-HB3:20210502:FM</t>
  </si>
  <si>
    <t>TWI-SB1:20231008:FMHA</t>
  </si>
  <si>
    <t>TWI-RB2:20221023:FM</t>
  </si>
  <si>
    <t>TWI-RBA:20210516:FM</t>
  </si>
  <si>
    <t>TWI-RO1a:20230510:FM</t>
  </si>
  <si>
    <t>TWI-SB1:20230507:FM</t>
  </si>
  <si>
    <t>TWI-SB3:20210424:FM</t>
  </si>
  <si>
    <t>TWI-SBA:20240518:FM</t>
  </si>
  <si>
    <t>TWI-SB3:20210424:FMHA</t>
  </si>
  <si>
    <t>TWI-SC2:20230514:FM</t>
  </si>
  <si>
    <t>TWI-AX1:20240516:FMA</t>
  </si>
  <si>
    <t>TWI-SB1:20211005:FM</t>
  </si>
  <si>
    <t>TWI-SBA:20211022:FMA</t>
  </si>
  <si>
    <t>TWI-SBA:20210403:FMHA</t>
  </si>
  <si>
    <t>TWI-BD1a:20230930:FMA</t>
  </si>
  <si>
    <t>TWI-RO1a:20221011:FMA</t>
  </si>
  <si>
    <t>TWI-SW1:20230507:FMA</t>
  </si>
  <si>
    <t>TWI-SBA:20211022:FMHA</t>
  </si>
  <si>
    <t>TWI-HB3:20231007:FM</t>
  </si>
  <si>
    <t>TWI-PR2a:20230521:FM</t>
  </si>
  <si>
    <t>TWI-SB1:20210410:FMA</t>
  </si>
  <si>
    <t>TWI-SBA:20240518:FMHA</t>
  </si>
  <si>
    <t>TWI-RBA:20230521:FM</t>
  </si>
  <si>
    <t>TWI-RB2:20221023:FMA</t>
  </si>
  <si>
    <t>TWI-SBA:20240518:FMA</t>
  </si>
  <si>
    <t>TWI-SC2:20230514:FMA</t>
  </si>
  <si>
    <t>TWI-SC5:20211115:FMHA</t>
  </si>
  <si>
    <t>TWI-BD4:20210906:FMA</t>
  </si>
  <si>
    <t>TWI-HA1:20221023:FMA</t>
  </si>
  <si>
    <t>TWI-AX2:20240420:FMA</t>
  </si>
  <si>
    <t>TWI-SM1:20221009:FMHA</t>
  </si>
  <si>
    <t>TWI-BD1a:20230917:FMA</t>
  </si>
  <si>
    <t>TWI-CB2:20220616:FMA</t>
  </si>
  <si>
    <t>TWI-SB1:20230507:FMA</t>
  </si>
  <si>
    <t>TWI-SW1:20240516:FMA</t>
  </si>
  <si>
    <t>TWI-SM1:20230426:FMHA</t>
  </si>
  <si>
    <t>TWI-DP3:20240430:FMA</t>
  </si>
  <si>
    <t>TWI-HB3:20231007:FMA</t>
  </si>
  <si>
    <t>TWI-SM1:20231012:FMHA</t>
  </si>
  <si>
    <t>TWI-PR2a:20230521:FMA</t>
  </si>
  <si>
    <t>TWI-CB2:20220616:FM</t>
  </si>
  <si>
    <t>TWI-RBA:20230521:FMA</t>
  </si>
  <si>
    <t>TWI-RO1a:20230510:FMA</t>
  </si>
  <si>
    <t>TWI-SM1:20240506:FMHA</t>
  </si>
  <si>
    <t>TWI-SM1:20240506:FMA</t>
  </si>
  <si>
    <t>TWI-PR2a:20220515:FMA</t>
  </si>
  <si>
    <t>TWI-AX1:20230507:FMA</t>
  </si>
  <si>
    <t>TWI-SW1:20230507:FMHA</t>
  </si>
  <si>
    <t>TWI-RO1a:20231016:FMA</t>
  </si>
  <si>
    <t>TWI-RO1a:20240514:FMA</t>
  </si>
  <si>
    <t>TWI-RBA:20210516:FMA</t>
  </si>
  <si>
    <t>TWI-BD4:20230521:FMA</t>
  </si>
  <si>
    <t>TWI-SW1:20231023:FMHA</t>
  </si>
  <si>
    <t>TWI-HA1:20231019:FMA</t>
  </si>
  <si>
    <t>TWI-MI4:20230507:FMA</t>
  </si>
  <si>
    <t>TWI-BD4:20210619:FM</t>
  </si>
  <si>
    <t>TWI-SB3:20210424:FMA</t>
  </si>
  <si>
    <t>TWI-SW1:20240516:FMHA</t>
  </si>
  <si>
    <t>TWI-TM1:20231026:FMA</t>
  </si>
  <si>
    <t>TWI-BD1a:20230507:FMA</t>
  </si>
  <si>
    <t>TWI-HB3:20210502:FMA</t>
  </si>
  <si>
    <t>TWI-SB1:20211005:FMA</t>
  </si>
  <si>
    <t>TWI-TM1:20221016:FMHA</t>
  </si>
  <si>
    <t>TWI-BD4:20210619:FMA</t>
  </si>
  <si>
    <t>TWI-RBA:20220424:FM</t>
  </si>
  <si>
    <t>TWI-TM1:20231026:FMHA</t>
  </si>
  <si>
    <t>TWI-AC5:20231022:BM</t>
  </si>
  <si>
    <t>Sample-Composite With Parents</t>
  </si>
  <si>
    <t>Biological</t>
  </si>
  <si>
    <t>Benthic Macroinvertebrates</t>
  </si>
  <si>
    <t>NJ_Tier3.3_Hab-Bio</t>
  </si>
  <si>
    <t>D-Frame Net</t>
  </si>
  <si>
    <t>Count</t>
  </si>
  <si>
    <t>count</t>
  </si>
  <si>
    <t>Population Census</t>
  </si>
  <si>
    <t>Cheumatopsyche</t>
  </si>
  <si>
    <t>RBP</t>
  </si>
  <si>
    <t>USEPA</t>
  </si>
  <si>
    <t>Normandeau Inc.</t>
  </si>
  <si>
    <t>Chironominae</t>
  </si>
  <si>
    <t>Corbicula</t>
  </si>
  <si>
    <t>Corynoneura</t>
  </si>
  <si>
    <t>Dugesia</t>
  </si>
  <si>
    <t>Enallagma</t>
  </si>
  <si>
    <t>Gammarus</t>
  </si>
  <si>
    <t>Hemerodromia</t>
  </si>
  <si>
    <t>Hydropsyche</t>
  </si>
  <si>
    <t>Limnodrilus</t>
  </si>
  <si>
    <t>Lumbriculus</t>
  </si>
  <si>
    <t>Macronychus</t>
  </si>
  <si>
    <t>Microtendipes</t>
  </si>
  <si>
    <t>Musculium</t>
  </si>
  <si>
    <t>Orconectes</t>
  </si>
  <si>
    <t>Pisidium</t>
  </si>
  <si>
    <t>Simulium</t>
  </si>
  <si>
    <t>Stenelmis</t>
  </si>
  <si>
    <t>Tanypodinae</t>
  </si>
  <si>
    <t>Tanytarsini</t>
  </si>
  <si>
    <t>TWI-AX1:20231023:BM</t>
  </si>
  <si>
    <t>Argia</t>
  </si>
  <si>
    <t>Baetis</t>
  </si>
  <si>
    <t>Caenis</t>
  </si>
  <si>
    <t>Ceratopsyche</t>
  </si>
  <si>
    <t>Chimarra</t>
  </si>
  <si>
    <t>Glossosoma</t>
  </si>
  <si>
    <t>Hydroptila</t>
  </si>
  <si>
    <t>Isonychia</t>
  </si>
  <si>
    <t>Leucotrichia</t>
  </si>
  <si>
    <t>Maccaffertium</t>
  </si>
  <si>
    <t>Optioservus</t>
  </si>
  <si>
    <t>Orthocladiinae</t>
  </si>
  <si>
    <t>Psephenus</t>
  </si>
  <si>
    <t>Rhyacophila</t>
  </si>
  <si>
    <t>Serratella</t>
  </si>
  <si>
    <t>Taeniopteryx</t>
  </si>
  <si>
    <t>TWI-AX2:20240420:BM</t>
  </si>
  <si>
    <t>Ameletus</t>
  </si>
  <si>
    <t>Amphinemura</t>
  </si>
  <si>
    <t>Diamesa</t>
  </si>
  <si>
    <t>Ephemerella</t>
  </si>
  <si>
    <t>Eurylophella</t>
  </si>
  <si>
    <t>Megadrili</t>
  </si>
  <si>
    <t>Perlesta</t>
  </si>
  <si>
    <t>Stenacron</t>
  </si>
  <si>
    <t>Stylogomphus</t>
  </si>
  <si>
    <t>Tipula</t>
  </si>
  <si>
    <t>TWI-BD1a:20230917:BM</t>
  </si>
  <si>
    <t>Aulodrilus</t>
  </si>
  <si>
    <t>Caecidotea</t>
  </si>
  <si>
    <t>Chironomini</t>
  </si>
  <si>
    <t>Dicrotendipes</t>
  </si>
  <si>
    <t>GyraulUS</t>
  </si>
  <si>
    <t>Lymnaeidae</t>
  </si>
  <si>
    <t>Polypedilum</t>
  </si>
  <si>
    <t>Rhagovelia</t>
  </si>
  <si>
    <t>Sialis</t>
  </si>
  <si>
    <t>Tubificida</t>
  </si>
  <si>
    <t>TWI-BD1a:20230930:BM-REP</t>
  </si>
  <si>
    <t>Quality Control Field Replicate Sample-Composite</t>
  </si>
  <si>
    <t>Berosus</t>
  </si>
  <si>
    <t>Corixidae</t>
  </si>
  <si>
    <t>Culicoides</t>
  </si>
  <si>
    <t>Dubiraphia</t>
  </si>
  <si>
    <t>Epitheca</t>
  </si>
  <si>
    <t>Mystacides</t>
  </si>
  <si>
    <t>Oecetis</t>
  </si>
  <si>
    <t>Scirtidae</t>
  </si>
  <si>
    <t>Spirosperma</t>
  </si>
  <si>
    <t>Stenochironomus</t>
  </si>
  <si>
    <t>TWI-BD4:20231008:BM</t>
  </si>
  <si>
    <t>Crangonyx</t>
  </si>
  <si>
    <t>Microvelia</t>
  </si>
  <si>
    <t>Siphlonurus</t>
  </si>
  <si>
    <t>Thienemanniella</t>
  </si>
  <si>
    <t>Thienemannimyia gr.</t>
  </si>
  <si>
    <t>TWI-DP3:20231008:BM</t>
  </si>
  <si>
    <t>Clinotanypus</t>
  </si>
  <si>
    <t>Phaenopsectra</t>
  </si>
  <si>
    <t>Physella</t>
  </si>
  <si>
    <t>Potamothrix</t>
  </si>
  <si>
    <t>Trichocorixa</t>
  </si>
  <si>
    <t>TWI-DP3:20240430:BM</t>
  </si>
  <si>
    <t>Naididae</t>
  </si>
  <si>
    <t>Pycnopsyche</t>
  </si>
  <si>
    <t>TWI-HA1:20231019:BM</t>
  </si>
  <si>
    <t>Culicidae</t>
  </si>
  <si>
    <t>Dero</t>
  </si>
  <si>
    <t>Gyraulus</t>
  </si>
  <si>
    <t>Hydrolimax</t>
  </si>
  <si>
    <t>Nais (Animalia)</t>
  </si>
  <si>
    <t>Stylaria</t>
  </si>
  <si>
    <t>TWI-HB3:20231007:BM</t>
  </si>
  <si>
    <t>Coleoptera</t>
  </si>
  <si>
    <t>Ferrissia</t>
  </si>
  <si>
    <t>Hydrachnidia</t>
  </si>
  <si>
    <t>Hydrobiidae</t>
  </si>
  <si>
    <t>Neophylax</t>
  </si>
  <si>
    <t>Oulimnius</t>
  </si>
  <si>
    <t>Polycentropus</t>
  </si>
  <si>
    <t>Tabanidae</t>
  </si>
  <si>
    <t>TWI-MB3:20231022:BM</t>
  </si>
  <si>
    <t>Allocapnia</t>
  </si>
  <si>
    <t>Chironomus</t>
  </si>
  <si>
    <t>Diptera</t>
  </si>
  <si>
    <t>Rheotanytarsus</t>
  </si>
  <si>
    <t>Tvetenia</t>
  </si>
  <si>
    <t>TWI-PR2a:20231029:BM</t>
  </si>
  <si>
    <t>Ephydridae</t>
  </si>
  <si>
    <t>TWI-PR2a:20240421:BM</t>
  </si>
  <si>
    <t>Ablabesmyia</t>
  </si>
  <si>
    <t>Ceratopogonidae</t>
  </si>
  <si>
    <t>Placobdella</t>
  </si>
  <si>
    <t>Planorbella</t>
  </si>
  <si>
    <t>Slavina</t>
  </si>
  <si>
    <t>Sphaeromias</t>
  </si>
  <si>
    <t>Stictochironomus</t>
  </si>
  <si>
    <t>Valvata</t>
  </si>
  <si>
    <t>Viviparidae</t>
  </si>
  <si>
    <t>TWI-RK1:20240512:BM</t>
  </si>
  <si>
    <t>Acentrella</t>
  </si>
  <si>
    <t>Paraleptophlebia</t>
  </si>
  <si>
    <t>Perlodidae</t>
  </si>
  <si>
    <t>TWI-RO1a:20231016:BM</t>
  </si>
  <si>
    <t>Ancyronyx</t>
  </si>
  <si>
    <t>Chromagrion</t>
  </si>
  <si>
    <t>Micromenetus</t>
  </si>
  <si>
    <t>TWI-RO1a:20240514:BM</t>
  </si>
  <si>
    <t>TWI-SB1:20231008:BM</t>
  </si>
  <si>
    <t>Elimia</t>
  </si>
  <si>
    <t>TWI-SB1:20231012:BM-REP</t>
  </si>
  <si>
    <t>Laevapex</t>
  </si>
  <si>
    <t>Nematoda</t>
  </si>
  <si>
    <t>TWI-SBA:20240518:BM</t>
  </si>
  <si>
    <t>Procladius</t>
  </si>
  <si>
    <t>TWI-SM1:20231012:BM</t>
  </si>
  <si>
    <t>Boyeria</t>
  </si>
  <si>
    <t>Calopteryx</t>
  </si>
  <si>
    <t>Macromia</t>
  </si>
  <si>
    <t>TWI-SM1:20240506:BM</t>
  </si>
  <si>
    <t>Ceraclea</t>
  </si>
  <si>
    <t>Corduliidae</t>
  </si>
  <si>
    <t>Microcylloepus</t>
  </si>
  <si>
    <t>TWI-SW1:20231023:BM</t>
  </si>
  <si>
    <t>Antocha</t>
  </si>
  <si>
    <t>Brachycentrus</t>
  </si>
  <si>
    <t>TWI-TM1:20231026:BM</t>
  </si>
  <si>
    <t>Peltodytes</t>
  </si>
  <si>
    <t>TWI-LSC1:20240517:BM</t>
  </si>
  <si>
    <t>Cambarus</t>
  </si>
  <si>
    <t>TWI-SC5:20240517:BM</t>
  </si>
  <si>
    <t>Erpobdella</t>
  </si>
  <si>
    <t>Index ID</t>
  </si>
  <si>
    <t>Index Type ID</t>
  </si>
  <si>
    <t>Index Score</t>
  </si>
  <si>
    <t xml:space="preserve"> Index Qualifier Code</t>
  </si>
  <si>
    <t>Index Comment</t>
  </si>
  <si>
    <t>Index Calculated Date</t>
  </si>
  <si>
    <t>TWI-AC5:20231022:CPMI</t>
  </si>
  <si>
    <t>CPMI</t>
  </si>
  <si>
    <t>Fair</t>
  </si>
  <si>
    <t>TWI-DP3:20240430:CPMI</t>
  </si>
  <si>
    <t>Poor</t>
  </si>
  <si>
    <t>TWI-DP3:20231008:CPMI</t>
  </si>
  <si>
    <t>TWI-SW1:20231023:HGMI</t>
  </si>
  <si>
    <t>HGMI</t>
  </si>
  <si>
    <t>Good</t>
  </si>
  <si>
    <t>TWI-SB1:20231008:HGMI</t>
  </si>
  <si>
    <t>TWI-RO1a:20231016:HGMI</t>
  </si>
  <si>
    <t>TWI-MB3:20231022:HGMI</t>
  </si>
  <si>
    <t>TWI-SM1:20231012:HGMI</t>
  </si>
  <si>
    <t>TWI-BD4:20231008:HGMI</t>
  </si>
  <si>
    <t>TWI-SB1:20231012:HGMI-REP</t>
  </si>
  <si>
    <t>TWI-SBA:20240518:HGMI</t>
  </si>
  <si>
    <t>TWI-AX1:20231023:HGMI</t>
  </si>
  <si>
    <t>TWI-RK1:20240512:HGMI</t>
  </si>
  <si>
    <t>TWI-HA1:20231019:HGMI</t>
  </si>
  <si>
    <t>TWI-SM1:20240506:HGMI</t>
  </si>
  <si>
    <t>TWI-TM1:20231026:HGMI</t>
  </si>
  <si>
    <t>TWI-RO1a:20240514:HGMI</t>
  </si>
  <si>
    <t>TWI-BD1a:20230917:HGMI</t>
  </si>
  <si>
    <t>TWI-BD1a:20230930:HGMI-REP</t>
  </si>
  <si>
    <t>TWI-PR2a:20231029:HGMI</t>
  </si>
  <si>
    <t>TWI-LSC1:20240517:CPMI</t>
  </si>
  <si>
    <t>TWI-SC5:20240517:CPMI</t>
  </si>
  <si>
    <t>TWI-HB3:20231007:CPMI</t>
  </si>
  <si>
    <t>WQX Site ID</t>
  </si>
  <si>
    <t>Activity ID</t>
  </si>
  <si>
    <t>Activity Media</t>
  </si>
  <si>
    <t>Sample Date</t>
  </si>
  <si>
    <t>Start Time</t>
  </si>
  <si>
    <t>Time Zone</t>
  </si>
  <si>
    <t>WQX Characteristic</t>
  </si>
  <si>
    <t>Value</t>
  </si>
  <si>
    <t>Unit</t>
  </si>
  <si>
    <t>Site:Date</t>
  </si>
  <si>
    <t>Attribute</t>
  </si>
  <si>
    <t>Organization</t>
  </si>
  <si>
    <t>Project Name (if applicable)</t>
  </si>
  <si>
    <t>Sampler Name(s)</t>
  </si>
  <si>
    <t>Site ID</t>
  </si>
  <si>
    <t>Site Location Description</t>
  </si>
  <si>
    <t>Approximate Reach Length</t>
  </si>
  <si>
    <t>Current Weather Conditions</t>
  </si>
  <si>
    <t>Time Since Last Rain or Snow Melt</t>
  </si>
  <si>
    <t>Was a physical assessment conducted?</t>
  </si>
  <si>
    <t>Representative Depth Profile (meters) - 1</t>
  </si>
  <si>
    <t>Representative Depth Profile (meters) - 2</t>
  </si>
  <si>
    <t>Representative Depth Profile (meters) - 3</t>
  </si>
  <si>
    <t>Representative Depth Profile (meters) - 4</t>
  </si>
  <si>
    <t>Representative Depth Profile (meters) - 5</t>
  </si>
  <si>
    <t>Average Velocity (meters per second)</t>
  </si>
  <si>
    <t>Stream Flow</t>
  </si>
  <si>
    <t>Water Odor</t>
  </si>
  <si>
    <t>Turbidity</t>
  </si>
  <si>
    <t>Surface Coating</t>
  </si>
  <si>
    <t>Water Color</t>
  </si>
  <si>
    <t>Percent Riffle Morphology</t>
  </si>
  <si>
    <t>Percent Run Morphology</t>
  </si>
  <si>
    <t>Percent Pool Morphology</t>
  </si>
  <si>
    <t>Woody Debris</t>
  </si>
  <si>
    <t>Macroinvertebrate Habitat Types</t>
  </si>
  <si>
    <t>Percent Silt and Clay Substrate</t>
  </si>
  <si>
    <t>Percent Sand Substrate</t>
  </si>
  <si>
    <t>Percent Gravel Substrate</t>
  </si>
  <si>
    <t>Percent Cobble Substrate</t>
  </si>
  <si>
    <t>Percent Boulder Substrate</t>
  </si>
  <si>
    <t>Percent Bedrock Substrate</t>
  </si>
  <si>
    <t>Aquatic Vegetation Types</t>
  </si>
  <si>
    <t>Aquatic Vegetation Amount</t>
  </si>
  <si>
    <t>Algae Types</t>
  </si>
  <si>
    <t>Algae Amount</t>
  </si>
  <si>
    <t>Bank Vegetation Types</t>
  </si>
  <si>
    <t>Tree Canopy Coverage</t>
  </si>
  <si>
    <t>Land Uses in 1/4 Mile Radius</t>
  </si>
  <si>
    <t>In-Stream Structures</t>
  </si>
  <si>
    <t>Litter Concentration</t>
  </si>
  <si>
    <t>Wildlife Observations</t>
  </si>
  <si>
    <t>Comments/Observations</t>
  </si>
  <si>
    <t>Index Type</t>
  </si>
  <si>
    <t>Sample Type</t>
  </si>
  <si>
    <t>REP</t>
  </si>
  <si>
    <t>Water Temperature (deg C)</t>
  </si>
  <si>
    <t>The Watershed Institute</t>
  </si>
  <si>
    <t>StreamWatch BAT</t>
  </si>
  <si>
    <t>C. McKee, G. Schnert</t>
  </si>
  <si>
    <t>Stony Brook @ Titus Mill Road</t>
  </si>
  <si>
    <t>Clear</t>
  </si>
  <si>
    <t>24-48 hours</t>
  </si>
  <si>
    <t>Yes, the stream is wadeable</t>
  </si>
  <si>
    <t>Slow</t>
  </si>
  <si>
    <t>Normal</t>
  </si>
  <si>
    <t>80-100%</t>
  </si>
  <si>
    <t>&lt;20%</t>
  </si>
  <si>
    <t>Scarce</t>
  </si>
  <si>
    <t>Riffles/Cobble, Leaf packs, Wood and submerged logs, Gravel/Sand</t>
  </si>
  <si>
    <t>Absent</t>
  </si>
  <si>
    <t>Biofilm</t>
  </si>
  <si>
    <t>Abundant</t>
  </si>
  <si>
    <t>Trees, Shrubs, Invasive species</t>
  </si>
  <si>
    <t>Mostly Closed (50-75%)</t>
  </si>
  <si>
    <t>Rural/Low Density Residential, Agriculture (cropland), Agriculture (animals)</t>
  </si>
  <si>
    <t>Bridge</t>
  </si>
  <si>
    <t>Fish, Clams/Mussels, Waterfowl</t>
  </si>
  <si>
    <t>FM</t>
  </si>
  <si>
    <t>Air Temperature (deg C)</t>
  </si>
  <si>
    <t>FMA</t>
  </si>
  <si>
    <t>Average Depth (meters)</t>
  </si>
  <si>
    <t>FMH</t>
  </si>
  <si>
    <t>Wetted Width (meters)</t>
  </si>
  <si>
    <t>9. Vegetative Protection - RIGHT</t>
  </si>
  <si>
    <t>FMHA</t>
  </si>
  <si>
    <t>10. Vegetative Zone Width - RIGHT</t>
  </si>
  <si>
    <t>8. Bank Stability - RIGHT</t>
  </si>
  <si>
    <t>HIGH GRADIENT ONLY 7. Frequency of Riffles</t>
  </si>
  <si>
    <t>HIGH GRADIENT ONLY 3. Velocity/Depth Combination</t>
  </si>
  <si>
    <t>9. Vegetative Protection - LEFT</t>
  </si>
  <si>
    <t>8. Bank Stability - LEFT</t>
  </si>
  <si>
    <t>10. Vegetative Zone Width - LEFT</t>
  </si>
  <si>
    <t>6. Channel Alteration</t>
  </si>
  <si>
    <t>5. Channel Flow Status</t>
  </si>
  <si>
    <t>1. Epifaunal Substrate</t>
  </si>
  <si>
    <t>HIGH GRADIENT ONLY 2. Embeddedness</t>
  </si>
  <si>
    <t>4. Sediment Deposition</t>
  </si>
  <si>
    <t>EPA Habitat Score</t>
  </si>
  <si>
    <t>EPA Habitat Rating</t>
  </si>
  <si>
    <t>C. McKee, C. Sage</t>
  </si>
  <si>
    <t>Stony Brook between 206 &amp; Mercer Road in Princeton</t>
  </si>
  <si>
    <t>Greater than 48 hours</t>
  </si>
  <si>
    <t>Moderate</t>
  </si>
  <si>
    <t>Riffles/Cobble, Gravel/Sand</t>
  </si>
  <si>
    <t>40-60%</t>
  </si>
  <si>
    <t>Open (0-25%)</t>
  </si>
  <si>
    <t>Rural/Low Density Residential, Roads</t>
  </si>
  <si>
    <t>Frogs, Crayfish, Clams/Mussels, Waterfowl</t>
  </si>
  <si>
    <t>B. Zajac, T. West</t>
  </si>
  <si>
    <t>Partly Cloudy</t>
  </si>
  <si>
    <t>Submergent</t>
  </si>
  <si>
    <t>Trees, Shrubs, Grasses, Invasive species</t>
  </si>
  <si>
    <t>Mostly Open (25-50%)</t>
  </si>
  <si>
    <t>Rural/Low Density Residential, Roads, Meadow/Field, Forest</t>
  </si>
  <si>
    <t>C. Pencker</t>
  </si>
  <si>
    <t>Oil</t>
  </si>
  <si>
    <t>Tea-stained</t>
  </si>
  <si>
    <t>Riffles/Cobble, Leaf packs, Wood and submerged logs, Aquatic vegetation, Undercut banks, Gravel/Sand</t>
  </si>
  <si>
    <t>20-40%</t>
  </si>
  <si>
    <t>Emergent</t>
  </si>
  <si>
    <t>High Density Residential, Commercial, Roads, Parking Lot, Forest, Preserved Open Space</t>
  </si>
  <si>
    <t>Fish, Clams/Mussels</t>
  </si>
  <si>
    <t>M. Chillem, N. Adebeide</t>
  </si>
  <si>
    <t>Rocky Brook Park</t>
  </si>
  <si>
    <t>Overcast</t>
  </si>
  <si>
    <t>Riffles/Cobble, Wood and submerged logs, Aquatic vegetation, Undercut banks, Gravel/Sand</t>
  </si>
  <si>
    <t>Biofilm, Filamentous</t>
  </si>
  <si>
    <t>Trees, Shrubs, Lawns, Invasive species</t>
  </si>
  <si>
    <t>High Density Residential, Urban, Commercial, Industrial, Roads, Parking Lot, Preserved Open Space</t>
  </si>
  <si>
    <t>Bridge, Culvert, Disabled drain pipe</t>
  </si>
  <si>
    <t>G. Schwert, C. McKee</t>
  </si>
  <si>
    <t>Beden Brook at Aunt Molly Road</t>
  </si>
  <si>
    <t>Within 24 hours</t>
  </si>
  <si>
    <t>60-80%</t>
  </si>
  <si>
    <t>Floating</t>
  </si>
  <si>
    <t>Rural/Low Density Residential, Roads, Agriculture (cropland), Meadow/Field, Preserved Open Space</t>
  </si>
  <si>
    <t>Fish, Frogs, Crayfish</t>
  </si>
  <si>
    <t>C. McKee, A. McKee</t>
  </si>
  <si>
    <t>Aunt Molly Road south of Broad St. in Hopewell Borough</t>
  </si>
  <si>
    <t>Partly Cloudy, Overcast</t>
  </si>
  <si>
    <t>Normal, Dead deer in stream.</t>
  </si>
  <si>
    <t>Riffles/Cobble, Wood and submerged logs, Undercut banks, Gravel/Sand</t>
  </si>
  <si>
    <t>Suspended/Floating</t>
  </si>
  <si>
    <t>Rural/Low Density Residential, Roads, Agriculture (animals), Meadow/Field, Preserved Open Space</t>
  </si>
  <si>
    <t>Waterfowl</t>
  </si>
  <si>
    <t>C. Sage, C. McKee</t>
  </si>
  <si>
    <t>Stony Brook between Route 206 &amp; Mercer Road</t>
  </si>
  <si>
    <t>Unknown</t>
  </si>
  <si>
    <t>Trees, Invasive species, Vines</t>
  </si>
  <si>
    <t>Fish, Crayfish, Clams/Mussels, Hawks</t>
  </si>
  <si>
    <t>O. McKee, C.McKee</t>
  </si>
  <si>
    <t>Stony Brook at Titus Mill Road Bridge</t>
  </si>
  <si>
    <t>Some algae</t>
  </si>
  <si>
    <t>Wood and submerged logs, Undercut banks, Gravel/Sand</t>
  </si>
  <si>
    <t>Rural/Low Density Residential, Roads, Agriculture (cropland), Agriculture (animals), Forest</t>
  </si>
  <si>
    <t>Bridge, Drainage Ditch</t>
  </si>
  <si>
    <t>Fish, Crayfish, Waterfowl, Migrating songbirds</t>
  </si>
  <si>
    <t>Access difficult due to Ida debris</t>
  </si>
  <si>
    <t>B. Diaz, E. Grushinskaya, P. Rodrick</t>
  </si>
  <si>
    <t>Stream under freeway overpass</t>
  </si>
  <si>
    <t>Trees, Shrubs, Grasses</t>
  </si>
  <si>
    <t>Rural/Low Density Residential, Medium Density Residential, Commercial, Roads, Parking Lot, Meadow/Field, Forest</t>
  </si>
  <si>
    <t>Fish</t>
  </si>
  <si>
    <t>LOW GRADIENT ONLY 7. Channel Sinuosity</t>
  </si>
  <si>
    <t>LOW GRADIENT ONLY 2. Pool Substrate Characterization</t>
  </si>
  <si>
    <t>LOW GRADIENT ONLY 3. Pool Variability</t>
  </si>
  <si>
    <t>TWI-SC5:20211115</t>
  </si>
  <si>
    <t>B. Cass, A. Loveless</t>
  </si>
  <si>
    <t>SC5</t>
  </si>
  <si>
    <t>Shabakunk below Colonial Lake dam</t>
  </si>
  <si>
    <t>Medium Density Residential, Urban, Commercial, Industrial, Roads, Parking Lot, Forest, Construction</t>
  </si>
  <si>
    <t>Bridge, Culvert, Outfall, Dam</t>
  </si>
  <si>
    <t>Fish, Crayfish, Clams/Mussels, Waterfowl</t>
  </si>
  <si>
    <t>M. Hatfield, J. Duffy, K. Schwartz</t>
  </si>
  <si>
    <t>Under bridge</t>
  </si>
  <si>
    <t>High Density Residential, Urban, Commercial, Roads, Parking Lot, Meadow/Field, Forest, Preserved Open Space, Athletic Fields</t>
  </si>
  <si>
    <t>Bridge, Culvert</t>
  </si>
  <si>
    <t>Crayfish, Clams/Mussels</t>
  </si>
  <si>
    <t>M. Chillemi, N. Wang</t>
  </si>
  <si>
    <t>Rocky Brook, Hightstown</t>
  </si>
  <si>
    <t>Sewage, Fishy</t>
  </si>
  <si>
    <t>Trees, Shrubs, Grasses, Lawns, Invasive species</t>
  </si>
  <si>
    <t>Medium Density Residential, Commercial, Industrial, Roads, Parking Lot, Meadow/Field, Preserved Open Space</t>
  </si>
  <si>
    <t>Culvert not draining properly, filled with sediment/debris, slight sewer smell.</t>
  </si>
  <si>
    <t>E. Hynes, D. Padulo</t>
  </si>
  <si>
    <t>Milky</t>
  </si>
  <si>
    <t>Foam, Scum</t>
  </si>
  <si>
    <t>Riffles/Cobble, Leaf packs, Wood and submerged logs, Undercut banks, Gravel/Sand</t>
  </si>
  <si>
    <t>High Density Residential, Roads, Parking Lot, Forest, Construction</t>
  </si>
  <si>
    <t>Clams/Mussels, Waterfowl</t>
  </si>
  <si>
    <t>Kathleen, Michelle, James</t>
  </si>
  <si>
    <t>Adjacent to Route 533 bridge</t>
  </si>
  <si>
    <t>Swift</t>
  </si>
  <si>
    <t>Slightly turbid</t>
  </si>
  <si>
    <t>Wood and submerged logs, Aquatic vegetation, Undercut banks, Gravel/Sand</t>
  </si>
  <si>
    <t>Bridge, Culvert, Outfall</t>
  </si>
  <si>
    <t>Clams/Mussels, Songbirds</t>
  </si>
  <si>
    <t>Nicole W., Megan C.</t>
  </si>
  <si>
    <t>Rocky Brook</t>
  </si>
  <si>
    <t>Briny</t>
  </si>
  <si>
    <t>High Density Residential, Industrial, Roads, Parking Lot, Agriculture (cropland), Meadow/Field, Forest, Preserved Open Space</t>
  </si>
  <si>
    <t>B. Diaz</t>
  </si>
  <si>
    <t>Beden Brook (Montgomery)</t>
  </si>
  <si>
    <t>Heavy Rain</t>
  </si>
  <si>
    <t>Turbid/Muddy</t>
  </si>
  <si>
    <t>Emergent, Submergent</t>
  </si>
  <si>
    <t>Trees, Shrubs, Grasses, Lawns</t>
  </si>
  <si>
    <t>Roads, Agriculture (cropland), Meadow/Field, Forest, Preserved Open Space</t>
  </si>
  <si>
    <t>Salamanders</t>
  </si>
  <si>
    <t>T. Potter, A. Potter</t>
  </si>
  <si>
    <t>Pike Run</t>
  </si>
  <si>
    <t>Wood and submerged logs, Gravel/Sand</t>
  </si>
  <si>
    <t>Rural/Low Density Residential, Roads, Forest</t>
  </si>
  <si>
    <t>Clams/Mussels</t>
  </si>
  <si>
    <t>E. Hynes</t>
  </si>
  <si>
    <t>Cranbury Brook</t>
  </si>
  <si>
    <t>Overcast, Light Rain</t>
  </si>
  <si>
    <t>Foam</t>
  </si>
  <si>
    <t>Medium Density Residential, Roads, Parking Lot</t>
  </si>
  <si>
    <t>Fish, Turtles, Crayfish, Clams/Mussels</t>
  </si>
  <si>
    <t>L. Strong, E. Dutaud</t>
  </si>
  <si>
    <t>Six Mile Run, upstream of Canal Road</t>
  </si>
  <si>
    <t>Rooted floating</t>
  </si>
  <si>
    <t>Rural/Low Density Residential, Roads, Parking Lot, Agriculture (cropland), Meadow/Field, Forest, Preserved Open Space</t>
  </si>
  <si>
    <t>Fish, Crayfish, Clams/Mussels, Eel</t>
  </si>
  <si>
    <t>5 days steady rain in prior week.</t>
  </si>
  <si>
    <t>Royce Brook, Upstream of Hamilton Road</t>
  </si>
  <si>
    <t>Emergent, Rooted floating</t>
  </si>
  <si>
    <t>Medium Density Residential, Industrial, Roads, Parking Lot, Forest, Train tracks</t>
  </si>
  <si>
    <t>Drainage Ditch</t>
  </si>
  <si>
    <t>Access through Amwell Road and Royce Brook Road cul de sac.</t>
  </si>
  <si>
    <t>E. Dutaud, L. Strong</t>
  </si>
  <si>
    <t>Royce Brook upstream Hamilton Road</t>
  </si>
  <si>
    <t>Wood and submerged logs, Aquatic vegetation, Undercut banks</t>
  </si>
  <si>
    <t>Rural/Low Density Residential, Commercial, Roads, Parking Lot, Agriculture (cropland), Meadow/Field, Forest, Preserved Open Space, Train tracks</t>
  </si>
  <si>
    <t>Access from Royce Brook Road cul de sac</t>
  </si>
  <si>
    <t>Royce Brook</t>
  </si>
  <si>
    <t>Brown</t>
  </si>
  <si>
    <t>Rural/Low Density Residential, Medium Density Residential, Industrial, Roads, Parking Lot, Meadow/Field, Forest, Preserved Open Space</t>
  </si>
  <si>
    <t>Turtles, Clams/Mussels</t>
  </si>
  <si>
    <t>Scum, Oil</t>
  </si>
  <si>
    <t>Emergent, Rooted floating, Floating</t>
  </si>
  <si>
    <t>Rural/Low Density Residential, Commercial, Meadow/Field, Forest, Preserved Open Space</t>
  </si>
  <si>
    <t>Fish, Frogs</t>
  </si>
  <si>
    <t>A. Loveless, B. Cass</t>
  </si>
  <si>
    <t>70 Stonicker Drive, Lawrence</t>
  </si>
  <si>
    <t>Leaf packs, Wood and submerged logs, Undercut banks, Gravel/Sand, Tires</t>
  </si>
  <si>
    <t>Trees, Grasses</t>
  </si>
  <si>
    <t>Rural/Low Density Residential, Agriculture (animals), Forest, Preserved Open Space</t>
  </si>
  <si>
    <t>Outfall</t>
  </si>
  <si>
    <t>Fish, Crayfish, Clams/Mussels, Beaver, deer</t>
  </si>
  <si>
    <t>C. Harvey, A. Brown, W. Meade</t>
  </si>
  <si>
    <t>Riffles/Cobble, Wood and submerged logs, Undercut banks</t>
  </si>
  <si>
    <t>Medium Density Residential, Roads, Agriculture (cropland), Meadow/Field, Forest</t>
  </si>
  <si>
    <t>Bridge, Outfall, Drainage Ditch, Train</t>
  </si>
  <si>
    <t>Deer</t>
  </si>
  <si>
    <t>Located between teaching farm, electrical utilities, work being conducted. There is also a railroad museum at the top near the road.</t>
  </si>
  <si>
    <t>C. Hewey, M. Brown</t>
  </si>
  <si>
    <t>Moore Creek</t>
  </si>
  <si>
    <t>Ten Mile Run, downstream of Canal Rt.</t>
  </si>
  <si>
    <t>None, Foam</t>
  </si>
  <si>
    <t>Biofilm, Suspended/Floating</t>
  </si>
  <si>
    <t>Rural/Low Density Residential, Roads, Agriculture (cropland), Meadow/Field, Forest</t>
  </si>
  <si>
    <t>Fish, Crayfish, Clams/Mussels</t>
  </si>
  <si>
    <t>Cruser Brook, upstream Belle Mead</t>
  </si>
  <si>
    <t>Green</t>
  </si>
  <si>
    <t>Rural/Low Density Residential, Roads, Meadow/Field, Forest, Preserved Open Space</t>
  </si>
  <si>
    <t>Bridge, Culvert, Drainage Ditch</t>
  </si>
  <si>
    <t>Fish, Beaver activity present</t>
  </si>
  <si>
    <t>Quarry nearby (outside 1/4 mile)</t>
  </si>
  <si>
    <t>C. Sage, B. Cass</t>
  </si>
  <si>
    <t>Stony Brook between Mercer Road and Route 206</t>
  </si>
  <si>
    <t>Riffles/Cobble, Undercut banks, Gravel/Sand</t>
  </si>
  <si>
    <t>Medium Density Residential, Roads, Horse farm field</t>
  </si>
  <si>
    <t>T. Bai, P. Maslanka</t>
  </si>
  <si>
    <t>Harry's Brook</t>
  </si>
  <si>
    <t>Sulfuric, Sewage</t>
  </si>
  <si>
    <t>Wood and submerged logs, Undercut banks</t>
  </si>
  <si>
    <t>Trees, Grasses, Lawns</t>
  </si>
  <si>
    <t>Medium Density Residential, Roads, Parking Lot, Forest</t>
  </si>
  <si>
    <t>C. Jardine, A. Lee, L. Thoka</t>
  </si>
  <si>
    <t>Miry Run upstream of Quaker Bridge</t>
  </si>
  <si>
    <t>Light Rain</t>
  </si>
  <si>
    <t>Foam, Oil</t>
  </si>
  <si>
    <t>Emergent, Submergent, Rooted floating</t>
  </si>
  <si>
    <t>Trees, Shrubs</t>
  </si>
  <si>
    <t>High Density Residential, Commercial, Industrial, Roads, Parking Lot</t>
  </si>
  <si>
    <t>Small oil deposits (not petroleum); parts of stream has bad odor, lots of shopping carts, a couple fallen trees on banks</t>
  </si>
  <si>
    <t>S. Jacob, Tristan S.</t>
  </si>
  <si>
    <t>Pike Run at end of Partridge Court</t>
  </si>
  <si>
    <t>No, the stream is nonwadable</t>
  </si>
  <si>
    <t>Rooted floating, Floating</t>
  </si>
  <si>
    <t>Rural/Low Density Residential, Forest</t>
  </si>
  <si>
    <t>Filamentous</t>
  </si>
  <si>
    <t>Shrubs, Grasses</t>
  </si>
  <si>
    <t>Medium Density Residential, Roads, Meadow/Field, Forest</t>
  </si>
  <si>
    <t>J. Duffy, K. Schwartz</t>
  </si>
  <si>
    <t>Downstream of Route 533 bridge in Lawrenceville, adjacent to First Bank</t>
  </si>
  <si>
    <t>Normal, Anaerobic</t>
  </si>
  <si>
    <t>Leaves</t>
  </si>
  <si>
    <t>Medium Density Residential, Commercial, Roads, Parking Lot, Meadow/Field, Forest, Preserved Open Space</t>
  </si>
  <si>
    <t>Bridge, Outfall</t>
  </si>
  <si>
    <t>Very little trash, a lot of change in sedimentation and flow patterns since visit in spring, sandbar development, quick flow from possible erosion, lots of new submerged vegetation since spring, leaves similar to irises.</t>
  </si>
  <si>
    <t>Tristan, Chiara, Shiny</t>
  </si>
  <si>
    <t>Behind Stone Bridge Apartments</t>
  </si>
  <si>
    <t>Meadow/Field, Forest</t>
  </si>
  <si>
    <t>Fish, Snails</t>
  </si>
  <si>
    <t>Assunpink by 533 bridge</t>
  </si>
  <si>
    <t>None, Foam, Oil</t>
  </si>
  <si>
    <t>Riffles/Cobble, Wood and submerged logs, Aquatic vegetation, Overhanging vegetation, Undercut banks, Gravel/Sand</t>
  </si>
  <si>
    <t>Rural/Low Density Residential, Medium Density Residential, High Density Residential, Commercial, Roads, Parking Lot, Meadow/Field, Forest</t>
  </si>
  <si>
    <t>Significant aquatic submerged growth since fall; possible damage to culvert; sandbar from fall disappeared; much shallower than previous sampling</t>
  </si>
  <si>
    <t>W. Meade, A. Brown</t>
  </si>
  <si>
    <t>Near Holcomb-Jimison Farm</t>
  </si>
  <si>
    <t>Riffles/Cobble, Wood and submerged logs, Gravel/Sand</t>
  </si>
  <si>
    <t>Medium Density Residential, Roads, Agriculture (cropland), Meadow/Field, Forest, Construction</t>
  </si>
  <si>
    <t>Bridge, Outfall, Train trestle</t>
  </si>
  <si>
    <t>Crayfish</t>
  </si>
  <si>
    <t>Vegetation removed (80%)</t>
  </si>
  <si>
    <t>Tristan, Chiara, S. Jacobs</t>
  </si>
  <si>
    <t>Beden Brook behind Stonebridge Apartments</t>
  </si>
  <si>
    <t>Medium Density Residential, Roads, Parking Lot, Meadow/Field, Forest</t>
  </si>
  <si>
    <t>Some sign of maintenance activity.</t>
  </si>
  <si>
    <t>L. Thoka, C. Jardine</t>
  </si>
  <si>
    <t>Miry Run upstream of Quaker Bridge Road</t>
  </si>
  <si>
    <t>Foam, Duckweed or vegetation</t>
  </si>
  <si>
    <t>Rural/Low Density Residential, Commercial, Roads, Parking Lot, Athletic Fields, Construction, Gas station</t>
  </si>
  <si>
    <t>Many shopping carts from nearby mall</t>
  </si>
  <si>
    <t>P. Maslanka, C. Sage</t>
  </si>
  <si>
    <t>Medium Density Residential, Roads, Agriculture (animals)</t>
  </si>
  <si>
    <t>Crayfish, Clams/Mussels, Waterfowl</t>
  </si>
  <si>
    <t>Past heavy rains left many pools of water</t>
  </si>
  <si>
    <t>Near Union Street, Remp House</t>
  </si>
  <si>
    <t>High Density Residential, Urban, Commercial, Industrial, Roads, Parking Lot, Forest</t>
  </si>
  <si>
    <t>Bridge, Culvert, Outfall, Drainage Ditch, Sluice gates</t>
  </si>
  <si>
    <t xml:space="preserve">Riprap on right bank, </t>
  </si>
  <si>
    <t>E. Hynes, O. Hynes</t>
  </si>
  <si>
    <t>Shabakunk Creek</t>
  </si>
  <si>
    <t>Medium Density Residential, Commercial, Roads, Parking Lot, Athletic Fields</t>
  </si>
  <si>
    <t>K. Brookhouse, V. Khannu, R. Vuich</t>
  </si>
  <si>
    <t>Beden's Brook at Aunt Molly Road</t>
  </si>
  <si>
    <t>Riffles/Cobble, Undercut banks, Gravel/Sand, Boulders</t>
  </si>
  <si>
    <t>Rural/Low Density Residential, Roads, Agriculture (animals), Meadow/Field, Forest, Preserved Open Space</t>
  </si>
  <si>
    <t>Downstream toward west, sewage treatment facility outside of sampling area</t>
  </si>
  <si>
    <t>The Watershed institute</t>
  </si>
  <si>
    <t>S. Jacobs, Chiara, Tristan</t>
  </si>
  <si>
    <t>End of Partridge Court</t>
  </si>
  <si>
    <t>Submergent, Rooted floating</t>
  </si>
  <si>
    <t>Medium Density Residential, Roads, Forest</t>
  </si>
  <si>
    <t>Dam, not man-made, looks like a bunch of debris was washed down.</t>
  </si>
  <si>
    <t>I. Levy, L. Levy</t>
  </si>
  <si>
    <t>Stream at Rocky Brook Park, downstream from Bank Street Bridge</t>
  </si>
  <si>
    <t>Closed (75-100%)</t>
  </si>
  <si>
    <t>Fish, Turtles, Clams/Mussels</t>
  </si>
  <si>
    <t>TWI Tier 3.3 2021-2023</t>
  </si>
  <si>
    <t>S. Jacobs, T. Schartman, C. Smorada</t>
  </si>
  <si>
    <t>Beden Brook</t>
  </si>
  <si>
    <t>High Density Residential, Roads, Meadow/Field, Forest, Preserved Open Space</t>
  </si>
  <si>
    <t>Fish, Frogs, Crayfish, Clams/Mussels</t>
  </si>
  <si>
    <t>Fish are bigger than previous observations.</t>
  </si>
  <si>
    <t>TWI-BD1a:20230930:FMA-REP</t>
  </si>
  <si>
    <t>StreamWatch</t>
  </si>
  <si>
    <t>Tiffany, Francisco</t>
  </si>
  <si>
    <t>Medium Density Residential, Roads, Parking Lot, Agriculture (animals), Meadow/Field, Forest</t>
  </si>
  <si>
    <t>Due to recent storms, the water level was high and it was unsafe to walk across the brook. Skipped width and velocity as runs were on the other side. Only took samples on the right bank in some pools, drainage ditch, rocky areas. Sampled 10x and preserved. Possible New Zealand mud snail.</t>
  </si>
  <si>
    <t>-REP</t>
  </si>
  <si>
    <t>TWI-BD1a:20230930:FM-REP</t>
  </si>
  <si>
    <t>R. Vuich, R. Shi</t>
  </si>
  <si>
    <t>Heathcote Brook</t>
  </si>
  <si>
    <t>Medium Density Residential</t>
  </si>
  <si>
    <t>Culvert</t>
  </si>
  <si>
    <t>Crayfish, Clams/Mussels, Salamanders, Waterfowl</t>
  </si>
  <si>
    <t>R. Vuich, S. Singh, V. Singh, F. Sack</t>
  </si>
  <si>
    <t>High Gradient Habitat</t>
  </si>
  <si>
    <t>Rural/Low Density Residential, Roads, Parking Lot, Agriculture (cropland), Agriculture (animals), Meadow/Field, Preserved Open Space</t>
  </si>
  <si>
    <t>Fish, Salamanders, Waterfowl, Snail, salamander</t>
  </si>
  <si>
    <t>S. Liao, A. Thanapalasingam</t>
  </si>
  <si>
    <t>Near Route 1</t>
  </si>
  <si>
    <t>Normal, Petroleum</t>
  </si>
  <si>
    <t>Riffles/Cobble, Wood and submerged logs, Aquatic vegetation, Undercut banks, Gravel/Sand, Mud/dirt</t>
  </si>
  <si>
    <t>Urban, Commercial, Roads, Construction</t>
  </si>
  <si>
    <t>Stream has varying heights and is very murky, flow is irregular and inconsistent.</t>
  </si>
  <si>
    <t>W. Meade, L. Thoka</t>
  </si>
  <si>
    <t>Stony Brook</t>
  </si>
  <si>
    <t>Crayfish, Snails</t>
  </si>
  <si>
    <t>TWI-SB1:20231012:FMA-REP</t>
  </si>
  <si>
    <t>C. Sage, K. Schwartz</t>
  </si>
  <si>
    <t>Stony Brook between 206 and Mercer Road</t>
  </si>
  <si>
    <t>Medium Density Residential, Roads, Agriculture (animals), Meadow/Field</t>
  </si>
  <si>
    <t>Fish, Crayfish, Waterfowl</t>
  </si>
  <si>
    <t>Adjacent to foot bridge over Stony Brook at Mercer Road, the horse farm is extending the lawn area to the stream bank. This area had been covered with weeds.</t>
  </si>
  <si>
    <t>TWI-SB1:20231012:FM-REP</t>
  </si>
  <si>
    <t>Six Mile Run upstream of canal</t>
  </si>
  <si>
    <t>Riffles/Cobble, Wood and submerged logs, Aquatic vegetation, Overhanging vegetation, Undercut banks, Gravel/Sand, Muddy</t>
  </si>
  <si>
    <t>Rural/Low Density Residential, Roads, Parking Lot, Meadow/Field, Forest, Preserved Open Space</t>
  </si>
  <si>
    <t>Culvert repair downstream 200 yards. Thermometer broken.</t>
  </si>
  <si>
    <t>L. Thoka, W. Meade</t>
  </si>
  <si>
    <t>High Density Residential, Roads, Forest</t>
  </si>
  <si>
    <t>T. Potter, W. Meade</t>
  </si>
  <si>
    <t>Assunpink Creek</t>
  </si>
  <si>
    <t>None, Scum</t>
  </si>
  <si>
    <t>Roads, Parking Lot</t>
  </si>
  <si>
    <t>K. Schwartz, T. Bai</t>
  </si>
  <si>
    <t>Mountain Brook upstream of Palmer Lake</t>
  </si>
  <si>
    <t>Clear, Partly Cloudy</t>
  </si>
  <si>
    <t>Medium Density Residential, Roads, Parking Lot, Agriculture (animals), Forest, Preserved Open Space, Athletic Fields</t>
  </si>
  <si>
    <t>A. Brown, W. Meade</t>
  </si>
  <si>
    <t>Alexauken Creek</t>
  </si>
  <si>
    <t>Rural/Low Density Residential, Medium Density Residential, Roads, Agriculture (cropland), Forest</t>
  </si>
  <si>
    <t>Holcomb-Jimison Farm; engineered/channelized from power line work; shoreline = island (dry channel on W side)</t>
  </si>
  <si>
    <t>West of Union Street, Lambertville</t>
  </si>
  <si>
    <t>High Density Residential, Urban, Industrial, Roads, Parking Lot</t>
  </si>
  <si>
    <t>Knotweed, catalpa, black locust, sycamore, maple, lots of leaf litter in creek; macros abundant</t>
  </si>
  <si>
    <t>Ten Mile Run downstream of Canal Road</t>
  </si>
  <si>
    <t>Rural/Low Density Residential, Roads, Agriculture (cropland), Meadow/Field, Forest, Preserved Open Space</t>
  </si>
  <si>
    <t>Near a parking lot and houses</t>
  </si>
  <si>
    <t>None, Duckweed or vegetation</t>
  </si>
  <si>
    <t>Submergent, Rooted floating, Floating</t>
  </si>
  <si>
    <t>Medium Density Residential, Roads, Parking Lot, Forest, Athletic Fields</t>
  </si>
  <si>
    <t>W. Meade, W. Weigard</t>
  </si>
  <si>
    <t>Alexauken Creek under 202 south ramp</t>
  </si>
  <si>
    <t>Riffles/Cobble, Wood and submerged logs, Aquatic vegetation</t>
  </si>
  <si>
    <t>Roads, Parking Lot, Agriculture (cropland)</t>
  </si>
  <si>
    <t>Fish, Salamanders</t>
  </si>
  <si>
    <t>A. Thanapalasingam, S. Liao</t>
  </si>
  <si>
    <t>Anaerobic</t>
  </si>
  <si>
    <t>Crayfish, Leeches</t>
  </si>
  <si>
    <t>K. Schwartz, B. Cass</t>
  </si>
  <si>
    <t>Route 1 mile 9, just before Trader Joe's</t>
  </si>
  <si>
    <t>High Density Residential, Commercial, Roads, Parking Lot, Meadow/Field, Forest, Construction</t>
  </si>
  <si>
    <t>Fish, Frogs, Clams/Mussels</t>
  </si>
  <si>
    <t>Six Mile Run</t>
  </si>
  <si>
    <t>T. Bai, E. Hynes</t>
  </si>
  <si>
    <t>Rock Brook</t>
  </si>
  <si>
    <t>Medium Density Residential, Roads, Parking Lot, Forest, Preserved Open Space</t>
  </si>
  <si>
    <t>Fish, Salamanders, Waterfowl</t>
  </si>
  <si>
    <t>BAT</t>
  </si>
  <si>
    <t>P. Xia, S. Kuntz, A. Brown</t>
  </si>
  <si>
    <t>Riffles/Cobble</t>
  </si>
  <si>
    <t>Rural/Low Density Residential, Roads, Agriculture (cropland)</t>
  </si>
  <si>
    <t>Fish, water striders</t>
  </si>
  <si>
    <t>Kuntz, S., Brown, A.</t>
  </si>
  <si>
    <t>Riffles/Cobble, Overhanging vegetation, Gravel/Sand</t>
  </si>
  <si>
    <t>Medium Density Residential, Urban, Commercial, Roads, Parking Lot</t>
  </si>
  <si>
    <t xml:space="preserve">Liao, S., Thanapalasingam, A. </t>
  </si>
  <si>
    <t>Upstream of Titus Mill Road</t>
  </si>
  <si>
    <t>Leaf packs, Gravel/Sand</t>
  </si>
  <si>
    <t>Biofilm, Filamentous, Suspended/Floating</t>
  </si>
  <si>
    <t>Trees, Grasses, Invasive species</t>
  </si>
  <si>
    <t>Medium Density Residential, Roads, Agriculture (cropland), Agriculture (animals), Forest</t>
  </si>
  <si>
    <t>Fish, Crayfish</t>
  </si>
  <si>
    <t>Site</t>
  </si>
  <si>
    <t>Activity ID-BM</t>
  </si>
  <si>
    <t>Column1</t>
  </si>
  <si>
    <t>Date</t>
  </si>
  <si>
    <t>Taxon Rank 
From WQX Pick List</t>
  </si>
  <si>
    <t>Taxon Name</t>
  </si>
  <si>
    <t>Proportion of Sample</t>
  </si>
  <si>
    <t>TWI-LSC1:20240517</t>
  </si>
  <si>
    <t>TWI-SC5:20240517</t>
  </si>
  <si>
    <t>Activity ID-Index</t>
  </si>
  <si>
    <t>Assessment Category</t>
  </si>
  <si>
    <t>Regulatory Threshold</t>
  </si>
  <si>
    <t>Total Taxa</t>
  </si>
  <si>
    <t>Total Specimens</t>
  </si>
  <si>
    <t>Match to taxa count</t>
  </si>
  <si>
    <t>Match to Hab Site:Date</t>
  </si>
  <si>
    <t>Notes</t>
  </si>
  <si>
    <t>Non-attainment</t>
  </si>
  <si>
    <t>Full Attainment</t>
  </si>
  <si>
    <t>Non-Attainment</t>
  </si>
  <si>
    <t>No habitat</t>
  </si>
  <si>
    <t>Do not enter index</t>
  </si>
  <si>
    <t>ADD 6 new google form hab entries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</si>
</sst>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
    <numFmt numFmtId="165" formatCode="h:mm;@"/>
    <numFmt numFmtId="166" formatCode="yyyy\-mm\-dd;@"/>
    <numFmt numFmtId="167" formatCode="mm/dd/yyyy"/>
    <numFmt numFmtId="168" formatCode="0.000"/>
  </numFmts>
  <fonts count="11" x14ac:knownFonts="1">
    <font>
      <sz val="11"/>
      <color theme="1"/>
      <name val="Calibri"/>
      <family val="2"/>
      <scheme val="minor"/>
    </font>
    <font>
      <b/>
      <sz val="11"/>
      <color theme="1"/>
      <name val="Calibri"/>
      <family val="2"/>
      <scheme val="minor"/>
    </font>
    <font>
      <sz val="10"/>
      <name val="Aptos Narrow"/>
      <family val="2"/>
    </font>
    <font>
      <sz val="10"/>
      <color theme="1"/>
      <name val="Aptos Narrow"/>
      <family val="2"/>
    </font>
    <font>
      <b/>
      <sz val="10"/>
      <color theme="1"/>
      <name val="Aptos Narrow"/>
      <family val="2"/>
    </font>
    <font>
      <b/>
      <sz val="10"/>
      <name val="Aptos Narrow"/>
      <family val="2"/>
    </font>
    <font>
      <sz val="10"/>
      <name val="Arial"/>
      <family val="2"/>
    </font>
    <font>
      <sz val="10"/>
      <color rgb="FF000000"/>
      <name val="Calibri"/>
      <family val="2"/>
      <scheme val="minor"/>
    </font>
    <font>
      <sz val="11"/>
      <color theme="1"/>
      <name val="Calibri"/>
      <family val="2"/>
      <scheme val="minor"/>
    </font>
    <font>
      <sz val="10"/>
      <color rgb="FFC00000"/>
      <name val="Aptos Narrow"/>
      <family val="2"/>
    </font>
    <font>
      <i/>
      <sz val="10"/>
      <color theme="1"/>
      <name val="Aptos Narrow"/>
      <family val="2"/>
    </font>
  </fonts>
  <fills count="12">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rgb="FFFF0000"/>
        <bgColor indexed="64"/>
      </patternFill>
    </fill>
    <fill>
      <patternFill patternType="solid">
        <fgColor theme="5" tint="0.79998168889431442"/>
        <bgColor indexed="64"/>
      </patternFill>
    </fill>
    <fill>
      <patternFill patternType="solid">
        <fgColor rgb="FF92D050"/>
        <bgColor indexed="64"/>
      </patternFill>
    </fill>
    <fill>
      <patternFill patternType="solid">
        <fgColor theme="8" tint="0.59999389629810485"/>
        <bgColor indexed="64"/>
      </patternFill>
    </fill>
    <fill>
      <patternFill patternType="solid">
        <fgColor rgb="FFFFFF99"/>
        <bgColor indexed="64"/>
      </patternFill>
    </fill>
    <fill>
      <patternFill patternType="solid">
        <fgColor rgb="FFCCFFCC"/>
        <bgColor indexed="64"/>
      </patternFill>
    </fill>
  </fills>
  <borders count="4">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12"/>
      </left>
      <right style="medium">
        <color indexed="12"/>
      </right>
      <top style="thin">
        <color indexed="12"/>
      </top>
      <bottom style="thin">
        <color indexed="12"/>
      </bottom>
      <diagonal/>
    </border>
  </borders>
  <cellStyleXfs count="4">
    <xf numFmtId="0" fontId="0" fillId="0" borderId="0"/>
    <xf numFmtId="0" fontId="6" fillId="0" borderId="0"/>
    <xf numFmtId="0" fontId="7" fillId="0" borderId="0"/>
    <xf numFmtId="0" fontId="8" fillId="0" borderId="0"/>
  </cellStyleXfs>
  <cellXfs count="73">
    <xf numFmtId="0" fontId="0" fillId="0" borderId="0" xfId="0"/>
    <xf numFmtId="0" fontId="2" fillId="0" borderId="0" xfId="0" applyFont="1" applyAlignment="1">
      <alignment vertical="center"/>
    </xf>
    <xf numFmtId="0" fontId="3" fillId="0" borderId="0" xfId="0" applyFont="1"/>
    <xf numFmtId="2" fontId="2" fillId="0" borderId="0" xfId="0" applyNumberFormat="1" applyFont="1" applyAlignment="1">
      <alignment horizontal="left" vertical="center"/>
    </xf>
    <xf numFmtId="0" fontId="4" fillId="0" borderId="0" xfId="0" applyFont="1" applyAlignment="1">
      <alignment horizontal="left" vertical="top"/>
    </xf>
    <xf numFmtId="0" fontId="4" fillId="0" borderId="0" xfId="0" applyFont="1"/>
    <xf numFmtId="14" fontId="3" fillId="0" borderId="0" xfId="0" applyNumberFormat="1" applyFont="1"/>
    <xf numFmtId="14" fontId="2" fillId="0" borderId="0" xfId="0" applyNumberFormat="1" applyFont="1" applyAlignment="1">
      <alignment vertical="center"/>
    </xf>
    <xf numFmtId="14" fontId="4" fillId="0" borderId="0" xfId="0" applyNumberFormat="1" applyFont="1" applyAlignment="1">
      <alignment horizontal="left" vertical="top"/>
    </xf>
    <xf numFmtId="0" fontId="4" fillId="0" borderId="0" xfId="0" applyFont="1" applyAlignment="1">
      <alignment horizontal="left" vertical="top" wrapText="1"/>
    </xf>
    <xf numFmtId="164" fontId="4" fillId="0" borderId="0" xfId="0" applyNumberFormat="1" applyFont="1" applyAlignment="1">
      <alignment horizontal="left" vertical="top"/>
    </xf>
    <xf numFmtId="164" fontId="3" fillId="0" borderId="0" xfId="0" applyNumberFormat="1" applyFont="1"/>
    <xf numFmtId="164" fontId="2" fillId="0" borderId="0" xfId="0" applyNumberFormat="1" applyFont="1" applyAlignment="1">
      <alignment vertical="center"/>
    </xf>
    <xf numFmtId="0" fontId="1" fillId="0" borderId="0" xfId="0" applyFont="1"/>
    <xf numFmtId="0" fontId="4" fillId="0" borderId="0" xfId="0" applyFont="1" applyAlignment="1">
      <alignment vertical="center" wrapText="1"/>
    </xf>
    <xf numFmtId="0" fontId="4" fillId="2" borderId="0" xfId="0" applyFont="1" applyFill="1" applyAlignment="1">
      <alignment vertical="center" wrapText="1"/>
    </xf>
    <xf numFmtId="0" fontId="4" fillId="8" borderId="0" xfId="0" applyFont="1" applyFill="1" applyAlignment="1">
      <alignment vertical="center" wrapText="1"/>
    </xf>
    <xf numFmtId="0" fontId="4" fillId="9" borderId="0" xfId="0" applyFont="1" applyFill="1" applyAlignment="1">
      <alignment vertical="center" wrapText="1"/>
    </xf>
    <xf numFmtId="0" fontId="2" fillId="0" borderId="0" xfId="0" applyFont="1" applyAlignment="1">
      <alignment horizontal="left" vertical="center"/>
    </xf>
    <xf numFmtId="49" fontId="3" fillId="0" borderId="0" xfId="0" applyNumberFormat="1" applyFont="1"/>
    <xf numFmtId="49" fontId="5" fillId="8" borderId="2" xfId="1" applyNumberFormat="1" applyFont="1" applyFill="1" applyBorder="1" applyAlignment="1">
      <alignment horizontal="center" vertical="center" wrapText="1"/>
    </xf>
    <xf numFmtId="49" fontId="5" fillId="10" borderId="2" xfId="1" applyNumberFormat="1" applyFont="1" applyFill="1" applyBorder="1" applyAlignment="1">
      <alignment horizontal="center" vertical="center" wrapText="1"/>
    </xf>
    <xf numFmtId="49" fontId="5" fillId="0" borderId="0" xfId="1" quotePrefix="1" applyNumberFormat="1" applyFont="1" applyAlignment="1">
      <alignment horizontal="center" vertical="center" wrapText="1"/>
    </xf>
    <xf numFmtId="49" fontId="5" fillId="0" borderId="0" xfId="1" applyNumberFormat="1" applyFont="1" applyAlignment="1">
      <alignment horizontal="center" vertical="center" wrapText="1"/>
    </xf>
    <xf numFmtId="0" fontId="1" fillId="8" borderId="0" xfId="0" applyFont="1" applyFill="1"/>
    <xf numFmtId="0" fontId="1" fillId="3" borderId="0" xfId="0" applyFont="1" applyFill="1"/>
    <xf numFmtId="0" fontId="1" fillId="9" borderId="0" xfId="0" applyFont="1" applyFill="1"/>
    <xf numFmtId="0" fontId="1" fillId="5" borderId="0" xfId="0" applyFont="1" applyFill="1"/>
    <xf numFmtId="0" fontId="4" fillId="8" borderId="0" xfId="0" applyFont="1" applyFill="1"/>
    <xf numFmtId="0" fontId="5" fillId="0" borderId="0" xfId="0" applyFont="1"/>
    <xf numFmtId="0" fontId="2" fillId="0" borderId="0" xfId="0" applyFont="1"/>
    <xf numFmtId="165" fontId="0" fillId="0" borderId="0" xfId="0" applyNumberFormat="1"/>
    <xf numFmtId="166" fontId="0" fillId="0" borderId="0" xfId="0" applyNumberFormat="1"/>
    <xf numFmtId="0" fontId="1" fillId="0" borderId="0" xfId="3" applyFont="1"/>
    <xf numFmtId="166" fontId="1" fillId="0" borderId="0" xfId="3" applyNumberFormat="1" applyFont="1"/>
    <xf numFmtId="165" fontId="1" fillId="0" borderId="0" xfId="3" applyNumberFormat="1" applyFont="1"/>
    <xf numFmtId="166" fontId="4" fillId="8" borderId="0" xfId="0" applyNumberFormat="1" applyFont="1" applyFill="1" applyAlignment="1">
      <alignment vertical="center" wrapText="1"/>
    </xf>
    <xf numFmtId="165" fontId="4" fillId="8" borderId="0" xfId="0" applyNumberFormat="1" applyFont="1" applyFill="1" applyAlignment="1">
      <alignment vertical="center" wrapText="1"/>
    </xf>
    <xf numFmtId="49" fontId="6" fillId="0" borderId="0" xfId="1" applyNumberFormat="1" applyAlignment="1">
      <alignment vertical="center"/>
    </xf>
    <xf numFmtId="0" fontId="3" fillId="0" borderId="0" xfId="3" applyFont="1"/>
    <xf numFmtId="0" fontId="2" fillId="0" borderId="0" xfId="3" applyFont="1" applyAlignment="1">
      <alignment vertical="center"/>
    </xf>
    <xf numFmtId="14" fontId="3" fillId="0" borderId="0" xfId="3" applyNumberFormat="1" applyFont="1"/>
    <xf numFmtId="2" fontId="3" fillId="0" borderId="0" xfId="3" applyNumberFormat="1" applyFont="1"/>
    <xf numFmtId="1" fontId="2" fillId="0" borderId="0" xfId="3" applyNumberFormat="1" applyFont="1" applyAlignment="1">
      <alignment vertical="center"/>
    </xf>
    <xf numFmtId="14" fontId="2" fillId="0" borderId="0" xfId="3" applyNumberFormat="1" applyFont="1" applyAlignment="1">
      <alignment vertical="center"/>
    </xf>
    <xf numFmtId="49" fontId="2" fillId="2" borderId="0" xfId="3" applyNumberFormat="1" applyFont="1" applyFill="1" applyAlignment="1">
      <alignment vertical="center"/>
    </xf>
    <xf numFmtId="0" fontId="3" fillId="7" borderId="0" xfId="3" applyFont="1" applyFill="1"/>
    <xf numFmtId="14" fontId="3" fillId="7" borderId="0" xfId="3" applyNumberFormat="1" applyFont="1" applyFill="1"/>
    <xf numFmtId="0" fontId="3" fillId="6" borderId="0" xfId="3" applyFont="1" applyFill="1"/>
    <xf numFmtId="49" fontId="2" fillId="0" borderId="0" xfId="3" applyNumberFormat="1" applyFont="1" applyAlignment="1">
      <alignment vertical="center"/>
    </xf>
    <xf numFmtId="0" fontId="3" fillId="0" borderId="1" xfId="3" applyFont="1" applyBorder="1"/>
    <xf numFmtId="0" fontId="4" fillId="0" borderId="0" xfId="3" applyFont="1"/>
    <xf numFmtId="0" fontId="4" fillId="4" borderId="0" xfId="3" applyFont="1" applyFill="1"/>
    <xf numFmtId="0" fontId="4" fillId="3" borderId="0" xfId="3" applyFont="1" applyFill="1"/>
    <xf numFmtId="0" fontId="4" fillId="3" borderId="0" xfId="3" applyFont="1" applyFill="1" applyAlignment="1">
      <alignment horizontal="left" vertical="top"/>
    </xf>
    <xf numFmtId="49" fontId="4" fillId="0" borderId="0" xfId="3" applyNumberFormat="1" applyFont="1" applyAlignment="1">
      <alignment horizontal="left" vertical="top"/>
    </xf>
    <xf numFmtId="0" fontId="8" fillId="0" borderId="0" xfId="3"/>
    <xf numFmtId="165" fontId="8" fillId="0" borderId="0" xfId="3" applyNumberFormat="1"/>
    <xf numFmtId="49" fontId="6" fillId="0" borderId="2" xfId="1" applyNumberFormat="1" applyBorder="1" applyAlignment="1">
      <alignment vertical="center"/>
    </xf>
    <xf numFmtId="49" fontId="8" fillId="11" borderId="3" xfId="3" applyNumberFormat="1" applyFill="1" applyBorder="1"/>
    <xf numFmtId="14" fontId="3" fillId="2" borderId="0" xfId="3" applyNumberFormat="1" applyFont="1" applyFill="1"/>
    <xf numFmtId="0" fontId="2" fillId="2" borderId="0" xfId="3" applyFont="1" applyFill="1" applyAlignment="1">
      <alignment vertical="center"/>
    </xf>
    <xf numFmtId="0" fontId="3" fillId="2" borderId="0" xfId="3" applyFont="1" applyFill="1"/>
    <xf numFmtId="49" fontId="5" fillId="2" borderId="2" xfId="1" applyNumberFormat="1" applyFont="1" applyFill="1" applyBorder="1" applyAlignment="1">
      <alignment horizontal="center" vertical="center" wrapText="1"/>
    </xf>
    <xf numFmtId="167" fontId="5" fillId="10" borderId="2" xfId="1" applyNumberFormat="1" applyFont="1" applyFill="1" applyBorder="1" applyAlignment="1">
      <alignment horizontal="center" vertical="center" wrapText="1"/>
    </xf>
    <xf numFmtId="167" fontId="3" fillId="0" borderId="0" xfId="0" applyNumberFormat="1" applyFont="1"/>
    <xf numFmtId="166" fontId="3" fillId="0" borderId="0" xfId="0" applyNumberFormat="1" applyFont="1"/>
    <xf numFmtId="0" fontId="9" fillId="0" borderId="0" xfId="0" applyFont="1"/>
    <xf numFmtId="168" fontId="3" fillId="0" borderId="0" xfId="0" applyNumberFormat="1" applyFont="1"/>
    <xf numFmtId="0" fontId="10" fillId="0" borderId="0" xfId="0" applyFont="1"/>
    <xf numFmtId="166" fontId="10" fillId="0" borderId="0" xfId="0" applyNumberFormat="1" applyFont="1"/>
    <xf numFmtId="167" fontId="10" fillId="0" borderId="0" xfId="0" applyNumberFormat="1" applyFont="1"/>
    <xf numFmtId="49" fontId="6" fillId="0" borderId="0" xfId="1" applyNumberFormat="1" applyBorder="1" applyAlignment="1">
      <alignment vertical="center"/>
    </xf>
  </cellXfs>
  <cellStyles count="4">
    <cellStyle name="Normal" xfId="0" builtinId="0"/>
    <cellStyle name="Normal 2" xfId="3" xr:uid="{0B783A7E-C750-4ADA-B92C-229DD1D3F686}"/>
    <cellStyle name="Normal 3" xfId="1" xr:uid="{739E035C-F007-4744-9C68-139417341EAB}"/>
    <cellStyle name="Normal 9" xfId="2" xr:uid="{6853AF86-1C20-449D-9CE7-FB41AF9A2604}"/>
  </cellStyles>
  <dxfs count="15">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theme="1"/>
        <name val="Aptos Narrow"/>
        <family val="2"/>
        <scheme val="none"/>
      </font>
    </dxf>
    <dxf>
      <font>
        <b val="0"/>
        <i val="0"/>
        <strike val="0"/>
        <condense val="0"/>
        <extend val="0"/>
        <outline val="0"/>
        <shadow val="0"/>
        <u val="none"/>
        <vertAlign val="baseline"/>
        <sz val="10"/>
        <color theme="1"/>
        <name val="Aptos Narrow"/>
        <family val="2"/>
        <scheme val="none"/>
      </font>
    </dxf>
    <dxf>
      <font>
        <b val="0"/>
        <i val="0"/>
        <strike val="0"/>
        <condense val="0"/>
        <extend val="0"/>
        <outline val="0"/>
        <shadow val="0"/>
        <u val="none"/>
        <vertAlign val="baseline"/>
        <sz val="10"/>
        <color theme="1"/>
        <name val="Aptos Narrow"/>
        <family val="2"/>
        <scheme val="none"/>
      </font>
      <numFmt numFmtId="164" formatCode="0.00000"/>
    </dxf>
    <dxf>
      <font>
        <b val="0"/>
        <i val="0"/>
        <strike val="0"/>
        <condense val="0"/>
        <extend val="0"/>
        <outline val="0"/>
        <shadow val="0"/>
        <u val="none"/>
        <vertAlign val="baseline"/>
        <sz val="10"/>
        <color theme="1"/>
        <name val="Aptos Narrow"/>
        <family val="2"/>
        <scheme val="none"/>
      </font>
    </dxf>
    <dxf>
      <font>
        <b val="0"/>
        <i val="0"/>
        <strike val="0"/>
        <condense val="0"/>
        <extend val="0"/>
        <outline val="0"/>
        <shadow val="0"/>
        <u val="none"/>
        <vertAlign val="baseline"/>
        <sz val="10"/>
        <color theme="1"/>
        <name val="Aptos Narrow"/>
        <family val="2"/>
        <scheme val="none"/>
      </font>
    </dxf>
    <dxf>
      <font>
        <b val="0"/>
        <i val="0"/>
        <strike val="0"/>
        <condense val="0"/>
        <extend val="0"/>
        <outline val="0"/>
        <shadow val="0"/>
        <u val="none"/>
        <vertAlign val="baseline"/>
        <sz val="10"/>
        <color auto="1"/>
        <name val="Aptos Narrow"/>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Aptos Narrow"/>
        <family val="2"/>
        <scheme val="none"/>
      </font>
      <numFmt numFmtId="19" formatCode="m/d/yyyy"/>
      <fill>
        <patternFill patternType="none">
          <fgColor indexed="64"/>
          <bgColor indexed="65"/>
        </patternFill>
      </fill>
    </dxf>
    <dxf>
      <font>
        <b val="0"/>
        <i val="0"/>
        <strike val="0"/>
        <condense val="0"/>
        <extend val="0"/>
        <outline val="0"/>
        <shadow val="0"/>
        <u val="none"/>
        <vertAlign val="baseline"/>
        <sz val="10"/>
        <color theme="1"/>
        <name val="Aptos Narrow"/>
        <family val="2"/>
        <scheme val="none"/>
      </font>
      <numFmt numFmtId="19" formatCode="m/d/yyyy"/>
    </dxf>
    <dxf>
      <font>
        <b val="0"/>
        <i val="0"/>
        <strike val="0"/>
        <condense val="0"/>
        <extend val="0"/>
        <outline val="0"/>
        <shadow val="0"/>
        <u val="none"/>
        <vertAlign val="baseline"/>
        <sz val="10"/>
        <color theme="1"/>
        <name val="Aptos Narrow"/>
        <family val="2"/>
        <scheme val="none"/>
      </font>
    </dxf>
    <dxf>
      <font>
        <b val="0"/>
        <i val="0"/>
        <strike val="0"/>
        <condense val="0"/>
        <extend val="0"/>
        <outline val="0"/>
        <shadow val="0"/>
        <u val="none"/>
        <vertAlign val="baseline"/>
        <sz val="10"/>
        <color theme="1"/>
        <name val="Aptos Narrow"/>
        <family val="2"/>
        <scheme val="none"/>
      </font>
      <numFmt numFmtId="19" formatCode="m/d/yyyy"/>
    </dxf>
    <dxf>
      <font>
        <b val="0"/>
        <i val="0"/>
        <strike val="0"/>
        <condense val="0"/>
        <extend val="0"/>
        <outline val="0"/>
        <shadow val="0"/>
        <u val="none"/>
        <vertAlign val="baseline"/>
        <sz val="10"/>
        <color theme="1"/>
        <name val="Aptos Narrow"/>
        <family val="2"/>
        <scheme val="none"/>
      </font>
    </dxf>
    <dxf>
      <font>
        <b val="0"/>
        <i val="0"/>
        <strike val="0"/>
        <condense val="0"/>
        <extend val="0"/>
        <outline val="0"/>
        <shadow val="0"/>
        <u val="none"/>
        <vertAlign val="baseline"/>
        <sz val="10"/>
        <color theme="1"/>
        <name val="Aptos Narrow"/>
        <family val="2"/>
        <scheme val="none"/>
      </font>
    </dxf>
    <dxf>
      <font>
        <b/>
        <i val="0"/>
        <strike val="0"/>
        <condense val="0"/>
        <extend val="0"/>
        <outline val="0"/>
        <shadow val="0"/>
        <u val="none"/>
        <vertAlign val="baseline"/>
        <sz val="10"/>
        <color theme="1"/>
        <name val="Aptos Narrow"/>
        <family val="2"/>
        <scheme val="none"/>
      </font>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estretz\AppData\Local\Temp\Temp1_wqxweb3_habitat_package.zip\Habitat%20Templat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watershedinstitute.sharepoint.com/sites/Staff/NJWatershedWatchNetwork/Participants/American%20Littoral%20Society/WQX%20Uploads/2022/ALS%202021%20WQX%20Entries.xlsx" TargetMode="External"/><Relationship Id="rId1" Type="http://schemas.openxmlformats.org/officeDocument/2006/relationships/externalLinkPath" Target="/sites/Staff/NJWatershedWatchNetwork/Participants/American%20Littoral%20Society/WQX%20Uploads/2022/ALS%202021%20WQX%20Entrie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watershedinstitute.sharepoint.com/sites/Staff/NJWatershedWatchNetwork/Water%20Quality%20Exchange%20and%20Portal/NJ-WWN%20WQX%20Template.xlsx" TargetMode="External"/><Relationship Id="rId1" Type="http://schemas.openxmlformats.org/officeDocument/2006/relationships/externalLinkPath" Target="/sites/Staff/NJWatershedWatchNetwork/Water%20Quality%20Exchange%20and%20Portal/NJ-WWN%20WQX%20Template.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watershedinstitute.sharepoint.com/sites/Staff/NJWatershedWatchNetwork/Water%20Quality%20Exchange%20and%20Portal/WQX%20Templates/Allowable%20Taxons%20in%20WQX.xlsx" TargetMode="External"/><Relationship Id="rId1" Type="http://schemas.openxmlformats.org/officeDocument/2006/relationships/externalLinkPath" Target="/sites/Staff/NJWatershedWatchNetwork/Water%20Quality%20Exchange%20and%20Portal/WQX%20Templates/Allowable%20Taxons%20in%20WQX.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Definitions"/>
      <sheetName val="Projects - config#7039"/>
      <sheetName val="Monitoring Locations - cfg#7040"/>
      <sheetName val="Results - config#7044"/>
      <sheetName val="ALL SiteElements -config#7004"/>
      <sheetName val="ALL ResultElements -config#5838"/>
      <sheetName val="Allowed Values - Monitoring Loc"/>
      <sheetName val="Allowed Values - Results"/>
      <sheetName val="Characteristics"/>
      <sheetName val="Result Value Picklist"/>
      <sheetName val="Analytical Methods"/>
      <sheetName val="Units of Measure"/>
      <sheetName val="Analytical &amp; Collection Methods"/>
    </sheetNames>
    <sheetDataSet>
      <sheetData sheetId="0" refreshError="1"/>
      <sheetData sheetId="1" refreshError="1"/>
      <sheetData sheetId="2">
        <row r="1">
          <cell r="A1" t="str">
            <v>Project</v>
          </cell>
        </row>
      </sheetData>
      <sheetData sheetId="3">
        <row r="1">
          <cell r="A1" t="str">
            <v>Monitoring Location ID</v>
          </cell>
        </row>
      </sheetData>
      <sheetData sheetId="4" refreshError="1"/>
      <sheetData sheetId="5" refreshError="1"/>
      <sheetData sheetId="6" refreshError="1"/>
      <sheetData sheetId="7">
        <row r="6">
          <cell r="B6" t="str">
            <v>BEACH Program Site-Channelized stream</v>
          </cell>
        </row>
      </sheetData>
      <sheetData sheetId="8">
        <row r="6">
          <cell r="C6" t="str">
            <v>Field Msr/Obs</v>
          </cell>
        </row>
        <row r="7">
          <cell r="C7" t="str">
            <v>Field Msr/Obs-Habitat Assessment</v>
          </cell>
        </row>
        <row r="8">
          <cell r="C8" t="str">
            <v>Field Msr/Obs-Portable Data Logger</v>
          </cell>
        </row>
        <row r="9">
          <cell r="C9" t="str">
            <v>Quality Control Alternative Measurement Sensitivity</v>
          </cell>
        </row>
        <row r="10">
          <cell r="C10" t="str">
            <v>Quality Control Alternative Measurement Sensitivity Plus</v>
          </cell>
        </row>
        <row r="11">
          <cell r="C11" t="str">
            <v>Quality Control Field Calibration Check</v>
          </cell>
        </row>
        <row r="12">
          <cell r="C12" t="str">
            <v>Quality Control Field Replicate Habitat Assessment</v>
          </cell>
        </row>
        <row r="13">
          <cell r="C13" t="str">
            <v>Quality Control Field Replicate Msr/Obs</v>
          </cell>
        </row>
        <row r="14">
          <cell r="C14" t="str">
            <v>Quality Control Field Replicate Portable Data Logger</v>
          </cell>
        </row>
        <row r="15">
          <cell r="C15" t="str">
            <v>Quality Control Field Sample Equipment Rinsate Blank</v>
          </cell>
        </row>
        <row r="16">
          <cell r="C16" t="str">
            <v>Quality Control Sample-Blind Duplicate</v>
          </cell>
        </row>
        <row r="17">
          <cell r="C17" t="str">
            <v>Quality Control Sample-Equipment Blank</v>
          </cell>
        </row>
        <row r="18">
          <cell r="C18" t="str">
            <v>Quality Control Sample-Field Ambient Conditions Blank</v>
          </cell>
        </row>
        <row r="19">
          <cell r="C19" t="str">
            <v>Quality Control Sample-Field Blank</v>
          </cell>
        </row>
        <row r="20">
          <cell r="C20" t="str">
            <v>Quality Control Sample-Field Replicate</v>
          </cell>
        </row>
        <row r="21">
          <cell r="C21" t="str">
            <v>Quality Control Sample-Field Spike</v>
          </cell>
        </row>
        <row r="22">
          <cell r="C22" t="str">
            <v>Quality Control Sample-Field Surrogate Spike</v>
          </cell>
        </row>
        <row r="23">
          <cell r="C23" t="str">
            <v>Quality Control Sample-Inter-lab Split</v>
          </cell>
        </row>
        <row r="24">
          <cell r="C24" t="str">
            <v>Quality Control Sample-Lab Blank</v>
          </cell>
        </row>
        <row r="25">
          <cell r="C25" t="str">
            <v>Quality Control Sample-Lab Duplicate</v>
          </cell>
        </row>
        <row r="26">
          <cell r="C26" t="str">
            <v>Quality Control Sample-Lab Matrix Spike</v>
          </cell>
        </row>
        <row r="27">
          <cell r="C27" t="str">
            <v>Quality Control Sample-Lab Re-Analysis</v>
          </cell>
        </row>
        <row r="28">
          <cell r="C28" t="str">
            <v>Quality Control Sample-Lab Spike</v>
          </cell>
        </row>
        <row r="29">
          <cell r="C29" t="str">
            <v>Quality Control Sample-Lab Split</v>
          </cell>
        </row>
        <row r="30">
          <cell r="C30" t="str">
            <v>Quality Control Sample-Measurement Precision Sample</v>
          </cell>
        </row>
        <row r="31">
          <cell r="C31" t="str">
            <v>Quality Control Sample-Other</v>
          </cell>
        </row>
        <row r="32">
          <cell r="C32" t="str">
            <v>Quality Control Sample-Post-preservative Blank</v>
          </cell>
        </row>
        <row r="33">
          <cell r="C33" t="str">
            <v>Quality Control Sample-Pre-preservative Blank</v>
          </cell>
        </row>
        <row r="34">
          <cell r="C34" t="str">
            <v>Quality Control Sample-Reagent Blank</v>
          </cell>
        </row>
        <row r="35">
          <cell r="C35" t="str">
            <v>Quality Control Sample-Reference Sample</v>
          </cell>
        </row>
        <row r="36">
          <cell r="C36" t="str">
            <v>Quality Control Sample-Trip Blank</v>
          </cell>
        </row>
        <row r="37">
          <cell r="C37" t="str">
            <v>Quality Control-Negative Control</v>
          </cell>
        </row>
        <row r="38">
          <cell r="C38" t="str">
            <v>Sample-Composite With Parents</v>
          </cell>
        </row>
        <row r="39">
          <cell r="C39" t="str">
            <v>Sample-Composite Without Parents</v>
          </cell>
        </row>
        <row r="40">
          <cell r="C40" t="str">
            <v>Sample-Depletion Replicate</v>
          </cell>
        </row>
        <row r="41">
          <cell r="C41" t="str">
            <v>Sample-Field Subsample</v>
          </cell>
        </row>
        <row r="42">
          <cell r="C42" t="str">
            <v>Sample-Integrated Cross-Sectional Profile</v>
          </cell>
        </row>
        <row r="43">
          <cell r="C43" t="str">
            <v>Sample-Integrated Flow Proportioned</v>
          </cell>
        </row>
        <row r="44">
          <cell r="C44" t="str">
            <v>Sample-Integrated Horizontal Profile</v>
          </cell>
        </row>
        <row r="45">
          <cell r="C45" t="str">
            <v>Sample-Integrated Time Series</v>
          </cell>
        </row>
        <row r="46">
          <cell r="C46" t="str">
            <v>Sample-Integrated Vertical Profile</v>
          </cell>
        </row>
        <row r="47">
          <cell r="C47" t="str">
            <v>Sample-Negative Control</v>
          </cell>
        </row>
        <row r="48">
          <cell r="C48" t="str">
            <v>Sample-Positive Control</v>
          </cell>
        </row>
        <row r="49">
          <cell r="C49" t="str">
            <v>Sample-Routine</v>
          </cell>
        </row>
        <row r="50">
          <cell r="C50" t="str">
            <v>Sample-Other</v>
          </cell>
        </row>
        <row r="51">
          <cell r="C51" t="str">
            <v>Sample-Field Split</v>
          </cell>
        </row>
        <row r="52">
          <cell r="C52" t="str">
            <v>Quality Control Sample-Lab Control Sample/Blank Spike</v>
          </cell>
        </row>
        <row r="53">
          <cell r="C53" t="str">
            <v>Quality Control Sample-Lab Spike of a Lab Blank</v>
          </cell>
        </row>
        <row r="54">
          <cell r="C54" t="str">
            <v>Quality Control Sample-Lab Matrix Spike Duplicate</v>
          </cell>
        </row>
        <row r="55">
          <cell r="C55" t="str">
            <v>Quality Control Sample-Lab Control Sample/Blank Spike Duplicate</v>
          </cell>
        </row>
        <row r="56">
          <cell r="C56" t="str">
            <v>Quality Control Field Sample Equipment Rinsate Blank</v>
          </cell>
        </row>
        <row r="57">
          <cell r="C57" t="str">
            <v>Field Msr/Obs-Incidental</v>
          </cell>
        </row>
      </sheetData>
      <sheetData sheetId="9">
        <row r="4">
          <cell r="B4" t="str">
            <v>Active channel height</v>
          </cell>
        </row>
      </sheetData>
      <sheetData sheetId="10"/>
      <sheetData sheetId="11" refreshError="1"/>
      <sheetData sheetId="12">
        <row r="4">
          <cell r="B4" t="str">
            <v>#/100 gal</v>
          </cell>
        </row>
      </sheetData>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Definitions"/>
      <sheetName val="Projects 2021"/>
      <sheetName val="ALS Locations 2022"/>
      <sheetName val="Prep-BIO"/>
      <sheetName val="Prep-BIO (2)"/>
      <sheetName val="ALS Bio-Chem 2021"/>
      <sheetName val="ALS Index 2021"/>
      <sheetName val="Prep-HAB"/>
      <sheetName val="ALS Habitat 2021"/>
      <sheetName val="Allowed Values - Results"/>
      <sheetName val="Subject Taxon"/>
      <sheetName val="ALL SiteElements -config#7004"/>
      <sheetName val="ALL ResultElements -config#5838"/>
      <sheetName val="Allowed Values - Monitoring Loc"/>
      <sheetName val="Characteristics"/>
      <sheetName val="Analytical Methods"/>
      <sheetName val="Units of Measure"/>
      <sheetName val="Analytical &amp; Collection Methods"/>
    </sheetNames>
    <sheetDataSet>
      <sheetData sheetId="0"/>
      <sheetData sheetId="1"/>
      <sheetData sheetId="2"/>
      <sheetData sheetId="3"/>
      <sheetData sheetId="4"/>
      <sheetData sheetId="5"/>
      <sheetData sheetId="6"/>
      <sheetData sheetId="7"/>
      <sheetData sheetId="8"/>
      <sheetData sheetId="9"/>
      <sheetData sheetId="10">
        <row r="6">
          <cell r="C6" t="str">
            <v>Field Msr/Obs</v>
          </cell>
        </row>
        <row r="7">
          <cell r="C7" t="str">
            <v>Field Msr/Obs-Habitat Assessment</v>
          </cell>
        </row>
        <row r="8">
          <cell r="C8" t="str">
            <v>Field Msr/Obs-Portable Data Logger</v>
          </cell>
        </row>
        <row r="9">
          <cell r="C9" t="str">
            <v>Quality Control Alternative Measurement Sensitivity</v>
          </cell>
        </row>
        <row r="10">
          <cell r="C10" t="str">
            <v>Quality Control Alternative Measurement Sensitivity Plus</v>
          </cell>
        </row>
        <row r="11">
          <cell r="C11" t="str">
            <v>Quality Control Field Calibration Check</v>
          </cell>
        </row>
        <row r="12">
          <cell r="C12" t="str">
            <v>Quality Control Field Replicate Habitat Assessment</v>
          </cell>
        </row>
        <row r="13">
          <cell r="C13" t="str">
            <v>Quality Control Field Replicate Msr/Obs</v>
          </cell>
        </row>
        <row r="14">
          <cell r="C14" t="str">
            <v>Quality Control Field Replicate Portable Data Logger</v>
          </cell>
        </row>
        <row r="15">
          <cell r="C15" t="str">
            <v>Quality Control Field Sample Equipment Rinsate Blank</v>
          </cell>
        </row>
        <row r="16">
          <cell r="C16" t="str">
            <v>Quality Control Sample-Blind Duplicate</v>
          </cell>
        </row>
        <row r="17">
          <cell r="C17" t="str">
            <v>Quality Control Sample-Equipment Blank</v>
          </cell>
        </row>
        <row r="18">
          <cell r="C18" t="str">
            <v>Quality Control Sample-Field Ambient Conditions Blank</v>
          </cell>
        </row>
        <row r="19">
          <cell r="C19" t="str">
            <v>Quality Control Sample-Field Blank</v>
          </cell>
        </row>
        <row r="20">
          <cell r="C20" t="str">
            <v>Quality Control Sample-Field Replicate</v>
          </cell>
        </row>
        <row r="21">
          <cell r="C21" t="str">
            <v>Quality Control Sample-Field Spike</v>
          </cell>
        </row>
        <row r="22">
          <cell r="C22" t="str">
            <v>Quality Control Sample-Field Surrogate Spike</v>
          </cell>
        </row>
        <row r="23">
          <cell r="C23" t="str">
            <v>Quality Control Sample-Inter-lab Split</v>
          </cell>
        </row>
        <row r="24">
          <cell r="C24" t="str">
            <v>Quality Control Sample-Lab Blank</v>
          </cell>
        </row>
        <row r="25">
          <cell r="C25" t="str">
            <v>Quality Control Sample-Lab Duplicate</v>
          </cell>
        </row>
        <row r="26">
          <cell r="C26" t="str">
            <v>Quality Control Sample-Lab Matrix Spike</v>
          </cell>
        </row>
        <row r="27">
          <cell r="C27" t="str">
            <v>Quality Control Sample-Lab Re-Analysis</v>
          </cell>
        </row>
        <row r="28">
          <cell r="C28" t="str">
            <v>Quality Control Sample-Lab Spike</v>
          </cell>
        </row>
        <row r="29">
          <cell r="C29" t="str">
            <v>Quality Control Sample-Lab Split</v>
          </cell>
        </row>
        <row r="30">
          <cell r="C30" t="str">
            <v>Quality Control Sample-Measurement Precision Sample</v>
          </cell>
        </row>
        <row r="31">
          <cell r="C31" t="str">
            <v>Quality Control Sample-Other</v>
          </cell>
        </row>
        <row r="32">
          <cell r="C32" t="str">
            <v>Quality Control Sample-Post-preservative Blank</v>
          </cell>
        </row>
        <row r="33">
          <cell r="C33" t="str">
            <v>Quality Control Sample-Pre-preservative Blank</v>
          </cell>
        </row>
        <row r="34">
          <cell r="C34" t="str">
            <v>Quality Control Sample-Reagent Blank</v>
          </cell>
        </row>
        <row r="35">
          <cell r="C35" t="str">
            <v>Quality Control Sample-Reference Sample</v>
          </cell>
        </row>
        <row r="36">
          <cell r="C36" t="str">
            <v>Quality Control Sample-Trip Blank</v>
          </cell>
        </row>
        <row r="37">
          <cell r="C37" t="str">
            <v>Quality Control-Negative Control</v>
          </cell>
        </row>
        <row r="38">
          <cell r="C38" t="str">
            <v>Sample-Composite With Parents</v>
          </cell>
        </row>
        <row r="39">
          <cell r="C39" t="str">
            <v>Sample-Composite Without Parents</v>
          </cell>
        </row>
        <row r="40">
          <cell r="C40" t="str">
            <v>Sample-Depletion Replicate</v>
          </cell>
        </row>
        <row r="41">
          <cell r="C41" t="str">
            <v>Sample-Field Subsample</v>
          </cell>
        </row>
        <row r="42">
          <cell r="C42" t="str">
            <v>Sample-Integrated Cross-Sectional Profile</v>
          </cell>
        </row>
        <row r="43">
          <cell r="C43" t="str">
            <v>Sample-Integrated Flow Proportioned</v>
          </cell>
        </row>
        <row r="44">
          <cell r="C44" t="str">
            <v>Sample-Integrated Horizontal Profile</v>
          </cell>
        </row>
        <row r="45">
          <cell r="C45" t="str">
            <v>Sample-Integrated Time Series</v>
          </cell>
        </row>
        <row r="46">
          <cell r="C46" t="str">
            <v>Sample-Integrated Vertical Profile</v>
          </cell>
        </row>
        <row r="47">
          <cell r="C47" t="str">
            <v>Sample-Negative Control</v>
          </cell>
        </row>
        <row r="48">
          <cell r="C48" t="str">
            <v>Sample-Positive Control</v>
          </cell>
        </row>
        <row r="49">
          <cell r="C49" t="str">
            <v>Sample-Routine</v>
          </cell>
        </row>
        <row r="50">
          <cell r="C50" t="str">
            <v>Sample-Other</v>
          </cell>
        </row>
        <row r="51">
          <cell r="C51" t="str">
            <v>Sample-Field Split</v>
          </cell>
        </row>
        <row r="52">
          <cell r="C52" t="str">
            <v>Quality Control Sample-Lab Control Sample/Blank Spike</v>
          </cell>
        </row>
        <row r="53">
          <cell r="C53" t="str">
            <v>Quality Control Sample-Lab Spike of a Lab Blank</v>
          </cell>
        </row>
        <row r="54">
          <cell r="C54" t="str">
            <v>Quality Control Sample-Lab Matrix Spike Duplicate</v>
          </cell>
        </row>
        <row r="55">
          <cell r="C55" t="str">
            <v>Quality Control Sample-Lab Control Sample/Blank Spike Duplicate</v>
          </cell>
        </row>
        <row r="56">
          <cell r="C56" t="str">
            <v>Quality Control Field Sample Equipment Rinsate Blank</v>
          </cell>
        </row>
        <row r="57">
          <cell r="C57" t="str">
            <v>Field Msr/Obs-Incidental</v>
          </cell>
        </row>
      </sheetData>
      <sheetData sheetId="11"/>
      <sheetData sheetId="12"/>
      <sheetData sheetId="13"/>
      <sheetData sheetId="14"/>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WQX Instructions"/>
      <sheetName val="NJ-WWN Instructions"/>
      <sheetName val="Definitions"/>
      <sheetName val=".Template Project 3.0"/>
      <sheetName val=".Template Monitoring Loc.. 3.0"/>
      <sheetName val=".Template Biological 3.0"/>
      <sheetName val=".Template BioHabitat Index 3.0"/>
      <sheetName val=".Template Habitat 3.0"/>
      <sheetName val="ALL SiteElements -config#7004"/>
      <sheetName val="ALL ResultElements -config#5838"/>
      <sheetName val="Allowed Values - Monitoring Loc"/>
      <sheetName val="Allowed Values - Results"/>
      <sheetName val="Characteristics"/>
      <sheetName val="Result Value Picklist"/>
      <sheetName val="Subject Taxon"/>
      <sheetName val="Analytical Methods"/>
      <sheetName val="Units of Measure"/>
      <sheetName val="Analytical &amp; Collection Methods"/>
    </sheetNames>
    <sheetDataSet>
      <sheetData sheetId="0"/>
      <sheetData sheetId="1"/>
      <sheetData sheetId="2"/>
      <sheetData sheetId="3"/>
      <sheetData sheetId="4"/>
      <sheetData sheetId="5"/>
      <sheetData sheetId="6"/>
      <sheetData sheetId="7"/>
      <sheetData sheetId="8"/>
      <sheetData sheetId="9"/>
      <sheetData sheetId="10"/>
      <sheetData sheetId="11">
        <row r="6">
          <cell r="I6" t="str">
            <v>A-Frame Net</v>
          </cell>
          <cell r="K6" t="str">
            <v>Amphibians</v>
          </cell>
        </row>
        <row r="7">
          <cell r="I7" t="str">
            <v>Activity Trap</v>
          </cell>
          <cell r="K7" t="str">
            <v>Aquatic Vegetation</v>
          </cell>
        </row>
        <row r="8">
          <cell r="I8" t="str">
            <v>Anchor Box Dredge</v>
          </cell>
          <cell r="K8" t="str">
            <v>Bacteria/Virus</v>
          </cell>
        </row>
        <row r="9">
          <cell r="I9" t="str">
            <v>Artificial Substrate</v>
          </cell>
          <cell r="K9" t="str">
            <v>Benthic Macroinvertebrates</v>
          </cell>
        </row>
        <row r="10">
          <cell r="I10" t="str">
            <v>Backpack Electroshock</v>
          </cell>
          <cell r="K10" t="str">
            <v>Birds</v>
          </cell>
        </row>
        <row r="11">
          <cell r="I11" t="str">
            <v>Beach Seine Net</v>
          </cell>
          <cell r="K11" t="str">
            <v>Corals</v>
          </cell>
        </row>
        <row r="12">
          <cell r="I12" t="str">
            <v>Beam Trawl</v>
          </cell>
          <cell r="K12" t="str">
            <v>Fish/Nekton</v>
          </cell>
        </row>
        <row r="13">
          <cell r="I13" t="str">
            <v>Benthic Corer (Other)</v>
          </cell>
          <cell r="K13" t="str">
            <v>Fungi</v>
          </cell>
        </row>
        <row r="14">
          <cell r="I14" t="str">
            <v>Benthic Dredge (Other)</v>
          </cell>
          <cell r="K14" t="str">
            <v>Ichthyoplankton</v>
          </cell>
        </row>
        <row r="15">
          <cell r="I15" t="str">
            <v>Benthic Grab (Other)</v>
          </cell>
          <cell r="K15" t="str">
            <v>Invertebrates</v>
          </cell>
        </row>
        <row r="16">
          <cell r="I16" t="str">
            <v>Birge Closing Net</v>
          </cell>
          <cell r="K16" t="str">
            <v>Mammals</v>
          </cell>
        </row>
        <row r="17">
          <cell r="I17" t="str">
            <v>Black Light Trap</v>
          </cell>
          <cell r="K17" t="str">
            <v>Periphyton</v>
          </cell>
        </row>
        <row r="18">
          <cell r="I18" t="str">
            <v>Block Net</v>
          </cell>
          <cell r="K18" t="str">
            <v>Phytoplankton/Zooplankton</v>
          </cell>
        </row>
        <row r="19">
          <cell r="I19" t="str">
            <v>Boat-Mounted Electroshock</v>
          </cell>
          <cell r="K19" t="str">
            <v>Reptiles</v>
          </cell>
        </row>
        <row r="20">
          <cell r="I20" t="str">
            <v>Bod Dredge</v>
          </cell>
          <cell r="K20" t="str">
            <v>Terrestrial Vegetation</v>
          </cell>
        </row>
        <row r="21">
          <cell r="I21" t="str">
            <v>Bongo Net</v>
          </cell>
        </row>
        <row r="22">
          <cell r="I22" t="str">
            <v>Boomerang Corer</v>
          </cell>
        </row>
        <row r="23">
          <cell r="I23" t="str">
            <v>Boomerang Grab</v>
          </cell>
        </row>
        <row r="24">
          <cell r="I24" t="str">
            <v>Box Corer</v>
          </cell>
        </row>
        <row r="25">
          <cell r="I25" t="str">
            <v>Box Sampler</v>
          </cell>
        </row>
        <row r="26">
          <cell r="I26" t="str">
            <v>Brail</v>
          </cell>
        </row>
        <row r="27">
          <cell r="I27" t="str">
            <v>Bucket</v>
          </cell>
        </row>
        <row r="28">
          <cell r="I28" t="str">
            <v>Burrell Epibenthic Sled</v>
          </cell>
        </row>
        <row r="29">
          <cell r="I29" t="str">
            <v>Campbell Grab</v>
          </cell>
        </row>
        <row r="30">
          <cell r="I30" t="str">
            <v>Center Bag</v>
          </cell>
        </row>
        <row r="31">
          <cell r="I31" t="str">
            <v>Chain Dredge</v>
          </cell>
        </row>
        <row r="32">
          <cell r="I32" t="str">
            <v>Clam-Shell Grab</v>
          </cell>
        </row>
        <row r="33">
          <cell r="I33" t="str">
            <v>Clarke-Bumpus Net</v>
          </cell>
        </row>
        <row r="34">
          <cell r="I34" t="str">
            <v>Concussion</v>
          </cell>
        </row>
        <row r="35">
          <cell r="I35" t="str">
            <v>Creel Survey</v>
          </cell>
        </row>
        <row r="36">
          <cell r="I36" t="str">
            <v>D-Frame Net</v>
          </cell>
        </row>
        <row r="37">
          <cell r="I37" t="str">
            <v>Danish Seine Net</v>
          </cell>
        </row>
        <row r="38">
          <cell r="I38" t="str">
            <v>Dart Corer (Gravity)</v>
          </cell>
        </row>
        <row r="39">
          <cell r="I39" t="str">
            <v>Dietz-Lafond Grab</v>
          </cell>
        </row>
        <row r="40">
          <cell r="I40" t="str">
            <v>Dip Net</v>
          </cell>
        </row>
        <row r="41">
          <cell r="I41" t="str">
            <v>Draw Down</v>
          </cell>
        </row>
        <row r="42">
          <cell r="I42" t="str">
            <v>Drift Gill Net</v>
          </cell>
          <cell r="K42" t="str">
            <v>Recaptured</v>
          </cell>
        </row>
        <row r="43">
          <cell r="I43" t="str">
            <v>Drilled Sampler</v>
          </cell>
          <cell r="K43" t="str">
            <v>Duplicate</v>
          </cell>
        </row>
        <row r="44">
          <cell r="I44" t="str">
            <v>Drive Sampler (Generic)</v>
          </cell>
          <cell r="K44" t="str">
            <v>Escaped</v>
          </cell>
        </row>
        <row r="45">
          <cell r="I45" t="str">
            <v>Drop Net</v>
          </cell>
          <cell r="K45" t="str">
            <v>Dead</v>
          </cell>
        </row>
        <row r="46">
          <cell r="I46" t="str">
            <v>Ekman Grab</v>
          </cell>
        </row>
        <row r="47">
          <cell r="I47" t="str">
            <v>Electric Seine</v>
          </cell>
        </row>
        <row r="48">
          <cell r="I48" t="str">
            <v>Electroshock (Other)</v>
          </cell>
        </row>
        <row r="49">
          <cell r="I49" t="str">
            <v>Emergence Trap</v>
          </cell>
        </row>
        <row r="50">
          <cell r="I50" t="str">
            <v>English Umbrella Net</v>
          </cell>
        </row>
        <row r="51">
          <cell r="I51" t="str">
            <v>Erwin Piston Corer</v>
          </cell>
        </row>
        <row r="52">
          <cell r="I52" t="str">
            <v>Ewing Gravity Corer</v>
          </cell>
        </row>
        <row r="53">
          <cell r="I53" t="str">
            <v>Experimental Brail</v>
          </cell>
        </row>
        <row r="54">
          <cell r="I54" t="str">
            <v>Experimental Gill Net</v>
          </cell>
        </row>
        <row r="55">
          <cell r="I55" t="str">
            <v>Fish Weir</v>
          </cell>
        </row>
        <row r="56">
          <cell r="I56" t="str">
            <v>Free Fall Grab</v>
          </cell>
        </row>
        <row r="57">
          <cell r="I57" t="str">
            <v>Fry Trap</v>
          </cell>
        </row>
        <row r="58">
          <cell r="I58" t="str">
            <v>Funnel Trap</v>
          </cell>
        </row>
        <row r="59">
          <cell r="I59" t="str">
            <v>Fyke Net</v>
          </cell>
        </row>
        <row r="60">
          <cell r="I60" t="str">
            <v>Glass Slide</v>
          </cell>
        </row>
        <row r="61">
          <cell r="I61" t="str">
            <v>Glass Slide Device</v>
          </cell>
        </row>
        <row r="62">
          <cell r="I62" t="str">
            <v>Gravity Corer (Generic)</v>
          </cell>
        </row>
        <row r="63">
          <cell r="I63" t="str">
            <v>Hand Corer</v>
          </cell>
        </row>
        <row r="64">
          <cell r="I64" t="str">
            <v>Herring Trawl</v>
          </cell>
        </row>
        <row r="65">
          <cell r="I65" t="str">
            <v>Hess Sampler</v>
          </cell>
        </row>
        <row r="66">
          <cell r="I66" t="str">
            <v>Hester-Dendy</v>
          </cell>
        </row>
        <row r="67">
          <cell r="I67" t="str">
            <v>Hook And Line</v>
          </cell>
        </row>
        <row r="68">
          <cell r="I68" t="str">
            <v>Hydraulic Grab</v>
          </cell>
        </row>
        <row r="69">
          <cell r="I69" t="str">
            <v>Hydroacoustics</v>
          </cell>
        </row>
        <row r="70">
          <cell r="I70" t="str">
            <v>Hydroplastic (PVC) Corer</v>
          </cell>
        </row>
        <row r="71">
          <cell r="I71" t="str">
            <v>Insect Trap</v>
          </cell>
        </row>
        <row r="72">
          <cell r="I72" t="str">
            <v>Isaacs-Kidd Trawl</v>
          </cell>
        </row>
        <row r="73">
          <cell r="I73" t="str">
            <v>Juday Trap</v>
          </cell>
        </row>
        <row r="74">
          <cell r="I74" t="str">
            <v>Kemmerer Bottle</v>
          </cell>
        </row>
        <row r="75">
          <cell r="I75" t="str">
            <v>Kick Net</v>
          </cell>
        </row>
        <row r="76">
          <cell r="I76" t="str">
            <v>Kullenberg Gravity Corer</v>
          </cell>
        </row>
        <row r="77">
          <cell r="I77" t="str">
            <v>Larval Light Fish Trap</v>
          </cell>
        </row>
        <row r="78">
          <cell r="I78" t="str">
            <v>Long Line</v>
          </cell>
        </row>
        <row r="79">
          <cell r="I79" t="str">
            <v>MTD Net</v>
          </cell>
        </row>
        <row r="80">
          <cell r="I80" t="str">
            <v>Marmap Neuston Net</v>
          </cell>
        </row>
        <row r="81">
          <cell r="I81" t="str">
            <v>Minnow Seine Net</v>
          </cell>
        </row>
        <row r="82">
          <cell r="I82" t="str">
            <v>Miscellaneous (Other)</v>
          </cell>
        </row>
        <row r="83">
          <cell r="I83" t="str">
            <v>Mochness Net</v>
          </cell>
        </row>
        <row r="84">
          <cell r="I84" t="str">
            <v>Modified Surber Sampler</v>
          </cell>
        </row>
        <row r="85">
          <cell r="I85" t="str">
            <v>Nansen Bottle</v>
          </cell>
        </row>
        <row r="86">
          <cell r="I86" t="str">
            <v>Natural Substrate</v>
          </cell>
        </row>
        <row r="87">
          <cell r="I87" t="str">
            <v>Net Vertical Tow (Other)</v>
          </cell>
        </row>
        <row r="88">
          <cell r="I88" t="str">
            <v>Net/Horizontal Tow (Other)</v>
          </cell>
        </row>
        <row r="89">
          <cell r="I89" t="str">
            <v>Net/Non Tow (Other)</v>
          </cell>
        </row>
        <row r="90">
          <cell r="I90" t="str">
            <v>Niskin Bottle</v>
          </cell>
        </row>
        <row r="91">
          <cell r="I91" t="str">
            <v>Norpac Net</v>
          </cell>
        </row>
        <row r="92">
          <cell r="I92" t="str">
            <v>Orange-Peel Grab</v>
          </cell>
        </row>
        <row r="93">
          <cell r="G93" t="str">
            <v>Actual</v>
          </cell>
          <cell r="I93" t="str">
            <v>Original Surber Sampler</v>
          </cell>
        </row>
        <row r="94">
          <cell r="G94" t="str">
            <v>Blank Corrected Calc</v>
          </cell>
          <cell r="I94" t="str">
            <v>Other Toxicant</v>
          </cell>
        </row>
        <row r="95">
          <cell r="G95" t="str">
            <v>Calculated</v>
          </cell>
          <cell r="I95" t="str">
            <v>Otter Trawl</v>
          </cell>
        </row>
        <row r="96">
          <cell r="G96" t="str">
            <v>Control Adjusted</v>
          </cell>
          <cell r="I96" t="str">
            <v>Pair Trawl</v>
          </cell>
        </row>
        <row r="97">
          <cell r="G97" t="str">
            <v>Estimated</v>
          </cell>
          <cell r="I97" t="str">
            <v>Pamatmat Multiple Quartz Corer</v>
          </cell>
        </row>
        <row r="98">
          <cell r="I98" t="str">
            <v>Peterson Grab</v>
          </cell>
        </row>
        <row r="99">
          <cell r="I99" t="str">
            <v>Petite Ponar Grab</v>
          </cell>
        </row>
        <row r="100">
          <cell r="I100" t="str">
            <v>Phleger Corer (Gravity)</v>
          </cell>
        </row>
        <row r="101">
          <cell r="I101" t="str">
            <v>Pipe Dredge</v>
          </cell>
        </row>
        <row r="102">
          <cell r="I102" t="str">
            <v>Piston Corer (Generic)</v>
          </cell>
        </row>
        <row r="103">
          <cell r="I103" t="str">
            <v>Plankton Net</v>
          </cell>
        </row>
        <row r="104">
          <cell r="I104" t="str">
            <v>Plexiglass Slide Device</v>
          </cell>
        </row>
        <row r="105">
          <cell r="I105" t="str">
            <v>Plexiglass Trap</v>
          </cell>
        </row>
        <row r="106">
          <cell r="I106" t="str">
            <v>Plummet Net</v>
          </cell>
        </row>
        <row r="107">
          <cell r="I107" t="str">
            <v>Ponar Grab</v>
          </cell>
        </row>
        <row r="108">
          <cell r="I108" t="str">
            <v>Pound Net</v>
          </cell>
        </row>
        <row r="109">
          <cell r="I109" t="str">
            <v>Pram Electroshock</v>
          </cell>
        </row>
        <row r="110">
          <cell r="I110" t="str">
            <v>Probe/Sensor</v>
          </cell>
        </row>
        <row r="111">
          <cell r="I111" t="str">
            <v>Pull Sled</v>
          </cell>
        </row>
        <row r="112">
          <cell r="I112" t="str">
            <v>Pump/Air Lift</v>
          </cell>
        </row>
        <row r="113">
          <cell r="I113" t="str">
            <v>Pump/Bailer</v>
          </cell>
        </row>
        <row r="114">
          <cell r="I114" t="str">
            <v>Pump/Centrifugal</v>
          </cell>
        </row>
        <row r="115">
          <cell r="I115" t="str">
            <v>Pump/Jet</v>
          </cell>
        </row>
        <row r="116">
          <cell r="I116" t="str">
            <v>Pump/Non-Submersible</v>
          </cell>
        </row>
        <row r="117">
          <cell r="I117" t="str">
            <v>Pump/Piston</v>
          </cell>
        </row>
        <row r="118">
          <cell r="I118" t="str">
            <v>Pump/Rotary</v>
          </cell>
        </row>
        <row r="119">
          <cell r="I119" t="str">
            <v>Pump/Submersible</v>
          </cell>
        </row>
        <row r="120">
          <cell r="I120" t="str">
            <v>Pump/Turbine</v>
          </cell>
        </row>
        <row r="121">
          <cell r="I121" t="str">
            <v>Purse Seine Net</v>
          </cell>
        </row>
        <row r="122">
          <cell r="I122" t="str">
            <v>Push Net</v>
          </cell>
        </row>
        <row r="123">
          <cell r="I123" t="str">
            <v>Rectangular Net</v>
          </cell>
        </row>
        <row r="124">
          <cell r="I124" t="str">
            <v>Remotely Operated Vehicle</v>
          </cell>
        </row>
        <row r="125">
          <cell r="I125" t="str">
            <v>Rock Basket</v>
          </cell>
        </row>
        <row r="126">
          <cell r="I126" t="str">
            <v>Roller Frame Trawl</v>
          </cell>
        </row>
        <row r="127">
          <cell r="I127" t="str">
            <v>Rotenone</v>
          </cell>
        </row>
        <row r="128">
          <cell r="I128" t="str">
            <v>Roving Drop Net</v>
          </cell>
        </row>
        <row r="129">
          <cell r="I129" t="str">
            <v>Scoop Fish Grab</v>
          </cell>
        </row>
        <row r="130">
          <cell r="I130" t="str">
            <v>Sediment Trap</v>
          </cell>
        </row>
        <row r="131">
          <cell r="I131" t="str">
            <v>Seine Net</v>
          </cell>
        </row>
        <row r="132">
          <cell r="I132" t="str">
            <v>Set (Passive) Gill Net</v>
          </cell>
        </row>
        <row r="133">
          <cell r="I133" t="str">
            <v>Ship Sea Chest</v>
          </cell>
        </row>
        <row r="134">
          <cell r="I134" t="str">
            <v>Shipek Grab</v>
          </cell>
        </row>
        <row r="135">
          <cell r="I135" t="str">
            <v>Shrimp Trawl</v>
          </cell>
        </row>
        <row r="136">
          <cell r="I136" t="str">
            <v>Simple Conical Net</v>
          </cell>
        </row>
        <row r="137">
          <cell r="I137" t="str">
            <v>Single-Vessel Operated Tow Net</v>
          </cell>
        </row>
        <row r="138">
          <cell r="I138" t="str">
            <v>Smith-McIntire Grab</v>
          </cell>
        </row>
        <row r="139">
          <cell r="I139" t="str">
            <v>Sodium Cyanide</v>
          </cell>
        </row>
        <row r="140">
          <cell r="I140" t="str">
            <v>Spear/Gun</v>
          </cell>
        </row>
        <row r="141">
          <cell r="I141" t="str">
            <v>Spear/Hand</v>
          </cell>
        </row>
        <row r="142">
          <cell r="I142" t="str">
            <v>Spear/Hawaiian Sling</v>
          </cell>
        </row>
        <row r="143">
          <cell r="I143" t="str">
            <v>Square-Mouth Net</v>
          </cell>
        </row>
        <row r="144">
          <cell r="I144" t="str">
            <v>Stationary Drop Net</v>
          </cell>
        </row>
        <row r="145">
          <cell r="I145" t="str">
            <v>Still Camera</v>
          </cell>
        </row>
        <row r="146">
          <cell r="I146" t="str">
            <v>Stop Net</v>
          </cell>
        </row>
        <row r="147">
          <cell r="I147" t="str">
            <v>Stovepipe Sampler</v>
          </cell>
        </row>
        <row r="148">
          <cell r="I148" t="str">
            <v>Stream-Side Electroshock</v>
          </cell>
        </row>
        <row r="149">
          <cell r="I149" t="str">
            <v>Suction Dredge</v>
          </cell>
        </row>
        <row r="150">
          <cell r="I150" t="str">
            <v>Surber Sampler</v>
          </cell>
        </row>
        <row r="151">
          <cell r="I151" t="str">
            <v>Syringe</v>
          </cell>
        </row>
        <row r="152">
          <cell r="I152" t="str">
            <v>T-Sampler</v>
          </cell>
        </row>
        <row r="153">
          <cell r="I153" t="str">
            <v>Terminal Bag</v>
          </cell>
        </row>
        <row r="154">
          <cell r="I154" t="str">
            <v>Tile Plate</v>
          </cell>
        </row>
        <row r="155">
          <cell r="I155" t="str">
            <v>Tow Net</v>
          </cell>
        </row>
        <row r="156">
          <cell r="I156" t="str">
            <v>Towed Dredge</v>
          </cell>
        </row>
        <row r="157">
          <cell r="I157" t="str">
            <v>Trammel Net</v>
          </cell>
          <cell r="K157" t="str">
            <v>Frequency Class</v>
          </cell>
        </row>
        <row r="158">
          <cell r="I158" t="str">
            <v>Trap Net</v>
          </cell>
          <cell r="K158" t="str">
            <v>Group Summary</v>
          </cell>
        </row>
        <row r="159">
          <cell r="I159" t="str">
            <v>Trap Substrate (Other)</v>
          </cell>
          <cell r="K159" t="str">
            <v>Individual</v>
          </cell>
        </row>
        <row r="160">
          <cell r="I160" t="str">
            <v>Traveling Screen</v>
          </cell>
          <cell r="K160" t="str">
            <v>Population Census</v>
          </cell>
        </row>
        <row r="161">
          <cell r="I161" t="str">
            <v>Trot Line</v>
          </cell>
          <cell r="K161" t="str">
            <v>Tissue</v>
          </cell>
        </row>
        <row r="162">
          <cell r="I162" t="str">
            <v>Tucker Net</v>
          </cell>
          <cell r="K162" t="str">
            <v>Toxicity</v>
          </cell>
        </row>
        <row r="163">
          <cell r="I163" t="str">
            <v>Two-Vessel Operated Tow Net</v>
          </cell>
          <cell r="K163" t="str">
            <v>Species Density</v>
          </cell>
        </row>
        <row r="164">
          <cell r="I164" t="str">
            <v>Van Dorn Bottle</v>
          </cell>
          <cell r="K164" t="str">
            <v>Targeted Sampling</v>
          </cell>
        </row>
        <row r="165">
          <cell r="I165" t="str">
            <v>Van Veen Grab</v>
          </cell>
        </row>
        <row r="166">
          <cell r="I166" t="str">
            <v>Variable Mesh Gill Net</v>
          </cell>
        </row>
        <row r="167">
          <cell r="I167" t="str">
            <v>Vibrating Corer</v>
          </cell>
        </row>
        <row r="168">
          <cell r="I168" t="str">
            <v>Video Camera</v>
          </cell>
        </row>
        <row r="169">
          <cell r="I169" t="str">
            <v>Vinyl Tube</v>
          </cell>
        </row>
        <row r="170">
          <cell r="I170" t="str">
            <v>Visual Sighting</v>
          </cell>
        </row>
        <row r="171">
          <cell r="I171" t="str">
            <v>Water Bottle</v>
          </cell>
        </row>
        <row r="172">
          <cell r="I172" t="str">
            <v>Water Sampler (Other)</v>
          </cell>
        </row>
        <row r="173">
          <cell r="I173" t="str">
            <v>Whirl-pak bag</v>
          </cell>
        </row>
        <row r="174">
          <cell r="I174" t="str">
            <v>Wisconsin-Style Net</v>
          </cell>
        </row>
        <row r="175">
          <cell r="I175" t="str">
            <v>Yankee Trawl</v>
          </cell>
        </row>
        <row r="176">
          <cell r="I176" t="str">
            <v>Young Grab</v>
          </cell>
        </row>
        <row r="177">
          <cell r="I177" t="str">
            <v>Stainless Steel Spoon</v>
          </cell>
        </row>
        <row r="178">
          <cell r="I178" t="str">
            <v>Split Spoon</v>
          </cell>
        </row>
        <row r="179">
          <cell r="I179" t="str">
            <v>Shelby Tube</v>
          </cell>
        </row>
        <row r="180">
          <cell r="I180" t="str">
            <v>Storm Water Sampler</v>
          </cell>
        </row>
        <row r="181">
          <cell r="I181" t="str">
            <v>Cast Net</v>
          </cell>
        </row>
        <row r="182">
          <cell r="I182" t="str">
            <v>Radiello</v>
          </cell>
        </row>
        <row r="183">
          <cell r="I183" t="str">
            <v>Summa</v>
          </cell>
        </row>
        <row r="184">
          <cell r="I184" t="str">
            <v>Push Point Sampler</v>
          </cell>
        </row>
        <row r="185">
          <cell r="I185" t="str">
            <v>Pump/Peristaltic</v>
          </cell>
        </row>
      </sheetData>
      <sheetData sheetId="12"/>
      <sheetData sheetId="13"/>
      <sheetData sheetId="14"/>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bject Taxon"/>
    </sheetNames>
    <sheetDataSet>
      <sheetData sheetId="0">
        <row r="2">
          <cell r="B2" t="str">
            <v>Subject Taxonomic Name</v>
          </cell>
          <cell r="C2"/>
        </row>
        <row r="3">
          <cell r="B3" t="str">
            <v>Name</v>
          </cell>
          <cell r="C3" t="str">
            <v>Rank</v>
          </cell>
        </row>
        <row r="4">
          <cell r="B4" t="str">
            <v>Abalistes macrophthalmus</v>
          </cell>
          <cell r="C4" t="str">
            <v>Species</v>
          </cell>
        </row>
        <row r="5">
          <cell r="B5" t="str">
            <v>Abarenicola</v>
          </cell>
          <cell r="C5" t="str">
            <v>Genus</v>
          </cell>
        </row>
        <row r="6">
          <cell r="B6" t="str">
            <v>Abarenicola pacifica</v>
          </cell>
          <cell r="C6" t="str">
            <v>Species</v>
          </cell>
        </row>
        <row r="7">
          <cell r="B7" t="str">
            <v>Abbottina</v>
          </cell>
          <cell r="C7" t="str">
            <v>Genus</v>
          </cell>
        </row>
        <row r="8">
          <cell r="B8" t="str">
            <v>Abbottina rivularis</v>
          </cell>
          <cell r="C8" t="str">
            <v>Species</v>
          </cell>
        </row>
        <row r="9">
          <cell r="B9" t="str">
            <v>Abedus</v>
          </cell>
          <cell r="C9" t="str">
            <v>Genus</v>
          </cell>
        </row>
        <row r="10">
          <cell r="B10" t="str">
            <v>Abedus indentatus</v>
          </cell>
          <cell r="C10" t="str">
            <v>Species</v>
          </cell>
        </row>
        <row r="11">
          <cell r="B11" t="str">
            <v>Abedus/Belostoma</v>
          </cell>
          <cell r="C11" t="str">
            <v>Subfamily</v>
          </cell>
        </row>
        <row r="12">
          <cell r="B12" t="str">
            <v>Aberranta</v>
          </cell>
          <cell r="C12" t="str">
            <v>Genus</v>
          </cell>
        </row>
        <row r="13">
          <cell r="B13" t="str">
            <v>Aberrantidae</v>
          </cell>
          <cell r="C13" t="str">
            <v>Family</v>
          </cell>
        </row>
        <row r="14">
          <cell r="B14" t="str">
            <v>Abies balsamea</v>
          </cell>
          <cell r="C14" t="str">
            <v>Species</v>
          </cell>
        </row>
        <row r="15">
          <cell r="B15" t="str">
            <v>Abies concolor</v>
          </cell>
          <cell r="C15" t="str">
            <v>Species</v>
          </cell>
        </row>
        <row r="16">
          <cell r="B16" t="str">
            <v>Abies grandis</v>
          </cell>
          <cell r="C16" t="str">
            <v>Species</v>
          </cell>
        </row>
        <row r="17">
          <cell r="B17" t="str">
            <v>Abies lasiocarpa</v>
          </cell>
          <cell r="C17" t="str">
            <v>Species</v>
          </cell>
        </row>
        <row r="18">
          <cell r="B18" t="str">
            <v>Abies lasiocarpa var. lasiocarpa</v>
          </cell>
          <cell r="C18" t="str">
            <v>Variety</v>
          </cell>
        </row>
        <row r="19">
          <cell r="B19" t="str">
            <v>Abies lowiana</v>
          </cell>
          <cell r="C19" t="str">
            <v>Species</v>
          </cell>
        </row>
        <row r="20">
          <cell r="B20" t="str">
            <v>Abietinaria</v>
          </cell>
          <cell r="C20" t="str">
            <v>Genus</v>
          </cell>
        </row>
        <row r="21">
          <cell r="B21" t="str">
            <v>Abietinaria pacifica</v>
          </cell>
          <cell r="C21" t="str">
            <v>Species</v>
          </cell>
        </row>
        <row r="22">
          <cell r="B22" t="str">
            <v>Abiskomyia</v>
          </cell>
          <cell r="C22" t="str">
            <v>Genus</v>
          </cell>
        </row>
        <row r="23">
          <cell r="B23" t="str">
            <v>Ablabesmyia</v>
          </cell>
          <cell r="C23" t="str">
            <v>Genus</v>
          </cell>
        </row>
        <row r="24">
          <cell r="B24" t="str">
            <v>Ablabesmyia annulata</v>
          </cell>
          <cell r="C24" t="str">
            <v>Species</v>
          </cell>
        </row>
        <row r="25">
          <cell r="B25" t="str">
            <v>Ablabesmyia aspera</v>
          </cell>
          <cell r="C25" t="str">
            <v>Species</v>
          </cell>
        </row>
        <row r="26">
          <cell r="B26" t="str">
            <v>Ablabesmyia cinctipes</v>
          </cell>
          <cell r="C26" t="str">
            <v>Species</v>
          </cell>
        </row>
        <row r="27">
          <cell r="B27" t="str">
            <v>Ablabesmyia hauberi</v>
          </cell>
          <cell r="C27" t="str">
            <v>Species</v>
          </cell>
        </row>
        <row r="28">
          <cell r="B28" t="str">
            <v>Ablabesmyia idei</v>
          </cell>
          <cell r="C28" t="str">
            <v>Species</v>
          </cell>
        </row>
        <row r="29">
          <cell r="B29" t="str">
            <v>Ablabesmyia illinoensis</v>
          </cell>
          <cell r="C29" t="str">
            <v>Species</v>
          </cell>
        </row>
        <row r="30">
          <cell r="B30" t="str">
            <v>Ablabesmyia janta</v>
          </cell>
          <cell r="C30" t="str">
            <v>Species</v>
          </cell>
        </row>
        <row r="31">
          <cell r="B31" t="str">
            <v>Ablabesmyia mallochi</v>
          </cell>
          <cell r="C31" t="str">
            <v>Species</v>
          </cell>
        </row>
        <row r="32">
          <cell r="B32" t="str">
            <v>Ablabesmyia monilis</v>
          </cell>
          <cell r="C32" t="str">
            <v>Species</v>
          </cell>
        </row>
        <row r="33">
          <cell r="B33" t="str">
            <v>Ablabesmyia parajanta</v>
          </cell>
          <cell r="C33" t="str">
            <v>Species</v>
          </cell>
        </row>
        <row r="34">
          <cell r="B34" t="str">
            <v>Ablabesmyia peleensis</v>
          </cell>
          <cell r="C34" t="str">
            <v>Species</v>
          </cell>
        </row>
        <row r="35">
          <cell r="B35" t="str">
            <v>Ablabesmyia philosphagnos</v>
          </cell>
          <cell r="C35" t="str">
            <v>Species</v>
          </cell>
        </row>
        <row r="36">
          <cell r="B36" t="str">
            <v>Ablabesmyia rhamphe</v>
          </cell>
          <cell r="C36" t="str">
            <v>Species</v>
          </cell>
        </row>
        <row r="37">
          <cell r="B37" t="str">
            <v>Ablabesmyia rhamphe group</v>
          </cell>
          <cell r="C37" t="str">
            <v>Genus</v>
          </cell>
        </row>
        <row r="38">
          <cell r="B38" t="str">
            <v>Ablabesmyia simpsoni</v>
          </cell>
          <cell r="C38" t="str">
            <v>Species</v>
          </cell>
        </row>
        <row r="39">
          <cell r="B39" t="str">
            <v>Ablabys</v>
          </cell>
          <cell r="C39" t="str">
            <v>Genus</v>
          </cell>
        </row>
        <row r="40">
          <cell r="B40" t="str">
            <v>Ablabys binotatus</v>
          </cell>
          <cell r="C40" t="str">
            <v>Species</v>
          </cell>
        </row>
        <row r="41">
          <cell r="B41" t="str">
            <v>Ablabys macracanthus</v>
          </cell>
          <cell r="C41" t="str">
            <v>Species</v>
          </cell>
        </row>
        <row r="42">
          <cell r="B42" t="str">
            <v>Ablabys taenianotus</v>
          </cell>
          <cell r="C42" t="str">
            <v>Species</v>
          </cell>
        </row>
        <row r="43">
          <cell r="B43" t="str">
            <v>Ablennes</v>
          </cell>
          <cell r="C43" t="str">
            <v>Genus</v>
          </cell>
        </row>
        <row r="44">
          <cell r="B44" t="str">
            <v>Ablennes hians</v>
          </cell>
          <cell r="C44" t="str">
            <v>Species</v>
          </cell>
        </row>
        <row r="45">
          <cell r="B45" t="str">
            <v>Ableptemetus</v>
          </cell>
          <cell r="C45" t="str">
            <v>Genus</v>
          </cell>
        </row>
        <row r="46">
          <cell r="B46" t="str">
            <v>Abludomelita gladiosa</v>
          </cell>
          <cell r="C46" t="str">
            <v>Species</v>
          </cell>
        </row>
        <row r="47">
          <cell r="B47" t="str">
            <v>Aboma</v>
          </cell>
          <cell r="C47" t="str">
            <v>Genus</v>
          </cell>
        </row>
        <row r="48">
          <cell r="B48" t="str">
            <v>Aboma etheostoma</v>
          </cell>
          <cell r="C48" t="str">
            <v>Species</v>
          </cell>
        </row>
        <row r="49">
          <cell r="B49" t="str">
            <v>Aborichthys</v>
          </cell>
          <cell r="C49" t="str">
            <v>Genus</v>
          </cell>
        </row>
        <row r="50">
          <cell r="B50" t="str">
            <v>Aborichthys kempi</v>
          </cell>
          <cell r="C50" t="str">
            <v>Species</v>
          </cell>
        </row>
        <row r="51">
          <cell r="B51" t="str">
            <v>Abra</v>
          </cell>
          <cell r="C51" t="str">
            <v>Genus</v>
          </cell>
        </row>
        <row r="52">
          <cell r="B52" t="str">
            <v>Abra aequalis</v>
          </cell>
          <cell r="C52" t="str">
            <v>Species</v>
          </cell>
        </row>
        <row r="53">
          <cell r="B53" t="str">
            <v>Abra lioica</v>
          </cell>
          <cell r="C53" t="str">
            <v>Species</v>
          </cell>
        </row>
        <row r="54">
          <cell r="B54" t="str">
            <v>Abramis</v>
          </cell>
          <cell r="C54" t="str">
            <v>Genus</v>
          </cell>
        </row>
        <row r="55">
          <cell r="B55" t="str">
            <v>Abramis brama</v>
          </cell>
          <cell r="C55" t="str">
            <v>Species</v>
          </cell>
        </row>
        <row r="56">
          <cell r="B56" t="str">
            <v>Abramites</v>
          </cell>
          <cell r="C56" t="str">
            <v>Genus</v>
          </cell>
        </row>
        <row r="57">
          <cell r="B57" t="str">
            <v>Abramites hypselonotus</v>
          </cell>
          <cell r="C57" t="str">
            <v>Species</v>
          </cell>
        </row>
        <row r="58">
          <cell r="B58" t="str">
            <v>Abranches pinto***retired***use Gobiopsis pinto</v>
          </cell>
          <cell r="C58" t="str">
            <v>Species</v>
          </cell>
        </row>
        <row r="59">
          <cell r="B59" t="str">
            <v>Abronia (Anguidae)</v>
          </cell>
          <cell r="C59" t="str">
            <v>Genus</v>
          </cell>
        </row>
        <row r="60">
          <cell r="B60" t="str">
            <v>Abronia (Nyctaginaceae)</v>
          </cell>
          <cell r="C60" t="str">
            <v>Genus</v>
          </cell>
        </row>
        <row r="61">
          <cell r="B61" t="str">
            <v>Abudefduf</v>
          </cell>
          <cell r="C61" t="str">
            <v>Genus</v>
          </cell>
        </row>
        <row r="62">
          <cell r="B62" t="str">
            <v>Abudefduf abdominalis</v>
          </cell>
          <cell r="C62" t="str">
            <v>Species</v>
          </cell>
        </row>
        <row r="63">
          <cell r="B63" t="str">
            <v>Abudefduf annulatus***retired***use Chrysiptera annulata</v>
          </cell>
          <cell r="C63" t="str">
            <v>Species</v>
          </cell>
        </row>
        <row r="64">
          <cell r="B64" t="str">
            <v>Abudefduf ascensionis***retired***use Abudefduf saxatilis</v>
          </cell>
          <cell r="C64" t="str">
            <v>Species</v>
          </cell>
        </row>
        <row r="65">
          <cell r="B65" t="str">
            <v>Abudefduf barffi</v>
          </cell>
          <cell r="C65" t="str">
            <v>Species</v>
          </cell>
        </row>
        <row r="66">
          <cell r="B66" t="str">
            <v>Abudefduf bengalensis</v>
          </cell>
          <cell r="C66" t="str">
            <v>Species</v>
          </cell>
        </row>
        <row r="67">
          <cell r="B67" t="str">
            <v>Abudefduf bicolor</v>
          </cell>
          <cell r="C67" t="str">
            <v>Species</v>
          </cell>
        </row>
        <row r="68">
          <cell r="B68" t="str">
            <v>Abudefduf caroli***retired***use Dascyllus aruanus</v>
          </cell>
          <cell r="C68" t="str">
            <v>Species</v>
          </cell>
        </row>
        <row r="69">
          <cell r="B69" t="str">
            <v>Abudefduf caudobimaculatus***retired***use Abudefduf vaigiensis</v>
          </cell>
          <cell r="C69" t="str">
            <v>Species</v>
          </cell>
        </row>
        <row r="70">
          <cell r="B70" t="str">
            <v>Abudefduf clarki***retired***use Abudefduf notatus</v>
          </cell>
          <cell r="C70" t="str">
            <v>Species</v>
          </cell>
        </row>
        <row r="71">
          <cell r="B71" t="str">
            <v>Abudefduf coelestinus***retired***use Abudefduf sexfasciatus</v>
          </cell>
          <cell r="C71" t="str">
            <v>Species</v>
          </cell>
        </row>
        <row r="72">
          <cell r="B72" t="str">
            <v>Abudefduf concolor</v>
          </cell>
          <cell r="C72" t="str">
            <v>Species</v>
          </cell>
        </row>
        <row r="73">
          <cell r="B73" t="str">
            <v>Abudefduf conformis</v>
          </cell>
          <cell r="C73" t="str">
            <v>Species</v>
          </cell>
        </row>
        <row r="74">
          <cell r="B74" t="str">
            <v>Abudefduf curacao***retired***use Amblyglyphidodon curacao</v>
          </cell>
          <cell r="C74" t="str">
            <v>Species</v>
          </cell>
        </row>
        <row r="75">
          <cell r="B75" t="str">
            <v>Abudefduf declivifrons</v>
          </cell>
          <cell r="C75" t="str">
            <v>Species</v>
          </cell>
        </row>
        <row r="76">
          <cell r="B76" t="str">
            <v>Abudefduf hoefleri</v>
          </cell>
          <cell r="C76" t="str">
            <v>Species</v>
          </cell>
        </row>
        <row r="77">
          <cell r="B77" t="str">
            <v>Abudefduf jordani***retired***use Acanthochromis polyacanthus</v>
          </cell>
          <cell r="C77" t="str">
            <v>Species</v>
          </cell>
        </row>
        <row r="78">
          <cell r="B78" t="str">
            <v>Abudefduf leucogaster***retired***use Amblyglyphidodon leucogaster</v>
          </cell>
          <cell r="C78" t="str">
            <v>Species</v>
          </cell>
        </row>
        <row r="79">
          <cell r="B79" t="str">
            <v>Abudefduf lorenzi</v>
          </cell>
          <cell r="C79" t="str">
            <v>Species</v>
          </cell>
        </row>
        <row r="80">
          <cell r="B80" t="str">
            <v>Abudefduf luridus</v>
          </cell>
          <cell r="C80" t="str">
            <v>Species</v>
          </cell>
        </row>
        <row r="81">
          <cell r="B81" t="str">
            <v>Abudefduf manikfani</v>
          </cell>
          <cell r="C81" t="str">
            <v>Species</v>
          </cell>
        </row>
        <row r="82">
          <cell r="B82" t="str">
            <v>Abudefduf margariteus</v>
          </cell>
          <cell r="C82" t="str">
            <v>Species</v>
          </cell>
        </row>
        <row r="83">
          <cell r="B83" t="str">
            <v>Abudefduf multifasciatus***retired***use Abudefduf septemfasciatus</v>
          </cell>
          <cell r="C83" t="str">
            <v>Species</v>
          </cell>
        </row>
        <row r="84">
          <cell r="B84" t="str">
            <v>Abudefduf natalensis</v>
          </cell>
          <cell r="C84" t="str">
            <v>Species</v>
          </cell>
        </row>
        <row r="85">
          <cell r="B85" t="str">
            <v>Abudefduf nigripinnis***retired***use Stegastes rectifraenum</v>
          </cell>
          <cell r="C85" t="str">
            <v>Species</v>
          </cell>
        </row>
        <row r="86">
          <cell r="B86" t="str">
            <v>Abudefduf notatus</v>
          </cell>
          <cell r="C86" t="str">
            <v>Species</v>
          </cell>
        </row>
        <row r="87">
          <cell r="B87" t="str">
            <v>Abudefduf paee***retired***use Abudefduf septemfasciatus</v>
          </cell>
          <cell r="C87" t="str">
            <v>Species</v>
          </cell>
        </row>
        <row r="88">
          <cell r="B88" t="str">
            <v>Abudefduf saxatilis</v>
          </cell>
          <cell r="C88" t="str">
            <v>Species</v>
          </cell>
        </row>
        <row r="89">
          <cell r="B89" t="str">
            <v>Abudefduf septemfasciatus</v>
          </cell>
          <cell r="C89" t="str">
            <v>Species</v>
          </cell>
        </row>
        <row r="90">
          <cell r="B90" t="str">
            <v>Abudefduf sexfasciatus</v>
          </cell>
          <cell r="C90" t="str">
            <v>Species</v>
          </cell>
        </row>
        <row r="91">
          <cell r="B91" t="str">
            <v>Abudefduf sordidus</v>
          </cell>
          <cell r="C91" t="str">
            <v>Species</v>
          </cell>
        </row>
        <row r="92">
          <cell r="B92" t="str">
            <v>Abudefduf sparoides</v>
          </cell>
          <cell r="C92" t="str">
            <v>Species</v>
          </cell>
        </row>
        <row r="93">
          <cell r="B93" t="str">
            <v>Abudefduf taurus</v>
          </cell>
          <cell r="C93" t="str">
            <v>Species</v>
          </cell>
        </row>
        <row r="94">
          <cell r="B94" t="str">
            <v>Abudefduf theresae</v>
          </cell>
          <cell r="C94" t="str">
            <v>Species</v>
          </cell>
        </row>
        <row r="95">
          <cell r="B95" t="str">
            <v>Abudefduf trilineatus</v>
          </cell>
          <cell r="C95" t="str">
            <v>Species</v>
          </cell>
        </row>
        <row r="96">
          <cell r="B96" t="str">
            <v>Abudefduf troschelii</v>
          </cell>
          <cell r="C96" t="str">
            <v>Species</v>
          </cell>
        </row>
        <row r="97">
          <cell r="B97" t="str">
            <v>Abudefduf vaigiensis</v>
          </cell>
          <cell r="C97" t="str">
            <v>Species</v>
          </cell>
        </row>
        <row r="98">
          <cell r="B98" t="str">
            <v>Abudefduf whitleyi</v>
          </cell>
          <cell r="C98" t="str">
            <v>Species</v>
          </cell>
        </row>
        <row r="99">
          <cell r="B99" t="str">
            <v>Abutilon theophrasti</v>
          </cell>
          <cell r="C99" t="str">
            <v>Species</v>
          </cell>
        </row>
        <row r="100">
          <cell r="B100" t="str">
            <v>Abyssobrotula</v>
          </cell>
          <cell r="C100" t="str">
            <v>Genus</v>
          </cell>
        </row>
        <row r="101">
          <cell r="B101" t="str">
            <v>Abyssobrotula galatheae</v>
          </cell>
          <cell r="C101" t="str">
            <v>Species</v>
          </cell>
        </row>
        <row r="102">
          <cell r="B102" t="str">
            <v>Abyssocottidae</v>
          </cell>
          <cell r="C102" t="str">
            <v>Family</v>
          </cell>
        </row>
        <row r="103">
          <cell r="B103" t="str">
            <v>Abyssocottus</v>
          </cell>
          <cell r="C103" t="str">
            <v>Genus</v>
          </cell>
        </row>
        <row r="104">
          <cell r="B104" t="str">
            <v>Abyssocottus korotneffi</v>
          </cell>
          <cell r="C104" t="str">
            <v>Species</v>
          </cell>
        </row>
        <row r="105">
          <cell r="B105" t="str">
            <v>Acacia</v>
          </cell>
          <cell r="C105" t="str">
            <v>Genus</v>
          </cell>
        </row>
        <row r="106">
          <cell r="B106" t="str">
            <v>Acacia angustissima</v>
          </cell>
          <cell r="C106" t="str">
            <v>Species</v>
          </cell>
        </row>
        <row r="107">
          <cell r="B107" t="str">
            <v>Acacia farnesiana***retired***use Vachellia farnesiana var. farnesiana</v>
          </cell>
          <cell r="C107" t="str">
            <v>Species</v>
          </cell>
        </row>
        <row r="108">
          <cell r="B108" t="str">
            <v>Acalcarella</v>
          </cell>
          <cell r="C108" t="str">
            <v>Genus</v>
          </cell>
        </row>
        <row r="109">
          <cell r="B109" t="str">
            <v>Acalypha gracilens</v>
          </cell>
          <cell r="C109" t="str">
            <v>Species</v>
          </cell>
        </row>
        <row r="110">
          <cell r="B110" t="str">
            <v>Acalypha rhomboidea</v>
          </cell>
          <cell r="C110" t="str">
            <v>Species</v>
          </cell>
        </row>
        <row r="111">
          <cell r="B111" t="str">
            <v>Acalypha virginica</v>
          </cell>
          <cell r="C111" t="str">
            <v>Species</v>
          </cell>
        </row>
        <row r="112">
          <cell r="B112" t="str">
            <v>Acalyptonotidae</v>
          </cell>
          <cell r="C112" t="str">
            <v>Family</v>
          </cell>
        </row>
        <row r="113">
          <cell r="B113" t="str">
            <v>Acalyptonotus</v>
          </cell>
          <cell r="C113" t="str">
            <v>Genus</v>
          </cell>
        </row>
        <row r="114">
          <cell r="B114" t="str">
            <v>Acamptocladius</v>
          </cell>
          <cell r="C114" t="str">
            <v>Genus</v>
          </cell>
        </row>
        <row r="115">
          <cell r="B115" t="str">
            <v>Acanthagrion quadratum</v>
          </cell>
          <cell r="C115" t="str">
            <v>Species</v>
          </cell>
        </row>
        <row r="116">
          <cell r="B116" t="str">
            <v>Acanthalburnus</v>
          </cell>
          <cell r="C116" t="str">
            <v>Genus</v>
          </cell>
        </row>
        <row r="117">
          <cell r="B117" t="str">
            <v>Acanthalburnus microlepis</v>
          </cell>
          <cell r="C117" t="str">
            <v>Species</v>
          </cell>
        </row>
        <row r="118">
          <cell r="B118" t="str">
            <v>Acanthalburnus punctulatus***retired***use Acanthalburnus microlepis</v>
          </cell>
          <cell r="C118" t="str">
            <v>Species</v>
          </cell>
        </row>
        <row r="119">
          <cell r="B119" t="str">
            <v>Acanthaluteres</v>
          </cell>
          <cell r="C119" t="str">
            <v>Genus</v>
          </cell>
        </row>
        <row r="120">
          <cell r="B120" t="str">
            <v>Acanthaluteres paragaudatus</v>
          </cell>
          <cell r="C120" t="str">
            <v>Species</v>
          </cell>
        </row>
        <row r="121">
          <cell r="B121" t="str">
            <v>Acanthametropodidae</v>
          </cell>
          <cell r="C121" t="str">
            <v>Family</v>
          </cell>
        </row>
        <row r="122">
          <cell r="B122" t="str">
            <v>Acanthametropus pecatonica</v>
          </cell>
          <cell r="C122" t="str">
            <v>Species</v>
          </cell>
        </row>
        <row r="123">
          <cell r="B123" t="str">
            <v>Acantharchus</v>
          </cell>
          <cell r="C123" t="str">
            <v>Genus</v>
          </cell>
        </row>
        <row r="124">
          <cell r="B124" t="str">
            <v>Acantharchus pomotis</v>
          </cell>
          <cell r="C124" t="str">
            <v>Species</v>
          </cell>
        </row>
        <row r="125">
          <cell r="B125" t="str">
            <v>Acanthaster</v>
          </cell>
          <cell r="C125" t="str">
            <v>Genus</v>
          </cell>
        </row>
        <row r="126">
          <cell r="B126" t="str">
            <v>Acanthaster planci</v>
          </cell>
          <cell r="C126" t="str">
            <v>Species</v>
          </cell>
        </row>
        <row r="127">
          <cell r="B127" t="str">
            <v>Acanthemblemaria</v>
          </cell>
          <cell r="C127" t="str">
            <v>Genus</v>
          </cell>
        </row>
        <row r="128">
          <cell r="B128" t="str">
            <v>Acanthemblemaria aspera</v>
          </cell>
          <cell r="C128" t="str">
            <v>Species</v>
          </cell>
        </row>
        <row r="129">
          <cell r="B129" t="str">
            <v>Acanthemblemaria betinensis</v>
          </cell>
          <cell r="C129" t="str">
            <v>Species</v>
          </cell>
        </row>
        <row r="130">
          <cell r="B130" t="str">
            <v>Acanthemblemaria chaplini</v>
          </cell>
          <cell r="C130" t="str">
            <v>Species</v>
          </cell>
        </row>
        <row r="131">
          <cell r="B131" t="str">
            <v>Acanthemblemaria crockeri</v>
          </cell>
          <cell r="C131" t="str">
            <v>Species</v>
          </cell>
        </row>
        <row r="132">
          <cell r="B132" t="str">
            <v>Acanthemblemaria exilispinus</v>
          </cell>
          <cell r="C132" t="str">
            <v>Species</v>
          </cell>
        </row>
        <row r="133">
          <cell r="B133" t="str">
            <v>Acanthemblemaria greenfieldi</v>
          </cell>
          <cell r="C133" t="str">
            <v>Species</v>
          </cell>
        </row>
        <row r="134">
          <cell r="B134" t="str">
            <v>Acanthemblemaria hancocki</v>
          </cell>
          <cell r="C134" t="str">
            <v>Species</v>
          </cell>
        </row>
        <row r="135">
          <cell r="B135" t="str">
            <v>Acanthemblemaria macrospilus</v>
          </cell>
          <cell r="C135" t="str">
            <v>Species</v>
          </cell>
        </row>
        <row r="136">
          <cell r="B136" t="str">
            <v>Acanthemblemaria maria</v>
          </cell>
          <cell r="C136" t="str">
            <v>Species</v>
          </cell>
        </row>
        <row r="137">
          <cell r="B137" t="str">
            <v>Acanthemblemaria medusa</v>
          </cell>
          <cell r="C137" t="str">
            <v>Species</v>
          </cell>
        </row>
        <row r="138">
          <cell r="B138" t="str">
            <v>Acanthemblemaria rivasi</v>
          </cell>
          <cell r="C138" t="str">
            <v>Species</v>
          </cell>
        </row>
        <row r="139">
          <cell r="B139" t="str">
            <v>Acanthemblemaria spinosa</v>
          </cell>
          <cell r="C139" t="str">
            <v>Species</v>
          </cell>
        </row>
        <row r="140">
          <cell r="B140" t="str">
            <v>Acanthicus</v>
          </cell>
          <cell r="C140" t="str">
            <v>Genus</v>
          </cell>
        </row>
        <row r="141">
          <cell r="B141" t="str">
            <v>Acanthicus hystrix</v>
          </cell>
          <cell r="C141" t="str">
            <v>Species</v>
          </cell>
        </row>
        <row r="142">
          <cell r="B142" t="str">
            <v>Acanthina spirata</v>
          </cell>
          <cell r="C142" t="str">
            <v>Species</v>
          </cell>
        </row>
        <row r="143">
          <cell r="B143" t="str">
            <v>Acanthistius</v>
          </cell>
          <cell r="C143" t="str">
            <v>Genus</v>
          </cell>
        </row>
        <row r="144">
          <cell r="B144" t="str">
            <v>Acanthistius brasilianus</v>
          </cell>
          <cell r="C144" t="str">
            <v>Species</v>
          </cell>
        </row>
        <row r="145">
          <cell r="B145" t="str">
            <v>Acanthistius serratus</v>
          </cell>
          <cell r="C145" t="str">
            <v>Species</v>
          </cell>
        </row>
        <row r="146">
          <cell r="B146" t="str">
            <v>Acanthocephala (Acanthocephalini)</v>
          </cell>
          <cell r="C146" t="str">
            <v>Genus</v>
          </cell>
        </row>
        <row r="147">
          <cell r="B147" t="str">
            <v>Acanthocephala (Platyzoa)</v>
          </cell>
          <cell r="C147" t="str">
            <v>Subkingdom</v>
          </cell>
        </row>
        <row r="148">
          <cell r="B148" t="str">
            <v>Acanthocepola</v>
          </cell>
          <cell r="C148" t="str">
            <v>Genus</v>
          </cell>
        </row>
        <row r="149">
          <cell r="B149" t="str">
            <v>Acanthocepola krusensternii</v>
          </cell>
          <cell r="C149" t="str">
            <v>Species</v>
          </cell>
        </row>
        <row r="150">
          <cell r="B150" t="str">
            <v>Acanthocepola limbata</v>
          </cell>
          <cell r="C150" t="str">
            <v>Species</v>
          </cell>
        </row>
        <row r="151">
          <cell r="B151" t="str">
            <v>Acanthoceras</v>
          </cell>
          <cell r="C151" t="str">
            <v>Genus</v>
          </cell>
        </row>
        <row r="152">
          <cell r="B152" t="str">
            <v>Acanthoceras zachariasii</v>
          </cell>
          <cell r="C152" t="str">
            <v>Species</v>
          </cell>
        </row>
        <row r="153">
          <cell r="B153" t="str">
            <v>Acanthochaenus</v>
          </cell>
          <cell r="C153" t="str">
            <v>Genus</v>
          </cell>
        </row>
        <row r="154">
          <cell r="B154" t="str">
            <v>Acanthochaenus luetkenii</v>
          </cell>
          <cell r="C154" t="str">
            <v>Species</v>
          </cell>
        </row>
        <row r="155">
          <cell r="B155" t="str">
            <v>Acanthochitona pygmaea</v>
          </cell>
          <cell r="C155" t="str">
            <v>Species</v>
          </cell>
        </row>
        <row r="156">
          <cell r="B156" t="str">
            <v>Acanthochromis</v>
          </cell>
          <cell r="C156" t="str">
            <v>Genus</v>
          </cell>
        </row>
        <row r="157">
          <cell r="B157" t="str">
            <v>Acanthochromis polyacanthus</v>
          </cell>
          <cell r="C157" t="str">
            <v>Species</v>
          </cell>
        </row>
        <row r="158">
          <cell r="B158" t="str">
            <v>Acanthoclinus</v>
          </cell>
          <cell r="C158" t="str">
            <v>Genus</v>
          </cell>
        </row>
        <row r="159">
          <cell r="B159" t="str">
            <v>Acanthoclinus littoreus</v>
          </cell>
          <cell r="C159" t="str">
            <v>Species</v>
          </cell>
        </row>
        <row r="160">
          <cell r="B160" t="str">
            <v>Acanthocobitis botia</v>
          </cell>
          <cell r="C160" t="str">
            <v>Species</v>
          </cell>
        </row>
        <row r="161">
          <cell r="B161" t="str">
            <v>Acanthocybium</v>
          </cell>
          <cell r="C161" t="str">
            <v>Genus</v>
          </cell>
        </row>
        <row r="162">
          <cell r="B162" t="str">
            <v>Acanthocybium solandri</v>
          </cell>
          <cell r="C162" t="str">
            <v>Species</v>
          </cell>
        </row>
        <row r="163">
          <cell r="B163" t="str">
            <v>Acanthocyclops</v>
          </cell>
          <cell r="C163" t="str">
            <v>Genus</v>
          </cell>
        </row>
        <row r="164">
          <cell r="B164" t="str">
            <v>Acanthocyclops brevispinosus</v>
          </cell>
          <cell r="C164" t="str">
            <v>Species</v>
          </cell>
        </row>
        <row r="165">
          <cell r="B165" t="str">
            <v>Acanthocyclops robustus</v>
          </cell>
          <cell r="C165" t="str">
            <v>Species</v>
          </cell>
        </row>
        <row r="166">
          <cell r="B166" t="str">
            <v>Acanthocyclops vernalis</v>
          </cell>
          <cell r="C166" t="str">
            <v>Species</v>
          </cell>
        </row>
        <row r="167">
          <cell r="B167" t="str">
            <v>Acanthocystis</v>
          </cell>
          <cell r="C167" t="str">
            <v>Genus</v>
          </cell>
        </row>
        <row r="168">
          <cell r="B168" t="str">
            <v>Acanthodiaptomus denticornus</v>
          </cell>
          <cell r="C168" t="str">
            <v>Species</v>
          </cell>
        </row>
        <row r="169">
          <cell r="B169" t="str">
            <v>Acanthodoras</v>
          </cell>
          <cell r="C169" t="str">
            <v>Genus</v>
          </cell>
        </row>
        <row r="170">
          <cell r="B170" t="str">
            <v>Acanthodoras cataphractus</v>
          </cell>
          <cell r="C170" t="str">
            <v>Species</v>
          </cell>
        </row>
        <row r="171">
          <cell r="B171" t="str">
            <v>Acanthodoras spinosissimus</v>
          </cell>
          <cell r="C171" t="str">
            <v>Species</v>
          </cell>
        </row>
        <row r="172">
          <cell r="B172" t="str">
            <v>Acanthodoris</v>
          </cell>
          <cell r="C172" t="str">
            <v>Genus</v>
          </cell>
        </row>
        <row r="173">
          <cell r="B173" t="str">
            <v>Acanthodoris brunnea</v>
          </cell>
          <cell r="C173" t="str">
            <v>Species</v>
          </cell>
        </row>
        <row r="174">
          <cell r="B174" t="str">
            <v>Acanthodoris hudsoni</v>
          </cell>
          <cell r="C174" t="str">
            <v>Species</v>
          </cell>
        </row>
        <row r="175">
          <cell r="B175" t="str">
            <v>Acanthodoris rhodoceras</v>
          </cell>
          <cell r="C175" t="str">
            <v>Species</v>
          </cell>
        </row>
        <row r="176">
          <cell r="B176" t="str">
            <v>Acanthogobius</v>
          </cell>
          <cell r="C176" t="str">
            <v>Genus</v>
          </cell>
        </row>
        <row r="177">
          <cell r="B177" t="str">
            <v>Acanthogobius flavimanus</v>
          </cell>
          <cell r="C177" t="str">
            <v>Species</v>
          </cell>
        </row>
        <row r="178">
          <cell r="B178" t="str">
            <v>Acanthohaustorius</v>
          </cell>
          <cell r="C178" t="str">
            <v>Genus</v>
          </cell>
        </row>
        <row r="179">
          <cell r="B179" t="str">
            <v>Acanthohaustorius intermedius</v>
          </cell>
          <cell r="C179" t="str">
            <v>Species</v>
          </cell>
        </row>
        <row r="180">
          <cell r="B180" t="str">
            <v>Acanthohaustorius millsi</v>
          </cell>
          <cell r="C180" t="str">
            <v>Species</v>
          </cell>
        </row>
        <row r="181">
          <cell r="B181" t="str">
            <v>Acanthohaustorius shoemakeri</v>
          </cell>
          <cell r="C181" t="str">
            <v>Species</v>
          </cell>
        </row>
        <row r="182">
          <cell r="B182" t="str">
            <v>Acanthohaustorius similis</v>
          </cell>
          <cell r="C182" t="str">
            <v>Species</v>
          </cell>
        </row>
        <row r="183">
          <cell r="B183" t="str">
            <v>Acanthohaustorius uncinus</v>
          </cell>
          <cell r="C183" t="str">
            <v>Species</v>
          </cell>
        </row>
        <row r="184">
          <cell r="B184" t="str">
            <v>Acanthoica quattrospina</v>
          </cell>
          <cell r="C184" t="str">
            <v>Species</v>
          </cell>
        </row>
        <row r="185">
          <cell r="B185" t="str">
            <v>Acantholabrus</v>
          </cell>
          <cell r="C185" t="str">
            <v>Genus</v>
          </cell>
        </row>
        <row r="186">
          <cell r="B186" t="str">
            <v>Acantholabrus palloni</v>
          </cell>
          <cell r="C186" t="str">
            <v>Species</v>
          </cell>
        </row>
        <row r="187">
          <cell r="B187" t="str">
            <v>Acantholabrus romerus***retired***use Centrolabrus trutta</v>
          </cell>
          <cell r="C187" t="str">
            <v>Species</v>
          </cell>
        </row>
        <row r="188">
          <cell r="B188" t="str">
            <v>Acantholabrus viridis***retired***use Centrolabrus trutta</v>
          </cell>
          <cell r="C188" t="str">
            <v>Species</v>
          </cell>
        </row>
        <row r="189">
          <cell r="B189" t="str">
            <v>Acantholabrus yarellii***retired***use Labrus mixtus</v>
          </cell>
          <cell r="C189" t="str">
            <v>Species</v>
          </cell>
        </row>
        <row r="190">
          <cell r="B190" t="str">
            <v>Acantholeberis</v>
          </cell>
          <cell r="C190" t="str">
            <v>Genus</v>
          </cell>
        </row>
        <row r="191">
          <cell r="B191" t="str">
            <v>Acantholeberis curvirostris</v>
          </cell>
          <cell r="C191" t="str">
            <v>Species</v>
          </cell>
        </row>
        <row r="192">
          <cell r="B192" t="str">
            <v>Acantholiparis</v>
          </cell>
          <cell r="C192" t="str">
            <v>Genus</v>
          </cell>
        </row>
        <row r="193">
          <cell r="B193" t="str">
            <v>Acantholiparis opercularis</v>
          </cell>
          <cell r="C193" t="str">
            <v>Species</v>
          </cell>
        </row>
        <row r="194">
          <cell r="B194" t="str">
            <v>Acantholithodes hispidus</v>
          </cell>
          <cell r="C194" t="str">
            <v>Species</v>
          </cell>
        </row>
        <row r="195">
          <cell r="B195" t="str">
            <v>Acantholumpenus</v>
          </cell>
          <cell r="C195" t="str">
            <v>Genus</v>
          </cell>
        </row>
        <row r="196">
          <cell r="B196" t="str">
            <v>Acantholumpenus mackayi</v>
          </cell>
          <cell r="C196" t="str">
            <v>Species</v>
          </cell>
        </row>
        <row r="197">
          <cell r="B197" t="str">
            <v>Acanthomysis</v>
          </cell>
          <cell r="C197" t="str">
            <v>Genus</v>
          </cell>
        </row>
        <row r="198">
          <cell r="B198" t="str">
            <v>Acanthomysis californica</v>
          </cell>
          <cell r="C198" t="str">
            <v>Species</v>
          </cell>
        </row>
        <row r="199">
          <cell r="B199" t="str">
            <v>Acanthomysis davisi***retired***use Exacanthomysis davisi</v>
          </cell>
          <cell r="C199" t="str">
            <v>Species</v>
          </cell>
        </row>
        <row r="200">
          <cell r="B200" t="str">
            <v>Acanthomysis macropsis***retired***use Alienacanthomysis macropsis</v>
          </cell>
          <cell r="C200" t="str">
            <v>Species</v>
          </cell>
        </row>
        <row r="201">
          <cell r="B201" t="str">
            <v>Acanthomysis nephrophthalma***retired***use Pacifacanthomysis nephrophthalma</v>
          </cell>
          <cell r="C201" t="str">
            <v>Species</v>
          </cell>
        </row>
        <row r="202">
          <cell r="B202" t="str">
            <v>Acanthonotozoma monodentatum</v>
          </cell>
          <cell r="C202" t="str">
            <v>Species</v>
          </cell>
        </row>
        <row r="203">
          <cell r="B203" t="str">
            <v>Acanthonus</v>
          </cell>
          <cell r="C203" t="str">
            <v>Genus</v>
          </cell>
        </row>
        <row r="204">
          <cell r="B204" t="str">
            <v>Acanthonus armatus</v>
          </cell>
          <cell r="C204" t="str">
            <v>Species</v>
          </cell>
        </row>
        <row r="205">
          <cell r="B205" t="str">
            <v>Acanthopagrus</v>
          </cell>
          <cell r="C205" t="str">
            <v>Genus</v>
          </cell>
        </row>
        <row r="206">
          <cell r="B206" t="str">
            <v>Acanthopagrus schlegelii</v>
          </cell>
          <cell r="C206" t="str">
            <v>Species</v>
          </cell>
        </row>
        <row r="207">
          <cell r="B207" t="str">
            <v>Acanthopsetta</v>
          </cell>
          <cell r="C207" t="str">
            <v>Genus</v>
          </cell>
        </row>
        <row r="208">
          <cell r="B208" t="str">
            <v>Acanthopsetta nadeshnyi</v>
          </cell>
          <cell r="C208" t="str">
            <v>Species</v>
          </cell>
        </row>
        <row r="209">
          <cell r="B209" t="str">
            <v>Acanthopterygii</v>
          </cell>
          <cell r="C209" t="str">
            <v>Superorder</v>
          </cell>
        </row>
        <row r="210">
          <cell r="B210" t="str">
            <v>Acanthoptilum</v>
          </cell>
          <cell r="C210" t="str">
            <v>Genus</v>
          </cell>
        </row>
        <row r="211">
          <cell r="B211" t="str">
            <v>Acanthoptilum annulatum</v>
          </cell>
          <cell r="C211" t="str">
            <v>Species</v>
          </cell>
        </row>
        <row r="212">
          <cell r="B212" t="str">
            <v>Acanthoptilum gracile</v>
          </cell>
          <cell r="C212" t="str">
            <v>Species</v>
          </cell>
        </row>
        <row r="213">
          <cell r="B213" t="str">
            <v>Acanthoptilum scalpelliforme</v>
          </cell>
          <cell r="C213" t="str">
            <v>Species</v>
          </cell>
        </row>
        <row r="214">
          <cell r="B214" t="str">
            <v>Acanthosphaera</v>
          </cell>
          <cell r="C214" t="str">
            <v>Genus</v>
          </cell>
        </row>
        <row r="215">
          <cell r="B215" t="str">
            <v>Acanthosphaera zachariasi</v>
          </cell>
          <cell r="C215" t="str">
            <v>Species</v>
          </cell>
        </row>
        <row r="216">
          <cell r="B216" t="str">
            <v>Acanthosphaera zachariasii</v>
          </cell>
          <cell r="C216" t="str">
            <v>Species</v>
          </cell>
        </row>
        <row r="217">
          <cell r="B217" t="str">
            <v>Acanthostepheia incarinata</v>
          </cell>
          <cell r="C217" t="str">
            <v>Species</v>
          </cell>
        </row>
        <row r="218">
          <cell r="B218" t="str">
            <v>Acanthostracion</v>
          </cell>
          <cell r="C218" t="str">
            <v>Genus</v>
          </cell>
        </row>
        <row r="219">
          <cell r="B219" t="str">
            <v>Acanthostracion polygonius</v>
          </cell>
          <cell r="C219" t="str">
            <v>Species</v>
          </cell>
        </row>
        <row r="220">
          <cell r="B220" t="str">
            <v>Acanthostracion quadricornis</v>
          </cell>
          <cell r="C220" t="str">
            <v>Species</v>
          </cell>
        </row>
        <row r="221">
          <cell r="B221" t="str">
            <v>Acanthostracion rosapinta***retired***use Kentrocapros rosapinto</v>
          </cell>
          <cell r="C221" t="str">
            <v>Species</v>
          </cell>
        </row>
        <row r="222">
          <cell r="B222" t="str">
            <v>Acanthotaurichthys***retired***use Hemitaurichthys</v>
          </cell>
          <cell r="C222" t="str">
            <v>Genus</v>
          </cell>
        </row>
        <row r="223">
          <cell r="B223" t="str">
            <v>Acanthuridae</v>
          </cell>
          <cell r="C223" t="str">
            <v>Family</v>
          </cell>
        </row>
        <row r="224">
          <cell r="B224" t="str">
            <v>Acanthuroidei</v>
          </cell>
          <cell r="C224" t="str">
            <v>Suborder</v>
          </cell>
        </row>
        <row r="225">
          <cell r="B225" t="str">
            <v>Acanthurus</v>
          </cell>
          <cell r="C225" t="str">
            <v>Genus</v>
          </cell>
        </row>
        <row r="226">
          <cell r="B226" t="str">
            <v>Acanthurus achilles</v>
          </cell>
          <cell r="C226" t="str">
            <v>Species</v>
          </cell>
        </row>
        <row r="227">
          <cell r="B227" t="str">
            <v>Acanthurus albipectoralis</v>
          </cell>
          <cell r="C227" t="str">
            <v>Species</v>
          </cell>
        </row>
        <row r="228">
          <cell r="B228" t="str">
            <v>Acanthurus auranticavus</v>
          </cell>
          <cell r="C228" t="str">
            <v>Species</v>
          </cell>
        </row>
        <row r="229">
          <cell r="B229" t="str">
            <v>Acanthurus bahianus</v>
          </cell>
          <cell r="C229" t="str">
            <v>Species</v>
          </cell>
        </row>
        <row r="230">
          <cell r="B230" t="str">
            <v>Acanthurus bariene</v>
          </cell>
          <cell r="C230" t="str">
            <v>Species</v>
          </cell>
        </row>
        <row r="231">
          <cell r="B231" t="str">
            <v>Acanthurus blochii</v>
          </cell>
          <cell r="C231" t="str">
            <v>Species</v>
          </cell>
        </row>
        <row r="232">
          <cell r="B232" t="str">
            <v>Acanthurus chirurgus</v>
          </cell>
          <cell r="C232" t="str">
            <v>Species</v>
          </cell>
        </row>
        <row r="233">
          <cell r="B233" t="str">
            <v>Acanthurus chronixis</v>
          </cell>
          <cell r="C233" t="str">
            <v>Species</v>
          </cell>
        </row>
        <row r="234">
          <cell r="B234" t="str">
            <v>Acanthurus coeruleus</v>
          </cell>
          <cell r="C234" t="str">
            <v>Species</v>
          </cell>
        </row>
        <row r="235">
          <cell r="B235" t="str">
            <v>Acanthurus dussumieri</v>
          </cell>
          <cell r="C235" t="str">
            <v>Species</v>
          </cell>
        </row>
        <row r="236">
          <cell r="B236" t="str">
            <v>Acanthurus elongatus</v>
          </cell>
          <cell r="C236" t="str">
            <v>Species</v>
          </cell>
        </row>
        <row r="237">
          <cell r="B237" t="str">
            <v>Acanthurus fowleri</v>
          </cell>
          <cell r="C237" t="str">
            <v>Species</v>
          </cell>
        </row>
        <row r="238">
          <cell r="B238" t="str">
            <v>Acanthurus fuliginosus</v>
          </cell>
          <cell r="C238" t="str">
            <v>Species</v>
          </cell>
        </row>
        <row r="239">
          <cell r="B239" t="str">
            <v>Acanthurus gahhm</v>
          </cell>
          <cell r="C239" t="str">
            <v>Species</v>
          </cell>
        </row>
        <row r="240">
          <cell r="B240" t="str">
            <v>Acanthurus grammoptilus</v>
          </cell>
          <cell r="C240" t="str">
            <v>Species</v>
          </cell>
        </row>
        <row r="241">
          <cell r="B241" t="str">
            <v>Acanthurus guttatus</v>
          </cell>
          <cell r="C241" t="str">
            <v>Species</v>
          </cell>
        </row>
        <row r="242">
          <cell r="B242" t="str">
            <v>Acanthurus japonicus</v>
          </cell>
          <cell r="C242" t="str">
            <v>Species</v>
          </cell>
        </row>
        <row r="243">
          <cell r="B243" t="str">
            <v>Acanthurus leucocheilus</v>
          </cell>
          <cell r="C243" t="str">
            <v>Species</v>
          </cell>
        </row>
        <row r="244">
          <cell r="B244" t="str">
            <v>Acanthurus leucopareius</v>
          </cell>
          <cell r="C244" t="str">
            <v>Species</v>
          </cell>
        </row>
        <row r="245">
          <cell r="B245" t="str">
            <v>Acanthurus leucosternon</v>
          </cell>
          <cell r="C245" t="str">
            <v>Species</v>
          </cell>
        </row>
        <row r="246">
          <cell r="B246" t="str">
            <v>Acanthurus lineatus</v>
          </cell>
          <cell r="C246" t="str">
            <v>Species</v>
          </cell>
        </row>
        <row r="247">
          <cell r="B247" t="str">
            <v>Acanthurus maculiceps</v>
          </cell>
          <cell r="C247" t="str">
            <v>Species</v>
          </cell>
        </row>
        <row r="248">
          <cell r="B248" t="str">
            <v>Acanthurus mata</v>
          </cell>
          <cell r="C248" t="str">
            <v>Species</v>
          </cell>
        </row>
        <row r="249">
          <cell r="B249" t="str">
            <v>Acanthurus mindorensis</v>
          </cell>
          <cell r="C249" t="str">
            <v>Species</v>
          </cell>
        </row>
        <row r="250">
          <cell r="B250" t="str">
            <v>Acanthurus monroviae</v>
          </cell>
          <cell r="C250" t="str">
            <v>Species</v>
          </cell>
        </row>
        <row r="251">
          <cell r="B251" t="str">
            <v>Acanthurus nigricans</v>
          </cell>
          <cell r="C251" t="str">
            <v>Species</v>
          </cell>
        </row>
        <row r="252">
          <cell r="B252" t="str">
            <v>Acanthurus nigricauda</v>
          </cell>
          <cell r="C252" t="str">
            <v>Species</v>
          </cell>
        </row>
        <row r="253">
          <cell r="B253" t="str">
            <v>Acanthurus nigrofuscus</v>
          </cell>
          <cell r="C253" t="str">
            <v>Species</v>
          </cell>
        </row>
        <row r="254">
          <cell r="B254" t="str">
            <v>Acanthurus nigroris</v>
          </cell>
          <cell r="C254" t="str">
            <v>Species</v>
          </cell>
        </row>
        <row r="255">
          <cell r="B255" t="str">
            <v>Acanthurus nubilus</v>
          </cell>
          <cell r="C255" t="str">
            <v>Species</v>
          </cell>
        </row>
        <row r="256">
          <cell r="B256" t="str">
            <v>Acanthurus olivaceus</v>
          </cell>
          <cell r="C256" t="str">
            <v>Species</v>
          </cell>
        </row>
        <row r="257">
          <cell r="B257" t="str">
            <v>Acanthurus polyzona</v>
          </cell>
          <cell r="C257" t="str">
            <v>Species</v>
          </cell>
        </row>
        <row r="258">
          <cell r="B258" t="str">
            <v>Acanthurus pyroferus</v>
          </cell>
          <cell r="C258" t="str">
            <v>Species</v>
          </cell>
        </row>
        <row r="259">
          <cell r="B259" t="str">
            <v>Acanthurus randalli</v>
          </cell>
          <cell r="C259" t="str">
            <v>Species</v>
          </cell>
        </row>
        <row r="260">
          <cell r="B260" t="str">
            <v>Acanthurus reversus</v>
          </cell>
          <cell r="C260" t="str">
            <v>Species</v>
          </cell>
        </row>
        <row r="261">
          <cell r="B261" t="str">
            <v>Acanthurus sohal</v>
          </cell>
          <cell r="C261" t="str">
            <v>Species</v>
          </cell>
        </row>
        <row r="262">
          <cell r="B262" t="str">
            <v>Acanthurus tennentii</v>
          </cell>
          <cell r="C262" t="str">
            <v>Species</v>
          </cell>
        </row>
        <row r="263">
          <cell r="B263" t="str">
            <v>Acanthurus thompsoni</v>
          </cell>
          <cell r="C263" t="str">
            <v>Species</v>
          </cell>
        </row>
        <row r="264">
          <cell r="B264" t="str">
            <v>Acanthurus triostegus</v>
          </cell>
          <cell r="C264" t="str">
            <v>Species</v>
          </cell>
        </row>
        <row r="265">
          <cell r="B265" t="str">
            <v>Acanthurus triostegus marquesensis</v>
          </cell>
          <cell r="C265" t="str">
            <v>Subspecies</v>
          </cell>
        </row>
        <row r="266">
          <cell r="B266" t="str">
            <v>Acanthurus triostegus sandvicensis</v>
          </cell>
          <cell r="C266" t="str">
            <v>Subspecies</v>
          </cell>
        </row>
        <row r="267">
          <cell r="B267" t="str">
            <v>Acanthurus triostegus triostegus</v>
          </cell>
          <cell r="C267" t="str">
            <v>Subspecies</v>
          </cell>
        </row>
        <row r="268">
          <cell r="B268" t="str">
            <v>Acanthurus tristis</v>
          </cell>
          <cell r="C268" t="str">
            <v>Species</v>
          </cell>
        </row>
        <row r="269">
          <cell r="B269" t="str">
            <v>Acanthurus xanthopterus</v>
          </cell>
          <cell r="C269" t="str">
            <v>Species</v>
          </cell>
        </row>
        <row r="270">
          <cell r="B270" t="str">
            <v>Acar</v>
          </cell>
          <cell r="C270" t="str">
            <v>Genus</v>
          </cell>
        </row>
        <row r="271">
          <cell r="B271" t="str">
            <v>Acara maronii***retired***use Cleithracara maronii</v>
          </cell>
          <cell r="C271" t="str">
            <v>Species</v>
          </cell>
        </row>
        <row r="272">
          <cell r="B272" t="str">
            <v>Acara portalegrensis***retired***use Cichlasoma portalegrensis</v>
          </cell>
          <cell r="C272" t="str">
            <v>Species</v>
          </cell>
        </row>
        <row r="273">
          <cell r="B273" t="str">
            <v>Acara punctulata***retired***use Crenicara punctulatum</v>
          </cell>
          <cell r="C273" t="str">
            <v>Species</v>
          </cell>
        </row>
        <row r="274">
          <cell r="B274" t="str">
            <v>Acari</v>
          </cell>
          <cell r="C274" t="str">
            <v>Subclass</v>
          </cell>
        </row>
        <row r="275">
          <cell r="B275" t="str">
            <v>Acarichthys</v>
          </cell>
          <cell r="C275" t="str">
            <v>Genus</v>
          </cell>
        </row>
        <row r="276">
          <cell r="B276" t="str">
            <v>Acarida</v>
          </cell>
          <cell r="C276" t="str">
            <v>Family</v>
          </cell>
        </row>
        <row r="277">
          <cell r="B277" t="str">
            <v>Acariformes</v>
          </cell>
          <cell r="C277" t="str">
            <v>Superorder</v>
          </cell>
        </row>
        <row r="278">
          <cell r="B278" t="str">
            <v>Acarina***retired***use Acari</v>
          </cell>
          <cell r="C278" t="str">
            <v>Subclass</v>
          </cell>
        </row>
        <row r="279">
          <cell r="B279" t="str">
            <v>Acarobythites</v>
          </cell>
          <cell r="C279" t="str">
            <v>Genus</v>
          </cell>
        </row>
        <row r="280">
          <cell r="B280" t="str">
            <v>Acarobythites larsonae</v>
          </cell>
          <cell r="C280" t="str">
            <v>Species</v>
          </cell>
        </row>
        <row r="281">
          <cell r="B281" t="str">
            <v>Acartia</v>
          </cell>
          <cell r="C281" t="str">
            <v>Genus</v>
          </cell>
        </row>
        <row r="282">
          <cell r="B282" t="str">
            <v>Acartia clausi</v>
          </cell>
          <cell r="C282" t="str">
            <v>Species</v>
          </cell>
        </row>
        <row r="283">
          <cell r="B283" t="str">
            <v>Acartia hudsonica</v>
          </cell>
          <cell r="C283" t="str">
            <v>Species</v>
          </cell>
        </row>
        <row r="284">
          <cell r="B284" t="str">
            <v>Acartia longiremis</v>
          </cell>
          <cell r="C284" t="str">
            <v>Species</v>
          </cell>
        </row>
        <row r="285">
          <cell r="B285" t="str">
            <v>Acartia tonsa</v>
          </cell>
          <cell r="C285" t="str">
            <v>Species</v>
          </cell>
        </row>
        <row r="286">
          <cell r="B286" t="str">
            <v>Accalathura crenulata</v>
          </cell>
          <cell r="C286" t="str">
            <v>Species</v>
          </cell>
        </row>
        <row r="287">
          <cell r="B287" t="str">
            <v>Accipiter cooperii</v>
          </cell>
          <cell r="C287" t="str">
            <v>Species</v>
          </cell>
        </row>
        <row r="288">
          <cell r="B288" t="str">
            <v>Accipiter Striatus</v>
          </cell>
          <cell r="C288" t="str">
            <v>Species</v>
          </cell>
        </row>
        <row r="289">
          <cell r="B289" t="str">
            <v>Acedanthidium</v>
          </cell>
          <cell r="C289" t="str">
            <v>Genus</v>
          </cell>
        </row>
        <row r="290">
          <cell r="B290" t="str">
            <v>Acella</v>
          </cell>
          <cell r="C290" t="str">
            <v>Genus</v>
          </cell>
        </row>
        <row r="291">
          <cell r="B291" t="str">
            <v>Acentrella</v>
          </cell>
          <cell r="C291" t="str">
            <v>Genus</v>
          </cell>
        </row>
        <row r="292">
          <cell r="B292" t="str">
            <v>Acentrella alachua</v>
          </cell>
          <cell r="C292" t="str">
            <v>Species</v>
          </cell>
        </row>
        <row r="293">
          <cell r="B293" t="str">
            <v>Acentrella ampla***retired***use Heterocloeon amplum</v>
          </cell>
          <cell r="C293" t="str">
            <v>Species</v>
          </cell>
        </row>
        <row r="294">
          <cell r="B294" t="str">
            <v>Acentrella barbarae</v>
          </cell>
          <cell r="C294" t="str">
            <v>Species</v>
          </cell>
        </row>
        <row r="295">
          <cell r="B295" t="str">
            <v>Acentrella feropagus</v>
          </cell>
          <cell r="C295" t="str">
            <v>Species</v>
          </cell>
        </row>
        <row r="296">
          <cell r="B296" t="str">
            <v>Acentrella insignificans</v>
          </cell>
          <cell r="C296" t="str">
            <v>Species</v>
          </cell>
        </row>
        <row r="297">
          <cell r="B297" t="str">
            <v>Acentrella lapponica</v>
          </cell>
          <cell r="C297" t="str">
            <v>Species</v>
          </cell>
        </row>
        <row r="298">
          <cell r="B298" t="str">
            <v>Acentrella nadineae</v>
          </cell>
          <cell r="C298" t="str">
            <v>Species</v>
          </cell>
        </row>
        <row r="299">
          <cell r="B299" t="str">
            <v>Acentrella parvula</v>
          </cell>
          <cell r="C299" t="str">
            <v>Species</v>
          </cell>
        </row>
        <row r="300">
          <cell r="B300" t="str">
            <v>Acentrella turbida</v>
          </cell>
          <cell r="C300" t="str">
            <v>Species</v>
          </cell>
        </row>
        <row r="301">
          <cell r="B301" t="str">
            <v>Acentrella/Plauditus</v>
          </cell>
          <cell r="C301" t="str">
            <v>Family</v>
          </cell>
        </row>
        <row r="302">
          <cell r="B302" t="str">
            <v>Acentria</v>
          </cell>
          <cell r="C302" t="str">
            <v>Genus</v>
          </cell>
        </row>
        <row r="303">
          <cell r="B303" t="str">
            <v>Acentria ephemerella</v>
          </cell>
          <cell r="C303" t="str">
            <v>Species</v>
          </cell>
        </row>
        <row r="304">
          <cell r="B304" t="str">
            <v>Acentrogobius</v>
          </cell>
          <cell r="C304" t="str">
            <v>Genus</v>
          </cell>
        </row>
        <row r="305">
          <cell r="B305" t="str">
            <v>Acentrogobius bontii***retired***use Drombus triangularis</v>
          </cell>
          <cell r="C305" t="str">
            <v>Species</v>
          </cell>
        </row>
        <row r="306">
          <cell r="B306" t="str">
            <v>Acentrogobius caninus</v>
          </cell>
          <cell r="C306" t="str">
            <v>Species</v>
          </cell>
        </row>
        <row r="307">
          <cell r="B307" t="str">
            <v>Acentrogobius cauerensis***retired***use Gnatholepis cauerensis</v>
          </cell>
          <cell r="C307" t="str">
            <v>Species</v>
          </cell>
        </row>
        <row r="308">
          <cell r="B308" t="str">
            <v>Acentrogobius griseus</v>
          </cell>
          <cell r="C308" t="str">
            <v>Species</v>
          </cell>
        </row>
        <row r="309">
          <cell r="B309" t="str">
            <v>Acentrogobius janthinopterus</v>
          </cell>
          <cell r="C309" t="str">
            <v>Species</v>
          </cell>
        </row>
        <row r="310">
          <cell r="B310" t="str">
            <v>Acentrogobius masoni</v>
          </cell>
          <cell r="C310" t="str">
            <v>Species</v>
          </cell>
        </row>
        <row r="311">
          <cell r="B311" t="str">
            <v>Acentrogobius reichi***retired***use Favonigobius reichei</v>
          </cell>
          <cell r="C311" t="str">
            <v>Species</v>
          </cell>
        </row>
        <row r="312">
          <cell r="B312" t="str">
            <v>Acentrogobius triangularis***retired***use Drombus triangularis</v>
          </cell>
          <cell r="C312" t="str">
            <v>Species</v>
          </cell>
        </row>
        <row r="313">
          <cell r="B313" t="str">
            <v>Acentrogobius viridipunctatus</v>
          </cell>
          <cell r="C313" t="str">
            <v>Species</v>
          </cell>
        </row>
        <row r="314">
          <cell r="B314" t="str">
            <v>Acentronura</v>
          </cell>
          <cell r="C314" t="str">
            <v>Genus</v>
          </cell>
        </row>
        <row r="315">
          <cell r="B315" t="str">
            <v>Acentronura dendritica</v>
          </cell>
          <cell r="C315" t="str">
            <v>Species</v>
          </cell>
        </row>
        <row r="316">
          <cell r="B316" t="str">
            <v>Acentronura tentaculata</v>
          </cell>
          <cell r="C316" t="str">
            <v>Species</v>
          </cell>
        </row>
        <row r="317">
          <cell r="B317" t="str">
            <v>Acentrophryne</v>
          </cell>
          <cell r="C317" t="str">
            <v>Genus</v>
          </cell>
        </row>
        <row r="318">
          <cell r="B318" t="str">
            <v>Acentrophryne longidens</v>
          </cell>
          <cell r="C318" t="str">
            <v>Species</v>
          </cell>
        </row>
        <row r="319">
          <cell r="B319" t="str">
            <v>Acentropinae</v>
          </cell>
          <cell r="C319" t="str">
            <v>Subfamily</v>
          </cell>
        </row>
        <row r="320">
          <cell r="B320" t="str">
            <v>Acer</v>
          </cell>
          <cell r="C320" t="str">
            <v>Genus</v>
          </cell>
        </row>
        <row r="321">
          <cell r="B321" t="str">
            <v>Acer circinatum</v>
          </cell>
          <cell r="C321" t="str">
            <v>Species</v>
          </cell>
        </row>
        <row r="322">
          <cell r="B322" t="str">
            <v>Acer glabrum</v>
          </cell>
          <cell r="C322" t="str">
            <v>Species</v>
          </cell>
        </row>
        <row r="323">
          <cell r="B323" t="str">
            <v>Acer leucoderme</v>
          </cell>
          <cell r="C323" t="str">
            <v>Species</v>
          </cell>
        </row>
        <row r="324">
          <cell r="B324" t="str">
            <v>Acer macrophyllum</v>
          </cell>
          <cell r="C324" t="str">
            <v>Species</v>
          </cell>
        </row>
        <row r="325">
          <cell r="B325" t="str">
            <v>Acer negundo</v>
          </cell>
          <cell r="C325" t="str">
            <v>Species</v>
          </cell>
        </row>
        <row r="326">
          <cell r="B326" t="str">
            <v>Acer nigrum</v>
          </cell>
          <cell r="C326" t="str">
            <v>Species</v>
          </cell>
        </row>
        <row r="327">
          <cell r="B327" t="str">
            <v>Acer pensylvanicum</v>
          </cell>
          <cell r="C327" t="str">
            <v>Species</v>
          </cell>
        </row>
        <row r="328">
          <cell r="B328" t="str">
            <v>Acer platanoides</v>
          </cell>
          <cell r="C328" t="str">
            <v>Species</v>
          </cell>
        </row>
        <row r="329">
          <cell r="B329" t="str">
            <v>Acer rubrum</v>
          </cell>
          <cell r="C329" t="str">
            <v>Species</v>
          </cell>
        </row>
        <row r="330">
          <cell r="B330" t="str">
            <v>Acer rubrum var. drummondii</v>
          </cell>
          <cell r="C330" t="str">
            <v>Variety</v>
          </cell>
        </row>
        <row r="331">
          <cell r="B331" t="str">
            <v>Acer rubrum var. rubrum</v>
          </cell>
          <cell r="C331" t="str">
            <v>Variety</v>
          </cell>
        </row>
        <row r="332">
          <cell r="B332" t="str">
            <v>Acer rubrum var. trilobum</v>
          </cell>
          <cell r="C332" t="str">
            <v>Variety</v>
          </cell>
        </row>
        <row r="333">
          <cell r="B333" t="str">
            <v>Acer saccharinum</v>
          </cell>
          <cell r="C333" t="str">
            <v>Species</v>
          </cell>
        </row>
        <row r="334">
          <cell r="B334" t="str">
            <v>Acer saccharum</v>
          </cell>
          <cell r="C334" t="str">
            <v>Species</v>
          </cell>
        </row>
        <row r="335">
          <cell r="B335" t="str">
            <v>Acer saccharum var. saccharum</v>
          </cell>
          <cell r="C335" t="str">
            <v>Variety</v>
          </cell>
        </row>
        <row r="336">
          <cell r="B336" t="str">
            <v>Acer spicatum</v>
          </cell>
          <cell r="C336" t="str">
            <v>Species</v>
          </cell>
        </row>
        <row r="337">
          <cell r="B337" t="str">
            <v>Acer X freemanii</v>
          </cell>
          <cell r="C337" t="str">
            <v>Genus</v>
          </cell>
        </row>
        <row r="338">
          <cell r="B338" t="str">
            <v>Acerina cernua***retired***use Gymnocephalus cernuus</v>
          </cell>
          <cell r="C338" t="str">
            <v>Species</v>
          </cell>
        </row>
        <row r="339">
          <cell r="B339" t="str">
            <v>Aceroides</v>
          </cell>
          <cell r="C339" t="str">
            <v>Genus</v>
          </cell>
        </row>
        <row r="340">
          <cell r="B340" t="str">
            <v>Acerpenna</v>
          </cell>
          <cell r="C340" t="str">
            <v>Genus</v>
          </cell>
        </row>
        <row r="341">
          <cell r="B341" t="str">
            <v>Acerpenna macdunnoughi</v>
          </cell>
          <cell r="C341" t="str">
            <v>Species</v>
          </cell>
        </row>
        <row r="342">
          <cell r="B342" t="str">
            <v>Acerpenna pygmaea</v>
          </cell>
          <cell r="C342" t="str">
            <v>Species</v>
          </cell>
        </row>
        <row r="343">
          <cell r="B343" t="str">
            <v>Acesta (Limidae)</v>
          </cell>
          <cell r="C343" t="str">
            <v>Genus</v>
          </cell>
        </row>
        <row r="344">
          <cell r="B344" t="str">
            <v>Acesta (Paraonidae)</v>
          </cell>
          <cell r="C344" t="str">
            <v>Genus</v>
          </cell>
        </row>
        <row r="345">
          <cell r="B345" t="str">
            <v>Acetabularia</v>
          </cell>
          <cell r="C345" t="str">
            <v>Genus</v>
          </cell>
        </row>
        <row r="346">
          <cell r="B346" t="str">
            <v>Acetes americanus</v>
          </cell>
          <cell r="C346" t="str">
            <v>Species</v>
          </cell>
        </row>
        <row r="347">
          <cell r="B347" t="str">
            <v>Acetes americanus carolinae</v>
          </cell>
          <cell r="C347" t="str">
            <v>Subspecies</v>
          </cell>
        </row>
        <row r="348">
          <cell r="B348" t="str">
            <v>Acheilognathus</v>
          </cell>
          <cell r="C348" t="str">
            <v>Genus</v>
          </cell>
        </row>
        <row r="349">
          <cell r="B349" t="str">
            <v>Acheilognathus melanogaster</v>
          </cell>
          <cell r="C349" t="str">
            <v>Species</v>
          </cell>
        </row>
        <row r="350">
          <cell r="B350" t="str">
            <v>Achelia</v>
          </cell>
          <cell r="C350" t="str">
            <v>Genus</v>
          </cell>
        </row>
        <row r="351">
          <cell r="B351" t="str">
            <v>Achelia alaskensis</v>
          </cell>
          <cell r="C351" t="str">
            <v>Species</v>
          </cell>
        </row>
        <row r="352">
          <cell r="B352" t="str">
            <v>Achelia echinata</v>
          </cell>
          <cell r="C352" t="str">
            <v>Species</v>
          </cell>
        </row>
        <row r="353">
          <cell r="B353" t="str">
            <v>Achelia gracilipes</v>
          </cell>
          <cell r="C353" t="str">
            <v>Species</v>
          </cell>
        </row>
        <row r="354">
          <cell r="B354" t="str">
            <v>Achelia sawayai</v>
          </cell>
          <cell r="C354" t="str">
            <v>Species</v>
          </cell>
        </row>
        <row r="355">
          <cell r="B355" t="str">
            <v>Acheronia pegasus</v>
          </cell>
          <cell r="C355" t="str">
            <v>Species</v>
          </cell>
        </row>
        <row r="356">
          <cell r="B356" t="str">
            <v>Achillea</v>
          </cell>
          <cell r="C356" t="str">
            <v>Genus</v>
          </cell>
        </row>
        <row r="357">
          <cell r="B357" t="str">
            <v>Achillea millefolium</v>
          </cell>
          <cell r="C357" t="str">
            <v>Species</v>
          </cell>
        </row>
        <row r="358">
          <cell r="B358" t="str">
            <v>Achiridae</v>
          </cell>
          <cell r="C358" t="str">
            <v>Family</v>
          </cell>
        </row>
        <row r="359">
          <cell r="B359" t="str">
            <v>Achiroides</v>
          </cell>
          <cell r="C359" t="str">
            <v>Genus</v>
          </cell>
        </row>
        <row r="360">
          <cell r="B360" t="str">
            <v>Achiroides leucorhynchos</v>
          </cell>
          <cell r="C360" t="str">
            <v>Species</v>
          </cell>
        </row>
        <row r="361">
          <cell r="B361" t="str">
            <v>Achiroides melanorhynchus</v>
          </cell>
          <cell r="C361" t="str">
            <v>Species</v>
          </cell>
        </row>
        <row r="362">
          <cell r="B362" t="str">
            <v>Achiropsetta</v>
          </cell>
          <cell r="C362" t="str">
            <v>Genus</v>
          </cell>
        </row>
        <row r="363">
          <cell r="B363" t="str">
            <v>Achiropsetta heterolepis</v>
          </cell>
          <cell r="C363" t="str">
            <v>Species</v>
          </cell>
        </row>
        <row r="364">
          <cell r="B364" t="str">
            <v>Achiropsetta tricholepis</v>
          </cell>
          <cell r="C364" t="str">
            <v>Species</v>
          </cell>
        </row>
        <row r="365">
          <cell r="B365" t="str">
            <v>Achiropsettidae</v>
          </cell>
          <cell r="C365" t="str">
            <v>Family</v>
          </cell>
        </row>
        <row r="366">
          <cell r="B366" t="str">
            <v>Achiropsis</v>
          </cell>
          <cell r="C366" t="str">
            <v>Genus</v>
          </cell>
        </row>
        <row r="367">
          <cell r="B367" t="str">
            <v>Achiropsis nattereri</v>
          </cell>
          <cell r="C367" t="str">
            <v>Species</v>
          </cell>
        </row>
        <row r="368">
          <cell r="B368" t="str">
            <v>Achirus</v>
          </cell>
          <cell r="C368" t="str">
            <v>Genus</v>
          </cell>
        </row>
        <row r="369">
          <cell r="B369" t="str">
            <v>Achirus achirus</v>
          </cell>
          <cell r="C369" t="str">
            <v>Species</v>
          </cell>
        </row>
        <row r="370">
          <cell r="B370" t="str">
            <v>Achirus declivis</v>
          </cell>
          <cell r="C370" t="str">
            <v>Species</v>
          </cell>
        </row>
        <row r="371">
          <cell r="B371" t="str">
            <v>Achirus klunzingeri</v>
          </cell>
          <cell r="C371" t="str">
            <v>Species</v>
          </cell>
        </row>
        <row r="372">
          <cell r="B372" t="str">
            <v>Achirus lineatus</v>
          </cell>
          <cell r="C372" t="str">
            <v>Species</v>
          </cell>
        </row>
        <row r="373">
          <cell r="B373" t="str">
            <v>Achirus mazatlanus</v>
          </cell>
          <cell r="C373" t="str">
            <v>Species</v>
          </cell>
        </row>
        <row r="374">
          <cell r="B374" t="str">
            <v>Achirus novoae</v>
          </cell>
          <cell r="C374" t="str">
            <v>Species</v>
          </cell>
        </row>
        <row r="375">
          <cell r="B375" t="str">
            <v>Achirus scutum</v>
          </cell>
          <cell r="C375" t="str">
            <v>Species</v>
          </cell>
        </row>
        <row r="376">
          <cell r="B376" t="str">
            <v>Achirus zebrinus</v>
          </cell>
          <cell r="C376" t="str">
            <v>Species</v>
          </cell>
        </row>
        <row r="377">
          <cell r="B377" t="str">
            <v>Achlyopa</v>
          </cell>
          <cell r="C377" t="str">
            <v>Genus</v>
          </cell>
        </row>
        <row r="378">
          <cell r="B378" t="str">
            <v>Achlyopa nigra</v>
          </cell>
          <cell r="C378" t="str">
            <v>Species</v>
          </cell>
        </row>
        <row r="379">
          <cell r="B379" t="str">
            <v>Achnanthaceae</v>
          </cell>
          <cell r="C379" t="str">
            <v>Family</v>
          </cell>
        </row>
        <row r="380">
          <cell r="B380" t="str">
            <v>Achnanthales</v>
          </cell>
          <cell r="C380" t="str">
            <v>Order</v>
          </cell>
        </row>
        <row r="381">
          <cell r="B381" t="str">
            <v>Achnanthes</v>
          </cell>
          <cell r="C381" t="str">
            <v>Genus</v>
          </cell>
        </row>
        <row r="382">
          <cell r="B382" t="str">
            <v>Achnanthes acares</v>
          </cell>
          <cell r="C382" t="str">
            <v>Species</v>
          </cell>
        </row>
        <row r="383">
          <cell r="B383" t="str">
            <v>Achnanthes affinis***retired***use Achnanthidium affine</v>
          </cell>
          <cell r="C383" t="str">
            <v>Species</v>
          </cell>
        </row>
        <row r="384">
          <cell r="B384" t="str">
            <v>Achnanthes amoena</v>
          </cell>
          <cell r="C384" t="str">
            <v>Species</v>
          </cell>
        </row>
        <row r="385">
          <cell r="B385" t="str">
            <v>Achnanthes arenaria</v>
          </cell>
          <cell r="C385" t="str">
            <v>Species</v>
          </cell>
        </row>
        <row r="386">
          <cell r="B386" t="str">
            <v>Achnanthes biasolettiana</v>
          </cell>
          <cell r="C386" t="str">
            <v>Species</v>
          </cell>
        </row>
        <row r="387">
          <cell r="B387" t="str">
            <v>Achnanthes biasolettiana var. thienemannii</v>
          </cell>
          <cell r="C387" t="str">
            <v>Variety</v>
          </cell>
        </row>
        <row r="388">
          <cell r="B388" t="str">
            <v>Achnanthes bioreti***retired***use Psammothidium bioreti</v>
          </cell>
          <cell r="C388" t="str">
            <v>Species</v>
          </cell>
        </row>
        <row r="389">
          <cell r="B389" t="str">
            <v>Achnanthes brevipes</v>
          </cell>
          <cell r="C389" t="str">
            <v>Species</v>
          </cell>
        </row>
        <row r="390">
          <cell r="B390" t="str">
            <v>Achnanthes brevipes var. intermedia***retired***use Achnanthidium brevipes var. intermedia</v>
          </cell>
          <cell r="C390" t="str">
            <v>Variety</v>
          </cell>
        </row>
        <row r="391">
          <cell r="B391" t="str">
            <v>Achnanthes catenata</v>
          </cell>
          <cell r="C391" t="str">
            <v>Species</v>
          </cell>
        </row>
        <row r="392">
          <cell r="B392" t="str">
            <v>Achnanthes cf. engelbrechtii***retired***use Achnanthes</v>
          </cell>
          <cell r="C392" t="str">
            <v>Genus</v>
          </cell>
        </row>
        <row r="393">
          <cell r="B393" t="str">
            <v>Achnanthes cf. grischuna CLASON***retired***use Achnanthes</v>
          </cell>
          <cell r="C393" t="str">
            <v>Genus</v>
          </cell>
        </row>
        <row r="394">
          <cell r="B394" t="str">
            <v>Achnanthes cf. obliqua MARR***retired***use Achnanthes</v>
          </cell>
          <cell r="C394" t="str">
            <v>Genus</v>
          </cell>
        </row>
        <row r="395">
          <cell r="B395" t="str">
            <v>Achnanthes cf. rosenstockii CLASON***retired***use Achnanthes</v>
          </cell>
          <cell r="C395" t="str">
            <v>Genus</v>
          </cell>
        </row>
        <row r="396">
          <cell r="B396" t="str">
            <v>Achnanthes clevei var. rostrata</v>
          </cell>
          <cell r="C396" t="str">
            <v>Variety</v>
          </cell>
        </row>
        <row r="397">
          <cell r="B397" t="str">
            <v>Achnanthes clevei***retired***use Karayevia clevei</v>
          </cell>
          <cell r="C397" t="str">
            <v>Species</v>
          </cell>
        </row>
        <row r="398">
          <cell r="B398" t="str">
            <v>Achnanthes coarctata</v>
          </cell>
          <cell r="C398" t="str">
            <v>Species</v>
          </cell>
        </row>
        <row r="399">
          <cell r="B399" t="str">
            <v>Achnanthes conspicua</v>
          </cell>
          <cell r="C399" t="str">
            <v>Species</v>
          </cell>
        </row>
        <row r="400">
          <cell r="B400" t="str">
            <v>Achnanthes convergens</v>
          </cell>
          <cell r="C400" t="str">
            <v>Species</v>
          </cell>
        </row>
        <row r="401">
          <cell r="B401" t="str">
            <v>Achnanthes curtissima</v>
          </cell>
          <cell r="C401" t="str">
            <v>Species</v>
          </cell>
        </row>
        <row r="402">
          <cell r="B402" t="str">
            <v>Achnanthes curvirostrum</v>
          </cell>
          <cell r="C402" t="str">
            <v>Species</v>
          </cell>
        </row>
        <row r="403">
          <cell r="B403" t="str">
            <v>Achnanthes daonensis</v>
          </cell>
          <cell r="C403" t="str">
            <v>Species</v>
          </cell>
        </row>
        <row r="404">
          <cell r="B404" t="str">
            <v>Achnanthes daui</v>
          </cell>
          <cell r="C404" t="str">
            <v>Species</v>
          </cell>
        </row>
        <row r="405">
          <cell r="B405" t="str">
            <v>Achnanthes decipiens</v>
          </cell>
          <cell r="C405" t="str">
            <v>Species</v>
          </cell>
        </row>
        <row r="406">
          <cell r="B406" t="str">
            <v>Achnanthes deflexa</v>
          </cell>
          <cell r="C406" t="str">
            <v>Species</v>
          </cell>
        </row>
        <row r="407">
          <cell r="B407" t="str">
            <v>Achnanthes delicatissima</v>
          </cell>
          <cell r="C407" t="str">
            <v>Species</v>
          </cell>
        </row>
        <row r="408">
          <cell r="B408" t="str">
            <v>Achnanthes delicatula***retired***use Planothidium delicatulum</v>
          </cell>
          <cell r="C408" t="str">
            <v>Species</v>
          </cell>
        </row>
        <row r="409">
          <cell r="B409" t="str">
            <v>Achnanthes depressa</v>
          </cell>
          <cell r="C409" t="str">
            <v>Species</v>
          </cell>
        </row>
        <row r="410">
          <cell r="B410" t="str">
            <v>Achnanthes detha***retired***use Planothidium subatomoides</v>
          </cell>
          <cell r="C410" t="str">
            <v>Species</v>
          </cell>
        </row>
        <row r="411">
          <cell r="B411" t="str">
            <v>Achnanthes devilensis</v>
          </cell>
          <cell r="C411" t="str">
            <v>Species</v>
          </cell>
        </row>
        <row r="412">
          <cell r="B412" t="str">
            <v>Achnanthes dispar</v>
          </cell>
          <cell r="C412" t="str">
            <v>Species</v>
          </cell>
        </row>
        <row r="413">
          <cell r="B413" t="str">
            <v>Achnanthes distincta</v>
          </cell>
          <cell r="C413" t="str">
            <v>Species</v>
          </cell>
        </row>
        <row r="414">
          <cell r="B414" t="str">
            <v>Achnanthes duthii***retired***use Achnanthidium duthii</v>
          </cell>
          <cell r="C414" t="str">
            <v>Species</v>
          </cell>
        </row>
        <row r="415">
          <cell r="B415" t="str">
            <v>Achnanthes elata</v>
          </cell>
          <cell r="C415" t="str">
            <v>Species</v>
          </cell>
        </row>
        <row r="416">
          <cell r="B416" t="str">
            <v>Achnanthes exigua</v>
          </cell>
          <cell r="C416" t="str">
            <v>Species</v>
          </cell>
        </row>
        <row r="417">
          <cell r="B417" t="str">
            <v>Achnanthes exigua var. constricta</v>
          </cell>
          <cell r="C417" t="str">
            <v>Variety</v>
          </cell>
        </row>
        <row r="418">
          <cell r="B418" t="str">
            <v>Achnanthes exigua var. elliptica</v>
          </cell>
          <cell r="C418" t="str">
            <v>Variety</v>
          </cell>
        </row>
        <row r="419">
          <cell r="B419" t="str">
            <v>Achnanthes exigua var. exigua***retired***use Achnanthidium exiguum</v>
          </cell>
          <cell r="C419" t="str">
            <v>Variety</v>
          </cell>
        </row>
        <row r="420">
          <cell r="B420" t="str">
            <v>Achnanthes exigua var. heterovalva***retired***use Achnanthidium exiguum var. heterovalvum</v>
          </cell>
          <cell r="C420" t="str">
            <v>Variety</v>
          </cell>
        </row>
        <row r="421">
          <cell r="B421" t="str">
            <v>Achnanthes exigua var. semiaperta</v>
          </cell>
          <cell r="C421" t="str">
            <v>Variety</v>
          </cell>
        </row>
        <row r="422">
          <cell r="B422" t="str">
            <v>Achnanthes exilis***retired***use Achnanthidium exilis</v>
          </cell>
          <cell r="C422" t="str">
            <v>Species</v>
          </cell>
        </row>
        <row r="423">
          <cell r="B423" t="str">
            <v>Achnanthes felinophila</v>
          </cell>
          <cell r="C423" t="str">
            <v>Species</v>
          </cell>
        </row>
        <row r="424">
          <cell r="B424" t="str">
            <v>Achnanthes flexella var. alpestris***retired***use Eucocconeis flexella var. alpestris</v>
          </cell>
          <cell r="C424" t="str">
            <v>Variety</v>
          </cell>
        </row>
        <row r="425">
          <cell r="B425" t="str">
            <v>Achnanthes flexella***retired***use Eucocconeis flexella</v>
          </cell>
          <cell r="C425" t="str">
            <v>Species</v>
          </cell>
        </row>
        <row r="426">
          <cell r="B426" t="str">
            <v>Achnanthes frigida</v>
          </cell>
          <cell r="C426" t="str">
            <v>Species</v>
          </cell>
        </row>
        <row r="427">
          <cell r="B427" t="str">
            <v>Achnanthes gracillima</v>
          </cell>
          <cell r="C427" t="str">
            <v>Species</v>
          </cell>
        </row>
        <row r="428">
          <cell r="B428" t="str">
            <v>Achnanthes grana</v>
          </cell>
          <cell r="C428" t="str">
            <v>Species</v>
          </cell>
        </row>
        <row r="429">
          <cell r="B429" t="str">
            <v>Achnanthes harveyi</v>
          </cell>
          <cell r="C429" t="str">
            <v>Species</v>
          </cell>
        </row>
        <row r="430">
          <cell r="B430" t="str">
            <v>Achnanthes hauckiana var. rostrata</v>
          </cell>
          <cell r="C430" t="str">
            <v>Variety</v>
          </cell>
        </row>
        <row r="431">
          <cell r="B431" t="str">
            <v>Achnanthes hauckiana***retired***use Planothidium hauckianum</v>
          </cell>
          <cell r="C431" t="str">
            <v>Species</v>
          </cell>
        </row>
        <row r="432">
          <cell r="B432" t="str">
            <v>Achnanthes helvetica</v>
          </cell>
          <cell r="C432" t="str">
            <v>Species</v>
          </cell>
        </row>
        <row r="433">
          <cell r="B433" t="str">
            <v>Achnanthes hintzii</v>
          </cell>
          <cell r="C433" t="str">
            <v>Species</v>
          </cell>
        </row>
        <row r="434">
          <cell r="B434" t="str">
            <v>Achnanthes hungarica***retired***use Achnanthidium hungaricum</v>
          </cell>
          <cell r="C434" t="str">
            <v>Species</v>
          </cell>
        </row>
        <row r="435">
          <cell r="B435" t="str">
            <v>Achnanthes hustedtii</v>
          </cell>
          <cell r="C435" t="str">
            <v>Species</v>
          </cell>
        </row>
        <row r="436">
          <cell r="B436" t="str">
            <v>Achnanthes imperfecta</v>
          </cell>
          <cell r="C436" t="str">
            <v>Species</v>
          </cell>
        </row>
        <row r="437">
          <cell r="B437" t="str">
            <v>Achnanthes impexa</v>
          </cell>
          <cell r="C437" t="str">
            <v>Species</v>
          </cell>
        </row>
        <row r="438">
          <cell r="B438" t="str">
            <v>Achnanthes impexiformis</v>
          </cell>
          <cell r="C438" t="str">
            <v>Species</v>
          </cell>
        </row>
        <row r="439">
          <cell r="B439" t="str">
            <v>Achnanthes incognita</v>
          </cell>
          <cell r="C439" t="str">
            <v>Species</v>
          </cell>
        </row>
        <row r="440">
          <cell r="B440" t="str">
            <v>Achnanthes inflata</v>
          </cell>
          <cell r="C440" t="str">
            <v>Species</v>
          </cell>
        </row>
        <row r="441">
          <cell r="B441" t="str">
            <v>Achnanthes ingratiformis</v>
          </cell>
          <cell r="C441" t="str">
            <v>Species</v>
          </cell>
        </row>
        <row r="442">
          <cell r="B442" t="str">
            <v>Achnanthes johncarteri</v>
          </cell>
          <cell r="C442" t="str">
            <v>Species</v>
          </cell>
        </row>
        <row r="443">
          <cell r="B443" t="str">
            <v>Achnanthes joursacense</v>
          </cell>
          <cell r="C443" t="str">
            <v>Species</v>
          </cell>
        </row>
        <row r="444">
          <cell r="B444" t="str">
            <v>Achnanthes kolbei***retired***use Kolbesia kolbei</v>
          </cell>
          <cell r="C444" t="str">
            <v>Species</v>
          </cell>
        </row>
        <row r="445">
          <cell r="B445" t="str">
            <v>Achnanthes kriegeri</v>
          </cell>
          <cell r="C445" t="str">
            <v>Species</v>
          </cell>
        </row>
        <row r="446">
          <cell r="B446" t="str">
            <v>Achnanthes kryophila var. africana</v>
          </cell>
          <cell r="C446" t="str">
            <v>Variety</v>
          </cell>
        </row>
        <row r="447">
          <cell r="B447" t="str">
            <v>Achnanthes kryophila var. densistriata</v>
          </cell>
          <cell r="C447" t="str">
            <v>Variety</v>
          </cell>
        </row>
        <row r="448">
          <cell r="B448" t="str">
            <v>Achnanthes kryophila***retired***use Achnanthidium kryophila</v>
          </cell>
          <cell r="C448" t="str">
            <v>Species</v>
          </cell>
        </row>
        <row r="449">
          <cell r="B449" t="str">
            <v>Achnanthes laevis</v>
          </cell>
          <cell r="C449" t="str">
            <v>Species</v>
          </cell>
        </row>
        <row r="450">
          <cell r="B450" t="str">
            <v>Achnanthes laevis var. diluviana</v>
          </cell>
          <cell r="C450" t="str">
            <v>Variety</v>
          </cell>
        </row>
        <row r="451">
          <cell r="B451" t="str">
            <v>Achnanthes lanceolata cf. var. capitata REIMER***retired***use Achnanthes</v>
          </cell>
          <cell r="C451" t="str">
            <v>Genus</v>
          </cell>
        </row>
        <row r="452">
          <cell r="B452" t="str">
            <v>Achnanthes lanceolata var. abbreviata</v>
          </cell>
          <cell r="C452" t="str">
            <v>Variety</v>
          </cell>
        </row>
        <row r="453">
          <cell r="B453" t="str">
            <v>Achnanthes lanceolata var. dubia***retired***use Planothidium dubium</v>
          </cell>
          <cell r="C453" t="str">
            <v>Species</v>
          </cell>
        </row>
        <row r="454">
          <cell r="B454" t="str">
            <v>Achnanthes lanceolata var. elliptica***retired***use Planothidium ellipticum</v>
          </cell>
          <cell r="C454" t="str">
            <v>Variety</v>
          </cell>
        </row>
        <row r="455">
          <cell r="B455" t="str">
            <v>Achnanthes lanceolata var. lanceolatoides</v>
          </cell>
          <cell r="C455" t="str">
            <v>Variety</v>
          </cell>
        </row>
        <row r="456">
          <cell r="B456" t="str">
            <v>Achnanthes lanceolata var. omissa***retired***use Achnanthes joursacense</v>
          </cell>
          <cell r="C456" t="str">
            <v>Variety</v>
          </cell>
        </row>
        <row r="457">
          <cell r="B457" t="str">
            <v>Achnanthes lanceolata var. rostrata</v>
          </cell>
          <cell r="C457" t="str">
            <v>Variety</v>
          </cell>
        </row>
        <row r="458">
          <cell r="B458" t="str">
            <v>Achnanthes lanceolata***retired***use Planothidium lanceolatum</v>
          </cell>
          <cell r="C458" t="str">
            <v>Species</v>
          </cell>
        </row>
        <row r="459">
          <cell r="B459" t="str">
            <v>Achnanthes lapidosa</v>
          </cell>
          <cell r="C459" t="str">
            <v>Species</v>
          </cell>
        </row>
        <row r="460">
          <cell r="B460" t="str">
            <v>Achnanthes lapponica var. ninckei***retired***use Eucocconeis lapponica var. ninckei</v>
          </cell>
          <cell r="C460" t="str">
            <v>Variety</v>
          </cell>
        </row>
        <row r="461">
          <cell r="B461" t="str">
            <v>Achnanthes lata</v>
          </cell>
          <cell r="C461" t="str">
            <v>Species</v>
          </cell>
        </row>
        <row r="462">
          <cell r="B462" t="str">
            <v>Achnanthes laterostrata***retired***use Karayevia laterostrata</v>
          </cell>
          <cell r="C462" t="str">
            <v>Species</v>
          </cell>
        </row>
        <row r="463">
          <cell r="B463" t="str">
            <v>Achnanthes lemmermanni</v>
          </cell>
          <cell r="C463" t="str">
            <v>Species</v>
          </cell>
        </row>
        <row r="464">
          <cell r="B464" t="str">
            <v>Achnanthes lemmermannii</v>
          </cell>
          <cell r="C464" t="str">
            <v>Species</v>
          </cell>
        </row>
        <row r="465">
          <cell r="B465" t="str">
            <v>Achnanthes levanderi***retired***use Psammothidium levanderi</v>
          </cell>
          <cell r="C465" t="str">
            <v>Species</v>
          </cell>
        </row>
        <row r="466">
          <cell r="B466" t="str">
            <v>Achnanthes lineariformis</v>
          </cell>
          <cell r="C466" t="str">
            <v>Species</v>
          </cell>
        </row>
        <row r="467">
          <cell r="B467" t="str">
            <v>Achnanthes linearis curtai***retired***use Achnanthes linearis var. curta</v>
          </cell>
          <cell r="C467" t="str">
            <v>Species</v>
          </cell>
        </row>
        <row r="468">
          <cell r="B468" t="str">
            <v>Achnanthes linearis var. curta</v>
          </cell>
          <cell r="C468" t="str">
            <v>Species</v>
          </cell>
        </row>
        <row r="469">
          <cell r="B469" t="str">
            <v>Achnanthes linearis***retired***use Rossithidium linearis</v>
          </cell>
          <cell r="C469" t="str">
            <v>Species</v>
          </cell>
        </row>
        <row r="470">
          <cell r="B470" t="str">
            <v>Achnanthes longboardia</v>
          </cell>
          <cell r="C470" t="str">
            <v>Species</v>
          </cell>
        </row>
        <row r="471">
          <cell r="B471" t="str">
            <v>Achnanthes longipes</v>
          </cell>
          <cell r="C471" t="str">
            <v>Species</v>
          </cell>
        </row>
        <row r="472">
          <cell r="B472" t="str">
            <v>Achnanthes marginulata***retired***use Psammothidium marginulatum</v>
          </cell>
          <cell r="C472" t="str">
            <v>Species</v>
          </cell>
        </row>
        <row r="473">
          <cell r="B473" t="str">
            <v>Achnanthes mauiensis</v>
          </cell>
          <cell r="C473" t="str">
            <v>Species</v>
          </cell>
        </row>
        <row r="474">
          <cell r="B474" t="str">
            <v>Achnanthes microcephala***retired***use Achnanthidium microcephalum</v>
          </cell>
          <cell r="C474" t="str">
            <v>Species</v>
          </cell>
        </row>
        <row r="475">
          <cell r="B475" t="str">
            <v>Achnanthes minuscula</v>
          </cell>
          <cell r="C475" t="str">
            <v>Species</v>
          </cell>
        </row>
        <row r="476">
          <cell r="B476" t="str">
            <v>Achnanthes minutissima var. capitata</v>
          </cell>
          <cell r="C476" t="str">
            <v>Variety</v>
          </cell>
        </row>
        <row r="477">
          <cell r="B477" t="str">
            <v>Achnanthes minutissima var. cryptocephala</v>
          </cell>
          <cell r="C477" t="str">
            <v>Variety</v>
          </cell>
        </row>
        <row r="478">
          <cell r="B478" t="str">
            <v>Achnanthes minutissima var. inconspicua</v>
          </cell>
          <cell r="C478" t="str">
            <v>Variety</v>
          </cell>
        </row>
        <row r="479">
          <cell r="B479" t="str">
            <v>Achnanthes minutissima var. jackii***retired***use Achnanthidium affine</v>
          </cell>
          <cell r="C479" t="str">
            <v>Variety</v>
          </cell>
        </row>
        <row r="480">
          <cell r="B480" t="str">
            <v>Achnanthes minutissima var. robusta</v>
          </cell>
          <cell r="C480" t="str">
            <v>Variety</v>
          </cell>
        </row>
        <row r="481">
          <cell r="B481" t="str">
            <v>Achnanthes minutissima var. scotica***retired***use Achnanthidium caledonicum</v>
          </cell>
          <cell r="C481" t="str">
            <v>Variety</v>
          </cell>
        </row>
        <row r="482">
          <cell r="B482" t="str">
            <v>Achnanthes minutissima***retired***use Achnanthidium minutissimum</v>
          </cell>
          <cell r="C482" t="str">
            <v>Species</v>
          </cell>
        </row>
        <row r="483">
          <cell r="B483" t="str">
            <v>Achnanthes minutissimum var. capitata***retired***use Achnanthes minutissima var. capitata</v>
          </cell>
          <cell r="C483" t="str">
            <v>Variety</v>
          </cell>
        </row>
        <row r="484">
          <cell r="B484" t="str">
            <v>Achnanthes montana</v>
          </cell>
          <cell r="C484" t="str">
            <v>Species</v>
          </cell>
        </row>
        <row r="485">
          <cell r="B485" t="str">
            <v>Achnanthes nitidiformis</v>
          </cell>
          <cell r="C485" t="str">
            <v>Species</v>
          </cell>
        </row>
        <row r="486">
          <cell r="B486" t="str">
            <v>Achnanthes nodosa</v>
          </cell>
          <cell r="C486" t="str">
            <v>Species</v>
          </cell>
        </row>
        <row r="487">
          <cell r="B487" t="str">
            <v>Achnanthes obliqua</v>
          </cell>
          <cell r="C487" t="str">
            <v>Species</v>
          </cell>
        </row>
        <row r="488">
          <cell r="B488" t="str">
            <v>Achnanthes oblongella</v>
          </cell>
          <cell r="C488" t="str">
            <v>Species</v>
          </cell>
        </row>
        <row r="489">
          <cell r="B489" t="str">
            <v>Achnanthes oestrupii***retired***use Planothidium oestrupii</v>
          </cell>
          <cell r="C489" t="str">
            <v>Species</v>
          </cell>
        </row>
        <row r="490">
          <cell r="B490" t="str">
            <v>Achnanthes petersenii</v>
          </cell>
          <cell r="C490" t="str">
            <v>Species</v>
          </cell>
        </row>
        <row r="491">
          <cell r="B491" t="str">
            <v>Achnanthes pinnata</v>
          </cell>
          <cell r="C491" t="str">
            <v>Species</v>
          </cell>
        </row>
        <row r="492">
          <cell r="B492" t="str">
            <v>Achnanthes ploenensis***retired***use Kolbesia ploenensis</v>
          </cell>
          <cell r="C492" t="str">
            <v>Species</v>
          </cell>
        </row>
        <row r="493">
          <cell r="B493" t="str">
            <v>Achnanthes prava</v>
          </cell>
          <cell r="C493" t="str">
            <v>Species</v>
          </cell>
        </row>
        <row r="494">
          <cell r="B494" t="str">
            <v>Achnanthes pseudoswazi***retired***use Psammothidium pseudoswazi</v>
          </cell>
          <cell r="C494" t="str">
            <v>Species</v>
          </cell>
        </row>
        <row r="495">
          <cell r="B495" t="str">
            <v>Achnanthes reversa</v>
          </cell>
          <cell r="C495" t="str">
            <v>Species</v>
          </cell>
        </row>
        <row r="496">
          <cell r="B496" t="str">
            <v>Achnanthes ricula</v>
          </cell>
          <cell r="C496" t="str">
            <v>Species</v>
          </cell>
        </row>
        <row r="497">
          <cell r="B497" t="str">
            <v>Achnanthes rosenstockii</v>
          </cell>
          <cell r="C497" t="str">
            <v>Species</v>
          </cell>
        </row>
        <row r="498">
          <cell r="B498" t="str">
            <v>Achnanthes rossii</v>
          </cell>
          <cell r="C498" t="str">
            <v>Species</v>
          </cell>
        </row>
        <row r="499">
          <cell r="B499" t="str">
            <v>Achnanthes rostellata</v>
          </cell>
          <cell r="C499" t="str">
            <v>Species</v>
          </cell>
        </row>
        <row r="500">
          <cell r="B500" t="str">
            <v>Achnanthes rupestoides</v>
          </cell>
          <cell r="C500" t="str">
            <v>Species</v>
          </cell>
        </row>
        <row r="501">
          <cell r="B501" t="str">
            <v>Achnanthes stolida</v>
          </cell>
          <cell r="C501" t="str">
            <v>Species</v>
          </cell>
        </row>
        <row r="502">
          <cell r="B502" t="str">
            <v>Achnanthes subatomoides</v>
          </cell>
          <cell r="C502" t="str">
            <v>Species</v>
          </cell>
        </row>
        <row r="503">
          <cell r="B503" t="str">
            <v>Achnanthes subhudsonis</v>
          </cell>
          <cell r="C503" t="str">
            <v>Species</v>
          </cell>
        </row>
        <row r="504">
          <cell r="B504" t="str">
            <v>Achnanthes subhudsonis kraeuselii***retired***use Achnanthes subhudsonis var. kraeuselii</v>
          </cell>
          <cell r="C504" t="str">
            <v>Variety</v>
          </cell>
        </row>
        <row r="505">
          <cell r="B505" t="str">
            <v>Achnanthes subhudsonis var. kraeuseli</v>
          </cell>
          <cell r="C505" t="str">
            <v>Variety</v>
          </cell>
        </row>
        <row r="506">
          <cell r="B506" t="str">
            <v>Achnanthes subhudsonis var. kraeuselii</v>
          </cell>
          <cell r="C506" t="str">
            <v>Variety</v>
          </cell>
        </row>
        <row r="507">
          <cell r="B507" t="str">
            <v>Achnanthes sublaevis var. crassa</v>
          </cell>
          <cell r="C507" t="str">
            <v>Subspecies</v>
          </cell>
        </row>
        <row r="508">
          <cell r="B508" t="str">
            <v>Achnanthes sublaevis***retired***use Psammothidium ventralis</v>
          </cell>
          <cell r="C508" t="str">
            <v>Species</v>
          </cell>
        </row>
        <row r="509">
          <cell r="B509" t="str">
            <v>Achnanthes submarina</v>
          </cell>
          <cell r="C509" t="str">
            <v>Species</v>
          </cell>
        </row>
        <row r="510">
          <cell r="B510" t="str">
            <v>Achnanthes subrostrata</v>
          </cell>
          <cell r="C510" t="str">
            <v>Species</v>
          </cell>
        </row>
        <row r="511">
          <cell r="B511" t="str">
            <v>Achnanthes subrostrata var. appalachiana</v>
          </cell>
          <cell r="C511" t="str">
            <v>Variety</v>
          </cell>
        </row>
        <row r="512">
          <cell r="B512" t="str">
            <v>Achnanthes subsalsa</v>
          </cell>
          <cell r="C512" t="str">
            <v>Species</v>
          </cell>
        </row>
        <row r="513">
          <cell r="B513" t="str">
            <v>Achnanthes suchlandtii</v>
          </cell>
          <cell r="C513" t="str">
            <v>Species</v>
          </cell>
        </row>
        <row r="514">
          <cell r="B514" t="str">
            <v>Achnanthes taeniata</v>
          </cell>
          <cell r="C514" t="str">
            <v>Species</v>
          </cell>
        </row>
        <row r="515">
          <cell r="B515" t="str">
            <v>Achnanthes temperei</v>
          </cell>
          <cell r="C515" t="str">
            <v>Species</v>
          </cell>
        </row>
        <row r="516">
          <cell r="B516" t="str">
            <v>Achnanthes tenera</v>
          </cell>
          <cell r="C516" t="str">
            <v>Species</v>
          </cell>
        </row>
        <row r="517">
          <cell r="B517" t="str">
            <v>Achnanthes thermalis</v>
          </cell>
          <cell r="C517" t="str">
            <v>Species</v>
          </cell>
        </row>
        <row r="518">
          <cell r="B518" t="str">
            <v>Achnanthes trinodis***retired***use Achnanthidium trinodis</v>
          </cell>
          <cell r="C518" t="str">
            <v>Species</v>
          </cell>
        </row>
        <row r="519">
          <cell r="B519" t="str">
            <v>Achnanthes tumescens</v>
          </cell>
          <cell r="C519" t="str">
            <v>Species</v>
          </cell>
        </row>
        <row r="520">
          <cell r="B520" t="str">
            <v>Achnanthes undulorostrata</v>
          </cell>
          <cell r="C520" t="str">
            <v>Species</v>
          </cell>
        </row>
        <row r="521">
          <cell r="B521" t="str">
            <v>Achnanthes ventralis</v>
          </cell>
          <cell r="C521" t="str">
            <v>Species</v>
          </cell>
        </row>
        <row r="522">
          <cell r="B522" t="str">
            <v>Achnanthes ziegleri</v>
          </cell>
          <cell r="C522" t="str">
            <v>Species</v>
          </cell>
        </row>
        <row r="523">
          <cell r="B523" t="str">
            <v>Achnanthidiaceae</v>
          </cell>
          <cell r="C523" t="str">
            <v>Genus</v>
          </cell>
        </row>
        <row r="524">
          <cell r="B524" t="str">
            <v>Achnanthidium</v>
          </cell>
          <cell r="C524" t="str">
            <v>Genus</v>
          </cell>
        </row>
        <row r="525">
          <cell r="B525" t="str">
            <v>Achnanthidium affine</v>
          </cell>
          <cell r="C525" t="str">
            <v>Species</v>
          </cell>
        </row>
        <row r="526">
          <cell r="B526" t="str">
            <v>Achnanthidium alpestre</v>
          </cell>
          <cell r="C526" t="str">
            <v>Species</v>
          </cell>
        </row>
        <row r="527">
          <cell r="B527" t="str">
            <v>Achnanthidium altergracillima</v>
          </cell>
          <cell r="C527" t="str">
            <v>Species</v>
          </cell>
        </row>
        <row r="528">
          <cell r="B528" t="str">
            <v>Achnanthidium atomus</v>
          </cell>
          <cell r="C528" t="str">
            <v>Species</v>
          </cell>
        </row>
        <row r="529">
          <cell r="B529" t="str">
            <v>Achnanthidium brevipes var. intermedia</v>
          </cell>
          <cell r="C529" t="str">
            <v>Variety</v>
          </cell>
        </row>
        <row r="530">
          <cell r="B530" t="str">
            <v>Achnanthidium caledonicum</v>
          </cell>
          <cell r="C530" t="str">
            <v>Species</v>
          </cell>
        </row>
        <row r="531">
          <cell r="B531" t="str">
            <v>Achnanthidium catenatum</v>
          </cell>
          <cell r="C531" t="str">
            <v>Species</v>
          </cell>
        </row>
        <row r="532">
          <cell r="B532" t="str">
            <v>Achnanthidium crassum</v>
          </cell>
          <cell r="C532" t="str">
            <v>Species</v>
          </cell>
        </row>
        <row r="533">
          <cell r="B533" t="str">
            <v>Achnanthidium deflexum</v>
          </cell>
          <cell r="C533" t="str">
            <v>Species</v>
          </cell>
        </row>
        <row r="534">
          <cell r="B534" t="str">
            <v>Achnanthidium druartii</v>
          </cell>
          <cell r="C534" t="str">
            <v>Species</v>
          </cell>
        </row>
        <row r="535">
          <cell r="B535" t="str">
            <v>Achnanthidium duthiei</v>
          </cell>
          <cell r="C535" t="str">
            <v>Species</v>
          </cell>
        </row>
        <row r="536">
          <cell r="B536" t="str">
            <v>Achnanthidium duthii</v>
          </cell>
          <cell r="C536" t="str">
            <v>Species</v>
          </cell>
        </row>
        <row r="537">
          <cell r="B537" t="str">
            <v>Achnanthidium eutrophilum</v>
          </cell>
          <cell r="C537" t="str">
            <v>Species</v>
          </cell>
        </row>
        <row r="538">
          <cell r="B538" t="str">
            <v>Achnanthidium exiguum</v>
          </cell>
          <cell r="C538" t="str">
            <v>Species</v>
          </cell>
        </row>
        <row r="539">
          <cell r="B539" t="str">
            <v>Achnanthidium exiguum var. constrictum</v>
          </cell>
          <cell r="C539" t="str">
            <v>Variety</v>
          </cell>
        </row>
        <row r="540">
          <cell r="B540" t="str">
            <v>Achnanthidium exiguum var. elliptica</v>
          </cell>
          <cell r="C540" t="str">
            <v>Variety</v>
          </cell>
        </row>
        <row r="541">
          <cell r="B541" t="str">
            <v>Achnanthidium exiguum var. heterovalvum</v>
          </cell>
          <cell r="C541" t="str">
            <v>Variety</v>
          </cell>
        </row>
        <row r="542">
          <cell r="B542" t="str">
            <v>Achnanthidium exilis</v>
          </cell>
          <cell r="C542" t="str">
            <v>Species</v>
          </cell>
        </row>
        <row r="543">
          <cell r="B543" t="str">
            <v>Achnanthidium gracillimum</v>
          </cell>
          <cell r="C543" t="str">
            <v>Species</v>
          </cell>
        </row>
        <row r="544">
          <cell r="B544" t="str">
            <v>Achnanthidium hungaricum</v>
          </cell>
          <cell r="C544" t="str">
            <v>Species</v>
          </cell>
        </row>
        <row r="545">
          <cell r="B545" t="str">
            <v>Achnanthidium jackii</v>
          </cell>
          <cell r="C545" t="str">
            <v>Species</v>
          </cell>
        </row>
        <row r="546">
          <cell r="B546" t="str">
            <v>Achnanthidium kranzii</v>
          </cell>
          <cell r="C546" t="str">
            <v>Species</v>
          </cell>
        </row>
        <row r="547">
          <cell r="B547" t="str">
            <v>Achnanthidium kriegeri</v>
          </cell>
          <cell r="C547" t="str">
            <v>Species</v>
          </cell>
        </row>
        <row r="548">
          <cell r="B548" t="str">
            <v>Achnanthidium kryophila</v>
          </cell>
          <cell r="C548" t="str">
            <v>Species</v>
          </cell>
        </row>
        <row r="549">
          <cell r="B549" t="str">
            <v>Achnanthidium lanceolata var. haynaldii</v>
          </cell>
          <cell r="C549" t="str">
            <v>Variety</v>
          </cell>
        </row>
        <row r="550">
          <cell r="B550" t="str">
            <v>Achnanthidium lapidosum</v>
          </cell>
          <cell r="C550" t="str">
            <v>Species</v>
          </cell>
        </row>
        <row r="551">
          <cell r="B551" t="str">
            <v>Achnanthidium latecephalum</v>
          </cell>
          <cell r="C551" t="str">
            <v>Species</v>
          </cell>
        </row>
        <row r="552">
          <cell r="B552" t="str">
            <v>Achnanthidium macrocephalum</v>
          </cell>
          <cell r="C552" t="str">
            <v>Variety</v>
          </cell>
        </row>
        <row r="553">
          <cell r="B553" t="str">
            <v>Achnanthidium microcephalum</v>
          </cell>
          <cell r="C553" t="str">
            <v>Species</v>
          </cell>
        </row>
        <row r="554">
          <cell r="B554" t="str">
            <v>Achnanthidium minutissimum</v>
          </cell>
          <cell r="C554" t="str">
            <v>Species</v>
          </cell>
        </row>
        <row r="555">
          <cell r="B555" t="str">
            <v>Achnanthidium minutissimum capitate morph***retired***use Achnanthes minutissima var. capitata</v>
          </cell>
          <cell r="C555" t="str">
            <v>Variety</v>
          </cell>
        </row>
        <row r="556">
          <cell r="B556" t="str">
            <v>Achnanthidium minutissimum f. inconspicuum</v>
          </cell>
          <cell r="C556" t="str">
            <v>Form</v>
          </cell>
        </row>
        <row r="557">
          <cell r="B557" t="str">
            <v>Achnanthidium minutissimum fo. capitate morph***retired***use Achnanthes minutissima var. capitata</v>
          </cell>
          <cell r="C557" t="str">
            <v>Variety</v>
          </cell>
        </row>
        <row r="558">
          <cell r="B558" t="str">
            <v>Achnanthidium minutissimum fo. inconspicuum***retired***use Achnanthidium minutissimum f. inconspicuum</v>
          </cell>
          <cell r="C558" t="str">
            <v>Species</v>
          </cell>
        </row>
        <row r="559">
          <cell r="B559" t="str">
            <v>Achnanthidium minutissimum fo. linear lanceolate no stauros***retired***use Achnanthidium minutissimum</v>
          </cell>
          <cell r="C559" t="str">
            <v>Species</v>
          </cell>
        </row>
        <row r="560">
          <cell r="B560" t="str">
            <v>Achnanthidium minutissimum linear lanceolate no stauros***retired***use Achnanthidium minutissimum</v>
          </cell>
          <cell r="C560" t="str">
            <v>Species</v>
          </cell>
        </row>
        <row r="561">
          <cell r="B561" t="str">
            <v>Achnanthidium pyrenaicum</v>
          </cell>
          <cell r="C561" t="str">
            <v>Species</v>
          </cell>
        </row>
        <row r="562">
          <cell r="B562" t="str">
            <v>Achnanthidium reimeri</v>
          </cell>
          <cell r="C562" t="str">
            <v>Species</v>
          </cell>
        </row>
        <row r="563">
          <cell r="B563" t="str">
            <v>Achnanthidium rivulare</v>
          </cell>
          <cell r="C563" t="str">
            <v>Species</v>
          </cell>
        </row>
        <row r="564">
          <cell r="B564" t="str">
            <v>Achnanthidium rivulare/crassum***retired***use Achnanthidium</v>
          </cell>
          <cell r="C564" t="str">
            <v>Genus</v>
          </cell>
        </row>
        <row r="565">
          <cell r="B565" t="str">
            <v>Achnanthidium rivulare/deflexum/crassum***retired***use Achnanthidium</v>
          </cell>
          <cell r="C565" t="str">
            <v>Genus</v>
          </cell>
        </row>
        <row r="566">
          <cell r="B566" t="str">
            <v>Achnanthidium saprophila</v>
          </cell>
          <cell r="C566" t="str">
            <v>Species</v>
          </cell>
        </row>
        <row r="567">
          <cell r="B567" t="str">
            <v>Achnanthidium saprophilum</v>
          </cell>
          <cell r="C567" t="str">
            <v>Species</v>
          </cell>
        </row>
        <row r="568">
          <cell r="B568" t="str">
            <v>Achnanthidium semiapertum</v>
          </cell>
          <cell r="C568" t="str">
            <v>Species</v>
          </cell>
        </row>
        <row r="569">
          <cell r="B569" t="str">
            <v>Achnanthidium strictum</v>
          </cell>
          <cell r="C569" t="str">
            <v>Variety</v>
          </cell>
        </row>
        <row r="570">
          <cell r="B570" t="str">
            <v>Achnanthidium subatomus</v>
          </cell>
          <cell r="C570" t="str">
            <v>Species</v>
          </cell>
        </row>
        <row r="571">
          <cell r="B571" t="str">
            <v>Achnanthidium subsalsum</v>
          </cell>
          <cell r="C571" t="str">
            <v>Species</v>
          </cell>
        </row>
        <row r="572">
          <cell r="B572" t="str">
            <v>Achnanthidium thienemannii</v>
          </cell>
          <cell r="C572" t="str">
            <v>Species</v>
          </cell>
        </row>
        <row r="573">
          <cell r="B573" t="str">
            <v>Achnanthidium trinodis</v>
          </cell>
          <cell r="C573" t="str">
            <v>Species</v>
          </cell>
        </row>
        <row r="574">
          <cell r="B574" t="str">
            <v>Achnatherum</v>
          </cell>
          <cell r="C574" t="str">
            <v>Genus</v>
          </cell>
        </row>
        <row r="575">
          <cell r="B575" t="str">
            <v>Achnatherum hymenoides</v>
          </cell>
          <cell r="C575" t="str">
            <v>Species</v>
          </cell>
        </row>
        <row r="576">
          <cell r="B576" t="str">
            <v>Achnatherum nelsonii ssp. nelsonii</v>
          </cell>
          <cell r="C576" t="str">
            <v>Subspecies</v>
          </cell>
        </row>
        <row r="577">
          <cell r="B577" t="str">
            <v>Achnatherum occidentale ssp. occidentale</v>
          </cell>
          <cell r="C577" t="str">
            <v>Subspecies</v>
          </cell>
        </row>
        <row r="578">
          <cell r="B578" t="str">
            <v>Achoerodus</v>
          </cell>
          <cell r="C578" t="str">
            <v>Genus</v>
          </cell>
        </row>
        <row r="579">
          <cell r="B579" t="str">
            <v>Achoerodus gouldii</v>
          </cell>
          <cell r="C579" t="str">
            <v>Species</v>
          </cell>
        </row>
        <row r="580">
          <cell r="B580" t="str">
            <v>Achoerodus viridis</v>
          </cell>
          <cell r="C580" t="str">
            <v>Species</v>
          </cell>
        </row>
        <row r="581">
          <cell r="B581" t="str">
            <v>Aciculata</v>
          </cell>
          <cell r="C581" t="str">
            <v>Order</v>
          </cell>
        </row>
        <row r="582">
          <cell r="B582" t="str">
            <v>Acidostoma</v>
          </cell>
          <cell r="C582" t="str">
            <v>Genus</v>
          </cell>
        </row>
        <row r="583">
          <cell r="B583" t="str">
            <v>Acidostoma hancocki</v>
          </cell>
          <cell r="C583" t="str">
            <v>Species</v>
          </cell>
        </row>
        <row r="584">
          <cell r="B584" t="str">
            <v>Acila castrensis</v>
          </cell>
          <cell r="C584" t="str">
            <v>Species</v>
          </cell>
        </row>
        <row r="585">
          <cell r="B585" t="str">
            <v>Acilius</v>
          </cell>
          <cell r="C585" t="str">
            <v>Genus</v>
          </cell>
        </row>
        <row r="586">
          <cell r="B586" t="str">
            <v>Acilius abbreviatus</v>
          </cell>
          <cell r="C586" t="str">
            <v>Species</v>
          </cell>
        </row>
        <row r="587">
          <cell r="B587" t="str">
            <v>Acilius fraternus</v>
          </cell>
          <cell r="C587" t="str">
            <v>Species</v>
          </cell>
        </row>
        <row r="588">
          <cell r="B588" t="str">
            <v>Acilius mediatus</v>
          </cell>
          <cell r="C588" t="str">
            <v>Species</v>
          </cell>
        </row>
        <row r="589">
          <cell r="B589" t="str">
            <v>Acilius semisulcatus</v>
          </cell>
          <cell r="C589" t="str">
            <v>Species</v>
          </cell>
        </row>
        <row r="590">
          <cell r="B590" t="str">
            <v>Acilius sylvanus</v>
          </cell>
          <cell r="C590" t="str">
            <v>Species</v>
          </cell>
        </row>
        <row r="591">
          <cell r="B591" t="str">
            <v>Acineta</v>
          </cell>
          <cell r="C591" t="str">
            <v>Genus</v>
          </cell>
        </row>
        <row r="592">
          <cell r="B592" t="str">
            <v>Acipenser</v>
          </cell>
          <cell r="C592" t="str">
            <v>Genus</v>
          </cell>
        </row>
        <row r="593">
          <cell r="B593" t="str">
            <v>Acipenser albertensis</v>
          </cell>
          <cell r="C593" t="str">
            <v>Species</v>
          </cell>
        </row>
        <row r="594">
          <cell r="B594" t="str">
            <v>Acipenser baerii</v>
          </cell>
          <cell r="C594" t="str">
            <v>Species</v>
          </cell>
        </row>
        <row r="595">
          <cell r="B595" t="str">
            <v>Acipenser brevirostrum</v>
          </cell>
          <cell r="C595" t="str">
            <v>Species</v>
          </cell>
        </row>
        <row r="596">
          <cell r="B596" t="str">
            <v>Acipenser dabryanus</v>
          </cell>
          <cell r="C596" t="str">
            <v>Species</v>
          </cell>
        </row>
        <row r="597">
          <cell r="B597" t="str">
            <v>Acipenser fulvescens</v>
          </cell>
          <cell r="C597" t="str">
            <v>Species</v>
          </cell>
        </row>
        <row r="598">
          <cell r="B598" t="str">
            <v>Acipenser gueldenstaedtii</v>
          </cell>
          <cell r="C598" t="str">
            <v>Species</v>
          </cell>
        </row>
        <row r="599">
          <cell r="B599" t="str">
            <v>Acipenser kikuchii</v>
          </cell>
          <cell r="C599" t="str">
            <v>Species</v>
          </cell>
        </row>
        <row r="600">
          <cell r="B600" t="str">
            <v>Acipenser medirostris</v>
          </cell>
          <cell r="C600" t="str">
            <v>Species</v>
          </cell>
        </row>
        <row r="601">
          <cell r="B601" t="str">
            <v>Acipenser multiscutatus</v>
          </cell>
          <cell r="C601" t="str">
            <v>Species</v>
          </cell>
        </row>
        <row r="602">
          <cell r="B602" t="str">
            <v>Acipenser naccarii</v>
          </cell>
          <cell r="C602" t="str">
            <v>Species</v>
          </cell>
        </row>
        <row r="603">
          <cell r="B603" t="str">
            <v>Acipenser nudiventris</v>
          </cell>
          <cell r="C603" t="str">
            <v>Species</v>
          </cell>
        </row>
        <row r="604">
          <cell r="B604" t="str">
            <v>Acipenser ornatus</v>
          </cell>
          <cell r="C604" t="str">
            <v>Species</v>
          </cell>
        </row>
        <row r="605">
          <cell r="B605" t="str">
            <v>Acipenser oxyrinchus</v>
          </cell>
          <cell r="C605" t="str">
            <v>Species</v>
          </cell>
        </row>
        <row r="606">
          <cell r="B606" t="str">
            <v>Acipenser oxyrinchus desotoi</v>
          </cell>
          <cell r="C606" t="str">
            <v>Subspecies</v>
          </cell>
        </row>
        <row r="607">
          <cell r="B607" t="str">
            <v>Acipenser oxyrinchus oxyrinchus</v>
          </cell>
          <cell r="C607" t="str">
            <v>Subspecies</v>
          </cell>
        </row>
        <row r="608">
          <cell r="B608" t="str">
            <v>Acipenser persicus</v>
          </cell>
          <cell r="C608" t="str">
            <v>Species</v>
          </cell>
        </row>
        <row r="609">
          <cell r="B609" t="str">
            <v>Acipenser ruthenus</v>
          </cell>
          <cell r="C609" t="str">
            <v>Species</v>
          </cell>
        </row>
        <row r="610">
          <cell r="B610" t="str">
            <v>Acipenser schrenckii</v>
          </cell>
          <cell r="C610" t="str">
            <v>Species</v>
          </cell>
        </row>
        <row r="611">
          <cell r="B611" t="str">
            <v>Acipenser sinensis</v>
          </cell>
          <cell r="C611" t="str">
            <v>Species</v>
          </cell>
        </row>
        <row r="612">
          <cell r="B612" t="str">
            <v>Acipenser stellatus</v>
          </cell>
          <cell r="C612" t="str">
            <v>Species</v>
          </cell>
        </row>
        <row r="613">
          <cell r="B613" t="str">
            <v>Acipenser sturio</v>
          </cell>
          <cell r="C613" t="str">
            <v>Species</v>
          </cell>
        </row>
        <row r="614">
          <cell r="B614" t="str">
            <v>Acipenser toliapicus</v>
          </cell>
          <cell r="C614" t="str">
            <v>Species</v>
          </cell>
        </row>
        <row r="615">
          <cell r="B615" t="str">
            <v>Acipenser transmontanus</v>
          </cell>
          <cell r="C615" t="str">
            <v>Species</v>
          </cell>
        </row>
        <row r="616">
          <cell r="B616" t="str">
            <v>Acipenseridae</v>
          </cell>
          <cell r="C616" t="str">
            <v>Family</v>
          </cell>
        </row>
        <row r="617">
          <cell r="B617" t="str">
            <v>Acipenseriformes</v>
          </cell>
          <cell r="C617" t="str">
            <v>Order</v>
          </cell>
        </row>
        <row r="618">
          <cell r="B618" t="str">
            <v>Acipenserinae</v>
          </cell>
          <cell r="C618" t="str">
            <v>Subfamily</v>
          </cell>
        </row>
        <row r="619">
          <cell r="B619" t="str">
            <v>Acipenseroidei</v>
          </cell>
          <cell r="C619" t="str">
            <v>Suborder</v>
          </cell>
        </row>
        <row r="620">
          <cell r="B620" t="str">
            <v>Aclididae</v>
          </cell>
          <cell r="C620" t="str">
            <v>Family</v>
          </cell>
        </row>
        <row r="621">
          <cell r="B621" t="str">
            <v>Aclis</v>
          </cell>
          <cell r="C621" t="str">
            <v>Genus</v>
          </cell>
        </row>
        <row r="622">
          <cell r="B622" t="str">
            <v>Aclis hendersoni</v>
          </cell>
          <cell r="C622" t="str">
            <v>Species</v>
          </cell>
        </row>
        <row r="623">
          <cell r="B623" t="str">
            <v>Aclitellata</v>
          </cell>
          <cell r="C623" t="str">
            <v>Subphylum</v>
          </cell>
        </row>
        <row r="624">
          <cell r="B624" t="str">
            <v>Acmaea</v>
          </cell>
          <cell r="C624" t="str">
            <v>Genus</v>
          </cell>
        </row>
        <row r="625">
          <cell r="B625" t="str">
            <v>Acmaea pustulata</v>
          </cell>
          <cell r="C625" t="str">
            <v>Species</v>
          </cell>
        </row>
        <row r="626">
          <cell r="B626" t="str">
            <v>Acmaeidae</v>
          </cell>
          <cell r="C626" t="str">
            <v>Family</v>
          </cell>
        </row>
        <row r="627">
          <cell r="B627" t="str">
            <v>Acmella oppositifolia</v>
          </cell>
          <cell r="C627" t="str">
            <v>Species</v>
          </cell>
        </row>
        <row r="628">
          <cell r="B628" t="str">
            <v>Acmira</v>
          </cell>
          <cell r="C628" t="str">
            <v>Genus</v>
          </cell>
        </row>
        <row r="629">
          <cell r="B629" t="str">
            <v>Acmira assimilis</v>
          </cell>
          <cell r="C629" t="str">
            <v>Species</v>
          </cell>
        </row>
        <row r="630">
          <cell r="B630" t="str">
            <v>Acmira catherinae</v>
          </cell>
          <cell r="C630" t="str">
            <v>Species</v>
          </cell>
        </row>
        <row r="631">
          <cell r="B631" t="str">
            <v>Acmira cerruti</v>
          </cell>
          <cell r="C631" t="str">
            <v>Species</v>
          </cell>
        </row>
        <row r="632">
          <cell r="B632" t="str">
            <v>Acmira finitima</v>
          </cell>
          <cell r="C632" t="str">
            <v>Species</v>
          </cell>
        </row>
        <row r="633">
          <cell r="B633" t="str">
            <v>Acmira horikoshii</v>
          </cell>
          <cell r="C633" t="str">
            <v>Species</v>
          </cell>
        </row>
        <row r="634">
          <cell r="B634" t="str">
            <v>Acmira lopezi</v>
          </cell>
          <cell r="C634" t="str">
            <v>Species</v>
          </cell>
        </row>
        <row r="635">
          <cell r="B635" t="str">
            <v>Acmira simplex</v>
          </cell>
          <cell r="C635" t="str">
            <v>Species</v>
          </cell>
        </row>
        <row r="636">
          <cell r="B636" t="str">
            <v>Acmispon americanus var. americanus</v>
          </cell>
          <cell r="C636" t="str">
            <v>Species</v>
          </cell>
        </row>
        <row r="637">
          <cell r="B637" t="str">
            <v>Acmispon wrangelianus</v>
          </cell>
          <cell r="C637" t="str">
            <v>Species</v>
          </cell>
        </row>
        <row r="638">
          <cell r="B638" t="str">
            <v>Acneus</v>
          </cell>
          <cell r="C638" t="str">
            <v>Genus</v>
          </cell>
        </row>
        <row r="639">
          <cell r="B639" t="str">
            <v>Acnodon</v>
          </cell>
          <cell r="C639" t="str">
            <v>Genus</v>
          </cell>
        </row>
        <row r="640">
          <cell r="B640" t="str">
            <v>Acnodon normani</v>
          </cell>
          <cell r="C640" t="str">
            <v>Species</v>
          </cell>
        </row>
        <row r="641">
          <cell r="B641" t="str">
            <v>Acoela (Acoela)</v>
          </cell>
          <cell r="C641" t="str">
            <v>Order</v>
          </cell>
        </row>
        <row r="642">
          <cell r="B642" t="str">
            <v>Acoela (Acoelomorpha)</v>
          </cell>
          <cell r="C642" t="str">
            <v>Class</v>
          </cell>
        </row>
        <row r="643">
          <cell r="B643" t="str">
            <v>Acoelomorpha</v>
          </cell>
          <cell r="C643" t="str">
            <v>Subphylum</v>
          </cell>
        </row>
        <row r="644">
          <cell r="B644" t="str">
            <v>Acoetes</v>
          </cell>
          <cell r="C644" t="str">
            <v>Genus</v>
          </cell>
        </row>
        <row r="645">
          <cell r="B645" t="str">
            <v>Acoetes pacifica</v>
          </cell>
          <cell r="C645" t="str">
            <v>Species</v>
          </cell>
        </row>
        <row r="646">
          <cell r="B646" t="str">
            <v>Acoetidae</v>
          </cell>
          <cell r="C646" t="str">
            <v>Family</v>
          </cell>
        </row>
        <row r="647">
          <cell r="B647" t="str">
            <v>Aconitum columbianum</v>
          </cell>
          <cell r="C647" t="str">
            <v>Species</v>
          </cell>
        </row>
        <row r="648">
          <cell r="B648" t="str">
            <v>Acorus americanus</v>
          </cell>
          <cell r="C648" t="str">
            <v>Species</v>
          </cell>
        </row>
        <row r="649">
          <cell r="B649" t="str">
            <v>Acorus calamus</v>
          </cell>
          <cell r="C649" t="str">
            <v>Species</v>
          </cell>
        </row>
        <row r="650">
          <cell r="B650" t="str">
            <v>Acricotopus</v>
          </cell>
          <cell r="C650" t="str">
            <v>Genus</v>
          </cell>
        </row>
        <row r="651">
          <cell r="B651" t="str">
            <v>Acricotopus nitidellus</v>
          </cell>
          <cell r="C651" t="str">
            <v>Genus</v>
          </cell>
        </row>
        <row r="652">
          <cell r="B652" t="str">
            <v>Acrididae</v>
          </cell>
          <cell r="C652" t="str">
            <v>Family</v>
          </cell>
        </row>
        <row r="653">
          <cell r="B653" t="str">
            <v>Acrocheilus</v>
          </cell>
          <cell r="C653" t="str">
            <v>Genus</v>
          </cell>
        </row>
        <row r="654">
          <cell r="B654" t="str">
            <v>Acrocheilus alutaceus</v>
          </cell>
          <cell r="C654" t="str">
            <v>Species</v>
          </cell>
        </row>
        <row r="655">
          <cell r="B655" t="str">
            <v>Acrochordonichthys</v>
          </cell>
          <cell r="C655" t="str">
            <v>Genus</v>
          </cell>
        </row>
        <row r="656">
          <cell r="B656" t="str">
            <v>Acrocirridae</v>
          </cell>
          <cell r="C656" t="str">
            <v>Family</v>
          </cell>
        </row>
        <row r="657">
          <cell r="B657" t="str">
            <v>Acrocirrus</v>
          </cell>
          <cell r="C657" t="str">
            <v>Genus</v>
          </cell>
        </row>
        <row r="658">
          <cell r="B658" t="str">
            <v>Acroloxidae</v>
          </cell>
          <cell r="C658" t="str">
            <v>Family</v>
          </cell>
        </row>
        <row r="659">
          <cell r="B659" t="str">
            <v>Acromycter</v>
          </cell>
          <cell r="C659" t="str">
            <v>Genus</v>
          </cell>
        </row>
        <row r="660">
          <cell r="B660" t="str">
            <v>Acromycter alcocki</v>
          </cell>
          <cell r="C660" t="str">
            <v>Species</v>
          </cell>
        </row>
        <row r="661">
          <cell r="B661" t="str">
            <v>Acromycter perturbator</v>
          </cell>
          <cell r="C661" t="str">
            <v>Species</v>
          </cell>
        </row>
        <row r="662">
          <cell r="B662" t="str">
            <v>Acroneuria</v>
          </cell>
          <cell r="C662" t="str">
            <v>Genus</v>
          </cell>
        </row>
        <row r="663">
          <cell r="B663" t="str">
            <v>Acroneuria abnormis</v>
          </cell>
          <cell r="C663" t="str">
            <v>Species</v>
          </cell>
        </row>
        <row r="664">
          <cell r="B664" t="str">
            <v>Acroneuria arenosa</v>
          </cell>
          <cell r="C664" t="str">
            <v>Species</v>
          </cell>
        </row>
        <row r="665">
          <cell r="B665" t="str">
            <v>Acroneuria carolinensis</v>
          </cell>
          <cell r="C665" t="str">
            <v>Species</v>
          </cell>
        </row>
        <row r="666">
          <cell r="B666" t="str">
            <v>Acroneuria evoluta</v>
          </cell>
          <cell r="C666" t="str">
            <v>Species</v>
          </cell>
        </row>
        <row r="667">
          <cell r="B667" t="str">
            <v>Acroneuria frisoni</v>
          </cell>
          <cell r="C667" t="str">
            <v>Species</v>
          </cell>
        </row>
        <row r="668">
          <cell r="B668" t="str">
            <v>Acroneuria internata</v>
          </cell>
          <cell r="C668" t="str">
            <v>Species</v>
          </cell>
        </row>
        <row r="669">
          <cell r="B669" t="str">
            <v>Acroneuria lycorias</v>
          </cell>
          <cell r="C669" t="str">
            <v>Species</v>
          </cell>
        </row>
        <row r="670">
          <cell r="B670" t="str">
            <v>Acroneuria mela</v>
          </cell>
          <cell r="C670" t="str">
            <v>Species</v>
          </cell>
        </row>
        <row r="671">
          <cell r="B671" t="str">
            <v>Acroneuria perplexa</v>
          </cell>
          <cell r="C671" t="str">
            <v>Species</v>
          </cell>
        </row>
        <row r="672">
          <cell r="B672" t="str">
            <v>Acroneuriinae</v>
          </cell>
          <cell r="C672" t="str">
            <v>Subfamily</v>
          </cell>
        </row>
        <row r="673">
          <cell r="B673" t="str">
            <v>Acroneuriini</v>
          </cell>
          <cell r="C673" t="str">
            <v>Tribe</v>
          </cell>
        </row>
        <row r="674">
          <cell r="B674" t="str">
            <v>Acronurus aegyptius</v>
          </cell>
          <cell r="C674" t="str">
            <v>Species</v>
          </cell>
        </row>
        <row r="675">
          <cell r="B675" t="str">
            <v>Acroperus</v>
          </cell>
          <cell r="C675" t="str">
            <v>Genus</v>
          </cell>
        </row>
        <row r="676">
          <cell r="B676" t="str">
            <v>Acroperus harpae</v>
          </cell>
          <cell r="C676" t="str">
            <v>Species</v>
          </cell>
        </row>
        <row r="677">
          <cell r="B677" t="str">
            <v>Acropomatidae</v>
          </cell>
          <cell r="C677" t="str">
            <v>Family</v>
          </cell>
        </row>
        <row r="678">
          <cell r="B678" t="str">
            <v>Acropora cervicornis</v>
          </cell>
          <cell r="C678" t="str">
            <v>Species</v>
          </cell>
        </row>
        <row r="679">
          <cell r="B679" t="str">
            <v>Acropora palmata</v>
          </cell>
          <cell r="C679" t="str">
            <v>Species</v>
          </cell>
        </row>
        <row r="680">
          <cell r="B680" t="str">
            <v>Acropora prolifera</v>
          </cell>
          <cell r="C680" t="str">
            <v>Species</v>
          </cell>
        </row>
        <row r="681">
          <cell r="B681" t="str">
            <v>Acroptilon repens***retired***use Rhaponticum repens</v>
          </cell>
          <cell r="C681" t="str">
            <v>Species</v>
          </cell>
        </row>
        <row r="682">
          <cell r="B682" t="str">
            <v>Acrorhynchides</v>
          </cell>
          <cell r="C682" t="str">
            <v>Genus</v>
          </cell>
        </row>
        <row r="683">
          <cell r="B683" t="str">
            <v>Acrostichum aureum</v>
          </cell>
          <cell r="C683" t="str">
            <v>Species</v>
          </cell>
        </row>
        <row r="684">
          <cell r="B684" t="str">
            <v>Acrostichum danaeifolium</v>
          </cell>
          <cell r="C684" t="str">
            <v>Species</v>
          </cell>
        </row>
        <row r="685">
          <cell r="B685" t="str">
            <v>Actaea (Ranunculaceae)</v>
          </cell>
          <cell r="C685" t="str">
            <v>Genus</v>
          </cell>
        </row>
        <row r="686">
          <cell r="B686" t="str">
            <v>Actaea (Xanthidae)</v>
          </cell>
          <cell r="C686" t="str">
            <v>Genus</v>
          </cell>
        </row>
        <row r="687">
          <cell r="B687" t="str">
            <v>Actaea pachypoda</v>
          </cell>
          <cell r="C687" t="str">
            <v>Species</v>
          </cell>
        </row>
        <row r="688">
          <cell r="B688" t="str">
            <v>Actaea rubra</v>
          </cell>
          <cell r="C688" t="str">
            <v>Species</v>
          </cell>
        </row>
        <row r="689">
          <cell r="B689" t="str">
            <v>Acteocina</v>
          </cell>
          <cell r="C689" t="str">
            <v>Genus</v>
          </cell>
        </row>
        <row r="690">
          <cell r="B690" t="str">
            <v>Acteocina bidentata</v>
          </cell>
          <cell r="C690" t="str">
            <v>Species</v>
          </cell>
        </row>
        <row r="691">
          <cell r="B691" t="str">
            <v>Acteocina canaliculata</v>
          </cell>
          <cell r="C691" t="str">
            <v>Species</v>
          </cell>
        </row>
        <row r="692">
          <cell r="B692" t="str">
            <v>Acteocina candei</v>
          </cell>
          <cell r="C692" t="str">
            <v>Species</v>
          </cell>
        </row>
        <row r="693">
          <cell r="B693" t="str">
            <v>Acteocina culcitella</v>
          </cell>
          <cell r="C693" t="str">
            <v>Species</v>
          </cell>
        </row>
        <row r="694">
          <cell r="B694" t="str">
            <v>Acteocina culcitella exima</v>
          </cell>
          <cell r="C694" t="str">
            <v>Subspecies</v>
          </cell>
        </row>
        <row r="695">
          <cell r="B695" t="str">
            <v>Acteocina eximia</v>
          </cell>
          <cell r="C695" t="str">
            <v>Species</v>
          </cell>
        </row>
        <row r="696">
          <cell r="B696" t="str">
            <v>Acteocina harpa</v>
          </cell>
          <cell r="C696" t="str">
            <v>Species</v>
          </cell>
        </row>
        <row r="697">
          <cell r="B697" t="str">
            <v>Acteocina hawaiensis</v>
          </cell>
          <cell r="C697" t="str">
            <v>Species</v>
          </cell>
        </row>
        <row r="698">
          <cell r="B698" t="str">
            <v>Acteocina inculta</v>
          </cell>
          <cell r="C698" t="str">
            <v>Species</v>
          </cell>
        </row>
        <row r="699">
          <cell r="B699" t="str">
            <v>Acteocina intermedia</v>
          </cell>
          <cell r="C699" t="str">
            <v>Species</v>
          </cell>
        </row>
        <row r="700">
          <cell r="B700" t="str">
            <v>Acteocina lepta</v>
          </cell>
          <cell r="C700" t="str">
            <v>Species</v>
          </cell>
        </row>
        <row r="701">
          <cell r="B701" t="str">
            <v>Acteocina recta</v>
          </cell>
          <cell r="C701" t="str">
            <v>Species</v>
          </cell>
        </row>
        <row r="702">
          <cell r="B702" t="str">
            <v>Acteon</v>
          </cell>
          <cell r="C702" t="str">
            <v>Genus</v>
          </cell>
        </row>
        <row r="703">
          <cell r="B703" t="str">
            <v>Acteon traskii</v>
          </cell>
          <cell r="C703" t="str">
            <v>Species</v>
          </cell>
        </row>
        <row r="704">
          <cell r="B704" t="str">
            <v>Acteonidae</v>
          </cell>
          <cell r="C704" t="str">
            <v>Family</v>
          </cell>
        </row>
        <row r="705">
          <cell r="B705" t="str">
            <v>Actidesmium</v>
          </cell>
          <cell r="C705" t="str">
            <v>Genus</v>
          </cell>
        </row>
        <row r="706">
          <cell r="B706" t="str">
            <v>Actidesmium hookeri</v>
          </cell>
          <cell r="C706" t="str">
            <v>Species</v>
          </cell>
        </row>
        <row r="707">
          <cell r="B707" t="str">
            <v>Actinastrum</v>
          </cell>
          <cell r="C707" t="str">
            <v>Genus</v>
          </cell>
        </row>
        <row r="708">
          <cell r="B708" t="str">
            <v>Actinastrum aciculare</v>
          </cell>
          <cell r="C708" t="str">
            <v>Species</v>
          </cell>
        </row>
        <row r="709">
          <cell r="B709" t="str">
            <v>Actinastrum gracillimum</v>
          </cell>
          <cell r="C709" t="str">
            <v>Species</v>
          </cell>
        </row>
        <row r="710">
          <cell r="B710" t="str">
            <v>Actinastrum hantzschii</v>
          </cell>
          <cell r="C710" t="str">
            <v>Species</v>
          </cell>
        </row>
        <row r="711">
          <cell r="B711" t="str">
            <v>Actinastrum hantzschii var. elongatum</v>
          </cell>
          <cell r="C711" t="str">
            <v>Variety</v>
          </cell>
        </row>
        <row r="712">
          <cell r="B712" t="str">
            <v>Actinastrum hantzschii var. fluviatile</v>
          </cell>
          <cell r="C712" t="str">
            <v>Variety</v>
          </cell>
        </row>
        <row r="713">
          <cell r="B713" t="str">
            <v>Actinastrum hantzschii var. subtile</v>
          </cell>
          <cell r="C713" t="str">
            <v>Variety</v>
          </cell>
        </row>
        <row r="714">
          <cell r="B714" t="str">
            <v>Actinella</v>
          </cell>
          <cell r="C714" t="str">
            <v>Genus</v>
          </cell>
        </row>
        <row r="715">
          <cell r="B715" t="str">
            <v>Actinella punctata</v>
          </cell>
          <cell r="C715" t="str">
            <v>Species</v>
          </cell>
        </row>
        <row r="716">
          <cell r="B716" t="str">
            <v>Actiniaria</v>
          </cell>
          <cell r="C716" t="str">
            <v>Order</v>
          </cell>
        </row>
        <row r="717">
          <cell r="B717" t="str">
            <v>Actiniidae</v>
          </cell>
          <cell r="C717" t="str">
            <v>Family</v>
          </cell>
        </row>
        <row r="718">
          <cell r="B718" t="str">
            <v>Actinobdella</v>
          </cell>
          <cell r="C718" t="str">
            <v>Genus</v>
          </cell>
        </row>
        <row r="719">
          <cell r="B719" t="str">
            <v>Actinobdella annectens</v>
          </cell>
          <cell r="C719" t="str">
            <v>Species</v>
          </cell>
        </row>
        <row r="720">
          <cell r="B720" t="str">
            <v>Actinobdella inequiannulata</v>
          </cell>
          <cell r="C720" t="str">
            <v>Species</v>
          </cell>
        </row>
        <row r="721">
          <cell r="B721" t="str">
            <v>Actinobdella pediculata</v>
          </cell>
          <cell r="C721" t="str">
            <v>Species</v>
          </cell>
        </row>
        <row r="722">
          <cell r="B722" t="str">
            <v>Actinochloridaceae</v>
          </cell>
          <cell r="C722" t="str">
            <v>Family</v>
          </cell>
        </row>
        <row r="723">
          <cell r="B723" t="str">
            <v>Actinocyclus</v>
          </cell>
          <cell r="C723" t="str">
            <v>Genus</v>
          </cell>
        </row>
        <row r="724">
          <cell r="B724" t="str">
            <v>Actinocyclus normanii</v>
          </cell>
          <cell r="C724" t="str">
            <v>Species</v>
          </cell>
        </row>
        <row r="725">
          <cell r="B725" t="str">
            <v>Actinocyclus normanii f. subsala</v>
          </cell>
          <cell r="C725" t="str">
            <v>Form</v>
          </cell>
        </row>
        <row r="726">
          <cell r="B726" t="str">
            <v>Actinocyclus normanii f. subsalsus</v>
          </cell>
          <cell r="C726" t="str">
            <v>Form</v>
          </cell>
        </row>
        <row r="727">
          <cell r="B727" t="str">
            <v>Actinocyclus normanii fo. subsalsus***retired***use Actinocyclus normanii f. subsalsus</v>
          </cell>
          <cell r="C727" t="str">
            <v>Species</v>
          </cell>
        </row>
        <row r="728">
          <cell r="B728" t="str">
            <v>Actinocythereis</v>
          </cell>
          <cell r="C728" t="str">
            <v>Genus</v>
          </cell>
        </row>
        <row r="729">
          <cell r="B729" t="str">
            <v>Actinonaias</v>
          </cell>
          <cell r="C729" t="str">
            <v>Genus</v>
          </cell>
        </row>
        <row r="730">
          <cell r="B730" t="str">
            <v>Actinonaias ligamentina</v>
          </cell>
          <cell r="C730" t="str">
            <v>Species</v>
          </cell>
        </row>
        <row r="731">
          <cell r="B731" t="str">
            <v>Actinophrys</v>
          </cell>
          <cell r="C731" t="str">
            <v>Genus</v>
          </cell>
        </row>
        <row r="732">
          <cell r="B732" t="str">
            <v>Actinopodea</v>
          </cell>
          <cell r="C732" t="str">
            <v>Superfamily</v>
          </cell>
        </row>
        <row r="733">
          <cell r="B733" t="str">
            <v>Actinopterygii</v>
          </cell>
          <cell r="C733" t="str">
            <v>Class</v>
          </cell>
        </row>
        <row r="734">
          <cell r="B734" t="str">
            <v>Actinoptychus</v>
          </cell>
          <cell r="C734" t="str">
            <v>Genus</v>
          </cell>
        </row>
        <row r="735">
          <cell r="B735" t="str">
            <v>Actinoptychus senarius</v>
          </cell>
          <cell r="C735" t="str">
            <v>Species</v>
          </cell>
        </row>
        <row r="736">
          <cell r="B736" t="str">
            <v>Actinoptychus splendens</v>
          </cell>
          <cell r="C736" t="str">
            <v>Species</v>
          </cell>
        </row>
        <row r="737">
          <cell r="B737" t="str">
            <v>Actinopyga</v>
          </cell>
          <cell r="C737" t="str">
            <v>Genus</v>
          </cell>
        </row>
        <row r="738">
          <cell r="B738" t="str">
            <v>Actinopyga mauritiana</v>
          </cell>
          <cell r="C738" t="str">
            <v>Species</v>
          </cell>
        </row>
        <row r="739">
          <cell r="B739" t="str">
            <v>Actinoseta</v>
          </cell>
          <cell r="C739" t="str">
            <v>Genus</v>
          </cell>
        </row>
        <row r="740">
          <cell r="B740" t="str">
            <v>Actinoseta chelisparsa</v>
          </cell>
          <cell r="C740" t="str">
            <v>Species</v>
          </cell>
        </row>
        <row r="741">
          <cell r="B741" t="str">
            <v>Actinosphaerium</v>
          </cell>
          <cell r="C741" t="str">
            <v>Genus</v>
          </cell>
        </row>
        <row r="742">
          <cell r="B742" t="str">
            <v>Actinostola</v>
          </cell>
          <cell r="C742" t="str">
            <v>Genus</v>
          </cell>
        </row>
        <row r="743">
          <cell r="B743" t="str">
            <v>Actinotaenium cruciferum</v>
          </cell>
          <cell r="C743" t="str">
            <v>Species</v>
          </cell>
        </row>
        <row r="744">
          <cell r="B744" t="str">
            <v>Actinotaenium cucurbita f. rotundatum</v>
          </cell>
          <cell r="C744" t="str">
            <v>Form</v>
          </cell>
        </row>
        <row r="745">
          <cell r="B745" t="str">
            <v>Actinotaenium cucurbita fo. rotundatum***retired***use Actinotaenium cucurbita f. rotundatum</v>
          </cell>
          <cell r="C745" t="str">
            <v>Species</v>
          </cell>
        </row>
        <row r="746">
          <cell r="B746" t="str">
            <v>Actinotaenium cucurbitinum</v>
          </cell>
          <cell r="C746" t="str">
            <v>Species</v>
          </cell>
        </row>
        <row r="747">
          <cell r="B747" t="str">
            <v>Actinotaenium cucurbitinum f. minus***retired***use Actinotaenium cucurbitinum var. minus</v>
          </cell>
          <cell r="C747" t="str">
            <v>Variety</v>
          </cell>
        </row>
        <row r="748">
          <cell r="B748" t="str">
            <v>Actinotaenium cucurbitinum fo. minus***retired***use Actinotaenium cucurbitinum f. minus</v>
          </cell>
          <cell r="C748" t="str">
            <v>Species</v>
          </cell>
        </row>
        <row r="749">
          <cell r="B749" t="str">
            <v>Actinotaenium cucurbitinum var. minus</v>
          </cell>
          <cell r="C749" t="str">
            <v>Variety</v>
          </cell>
        </row>
        <row r="750">
          <cell r="B750" t="str">
            <v>Actinotaenium diplosporum var. americanum f. minus</v>
          </cell>
          <cell r="C750" t="str">
            <v>Form</v>
          </cell>
        </row>
        <row r="751">
          <cell r="B751" t="str">
            <v>Actinotaenium diplosporum var. americanum fo. minus***retired***use Actinotaenium diplosporum var. americanum f. minus</v>
          </cell>
          <cell r="C751" t="str">
            <v>Species</v>
          </cell>
        </row>
        <row r="752">
          <cell r="B752" t="str">
            <v>Actinotaenium subglobosum</v>
          </cell>
          <cell r="C752" t="str">
            <v>Species</v>
          </cell>
        </row>
        <row r="753">
          <cell r="B753" t="str">
            <v>Actinotaenium truncatum</v>
          </cell>
          <cell r="C753" t="str">
            <v>Species</v>
          </cell>
        </row>
        <row r="754">
          <cell r="B754" t="str">
            <v>Actinotaenium wollei</v>
          </cell>
          <cell r="C754" t="str">
            <v>Species</v>
          </cell>
        </row>
        <row r="755">
          <cell r="B755" t="str">
            <v>Actinothoe modesta</v>
          </cell>
          <cell r="C755" t="str">
            <v>Species</v>
          </cell>
        </row>
        <row r="756">
          <cell r="B756" t="str">
            <v>Actitis macularius</v>
          </cell>
          <cell r="C756" t="str">
            <v>Species</v>
          </cell>
        </row>
        <row r="757">
          <cell r="B757" t="str">
            <v>Actumnus</v>
          </cell>
          <cell r="C757" t="str">
            <v>Genus</v>
          </cell>
        </row>
        <row r="758">
          <cell r="B758" t="str">
            <v>Aculeola</v>
          </cell>
          <cell r="C758" t="str">
            <v>Genus</v>
          </cell>
        </row>
        <row r="759">
          <cell r="B759" t="str">
            <v>Aculeola nigra</v>
          </cell>
          <cell r="C759" t="str">
            <v>Species</v>
          </cell>
        </row>
        <row r="760">
          <cell r="B760" t="str">
            <v>Acuminodeutopus</v>
          </cell>
          <cell r="C760" t="str">
            <v>Genus</v>
          </cell>
        </row>
        <row r="761">
          <cell r="B761" t="str">
            <v>Acuminodeutopus heteruropus</v>
          </cell>
          <cell r="C761" t="str">
            <v>Species</v>
          </cell>
        </row>
        <row r="762">
          <cell r="B762" t="str">
            <v>Acuminodeutopus naglei</v>
          </cell>
          <cell r="C762" t="str">
            <v>Species</v>
          </cell>
        </row>
        <row r="763">
          <cell r="B763" t="str">
            <v>Acuminodeutopus stenopropodus</v>
          </cell>
          <cell r="C763" t="str">
            <v>Species</v>
          </cell>
        </row>
        <row r="764">
          <cell r="B764" t="str">
            <v>Acyrtops</v>
          </cell>
          <cell r="C764" t="str">
            <v>Genus</v>
          </cell>
        </row>
        <row r="765">
          <cell r="B765" t="str">
            <v>Acyrtops beryllinus</v>
          </cell>
          <cell r="C765" t="str">
            <v>Species</v>
          </cell>
        </row>
        <row r="766">
          <cell r="B766" t="str">
            <v>Addisonia brophyi</v>
          </cell>
          <cell r="C766" t="str">
            <v>Species</v>
          </cell>
        </row>
        <row r="767">
          <cell r="B767" t="str">
            <v>Adelodrilus</v>
          </cell>
          <cell r="C767" t="str">
            <v>Genus</v>
          </cell>
        </row>
        <row r="768">
          <cell r="B768" t="str">
            <v>Adelogorgia phyllosclera</v>
          </cell>
          <cell r="C768" t="str">
            <v>Species</v>
          </cell>
        </row>
        <row r="769">
          <cell r="B769" t="str">
            <v>Adenocaulon bicolor</v>
          </cell>
          <cell r="C769" t="str">
            <v>Species</v>
          </cell>
        </row>
        <row r="770">
          <cell r="B770" t="str">
            <v>Adenophorea***retired***use Nematoda</v>
          </cell>
          <cell r="C770" t="str">
            <v>Class</v>
          </cell>
        </row>
        <row r="771">
          <cell r="B771" t="str">
            <v>Adenophyllum porophylloides</v>
          </cell>
          <cell r="C771" t="str">
            <v>Species</v>
          </cell>
        </row>
        <row r="772">
          <cell r="B772" t="str">
            <v>Adephaga</v>
          </cell>
          <cell r="C772" t="str">
            <v>Suborder</v>
          </cell>
        </row>
        <row r="773">
          <cell r="B773" t="str">
            <v>Adiantum aleuticum</v>
          </cell>
          <cell r="C773" t="str">
            <v>Species</v>
          </cell>
        </row>
        <row r="774">
          <cell r="B774" t="str">
            <v>Adiantum pedatum</v>
          </cell>
          <cell r="C774" t="str">
            <v>Species</v>
          </cell>
        </row>
        <row r="775">
          <cell r="B775" t="str">
            <v>Adicrophleps</v>
          </cell>
          <cell r="C775" t="str">
            <v>Genus</v>
          </cell>
        </row>
        <row r="776">
          <cell r="B776" t="str">
            <v>Adicrophleps hitchcocki</v>
          </cell>
          <cell r="C776" t="str">
            <v>Species</v>
          </cell>
        </row>
        <row r="777">
          <cell r="B777" t="str">
            <v>Adinia</v>
          </cell>
          <cell r="C777" t="str">
            <v>Genus</v>
          </cell>
        </row>
        <row r="778">
          <cell r="B778" t="str">
            <v>Adinia xenica</v>
          </cell>
          <cell r="C778" t="str">
            <v>Species</v>
          </cell>
        </row>
        <row r="779">
          <cell r="B779" t="str">
            <v>Adlafia</v>
          </cell>
          <cell r="C779" t="str">
            <v>Genus</v>
          </cell>
        </row>
        <row r="780">
          <cell r="B780" t="str">
            <v>Adlafia aquaeductae</v>
          </cell>
          <cell r="C780" t="str">
            <v>Species</v>
          </cell>
        </row>
        <row r="781">
          <cell r="B781" t="str">
            <v>Adlafia brockmannii</v>
          </cell>
          <cell r="C781" t="str">
            <v>Species</v>
          </cell>
        </row>
        <row r="782">
          <cell r="B782" t="str">
            <v>Adlafia bryophila</v>
          </cell>
          <cell r="C782" t="str">
            <v>Species</v>
          </cell>
        </row>
        <row r="783">
          <cell r="B783" t="str">
            <v>Adlafia detenta</v>
          </cell>
          <cell r="C783" t="str">
            <v>Species</v>
          </cell>
        </row>
        <row r="784">
          <cell r="B784" t="str">
            <v>Adlafia langebertalotii</v>
          </cell>
          <cell r="C784" t="str">
            <v>Species</v>
          </cell>
        </row>
        <row r="785">
          <cell r="B785" t="str">
            <v>Adlafia minuscula</v>
          </cell>
          <cell r="C785" t="str">
            <v>Species</v>
          </cell>
        </row>
        <row r="786">
          <cell r="B786" t="str">
            <v>Adlafia minuscula var. muralis</v>
          </cell>
          <cell r="C786" t="str">
            <v>Variety</v>
          </cell>
        </row>
        <row r="787">
          <cell r="B787" t="str">
            <v>Adlafia multnomahii</v>
          </cell>
          <cell r="C787" t="str">
            <v>Species</v>
          </cell>
        </row>
        <row r="788">
          <cell r="B788" t="str">
            <v>Adlafia suchlandtii</v>
          </cell>
          <cell r="C788" t="str">
            <v>Species</v>
          </cell>
        </row>
        <row r="789">
          <cell r="B789" t="str">
            <v>Admete</v>
          </cell>
          <cell r="C789" t="str">
            <v>Genus</v>
          </cell>
        </row>
        <row r="790">
          <cell r="B790" t="str">
            <v>Admete couthouyi</v>
          </cell>
          <cell r="C790" t="str">
            <v>Species</v>
          </cell>
        </row>
        <row r="791">
          <cell r="B791" t="str">
            <v>Admete viridula</v>
          </cell>
          <cell r="C791" t="str">
            <v>Species</v>
          </cell>
        </row>
        <row r="792">
          <cell r="B792" t="str">
            <v>Adontorhina cyclia</v>
          </cell>
          <cell r="C792" t="str">
            <v>Species</v>
          </cell>
        </row>
        <row r="793">
          <cell r="B793" t="str">
            <v>Adontorhina sphaericosa</v>
          </cell>
          <cell r="C793" t="str">
            <v>Species</v>
          </cell>
        </row>
        <row r="794">
          <cell r="B794" t="str">
            <v>Adoxomyia dahlii</v>
          </cell>
          <cell r="C794" t="str">
            <v>Species</v>
          </cell>
        </row>
        <row r="795">
          <cell r="B795" t="str">
            <v>Adrana tellinoides</v>
          </cell>
          <cell r="C795" t="str">
            <v>Species</v>
          </cell>
        </row>
        <row r="796">
          <cell r="B796" t="str">
            <v>Adrianichthyidae</v>
          </cell>
          <cell r="C796" t="str">
            <v>Family</v>
          </cell>
        </row>
        <row r="797">
          <cell r="B797" t="str">
            <v>Adrianichthyoidei</v>
          </cell>
          <cell r="C797" t="str">
            <v>Suborder</v>
          </cell>
        </row>
        <row r="798">
          <cell r="B798" t="str">
            <v>Adrianichthys</v>
          </cell>
          <cell r="C798" t="str">
            <v>Genus</v>
          </cell>
        </row>
        <row r="799">
          <cell r="B799" t="str">
            <v>Adula</v>
          </cell>
          <cell r="C799" t="str">
            <v>Genus</v>
          </cell>
        </row>
        <row r="800">
          <cell r="B800" t="str">
            <v>Adventor</v>
          </cell>
          <cell r="C800" t="str">
            <v>Genus</v>
          </cell>
        </row>
        <row r="801">
          <cell r="B801" t="str">
            <v>Adventor elongatus</v>
          </cell>
          <cell r="C801" t="str">
            <v>Species</v>
          </cell>
        </row>
        <row r="802">
          <cell r="B802" t="str">
            <v>Aechmophorus occidentalis</v>
          </cell>
          <cell r="C802" t="str">
            <v>Species</v>
          </cell>
        </row>
        <row r="803">
          <cell r="B803" t="str">
            <v>Aedes</v>
          </cell>
          <cell r="C803" t="str">
            <v>Genus</v>
          </cell>
        </row>
        <row r="804">
          <cell r="B804" t="str">
            <v>Aedes abserratus</v>
          </cell>
          <cell r="C804" t="str">
            <v>Species</v>
          </cell>
        </row>
        <row r="805">
          <cell r="B805" t="str">
            <v>Aedes flavescens</v>
          </cell>
          <cell r="C805" t="str">
            <v>Species</v>
          </cell>
        </row>
        <row r="806">
          <cell r="B806" t="str">
            <v>Aedes mercurator</v>
          </cell>
          <cell r="C806" t="str">
            <v>Species</v>
          </cell>
        </row>
        <row r="807">
          <cell r="B807" t="str">
            <v>Aedes sollicitans</v>
          </cell>
          <cell r="C807" t="str">
            <v>Species</v>
          </cell>
        </row>
        <row r="808">
          <cell r="B808" t="str">
            <v>Aedes triseriatus</v>
          </cell>
          <cell r="C808" t="str">
            <v>Species</v>
          </cell>
        </row>
        <row r="809">
          <cell r="B809" t="str">
            <v>Aedes trivittatus</v>
          </cell>
          <cell r="C809" t="str">
            <v>Species</v>
          </cell>
        </row>
        <row r="810">
          <cell r="B810" t="str">
            <v>Aedes vexans</v>
          </cell>
          <cell r="C810" t="str">
            <v>Species</v>
          </cell>
        </row>
        <row r="811">
          <cell r="B811" t="str">
            <v>Aedicira pacifica</v>
          </cell>
          <cell r="C811" t="str">
            <v>Species</v>
          </cell>
        </row>
        <row r="812">
          <cell r="B812" t="str">
            <v>Aega</v>
          </cell>
          <cell r="C812" t="str">
            <v>Genus</v>
          </cell>
        </row>
        <row r="813">
          <cell r="B813" t="str">
            <v>Aega lecontii</v>
          </cell>
          <cell r="C813" t="str">
            <v>Species</v>
          </cell>
        </row>
        <row r="814">
          <cell r="B814" t="str">
            <v>Aegagropila</v>
          </cell>
          <cell r="C814" t="str">
            <v>Genus</v>
          </cell>
        </row>
        <row r="815">
          <cell r="B815" t="str">
            <v>Aegathoa</v>
          </cell>
          <cell r="C815" t="str">
            <v>Genus</v>
          </cell>
        </row>
        <row r="816">
          <cell r="B816" t="str">
            <v>Aegathoa medialis</v>
          </cell>
          <cell r="C816" t="str">
            <v>Species</v>
          </cell>
        </row>
        <row r="817">
          <cell r="B817" t="str">
            <v>Aegathoa oculata</v>
          </cell>
          <cell r="C817" t="str">
            <v>Species</v>
          </cell>
        </row>
        <row r="818">
          <cell r="B818" t="str">
            <v>Aegialites</v>
          </cell>
          <cell r="C818" t="str">
            <v>Genus</v>
          </cell>
        </row>
        <row r="819">
          <cell r="B819" t="str">
            <v>Aegidae</v>
          </cell>
          <cell r="C819" t="str">
            <v>Family</v>
          </cell>
        </row>
        <row r="820">
          <cell r="B820" t="str">
            <v>Aeginella</v>
          </cell>
          <cell r="C820" t="str">
            <v>Genus</v>
          </cell>
        </row>
        <row r="821">
          <cell r="B821" t="str">
            <v>Aeginella longicornis</v>
          </cell>
          <cell r="C821" t="str">
            <v>Species</v>
          </cell>
        </row>
        <row r="822">
          <cell r="B822" t="str">
            <v>Aeginina longicornis</v>
          </cell>
          <cell r="C822" t="str">
            <v>Species</v>
          </cell>
        </row>
        <row r="823">
          <cell r="B823" t="str">
            <v>Aeginopsis laurentii</v>
          </cell>
          <cell r="C823" t="str">
            <v>Species</v>
          </cell>
        </row>
        <row r="824">
          <cell r="B824" t="str">
            <v>Aegires albopunctatus</v>
          </cell>
          <cell r="C824" t="str">
            <v>Species</v>
          </cell>
        </row>
        <row r="825">
          <cell r="B825" t="str">
            <v>Aeolidia</v>
          </cell>
          <cell r="C825" t="str">
            <v>Genus</v>
          </cell>
        </row>
        <row r="826">
          <cell r="B826" t="str">
            <v>Aeolidia papillosa</v>
          </cell>
          <cell r="C826" t="str">
            <v>Species</v>
          </cell>
        </row>
        <row r="827">
          <cell r="B827" t="str">
            <v>Aeolidida</v>
          </cell>
          <cell r="C827" t="str">
            <v>Infraorder</v>
          </cell>
        </row>
        <row r="828">
          <cell r="B828" t="str">
            <v>Aeolidiidae</v>
          </cell>
          <cell r="C828" t="str">
            <v>Family</v>
          </cell>
        </row>
        <row r="829">
          <cell r="B829" t="str">
            <v>Aeolidioidea</v>
          </cell>
          <cell r="C829" t="str">
            <v>Superfamily</v>
          </cell>
        </row>
        <row r="830">
          <cell r="B830" t="str">
            <v>Aeoliscus strigatus</v>
          </cell>
          <cell r="C830" t="str">
            <v>Species</v>
          </cell>
        </row>
        <row r="831">
          <cell r="B831" t="str">
            <v>Aeolosoma</v>
          </cell>
          <cell r="C831" t="str">
            <v>Genus</v>
          </cell>
        </row>
        <row r="832">
          <cell r="B832" t="str">
            <v>Aeolosoma headleyi</v>
          </cell>
          <cell r="C832" t="str">
            <v>Species</v>
          </cell>
        </row>
        <row r="833">
          <cell r="B833" t="str">
            <v>Aeolosoma leidyi</v>
          </cell>
          <cell r="C833" t="str">
            <v>Species</v>
          </cell>
        </row>
        <row r="834">
          <cell r="B834" t="str">
            <v>Aeolosoma tenebrarum</v>
          </cell>
          <cell r="C834" t="str">
            <v>Species</v>
          </cell>
        </row>
        <row r="835">
          <cell r="B835" t="str">
            <v>Aeolosomatida</v>
          </cell>
          <cell r="C835" t="str">
            <v>Order</v>
          </cell>
        </row>
        <row r="836">
          <cell r="B836" t="str">
            <v>Aeolosomatidae</v>
          </cell>
          <cell r="C836" t="str">
            <v>Family</v>
          </cell>
        </row>
        <row r="837">
          <cell r="B837" t="str">
            <v>Aequidens</v>
          </cell>
          <cell r="C837" t="str">
            <v>Genus</v>
          </cell>
        </row>
        <row r="838">
          <cell r="B838" t="str">
            <v>Aequidens latifrons</v>
          </cell>
          <cell r="C838" t="str">
            <v>Species</v>
          </cell>
        </row>
        <row r="839">
          <cell r="B839" t="str">
            <v>Aequidens mariae***retired***use Bujurquina mariae</v>
          </cell>
          <cell r="C839" t="str">
            <v>Species</v>
          </cell>
        </row>
        <row r="840">
          <cell r="B840" t="str">
            <v>Aequidens maronii***retired***use Cleithracara maronii</v>
          </cell>
          <cell r="C840" t="str">
            <v>Species</v>
          </cell>
        </row>
        <row r="841">
          <cell r="B841" t="str">
            <v>Aequidens pallidus</v>
          </cell>
          <cell r="C841" t="str">
            <v>Species</v>
          </cell>
        </row>
        <row r="842">
          <cell r="B842" t="str">
            <v>Aequidens portalegrensis***retired***use Cichlasoma portalegrensis</v>
          </cell>
          <cell r="C842" t="str">
            <v>Species</v>
          </cell>
        </row>
        <row r="843">
          <cell r="B843" t="str">
            <v>Aequidens pulcher</v>
          </cell>
          <cell r="C843" t="str">
            <v>Species</v>
          </cell>
        </row>
        <row r="844">
          <cell r="B844" t="str">
            <v>Aequidens rivulatus</v>
          </cell>
          <cell r="C844" t="str">
            <v>Species</v>
          </cell>
        </row>
        <row r="845">
          <cell r="B845" t="str">
            <v>Aequidens tetramerus</v>
          </cell>
          <cell r="C845" t="str">
            <v>Species</v>
          </cell>
        </row>
        <row r="846">
          <cell r="B846" t="str">
            <v>Aequorea</v>
          </cell>
          <cell r="C846" t="str">
            <v>Genus</v>
          </cell>
        </row>
        <row r="847">
          <cell r="B847" t="str">
            <v>Aequorea victoria</v>
          </cell>
          <cell r="C847" t="str">
            <v>Species</v>
          </cell>
        </row>
        <row r="848">
          <cell r="B848" t="str">
            <v>Aeschynomene</v>
          </cell>
          <cell r="C848" t="str">
            <v>Genus</v>
          </cell>
        </row>
        <row r="849">
          <cell r="B849" t="str">
            <v>Aesculus flava</v>
          </cell>
          <cell r="C849" t="str">
            <v>Species</v>
          </cell>
        </row>
        <row r="850">
          <cell r="B850" t="str">
            <v>Aesculus hippocastanum</v>
          </cell>
          <cell r="C850" t="str">
            <v>Species</v>
          </cell>
        </row>
        <row r="851">
          <cell r="B851" t="str">
            <v>Aesculus pavia</v>
          </cell>
          <cell r="C851" t="str">
            <v>Species</v>
          </cell>
        </row>
        <row r="852">
          <cell r="B852" t="str">
            <v>Aeshna</v>
          </cell>
          <cell r="C852" t="str">
            <v>Genus</v>
          </cell>
        </row>
        <row r="853">
          <cell r="B853" t="str">
            <v>Aeshna canadensis</v>
          </cell>
          <cell r="C853" t="str">
            <v>Species</v>
          </cell>
        </row>
        <row r="854">
          <cell r="B854" t="str">
            <v>Aeshna clepsydra</v>
          </cell>
          <cell r="C854" t="str">
            <v>Species</v>
          </cell>
        </row>
        <row r="855">
          <cell r="B855" t="str">
            <v>Aeshna eremita</v>
          </cell>
          <cell r="C855" t="str">
            <v>Species</v>
          </cell>
        </row>
        <row r="856">
          <cell r="B856" t="str">
            <v>Aeshna interrupta</v>
          </cell>
          <cell r="C856" t="str">
            <v>Species</v>
          </cell>
        </row>
        <row r="857">
          <cell r="B857" t="str">
            <v>Aeshna juncea</v>
          </cell>
          <cell r="C857" t="str">
            <v>Species</v>
          </cell>
        </row>
        <row r="858">
          <cell r="B858" t="str">
            <v>Aeshna multicolor</v>
          </cell>
          <cell r="C858" t="str">
            <v>Species</v>
          </cell>
        </row>
        <row r="859">
          <cell r="B859" t="str">
            <v>Aeshna tuberculifera</v>
          </cell>
          <cell r="C859" t="str">
            <v>Species</v>
          </cell>
        </row>
        <row r="860">
          <cell r="B860" t="str">
            <v>Aeshna umbrosa</v>
          </cell>
          <cell r="C860" t="str">
            <v>Species</v>
          </cell>
        </row>
        <row r="861">
          <cell r="B861" t="str">
            <v>Aeshna verticalis</v>
          </cell>
          <cell r="C861" t="str">
            <v>Species</v>
          </cell>
        </row>
        <row r="862">
          <cell r="B862" t="str">
            <v>Aeshna/Rhionaeschna</v>
          </cell>
          <cell r="C862" t="str">
            <v>Family</v>
          </cell>
        </row>
        <row r="863">
          <cell r="B863" t="str">
            <v>Aeshnidae</v>
          </cell>
          <cell r="C863" t="str">
            <v>Family</v>
          </cell>
        </row>
        <row r="864">
          <cell r="B864" t="str">
            <v>Aesopia</v>
          </cell>
          <cell r="C864" t="str">
            <v>Genus</v>
          </cell>
        </row>
        <row r="865">
          <cell r="B865" t="str">
            <v>Aesopia cornuta</v>
          </cell>
          <cell r="C865" t="str">
            <v>Species</v>
          </cell>
        </row>
        <row r="866">
          <cell r="B866" t="str">
            <v>Aetea truncata</v>
          </cell>
          <cell r="C866" t="str">
            <v>Species</v>
          </cell>
        </row>
        <row r="867">
          <cell r="B867" t="str">
            <v>Aethaloperca</v>
          </cell>
          <cell r="C867" t="str">
            <v>Genus</v>
          </cell>
        </row>
        <row r="868">
          <cell r="B868" t="str">
            <v>Aethaloperca rogaa</v>
          </cell>
          <cell r="C868" t="str">
            <v>Species</v>
          </cell>
        </row>
        <row r="869">
          <cell r="B869" t="str">
            <v>Aethiomastacembelus paucispinis</v>
          </cell>
          <cell r="C869" t="str">
            <v>Species</v>
          </cell>
        </row>
        <row r="870">
          <cell r="B870" t="str">
            <v>Aetobatus</v>
          </cell>
          <cell r="C870" t="str">
            <v>Genus</v>
          </cell>
        </row>
        <row r="871">
          <cell r="B871" t="str">
            <v>Aetobatus flagellum</v>
          </cell>
          <cell r="C871" t="str">
            <v>Species</v>
          </cell>
        </row>
        <row r="872">
          <cell r="B872" t="str">
            <v>Aetobatus narinari</v>
          </cell>
          <cell r="C872" t="str">
            <v>Species</v>
          </cell>
        </row>
        <row r="873">
          <cell r="B873" t="str">
            <v>Aetomylaeus</v>
          </cell>
          <cell r="C873" t="str">
            <v>Genus</v>
          </cell>
        </row>
        <row r="874">
          <cell r="B874" t="str">
            <v>Aetomylaeus milvus</v>
          </cell>
          <cell r="C874" t="str">
            <v>Species</v>
          </cell>
        </row>
        <row r="875">
          <cell r="B875" t="str">
            <v>Aetomylaeus niehofii</v>
          </cell>
          <cell r="C875" t="str">
            <v>Species</v>
          </cell>
        </row>
        <row r="876">
          <cell r="B876" t="str">
            <v>Aetomylaeus vespertilio</v>
          </cell>
          <cell r="C876" t="str">
            <v>Species</v>
          </cell>
        </row>
        <row r="877">
          <cell r="B877" t="str">
            <v>Aetoplatea</v>
          </cell>
          <cell r="C877" t="str">
            <v>Genus</v>
          </cell>
        </row>
        <row r="878">
          <cell r="B878" t="str">
            <v>Aetoplatea zonurus</v>
          </cell>
          <cell r="C878" t="str">
            <v>Species</v>
          </cell>
        </row>
        <row r="879">
          <cell r="B879" t="str">
            <v>Afghanurus</v>
          </cell>
          <cell r="C879" t="str">
            <v>Genus</v>
          </cell>
        </row>
        <row r="880">
          <cell r="B880" t="str">
            <v>Agabetes</v>
          </cell>
          <cell r="C880" t="str">
            <v>Genus</v>
          </cell>
        </row>
        <row r="881">
          <cell r="B881" t="str">
            <v>Agabetes acuductus</v>
          </cell>
          <cell r="C881" t="str">
            <v>Species</v>
          </cell>
        </row>
        <row r="882">
          <cell r="B882" t="str">
            <v>Agabetinae</v>
          </cell>
          <cell r="C882" t="str">
            <v>Subfamily</v>
          </cell>
        </row>
        <row r="883">
          <cell r="B883" t="str">
            <v>Agabetini</v>
          </cell>
          <cell r="C883" t="str">
            <v>Tribe</v>
          </cell>
        </row>
        <row r="884">
          <cell r="B884" t="str">
            <v>Agabinae</v>
          </cell>
          <cell r="C884" t="str">
            <v>Subfamily</v>
          </cell>
        </row>
        <row r="885">
          <cell r="B885" t="str">
            <v>Agabini</v>
          </cell>
          <cell r="C885" t="str">
            <v>Tribe</v>
          </cell>
        </row>
        <row r="886">
          <cell r="B886" t="str">
            <v>Agabinus</v>
          </cell>
          <cell r="C886" t="str">
            <v>Genus</v>
          </cell>
        </row>
        <row r="887">
          <cell r="B887" t="str">
            <v>Agabinus sculpturellus</v>
          </cell>
          <cell r="C887" t="str">
            <v>Species</v>
          </cell>
        </row>
        <row r="888">
          <cell r="B888" t="str">
            <v>Agabus</v>
          </cell>
          <cell r="C888" t="str">
            <v>Genus</v>
          </cell>
        </row>
        <row r="889">
          <cell r="B889" t="str">
            <v>Agabus (Agabus)</v>
          </cell>
          <cell r="C889" t="str">
            <v>Subgenus</v>
          </cell>
        </row>
        <row r="890">
          <cell r="B890" t="str">
            <v>Agabus approximatus</v>
          </cell>
          <cell r="C890" t="str">
            <v>Species</v>
          </cell>
        </row>
        <row r="891">
          <cell r="B891" t="str">
            <v>Agabus austinii</v>
          </cell>
          <cell r="C891" t="str">
            <v>Species</v>
          </cell>
        </row>
        <row r="892">
          <cell r="B892" t="str">
            <v>Agabus discolor</v>
          </cell>
          <cell r="C892" t="str">
            <v>Species</v>
          </cell>
        </row>
        <row r="893">
          <cell r="B893" t="str">
            <v>Agabus disintegratus</v>
          </cell>
          <cell r="C893" t="str">
            <v>Species</v>
          </cell>
        </row>
        <row r="894">
          <cell r="B894" t="str">
            <v>Agabus griseipennis</v>
          </cell>
          <cell r="C894" t="str">
            <v>Species</v>
          </cell>
        </row>
        <row r="895">
          <cell r="B895" t="str">
            <v>Agabus lineellus</v>
          </cell>
          <cell r="C895" t="str">
            <v>Species</v>
          </cell>
        </row>
        <row r="896">
          <cell r="B896" t="str">
            <v>Agabus lutosus</v>
          </cell>
          <cell r="C896" t="str">
            <v>Species</v>
          </cell>
        </row>
        <row r="897">
          <cell r="B897" t="str">
            <v>Agabus minnesotensis</v>
          </cell>
          <cell r="C897" t="str">
            <v>Species</v>
          </cell>
        </row>
        <row r="898">
          <cell r="B898" t="str">
            <v>Agabus obliteratus</v>
          </cell>
          <cell r="C898" t="str">
            <v>Species</v>
          </cell>
        </row>
        <row r="899">
          <cell r="B899" t="str">
            <v>Agabus obliteratus obliteratus</v>
          </cell>
          <cell r="C899" t="str">
            <v>Subspecies</v>
          </cell>
        </row>
        <row r="900">
          <cell r="B900" t="str">
            <v>Agabus punctatus</v>
          </cell>
          <cell r="C900" t="str">
            <v>Species</v>
          </cell>
        </row>
        <row r="901">
          <cell r="B901" t="str">
            <v>Agabus semivittatus</v>
          </cell>
          <cell r="C901" t="str">
            <v>Species</v>
          </cell>
        </row>
        <row r="902">
          <cell r="B902" t="str">
            <v>Agabus seriatus</v>
          </cell>
          <cell r="C902" t="str">
            <v>Species</v>
          </cell>
        </row>
        <row r="903">
          <cell r="B903" t="str">
            <v>Agabus stagninus</v>
          </cell>
          <cell r="C903" t="str">
            <v>Species</v>
          </cell>
        </row>
        <row r="904">
          <cell r="B904" t="str">
            <v>Agabus tristis</v>
          </cell>
          <cell r="C904" t="str">
            <v>Species</v>
          </cell>
        </row>
        <row r="905">
          <cell r="B905" t="str">
            <v>Agalinis</v>
          </cell>
          <cell r="C905" t="str">
            <v>Genus</v>
          </cell>
        </row>
        <row r="906">
          <cell r="B906" t="str">
            <v>Agalinis fasciculata</v>
          </cell>
          <cell r="C906" t="str">
            <v>Species</v>
          </cell>
        </row>
        <row r="907">
          <cell r="B907" t="str">
            <v>Agalinis linifolia</v>
          </cell>
          <cell r="C907" t="str">
            <v>Species</v>
          </cell>
        </row>
        <row r="908">
          <cell r="B908" t="str">
            <v>Agalinis maritima</v>
          </cell>
          <cell r="C908" t="str">
            <v>Species</v>
          </cell>
        </row>
        <row r="909">
          <cell r="B909" t="str">
            <v>Agalinis tenuifolia</v>
          </cell>
          <cell r="C909" t="str">
            <v>Species</v>
          </cell>
        </row>
        <row r="910">
          <cell r="B910" t="str">
            <v>Agapetinae</v>
          </cell>
          <cell r="C910" t="str">
            <v>Subfamily</v>
          </cell>
        </row>
        <row r="911">
          <cell r="B911" t="str">
            <v>Agapetus</v>
          </cell>
          <cell r="C911" t="str">
            <v>Genus</v>
          </cell>
        </row>
        <row r="912">
          <cell r="B912" t="str">
            <v>Agapetus avitus</v>
          </cell>
          <cell r="C912" t="str">
            <v>Species</v>
          </cell>
        </row>
        <row r="913">
          <cell r="B913" t="str">
            <v>Agapetus boulderensis</v>
          </cell>
          <cell r="C913" t="str">
            <v>Species</v>
          </cell>
        </row>
        <row r="914">
          <cell r="B914" t="str">
            <v>Agapetus illini</v>
          </cell>
          <cell r="C914" t="str">
            <v>Species</v>
          </cell>
        </row>
        <row r="915">
          <cell r="B915" t="str">
            <v>Agapetus montanus</v>
          </cell>
          <cell r="C915" t="str">
            <v>Species</v>
          </cell>
        </row>
        <row r="916">
          <cell r="B916" t="str">
            <v>Agapetus orosus</v>
          </cell>
          <cell r="C916" t="str">
            <v>Species</v>
          </cell>
        </row>
        <row r="917">
          <cell r="B917" t="str">
            <v>Agapetus pinatus</v>
          </cell>
          <cell r="C917" t="str">
            <v>Species</v>
          </cell>
        </row>
        <row r="918">
          <cell r="B918" t="str">
            <v>Agapetus taho</v>
          </cell>
          <cell r="C918" t="str">
            <v>Species</v>
          </cell>
        </row>
        <row r="919">
          <cell r="B919" t="str">
            <v>Agaporomorphus</v>
          </cell>
          <cell r="C919" t="str">
            <v>Genus</v>
          </cell>
        </row>
        <row r="920">
          <cell r="B920" t="str">
            <v>Agaricia</v>
          </cell>
          <cell r="C920" t="str">
            <v>Genus</v>
          </cell>
        </row>
        <row r="921">
          <cell r="B921" t="str">
            <v>Agaricia agaricites</v>
          </cell>
          <cell r="C921" t="str">
            <v>Species</v>
          </cell>
        </row>
        <row r="922">
          <cell r="B922" t="str">
            <v>Agaricia fragilis</v>
          </cell>
          <cell r="C922" t="str">
            <v>Species</v>
          </cell>
        </row>
        <row r="923">
          <cell r="B923" t="str">
            <v>Agaricia grahamae</v>
          </cell>
          <cell r="C923" t="str">
            <v>Species</v>
          </cell>
        </row>
        <row r="924">
          <cell r="B924" t="str">
            <v>Agaricia humilis</v>
          </cell>
          <cell r="C924" t="str">
            <v>Species</v>
          </cell>
        </row>
        <row r="925">
          <cell r="B925" t="str">
            <v>Agaricia lamarcki</v>
          </cell>
          <cell r="C925" t="str">
            <v>Species</v>
          </cell>
        </row>
        <row r="926">
          <cell r="B926" t="str">
            <v>Agaricia tenuifolia</v>
          </cell>
          <cell r="C926" t="str">
            <v>Species</v>
          </cell>
        </row>
        <row r="927">
          <cell r="B927" t="str">
            <v>Agarista populifolia</v>
          </cell>
          <cell r="C927" t="str">
            <v>Species</v>
          </cell>
        </row>
        <row r="928">
          <cell r="B928" t="str">
            <v>Agarodes</v>
          </cell>
          <cell r="C928" t="str">
            <v>Genus</v>
          </cell>
        </row>
        <row r="929">
          <cell r="B929" t="str">
            <v>Agarodes distinctus</v>
          </cell>
          <cell r="C929" t="str">
            <v>Species</v>
          </cell>
        </row>
        <row r="930">
          <cell r="B930" t="str">
            <v>Agarodes libalis</v>
          </cell>
          <cell r="C930" t="str">
            <v>Species</v>
          </cell>
        </row>
        <row r="931">
          <cell r="B931" t="str">
            <v>Agastache nepetoides</v>
          </cell>
          <cell r="C931" t="str">
            <v>Species</v>
          </cell>
        </row>
        <row r="932">
          <cell r="B932" t="str">
            <v>Agastache pallidiflora</v>
          </cell>
          <cell r="C932" t="str">
            <v>Species</v>
          </cell>
        </row>
        <row r="933">
          <cell r="B933" t="str">
            <v>Agastache urticifolia</v>
          </cell>
          <cell r="C933" t="str">
            <v>Species</v>
          </cell>
        </row>
        <row r="934">
          <cell r="B934" t="str">
            <v>Agathon</v>
          </cell>
          <cell r="C934" t="str">
            <v>Genus</v>
          </cell>
        </row>
        <row r="935">
          <cell r="B935" t="str">
            <v>Agelaius phoeniceus</v>
          </cell>
          <cell r="C935" t="str">
            <v>Species</v>
          </cell>
        </row>
        <row r="936">
          <cell r="B936" t="str">
            <v>Ageneiosus</v>
          </cell>
          <cell r="C936" t="str">
            <v>Genus</v>
          </cell>
        </row>
        <row r="937">
          <cell r="B937" t="str">
            <v>Ageratina altissima</v>
          </cell>
          <cell r="C937" t="str">
            <v>Species</v>
          </cell>
        </row>
        <row r="938">
          <cell r="B938" t="str">
            <v>Ageratina altissima var. altissima</v>
          </cell>
          <cell r="C938" t="str">
            <v>Variety</v>
          </cell>
        </row>
        <row r="939">
          <cell r="B939" t="str">
            <v>Agkistrodon piscivorus</v>
          </cell>
          <cell r="C939" t="str">
            <v>Species</v>
          </cell>
        </row>
        <row r="940">
          <cell r="B940" t="str">
            <v>Aglaja</v>
          </cell>
          <cell r="C940" t="str">
            <v>Genus</v>
          </cell>
        </row>
        <row r="941">
          <cell r="B941" t="str">
            <v>Aglaja ocelligera</v>
          </cell>
          <cell r="C941" t="str">
            <v>Species</v>
          </cell>
        </row>
        <row r="942">
          <cell r="B942" t="str">
            <v>Aglajidae</v>
          </cell>
          <cell r="C942" t="str">
            <v>Family</v>
          </cell>
        </row>
        <row r="943">
          <cell r="B943" t="str">
            <v>Aglantha digitale</v>
          </cell>
          <cell r="C943" t="str">
            <v>Species</v>
          </cell>
        </row>
        <row r="944">
          <cell r="B944" t="str">
            <v>Aglaodiaptomus</v>
          </cell>
          <cell r="C944" t="str">
            <v>Genus</v>
          </cell>
        </row>
        <row r="945">
          <cell r="B945" t="str">
            <v>Aglaodiaptomus clavipes</v>
          </cell>
          <cell r="C945" t="str">
            <v>Species</v>
          </cell>
        </row>
        <row r="946">
          <cell r="B946" t="str">
            <v>Aglaodiaptomus forbesi</v>
          </cell>
          <cell r="C946" t="str">
            <v>Species</v>
          </cell>
        </row>
        <row r="947">
          <cell r="B947" t="str">
            <v>Aglaodiaptomus leptopus</v>
          </cell>
          <cell r="C947" t="str">
            <v>Species</v>
          </cell>
        </row>
        <row r="948">
          <cell r="B948" t="str">
            <v>Aglaodiaptomus lintoni</v>
          </cell>
          <cell r="C948" t="str">
            <v>Species</v>
          </cell>
        </row>
        <row r="949">
          <cell r="B949" t="str">
            <v>Aglaodiaptomus saskatchewanensis</v>
          </cell>
          <cell r="C949" t="str">
            <v>Species</v>
          </cell>
        </row>
        <row r="950">
          <cell r="B950" t="str">
            <v>Aglaodiaptomus spatulocrenatus</v>
          </cell>
          <cell r="C950" t="str">
            <v>Species</v>
          </cell>
        </row>
        <row r="951">
          <cell r="B951" t="str">
            <v>Aglaophamus</v>
          </cell>
          <cell r="C951" t="str">
            <v>Genus</v>
          </cell>
        </row>
        <row r="952">
          <cell r="B952" t="str">
            <v>Aglaophamus circinata</v>
          </cell>
          <cell r="C952" t="str">
            <v>Species</v>
          </cell>
        </row>
        <row r="953">
          <cell r="B953" t="str">
            <v>Aglaophamus dicirris</v>
          </cell>
          <cell r="C953" t="str">
            <v>Species</v>
          </cell>
        </row>
        <row r="954">
          <cell r="B954" t="str">
            <v>Aglaophamus erectans</v>
          </cell>
          <cell r="C954" t="str">
            <v>Species</v>
          </cell>
        </row>
        <row r="955">
          <cell r="B955" t="str">
            <v>Aglaophamus rubella</v>
          </cell>
          <cell r="C955" t="str">
            <v>Species</v>
          </cell>
        </row>
        <row r="956">
          <cell r="B956" t="str">
            <v>Aglaophamus verrilli</v>
          </cell>
          <cell r="C956" t="str">
            <v>Species</v>
          </cell>
        </row>
        <row r="957">
          <cell r="B957" t="str">
            <v>Aglaophenia</v>
          </cell>
          <cell r="C957" t="str">
            <v>Genus</v>
          </cell>
        </row>
        <row r="958">
          <cell r="B958" t="str">
            <v>Aglaophenia struthionides</v>
          </cell>
          <cell r="C958" t="str">
            <v>Species</v>
          </cell>
        </row>
        <row r="959">
          <cell r="B959" t="str">
            <v>Agmenellum</v>
          </cell>
          <cell r="C959" t="str">
            <v>Genus</v>
          </cell>
        </row>
        <row r="960">
          <cell r="B960" t="str">
            <v>Agmenellum quadruplicatum</v>
          </cell>
          <cell r="C960" t="str">
            <v>Species</v>
          </cell>
        </row>
        <row r="961">
          <cell r="B961" t="str">
            <v>Agmenellum thermale</v>
          </cell>
          <cell r="C961" t="str">
            <v>Species</v>
          </cell>
        </row>
        <row r="962">
          <cell r="B962" t="str">
            <v>Agnatha</v>
          </cell>
          <cell r="C962" t="str">
            <v>Infraphylum</v>
          </cell>
        </row>
        <row r="963">
          <cell r="B963" t="str">
            <v>Agnesia (Agnesiidae)</v>
          </cell>
          <cell r="C963" t="str">
            <v>Genus</v>
          </cell>
        </row>
        <row r="964">
          <cell r="B964" t="str">
            <v>Agnesia (Poaceae)</v>
          </cell>
          <cell r="C964" t="str">
            <v>Genus</v>
          </cell>
        </row>
        <row r="965">
          <cell r="B965" t="str">
            <v>Agnesia septentrionalis</v>
          </cell>
          <cell r="C965" t="str">
            <v>Species</v>
          </cell>
        </row>
        <row r="966">
          <cell r="B966" t="str">
            <v>Agnetina</v>
          </cell>
          <cell r="C966" t="str">
            <v>Genus</v>
          </cell>
        </row>
        <row r="967">
          <cell r="B967" t="str">
            <v>Agnetina annulipes</v>
          </cell>
          <cell r="C967" t="str">
            <v>Species</v>
          </cell>
        </row>
        <row r="968">
          <cell r="B968" t="str">
            <v>Agnetina capitata</v>
          </cell>
          <cell r="C968" t="str">
            <v>Species</v>
          </cell>
        </row>
        <row r="969">
          <cell r="B969" t="str">
            <v>Agnetina flavescens</v>
          </cell>
          <cell r="C969" t="str">
            <v>Species</v>
          </cell>
        </row>
        <row r="970">
          <cell r="B970" t="str">
            <v>Agnetina/Paragnetina</v>
          </cell>
          <cell r="C970" t="str">
            <v>Tribe</v>
          </cell>
        </row>
        <row r="971">
          <cell r="B971" t="str">
            <v>Agnezia septentrionalis***retired***use Agnesia septentrionalis</v>
          </cell>
          <cell r="C971" t="str">
            <v>Species</v>
          </cell>
        </row>
        <row r="972">
          <cell r="B972" t="str">
            <v>Agonidae</v>
          </cell>
          <cell r="C972" t="str">
            <v>Family</v>
          </cell>
        </row>
        <row r="973">
          <cell r="B973" t="str">
            <v>Agonomalus</v>
          </cell>
          <cell r="C973" t="str">
            <v>Genus</v>
          </cell>
        </row>
        <row r="974">
          <cell r="B974" t="str">
            <v>Agonomalus mozinoi</v>
          </cell>
          <cell r="C974" t="str">
            <v>Species</v>
          </cell>
        </row>
        <row r="975">
          <cell r="B975" t="str">
            <v>Agonopsis</v>
          </cell>
          <cell r="C975" t="str">
            <v>Genus</v>
          </cell>
        </row>
        <row r="976">
          <cell r="B976" t="str">
            <v>Agonopsis sterletus</v>
          </cell>
          <cell r="C976" t="str">
            <v>Species</v>
          </cell>
        </row>
        <row r="977">
          <cell r="B977" t="str">
            <v>Agonopsis vulsa</v>
          </cell>
          <cell r="C977" t="str">
            <v>Species</v>
          </cell>
        </row>
        <row r="978">
          <cell r="B978" t="str">
            <v>Agonostomus</v>
          </cell>
          <cell r="C978" t="str">
            <v>Genus</v>
          </cell>
        </row>
        <row r="979">
          <cell r="B979" t="str">
            <v>Agonostomus monticola</v>
          </cell>
          <cell r="C979" t="str">
            <v>Species</v>
          </cell>
        </row>
        <row r="980">
          <cell r="B980" t="str">
            <v>Agonus</v>
          </cell>
          <cell r="C980" t="str">
            <v>Genus</v>
          </cell>
        </row>
        <row r="981">
          <cell r="B981" t="str">
            <v>Agonus cataphractus</v>
          </cell>
          <cell r="C981" t="str">
            <v>Species</v>
          </cell>
        </row>
        <row r="982">
          <cell r="B982" t="str">
            <v>Agoseris</v>
          </cell>
          <cell r="C982" t="str">
            <v>Genus</v>
          </cell>
        </row>
        <row r="983">
          <cell r="B983" t="str">
            <v>Agoseris aurantiaca</v>
          </cell>
          <cell r="C983" t="str">
            <v>Species</v>
          </cell>
        </row>
        <row r="984">
          <cell r="B984" t="str">
            <v>Agoseris glauca</v>
          </cell>
          <cell r="C984" t="str">
            <v>Species</v>
          </cell>
        </row>
        <row r="985">
          <cell r="B985" t="str">
            <v>Agoseris glauca var. dasycephala</v>
          </cell>
          <cell r="C985" t="str">
            <v>Variety</v>
          </cell>
        </row>
        <row r="986">
          <cell r="B986" t="str">
            <v>Agoseris glauca var. glauca</v>
          </cell>
          <cell r="C986" t="str">
            <v>Variety</v>
          </cell>
        </row>
        <row r="987">
          <cell r="B987" t="str">
            <v>Agoseris grandiflora</v>
          </cell>
          <cell r="C987" t="str">
            <v>Species</v>
          </cell>
        </row>
        <row r="988">
          <cell r="B988" t="str">
            <v>Agosia</v>
          </cell>
          <cell r="C988" t="str">
            <v>Genus</v>
          </cell>
        </row>
        <row r="989">
          <cell r="B989" t="str">
            <v>Agosia chrysogaster</v>
          </cell>
          <cell r="C989" t="str">
            <v>Species</v>
          </cell>
        </row>
        <row r="990">
          <cell r="B990" t="str">
            <v>Agraylea</v>
          </cell>
          <cell r="C990" t="str">
            <v>Genus</v>
          </cell>
        </row>
        <row r="991">
          <cell r="B991" t="str">
            <v>Agraylea multipunctata</v>
          </cell>
          <cell r="C991" t="str">
            <v>Species</v>
          </cell>
        </row>
        <row r="992">
          <cell r="B992" t="str">
            <v>Agraylea saltesea</v>
          </cell>
          <cell r="C992" t="str">
            <v>Species</v>
          </cell>
        </row>
        <row r="993">
          <cell r="B993" t="str">
            <v>Agrenia</v>
          </cell>
          <cell r="C993" t="str">
            <v>Genus</v>
          </cell>
        </row>
        <row r="994">
          <cell r="B994" t="str">
            <v>Agria</v>
          </cell>
          <cell r="C994" t="str">
            <v>Genus</v>
          </cell>
        </row>
        <row r="995">
          <cell r="B995" t="str">
            <v>Agrimonia</v>
          </cell>
          <cell r="C995" t="str">
            <v>Genus</v>
          </cell>
        </row>
        <row r="996">
          <cell r="B996" t="str">
            <v>Agrimonia gryposepala</v>
          </cell>
          <cell r="C996" t="str">
            <v>Species</v>
          </cell>
        </row>
        <row r="997">
          <cell r="B997" t="str">
            <v>Agrimonia parviflora</v>
          </cell>
          <cell r="C997" t="str">
            <v>Species</v>
          </cell>
        </row>
        <row r="998">
          <cell r="B998" t="str">
            <v>Agrimonia pubescens</v>
          </cell>
          <cell r="C998" t="str">
            <v>Species</v>
          </cell>
        </row>
        <row r="999">
          <cell r="B999" t="str">
            <v>Agrimonia striata</v>
          </cell>
          <cell r="C999" t="str">
            <v>Species</v>
          </cell>
        </row>
        <row r="1000">
          <cell r="B1000" t="str">
            <v>Agriogomphus</v>
          </cell>
          <cell r="C1000" t="str">
            <v>Genus</v>
          </cell>
        </row>
        <row r="1001">
          <cell r="B1001" t="str">
            <v>Agriopoma texasianum</v>
          </cell>
          <cell r="C1001" t="str">
            <v>Species</v>
          </cell>
        </row>
        <row r="1002">
          <cell r="B1002" t="str">
            <v>Agromyzidae</v>
          </cell>
          <cell r="C1002" t="str">
            <v>Family</v>
          </cell>
        </row>
        <row r="1003">
          <cell r="B1003" t="str">
            <v>Agropyron</v>
          </cell>
          <cell r="C1003" t="str">
            <v>Genus</v>
          </cell>
        </row>
        <row r="1004">
          <cell r="B1004" t="str">
            <v>Agropyron cristatum</v>
          </cell>
          <cell r="C1004" t="str">
            <v>Species</v>
          </cell>
        </row>
        <row r="1005">
          <cell r="B1005" t="str">
            <v>Agrostichthys</v>
          </cell>
          <cell r="C1005" t="str">
            <v>Genus</v>
          </cell>
        </row>
        <row r="1006">
          <cell r="B1006" t="str">
            <v>Agrostichthys parkeri</v>
          </cell>
          <cell r="C1006" t="str">
            <v>Species</v>
          </cell>
        </row>
        <row r="1007">
          <cell r="B1007" t="str">
            <v>Agrostis</v>
          </cell>
          <cell r="C1007" t="str">
            <v>Genus</v>
          </cell>
        </row>
        <row r="1008">
          <cell r="B1008" t="str">
            <v>Agrostis avenacea***retired***use Lachnagrostis filiformis</v>
          </cell>
          <cell r="C1008" t="str">
            <v>Species</v>
          </cell>
        </row>
        <row r="1009">
          <cell r="B1009" t="str">
            <v>Agrostis capillaris</v>
          </cell>
          <cell r="C1009" t="str">
            <v>Species</v>
          </cell>
        </row>
        <row r="1010">
          <cell r="B1010" t="str">
            <v>Agrostis exarata</v>
          </cell>
          <cell r="C1010" t="str">
            <v>Species</v>
          </cell>
        </row>
        <row r="1011">
          <cell r="B1011" t="str">
            <v>Agrostis gigantea</v>
          </cell>
          <cell r="C1011" t="str">
            <v>Species</v>
          </cell>
        </row>
        <row r="1012">
          <cell r="B1012" t="str">
            <v>Agrostis humilis***retired***use Podagrostis humilis</v>
          </cell>
          <cell r="C1012" t="str">
            <v>Species</v>
          </cell>
        </row>
        <row r="1013">
          <cell r="B1013" t="str">
            <v>Agrostis hyemalis</v>
          </cell>
          <cell r="C1013" t="str">
            <v>Species</v>
          </cell>
        </row>
        <row r="1014">
          <cell r="B1014" t="str">
            <v>Agrostis idahoensis</v>
          </cell>
          <cell r="C1014" t="str">
            <v>Species</v>
          </cell>
        </row>
        <row r="1015">
          <cell r="B1015" t="str">
            <v>Agrostis pallens</v>
          </cell>
          <cell r="C1015" t="str">
            <v>Species</v>
          </cell>
        </row>
        <row r="1016">
          <cell r="B1016" t="str">
            <v>Agrostis perennans</v>
          </cell>
          <cell r="C1016" t="str">
            <v>Species</v>
          </cell>
        </row>
        <row r="1017">
          <cell r="B1017" t="str">
            <v>Agrostis scabra</v>
          </cell>
          <cell r="C1017" t="str">
            <v>Species</v>
          </cell>
        </row>
        <row r="1018">
          <cell r="B1018" t="str">
            <v>Agrostis stolonifera</v>
          </cell>
          <cell r="C1018" t="str">
            <v>Species</v>
          </cell>
        </row>
        <row r="1019">
          <cell r="B1019" t="str">
            <v>Agrypnia</v>
          </cell>
          <cell r="C1019" t="str">
            <v>Genus</v>
          </cell>
        </row>
        <row r="1020">
          <cell r="B1020" t="str">
            <v>Agrypnia dextra</v>
          </cell>
          <cell r="C1020" t="str">
            <v>Species</v>
          </cell>
        </row>
        <row r="1021">
          <cell r="B1021" t="str">
            <v>Agrypnia glacialis</v>
          </cell>
          <cell r="C1021" t="str">
            <v>Species</v>
          </cell>
        </row>
        <row r="1022">
          <cell r="B1022" t="str">
            <v>Agrypnia pagetana</v>
          </cell>
          <cell r="C1022" t="str">
            <v>Species</v>
          </cell>
        </row>
        <row r="1023">
          <cell r="B1023" t="str">
            <v>Agrypnia vestita</v>
          </cell>
          <cell r="C1023" t="str">
            <v>Species</v>
          </cell>
        </row>
        <row r="1024">
          <cell r="B1024" t="str">
            <v>Ahlia</v>
          </cell>
          <cell r="C1024" t="str">
            <v>Genus</v>
          </cell>
        </row>
        <row r="1025">
          <cell r="B1025" t="str">
            <v>Ahlia egmontis</v>
          </cell>
          <cell r="C1025" t="str">
            <v>Species</v>
          </cell>
        </row>
        <row r="1026">
          <cell r="B1026" t="str">
            <v>Aidablennius sphynx</v>
          </cell>
          <cell r="C1026" t="str">
            <v>Species</v>
          </cell>
        </row>
        <row r="1027">
          <cell r="B1027" t="str">
            <v>Ailanthus altissima</v>
          </cell>
          <cell r="C1027" t="str">
            <v>Species</v>
          </cell>
        </row>
        <row r="1028">
          <cell r="B1028" t="str">
            <v>Aiptasiomorpha texaensis</v>
          </cell>
          <cell r="C1028" t="str">
            <v>Species</v>
          </cell>
        </row>
        <row r="1029">
          <cell r="B1029" t="str">
            <v>Aira caryophyllea</v>
          </cell>
          <cell r="C1029" t="str">
            <v>Species</v>
          </cell>
        </row>
        <row r="1030">
          <cell r="B1030" t="str">
            <v>Aix sponsa</v>
          </cell>
          <cell r="C1030" t="str">
            <v>Species</v>
          </cell>
        </row>
        <row r="1031">
          <cell r="B1031" t="str">
            <v>Akanthophoreus gracilis</v>
          </cell>
          <cell r="C1031" t="str">
            <v>Species</v>
          </cell>
        </row>
        <row r="1032">
          <cell r="B1032" t="str">
            <v>Akashiwo Sanguinea</v>
          </cell>
          <cell r="C1032" t="str">
            <v>Species</v>
          </cell>
        </row>
        <row r="1033">
          <cell r="B1033" t="str">
            <v>Akysidae</v>
          </cell>
          <cell r="C1033" t="str">
            <v>Family</v>
          </cell>
        </row>
        <row r="1034">
          <cell r="B1034" t="str">
            <v>Akysis</v>
          </cell>
          <cell r="C1034" t="str">
            <v>Genus</v>
          </cell>
        </row>
        <row r="1035">
          <cell r="B1035" t="str">
            <v>Alaba incerta</v>
          </cell>
          <cell r="C1035" t="str">
            <v>Species</v>
          </cell>
        </row>
        <row r="1036">
          <cell r="B1036" t="str">
            <v>Alabes</v>
          </cell>
          <cell r="C1036" t="str">
            <v>Genus</v>
          </cell>
        </row>
        <row r="1037">
          <cell r="B1037" t="str">
            <v>Alaimus</v>
          </cell>
          <cell r="C1037" t="str">
            <v>Genus</v>
          </cell>
        </row>
        <row r="1038">
          <cell r="B1038" t="str">
            <v>Alaria (Animalia)</v>
          </cell>
          <cell r="C1038" t="str">
            <v>Genus</v>
          </cell>
        </row>
        <row r="1039">
          <cell r="B1039" t="str">
            <v>Alaria (Chromista)</v>
          </cell>
          <cell r="C1039" t="str">
            <v>Genus</v>
          </cell>
        </row>
        <row r="1040">
          <cell r="B1040" t="str">
            <v>Alaskaperla ovibovis</v>
          </cell>
          <cell r="C1040" t="str">
            <v>Species</v>
          </cell>
        </row>
        <row r="1041">
          <cell r="B1041" t="str">
            <v>Alasmidonta</v>
          </cell>
          <cell r="C1041" t="str">
            <v>Genus</v>
          </cell>
        </row>
        <row r="1042">
          <cell r="B1042" t="str">
            <v>Alasmidonta marginata</v>
          </cell>
          <cell r="C1042" t="str">
            <v>Species</v>
          </cell>
        </row>
        <row r="1043">
          <cell r="B1043" t="str">
            <v>Alasmidonta undulata</v>
          </cell>
          <cell r="C1043" t="str">
            <v>Species</v>
          </cell>
        </row>
        <row r="1044">
          <cell r="B1044" t="str">
            <v>Alasmidonta viridis</v>
          </cell>
          <cell r="C1044" t="str">
            <v>Species</v>
          </cell>
        </row>
        <row r="1045">
          <cell r="B1045" t="str">
            <v>Albatrossia</v>
          </cell>
          <cell r="C1045" t="str">
            <v>Genus</v>
          </cell>
        </row>
        <row r="1046">
          <cell r="B1046" t="str">
            <v>Albatrossia pectoralis</v>
          </cell>
          <cell r="C1046" t="str">
            <v>Species</v>
          </cell>
        </row>
        <row r="1047">
          <cell r="B1047" t="str">
            <v>Albertathyas</v>
          </cell>
          <cell r="C1047" t="str">
            <v>Genus</v>
          </cell>
        </row>
        <row r="1048">
          <cell r="B1048" t="str">
            <v>Albia</v>
          </cell>
          <cell r="C1048" t="str">
            <v>Genus</v>
          </cell>
        </row>
        <row r="1049">
          <cell r="B1049" t="str">
            <v>Albionella (Lernaeopodidae)</v>
          </cell>
          <cell r="C1049" t="str">
            <v>Genus</v>
          </cell>
        </row>
        <row r="1050">
          <cell r="B1050" t="str">
            <v>Albionella (Salticidae)</v>
          </cell>
          <cell r="C1050" t="str">
            <v>Genus</v>
          </cell>
        </row>
        <row r="1051">
          <cell r="B1051" t="str">
            <v>Albizia julibrissin</v>
          </cell>
          <cell r="C1051" t="str">
            <v>Species</v>
          </cell>
        </row>
        <row r="1052">
          <cell r="B1052" t="str">
            <v>Alboglossiphonia</v>
          </cell>
          <cell r="C1052" t="str">
            <v>Genus</v>
          </cell>
        </row>
        <row r="1053">
          <cell r="B1053" t="str">
            <v>Alboglossiphonia heteroclita</v>
          </cell>
          <cell r="C1053" t="str">
            <v>Species</v>
          </cell>
        </row>
        <row r="1054">
          <cell r="B1054" t="str">
            <v>Albula</v>
          </cell>
          <cell r="C1054" t="str">
            <v>Genus</v>
          </cell>
        </row>
        <row r="1055">
          <cell r="B1055" t="str">
            <v>Albula glossodonta</v>
          </cell>
          <cell r="C1055" t="str">
            <v>Species</v>
          </cell>
        </row>
        <row r="1056">
          <cell r="B1056" t="str">
            <v>Albula nemoptera</v>
          </cell>
          <cell r="C1056" t="str">
            <v>Species</v>
          </cell>
        </row>
        <row r="1057">
          <cell r="B1057" t="str">
            <v>Albula vulpes</v>
          </cell>
          <cell r="C1057" t="str">
            <v>Species</v>
          </cell>
        </row>
        <row r="1058">
          <cell r="B1058" t="str">
            <v>Albulidae</v>
          </cell>
          <cell r="C1058" t="str">
            <v>Family</v>
          </cell>
        </row>
        <row r="1059">
          <cell r="B1059" t="str">
            <v>Albuliformes</v>
          </cell>
          <cell r="C1059" t="str">
            <v>Order</v>
          </cell>
        </row>
        <row r="1060">
          <cell r="B1060" t="str">
            <v>Albuloidei</v>
          </cell>
          <cell r="C1060" t="str">
            <v>Suborder</v>
          </cell>
        </row>
        <row r="1061">
          <cell r="B1061" t="str">
            <v>Albunea</v>
          </cell>
          <cell r="C1061" t="str">
            <v>Genus</v>
          </cell>
        </row>
        <row r="1062">
          <cell r="B1062" t="str">
            <v>Albunea paretii</v>
          </cell>
          <cell r="C1062" t="str">
            <v>Species</v>
          </cell>
        </row>
        <row r="1063">
          <cell r="B1063" t="str">
            <v>Alburnoides</v>
          </cell>
          <cell r="C1063" t="str">
            <v>Genus</v>
          </cell>
        </row>
        <row r="1064">
          <cell r="B1064" t="str">
            <v>Alburnoides bipunctatus</v>
          </cell>
          <cell r="C1064" t="str">
            <v>Species</v>
          </cell>
        </row>
        <row r="1065">
          <cell r="B1065" t="str">
            <v>Alburnus</v>
          </cell>
          <cell r="C1065" t="str">
            <v>Genus</v>
          </cell>
        </row>
        <row r="1066">
          <cell r="B1066" t="str">
            <v>Alburnus albidus</v>
          </cell>
          <cell r="C1066" t="str">
            <v>Species</v>
          </cell>
        </row>
        <row r="1067">
          <cell r="B1067" t="str">
            <v>Alburnus alburnus</v>
          </cell>
          <cell r="C1067" t="str">
            <v>Species</v>
          </cell>
        </row>
        <row r="1068">
          <cell r="B1068" t="str">
            <v>Alcockia</v>
          </cell>
          <cell r="C1068" t="str">
            <v>Genus</v>
          </cell>
        </row>
        <row r="1069">
          <cell r="B1069" t="str">
            <v>Alcockia rostrata</v>
          </cell>
          <cell r="C1069" t="str">
            <v>Species</v>
          </cell>
        </row>
        <row r="1070">
          <cell r="B1070" t="str">
            <v>Alcyonacea</v>
          </cell>
          <cell r="C1070" t="str">
            <v>Order</v>
          </cell>
        </row>
        <row r="1071">
          <cell r="B1071" t="str">
            <v>Alcyonidium</v>
          </cell>
          <cell r="C1071" t="str">
            <v>Genus</v>
          </cell>
        </row>
        <row r="1072">
          <cell r="B1072" t="str">
            <v>Alcyonidium disciforme</v>
          </cell>
          <cell r="C1072" t="str">
            <v>Species</v>
          </cell>
        </row>
        <row r="1073">
          <cell r="B1073" t="str">
            <v>Alcyonidium gelatinosum</v>
          </cell>
          <cell r="C1073" t="str">
            <v>Species</v>
          </cell>
        </row>
        <row r="1074">
          <cell r="B1074" t="str">
            <v>Alcyonidium mamillatum</v>
          </cell>
          <cell r="C1074" t="str">
            <v>Species</v>
          </cell>
        </row>
        <row r="1075">
          <cell r="B1075" t="str">
            <v>Alderia modesta</v>
          </cell>
          <cell r="C1075" t="str">
            <v>Species</v>
          </cell>
        </row>
        <row r="1076">
          <cell r="B1076" t="str">
            <v>Aldrichetta</v>
          </cell>
          <cell r="C1076" t="str">
            <v>Genus</v>
          </cell>
        </row>
        <row r="1077">
          <cell r="B1077" t="str">
            <v>Aldrichetta forsteri</v>
          </cell>
          <cell r="C1077" t="str">
            <v>Species</v>
          </cell>
        </row>
        <row r="1078">
          <cell r="B1078" t="str">
            <v>Aldrovandia</v>
          </cell>
          <cell r="C1078" t="str">
            <v>Genus</v>
          </cell>
        </row>
        <row r="1079">
          <cell r="B1079" t="str">
            <v>Aldrovandia affinis</v>
          </cell>
          <cell r="C1079" t="str">
            <v>Species</v>
          </cell>
        </row>
        <row r="1080">
          <cell r="B1080" t="str">
            <v>Aldrovandia gracilis</v>
          </cell>
          <cell r="C1080" t="str">
            <v>Species</v>
          </cell>
        </row>
        <row r="1081">
          <cell r="B1081" t="str">
            <v>Aldrovandia phalacra</v>
          </cell>
          <cell r="C1081" t="str">
            <v>Species</v>
          </cell>
        </row>
        <row r="1082">
          <cell r="B1082" t="str">
            <v>Aldrovandia rostrata</v>
          </cell>
          <cell r="C1082" t="str">
            <v>Species</v>
          </cell>
        </row>
        <row r="1083">
          <cell r="B1083" t="str">
            <v>Alectis</v>
          </cell>
          <cell r="C1083" t="str">
            <v>Genus</v>
          </cell>
        </row>
        <row r="1084">
          <cell r="B1084" t="str">
            <v>Alectis ciliaris</v>
          </cell>
          <cell r="C1084" t="str">
            <v>Species</v>
          </cell>
        </row>
        <row r="1085">
          <cell r="B1085" t="str">
            <v>Alectis indicus</v>
          </cell>
          <cell r="C1085" t="str">
            <v>Species</v>
          </cell>
        </row>
        <row r="1086">
          <cell r="B1086" t="str">
            <v>Alectrias</v>
          </cell>
          <cell r="C1086" t="str">
            <v>Genus</v>
          </cell>
        </row>
        <row r="1087">
          <cell r="B1087" t="str">
            <v>Alectrias alectrolophus</v>
          </cell>
          <cell r="C1087" t="str">
            <v>Species</v>
          </cell>
        </row>
        <row r="1088">
          <cell r="B1088" t="str">
            <v>Alectridium</v>
          </cell>
          <cell r="C1088" t="str">
            <v>Genus</v>
          </cell>
        </row>
        <row r="1089">
          <cell r="B1089" t="str">
            <v>Alectridium aurantiacum</v>
          </cell>
          <cell r="C1089" t="str">
            <v>Species</v>
          </cell>
        </row>
        <row r="1090">
          <cell r="B1090" t="str">
            <v>Aleocharinae</v>
          </cell>
          <cell r="C1090" t="str">
            <v>Subfamily</v>
          </cell>
        </row>
        <row r="1091">
          <cell r="B1091" t="str">
            <v>Alepes</v>
          </cell>
          <cell r="C1091" t="str">
            <v>Genus</v>
          </cell>
        </row>
        <row r="1092">
          <cell r="B1092" t="str">
            <v>Alepes djedaba</v>
          </cell>
          <cell r="C1092" t="str">
            <v>Species</v>
          </cell>
        </row>
        <row r="1093">
          <cell r="B1093" t="str">
            <v>Alepes kleinii</v>
          </cell>
          <cell r="C1093" t="str">
            <v>Species</v>
          </cell>
        </row>
        <row r="1094">
          <cell r="B1094" t="str">
            <v>Alepes melanoptera</v>
          </cell>
          <cell r="C1094" t="str">
            <v>Species</v>
          </cell>
        </row>
        <row r="1095">
          <cell r="B1095" t="str">
            <v>Alepidomus</v>
          </cell>
          <cell r="C1095" t="str">
            <v>Genus</v>
          </cell>
        </row>
        <row r="1096">
          <cell r="B1096" t="str">
            <v>Alepidomus evermanni</v>
          </cell>
          <cell r="C1096" t="str">
            <v>Species</v>
          </cell>
        </row>
        <row r="1097">
          <cell r="B1097" t="str">
            <v>Alepisauridae</v>
          </cell>
          <cell r="C1097" t="str">
            <v>Family</v>
          </cell>
        </row>
        <row r="1098">
          <cell r="B1098" t="str">
            <v>Alepisauroidei</v>
          </cell>
          <cell r="C1098" t="str">
            <v>Suborder</v>
          </cell>
        </row>
        <row r="1099">
          <cell r="B1099" t="str">
            <v>Alepisaurus</v>
          </cell>
          <cell r="C1099" t="str">
            <v>Genus</v>
          </cell>
        </row>
        <row r="1100">
          <cell r="B1100" t="str">
            <v>Alepisaurus brevirostris</v>
          </cell>
          <cell r="C1100" t="str">
            <v>Species</v>
          </cell>
        </row>
        <row r="1101">
          <cell r="B1101" t="str">
            <v>Alepisaurus ferox</v>
          </cell>
          <cell r="C1101" t="str">
            <v>Species</v>
          </cell>
        </row>
        <row r="1102">
          <cell r="B1102" t="str">
            <v>Alepisaurus richardsonii***retired***use Alepisaurus ferox</v>
          </cell>
          <cell r="C1102" t="str">
            <v>Species</v>
          </cell>
        </row>
        <row r="1103">
          <cell r="B1103" t="str">
            <v>Alepocephalidae</v>
          </cell>
          <cell r="C1103" t="str">
            <v>Family</v>
          </cell>
        </row>
        <row r="1104">
          <cell r="B1104" t="str">
            <v>Alepocephaloidea</v>
          </cell>
          <cell r="C1104" t="str">
            <v>Superfamily</v>
          </cell>
        </row>
        <row r="1105">
          <cell r="B1105" t="str">
            <v>Alepocephalus</v>
          </cell>
          <cell r="C1105" t="str">
            <v>Genus</v>
          </cell>
        </row>
        <row r="1106">
          <cell r="B1106" t="str">
            <v>Alepocephalus agassizii</v>
          </cell>
          <cell r="C1106" t="str">
            <v>Species</v>
          </cell>
        </row>
        <row r="1107">
          <cell r="B1107" t="str">
            <v>Alepocephalus andersoni</v>
          </cell>
          <cell r="C1107" t="str">
            <v>Species</v>
          </cell>
        </row>
        <row r="1108">
          <cell r="B1108" t="str">
            <v>Alepocephalus antipodianus</v>
          </cell>
          <cell r="C1108" t="str">
            <v>Species</v>
          </cell>
        </row>
        <row r="1109">
          <cell r="B1109" t="str">
            <v>Alepocephalus asperifrons</v>
          </cell>
          <cell r="C1109" t="str">
            <v>Species</v>
          </cell>
        </row>
        <row r="1110">
          <cell r="B1110" t="str">
            <v>Alepocephalus australis</v>
          </cell>
          <cell r="C1110" t="str">
            <v>Species</v>
          </cell>
        </row>
        <row r="1111">
          <cell r="B1111" t="str">
            <v>Alepocephalus australis australis</v>
          </cell>
          <cell r="C1111" t="str">
            <v>Subspecies</v>
          </cell>
        </row>
        <row r="1112">
          <cell r="B1112" t="str">
            <v>Alepocephalus australis barnardi</v>
          </cell>
          <cell r="C1112" t="str">
            <v>Subspecies</v>
          </cell>
        </row>
        <row r="1113">
          <cell r="B1113" t="str">
            <v>Alepocephalus bairdii</v>
          </cell>
          <cell r="C1113" t="str">
            <v>Species</v>
          </cell>
        </row>
        <row r="1114">
          <cell r="B1114" t="str">
            <v>Alepocephalus bicolor</v>
          </cell>
          <cell r="C1114" t="str">
            <v>Species</v>
          </cell>
        </row>
        <row r="1115">
          <cell r="B1115" t="str">
            <v>Alepocephalus blanfordii</v>
          </cell>
          <cell r="C1115" t="str">
            <v>Species</v>
          </cell>
        </row>
        <row r="1116">
          <cell r="B1116" t="str">
            <v>Alepocephalus dentifer</v>
          </cell>
          <cell r="C1116" t="str">
            <v>Species</v>
          </cell>
        </row>
        <row r="1117">
          <cell r="B1117" t="str">
            <v>Alepocephalus fundulus</v>
          </cell>
          <cell r="C1117" t="str">
            <v>Species</v>
          </cell>
        </row>
        <row r="1118">
          <cell r="B1118" t="str">
            <v>Alepocephalus longiceps</v>
          </cell>
          <cell r="C1118" t="str">
            <v>Species</v>
          </cell>
        </row>
        <row r="1119">
          <cell r="B1119" t="str">
            <v>Alepocephalus longirostris</v>
          </cell>
          <cell r="C1119" t="str">
            <v>Species</v>
          </cell>
        </row>
        <row r="1120">
          <cell r="B1120" t="str">
            <v>Alepocephalus melas</v>
          </cell>
          <cell r="C1120" t="str">
            <v>Species</v>
          </cell>
        </row>
        <row r="1121">
          <cell r="B1121" t="str">
            <v>Alepocephalus owstoni</v>
          </cell>
          <cell r="C1121" t="str">
            <v>Species</v>
          </cell>
        </row>
        <row r="1122">
          <cell r="B1122" t="str">
            <v>Alepocephalus planifrons</v>
          </cell>
          <cell r="C1122" t="str">
            <v>Species</v>
          </cell>
        </row>
        <row r="1123">
          <cell r="B1123" t="str">
            <v>Alepocephalus productus</v>
          </cell>
          <cell r="C1123" t="str">
            <v>Species</v>
          </cell>
        </row>
        <row r="1124">
          <cell r="B1124" t="str">
            <v>Alepocephalus rostratus</v>
          </cell>
          <cell r="C1124" t="str">
            <v>Species</v>
          </cell>
        </row>
        <row r="1125">
          <cell r="B1125" t="str">
            <v>Alepocephalus tenebrosus</v>
          </cell>
          <cell r="C1125" t="str">
            <v>Species</v>
          </cell>
        </row>
        <row r="1126">
          <cell r="B1126" t="str">
            <v>Alepocephalus triangularis</v>
          </cell>
          <cell r="C1126" t="str">
            <v>Species</v>
          </cell>
        </row>
        <row r="1127">
          <cell r="B1127" t="str">
            <v>Alepocephalus umbriceps</v>
          </cell>
          <cell r="C1127" t="str">
            <v>Species</v>
          </cell>
        </row>
        <row r="1128">
          <cell r="B1128" t="str">
            <v>Alestes</v>
          </cell>
          <cell r="C1128" t="str">
            <v>Genus</v>
          </cell>
        </row>
        <row r="1129">
          <cell r="B1129" t="str">
            <v>Alestiidae</v>
          </cell>
          <cell r="C1129" t="str">
            <v>Family</v>
          </cell>
        </row>
        <row r="1130">
          <cell r="B1130" t="str">
            <v>Alestopetersius</v>
          </cell>
          <cell r="C1130" t="str">
            <v>Genus</v>
          </cell>
        </row>
        <row r="1131">
          <cell r="B1131" t="str">
            <v>Alestopetersius caudalis</v>
          </cell>
          <cell r="C1131" t="str">
            <v>Species</v>
          </cell>
        </row>
        <row r="1132">
          <cell r="B1132" t="str">
            <v>Aletris lutea</v>
          </cell>
          <cell r="C1132" t="str">
            <v>Species</v>
          </cell>
        </row>
        <row r="1133">
          <cell r="B1133" t="str">
            <v>Aletris obovata</v>
          </cell>
          <cell r="C1133" t="str">
            <v>Species</v>
          </cell>
        </row>
        <row r="1134">
          <cell r="B1134" t="str">
            <v>Alexandrium monilatum</v>
          </cell>
          <cell r="C1134" t="str">
            <v>Species</v>
          </cell>
        </row>
        <row r="1135">
          <cell r="B1135" t="str">
            <v>Alfaro</v>
          </cell>
          <cell r="C1135" t="str">
            <v>Genus</v>
          </cell>
        </row>
        <row r="1136">
          <cell r="B1136" t="str">
            <v>Alfaro cultratus</v>
          </cell>
          <cell r="C1136" t="str">
            <v>Species</v>
          </cell>
        </row>
        <row r="1137">
          <cell r="B1137" t="str">
            <v>Alia</v>
          </cell>
          <cell r="C1137" t="str">
            <v>Genus</v>
          </cell>
        </row>
        <row r="1138">
          <cell r="B1138" t="str">
            <v>Alia carinata</v>
          </cell>
          <cell r="C1138" t="str">
            <v>Species</v>
          </cell>
        </row>
        <row r="1139">
          <cell r="B1139" t="str">
            <v>Alia gausapata</v>
          </cell>
          <cell r="C1139" t="str">
            <v>Species</v>
          </cell>
        </row>
        <row r="1140">
          <cell r="B1140" t="str">
            <v>Alia tuberosa</v>
          </cell>
          <cell r="C1140" t="str">
            <v>Species</v>
          </cell>
        </row>
        <row r="1141">
          <cell r="B1141" t="str">
            <v>Aliciella subnuda</v>
          </cell>
          <cell r="C1141" t="str">
            <v>Species</v>
          </cell>
        </row>
        <row r="1142">
          <cell r="B1142" t="str">
            <v>Aliciella triodon</v>
          </cell>
          <cell r="C1142" t="str">
            <v>Species</v>
          </cell>
        </row>
        <row r="1143">
          <cell r="B1143" t="str">
            <v>Alienacanthomysis macropsis</v>
          </cell>
          <cell r="C1143" t="str">
            <v>Species</v>
          </cell>
        </row>
        <row r="1144">
          <cell r="B1144" t="str">
            <v>Aligena elevata</v>
          </cell>
          <cell r="C1144" t="str">
            <v>Species</v>
          </cell>
        </row>
        <row r="1145">
          <cell r="B1145" t="str">
            <v>Aligena texasiana</v>
          </cell>
          <cell r="C1145" t="str">
            <v>Species</v>
          </cell>
        </row>
        <row r="1146">
          <cell r="B1146" t="str">
            <v>Aliivibrio fischeri</v>
          </cell>
          <cell r="C1146" t="str">
            <v>Species</v>
          </cell>
        </row>
        <row r="1147">
          <cell r="B1147" t="str">
            <v>Alisma</v>
          </cell>
          <cell r="C1147" t="str">
            <v>Genus</v>
          </cell>
        </row>
        <row r="1148">
          <cell r="B1148" t="str">
            <v>Alisma gramineum</v>
          </cell>
          <cell r="C1148" t="str">
            <v>Species</v>
          </cell>
        </row>
        <row r="1149">
          <cell r="B1149" t="str">
            <v>Alisma subcordatum</v>
          </cell>
          <cell r="C1149" t="str">
            <v>Species</v>
          </cell>
        </row>
        <row r="1150">
          <cell r="B1150" t="str">
            <v>Alisma triviale</v>
          </cell>
          <cell r="C1150" t="str">
            <v>Species</v>
          </cell>
        </row>
        <row r="1151">
          <cell r="B1151" t="str">
            <v>Alismataceae</v>
          </cell>
          <cell r="C1151" t="str">
            <v>Family</v>
          </cell>
        </row>
        <row r="1152">
          <cell r="B1152" t="str">
            <v>Alismatales</v>
          </cell>
          <cell r="C1152" t="str">
            <v>Order</v>
          </cell>
        </row>
        <row r="1153">
          <cell r="B1153" t="str">
            <v>Alisotrichia</v>
          </cell>
          <cell r="C1153" t="str">
            <v>Genus</v>
          </cell>
        </row>
        <row r="1154">
          <cell r="B1154" t="str">
            <v>Alitta</v>
          </cell>
          <cell r="C1154" t="str">
            <v>Genus</v>
          </cell>
        </row>
        <row r="1155">
          <cell r="B1155" t="str">
            <v>Alitta brandti</v>
          </cell>
          <cell r="C1155" t="str">
            <v>Species</v>
          </cell>
        </row>
        <row r="1156">
          <cell r="B1156" t="str">
            <v>Alitta grandis</v>
          </cell>
          <cell r="C1156" t="str">
            <v>Species</v>
          </cell>
        </row>
        <row r="1157">
          <cell r="B1157" t="str">
            <v>Alitta succinea</v>
          </cell>
          <cell r="C1157" t="str">
            <v>Species</v>
          </cell>
        </row>
        <row r="1158">
          <cell r="B1158" t="str">
            <v>Alitta virens</v>
          </cell>
          <cell r="C1158" t="str">
            <v>Species</v>
          </cell>
        </row>
        <row r="1159">
          <cell r="B1159" t="str">
            <v>Allanetta***retired***use Craterocephalus</v>
          </cell>
          <cell r="C1159" t="str">
            <v>Genus</v>
          </cell>
        </row>
        <row r="1160">
          <cell r="B1160" t="str">
            <v>Allenbatrachus</v>
          </cell>
          <cell r="C1160" t="str">
            <v>Genus</v>
          </cell>
        </row>
        <row r="1161">
          <cell r="B1161" t="str">
            <v>Allenbatrachus grunniens</v>
          </cell>
          <cell r="C1161" t="str">
            <v>Species</v>
          </cell>
        </row>
        <row r="1162">
          <cell r="B1162" t="str">
            <v>Allenbatrachus reticulatus</v>
          </cell>
          <cell r="C1162" t="str">
            <v>Species</v>
          </cell>
        </row>
        <row r="1163">
          <cell r="B1163" t="str">
            <v>Allenhyphes</v>
          </cell>
          <cell r="C1163" t="str">
            <v>Genus</v>
          </cell>
        </row>
        <row r="1164">
          <cell r="B1164" t="str">
            <v>Allenhyphes vescus</v>
          </cell>
          <cell r="C1164" t="str">
            <v>Species</v>
          </cell>
        </row>
        <row r="1165">
          <cell r="B1165" t="str">
            <v>Allenichthys</v>
          </cell>
          <cell r="C1165" t="str">
            <v>Genus</v>
          </cell>
        </row>
        <row r="1166">
          <cell r="B1166" t="str">
            <v>Allenichthys glauerti</v>
          </cell>
          <cell r="C1166" t="str">
            <v>Species</v>
          </cell>
        </row>
        <row r="1167">
          <cell r="B1167" t="str">
            <v>Allenrolfea occidentalis</v>
          </cell>
          <cell r="C1167" t="str">
            <v>Species</v>
          </cell>
        </row>
        <row r="1168">
          <cell r="B1168" t="str">
            <v>Allia</v>
          </cell>
          <cell r="C1168" t="str">
            <v>Genus</v>
          </cell>
        </row>
        <row r="1169">
          <cell r="B1169" t="str">
            <v>Allia antennata</v>
          </cell>
          <cell r="C1169" t="str">
            <v>Species</v>
          </cell>
        </row>
        <row r="1170">
          <cell r="B1170" t="str">
            <v>Allia carinata</v>
          </cell>
          <cell r="C1170" t="str">
            <v>Species</v>
          </cell>
        </row>
        <row r="1171">
          <cell r="B1171" t="str">
            <v>Allia nolani</v>
          </cell>
          <cell r="C1171" t="str">
            <v>Species</v>
          </cell>
        </row>
        <row r="1172">
          <cell r="B1172" t="str">
            <v>Allia ramosa</v>
          </cell>
          <cell r="C1172" t="str">
            <v>Species</v>
          </cell>
        </row>
        <row r="1173">
          <cell r="B1173" t="str">
            <v>Alliaria petiolata</v>
          </cell>
          <cell r="C1173" t="str">
            <v>Species</v>
          </cell>
        </row>
        <row r="1174">
          <cell r="B1174" t="str">
            <v>Alligator mississippiensis</v>
          </cell>
          <cell r="C1174" t="str">
            <v>Species</v>
          </cell>
        </row>
        <row r="1175">
          <cell r="B1175" t="str">
            <v>Allium</v>
          </cell>
          <cell r="C1175" t="str">
            <v>Genus</v>
          </cell>
        </row>
        <row r="1176">
          <cell r="B1176" t="str">
            <v>Allium acuminatum</v>
          </cell>
          <cell r="C1176" t="str">
            <v>Species</v>
          </cell>
        </row>
        <row r="1177">
          <cell r="B1177" t="str">
            <v>Allium brevistylum</v>
          </cell>
          <cell r="C1177" t="str">
            <v>Species</v>
          </cell>
        </row>
        <row r="1178">
          <cell r="B1178" t="str">
            <v>Allium canadense</v>
          </cell>
          <cell r="C1178" t="str">
            <v>Species</v>
          </cell>
        </row>
        <row r="1179">
          <cell r="B1179" t="str">
            <v>Allium cernuum</v>
          </cell>
          <cell r="C1179" t="str">
            <v>Species</v>
          </cell>
        </row>
        <row r="1180">
          <cell r="B1180" t="str">
            <v>Allium geyeri var. tenerum</v>
          </cell>
          <cell r="C1180" t="str">
            <v>Variety</v>
          </cell>
        </row>
        <row r="1181">
          <cell r="B1181" t="str">
            <v>Allium sativum</v>
          </cell>
          <cell r="C1181" t="str">
            <v>Species</v>
          </cell>
        </row>
        <row r="1182">
          <cell r="B1182" t="str">
            <v>Allium schoenoprasum</v>
          </cell>
          <cell r="C1182" t="str">
            <v>Species</v>
          </cell>
        </row>
        <row r="1183">
          <cell r="B1183" t="str">
            <v>Allium vineale</v>
          </cell>
          <cell r="C1183" t="str">
            <v>Species</v>
          </cell>
        </row>
        <row r="1184">
          <cell r="B1184" t="str">
            <v>Allocapnia</v>
          </cell>
          <cell r="C1184" t="str">
            <v>Genus</v>
          </cell>
        </row>
        <row r="1185">
          <cell r="B1185" t="str">
            <v>Allocapnia granulata</v>
          </cell>
          <cell r="C1185" t="str">
            <v>Species</v>
          </cell>
        </row>
        <row r="1186">
          <cell r="B1186" t="str">
            <v>Allocapnia illinoensis</v>
          </cell>
          <cell r="C1186" t="str">
            <v>Species</v>
          </cell>
        </row>
        <row r="1187">
          <cell r="B1187" t="str">
            <v>Allocapnia rickeri</v>
          </cell>
          <cell r="C1187" t="str">
            <v>Species</v>
          </cell>
        </row>
        <row r="1188">
          <cell r="B1188" t="str">
            <v>Allocapnia vivipara</v>
          </cell>
          <cell r="C1188" t="str">
            <v>Species</v>
          </cell>
        </row>
        <row r="1189">
          <cell r="B1189" t="str">
            <v>Allocentrotus fragilis</v>
          </cell>
          <cell r="C1189" t="str">
            <v>Species</v>
          </cell>
        </row>
        <row r="1190">
          <cell r="B1190" t="str">
            <v>Alloclinus</v>
          </cell>
          <cell r="C1190" t="str">
            <v>Genus</v>
          </cell>
        </row>
        <row r="1191">
          <cell r="B1191" t="str">
            <v>Alloclinus holderi</v>
          </cell>
          <cell r="C1191" t="str">
            <v>Species</v>
          </cell>
        </row>
        <row r="1192">
          <cell r="B1192" t="str">
            <v>Allocosmoecus</v>
          </cell>
          <cell r="C1192" t="str">
            <v>Genus</v>
          </cell>
        </row>
        <row r="1193">
          <cell r="B1193" t="str">
            <v>Allocosmoecus partitus</v>
          </cell>
          <cell r="C1193" t="str">
            <v>Species</v>
          </cell>
        </row>
        <row r="1194">
          <cell r="B1194" t="str">
            <v>Allocrangonyx</v>
          </cell>
          <cell r="C1194" t="str">
            <v>Genus</v>
          </cell>
        </row>
        <row r="1195">
          <cell r="B1195" t="str">
            <v>Allocrangonyx hubrichti</v>
          </cell>
          <cell r="C1195" t="str">
            <v>Species</v>
          </cell>
        </row>
        <row r="1196">
          <cell r="B1196" t="str">
            <v>Allocyttus</v>
          </cell>
          <cell r="C1196" t="str">
            <v>Genus</v>
          </cell>
        </row>
        <row r="1197">
          <cell r="B1197" t="str">
            <v>Allocyttus verrucosus</v>
          </cell>
          <cell r="C1197" t="str">
            <v>Species</v>
          </cell>
        </row>
        <row r="1198">
          <cell r="B1198" t="str">
            <v>Allognosta</v>
          </cell>
          <cell r="C1198" t="str">
            <v>Genus</v>
          </cell>
        </row>
        <row r="1199">
          <cell r="B1199" t="str">
            <v>Allomycterus</v>
          </cell>
          <cell r="C1199" t="str">
            <v>Genus</v>
          </cell>
        </row>
        <row r="1200">
          <cell r="B1200" t="str">
            <v>Allomycterus pilatus</v>
          </cell>
          <cell r="C1200" t="str">
            <v>Species</v>
          </cell>
        </row>
        <row r="1201">
          <cell r="B1201" t="str">
            <v>Allomyia</v>
          </cell>
          <cell r="C1201" t="str">
            <v>Genus</v>
          </cell>
        </row>
        <row r="1202">
          <cell r="B1202" t="str">
            <v>Allonais</v>
          </cell>
          <cell r="C1202" t="str">
            <v>Genus</v>
          </cell>
        </row>
        <row r="1203">
          <cell r="B1203" t="str">
            <v>Allonais inaequalis</v>
          </cell>
          <cell r="C1203" t="str">
            <v>Species</v>
          </cell>
        </row>
        <row r="1204">
          <cell r="B1204" t="str">
            <v>Allonais paraguayensis</v>
          </cell>
          <cell r="C1204" t="str">
            <v>Species</v>
          </cell>
        </row>
        <row r="1205">
          <cell r="B1205" t="str">
            <v>Allonais pectinata</v>
          </cell>
          <cell r="C1205" t="str">
            <v>Species</v>
          </cell>
        </row>
        <row r="1206">
          <cell r="B1206" t="str">
            <v>Alloperla</v>
          </cell>
          <cell r="C1206" t="str">
            <v>Genus</v>
          </cell>
        </row>
        <row r="1207">
          <cell r="B1207" t="str">
            <v>Alloperla serrata</v>
          </cell>
          <cell r="C1207" t="str">
            <v>Species</v>
          </cell>
        </row>
        <row r="1208">
          <cell r="B1208" t="str">
            <v>Alloperla usa</v>
          </cell>
          <cell r="C1208" t="str">
            <v>Species</v>
          </cell>
        </row>
        <row r="1209">
          <cell r="B1209" t="str">
            <v>Allorchestes</v>
          </cell>
          <cell r="C1209" t="str">
            <v>Genus</v>
          </cell>
        </row>
        <row r="1210">
          <cell r="B1210" t="str">
            <v>Allorchestes angusta</v>
          </cell>
          <cell r="C1210" t="str">
            <v>Species</v>
          </cell>
        </row>
        <row r="1211">
          <cell r="B1211" t="str">
            <v>Allosmerus</v>
          </cell>
          <cell r="C1211" t="str">
            <v>Genus</v>
          </cell>
        </row>
        <row r="1212">
          <cell r="B1212" t="str">
            <v>Allosmerus elongatus</v>
          </cell>
          <cell r="C1212" t="str">
            <v>Species</v>
          </cell>
        </row>
        <row r="1213">
          <cell r="B1213" t="str">
            <v>Allotaius</v>
          </cell>
          <cell r="C1213" t="str">
            <v>Genus</v>
          </cell>
        </row>
        <row r="1214">
          <cell r="B1214" t="str">
            <v>Allotaius spariformis</v>
          </cell>
          <cell r="C1214" t="str">
            <v>Species</v>
          </cell>
        </row>
        <row r="1215">
          <cell r="B1215" t="str">
            <v>Allothunnus</v>
          </cell>
          <cell r="C1215" t="str">
            <v>Genus</v>
          </cell>
        </row>
        <row r="1216">
          <cell r="B1216" t="str">
            <v>Allothunnus fallai</v>
          </cell>
          <cell r="C1216" t="str">
            <v>Species</v>
          </cell>
        </row>
        <row r="1217">
          <cell r="B1217" t="str">
            <v>Allothyone mexicana</v>
          </cell>
          <cell r="C1217" t="str">
            <v>Species</v>
          </cell>
        </row>
        <row r="1218">
          <cell r="B1218" t="str">
            <v>Allotropa (Ericaceae)</v>
          </cell>
          <cell r="C1218" t="str">
            <v>Genus</v>
          </cell>
        </row>
        <row r="1219">
          <cell r="B1219" t="str">
            <v>Allotropa (Sceliotrachelinae)</v>
          </cell>
          <cell r="C1219" t="str">
            <v>Genus</v>
          </cell>
        </row>
        <row r="1220">
          <cell r="B1220" t="str">
            <v>Alluaudomyia</v>
          </cell>
          <cell r="C1220" t="str">
            <v>Genus</v>
          </cell>
        </row>
        <row r="1221">
          <cell r="B1221" t="str">
            <v>Alluaudomyia needhami</v>
          </cell>
          <cell r="C1221" t="str">
            <v>Species</v>
          </cell>
        </row>
        <row r="1222">
          <cell r="B1222" t="str">
            <v>Almutaster pauciflorus</v>
          </cell>
          <cell r="C1222" t="str">
            <v>Species</v>
          </cell>
        </row>
        <row r="1223">
          <cell r="B1223" t="str">
            <v>Almyracuma</v>
          </cell>
          <cell r="C1223" t="str">
            <v>Genus</v>
          </cell>
        </row>
        <row r="1224">
          <cell r="B1224" t="str">
            <v>Almyracuma proximoculi</v>
          </cell>
          <cell r="C1224" t="str">
            <v>Species</v>
          </cell>
        </row>
        <row r="1225">
          <cell r="B1225" t="str">
            <v>Alnus</v>
          </cell>
          <cell r="C1225" t="str">
            <v>Genus</v>
          </cell>
        </row>
        <row r="1226">
          <cell r="B1226" t="str">
            <v>Alnus incana</v>
          </cell>
          <cell r="C1226" t="str">
            <v>Species</v>
          </cell>
        </row>
        <row r="1227">
          <cell r="B1227" t="str">
            <v>Alnus incana ssp. rugosa</v>
          </cell>
          <cell r="C1227" t="str">
            <v>Subspecies</v>
          </cell>
        </row>
        <row r="1228">
          <cell r="B1228" t="str">
            <v>Alnus incana ssp. tenuifolia</v>
          </cell>
          <cell r="C1228" t="str">
            <v>Subspecies</v>
          </cell>
        </row>
        <row r="1229">
          <cell r="B1229" t="str">
            <v>Alnus rhombifolia</v>
          </cell>
          <cell r="C1229" t="str">
            <v>Species</v>
          </cell>
        </row>
        <row r="1230">
          <cell r="B1230" t="str">
            <v>Alnus rubra</v>
          </cell>
          <cell r="C1230" t="str">
            <v>Species</v>
          </cell>
        </row>
        <row r="1231">
          <cell r="B1231" t="str">
            <v>Alnus serrulata</v>
          </cell>
          <cell r="C1231" t="str">
            <v>Species</v>
          </cell>
        </row>
        <row r="1232">
          <cell r="B1232" t="str">
            <v>Alnus viridis</v>
          </cell>
          <cell r="C1232" t="str">
            <v>Species</v>
          </cell>
        </row>
        <row r="1233">
          <cell r="B1233" t="str">
            <v>Alnus viridis ssp. sinuata</v>
          </cell>
          <cell r="C1233" t="str">
            <v>Subspecies</v>
          </cell>
        </row>
        <row r="1234">
          <cell r="B1234" t="str">
            <v>Alona</v>
          </cell>
          <cell r="C1234" t="str">
            <v>Genus</v>
          </cell>
        </row>
        <row r="1235">
          <cell r="B1235" t="str">
            <v>Alona affinis</v>
          </cell>
          <cell r="C1235" t="str">
            <v>Species</v>
          </cell>
        </row>
        <row r="1236">
          <cell r="B1236" t="str">
            <v>Alona costata</v>
          </cell>
          <cell r="C1236" t="str">
            <v>Species</v>
          </cell>
        </row>
        <row r="1237">
          <cell r="B1237" t="str">
            <v>Alona guttata</v>
          </cell>
          <cell r="C1237" t="str">
            <v>Species</v>
          </cell>
        </row>
        <row r="1238">
          <cell r="B1238" t="str">
            <v>Alona monacantha</v>
          </cell>
          <cell r="C1238" t="str">
            <v>Species</v>
          </cell>
        </row>
        <row r="1239">
          <cell r="B1239" t="str">
            <v>Alona quadrangularis</v>
          </cell>
          <cell r="C1239" t="str">
            <v>Species</v>
          </cell>
        </row>
        <row r="1240">
          <cell r="B1240" t="str">
            <v>Alona rectangula</v>
          </cell>
          <cell r="C1240" t="str">
            <v>Species</v>
          </cell>
        </row>
        <row r="1241">
          <cell r="B1241" t="str">
            <v>Alonella</v>
          </cell>
          <cell r="C1241" t="str">
            <v>Genus</v>
          </cell>
        </row>
        <row r="1242">
          <cell r="B1242" t="str">
            <v>Alonella acutirostris***retired***use Disparalona acutirostris</v>
          </cell>
          <cell r="C1242" t="str">
            <v>Species</v>
          </cell>
        </row>
        <row r="1243">
          <cell r="B1243" t="str">
            <v>Alonella excisa</v>
          </cell>
          <cell r="C1243" t="str">
            <v>Species</v>
          </cell>
        </row>
        <row r="1244">
          <cell r="B1244" t="str">
            <v>Alonella exigua</v>
          </cell>
          <cell r="C1244" t="str">
            <v>Species</v>
          </cell>
        </row>
        <row r="1245">
          <cell r="B1245" t="str">
            <v>Alonella globulosa***retired***use Notoalona globulosa</v>
          </cell>
          <cell r="C1245" t="str">
            <v>Species</v>
          </cell>
        </row>
        <row r="1246">
          <cell r="B1246" t="str">
            <v>Alonopsis</v>
          </cell>
          <cell r="C1246" t="str">
            <v>Genus</v>
          </cell>
        </row>
        <row r="1247">
          <cell r="B1247" t="str">
            <v>Alopecurus</v>
          </cell>
          <cell r="C1247" t="str">
            <v>Genus</v>
          </cell>
        </row>
        <row r="1248">
          <cell r="B1248" t="str">
            <v>Alopecurus aequalis</v>
          </cell>
          <cell r="C1248" t="str">
            <v>Species</v>
          </cell>
        </row>
        <row r="1249">
          <cell r="B1249" t="str">
            <v>Alopecurus arundinaceus</v>
          </cell>
          <cell r="C1249" t="str">
            <v>Species</v>
          </cell>
        </row>
        <row r="1250">
          <cell r="B1250" t="str">
            <v>Alopecurus carolinianus</v>
          </cell>
          <cell r="C1250" t="str">
            <v>Species</v>
          </cell>
        </row>
        <row r="1251">
          <cell r="B1251" t="str">
            <v>Alopecurus geniculatus</v>
          </cell>
          <cell r="C1251" t="str">
            <v>Species</v>
          </cell>
        </row>
        <row r="1252">
          <cell r="B1252" t="str">
            <v>Alopecurus magellanicus</v>
          </cell>
          <cell r="C1252" t="str">
            <v>Species</v>
          </cell>
        </row>
        <row r="1253">
          <cell r="B1253" t="str">
            <v>Alopecurus pratensis</v>
          </cell>
          <cell r="C1253" t="str">
            <v>Species</v>
          </cell>
        </row>
        <row r="1254">
          <cell r="B1254" t="str">
            <v>Alopias</v>
          </cell>
          <cell r="C1254" t="str">
            <v>Genus</v>
          </cell>
        </row>
        <row r="1255">
          <cell r="B1255" t="str">
            <v>Alopias pelagicus</v>
          </cell>
          <cell r="C1255" t="str">
            <v>Species</v>
          </cell>
        </row>
        <row r="1256">
          <cell r="B1256" t="str">
            <v>Alopias superciliosus</v>
          </cell>
          <cell r="C1256" t="str">
            <v>Species</v>
          </cell>
        </row>
        <row r="1257">
          <cell r="B1257" t="str">
            <v>Alopias vulpinus</v>
          </cell>
          <cell r="C1257" t="str">
            <v>Species</v>
          </cell>
        </row>
        <row r="1258">
          <cell r="B1258" t="str">
            <v>Alopiidae</v>
          </cell>
          <cell r="C1258" t="str">
            <v>Family</v>
          </cell>
        </row>
        <row r="1259">
          <cell r="B1259" t="str">
            <v>Alosa</v>
          </cell>
          <cell r="C1259" t="str">
            <v>Genus</v>
          </cell>
        </row>
        <row r="1260">
          <cell r="B1260" t="str">
            <v>Alosa aestivalis</v>
          </cell>
          <cell r="C1260" t="str">
            <v>Species</v>
          </cell>
        </row>
        <row r="1261">
          <cell r="B1261" t="str">
            <v>Alosa agone</v>
          </cell>
          <cell r="C1261" t="str">
            <v>Species</v>
          </cell>
        </row>
        <row r="1262">
          <cell r="B1262" t="str">
            <v>Alosa alabamae</v>
          </cell>
          <cell r="C1262" t="str">
            <v>Species</v>
          </cell>
        </row>
        <row r="1263">
          <cell r="B1263" t="str">
            <v>Alosa alosa</v>
          </cell>
          <cell r="C1263" t="str">
            <v>Species</v>
          </cell>
        </row>
        <row r="1264">
          <cell r="B1264" t="str">
            <v>Alosa braschnikowi</v>
          </cell>
          <cell r="C1264" t="str">
            <v>Species</v>
          </cell>
        </row>
        <row r="1265">
          <cell r="B1265" t="str">
            <v>Alosa braschnikowi agrachanica</v>
          </cell>
          <cell r="C1265" t="str">
            <v>Subspecies</v>
          </cell>
        </row>
        <row r="1266">
          <cell r="B1266" t="str">
            <v>Alosa braschnikowi autumnalis</v>
          </cell>
          <cell r="C1266" t="str">
            <v>Subspecies</v>
          </cell>
        </row>
        <row r="1267">
          <cell r="B1267" t="str">
            <v>Alosa braschnikowi braschnikowi</v>
          </cell>
          <cell r="C1267" t="str">
            <v>Subspecies</v>
          </cell>
        </row>
        <row r="1268">
          <cell r="B1268" t="str">
            <v>Alosa braschnikowi grimmi</v>
          </cell>
          <cell r="C1268" t="str">
            <v>Subspecies</v>
          </cell>
        </row>
        <row r="1269">
          <cell r="B1269" t="str">
            <v>Alosa braschnikowi kisselevitschi</v>
          </cell>
          <cell r="C1269" t="str">
            <v>Subspecies</v>
          </cell>
        </row>
        <row r="1270">
          <cell r="B1270" t="str">
            <v>Alosa braschnikowi nirchi</v>
          </cell>
          <cell r="C1270" t="str">
            <v>Subspecies</v>
          </cell>
        </row>
        <row r="1271">
          <cell r="B1271" t="str">
            <v>Alosa braschnikowi orientalis</v>
          </cell>
          <cell r="C1271" t="str">
            <v>Subspecies</v>
          </cell>
        </row>
        <row r="1272">
          <cell r="B1272" t="str">
            <v>Alosa braschnikowi sarensis</v>
          </cell>
          <cell r="C1272" t="str">
            <v>Subspecies</v>
          </cell>
        </row>
        <row r="1273">
          <cell r="B1273" t="str">
            <v>Alosa brashnikovi curensis***retired***use Alosa curensis</v>
          </cell>
          <cell r="C1273" t="str">
            <v>Subspecies</v>
          </cell>
        </row>
        <row r="1274">
          <cell r="B1274" t="str">
            <v>Alosa caspia</v>
          </cell>
          <cell r="C1274" t="str">
            <v>Species</v>
          </cell>
        </row>
        <row r="1275">
          <cell r="B1275" t="str">
            <v>Alosa caspia caspia</v>
          </cell>
          <cell r="C1275" t="str">
            <v>Subspecies</v>
          </cell>
        </row>
        <row r="1276">
          <cell r="B1276" t="str">
            <v>Alosa caspia knipowitschi</v>
          </cell>
          <cell r="C1276" t="str">
            <v>Subspecies</v>
          </cell>
        </row>
        <row r="1277">
          <cell r="B1277" t="str">
            <v>Alosa caspia nordmanni</v>
          </cell>
          <cell r="C1277" t="str">
            <v>Species</v>
          </cell>
        </row>
        <row r="1278">
          <cell r="B1278" t="str">
            <v>Alosa caspia persica</v>
          </cell>
          <cell r="C1278" t="str">
            <v>Subspecies</v>
          </cell>
        </row>
        <row r="1279">
          <cell r="B1279" t="str">
            <v>Alosa caspia salina</v>
          </cell>
          <cell r="C1279" t="str">
            <v>Subspecies</v>
          </cell>
        </row>
        <row r="1280">
          <cell r="B1280" t="str">
            <v>Alosa chrysochloris</v>
          </cell>
          <cell r="C1280" t="str">
            <v>Species</v>
          </cell>
        </row>
        <row r="1281">
          <cell r="B1281" t="str">
            <v>Alosa curensis</v>
          </cell>
          <cell r="C1281" t="str">
            <v>Subspecies</v>
          </cell>
        </row>
        <row r="1282">
          <cell r="B1282" t="str">
            <v>Alosa immaculata</v>
          </cell>
          <cell r="C1282" t="str">
            <v>Species</v>
          </cell>
        </row>
        <row r="1283">
          <cell r="B1283" t="str">
            <v>Alosa kessleri</v>
          </cell>
          <cell r="C1283" t="str">
            <v>Species</v>
          </cell>
        </row>
        <row r="1284">
          <cell r="B1284" t="str">
            <v>Alosa killarnensis</v>
          </cell>
          <cell r="C1284" t="str">
            <v>Species</v>
          </cell>
        </row>
        <row r="1285">
          <cell r="B1285" t="str">
            <v>Alosa macedonica</v>
          </cell>
          <cell r="C1285" t="str">
            <v>Species</v>
          </cell>
        </row>
        <row r="1286">
          <cell r="B1286" t="str">
            <v>Alosa maeotica</v>
          </cell>
          <cell r="C1286" t="str">
            <v>Species</v>
          </cell>
        </row>
        <row r="1287">
          <cell r="B1287" t="str">
            <v>Alosa mediocris</v>
          </cell>
          <cell r="C1287" t="str">
            <v>Species</v>
          </cell>
        </row>
        <row r="1288">
          <cell r="B1288" t="str">
            <v>Alosa pontica</v>
          </cell>
          <cell r="C1288" t="str">
            <v>Species</v>
          </cell>
        </row>
        <row r="1289">
          <cell r="B1289" t="str">
            <v>Alosa pseudoharengus</v>
          </cell>
          <cell r="C1289" t="str">
            <v>Species</v>
          </cell>
        </row>
        <row r="1290">
          <cell r="B1290" t="str">
            <v>Alosa sapidissima</v>
          </cell>
          <cell r="C1290" t="str">
            <v>Species</v>
          </cell>
        </row>
        <row r="1291">
          <cell r="B1291" t="str">
            <v>Alosa saposchnikowii</v>
          </cell>
          <cell r="C1291" t="str">
            <v>Species</v>
          </cell>
        </row>
        <row r="1292">
          <cell r="B1292" t="str">
            <v>Alosa sphaerocephala</v>
          </cell>
          <cell r="C1292" t="str">
            <v>Species</v>
          </cell>
        </row>
        <row r="1293">
          <cell r="B1293" t="str">
            <v>Alosa suworowi</v>
          </cell>
          <cell r="C1293" t="str">
            <v>Species</v>
          </cell>
        </row>
        <row r="1294">
          <cell r="B1294" t="str">
            <v>Alosa tanaica</v>
          </cell>
          <cell r="C1294" t="str">
            <v>Species</v>
          </cell>
        </row>
        <row r="1295">
          <cell r="B1295" t="str">
            <v>Alosa vistonica</v>
          </cell>
          <cell r="C1295" t="str">
            <v>Species</v>
          </cell>
        </row>
        <row r="1296">
          <cell r="B1296" t="str">
            <v>Alosa volgensis</v>
          </cell>
          <cell r="C1296" t="str">
            <v>Species</v>
          </cell>
        </row>
        <row r="1297">
          <cell r="B1297" t="str">
            <v>Alosinae</v>
          </cell>
          <cell r="C1297" t="str">
            <v>Subfamily</v>
          </cell>
        </row>
        <row r="1298">
          <cell r="B1298" t="str">
            <v>Alotanypus</v>
          </cell>
          <cell r="C1298" t="str">
            <v>Genus</v>
          </cell>
        </row>
        <row r="1299">
          <cell r="B1299" t="str">
            <v>Alotanypus/Apsectrotanypus</v>
          </cell>
          <cell r="C1299" t="str">
            <v>Tribe</v>
          </cell>
        </row>
        <row r="1300">
          <cell r="B1300" t="str">
            <v>Alpheidae</v>
          </cell>
          <cell r="C1300" t="str">
            <v>Family</v>
          </cell>
        </row>
        <row r="1301">
          <cell r="B1301" t="str">
            <v>Alpheoidea</v>
          </cell>
          <cell r="C1301" t="str">
            <v>SubsectionA</v>
          </cell>
        </row>
        <row r="1302">
          <cell r="B1302" t="str">
            <v>Alpheopsis</v>
          </cell>
          <cell r="C1302" t="str">
            <v>Genus</v>
          </cell>
        </row>
        <row r="1303">
          <cell r="B1303" t="str">
            <v>Alpheopsis trispinosus</v>
          </cell>
          <cell r="C1303" t="str">
            <v>Species</v>
          </cell>
        </row>
        <row r="1304">
          <cell r="B1304" t="str">
            <v>Alphestes</v>
          </cell>
          <cell r="C1304" t="str">
            <v>Genus</v>
          </cell>
        </row>
        <row r="1305">
          <cell r="B1305" t="str">
            <v>Alphestes afer</v>
          </cell>
          <cell r="C1305" t="str">
            <v>Species</v>
          </cell>
        </row>
        <row r="1306">
          <cell r="B1306" t="str">
            <v>Alphestes immaculatus</v>
          </cell>
          <cell r="C1306" t="str">
            <v>Species</v>
          </cell>
        </row>
        <row r="1307">
          <cell r="B1307" t="str">
            <v>Alphestes multiguttatus</v>
          </cell>
          <cell r="C1307" t="str">
            <v>Species</v>
          </cell>
        </row>
        <row r="1308">
          <cell r="B1308" t="str">
            <v>Alpheus</v>
          </cell>
          <cell r="C1308" t="str">
            <v>Genus</v>
          </cell>
        </row>
        <row r="1309">
          <cell r="B1309" t="str">
            <v>Alpheus bellimanus</v>
          </cell>
          <cell r="C1309" t="str">
            <v>Species</v>
          </cell>
        </row>
        <row r="1310">
          <cell r="B1310" t="str">
            <v>Alpheus californiensis</v>
          </cell>
          <cell r="C1310" t="str">
            <v>Species</v>
          </cell>
        </row>
        <row r="1311">
          <cell r="B1311" t="str">
            <v>Alpheus estuariensis</v>
          </cell>
          <cell r="C1311" t="str">
            <v>Species</v>
          </cell>
        </row>
        <row r="1312">
          <cell r="B1312" t="str">
            <v>Alpheus floridanus</v>
          </cell>
          <cell r="C1312" t="str">
            <v>Species</v>
          </cell>
        </row>
        <row r="1313">
          <cell r="B1313" t="str">
            <v>Alpheus formosus</v>
          </cell>
          <cell r="C1313" t="str">
            <v>Species</v>
          </cell>
        </row>
        <row r="1314">
          <cell r="B1314" t="str">
            <v>Alpheus heterochaelis</v>
          </cell>
          <cell r="C1314" t="str">
            <v>Species</v>
          </cell>
        </row>
        <row r="1315">
          <cell r="B1315" t="str">
            <v>Alpheus leptochirus</v>
          </cell>
          <cell r="C1315" t="str">
            <v>Species</v>
          </cell>
        </row>
        <row r="1316">
          <cell r="B1316" t="str">
            <v>Alpheus normanni</v>
          </cell>
          <cell r="C1316" t="str">
            <v>Species</v>
          </cell>
        </row>
        <row r="1317">
          <cell r="B1317" t="str">
            <v>Alpheus paracrinitus</v>
          </cell>
          <cell r="C1317" t="str">
            <v>Species</v>
          </cell>
        </row>
        <row r="1318">
          <cell r="B1318" t="str">
            <v>Alpheus rapax</v>
          </cell>
          <cell r="C1318" t="str">
            <v>Species</v>
          </cell>
        </row>
        <row r="1319">
          <cell r="B1319" t="str">
            <v>Alternanthera flavescens</v>
          </cell>
          <cell r="C1319" t="str">
            <v>Species</v>
          </cell>
        </row>
        <row r="1320">
          <cell r="B1320" t="str">
            <v>Alternanthera maritima</v>
          </cell>
          <cell r="C1320" t="str">
            <v>Species</v>
          </cell>
        </row>
        <row r="1321">
          <cell r="B1321" t="str">
            <v>Alternanthera philoxeroides</v>
          </cell>
          <cell r="C1321" t="str">
            <v>Species</v>
          </cell>
        </row>
        <row r="1322">
          <cell r="B1322" t="str">
            <v>Alternanthera sessilis</v>
          </cell>
          <cell r="C1322" t="str">
            <v>Species</v>
          </cell>
        </row>
        <row r="1323">
          <cell r="B1323" t="str">
            <v>Alteutha depressa</v>
          </cell>
          <cell r="C1323" t="str">
            <v>Species</v>
          </cell>
        </row>
        <row r="1324">
          <cell r="B1324" t="str">
            <v>Alteutha oblonga</v>
          </cell>
          <cell r="C1324" t="str">
            <v>Species</v>
          </cell>
        </row>
        <row r="1325">
          <cell r="B1325" t="str">
            <v>Alticus</v>
          </cell>
          <cell r="C1325" t="str">
            <v>Genus</v>
          </cell>
        </row>
        <row r="1326">
          <cell r="B1326" t="str">
            <v>Alticus saliens</v>
          </cell>
          <cell r="C1326" t="str">
            <v>Species</v>
          </cell>
        </row>
        <row r="1327">
          <cell r="B1327" t="str">
            <v>Altolamprologus compressiceps</v>
          </cell>
          <cell r="C1327" t="str">
            <v>Species</v>
          </cell>
        </row>
        <row r="1328">
          <cell r="B1328" t="str">
            <v>Altrichthys</v>
          </cell>
          <cell r="C1328" t="str">
            <v>Genus</v>
          </cell>
        </row>
        <row r="1329">
          <cell r="B1329" t="str">
            <v>Altrichthys azurelineatus</v>
          </cell>
          <cell r="C1329" t="str">
            <v>Species</v>
          </cell>
        </row>
        <row r="1330">
          <cell r="B1330" t="str">
            <v>Altrichthys curatus</v>
          </cell>
          <cell r="C1330" t="str">
            <v>Species</v>
          </cell>
        </row>
        <row r="1331">
          <cell r="B1331" t="str">
            <v>Aluterus</v>
          </cell>
          <cell r="C1331" t="str">
            <v>Genus</v>
          </cell>
        </row>
        <row r="1332">
          <cell r="B1332" t="str">
            <v>Aluterus heudelotii</v>
          </cell>
          <cell r="C1332" t="str">
            <v>Species</v>
          </cell>
        </row>
        <row r="1333">
          <cell r="B1333" t="str">
            <v>Aluterus monoceros</v>
          </cell>
          <cell r="C1333" t="str">
            <v>Species</v>
          </cell>
        </row>
        <row r="1334">
          <cell r="B1334" t="str">
            <v>Aluterus schoepfii</v>
          </cell>
          <cell r="C1334" t="str">
            <v>Species</v>
          </cell>
        </row>
        <row r="1335">
          <cell r="B1335" t="str">
            <v>Aluterus scriptus</v>
          </cell>
          <cell r="C1335" t="str">
            <v>Species</v>
          </cell>
        </row>
        <row r="1336">
          <cell r="B1336" t="str">
            <v>Alvania</v>
          </cell>
          <cell r="C1336" t="str">
            <v>Genus</v>
          </cell>
        </row>
        <row r="1337">
          <cell r="B1337" t="str">
            <v>Alvania auberiana</v>
          </cell>
          <cell r="C1337" t="str">
            <v>Species</v>
          </cell>
        </row>
        <row r="1338">
          <cell r="B1338" t="str">
            <v>Alvania compacta</v>
          </cell>
          <cell r="C1338" t="str">
            <v>Species</v>
          </cell>
        </row>
        <row r="1339">
          <cell r="B1339" t="str">
            <v>Alvania rosana</v>
          </cell>
          <cell r="C1339" t="str">
            <v>Species</v>
          </cell>
        </row>
        <row r="1340">
          <cell r="B1340" t="str">
            <v>Amaea retifera</v>
          </cell>
          <cell r="C1340" t="str">
            <v>Species</v>
          </cell>
        </row>
        <row r="1341">
          <cell r="B1341" t="str">
            <v>Amaeana occidentalis</v>
          </cell>
          <cell r="C1341" t="str">
            <v>Species</v>
          </cell>
        </row>
        <row r="1342">
          <cell r="B1342" t="str">
            <v>Amage</v>
          </cell>
          <cell r="C1342" t="str">
            <v>Genus</v>
          </cell>
        </row>
        <row r="1343">
          <cell r="B1343" t="str">
            <v>Amage anops</v>
          </cell>
          <cell r="C1343" t="str">
            <v>Species</v>
          </cell>
        </row>
        <row r="1344">
          <cell r="B1344" t="str">
            <v>Amage scutata</v>
          </cell>
          <cell r="C1344" t="str">
            <v>Species</v>
          </cell>
        </row>
        <row r="1345">
          <cell r="B1345" t="str">
            <v>Amakusanthura</v>
          </cell>
          <cell r="C1345" t="str">
            <v>Genus</v>
          </cell>
        </row>
        <row r="1346">
          <cell r="B1346" t="str">
            <v>Amakusanthura californiensis</v>
          </cell>
          <cell r="C1346" t="str">
            <v>Species</v>
          </cell>
        </row>
        <row r="1347">
          <cell r="B1347" t="str">
            <v>Amakusanthura inornata</v>
          </cell>
          <cell r="C1347" t="str">
            <v>Species</v>
          </cell>
        </row>
        <row r="1348">
          <cell r="B1348" t="str">
            <v>Amakusanthura magnifica</v>
          </cell>
          <cell r="C1348" t="str">
            <v>Species</v>
          </cell>
        </row>
        <row r="1349">
          <cell r="B1349" t="str">
            <v>Amanses</v>
          </cell>
          <cell r="C1349" t="str">
            <v>Genus</v>
          </cell>
        </row>
        <row r="1350">
          <cell r="B1350" t="str">
            <v>Amanses carolae***retired***use Cantherhines dumerilii</v>
          </cell>
          <cell r="C1350" t="str">
            <v>Species</v>
          </cell>
        </row>
        <row r="1351">
          <cell r="B1351" t="str">
            <v>Amanses scopas</v>
          </cell>
          <cell r="C1351" t="str">
            <v>Species</v>
          </cell>
        </row>
        <row r="1352">
          <cell r="B1352" t="str">
            <v>Amaralia</v>
          </cell>
          <cell r="C1352" t="str">
            <v>Genus</v>
          </cell>
        </row>
        <row r="1353">
          <cell r="B1353" t="str">
            <v>Amaranthaceae</v>
          </cell>
          <cell r="C1353" t="str">
            <v>Family</v>
          </cell>
        </row>
        <row r="1354">
          <cell r="B1354" t="str">
            <v>Amaranthus</v>
          </cell>
          <cell r="C1354" t="str">
            <v>Genus</v>
          </cell>
        </row>
        <row r="1355">
          <cell r="B1355" t="str">
            <v>Amaranthus albus</v>
          </cell>
          <cell r="C1355" t="str">
            <v>Species</v>
          </cell>
        </row>
        <row r="1356">
          <cell r="B1356" t="str">
            <v>Amaranthus australis</v>
          </cell>
          <cell r="C1356" t="str">
            <v>Species</v>
          </cell>
        </row>
        <row r="1357">
          <cell r="B1357" t="str">
            <v>Amaranthus blitoides</v>
          </cell>
          <cell r="C1357" t="str">
            <v>Species</v>
          </cell>
        </row>
        <row r="1358">
          <cell r="B1358" t="str">
            <v>Amaranthus blitum</v>
          </cell>
          <cell r="C1358" t="str">
            <v>Species</v>
          </cell>
        </row>
        <row r="1359">
          <cell r="B1359" t="str">
            <v>Amaranthus cannabinus</v>
          </cell>
          <cell r="C1359" t="str">
            <v>Species</v>
          </cell>
        </row>
        <row r="1360">
          <cell r="B1360" t="str">
            <v>Amaranthus hybridus</v>
          </cell>
          <cell r="C1360" t="str">
            <v>Species</v>
          </cell>
        </row>
        <row r="1361">
          <cell r="B1361" t="str">
            <v>Amaranthus palmeri</v>
          </cell>
          <cell r="C1361" t="str">
            <v>Species</v>
          </cell>
        </row>
        <row r="1362">
          <cell r="B1362" t="str">
            <v>Amaranthus retroflexus</v>
          </cell>
          <cell r="C1362" t="str">
            <v>Species</v>
          </cell>
        </row>
        <row r="1363">
          <cell r="B1363" t="str">
            <v>Amaranthus tuberculatus</v>
          </cell>
          <cell r="C1363" t="str">
            <v>Species</v>
          </cell>
        </row>
        <row r="1364">
          <cell r="B1364" t="str">
            <v>Amarsipidae</v>
          </cell>
          <cell r="C1364" t="str">
            <v>Family</v>
          </cell>
        </row>
        <row r="1365">
          <cell r="B1365" t="str">
            <v>Amaryllis (Amaryllidaceae)</v>
          </cell>
          <cell r="C1365" t="str">
            <v>Genus</v>
          </cell>
        </row>
        <row r="1366">
          <cell r="B1366" t="str">
            <v>Amaryllis (Lysianassidae)</v>
          </cell>
          <cell r="C1366" t="str">
            <v>Genus</v>
          </cell>
        </row>
        <row r="1367">
          <cell r="B1367" t="str">
            <v>Amastigos</v>
          </cell>
          <cell r="C1367" t="str">
            <v>Genus</v>
          </cell>
        </row>
        <row r="1368">
          <cell r="B1368" t="str">
            <v>Amastigos caperatus</v>
          </cell>
          <cell r="C1368" t="str">
            <v>Species</v>
          </cell>
        </row>
        <row r="1369">
          <cell r="B1369" t="str">
            <v>Amathia</v>
          </cell>
          <cell r="C1369" t="str">
            <v>Genus</v>
          </cell>
        </row>
        <row r="1370">
          <cell r="B1370" t="str">
            <v>Amathia alternata</v>
          </cell>
          <cell r="C1370" t="str">
            <v>Species</v>
          </cell>
        </row>
        <row r="1371">
          <cell r="B1371" t="str">
            <v>Amathimysis trigibba</v>
          </cell>
          <cell r="C1371" t="str">
            <v>Species</v>
          </cell>
        </row>
        <row r="1372">
          <cell r="B1372" t="str">
            <v>Amazonsprattus</v>
          </cell>
          <cell r="C1372" t="str">
            <v>Genus</v>
          </cell>
        </row>
        <row r="1373">
          <cell r="B1373" t="str">
            <v>Amazonsprattus scintilla</v>
          </cell>
          <cell r="C1373" t="str">
            <v>Species</v>
          </cell>
        </row>
        <row r="1374">
          <cell r="B1374" t="str">
            <v>Ambassis</v>
          </cell>
          <cell r="C1374" t="str">
            <v>Genus</v>
          </cell>
        </row>
        <row r="1375">
          <cell r="B1375" t="str">
            <v>Ambassis ambassis</v>
          </cell>
          <cell r="C1375" t="str">
            <v>Species</v>
          </cell>
        </row>
        <row r="1376">
          <cell r="B1376" t="str">
            <v>Ambassis buruensis</v>
          </cell>
          <cell r="C1376" t="str">
            <v>Species</v>
          </cell>
        </row>
        <row r="1377">
          <cell r="B1377" t="str">
            <v>Ambassis gymnocephalus</v>
          </cell>
          <cell r="C1377" t="str">
            <v>Species</v>
          </cell>
        </row>
        <row r="1378">
          <cell r="B1378" t="str">
            <v>Ambassis interrupta</v>
          </cell>
          <cell r="C1378" t="str">
            <v>Species</v>
          </cell>
        </row>
        <row r="1379">
          <cell r="B1379" t="str">
            <v>Ambassis marianus</v>
          </cell>
          <cell r="C1379" t="str">
            <v>Species</v>
          </cell>
        </row>
        <row r="1380">
          <cell r="B1380" t="str">
            <v>Ambassis miops</v>
          </cell>
          <cell r="C1380" t="str">
            <v>Species</v>
          </cell>
        </row>
        <row r="1381">
          <cell r="B1381" t="str">
            <v>Ambassis natalensis</v>
          </cell>
          <cell r="C1381" t="str">
            <v>Species</v>
          </cell>
        </row>
        <row r="1382">
          <cell r="B1382" t="str">
            <v>Ambassis thermalis</v>
          </cell>
          <cell r="C1382" t="str">
            <v>Species</v>
          </cell>
        </row>
        <row r="1383">
          <cell r="B1383" t="str">
            <v>Ambassis urotaenia</v>
          </cell>
          <cell r="C1383" t="str">
            <v>Species</v>
          </cell>
        </row>
        <row r="1384">
          <cell r="B1384" t="str">
            <v>Ambidexter</v>
          </cell>
          <cell r="C1384" t="str">
            <v>Genus</v>
          </cell>
        </row>
        <row r="1385">
          <cell r="B1385" t="str">
            <v>Ambidexter symmetricus</v>
          </cell>
          <cell r="C1385" t="str">
            <v>Species</v>
          </cell>
        </row>
        <row r="1386">
          <cell r="B1386" t="str">
            <v>Amblema</v>
          </cell>
          <cell r="C1386" t="str">
            <v>Genus</v>
          </cell>
        </row>
        <row r="1387">
          <cell r="B1387" t="str">
            <v>Amblema plicata</v>
          </cell>
          <cell r="C1387" t="str">
            <v>Species</v>
          </cell>
        </row>
        <row r="1388">
          <cell r="B1388" t="str">
            <v>Amblema plicata plicata***retired***use Amblema plicata</v>
          </cell>
          <cell r="C1388" t="str">
            <v>Subspecies</v>
          </cell>
        </row>
        <row r="1389">
          <cell r="B1389" t="str">
            <v>Ambleminae</v>
          </cell>
          <cell r="C1389" t="str">
            <v>Subfamily</v>
          </cell>
        </row>
        <row r="1390">
          <cell r="B1390" t="str">
            <v>Ambloplites</v>
          </cell>
          <cell r="C1390" t="str">
            <v>Genus</v>
          </cell>
        </row>
        <row r="1391">
          <cell r="B1391" t="str">
            <v>Ambloplites ariommus</v>
          </cell>
          <cell r="C1391" t="str">
            <v>Species</v>
          </cell>
        </row>
        <row r="1392">
          <cell r="B1392" t="str">
            <v>Ambloplites cavifrons</v>
          </cell>
          <cell r="C1392" t="str">
            <v>Species</v>
          </cell>
        </row>
        <row r="1393">
          <cell r="B1393" t="str">
            <v>Ambloplites constellatus</v>
          </cell>
          <cell r="C1393" t="str">
            <v>Species</v>
          </cell>
        </row>
        <row r="1394">
          <cell r="B1394" t="str">
            <v>Ambloplites rupestris</v>
          </cell>
          <cell r="C1394" t="str">
            <v>Species</v>
          </cell>
        </row>
        <row r="1395">
          <cell r="B1395" t="str">
            <v>Amblyceps</v>
          </cell>
          <cell r="C1395" t="str">
            <v>Genus</v>
          </cell>
        </row>
        <row r="1396">
          <cell r="B1396" t="str">
            <v>Amblycipitidae</v>
          </cell>
          <cell r="C1396" t="str">
            <v>Family</v>
          </cell>
        </row>
        <row r="1397">
          <cell r="B1397" t="str">
            <v>Amblycirrhitus</v>
          </cell>
          <cell r="C1397" t="str">
            <v>Genus</v>
          </cell>
        </row>
        <row r="1398">
          <cell r="B1398" t="str">
            <v>Amblycirrhitus bimacula</v>
          </cell>
          <cell r="C1398" t="str">
            <v>Species</v>
          </cell>
        </row>
        <row r="1399">
          <cell r="B1399" t="str">
            <v>Amblycirrhitus pinos</v>
          </cell>
          <cell r="C1399" t="str">
            <v>Species</v>
          </cell>
        </row>
        <row r="1400">
          <cell r="B1400" t="str">
            <v>Amblydoras</v>
          </cell>
          <cell r="C1400" t="str">
            <v>Genus</v>
          </cell>
        </row>
        <row r="1401">
          <cell r="B1401" t="str">
            <v>Amblydoras affinis</v>
          </cell>
          <cell r="C1401" t="str">
            <v>Species</v>
          </cell>
        </row>
        <row r="1402">
          <cell r="B1402" t="str">
            <v>Amblydoras hancockii</v>
          </cell>
          <cell r="C1402" t="str">
            <v>Species</v>
          </cell>
        </row>
        <row r="1403">
          <cell r="B1403" t="str">
            <v>Amblyeleotris</v>
          </cell>
          <cell r="C1403" t="str">
            <v>Genus</v>
          </cell>
        </row>
        <row r="1404">
          <cell r="B1404" t="str">
            <v>Amblygaster</v>
          </cell>
          <cell r="C1404" t="str">
            <v>Genus</v>
          </cell>
        </row>
        <row r="1405">
          <cell r="B1405" t="str">
            <v>Amblygaster clupeoides</v>
          </cell>
          <cell r="C1405" t="str">
            <v>Species</v>
          </cell>
        </row>
        <row r="1406">
          <cell r="B1406" t="str">
            <v>Amblygaster leiogaster</v>
          </cell>
          <cell r="C1406" t="str">
            <v>Species</v>
          </cell>
        </row>
        <row r="1407">
          <cell r="B1407" t="str">
            <v>Amblygaster sirm</v>
          </cell>
          <cell r="C1407" t="str">
            <v>Species</v>
          </cell>
        </row>
        <row r="1408">
          <cell r="B1408" t="str">
            <v>Amblyglyphidodon</v>
          </cell>
          <cell r="C1408" t="str">
            <v>Genus</v>
          </cell>
        </row>
        <row r="1409">
          <cell r="B1409" t="str">
            <v>Amblyglyphidodon aureus</v>
          </cell>
          <cell r="C1409" t="str">
            <v>Species</v>
          </cell>
        </row>
        <row r="1410">
          <cell r="B1410" t="str">
            <v>Amblyglyphidodon batunai</v>
          </cell>
          <cell r="C1410" t="str">
            <v>Species</v>
          </cell>
        </row>
        <row r="1411">
          <cell r="B1411" t="str">
            <v>Amblyglyphidodon curacao</v>
          </cell>
          <cell r="C1411" t="str">
            <v>Species</v>
          </cell>
        </row>
        <row r="1412">
          <cell r="B1412" t="str">
            <v>Amblyglyphidodon flavilatus</v>
          </cell>
          <cell r="C1412" t="str">
            <v>Species</v>
          </cell>
        </row>
        <row r="1413">
          <cell r="B1413" t="str">
            <v>Amblyglyphidodon leucogaster</v>
          </cell>
          <cell r="C1413" t="str">
            <v>Species</v>
          </cell>
        </row>
        <row r="1414">
          <cell r="B1414" t="str">
            <v>Amblyglyphidodon ternatensis</v>
          </cell>
          <cell r="C1414" t="str">
            <v>Species</v>
          </cell>
        </row>
        <row r="1415">
          <cell r="B1415" t="str">
            <v>Amblygobius</v>
          </cell>
          <cell r="C1415" t="str">
            <v>Genus</v>
          </cell>
        </row>
        <row r="1416">
          <cell r="B1416" t="str">
            <v>Amblygobius albimaculatus</v>
          </cell>
          <cell r="C1416" t="str">
            <v>Species</v>
          </cell>
        </row>
        <row r="1417">
          <cell r="B1417" t="str">
            <v>Amblygobius bynoensis</v>
          </cell>
          <cell r="C1417" t="str">
            <v>Species</v>
          </cell>
        </row>
        <row r="1418">
          <cell r="B1418" t="str">
            <v>Amblygobius phalaena</v>
          </cell>
          <cell r="C1418" t="str">
            <v>Species</v>
          </cell>
        </row>
        <row r="1419">
          <cell r="B1419" t="str">
            <v>Amblygobius sphynx</v>
          </cell>
          <cell r="C1419" t="str">
            <v>Species</v>
          </cell>
        </row>
        <row r="1420">
          <cell r="B1420" t="str">
            <v>Amblyopsidae</v>
          </cell>
          <cell r="C1420" t="str">
            <v>Family</v>
          </cell>
        </row>
        <row r="1421">
          <cell r="B1421" t="str">
            <v>Amblyopsis</v>
          </cell>
          <cell r="C1421" t="str">
            <v>Genus</v>
          </cell>
        </row>
        <row r="1422">
          <cell r="B1422" t="str">
            <v>Amblyopsis rosae</v>
          </cell>
          <cell r="C1422" t="str">
            <v>Species</v>
          </cell>
        </row>
        <row r="1423">
          <cell r="B1423" t="str">
            <v>Amblyopsis spelaea</v>
          </cell>
          <cell r="C1423" t="str">
            <v>Species</v>
          </cell>
        </row>
        <row r="1424">
          <cell r="B1424" t="str">
            <v>Amblyotrypauchen</v>
          </cell>
          <cell r="C1424" t="str">
            <v>Genus</v>
          </cell>
        </row>
        <row r="1425">
          <cell r="B1425" t="str">
            <v>Amblypomacentrus</v>
          </cell>
          <cell r="C1425" t="str">
            <v>Genus</v>
          </cell>
        </row>
        <row r="1426">
          <cell r="B1426" t="str">
            <v>Amblypomacentrus breviceps</v>
          </cell>
          <cell r="C1426" t="str">
            <v>Species</v>
          </cell>
        </row>
        <row r="1427">
          <cell r="B1427" t="str">
            <v>Amblypomacentrus clarus</v>
          </cell>
          <cell r="C1427" t="str">
            <v>Species</v>
          </cell>
        </row>
        <row r="1428">
          <cell r="B1428" t="str">
            <v>Amblyraja</v>
          </cell>
          <cell r="C1428" t="str">
            <v>Genus</v>
          </cell>
        </row>
        <row r="1429">
          <cell r="B1429" t="str">
            <v>Amblyraja badia</v>
          </cell>
          <cell r="C1429" t="str">
            <v>Species</v>
          </cell>
        </row>
        <row r="1430">
          <cell r="B1430" t="str">
            <v>Amblyraja doellojuradoi</v>
          </cell>
          <cell r="C1430" t="str">
            <v>Species</v>
          </cell>
        </row>
        <row r="1431">
          <cell r="B1431" t="str">
            <v>Amblyraja frerichsi</v>
          </cell>
          <cell r="C1431" t="str">
            <v>Species</v>
          </cell>
        </row>
        <row r="1432">
          <cell r="B1432" t="str">
            <v>Amblyraja georgiana</v>
          </cell>
          <cell r="C1432" t="str">
            <v>Species</v>
          </cell>
        </row>
        <row r="1433">
          <cell r="B1433" t="str">
            <v>Amblyraja hyperborea</v>
          </cell>
          <cell r="C1433" t="str">
            <v>Species</v>
          </cell>
        </row>
        <row r="1434">
          <cell r="B1434" t="str">
            <v>Amblyraja jenseni</v>
          </cell>
          <cell r="C1434" t="str">
            <v>Species</v>
          </cell>
        </row>
        <row r="1435">
          <cell r="B1435" t="str">
            <v>Amblyraja radiata</v>
          </cell>
          <cell r="C1435" t="str">
            <v>Species</v>
          </cell>
        </row>
        <row r="1436">
          <cell r="B1436" t="str">
            <v>Amblyraja reversa</v>
          </cell>
          <cell r="C1436" t="str">
            <v>Species</v>
          </cell>
        </row>
        <row r="1437">
          <cell r="B1437" t="str">
            <v>Amblyraja robertsi</v>
          </cell>
          <cell r="C1437" t="str">
            <v>Species</v>
          </cell>
        </row>
        <row r="1438">
          <cell r="B1438" t="str">
            <v>Amblyraja taaf</v>
          </cell>
          <cell r="C1438" t="str">
            <v>Species</v>
          </cell>
        </row>
        <row r="1439">
          <cell r="B1439" t="str">
            <v>Amblyrhynchotes</v>
          </cell>
          <cell r="C1439" t="str">
            <v>Genus</v>
          </cell>
        </row>
        <row r="1440">
          <cell r="B1440" t="str">
            <v>Amblyrhynchotes honckenii</v>
          </cell>
          <cell r="C1440" t="str">
            <v>Species</v>
          </cell>
        </row>
        <row r="1441">
          <cell r="B1441" t="str">
            <v>Amblyrhynchotes spinosissimus***retired***use Tylerius spinosissimus</v>
          </cell>
          <cell r="C1441" t="str">
            <v>Species</v>
          </cell>
        </row>
        <row r="1442">
          <cell r="B1442" t="str">
            <v>Amboleberis americana</v>
          </cell>
          <cell r="C1442" t="str">
            <v>Species</v>
          </cell>
        </row>
        <row r="1443">
          <cell r="B1443" t="str">
            <v>Ambrosia</v>
          </cell>
          <cell r="C1443" t="str">
            <v>Genus</v>
          </cell>
        </row>
        <row r="1444">
          <cell r="B1444" t="str">
            <v>Ambrosia acanthicarpa</v>
          </cell>
          <cell r="C1444" t="str">
            <v>Species</v>
          </cell>
        </row>
        <row r="1445">
          <cell r="B1445" t="str">
            <v>Ambrosia artemisiifolia</v>
          </cell>
          <cell r="C1445" t="str">
            <v>Species</v>
          </cell>
        </row>
        <row r="1446">
          <cell r="B1446" t="str">
            <v>Ambrosia artemisiifolia var. elatior***retired***use Ambrosia artemisiifolia</v>
          </cell>
          <cell r="C1446" t="str">
            <v>Variety</v>
          </cell>
        </row>
        <row r="1447">
          <cell r="B1447" t="str">
            <v>Ambrosia bidentata</v>
          </cell>
          <cell r="C1447" t="str">
            <v>Species</v>
          </cell>
        </row>
        <row r="1448">
          <cell r="B1448" t="str">
            <v>Ambrosia grayi</v>
          </cell>
          <cell r="C1448" t="str">
            <v>Species</v>
          </cell>
        </row>
        <row r="1449">
          <cell r="B1449" t="str">
            <v>Ambrosia monogyra</v>
          </cell>
          <cell r="C1449" t="str">
            <v>Species</v>
          </cell>
        </row>
        <row r="1450">
          <cell r="B1450" t="str">
            <v>Ambrosia psilostachya</v>
          </cell>
          <cell r="C1450" t="str">
            <v>Species</v>
          </cell>
        </row>
        <row r="1451">
          <cell r="B1451" t="str">
            <v>Ambrosia tomentosa</v>
          </cell>
          <cell r="C1451" t="str">
            <v>Species</v>
          </cell>
        </row>
        <row r="1452">
          <cell r="B1452" t="str">
            <v>Ambrosia trifida</v>
          </cell>
          <cell r="C1452" t="str">
            <v>Species</v>
          </cell>
        </row>
        <row r="1453">
          <cell r="B1453" t="str">
            <v>Ambrysinae</v>
          </cell>
          <cell r="C1453" t="str">
            <v>Subfamily</v>
          </cell>
        </row>
        <row r="1454">
          <cell r="B1454" t="str">
            <v>Ambrysus</v>
          </cell>
          <cell r="C1454" t="str">
            <v>Genus</v>
          </cell>
        </row>
        <row r="1455">
          <cell r="B1455" t="str">
            <v>Ambrysus circumcinctus</v>
          </cell>
          <cell r="C1455" t="str">
            <v>Species</v>
          </cell>
        </row>
        <row r="1456">
          <cell r="B1456" t="str">
            <v>Ambrysus lunatus</v>
          </cell>
          <cell r="C1456" t="str">
            <v>Species</v>
          </cell>
        </row>
        <row r="1457">
          <cell r="B1457" t="str">
            <v>Ambrysus mormon</v>
          </cell>
          <cell r="C1457" t="str">
            <v>Species</v>
          </cell>
        </row>
        <row r="1458">
          <cell r="B1458" t="str">
            <v>Ambystoma macrodactylum</v>
          </cell>
          <cell r="C1458" t="str">
            <v>Species</v>
          </cell>
        </row>
        <row r="1459">
          <cell r="B1459" t="str">
            <v>Ambystoma tigrinum</v>
          </cell>
          <cell r="C1459" t="str">
            <v>Species</v>
          </cell>
        </row>
        <row r="1460">
          <cell r="B1460" t="str">
            <v>Ameca</v>
          </cell>
          <cell r="C1460" t="str">
            <v>Genus</v>
          </cell>
        </row>
        <row r="1461">
          <cell r="B1461" t="str">
            <v>Ameca splendens</v>
          </cell>
          <cell r="C1461" t="str">
            <v>Species</v>
          </cell>
        </row>
        <row r="1462">
          <cell r="B1462" t="str">
            <v>Ameiurus</v>
          </cell>
          <cell r="C1462" t="str">
            <v>Genus</v>
          </cell>
        </row>
        <row r="1463">
          <cell r="B1463" t="str">
            <v>Ameiurus brunneus</v>
          </cell>
          <cell r="C1463" t="str">
            <v>Species</v>
          </cell>
        </row>
        <row r="1464">
          <cell r="B1464" t="str">
            <v>Ameiurus catus</v>
          </cell>
          <cell r="C1464" t="str">
            <v>Species</v>
          </cell>
        </row>
        <row r="1465">
          <cell r="B1465" t="str">
            <v>Ameiurus melas</v>
          </cell>
          <cell r="C1465" t="str">
            <v>Species</v>
          </cell>
        </row>
        <row r="1466">
          <cell r="B1466" t="str">
            <v>Ameiurus natalis</v>
          </cell>
          <cell r="C1466" t="str">
            <v>Species</v>
          </cell>
        </row>
        <row r="1467">
          <cell r="B1467" t="str">
            <v>Ameiurus nebulosus</v>
          </cell>
          <cell r="C1467" t="str">
            <v>Species</v>
          </cell>
        </row>
        <row r="1468">
          <cell r="B1468" t="str">
            <v>Ameiurus platycephalus</v>
          </cell>
          <cell r="C1468" t="str">
            <v>Species</v>
          </cell>
        </row>
        <row r="1469">
          <cell r="B1469" t="str">
            <v>Ameiurus serracanthus</v>
          </cell>
          <cell r="C1469" t="str">
            <v>Species</v>
          </cell>
        </row>
        <row r="1470">
          <cell r="B1470" t="str">
            <v>Amelanchier</v>
          </cell>
          <cell r="C1470" t="str">
            <v>Genus</v>
          </cell>
        </row>
        <row r="1471">
          <cell r="B1471" t="str">
            <v>Amelanchier alnifolia</v>
          </cell>
          <cell r="C1471" t="str">
            <v>Species</v>
          </cell>
        </row>
        <row r="1472">
          <cell r="B1472" t="str">
            <v>Amelanchier arborea</v>
          </cell>
          <cell r="C1472" t="str">
            <v>Species</v>
          </cell>
        </row>
        <row r="1473">
          <cell r="B1473" t="str">
            <v>Amelanchier bartramiana</v>
          </cell>
          <cell r="C1473" t="str">
            <v>Species</v>
          </cell>
        </row>
        <row r="1474">
          <cell r="B1474" t="str">
            <v>Amelanchier canadensis</v>
          </cell>
          <cell r="C1474" t="str">
            <v>Species</v>
          </cell>
        </row>
        <row r="1475">
          <cell r="B1475" t="str">
            <v>Amelanchier interior</v>
          </cell>
          <cell r="C1475" t="str">
            <v>Species</v>
          </cell>
        </row>
        <row r="1476">
          <cell r="B1476" t="str">
            <v>Amelanchier laevis</v>
          </cell>
          <cell r="C1476" t="str">
            <v>Species</v>
          </cell>
        </row>
        <row r="1477">
          <cell r="B1477" t="str">
            <v>Amelanchier utahensis</v>
          </cell>
          <cell r="C1477" t="str">
            <v>Species</v>
          </cell>
        </row>
        <row r="1478">
          <cell r="B1478" t="str">
            <v>Ameletidae</v>
          </cell>
          <cell r="C1478" t="str">
            <v>Family</v>
          </cell>
        </row>
        <row r="1479">
          <cell r="B1479" t="str">
            <v>Ameletus</v>
          </cell>
          <cell r="C1479" t="str">
            <v>Genus</v>
          </cell>
        </row>
        <row r="1480">
          <cell r="B1480" t="str">
            <v>Ameletus lineatus</v>
          </cell>
          <cell r="C1480" t="str">
            <v>Species</v>
          </cell>
        </row>
        <row r="1481">
          <cell r="B1481" t="str">
            <v>Ameletus ludens</v>
          </cell>
          <cell r="C1481" t="str">
            <v>Species</v>
          </cell>
        </row>
        <row r="1482">
          <cell r="B1482" t="str">
            <v>Ameletus oregonensis</v>
          </cell>
          <cell r="C1482" t="str">
            <v>Species</v>
          </cell>
        </row>
        <row r="1483">
          <cell r="B1483" t="str">
            <v>Ameletus sparsatus</v>
          </cell>
          <cell r="C1483" t="str">
            <v>Species</v>
          </cell>
        </row>
        <row r="1484">
          <cell r="B1484" t="str">
            <v>Ameletus tarteri</v>
          </cell>
          <cell r="C1484" t="str">
            <v>Species</v>
          </cell>
        </row>
        <row r="1485">
          <cell r="B1485" t="str">
            <v>Amercaenis</v>
          </cell>
          <cell r="C1485" t="str">
            <v>Genus</v>
          </cell>
        </row>
        <row r="1486">
          <cell r="B1486" t="str">
            <v>Amercaenis ridens</v>
          </cell>
          <cell r="C1486" t="str">
            <v>Species</v>
          </cell>
        </row>
        <row r="1487">
          <cell r="B1487" t="str">
            <v>Americabaetis</v>
          </cell>
          <cell r="C1487" t="str">
            <v>Genus</v>
          </cell>
        </row>
        <row r="1488">
          <cell r="B1488" t="str">
            <v>Americabaetis pleturus</v>
          </cell>
          <cell r="C1488" t="str">
            <v>Species</v>
          </cell>
        </row>
        <row r="1489">
          <cell r="B1489" t="str">
            <v>Americamysis</v>
          </cell>
          <cell r="C1489" t="str">
            <v>Genus</v>
          </cell>
        </row>
        <row r="1490">
          <cell r="B1490" t="str">
            <v>Americamysis almyra</v>
          </cell>
          <cell r="C1490" t="str">
            <v>Species</v>
          </cell>
        </row>
        <row r="1491">
          <cell r="B1491" t="str">
            <v>Americamysis bahia</v>
          </cell>
          <cell r="C1491" t="str">
            <v>Species</v>
          </cell>
        </row>
        <row r="1492">
          <cell r="B1492" t="str">
            <v>Americamysis bigelowi</v>
          </cell>
          <cell r="C1492" t="str">
            <v>Species</v>
          </cell>
        </row>
        <row r="1493">
          <cell r="B1493" t="str">
            <v>Americardia media</v>
          </cell>
          <cell r="C1493" t="str">
            <v>Species</v>
          </cell>
        </row>
        <row r="1494">
          <cell r="B1494" t="str">
            <v>Americhelidium</v>
          </cell>
          <cell r="C1494" t="str">
            <v>Genus</v>
          </cell>
        </row>
        <row r="1495">
          <cell r="B1495" t="str">
            <v>Americhelidium americanum</v>
          </cell>
          <cell r="C1495" t="str">
            <v>Species</v>
          </cell>
        </row>
        <row r="1496">
          <cell r="B1496" t="str">
            <v>Americhelidium micropleon</v>
          </cell>
          <cell r="C1496" t="str">
            <v>Species</v>
          </cell>
        </row>
        <row r="1497">
          <cell r="B1497" t="str">
            <v>Americhelidium millsi</v>
          </cell>
          <cell r="C1497" t="str">
            <v>Species</v>
          </cell>
        </row>
        <row r="1498">
          <cell r="B1498" t="str">
            <v>Americhelidium rectipalmum</v>
          </cell>
          <cell r="C1498" t="str">
            <v>Species</v>
          </cell>
        </row>
        <row r="1499">
          <cell r="B1499" t="str">
            <v>Americhelidium shoemakeri</v>
          </cell>
          <cell r="C1499" t="str">
            <v>Species</v>
          </cell>
        </row>
        <row r="1500">
          <cell r="B1500" t="str">
            <v>Americhelidium variabilum</v>
          </cell>
          <cell r="C1500" t="str">
            <v>Species</v>
          </cell>
        </row>
        <row r="1501">
          <cell r="B1501" t="str">
            <v>Americonuphis magna</v>
          </cell>
          <cell r="C1501" t="str">
            <v>Species</v>
          </cell>
        </row>
        <row r="1502">
          <cell r="B1502" t="str">
            <v>Americorchestia salomani</v>
          </cell>
          <cell r="C1502" t="str">
            <v>Species</v>
          </cell>
        </row>
        <row r="1503">
          <cell r="B1503" t="str">
            <v>Americorophium</v>
          </cell>
          <cell r="C1503" t="str">
            <v>Genus</v>
          </cell>
        </row>
        <row r="1504">
          <cell r="B1504" t="str">
            <v>Americorophium brevis</v>
          </cell>
          <cell r="C1504" t="str">
            <v>Species</v>
          </cell>
        </row>
        <row r="1505">
          <cell r="B1505" t="str">
            <v>Americorophium salmonis</v>
          </cell>
          <cell r="C1505" t="str">
            <v>Species</v>
          </cell>
        </row>
        <row r="1506">
          <cell r="B1506" t="str">
            <v>Americorophium spinicorne</v>
          </cell>
          <cell r="C1506" t="str">
            <v>Species</v>
          </cell>
        </row>
        <row r="1507">
          <cell r="B1507" t="str">
            <v>Americorophium stimpsoni</v>
          </cell>
          <cell r="C1507" t="str">
            <v>Species</v>
          </cell>
        </row>
        <row r="1508">
          <cell r="B1508" t="str">
            <v>Ameritella agilis</v>
          </cell>
          <cell r="C1508" t="str">
            <v>Species</v>
          </cell>
        </row>
        <row r="1509">
          <cell r="B1509" t="str">
            <v>Ameroculodes</v>
          </cell>
          <cell r="C1509" t="str">
            <v>Genus</v>
          </cell>
        </row>
        <row r="1510">
          <cell r="B1510" t="str">
            <v>Ameroculodes edwardsi</v>
          </cell>
          <cell r="C1510" t="str">
            <v>Species</v>
          </cell>
        </row>
        <row r="1511">
          <cell r="B1511" t="str">
            <v>Ametor</v>
          </cell>
          <cell r="C1511" t="str">
            <v>Genus</v>
          </cell>
        </row>
        <row r="1512">
          <cell r="B1512" t="str">
            <v>Ametor latus</v>
          </cell>
          <cell r="C1512" t="str">
            <v>Species</v>
          </cell>
        </row>
        <row r="1513">
          <cell r="B1513" t="str">
            <v>Ametor scabrosus</v>
          </cell>
          <cell r="C1513" t="str">
            <v>Species</v>
          </cell>
        </row>
        <row r="1514">
          <cell r="B1514" t="str">
            <v>Ametropodidae</v>
          </cell>
          <cell r="C1514" t="str">
            <v>Family</v>
          </cell>
        </row>
        <row r="1515">
          <cell r="B1515" t="str">
            <v>Ametropus</v>
          </cell>
          <cell r="C1515" t="str">
            <v>Genus</v>
          </cell>
        </row>
        <row r="1516">
          <cell r="B1516" t="str">
            <v>Ametropus ammophilus</v>
          </cell>
          <cell r="C1516" t="str">
            <v>Species</v>
          </cell>
        </row>
        <row r="1517">
          <cell r="B1517" t="str">
            <v>Ametropus fragilis</v>
          </cell>
          <cell r="C1517" t="str">
            <v>Species</v>
          </cell>
        </row>
        <row r="1518">
          <cell r="B1518" t="str">
            <v>Amia</v>
          </cell>
          <cell r="C1518" t="str">
            <v>Genus</v>
          </cell>
        </row>
        <row r="1519">
          <cell r="B1519" t="str">
            <v>Amia calva</v>
          </cell>
          <cell r="C1519" t="str">
            <v>Species</v>
          </cell>
        </row>
        <row r="1520">
          <cell r="B1520" t="str">
            <v>Amicula vestita</v>
          </cell>
          <cell r="C1520" t="str">
            <v>Species</v>
          </cell>
        </row>
        <row r="1521">
          <cell r="B1521" t="str">
            <v>Amiidae</v>
          </cell>
          <cell r="C1521" t="str">
            <v>Family</v>
          </cell>
        </row>
        <row r="1522">
          <cell r="B1522" t="str">
            <v>Amiiformes</v>
          </cell>
          <cell r="C1522" t="str">
            <v>Order</v>
          </cell>
        </row>
        <row r="1523">
          <cell r="B1523" t="str">
            <v>Amiocentrus</v>
          </cell>
          <cell r="C1523" t="str">
            <v>Genus</v>
          </cell>
        </row>
        <row r="1524">
          <cell r="B1524" t="str">
            <v>Amiocentrus aspilus</v>
          </cell>
          <cell r="C1524" t="str">
            <v>Species</v>
          </cell>
        </row>
        <row r="1525">
          <cell r="B1525" t="str">
            <v>Ammannia</v>
          </cell>
          <cell r="C1525" t="str">
            <v>Genus</v>
          </cell>
        </row>
        <row r="1526">
          <cell r="B1526" t="str">
            <v>Ammannia auriculata</v>
          </cell>
          <cell r="C1526" t="str">
            <v>Species</v>
          </cell>
        </row>
        <row r="1527">
          <cell r="B1527" t="str">
            <v>Ammannia coccinea</v>
          </cell>
          <cell r="C1527" t="str">
            <v>Species</v>
          </cell>
        </row>
        <row r="1528">
          <cell r="B1528" t="str">
            <v>Ammannia robusta</v>
          </cell>
          <cell r="C1528" t="str">
            <v>Species</v>
          </cell>
        </row>
        <row r="1529">
          <cell r="B1529" t="str">
            <v>Ammocrypta</v>
          </cell>
          <cell r="C1529" t="str">
            <v>Genus</v>
          </cell>
        </row>
        <row r="1530">
          <cell r="B1530" t="str">
            <v>Ammocrypta asprella***retired***use Crystallaria asprella</v>
          </cell>
          <cell r="C1530" t="str">
            <v>Species</v>
          </cell>
        </row>
        <row r="1531">
          <cell r="B1531" t="str">
            <v>Ammocrypta beanii</v>
          </cell>
          <cell r="C1531" t="str">
            <v>Species</v>
          </cell>
        </row>
        <row r="1532">
          <cell r="B1532" t="str">
            <v>Ammocrypta bifascia</v>
          </cell>
          <cell r="C1532" t="str">
            <v>Species</v>
          </cell>
        </row>
        <row r="1533">
          <cell r="B1533" t="str">
            <v>Ammocrypta clara</v>
          </cell>
          <cell r="C1533" t="str">
            <v>Species</v>
          </cell>
        </row>
        <row r="1534">
          <cell r="B1534" t="str">
            <v>Ammocrypta meridiana***retired***use Etheostoma meridianum</v>
          </cell>
          <cell r="C1534" t="str">
            <v>Species</v>
          </cell>
        </row>
        <row r="1535">
          <cell r="B1535" t="str">
            <v>Ammocrypta pellucida</v>
          </cell>
          <cell r="C1535" t="str">
            <v>Species</v>
          </cell>
        </row>
        <row r="1536">
          <cell r="B1536" t="str">
            <v>Ammocrypta vivax</v>
          </cell>
          <cell r="C1536" t="str">
            <v>Species</v>
          </cell>
        </row>
        <row r="1537">
          <cell r="B1537" t="str">
            <v>Ammodramus Caudacutus</v>
          </cell>
          <cell r="C1537" t="str">
            <v>Species</v>
          </cell>
        </row>
        <row r="1538">
          <cell r="B1538" t="str">
            <v>Ammodramus Maritimus</v>
          </cell>
          <cell r="C1538" t="str">
            <v>Species</v>
          </cell>
        </row>
        <row r="1539">
          <cell r="B1539" t="str">
            <v>Ammodramus Nelsoni</v>
          </cell>
          <cell r="C1539" t="str">
            <v>Species</v>
          </cell>
        </row>
        <row r="1540">
          <cell r="B1540" t="str">
            <v>Ammodramus Nelsoni Subvirgatus</v>
          </cell>
          <cell r="C1540" t="str">
            <v>Subspecies</v>
          </cell>
        </row>
        <row r="1541">
          <cell r="B1541" t="str">
            <v>Ammodytes</v>
          </cell>
          <cell r="C1541" t="str">
            <v>Genus</v>
          </cell>
        </row>
        <row r="1542">
          <cell r="B1542" t="str">
            <v>Ammodytes americanus</v>
          </cell>
          <cell r="C1542" t="str">
            <v>Species</v>
          </cell>
        </row>
        <row r="1543">
          <cell r="B1543" t="str">
            <v>Ammodytes dubius</v>
          </cell>
          <cell r="C1543" t="str">
            <v>Species</v>
          </cell>
        </row>
        <row r="1544">
          <cell r="B1544" t="str">
            <v>Ammodytes hexapterus</v>
          </cell>
          <cell r="C1544" t="str">
            <v>Species</v>
          </cell>
        </row>
        <row r="1545">
          <cell r="B1545" t="str">
            <v>Ammodytes marinus</v>
          </cell>
          <cell r="C1545" t="str">
            <v>Species</v>
          </cell>
        </row>
        <row r="1546">
          <cell r="B1546" t="str">
            <v>Ammodytes tobianus</v>
          </cell>
          <cell r="C1546" t="str">
            <v>Species</v>
          </cell>
        </row>
        <row r="1547">
          <cell r="B1547" t="str">
            <v>Ammodytidae</v>
          </cell>
          <cell r="C1547" t="str">
            <v>Family</v>
          </cell>
        </row>
        <row r="1548">
          <cell r="B1548" t="str">
            <v>Ammodytoides gilli</v>
          </cell>
          <cell r="C1548" t="str">
            <v>Species</v>
          </cell>
        </row>
        <row r="1549">
          <cell r="B1549" t="str">
            <v>Ammodytoides renniei</v>
          </cell>
          <cell r="C1549" t="str">
            <v>Species</v>
          </cell>
        </row>
        <row r="1550">
          <cell r="B1550" t="str">
            <v>Ammolabrus</v>
          </cell>
          <cell r="C1550" t="str">
            <v>Genus</v>
          </cell>
        </row>
        <row r="1551">
          <cell r="B1551" t="str">
            <v>Ammolabrus dicrus</v>
          </cell>
          <cell r="C1551" t="str">
            <v>Species</v>
          </cell>
        </row>
        <row r="1552">
          <cell r="B1552" t="str">
            <v>Ammophila (Ammophilinae)</v>
          </cell>
          <cell r="C1552" t="str">
            <v>Genus</v>
          </cell>
        </row>
        <row r="1553">
          <cell r="B1553" t="str">
            <v>Ammophila (Poaceae)</v>
          </cell>
          <cell r="C1553" t="str">
            <v>Genus</v>
          </cell>
        </row>
        <row r="1554">
          <cell r="B1554" t="str">
            <v>Ammophila breviligulata</v>
          </cell>
          <cell r="C1554" t="str">
            <v>Species</v>
          </cell>
        </row>
        <row r="1555">
          <cell r="B1555" t="str">
            <v>Ammothea hilgendorfi</v>
          </cell>
          <cell r="C1555" t="str">
            <v>Species</v>
          </cell>
        </row>
        <row r="1556">
          <cell r="B1556" t="str">
            <v>Ammothella</v>
          </cell>
          <cell r="C1556" t="str">
            <v>Genus</v>
          </cell>
        </row>
        <row r="1557">
          <cell r="B1557" t="str">
            <v>Ammotretis</v>
          </cell>
          <cell r="C1557" t="str">
            <v>Genus</v>
          </cell>
        </row>
        <row r="1558">
          <cell r="B1558" t="str">
            <v>Ammotretis brevipinnis</v>
          </cell>
          <cell r="C1558" t="str">
            <v>Species</v>
          </cell>
        </row>
        <row r="1559">
          <cell r="B1559" t="str">
            <v>Ammotretis elongatus</v>
          </cell>
          <cell r="C1559" t="str">
            <v>Species</v>
          </cell>
        </row>
        <row r="1560">
          <cell r="B1560" t="str">
            <v>Ammotretis lituratus</v>
          </cell>
          <cell r="C1560" t="str">
            <v>Species</v>
          </cell>
        </row>
        <row r="1561">
          <cell r="B1561" t="str">
            <v>Ammotretis macrolepis</v>
          </cell>
          <cell r="C1561" t="str">
            <v>Species</v>
          </cell>
        </row>
        <row r="1562">
          <cell r="B1562" t="str">
            <v>Ammotretis rostratus</v>
          </cell>
          <cell r="C1562" t="str">
            <v>Species</v>
          </cell>
        </row>
        <row r="1563">
          <cell r="B1563" t="str">
            <v>Amniataba</v>
          </cell>
          <cell r="C1563" t="str">
            <v>Genus</v>
          </cell>
        </row>
        <row r="1564">
          <cell r="B1564" t="str">
            <v>Amniataba caudavittata</v>
          </cell>
          <cell r="C1564" t="str">
            <v>Species</v>
          </cell>
        </row>
        <row r="1565">
          <cell r="B1565" t="str">
            <v>Amniataba percoides</v>
          </cell>
          <cell r="C1565" t="str">
            <v>Species</v>
          </cell>
        </row>
        <row r="1566">
          <cell r="B1566" t="str">
            <v>Amnicola</v>
          </cell>
          <cell r="C1566" t="str">
            <v>Genus</v>
          </cell>
        </row>
        <row r="1567">
          <cell r="B1567" t="str">
            <v>Amnicola dalli</v>
          </cell>
          <cell r="C1567" t="str">
            <v>Species</v>
          </cell>
        </row>
        <row r="1568">
          <cell r="B1568" t="str">
            <v>Amnicola granum</v>
          </cell>
          <cell r="C1568" t="str">
            <v>Species</v>
          </cell>
        </row>
        <row r="1569">
          <cell r="B1569" t="str">
            <v>Amnicola integra</v>
          </cell>
          <cell r="C1569" t="str">
            <v>Species</v>
          </cell>
        </row>
        <row r="1570">
          <cell r="B1570" t="str">
            <v>Amnicola limosus</v>
          </cell>
          <cell r="C1570" t="str">
            <v>Species</v>
          </cell>
        </row>
        <row r="1571">
          <cell r="B1571" t="str">
            <v>Amnicola limosus limosus</v>
          </cell>
          <cell r="C1571" t="str">
            <v>Subspecies</v>
          </cell>
        </row>
        <row r="1572">
          <cell r="B1572" t="str">
            <v>Amnicola walkeri</v>
          </cell>
          <cell r="C1572" t="str">
            <v>Species</v>
          </cell>
        </row>
        <row r="1573">
          <cell r="B1573" t="str">
            <v>Amnicolinae</v>
          </cell>
          <cell r="C1573" t="str">
            <v>Subfamily</v>
          </cell>
        </row>
        <row r="1574">
          <cell r="B1574" t="str">
            <v>Amorpha fruticosa</v>
          </cell>
          <cell r="C1574" t="str">
            <v>Species</v>
          </cell>
        </row>
        <row r="1575">
          <cell r="B1575" t="str">
            <v>Amorphocephalus granulatus***retired***use Xyrichtys novacula</v>
          </cell>
          <cell r="C1575" t="str">
            <v>Species</v>
          </cell>
        </row>
        <row r="1576">
          <cell r="B1576" t="str">
            <v>Amoya signatus</v>
          </cell>
          <cell r="C1576" t="str">
            <v>Species</v>
          </cell>
        </row>
        <row r="1577">
          <cell r="B1577" t="str">
            <v>Ampelaster carolinianus</v>
          </cell>
          <cell r="C1577" t="str">
            <v>Species</v>
          </cell>
        </row>
        <row r="1578">
          <cell r="B1578" t="str">
            <v>Ampelisca</v>
          </cell>
          <cell r="C1578" t="str">
            <v>Genus</v>
          </cell>
        </row>
        <row r="1579">
          <cell r="B1579" t="str">
            <v>Ampelisca abdita</v>
          </cell>
          <cell r="C1579" t="str">
            <v>Species</v>
          </cell>
        </row>
        <row r="1580">
          <cell r="B1580" t="str">
            <v>Ampelisca agassizi</v>
          </cell>
          <cell r="C1580" t="str">
            <v>Species</v>
          </cell>
        </row>
        <row r="1581">
          <cell r="B1581" t="str">
            <v>Ampelisca bicarinata</v>
          </cell>
          <cell r="C1581" t="str">
            <v>Species</v>
          </cell>
        </row>
        <row r="1582">
          <cell r="B1582" t="str">
            <v>Ampelisca brachycladus</v>
          </cell>
          <cell r="C1582" t="str">
            <v>Species</v>
          </cell>
        </row>
        <row r="1583">
          <cell r="B1583" t="str">
            <v>Ampelisca brevisimulata</v>
          </cell>
          <cell r="C1583" t="str">
            <v>Species</v>
          </cell>
        </row>
        <row r="1584">
          <cell r="B1584" t="str">
            <v>Ampelisca careyi</v>
          </cell>
          <cell r="C1584" t="str">
            <v>Species</v>
          </cell>
        </row>
        <row r="1585">
          <cell r="B1585" t="str">
            <v>Ampelisca cristata</v>
          </cell>
          <cell r="C1585" t="str">
            <v>Species</v>
          </cell>
        </row>
        <row r="1586">
          <cell r="B1586" t="str">
            <v>Ampelisca cristata cristata</v>
          </cell>
          <cell r="C1586" t="str">
            <v>Subspecies</v>
          </cell>
        </row>
        <row r="1587">
          <cell r="B1587" t="str">
            <v>Ampelisca cristata microdentata</v>
          </cell>
          <cell r="C1587" t="str">
            <v>Subspecies</v>
          </cell>
        </row>
        <row r="1588">
          <cell r="B1588" t="str">
            <v>Ampelisca eoa</v>
          </cell>
          <cell r="C1588" t="str">
            <v>Species</v>
          </cell>
        </row>
        <row r="1589">
          <cell r="B1589" t="str">
            <v>Ampelisca eschrichti</v>
          </cell>
          <cell r="C1589" t="str">
            <v>Species</v>
          </cell>
        </row>
        <row r="1590">
          <cell r="B1590" t="str">
            <v>Ampelisca fageri</v>
          </cell>
          <cell r="C1590" t="str">
            <v>Species</v>
          </cell>
        </row>
        <row r="1591">
          <cell r="B1591" t="str">
            <v>Ampelisca furcigera</v>
          </cell>
          <cell r="C1591" t="str">
            <v>Species</v>
          </cell>
        </row>
        <row r="1592">
          <cell r="B1592" t="str">
            <v>Ampelisca hancocki</v>
          </cell>
          <cell r="C1592" t="str">
            <v>Species</v>
          </cell>
        </row>
        <row r="1593">
          <cell r="B1593" t="str">
            <v>Ampelisca holmesi</v>
          </cell>
          <cell r="C1593" t="str">
            <v>Species</v>
          </cell>
        </row>
        <row r="1594">
          <cell r="B1594" t="str">
            <v>Ampelisca indentata</v>
          </cell>
          <cell r="C1594" t="str">
            <v>Species</v>
          </cell>
        </row>
        <row r="1595">
          <cell r="B1595" t="str">
            <v>Ampelisca lobata</v>
          </cell>
          <cell r="C1595" t="str">
            <v>Species</v>
          </cell>
        </row>
        <row r="1596">
          <cell r="B1596" t="str">
            <v>Ampelisca macrocephala</v>
          </cell>
          <cell r="C1596" t="str">
            <v>Species</v>
          </cell>
        </row>
        <row r="1597">
          <cell r="B1597" t="str">
            <v>Ampelisca milleri</v>
          </cell>
          <cell r="C1597" t="str">
            <v>Species</v>
          </cell>
        </row>
        <row r="1598">
          <cell r="B1598" t="str">
            <v>Ampelisca pacifica</v>
          </cell>
          <cell r="C1598" t="str">
            <v>Species</v>
          </cell>
        </row>
        <row r="1599">
          <cell r="B1599" t="str">
            <v>Ampelisca parapacifica</v>
          </cell>
          <cell r="C1599" t="str">
            <v>Species</v>
          </cell>
        </row>
        <row r="1600">
          <cell r="B1600" t="str">
            <v>Ampelisca pugetica</v>
          </cell>
          <cell r="C1600" t="str">
            <v>Species</v>
          </cell>
        </row>
        <row r="1601">
          <cell r="B1601" t="str">
            <v>Ampelisca romigi</v>
          </cell>
          <cell r="C1601" t="str">
            <v>Species</v>
          </cell>
        </row>
        <row r="1602">
          <cell r="B1602" t="str">
            <v>Ampelisca schellenbergi</v>
          </cell>
          <cell r="C1602" t="str">
            <v>Species</v>
          </cell>
        </row>
        <row r="1603">
          <cell r="B1603" t="str">
            <v>Ampelisca shoemakeri</v>
          </cell>
          <cell r="C1603" t="str">
            <v>Species</v>
          </cell>
        </row>
        <row r="1604">
          <cell r="B1604" t="str">
            <v>Ampelisca unsocalae</v>
          </cell>
          <cell r="C1604" t="str">
            <v>Species</v>
          </cell>
        </row>
        <row r="1605">
          <cell r="B1605" t="str">
            <v>Ampelisca vadorum</v>
          </cell>
          <cell r="C1605" t="str">
            <v>Species</v>
          </cell>
        </row>
        <row r="1606">
          <cell r="B1606" t="str">
            <v>Ampelisca verrilli</v>
          </cell>
          <cell r="C1606" t="str">
            <v>Species</v>
          </cell>
        </row>
        <row r="1607">
          <cell r="B1607" t="str">
            <v>Ampeliscidae</v>
          </cell>
          <cell r="C1607" t="str">
            <v>Family</v>
          </cell>
        </row>
        <row r="1608">
          <cell r="B1608" t="str">
            <v>Ampelisciphotis podophthalma</v>
          </cell>
          <cell r="C1608" t="str">
            <v>Species</v>
          </cell>
        </row>
        <row r="1609">
          <cell r="B1609" t="str">
            <v>Ampelisciphotis tridens</v>
          </cell>
          <cell r="C1609" t="str">
            <v>Species</v>
          </cell>
        </row>
        <row r="1610">
          <cell r="B1610" t="str">
            <v>Ampelopsis arborea</v>
          </cell>
          <cell r="C1610" t="str">
            <v>Species</v>
          </cell>
        </row>
        <row r="1611">
          <cell r="B1611" t="str">
            <v>Ampelopsis cordata</v>
          </cell>
          <cell r="C1611" t="str">
            <v>Species</v>
          </cell>
        </row>
        <row r="1612">
          <cell r="B1612" t="str">
            <v>Ampharete</v>
          </cell>
          <cell r="C1612" t="str">
            <v>Genus</v>
          </cell>
        </row>
        <row r="1613">
          <cell r="B1613" t="str">
            <v>Ampharete acutifrons</v>
          </cell>
          <cell r="C1613" t="str">
            <v>Species</v>
          </cell>
        </row>
        <row r="1614">
          <cell r="B1614" t="str">
            <v>Ampharete arctica</v>
          </cell>
          <cell r="C1614" t="str">
            <v>Species</v>
          </cell>
        </row>
        <row r="1615">
          <cell r="B1615" t="str">
            <v>Ampharete finmarchica</v>
          </cell>
          <cell r="C1615" t="str">
            <v>Species</v>
          </cell>
        </row>
        <row r="1616">
          <cell r="B1616" t="str">
            <v>Ampharete goesi</v>
          </cell>
          <cell r="C1616" t="str">
            <v>Species</v>
          </cell>
        </row>
        <row r="1617">
          <cell r="B1617" t="str">
            <v>Ampharete labrops</v>
          </cell>
          <cell r="C1617" t="str">
            <v>Species</v>
          </cell>
        </row>
        <row r="1618">
          <cell r="B1618" t="str">
            <v>Ampharete lindstroemi</v>
          </cell>
          <cell r="C1618" t="str">
            <v>Species</v>
          </cell>
        </row>
        <row r="1619">
          <cell r="B1619" t="str">
            <v>Ampharete oculata</v>
          </cell>
          <cell r="C1619" t="str">
            <v>Subspecies</v>
          </cell>
        </row>
        <row r="1620">
          <cell r="B1620" t="str">
            <v>Ampharetidae</v>
          </cell>
          <cell r="C1620" t="str">
            <v>Family</v>
          </cell>
        </row>
        <row r="1621">
          <cell r="B1621" t="str">
            <v>Ampheces***retired***use Anampses</v>
          </cell>
          <cell r="C1621" t="str">
            <v>Genus</v>
          </cell>
        </row>
        <row r="1622">
          <cell r="B1622" t="str">
            <v>Amphelickturus***retired***use Acentronura</v>
          </cell>
          <cell r="C1622" t="str">
            <v>Genus</v>
          </cell>
        </row>
        <row r="1623">
          <cell r="B1623" t="str">
            <v>Amphiagrion</v>
          </cell>
          <cell r="C1623" t="str">
            <v>Genus</v>
          </cell>
        </row>
        <row r="1624">
          <cell r="B1624" t="str">
            <v>Amphiagrion abbreviatum</v>
          </cell>
          <cell r="C1624" t="str">
            <v>Species</v>
          </cell>
        </row>
        <row r="1625">
          <cell r="B1625" t="str">
            <v>Amphiagrion saucium</v>
          </cell>
          <cell r="C1625" t="str">
            <v>Species</v>
          </cell>
        </row>
        <row r="1626">
          <cell r="B1626" t="str">
            <v>Amphicampa</v>
          </cell>
          <cell r="C1626" t="str">
            <v>Genus</v>
          </cell>
        </row>
        <row r="1627">
          <cell r="B1627" t="str">
            <v>Amphicampa eruca</v>
          </cell>
          <cell r="C1627" t="str">
            <v>Species</v>
          </cell>
        </row>
        <row r="1628">
          <cell r="B1628" t="str">
            <v>Amphicarpaea bracteata</v>
          </cell>
          <cell r="C1628" t="str">
            <v>Species</v>
          </cell>
        </row>
        <row r="1629">
          <cell r="B1629" t="str">
            <v>Amphicarpum muehlenbergianum***retired***use Amphicarpum muhlenbergianum</v>
          </cell>
          <cell r="C1629" t="str">
            <v>Species</v>
          </cell>
        </row>
        <row r="1630">
          <cell r="B1630" t="str">
            <v>Amphicarpum muhlenbergianum</v>
          </cell>
          <cell r="C1630" t="str">
            <v>Species</v>
          </cell>
        </row>
        <row r="1631">
          <cell r="B1631" t="str">
            <v>Amphichaeta</v>
          </cell>
          <cell r="C1631" t="str">
            <v>Genus</v>
          </cell>
        </row>
        <row r="1632">
          <cell r="B1632" t="str">
            <v>Amphichaeta americana</v>
          </cell>
          <cell r="C1632" t="str">
            <v>Species</v>
          </cell>
        </row>
        <row r="1633">
          <cell r="B1633" t="str">
            <v>Amphichaeta leydigi</v>
          </cell>
          <cell r="C1633" t="str">
            <v>Species</v>
          </cell>
        </row>
        <row r="1634">
          <cell r="B1634" t="str">
            <v>Amphichaetodon</v>
          </cell>
          <cell r="C1634" t="str">
            <v>Genus</v>
          </cell>
        </row>
        <row r="1635">
          <cell r="B1635" t="str">
            <v>Amphichaetodon howensis</v>
          </cell>
          <cell r="C1635" t="str">
            <v>Species</v>
          </cell>
        </row>
        <row r="1636">
          <cell r="B1636" t="str">
            <v>Amphichaetodon melbae</v>
          </cell>
          <cell r="C1636" t="str">
            <v>Species</v>
          </cell>
        </row>
        <row r="1637">
          <cell r="B1637" t="str">
            <v>Amphichondrius</v>
          </cell>
          <cell r="C1637" t="str">
            <v>Genus</v>
          </cell>
        </row>
        <row r="1638">
          <cell r="B1638" t="str">
            <v>Amphichondrius granulatus</v>
          </cell>
          <cell r="C1638" t="str">
            <v>Species</v>
          </cell>
        </row>
        <row r="1639">
          <cell r="B1639" t="str">
            <v>Amphichondrius granulosus</v>
          </cell>
          <cell r="C1639" t="str">
            <v>Species</v>
          </cell>
        </row>
        <row r="1640">
          <cell r="B1640" t="str">
            <v>Amphichthys</v>
          </cell>
          <cell r="C1640" t="str">
            <v>Genus</v>
          </cell>
        </row>
        <row r="1641">
          <cell r="B1641" t="str">
            <v>Amphichthys cryptocentrus</v>
          </cell>
          <cell r="C1641" t="str">
            <v>Species</v>
          </cell>
        </row>
        <row r="1642">
          <cell r="B1642" t="str">
            <v>Amphichthys hildebrandi</v>
          </cell>
          <cell r="C1642" t="str">
            <v>Species</v>
          </cell>
        </row>
        <row r="1643">
          <cell r="B1643" t="str">
            <v>Amphicorina</v>
          </cell>
          <cell r="C1643" t="str">
            <v>Genus</v>
          </cell>
        </row>
        <row r="1644">
          <cell r="B1644" t="str">
            <v>Amphicosmoecus</v>
          </cell>
          <cell r="C1644" t="str">
            <v>Genus</v>
          </cell>
        </row>
        <row r="1645">
          <cell r="B1645" t="str">
            <v>Amphicosmoecus canax</v>
          </cell>
          <cell r="C1645" t="str">
            <v>Species</v>
          </cell>
        </row>
        <row r="1646">
          <cell r="B1646" t="str">
            <v>Amphicrossus (Carpophilinae)</v>
          </cell>
          <cell r="C1646" t="str">
            <v>Genus</v>
          </cell>
        </row>
        <row r="1647">
          <cell r="B1647" t="str">
            <v>Amphicrossus (Erebonasteridae)</v>
          </cell>
          <cell r="C1647" t="str">
            <v>Genus</v>
          </cell>
        </row>
        <row r="1648">
          <cell r="B1648" t="str">
            <v>Amphicteis</v>
          </cell>
          <cell r="C1648" t="str">
            <v>Genus</v>
          </cell>
        </row>
        <row r="1649">
          <cell r="B1649" t="str">
            <v>Amphicteis floridus</v>
          </cell>
          <cell r="C1649" t="str">
            <v>Species</v>
          </cell>
        </row>
        <row r="1650">
          <cell r="B1650" t="str">
            <v>Amphicteis glabra</v>
          </cell>
          <cell r="C1650" t="str">
            <v>Species</v>
          </cell>
        </row>
        <row r="1651">
          <cell r="B1651" t="str">
            <v>Amphicteis gunneri</v>
          </cell>
          <cell r="C1651" t="str">
            <v>Species</v>
          </cell>
        </row>
        <row r="1652">
          <cell r="B1652" t="str">
            <v>Amphicteis macronata</v>
          </cell>
          <cell r="C1652" t="str">
            <v>Species</v>
          </cell>
        </row>
        <row r="1653">
          <cell r="B1653" t="str">
            <v>Amphicteis mucronata</v>
          </cell>
          <cell r="C1653" t="str">
            <v>Species</v>
          </cell>
        </row>
        <row r="1654">
          <cell r="B1654" t="str">
            <v>Amphicteis scaphobranchiata</v>
          </cell>
          <cell r="C1654" t="str">
            <v>Species</v>
          </cell>
        </row>
        <row r="1655">
          <cell r="B1655" t="str">
            <v>Amphictene</v>
          </cell>
          <cell r="C1655" t="str">
            <v>Genus</v>
          </cell>
        </row>
        <row r="1656">
          <cell r="B1656" t="str">
            <v>Amphictene moorei</v>
          </cell>
          <cell r="C1656" t="str">
            <v>Species</v>
          </cell>
        </row>
        <row r="1657">
          <cell r="B1657" t="str">
            <v>Amphideutopus oculatus</v>
          </cell>
          <cell r="C1657" t="str">
            <v>Species</v>
          </cell>
        </row>
        <row r="1658">
          <cell r="B1658" t="str">
            <v>Amphidiniopsis</v>
          </cell>
          <cell r="C1658" t="str">
            <v>Genus</v>
          </cell>
        </row>
        <row r="1659">
          <cell r="B1659" t="str">
            <v>Amphidiniopsis kofoidii</v>
          </cell>
          <cell r="C1659" t="str">
            <v>Species</v>
          </cell>
        </row>
        <row r="1660">
          <cell r="B1660" t="str">
            <v>Amphidinium</v>
          </cell>
          <cell r="C1660" t="str">
            <v>Genus</v>
          </cell>
        </row>
        <row r="1661">
          <cell r="B1661" t="str">
            <v>Amphidinium acutissimum</v>
          </cell>
          <cell r="C1661" t="str">
            <v>Species</v>
          </cell>
        </row>
        <row r="1662">
          <cell r="B1662" t="str">
            <v>Amphidinium acutum</v>
          </cell>
          <cell r="C1662" t="str">
            <v>Species</v>
          </cell>
        </row>
        <row r="1663">
          <cell r="B1663" t="str">
            <v>Amphidinium bipes</v>
          </cell>
          <cell r="C1663" t="str">
            <v>Species</v>
          </cell>
        </row>
        <row r="1664">
          <cell r="B1664" t="str">
            <v>Amphidinium crassum</v>
          </cell>
          <cell r="C1664" t="str">
            <v>Species</v>
          </cell>
        </row>
        <row r="1665">
          <cell r="B1665" t="str">
            <v>Amphidinium extensum</v>
          </cell>
          <cell r="C1665" t="str">
            <v>Species</v>
          </cell>
        </row>
        <row r="1666">
          <cell r="B1666" t="str">
            <v>Amphidinium lacustre</v>
          </cell>
          <cell r="C1666" t="str">
            <v>Species</v>
          </cell>
        </row>
        <row r="1667">
          <cell r="B1667" t="str">
            <v>Amphidinium latum</v>
          </cell>
          <cell r="C1667" t="str">
            <v>Species</v>
          </cell>
        </row>
        <row r="1668">
          <cell r="B1668" t="str">
            <v>Amphidinium longum</v>
          </cell>
          <cell r="C1668" t="str">
            <v>Species</v>
          </cell>
        </row>
        <row r="1669">
          <cell r="B1669" t="str">
            <v>Amphidinium luteum</v>
          </cell>
          <cell r="C1669" t="str">
            <v>Species</v>
          </cell>
        </row>
        <row r="1670">
          <cell r="B1670" t="str">
            <v>Amphidinium operculatum</v>
          </cell>
          <cell r="C1670" t="str">
            <v>Species</v>
          </cell>
        </row>
        <row r="1671">
          <cell r="B1671" t="str">
            <v>Amphidinium ovoideum</v>
          </cell>
          <cell r="C1671" t="str">
            <v>Species</v>
          </cell>
        </row>
        <row r="1672">
          <cell r="B1672" t="str">
            <v>Amphidinium schroederi</v>
          </cell>
          <cell r="C1672" t="str">
            <v>Species</v>
          </cell>
        </row>
        <row r="1673">
          <cell r="B1673" t="str">
            <v>Amphidinium sphenoides</v>
          </cell>
          <cell r="C1673" t="str">
            <v>Species</v>
          </cell>
        </row>
        <row r="1674">
          <cell r="B1674" t="str">
            <v>Amphidinium steini</v>
          </cell>
          <cell r="C1674" t="str">
            <v>Species</v>
          </cell>
        </row>
        <row r="1675">
          <cell r="B1675" t="str">
            <v>Amphidinium turbo</v>
          </cell>
          <cell r="C1675" t="str">
            <v>Species</v>
          </cell>
        </row>
        <row r="1676">
          <cell r="B1676" t="str">
            <v>Amphidinium wigrense</v>
          </cell>
          <cell r="C1676" t="str">
            <v>Species</v>
          </cell>
        </row>
        <row r="1677">
          <cell r="B1677" t="str">
            <v>Amphidinium wislouchii</v>
          </cell>
          <cell r="C1677" t="str">
            <v>Species</v>
          </cell>
        </row>
        <row r="1678">
          <cell r="B1678" t="str">
            <v>Amphidoma</v>
          </cell>
          <cell r="C1678" t="str">
            <v>Genus</v>
          </cell>
        </row>
        <row r="1679">
          <cell r="B1679" t="str">
            <v>Amphiduros</v>
          </cell>
          <cell r="C1679" t="str">
            <v>Genus</v>
          </cell>
        </row>
        <row r="1680">
          <cell r="B1680" t="str">
            <v>Amphiduros pacificus</v>
          </cell>
          <cell r="C1680" t="str">
            <v>Species</v>
          </cell>
        </row>
        <row r="1681">
          <cell r="B1681" t="str">
            <v>Amphiglena</v>
          </cell>
          <cell r="C1681" t="str">
            <v>Genus</v>
          </cell>
        </row>
        <row r="1682">
          <cell r="B1682" t="str">
            <v>Amphiglena mediterranea</v>
          </cell>
          <cell r="C1682" t="str">
            <v>Species</v>
          </cell>
        </row>
        <row r="1683">
          <cell r="B1683" t="str">
            <v>Amphiliidae</v>
          </cell>
          <cell r="C1683" t="str">
            <v>Family</v>
          </cell>
        </row>
        <row r="1684">
          <cell r="B1684" t="str">
            <v>Amphilochidae</v>
          </cell>
          <cell r="C1684" t="str">
            <v>Family</v>
          </cell>
        </row>
        <row r="1685">
          <cell r="B1685" t="str">
            <v>Amphilochoides</v>
          </cell>
          <cell r="C1685" t="str">
            <v>Genus</v>
          </cell>
        </row>
        <row r="1686">
          <cell r="B1686" t="str">
            <v>Amphilochus</v>
          </cell>
          <cell r="C1686" t="str">
            <v>Genus</v>
          </cell>
        </row>
        <row r="1687">
          <cell r="B1687" t="str">
            <v>Amphilochus casahoya</v>
          </cell>
          <cell r="C1687" t="str">
            <v>Species</v>
          </cell>
        </row>
        <row r="1688">
          <cell r="B1688" t="str">
            <v>Amphilochus likelike</v>
          </cell>
          <cell r="C1688" t="str">
            <v>Species</v>
          </cell>
        </row>
        <row r="1689">
          <cell r="B1689" t="str">
            <v>Amphilochus neapolitanus</v>
          </cell>
          <cell r="C1689" t="str">
            <v>Species</v>
          </cell>
        </row>
        <row r="1690">
          <cell r="B1690" t="str">
            <v>Amphilophus citrinellus</v>
          </cell>
          <cell r="C1690" t="str">
            <v>Species</v>
          </cell>
        </row>
        <row r="1691">
          <cell r="B1691" t="str">
            <v>Amphinema dinema</v>
          </cell>
          <cell r="C1691" t="str">
            <v>Species</v>
          </cell>
        </row>
        <row r="1692">
          <cell r="B1692" t="str">
            <v>Amphinemertes caeca</v>
          </cell>
          <cell r="C1692" t="str">
            <v>Species</v>
          </cell>
        </row>
        <row r="1693">
          <cell r="B1693" t="str">
            <v>Amphinemura</v>
          </cell>
          <cell r="C1693" t="str">
            <v>Genus</v>
          </cell>
        </row>
        <row r="1694">
          <cell r="B1694" t="str">
            <v>Amphinemura banksi</v>
          </cell>
          <cell r="C1694" t="str">
            <v>Species</v>
          </cell>
        </row>
        <row r="1695">
          <cell r="B1695" t="str">
            <v>Amphinemura delosa</v>
          </cell>
          <cell r="C1695" t="str">
            <v>Species</v>
          </cell>
        </row>
        <row r="1696">
          <cell r="B1696" t="str">
            <v>Amphinemura linda</v>
          </cell>
          <cell r="C1696" t="str">
            <v>Species</v>
          </cell>
        </row>
        <row r="1697">
          <cell r="B1697" t="str">
            <v>Amphinemura nigritta</v>
          </cell>
          <cell r="C1697" t="str">
            <v>Species</v>
          </cell>
        </row>
        <row r="1698">
          <cell r="B1698" t="str">
            <v>Amphinemura varshava</v>
          </cell>
          <cell r="C1698" t="str">
            <v>Species</v>
          </cell>
        </row>
        <row r="1699">
          <cell r="B1699" t="str">
            <v>Amphinemura wui</v>
          </cell>
          <cell r="C1699" t="str">
            <v>Species</v>
          </cell>
        </row>
        <row r="1700">
          <cell r="B1700" t="str">
            <v>Amphinemura/Malenka</v>
          </cell>
          <cell r="C1700" t="str">
            <v>Subfamily</v>
          </cell>
        </row>
        <row r="1701">
          <cell r="B1701" t="str">
            <v>Amphinemurinae</v>
          </cell>
          <cell r="C1701" t="str">
            <v>Subfamily</v>
          </cell>
        </row>
        <row r="1702">
          <cell r="B1702" t="str">
            <v>Amphinomidae</v>
          </cell>
          <cell r="C1702" t="str">
            <v>Family</v>
          </cell>
        </row>
        <row r="1703">
          <cell r="B1703" t="str">
            <v>Amphiodia</v>
          </cell>
          <cell r="C1703" t="str">
            <v>Genus</v>
          </cell>
        </row>
        <row r="1704">
          <cell r="B1704" t="str">
            <v>Amphiodia atra</v>
          </cell>
          <cell r="C1704" t="str">
            <v>Species</v>
          </cell>
        </row>
        <row r="1705">
          <cell r="B1705" t="str">
            <v>Amphiodia craterodmeta</v>
          </cell>
          <cell r="C1705" t="str">
            <v>Species</v>
          </cell>
        </row>
        <row r="1706">
          <cell r="B1706" t="str">
            <v>Amphiodia digitata</v>
          </cell>
          <cell r="C1706" t="str">
            <v>Species</v>
          </cell>
        </row>
        <row r="1707">
          <cell r="B1707" t="str">
            <v>Amphiodia euryaspis</v>
          </cell>
          <cell r="C1707" t="str">
            <v>Species</v>
          </cell>
        </row>
        <row r="1708">
          <cell r="B1708" t="str">
            <v>Amphiodia occidentalis</v>
          </cell>
          <cell r="C1708" t="str">
            <v>Species</v>
          </cell>
        </row>
        <row r="1709">
          <cell r="B1709" t="str">
            <v>Amphiodia periercta</v>
          </cell>
          <cell r="C1709" t="str">
            <v>Species</v>
          </cell>
        </row>
        <row r="1710">
          <cell r="B1710" t="str">
            <v>Amphiodia psara</v>
          </cell>
          <cell r="C1710" t="str">
            <v>Species</v>
          </cell>
        </row>
        <row r="1711">
          <cell r="B1711" t="str">
            <v>Amphiodia pulchella</v>
          </cell>
          <cell r="C1711" t="str">
            <v>Species</v>
          </cell>
        </row>
        <row r="1712">
          <cell r="B1712" t="str">
            <v>Amphiodia trychna</v>
          </cell>
          <cell r="C1712" t="str">
            <v>Species</v>
          </cell>
        </row>
        <row r="1713">
          <cell r="B1713" t="str">
            <v>Amphiodia urtica</v>
          </cell>
          <cell r="C1713" t="str">
            <v>Species</v>
          </cell>
        </row>
        <row r="1714">
          <cell r="B1714" t="str">
            <v>Amphioplus</v>
          </cell>
          <cell r="C1714" t="str">
            <v>Genus</v>
          </cell>
        </row>
        <row r="1715">
          <cell r="B1715" t="str">
            <v>Amphioplus abdita</v>
          </cell>
          <cell r="C1715" t="str">
            <v>Species</v>
          </cell>
        </row>
        <row r="1716">
          <cell r="B1716" t="str">
            <v>Amphioplus hexacanthus</v>
          </cell>
          <cell r="C1716" t="str">
            <v>Species</v>
          </cell>
        </row>
        <row r="1717">
          <cell r="B1717" t="str">
            <v>Amphioplus macraspis</v>
          </cell>
          <cell r="C1717" t="str">
            <v>Species</v>
          </cell>
        </row>
        <row r="1718">
          <cell r="B1718" t="str">
            <v>Amphioplus strongyloplax</v>
          </cell>
          <cell r="C1718" t="str">
            <v>Species</v>
          </cell>
        </row>
        <row r="1719">
          <cell r="B1719" t="str">
            <v>Amphipholis</v>
          </cell>
          <cell r="C1719" t="str">
            <v>Genus</v>
          </cell>
        </row>
        <row r="1720">
          <cell r="B1720" t="str">
            <v>Amphipholis gracillima</v>
          </cell>
          <cell r="C1720" t="str">
            <v>Species</v>
          </cell>
        </row>
        <row r="1721">
          <cell r="B1721" t="str">
            <v>Amphipholis januarii</v>
          </cell>
          <cell r="C1721" t="str">
            <v>Species</v>
          </cell>
        </row>
        <row r="1722">
          <cell r="B1722" t="str">
            <v>Amphipholis pugetana</v>
          </cell>
          <cell r="C1722" t="str">
            <v>Species</v>
          </cell>
        </row>
        <row r="1723">
          <cell r="B1723" t="str">
            <v>Amphipholis squamata</v>
          </cell>
          <cell r="C1723" t="str">
            <v>Species</v>
          </cell>
        </row>
        <row r="1724">
          <cell r="B1724" t="str">
            <v>Amphipleura</v>
          </cell>
          <cell r="C1724" t="str">
            <v>Genus</v>
          </cell>
        </row>
        <row r="1725">
          <cell r="B1725" t="str">
            <v>Amphipleura kriegeriana</v>
          </cell>
          <cell r="C1725" t="str">
            <v>Species</v>
          </cell>
        </row>
        <row r="1726">
          <cell r="B1726" t="str">
            <v>Amphipleura pellucida</v>
          </cell>
          <cell r="C1726" t="str">
            <v>Species</v>
          </cell>
        </row>
        <row r="1727">
          <cell r="B1727" t="str">
            <v>Amphipleura rutilans</v>
          </cell>
          <cell r="C1727" t="str">
            <v>Species</v>
          </cell>
        </row>
        <row r="1728">
          <cell r="B1728" t="str">
            <v>Amphipleuraceae</v>
          </cell>
          <cell r="C1728" t="str">
            <v>Genus</v>
          </cell>
        </row>
        <row r="1729">
          <cell r="B1729" t="str">
            <v>Amphipoda</v>
          </cell>
          <cell r="C1729" t="str">
            <v>Order</v>
          </cell>
        </row>
        <row r="1730">
          <cell r="B1730" t="str">
            <v>Amphiporeia</v>
          </cell>
          <cell r="C1730" t="str">
            <v>Genus</v>
          </cell>
        </row>
        <row r="1731">
          <cell r="B1731" t="str">
            <v>Amphiporeia gigantea</v>
          </cell>
          <cell r="C1731" t="str">
            <v>Species</v>
          </cell>
        </row>
        <row r="1732">
          <cell r="B1732" t="str">
            <v>Amphiporeia virginiana</v>
          </cell>
          <cell r="C1732" t="str">
            <v>Species</v>
          </cell>
        </row>
        <row r="1733">
          <cell r="B1733" t="str">
            <v>Amphiporidae</v>
          </cell>
          <cell r="C1733" t="str">
            <v>Family</v>
          </cell>
        </row>
        <row r="1734">
          <cell r="B1734" t="str">
            <v>Amphiporus</v>
          </cell>
          <cell r="C1734" t="str">
            <v>Genus</v>
          </cell>
        </row>
        <row r="1735">
          <cell r="B1735" t="str">
            <v>Amphiporus bimaculatus</v>
          </cell>
          <cell r="C1735" t="str">
            <v>Species</v>
          </cell>
        </row>
        <row r="1736">
          <cell r="B1736" t="str">
            <v>Amphiporus bioculatus</v>
          </cell>
          <cell r="C1736" t="str">
            <v>Species</v>
          </cell>
        </row>
        <row r="1737">
          <cell r="B1737" t="str">
            <v>Amphiporus caecus</v>
          </cell>
          <cell r="C1737" t="str">
            <v>Subspecies</v>
          </cell>
        </row>
        <row r="1738">
          <cell r="B1738" t="str">
            <v>Amphiporus californicus</v>
          </cell>
          <cell r="C1738" t="str">
            <v>Species</v>
          </cell>
        </row>
        <row r="1739">
          <cell r="B1739" t="str">
            <v>Amphiporus cruentatus</v>
          </cell>
          <cell r="C1739" t="str">
            <v>Species</v>
          </cell>
        </row>
        <row r="1740">
          <cell r="B1740" t="str">
            <v>Amphiporus imparispinosus</v>
          </cell>
          <cell r="C1740" t="str">
            <v>Species</v>
          </cell>
        </row>
        <row r="1741">
          <cell r="B1741" t="str">
            <v>Amphiporus ochraceus</v>
          </cell>
          <cell r="C1741" t="str">
            <v>Species</v>
          </cell>
        </row>
        <row r="1742">
          <cell r="B1742" t="str">
            <v>Amphiporus punctatulus</v>
          </cell>
          <cell r="C1742" t="str">
            <v>Species</v>
          </cell>
        </row>
        <row r="1743">
          <cell r="B1743" t="str">
            <v>Amphiporus rubellus</v>
          </cell>
          <cell r="C1743" t="str">
            <v>Species</v>
          </cell>
        </row>
        <row r="1744">
          <cell r="B1744" t="str">
            <v>Amphiprion</v>
          </cell>
          <cell r="C1744" t="str">
            <v>Genus</v>
          </cell>
        </row>
        <row r="1745">
          <cell r="B1745" t="str">
            <v>Amphiprion akallopisos</v>
          </cell>
          <cell r="C1745" t="str">
            <v>Species</v>
          </cell>
        </row>
        <row r="1746">
          <cell r="B1746" t="str">
            <v>Amphiprion akindynos</v>
          </cell>
          <cell r="C1746" t="str">
            <v>Species</v>
          </cell>
        </row>
        <row r="1747">
          <cell r="B1747" t="str">
            <v>Amphiprion allardi</v>
          </cell>
          <cell r="C1747" t="str">
            <v>Species</v>
          </cell>
        </row>
        <row r="1748">
          <cell r="B1748" t="str">
            <v>Amphiprion argenteus</v>
          </cell>
          <cell r="C1748" t="str">
            <v>Species</v>
          </cell>
        </row>
        <row r="1749">
          <cell r="B1749" t="str">
            <v>Amphiprion bicinctus</v>
          </cell>
          <cell r="C1749" t="str">
            <v>Species</v>
          </cell>
        </row>
        <row r="1750">
          <cell r="B1750" t="str">
            <v>Amphiprion chagosensis</v>
          </cell>
          <cell r="C1750" t="str">
            <v>Species</v>
          </cell>
        </row>
        <row r="1751">
          <cell r="B1751" t="str">
            <v>Amphiprion chrysogaster</v>
          </cell>
          <cell r="C1751" t="str">
            <v>Species</v>
          </cell>
        </row>
        <row r="1752">
          <cell r="B1752" t="str">
            <v>Amphiprion chrysopterus</v>
          </cell>
          <cell r="C1752" t="str">
            <v>Species</v>
          </cell>
        </row>
        <row r="1753">
          <cell r="B1753" t="str">
            <v>Amphiprion clarkii</v>
          </cell>
          <cell r="C1753" t="str">
            <v>Species</v>
          </cell>
        </row>
        <row r="1754">
          <cell r="B1754" t="str">
            <v>Amphiprion ephippium</v>
          </cell>
          <cell r="C1754" t="str">
            <v>Species</v>
          </cell>
        </row>
        <row r="1755">
          <cell r="B1755" t="str">
            <v>Amphiprion frenatus</v>
          </cell>
          <cell r="C1755" t="str">
            <v>Species</v>
          </cell>
        </row>
        <row r="1756">
          <cell r="B1756" t="str">
            <v>Amphiprion fuscocaudatus</v>
          </cell>
          <cell r="C1756" t="str">
            <v>Species</v>
          </cell>
        </row>
        <row r="1757">
          <cell r="B1757" t="str">
            <v>Amphiprion latezonatus</v>
          </cell>
          <cell r="C1757" t="str">
            <v>Species</v>
          </cell>
        </row>
        <row r="1758">
          <cell r="B1758" t="str">
            <v>Amphiprion latifasciatus</v>
          </cell>
          <cell r="C1758" t="str">
            <v>Species</v>
          </cell>
        </row>
        <row r="1759">
          <cell r="B1759" t="str">
            <v>Amphiprion leucokranos</v>
          </cell>
          <cell r="C1759" t="str">
            <v>Species</v>
          </cell>
        </row>
        <row r="1760">
          <cell r="B1760" t="str">
            <v>Amphiprion matejuelo</v>
          </cell>
          <cell r="C1760" t="str">
            <v>Species</v>
          </cell>
        </row>
        <row r="1761">
          <cell r="B1761" t="str">
            <v>Amphiprion mccullochi</v>
          </cell>
          <cell r="C1761" t="str">
            <v>Species</v>
          </cell>
        </row>
        <row r="1762">
          <cell r="B1762" t="str">
            <v>Amphiprion melanopus</v>
          </cell>
          <cell r="C1762" t="str">
            <v>Species</v>
          </cell>
        </row>
        <row r="1763">
          <cell r="B1763" t="str">
            <v>Amphiprion nigripes</v>
          </cell>
          <cell r="C1763" t="str">
            <v>Species</v>
          </cell>
        </row>
        <row r="1764">
          <cell r="B1764" t="str">
            <v>Amphiprion ocellaris</v>
          </cell>
          <cell r="C1764" t="str">
            <v>Species</v>
          </cell>
        </row>
        <row r="1765">
          <cell r="B1765" t="str">
            <v>Amphiprion omanensis</v>
          </cell>
          <cell r="C1765" t="str">
            <v>Species</v>
          </cell>
        </row>
        <row r="1766">
          <cell r="B1766" t="str">
            <v>Amphiprion percula</v>
          </cell>
          <cell r="C1766" t="str">
            <v>Species</v>
          </cell>
        </row>
        <row r="1767">
          <cell r="B1767" t="str">
            <v>Amphiprion perideraion</v>
          </cell>
          <cell r="C1767" t="str">
            <v>Species</v>
          </cell>
        </row>
        <row r="1768">
          <cell r="B1768" t="str">
            <v>Amphiprion polymnus</v>
          </cell>
          <cell r="C1768" t="str">
            <v>Species</v>
          </cell>
        </row>
        <row r="1769">
          <cell r="B1769" t="str">
            <v>Amphiprion rosenbergii***retired***use Amphiprion perideraion</v>
          </cell>
          <cell r="C1769" t="str">
            <v>Species</v>
          </cell>
        </row>
        <row r="1770">
          <cell r="B1770" t="str">
            <v>Amphiprion rubrocinctus</v>
          </cell>
          <cell r="C1770" t="str">
            <v>Species</v>
          </cell>
        </row>
        <row r="1771">
          <cell r="B1771" t="str">
            <v>Amphiprion sandaracinos</v>
          </cell>
          <cell r="C1771" t="str">
            <v>Species</v>
          </cell>
        </row>
        <row r="1772">
          <cell r="B1772" t="str">
            <v>Amphiprion sebae</v>
          </cell>
          <cell r="C1772" t="str">
            <v>Species</v>
          </cell>
        </row>
        <row r="1773">
          <cell r="B1773" t="str">
            <v>Amphiprion thiellei</v>
          </cell>
          <cell r="C1773" t="str">
            <v>Species</v>
          </cell>
        </row>
        <row r="1774">
          <cell r="B1774" t="str">
            <v>Amphiprion tricinctus</v>
          </cell>
          <cell r="C1774" t="str">
            <v>Species</v>
          </cell>
        </row>
        <row r="1775">
          <cell r="B1775" t="str">
            <v>Amphiprion tunicatus</v>
          </cell>
          <cell r="C1775" t="str">
            <v>Species</v>
          </cell>
        </row>
        <row r="1776">
          <cell r="B1776" t="str">
            <v>Amphiprora</v>
          </cell>
          <cell r="C1776" t="str">
            <v>Genus</v>
          </cell>
        </row>
        <row r="1777">
          <cell r="B1777" t="str">
            <v>Amphisamytha</v>
          </cell>
          <cell r="C1777" t="str">
            <v>Genus</v>
          </cell>
        </row>
        <row r="1778">
          <cell r="B1778" t="str">
            <v>Amphisamytha bioculata</v>
          </cell>
          <cell r="C1778" t="str">
            <v>Species</v>
          </cell>
        </row>
        <row r="1779">
          <cell r="B1779" t="str">
            <v>Amphisolenia bidentata</v>
          </cell>
          <cell r="C1779" t="str">
            <v>Species</v>
          </cell>
        </row>
        <row r="1780">
          <cell r="B1780" t="str">
            <v>Amphissa</v>
          </cell>
          <cell r="C1780" t="str">
            <v>Genus</v>
          </cell>
        </row>
        <row r="1781">
          <cell r="B1781" t="str">
            <v>Amphissa bicolor</v>
          </cell>
          <cell r="C1781" t="str">
            <v>Species</v>
          </cell>
        </row>
        <row r="1782">
          <cell r="B1782" t="str">
            <v>Amphissa columbiana</v>
          </cell>
          <cell r="C1782" t="str">
            <v>Species</v>
          </cell>
        </row>
        <row r="1783">
          <cell r="B1783" t="str">
            <v>Amphissa haliaeeti</v>
          </cell>
          <cell r="C1783" t="str">
            <v>Species</v>
          </cell>
        </row>
        <row r="1784">
          <cell r="B1784" t="str">
            <v>Amphissa reticulata</v>
          </cell>
          <cell r="C1784" t="str">
            <v>Species</v>
          </cell>
        </row>
        <row r="1785">
          <cell r="B1785" t="str">
            <v>Amphissa undata</v>
          </cell>
          <cell r="C1785" t="str">
            <v>Species</v>
          </cell>
        </row>
        <row r="1786">
          <cell r="B1786" t="str">
            <v>Amphissa versicolor</v>
          </cell>
          <cell r="C1786" t="str">
            <v>Species</v>
          </cell>
        </row>
        <row r="1787">
          <cell r="B1787" t="str">
            <v>Amphistichus</v>
          </cell>
          <cell r="C1787" t="str">
            <v>Genus</v>
          </cell>
        </row>
        <row r="1788">
          <cell r="B1788" t="str">
            <v>Amphistichus argenteus</v>
          </cell>
          <cell r="C1788" t="str">
            <v>Species</v>
          </cell>
        </row>
        <row r="1789">
          <cell r="B1789" t="str">
            <v>Amphistichus koelzi</v>
          </cell>
          <cell r="C1789" t="str">
            <v>Species</v>
          </cell>
        </row>
        <row r="1790">
          <cell r="B1790" t="str">
            <v>Amphistichus rhodoterus</v>
          </cell>
          <cell r="C1790" t="str">
            <v>Species</v>
          </cell>
        </row>
        <row r="1791">
          <cell r="B1791" t="str">
            <v>Amphithrix</v>
          </cell>
          <cell r="C1791" t="str">
            <v>Genus</v>
          </cell>
        </row>
        <row r="1792">
          <cell r="B1792" t="str">
            <v>Amphitrite</v>
          </cell>
          <cell r="C1792" t="str">
            <v>Genus</v>
          </cell>
        </row>
        <row r="1793">
          <cell r="B1793" t="str">
            <v>Amphitrite johnstoni</v>
          </cell>
          <cell r="C1793" t="str">
            <v>Species</v>
          </cell>
        </row>
        <row r="1794">
          <cell r="B1794" t="str">
            <v>Amphitrite ornata</v>
          </cell>
          <cell r="C1794" t="str">
            <v>Species</v>
          </cell>
        </row>
        <row r="1795">
          <cell r="B1795" t="str">
            <v>Amphitritides gracilis</v>
          </cell>
          <cell r="C1795" t="str">
            <v>Species</v>
          </cell>
        </row>
        <row r="1796">
          <cell r="B1796" t="str">
            <v>Amphiura</v>
          </cell>
          <cell r="C1796" t="str">
            <v>Genus</v>
          </cell>
        </row>
        <row r="1797">
          <cell r="B1797" t="str">
            <v>Amphiura acrystata</v>
          </cell>
          <cell r="C1797" t="str">
            <v>Species</v>
          </cell>
        </row>
        <row r="1798">
          <cell r="B1798" t="str">
            <v>Amphiura arcystata</v>
          </cell>
          <cell r="C1798" t="str">
            <v>Species</v>
          </cell>
        </row>
        <row r="1799">
          <cell r="B1799" t="str">
            <v>Amphiura palmeri</v>
          </cell>
          <cell r="C1799" t="str">
            <v>Species</v>
          </cell>
        </row>
        <row r="1800">
          <cell r="B1800" t="str">
            <v>Amphiura sundevalli</v>
          </cell>
          <cell r="C1800" t="str">
            <v>Species</v>
          </cell>
        </row>
        <row r="1801">
          <cell r="B1801" t="str">
            <v>Amphiuridae</v>
          </cell>
          <cell r="C1801" t="str">
            <v>Family</v>
          </cell>
        </row>
        <row r="1802">
          <cell r="B1802" t="str">
            <v>Amphizoa</v>
          </cell>
          <cell r="C1802" t="str">
            <v>Genus</v>
          </cell>
        </row>
        <row r="1803">
          <cell r="B1803" t="str">
            <v>Amphizoa insolens</v>
          </cell>
          <cell r="C1803" t="str">
            <v>Species</v>
          </cell>
        </row>
        <row r="1804">
          <cell r="B1804" t="str">
            <v>Amphizoa lecontei</v>
          </cell>
          <cell r="C1804" t="str">
            <v>Species</v>
          </cell>
        </row>
        <row r="1805">
          <cell r="B1805" t="str">
            <v>Amphizoa striata</v>
          </cell>
          <cell r="C1805" t="str">
            <v>Genus</v>
          </cell>
        </row>
        <row r="1806">
          <cell r="B1806" t="str">
            <v>Amphizoidae</v>
          </cell>
          <cell r="C1806" t="str">
            <v>Family</v>
          </cell>
        </row>
        <row r="1807">
          <cell r="B1807" t="str">
            <v>Amphora</v>
          </cell>
          <cell r="C1807" t="str">
            <v>Genus</v>
          </cell>
        </row>
        <row r="1808">
          <cell r="B1808" t="str">
            <v>Amphora abuensis</v>
          </cell>
          <cell r="C1808" t="str">
            <v>Species</v>
          </cell>
        </row>
        <row r="1809">
          <cell r="B1809" t="str">
            <v>Amphora acutiuscula</v>
          </cell>
          <cell r="C1809" t="str">
            <v>Species</v>
          </cell>
        </row>
        <row r="1810">
          <cell r="B1810" t="str">
            <v>Amphora aequalis</v>
          </cell>
          <cell r="C1810" t="str">
            <v>Species</v>
          </cell>
        </row>
        <row r="1811">
          <cell r="B1811" t="str">
            <v>Amphora angusta</v>
          </cell>
          <cell r="C1811" t="str">
            <v>Species</v>
          </cell>
        </row>
        <row r="1812">
          <cell r="B1812" t="str">
            <v>Amphora aponina</v>
          </cell>
          <cell r="C1812" t="str">
            <v>Species</v>
          </cell>
        </row>
        <row r="1813">
          <cell r="B1813" t="str">
            <v>Amphora archibaldii</v>
          </cell>
          <cell r="C1813" t="str">
            <v>Species</v>
          </cell>
        </row>
        <row r="1814">
          <cell r="B1814" t="str">
            <v>Amphora bicapitata</v>
          </cell>
          <cell r="C1814" t="str">
            <v>Species</v>
          </cell>
        </row>
        <row r="1815">
          <cell r="B1815" t="str">
            <v>Amphora birugula</v>
          </cell>
          <cell r="C1815" t="str">
            <v>Species</v>
          </cell>
        </row>
        <row r="1816">
          <cell r="B1816" t="str">
            <v>Amphora coffaeaformis</v>
          </cell>
          <cell r="C1816" t="str">
            <v>Species</v>
          </cell>
        </row>
        <row r="1817">
          <cell r="B1817" t="str">
            <v>Amphora coffaeiformis</v>
          </cell>
          <cell r="C1817" t="str">
            <v>Species</v>
          </cell>
        </row>
        <row r="1818">
          <cell r="B1818" t="str">
            <v>Amphora coffaeiformis acutiscula</v>
          </cell>
          <cell r="C1818" t="str">
            <v>Variety</v>
          </cell>
        </row>
        <row r="1819">
          <cell r="B1819" t="str">
            <v>Amphora coffeaeformis</v>
          </cell>
          <cell r="C1819" t="str">
            <v>Species</v>
          </cell>
        </row>
        <row r="1820">
          <cell r="B1820" t="str">
            <v>Amphora commutata</v>
          </cell>
          <cell r="C1820" t="str">
            <v>Species</v>
          </cell>
        </row>
        <row r="1821">
          <cell r="B1821" t="str">
            <v>Amphora copulata</v>
          </cell>
          <cell r="C1821" t="str">
            <v>Species</v>
          </cell>
        </row>
        <row r="1822">
          <cell r="B1822" t="str">
            <v>Amphora costata</v>
          </cell>
          <cell r="C1822" t="str">
            <v>Species</v>
          </cell>
        </row>
        <row r="1823">
          <cell r="B1823" t="str">
            <v>Amphora crassa</v>
          </cell>
          <cell r="C1823" t="str">
            <v>Species</v>
          </cell>
        </row>
        <row r="1824">
          <cell r="B1824" t="str">
            <v>Amphora cuneatiformis</v>
          </cell>
          <cell r="C1824" t="str">
            <v>Species</v>
          </cell>
        </row>
        <row r="1825">
          <cell r="B1825" t="str">
            <v>Amphora cymbamphora</v>
          </cell>
          <cell r="C1825" t="str">
            <v>Species</v>
          </cell>
        </row>
        <row r="1826">
          <cell r="B1826" t="str">
            <v>Amphora delicatissima</v>
          </cell>
          <cell r="C1826" t="str">
            <v>Species</v>
          </cell>
        </row>
        <row r="1827">
          <cell r="B1827" t="str">
            <v>Amphora delphinea var. minor</v>
          </cell>
          <cell r="C1827" t="str">
            <v>Variety</v>
          </cell>
        </row>
        <row r="1828">
          <cell r="B1828" t="str">
            <v>Amphora dusenii</v>
          </cell>
          <cell r="C1828" t="str">
            <v>Species</v>
          </cell>
        </row>
        <row r="1829">
          <cell r="B1829" t="str">
            <v>Amphora exigua</v>
          </cell>
          <cell r="C1829" t="str">
            <v>Species</v>
          </cell>
        </row>
        <row r="1830">
          <cell r="B1830" t="str">
            <v>Amphora fogediana</v>
          </cell>
          <cell r="C1830" t="str">
            <v>Species</v>
          </cell>
        </row>
        <row r="1831">
          <cell r="B1831" t="str">
            <v>Amphora hemicycla</v>
          </cell>
          <cell r="C1831" t="str">
            <v>Species</v>
          </cell>
        </row>
        <row r="1832">
          <cell r="B1832" t="str">
            <v>Amphora holsatica</v>
          </cell>
          <cell r="C1832" t="str">
            <v>Species</v>
          </cell>
        </row>
        <row r="1833">
          <cell r="B1833" t="str">
            <v>Amphora inariensis</v>
          </cell>
          <cell r="C1833" t="str">
            <v>Species</v>
          </cell>
        </row>
        <row r="1834">
          <cell r="B1834" t="str">
            <v>Amphora indistincta</v>
          </cell>
          <cell r="C1834" t="str">
            <v>Species</v>
          </cell>
        </row>
        <row r="1835">
          <cell r="B1835" t="str">
            <v>Amphora laevissima</v>
          </cell>
          <cell r="C1835" t="str">
            <v>Species</v>
          </cell>
        </row>
        <row r="1836">
          <cell r="B1836" t="str">
            <v>Amphora libyca***retired***use Amphora ovalis var. affinis</v>
          </cell>
          <cell r="C1836" t="str">
            <v>Species</v>
          </cell>
        </row>
        <row r="1837">
          <cell r="B1837" t="str">
            <v>Amphora lineolata</v>
          </cell>
          <cell r="C1837" t="str">
            <v>Species</v>
          </cell>
        </row>
        <row r="1838">
          <cell r="B1838" t="str">
            <v>Amphora minutissima</v>
          </cell>
          <cell r="C1838" t="str">
            <v>Species</v>
          </cell>
        </row>
        <row r="1839">
          <cell r="B1839" t="str">
            <v>Amphora montana</v>
          </cell>
          <cell r="C1839" t="str">
            <v>Species</v>
          </cell>
        </row>
        <row r="1840">
          <cell r="B1840" t="str">
            <v>Amphora neglecta</v>
          </cell>
          <cell r="C1840" t="str">
            <v>Species</v>
          </cell>
        </row>
        <row r="1841">
          <cell r="B1841" t="str">
            <v>Amphora normanii</v>
          </cell>
          <cell r="C1841" t="str">
            <v>Species</v>
          </cell>
        </row>
        <row r="1842">
          <cell r="B1842" t="str">
            <v>Amphora ocellata</v>
          </cell>
          <cell r="C1842" t="str">
            <v>Species</v>
          </cell>
        </row>
        <row r="1843">
          <cell r="B1843" t="str">
            <v>Amphora oligotraphenta</v>
          </cell>
          <cell r="C1843" t="str">
            <v>Species</v>
          </cell>
        </row>
        <row r="1844">
          <cell r="B1844" t="str">
            <v>Amphora ovalis</v>
          </cell>
          <cell r="C1844" t="str">
            <v>Species</v>
          </cell>
        </row>
        <row r="1845">
          <cell r="B1845" t="str">
            <v>Amphora ovalis var. affinis</v>
          </cell>
          <cell r="C1845" t="str">
            <v>Species</v>
          </cell>
        </row>
        <row r="1846">
          <cell r="B1846" t="str">
            <v>Amphora ovalis var. barrowiana</v>
          </cell>
          <cell r="C1846" t="str">
            <v>Variety</v>
          </cell>
        </row>
        <row r="1847">
          <cell r="B1847" t="str">
            <v>Amphora ovalis var. pediculus***retired***use Amphora pediculus</v>
          </cell>
          <cell r="C1847" t="str">
            <v>Variety</v>
          </cell>
        </row>
        <row r="1848">
          <cell r="B1848" t="str">
            <v>Amphora parallelistriata</v>
          </cell>
          <cell r="C1848" t="str">
            <v>Species</v>
          </cell>
        </row>
        <row r="1849">
          <cell r="B1849" t="str">
            <v>Amphora pediculus</v>
          </cell>
          <cell r="C1849" t="str">
            <v>Species</v>
          </cell>
        </row>
        <row r="1850">
          <cell r="B1850" t="str">
            <v>Amphora pellucida</v>
          </cell>
          <cell r="C1850" t="str">
            <v>Species</v>
          </cell>
        </row>
        <row r="1851">
          <cell r="B1851" t="str">
            <v>Amphora perpusilla</v>
          </cell>
          <cell r="C1851" t="str">
            <v>Species</v>
          </cell>
        </row>
        <row r="1852">
          <cell r="B1852" t="str">
            <v>Amphora proteoides</v>
          </cell>
          <cell r="C1852" t="str">
            <v>Species</v>
          </cell>
        </row>
        <row r="1853">
          <cell r="B1853" t="str">
            <v>Amphora proteus</v>
          </cell>
          <cell r="C1853" t="str">
            <v>Species</v>
          </cell>
        </row>
        <row r="1854">
          <cell r="B1854" t="str">
            <v>Amphora pusio</v>
          </cell>
          <cell r="C1854" t="str">
            <v>Species</v>
          </cell>
        </row>
        <row r="1855">
          <cell r="B1855" t="str">
            <v>Amphora robusta</v>
          </cell>
          <cell r="C1855" t="str">
            <v>Species</v>
          </cell>
        </row>
        <row r="1856">
          <cell r="B1856" t="str">
            <v>Amphora sabiniana</v>
          </cell>
          <cell r="C1856" t="str">
            <v>Species</v>
          </cell>
        </row>
        <row r="1857">
          <cell r="B1857" t="str">
            <v>Amphora salsa</v>
          </cell>
          <cell r="C1857" t="str">
            <v>Species</v>
          </cell>
        </row>
        <row r="1858">
          <cell r="B1858" t="str">
            <v>Amphora spectabilis</v>
          </cell>
          <cell r="C1858" t="str">
            <v>Species</v>
          </cell>
        </row>
        <row r="1859">
          <cell r="B1859" t="str">
            <v>Amphora spitzbergensis</v>
          </cell>
          <cell r="C1859" t="str">
            <v>Species</v>
          </cell>
        </row>
        <row r="1860">
          <cell r="B1860" t="str">
            <v>Amphora strigosa</v>
          </cell>
          <cell r="C1860" t="str">
            <v>Species</v>
          </cell>
        </row>
        <row r="1861">
          <cell r="B1861" t="str">
            <v>Amphora subcapitata***retired***use Halamphora subcapitata</v>
          </cell>
          <cell r="C1861" t="str">
            <v>Species</v>
          </cell>
        </row>
        <row r="1862">
          <cell r="B1862" t="str">
            <v>Amphora sublaevis</v>
          </cell>
          <cell r="C1862" t="str">
            <v>Species</v>
          </cell>
        </row>
        <row r="1863">
          <cell r="B1863" t="str">
            <v>Amphora submontana</v>
          </cell>
          <cell r="C1863" t="str">
            <v>Species</v>
          </cell>
        </row>
        <row r="1864">
          <cell r="B1864" t="str">
            <v>Amphora subtropica</v>
          </cell>
          <cell r="C1864" t="str">
            <v>Species</v>
          </cell>
        </row>
        <row r="1865">
          <cell r="B1865" t="str">
            <v>Amphora sulcata</v>
          </cell>
          <cell r="C1865" t="str">
            <v>Species</v>
          </cell>
        </row>
        <row r="1866">
          <cell r="B1866" t="str">
            <v>Amphora tenerrima</v>
          </cell>
          <cell r="C1866" t="str">
            <v>Species</v>
          </cell>
        </row>
        <row r="1867">
          <cell r="B1867" t="str">
            <v>Amphora tenuissima</v>
          </cell>
          <cell r="C1867" t="str">
            <v>Species</v>
          </cell>
        </row>
        <row r="1868">
          <cell r="B1868" t="str">
            <v>Amphora tenuistriata</v>
          </cell>
          <cell r="C1868" t="str">
            <v>Species</v>
          </cell>
        </row>
        <row r="1869">
          <cell r="B1869" t="str">
            <v>Amphora thumensis</v>
          </cell>
          <cell r="C1869" t="str">
            <v>Species</v>
          </cell>
        </row>
        <row r="1870">
          <cell r="B1870" t="str">
            <v>Amphora triundulata</v>
          </cell>
          <cell r="C1870" t="str">
            <v>Species</v>
          </cell>
        </row>
        <row r="1871">
          <cell r="B1871" t="str">
            <v>Amphora tumida</v>
          </cell>
          <cell r="C1871" t="str">
            <v>Species</v>
          </cell>
        </row>
        <row r="1872">
          <cell r="B1872" t="str">
            <v>Amphora turgida</v>
          </cell>
          <cell r="C1872" t="str">
            <v>Species</v>
          </cell>
        </row>
        <row r="1873">
          <cell r="B1873" t="str">
            <v>Amphora veneta</v>
          </cell>
          <cell r="C1873" t="str">
            <v>Species</v>
          </cell>
        </row>
        <row r="1874">
          <cell r="B1874" t="str">
            <v>Amphora veneta var. capitata***retired***use Amphora oligotraphenta</v>
          </cell>
          <cell r="C1874" t="str">
            <v>Variety</v>
          </cell>
        </row>
        <row r="1875">
          <cell r="B1875" t="str">
            <v>Ampithoe</v>
          </cell>
          <cell r="C1875" t="str">
            <v>Genus</v>
          </cell>
        </row>
        <row r="1876">
          <cell r="B1876" t="str">
            <v>Ampithoe lacertosa</v>
          </cell>
          <cell r="C1876" t="str">
            <v>Species</v>
          </cell>
        </row>
        <row r="1877">
          <cell r="B1877" t="str">
            <v>Ampithoe longimana</v>
          </cell>
          <cell r="C1877" t="str">
            <v>Species</v>
          </cell>
        </row>
        <row r="1878">
          <cell r="B1878" t="str">
            <v>Ampithoe plumulosa</v>
          </cell>
          <cell r="C1878" t="str">
            <v>Species</v>
          </cell>
        </row>
        <row r="1879">
          <cell r="B1879" t="str">
            <v>Ampithoe ramondi</v>
          </cell>
          <cell r="C1879" t="str">
            <v>Species</v>
          </cell>
        </row>
        <row r="1880">
          <cell r="B1880" t="str">
            <v>Ampithoe rubricata</v>
          </cell>
          <cell r="C1880" t="str">
            <v>Species</v>
          </cell>
        </row>
        <row r="1881">
          <cell r="B1881" t="str">
            <v>Ampithoe sectimana</v>
          </cell>
          <cell r="C1881" t="str">
            <v>Species</v>
          </cell>
        </row>
        <row r="1882">
          <cell r="B1882" t="str">
            <v>Ampithoe valida</v>
          </cell>
          <cell r="C1882" t="str">
            <v>Species</v>
          </cell>
        </row>
        <row r="1883">
          <cell r="B1883" t="str">
            <v>Ampithoidae</v>
          </cell>
          <cell r="C1883" t="str">
            <v>Family</v>
          </cell>
        </row>
        <row r="1884">
          <cell r="B1884" t="str">
            <v>Ampulex aenea, Fabricius 1804 (Ampulex)</v>
          </cell>
          <cell r="C1884" t="str">
            <v>Species</v>
          </cell>
        </row>
        <row r="1885">
          <cell r="B1885" t="str">
            <v>Ampulex aenea, Spinola 1841 (Ampulex)</v>
          </cell>
          <cell r="C1885" t="str">
            <v>Species</v>
          </cell>
        </row>
        <row r="1886">
          <cell r="B1886" t="str">
            <v>Ampullariidae</v>
          </cell>
          <cell r="C1886" t="str">
            <v>Family</v>
          </cell>
        </row>
        <row r="1887">
          <cell r="B1887" t="str">
            <v>Ampullarioidea</v>
          </cell>
          <cell r="C1887" t="str">
            <v>Superfamily</v>
          </cell>
        </row>
        <row r="1888">
          <cell r="B1888" t="str">
            <v>Ampumixis</v>
          </cell>
          <cell r="C1888" t="str">
            <v>Genus</v>
          </cell>
        </row>
        <row r="1889">
          <cell r="B1889" t="str">
            <v>Ampumixis dispar</v>
          </cell>
          <cell r="C1889" t="str">
            <v>Species</v>
          </cell>
        </row>
        <row r="1890">
          <cell r="B1890" t="str">
            <v>Amsinckia intermedia</v>
          </cell>
          <cell r="C1890" t="str">
            <v>Variety</v>
          </cell>
        </row>
        <row r="1891">
          <cell r="B1891" t="str">
            <v>Amsinckia menziesii var. intermedia***retired***use Amsinckia intermedia</v>
          </cell>
          <cell r="C1891" t="str">
            <v>Variety</v>
          </cell>
        </row>
        <row r="1892">
          <cell r="B1892" t="str">
            <v>Amygdalum</v>
          </cell>
          <cell r="C1892" t="str">
            <v>Genus</v>
          </cell>
        </row>
        <row r="1893">
          <cell r="B1893" t="str">
            <v>Amygdalum pallidulum</v>
          </cell>
          <cell r="C1893" t="str">
            <v>Species</v>
          </cell>
        </row>
        <row r="1894">
          <cell r="B1894" t="str">
            <v>Amygdalum papyrium</v>
          </cell>
          <cell r="C1894" t="str">
            <v>Species</v>
          </cell>
        </row>
        <row r="1895">
          <cell r="B1895" t="str">
            <v>Amygdalum politum</v>
          </cell>
          <cell r="C1895" t="str">
            <v>Species</v>
          </cell>
        </row>
        <row r="1896">
          <cell r="B1896" t="str">
            <v>Amygdalum sagittatum</v>
          </cell>
          <cell r="C1896" t="str">
            <v>Species</v>
          </cell>
        </row>
        <row r="1897">
          <cell r="B1897" t="str">
            <v>Amylax triacantha</v>
          </cell>
          <cell r="C1897" t="str">
            <v>Species</v>
          </cell>
        </row>
        <row r="1898">
          <cell r="B1898" t="str">
            <v>Anabaena</v>
          </cell>
          <cell r="C1898" t="str">
            <v>Genus</v>
          </cell>
        </row>
        <row r="1899">
          <cell r="B1899" t="str">
            <v>Anabaena aequalis</v>
          </cell>
          <cell r="C1899" t="str">
            <v>Species</v>
          </cell>
        </row>
        <row r="1900">
          <cell r="B1900" t="str">
            <v>Anabaena affinis</v>
          </cell>
          <cell r="C1900" t="str">
            <v>Species</v>
          </cell>
        </row>
        <row r="1901">
          <cell r="B1901" t="str">
            <v>Anabaena ambigua</v>
          </cell>
          <cell r="C1901" t="str">
            <v>Species</v>
          </cell>
        </row>
        <row r="1902">
          <cell r="B1902" t="str">
            <v>Anabaena angstumalis</v>
          </cell>
          <cell r="C1902" t="str">
            <v>Species</v>
          </cell>
        </row>
        <row r="1903">
          <cell r="B1903" t="str">
            <v>Anabaena aphanizomendoides</v>
          </cell>
          <cell r="C1903" t="str">
            <v>Species</v>
          </cell>
        </row>
        <row r="1904">
          <cell r="B1904" t="str">
            <v>Anabaena aphanizomenoides</v>
          </cell>
          <cell r="C1904" t="str">
            <v>Species</v>
          </cell>
        </row>
        <row r="1905">
          <cell r="B1905" t="str">
            <v>Anabaena carmichaelii</v>
          </cell>
          <cell r="C1905" t="str">
            <v>Species</v>
          </cell>
        </row>
        <row r="1906">
          <cell r="B1906" t="str">
            <v>Anabaena catenula</v>
          </cell>
          <cell r="C1906" t="str">
            <v>Species</v>
          </cell>
        </row>
        <row r="1907">
          <cell r="B1907" t="str">
            <v>Anabaena circinalis</v>
          </cell>
          <cell r="C1907" t="str">
            <v>Species</v>
          </cell>
        </row>
        <row r="1908">
          <cell r="B1908" t="str">
            <v>Anabaena circinalis var. macrospora</v>
          </cell>
          <cell r="C1908" t="str">
            <v>Species</v>
          </cell>
        </row>
        <row r="1909">
          <cell r="B1909" t="str">
            <v>Anabaena compacta***retired***use Dolichospermum compactum</v>
          </cell>
          <cell r="C1909" t="str">
            <v>Species</v>
          </cell>
        </row>
        <row r="1910">
          <cell r="B1910" t="str">
            <v>Anabaena confervoides</v>
          </cell>
          <cell r="C1910" t="str">
            <v>Species</v>
          </cell>
        </row>
        <row r="1911">
          <cell r="B1911" t="str">
            <v>Anabaena constricta</v>
          </cell>
          <cell r="C1911" t="str">
            <v>Species</v>
          </cell>
        </row>
        <row r="1912">
          <cell r="B1912" t="str">
            <v>Anabaena crassa</v>
          </cell>
          <cell r="C1912" t="str">
            <v>Species</v>
          </cell>
        </row>
        <row r="1913">
          <cell r="B1913" t="str">
            <v>Anabaena cylindrica</v>
          </cell>
          <cell r="C1913" t="str">
            <v>Species</v>
          </cell>
        </row>
        <row r="1914">
          <cell r="B1914" t="str">
            <v>Anabaena flos-aquae</v>
          </cell>
          <cell r="C1914" t="str">
            <v>Species</v>
          </cell>
        </row>
        <row r="1915">
          <cell r="B1915" t="str">
            <v>Anabaena flosaquae</v>
          </cell>
          <cell r="C1915" t="str">
            <v>Species</v>
          </cell>
        </row>
        <row r="1916">
          <cell r="B1916" t="str">
            <v>Anabaena fullebornii</v>
          </cell>
          <cell r="C1916" t="str">
            <v>Species</v>
          </cell>
        </row>
        <row r="1917">
          <cell r="B1917" t="str">
            <v>Anabaena fusca</v>
          </cell>
          <cell r="C1917" t="str">
            <v>Species</v>
          </cell>
        </row>
        <row r="1918">
          <cell r="B1918" t="str">
            <v>Anabaena helicoidea</v>
          </cell>
          <cell r="C1918" t="str">
            <v>Species</v>
          </cell>
        </row>
        <row r="1919">
          <cell r="B1919" t="str">
            <v>Anabaena inaequalis</v>
          </cell>
          <cell r="C1919" t="str">
            <v>Species</v>
          </cell>
        </row>
        <row r="1920">
          <cell r="B1920" t="str">
            <v>Anabaena iyengarii var. attenuata</v>
          </cell>
          <cell r="C1920" t="str">
            <v>Variety</v>
          </cell>
        </row>
        <row r="1921">
          <cell r="B1921" t="str">
            <v>Anabaena iyengarii var. tenuis</v>
          </cell>
          <cell r="C1921" t="str">
            <v>Variety</v>
          </cell>
        </row>
        <row r="1922">
          <cell r="B1922" t="str">
            <v>Anabaena lapponica</v>
          </cell>
          <cell r="C1922" t="str">
            <v>Species</v>
          </cell>
        </row>
        <row r="1923">
          <cell r="B1923" t="str">
            <v>Anabaena lemmermannii</v>
          </cell>
          <cell r="C1923" t="str">
            <v>Species</v>
          </cell>
        </row>
        <row r="1924">
          <cell r="B1924" t="str">
            <v>Anabaena licheniformis</v>
          </cell>
          <cell r="C1924" t="str">
            <v>Species</v>
          </cell>
        </row>
        <row r="1925">
          <cell r="B1925" t="str">
            <v>Anabaena limnetica</v>
          </cell>
          <cell r="C1925" t="str">
            <v>Species</v>
          </cell>
        </row>
        <row r="1926">
          <cell r="B1926" t="str">
            <v>Anabaena longicellularis</v>
          </cell>
          <cell r="C1926" t="str">
            <v>Species</v>
          </cell>
        </row>
        <row r="1927">
          <cell r="B1927" t="str">
            <v>Anabaena macrospora</v>
          </cell>
          <cell r="C1927" t="str">
            <v>Species</v>
          </cell>
        </row>
        <row r="1928">
          <cell r="B1928" t="str">
            <v>Anabaena macrospora robusta</v>
          </cell>
          <cell r="C1928" t="str">
            <v>Subspecies</v>
          </cell>
        </row>
        <row r="1929">
          <cell r="B1929" t="str">
            <v>Anabaena oscillarioides</v>
          </cell>
          <cell r="C1929" t="str">
            <v>Species</v>
          </cell>
        </row>
        <row r="1930">
          <cell r="B1930" t="str">
            <v>Anabaena oscillaroides</v>
          </cell>
          <cell r="C1930" t="str">
            <v>Species</v>
          </cell>
        </row>
        <row r="1931">
          <cell r="B1931" t="str">
            <v>Anabaena planctonica</v>
          </cell>
          <cell r="C1931" t="str">
            <v>Species</v>
          </cell>
        </row>
        <row r="1932">
          <cell r="B1932" t="str">
            <v>Anabaena pseudocompacta</v>
          </cell>
          <cell r="C1932" t="str">
            <v>Species</v>
          </cell>
        </row>
        <row r="1933">
          <cell r="B1933" t="str">
            <v>Anabaena sigmoidea</v>
          </cell>
          <cell r="C1933" t="str">
            <v>Species</v>
          </cell>
        </row>
        <row r="1934">
          <cell r="B1934" t="str">
            <v>Anabaena smithii</v>
          </cell>
          <cell r="C1934" t="str">
            <v>Species</v>
          </cell>
        </row>
        <row r="1935">
          <cell r="B1935" t="str">
            <v>Anabaena solitaria</v>
          </cell>
          <cell r="C1935" t="str">
            <v>Species</v>
          </cell>
        </row>
        <row r="1936">
          <cell r="B1936" t="str">
            <v>Anabaena sphaerica</v>
          </cell>
          <cell r="C1936" t="str">
            <v>Species</v>
          </cell>
        </row>
        <row r="1937">
          <cell r="B1937" t="str">
            <v>Anabaena spiroides</v>
          </cell>
          <cell r="C1937" t="str">
            <v>Species</v>
          </cell>
        </row>
        <row r="1938">
          <cell r="B1938" t="str">
            <v>Anabaena spiroides crassa</v>
          </cell>
          <cell r="C1938" t="str">
            <v>Subspecies</v>
          </cell>
        </row>
        <row r="1939">
          <cell r="B1939" t="str">
            <v>Anabaena spiroides var. crassa</v>
          </cell>
          <cell r="C1939" t="str">
            <v>Species</v>
          </cell>
        </row>
        <row r="1940">
          <cell r="B1940" t="str">
            <v>Anabaena subcylindrica</v>
          </cell>
          <cell r="C1940" t="str">
            <v>Species</v>
          </cell>
        </row>
        <row r="1941">
          <cell r="B1941" t="str">
            <v>Anabaena torulosa</v>
          </cell>
          <cell r="C1941" t="str">
            <v>Species</v>
          </cell>
        </row>
        <row r="1942">
          <cell r="B1942" t="str">
            <v>Anabaena vaginicola</v>
          </cell>
          <cell r="C1942" t="str">
            <v>Species</v>
          </cell>
        </row>
        <row r="1943">
          <cell r="B1943" t="str">
            <v>Anabaena variabilis</v>
          </cell>
          <cell r="C1943" t="str">
            <v>Species</v>
          </cell>
        </row>
        <row r="1944">
          <cell r="B1944" t="str">
            <v>Anabaena viguieri</v>
          </cell>
          <cell r="C1944" t="str">
            <v>Species</v>
          </cell>
        </row>
        <row r="1945">
          <cell r="B1945" t="str">
            <v>Anabaena wisconsiense</v>
          </cell>
          <cell r="C1945" t="str">
            <v>Species</v>
          </cell>
        </row>
        <row r="1946">
          <cell r="B1946" t="str">
            <v>Anabaena wisconsinense</v>
          </cell>
          <cell r="C1946" t="str">
            <v>Species</v>
          </cell>
        </row>
        <row r="1947">
          <cell r="B1947" t="str">
            <v>Anabaenopsis</v>
          </cell>
          <cell r="C1947" t="str">
            <v>Genus</v>
          </cell>
        </row>
        <row r="1948">
          <cell r="B1948" t="str">
            <v>Anabaenopsis arnoldii</v>
          </cell>
          <cell r="C1948" t="str">
            <v>Species</v>
          </cell>
        </row>
        <row r="1949">
          <cell r="B1949" t="str">
            <v>Anabaenopsis circularis</v>
          </cell>
          <cell r="C1949" t="str">
            <v>Species</v>
          </cell>
        </row>
        <row r="1950">
          <cell r="B1950" t="str">
            <v>Anabaenopsis circularis var. javanica</v>
          </cell>
          <cell r="C1950" t="str">
            <v>Variety</v>
          </cell>
        </row>
        <row r="1951">
          <cell r="B1951" t="str">
            <v>Anabaenopsis elenkenii</v>
          </cell>
          <cell r="C1951" t="str">
            <v>Species</v>
          </cell>
        </row>
        <row r="1952">
          <cell r="B1952" t="str">
            <v>Anabaenopsis philippinensis</v>
          </cell>
          <cell r="C1952" t="str">
            <v>Species</v>
          </cell>
        </row>
        <row r="1953">
          <cell r="B1953" t="str">
            <v>Anabaenopsis tanganyikae</v>
          </cell>
          <cell r="C1953" t="str">
            <v>Species</v>
          </cell>
        </row>
        <row r="1954">
          <cell r="B1954" t="str">
            <v>Anabantidae</v>
          </cell>
          <cell r="C1954" t="str">
            <v>Family</v>
          </cell>
        </row>
        <row r="1955">
          <cell r="B1955" t="str">
            <v>Anabantoidei</v>
          </cell>
          <cell r="C1955" t="str">
            <v>Suborder</v>
          </cell>
        </row>
        <row r="1956">
          <cell r="B1956" t="str">
            <v>Anabas</v>
          </cell>
          <cell r="C1956" t="str">
            <v>Genus</v>
          </cell>
        </row>
        <row r="1957">
          <cell r="B1957" t="str">
            <v>Anabas oxyrhynchus***retired***use Ctenopoma oxyrhynchum</v>
          </cell>
          <cell r="C1957" t="str">
            <v>Species</v>
          </cell>
        </row>
        <row r="1958">
          <cell r="B1958" t="str">
            <v>Anabas testudineus</v>
          </cell>
          <cell r="C1958" t="str">
            <v>Species</v>
          </cell>
        </row>
        <row r="1959">
          <cell r="B1959" t="str">
            <v>Anablepidae</v>
          </cell>
          <cell r="C1959" t="str">
            <v>Family</v>
          </cell>
        </row>
        <row r="1960">
          <cell r="B1960" t="str">
            <v>Anableps</v>
          </cell>
          <cell r="C1960" t="str">
            <v>Genus</v>
          </cell>
        </row>
        <row r="1961">
          <cell r="B1961" t="str">
            <v>Anableps anableps</v>
          </cell>
          <cell r="C1961" t="str">
            <v>Species</v>
          </cell>
        </row>
        <row r="1962">
          <cell r="B1962" t="str">
            <v>Anableps dowei</v>
          </cell>
          <cell r="C1962" t="str">
            <v>Species</v>
          </cell>
        </row>
        <row r="1963">
          <cell r="B1963" t="str">
            <v>Anableps microlepis</v>
          </cell>
          <cell r="C1963" t="str">
            <v>Species</v>
          </cell>
        </row>
        <row r="1964">
          <cell r="B1964" t="str">
            <v>Anabolia</v>
          </cell>
          <cell r="C1964" t="str">
            <v>Genus</v>
          </cell>
        </row>
        <row r="1965">
          <cell r="B1965" t="str">
            <v>Anabolia bimaculata</v>
          </cell>
          <cell r="C1965" t="str">
            <v>Species</v>
          </cell>
        </row>
        <row r="1966">
          <cell r="B1966" t="str">
            <v>Anabolia consocia</v>
          </cell>
          <cell r="C1966" t="str">
            <v>Species</v>
          </cell>
        </row>
        <row r="1967">
          <cell r="B1967" t="str">
            <v>Anacaena</v>
          </cell>
          <cell r="C1967" t="str">
            <v>Genus</v>
          </cell>
        </row>
        <row r="1968">
          <cell r="B1968" t="str">
            <v>Anacaena limbata</v>
          </cell>
          <cell r="C1968" t="str">
            <v>Species</v>
          </cell>
        </row>
        <row r="1969">
          <cell r="B1969" t="str">
            <v>Anacaena lutescens</v>
          </cell>
          <cell r="C1969" t="str">
            <v>Species</v>
          </cell>
        </row>
        <row r="1970">
          <cell r="B1970" t="str">
            <v>Anacanthobatis</v>
          </cell>
          <cell r="C1970" t="str">
            <v>Genus</v>
          </cell>
        </row>
        <row r="1971">
          <cell r="B1971" t="str">
            <v>Anacanthobatis americanus</v>
          </cell>
          <cell r="C1971" t="str">
            <v>Species</v>
          </cell>
        </row>
        <row r="1972">
          <cell r="B1972" t="str">
            <v>Anacanthobatis borneensis</v>
          </cell>
          <cell r="C1972" t="str">
            <v>Species</v>
          </cell>
        </row>
        <row r="1973">
          <cell r="B1973" t="str">
            <v>Anacanthobatis donghaiensis</v>
          </cell>
          <cell r="C1973" t="str">
            <v>Species</v>
          </cell>
        </row>
        <row r="1974">
          <cell r="B1974" t="str">
            <v>Anacanthobatis folirostris</v>
          </cell>
          <cell r="C1974" t="str">
            <v>Species</v>
          </cell>
        </row>
        <row r="1975">
          <cell r="B1975" t="str">
            <v>Anacanthobatis longirostris</v>
          </cell>
          <cell r="C1975" t="str">
            <v>Species</v>
          </cell>
        </row>
        <row r="1976">
          <cell r="B1976" t="str">
            <v>Anacanthobatis marmoratus</v>
          </cell>
          <cell r="C1976" t="str">
            <v>Species</v>
          </cell>
        </row>
        <row r="1977">
          <cell r="B1977" t="str">
            <v>Anacanthobatis melanosoma</v>
          </cell>
          <cell r="C1977" t="str">
            <v>Species</v>
          </cell>
        </row>
        <row r="1978">
          <cell r="B1978" t="str">
            <v>Anacanthobatis nanhaiensis</v>
          </cell>
          <cell r="C1978" t="str">
            <v>Species</v>
          </cell>
        </row>
        <row r="1979">
          <cell r="B1979" t="str">
            <v>Anacanthobatis ori</v>
          </cell>
          <cell r="C1979" t="str">
            <v>Species</v>
          </cell>
        </row>
        <row r="1980">
          <cell r="B1980" t="str">
            <v>Anacanthobatis stenosomus</v>
          </cell>
          <cell r="C1980" t="str">
            <v>Species</v>
          </cell>
        </row>
        <row r="1981">
          <cell r="B1981" t="str">
            <v>Anacanthus</v>
          </cell>
          <cell r="C1981" t="str">
            <v>Genus</v>
          </cell>
        </row>
        <row r="1982">
          <cell r="B1982" t="str">
            <v>Anacanthus barbatus</v>
          </cell>
          <cell r="C1982" t="str">
            <v>Species</v>
          </cell>
        </row>
        <row r="1983">
          <cell r="B1983" t="str">
            <v>Anachis</v>
          </cell>
          <cell r="C1983" t="str">
            <v>Genus</v>
          </cell>
        </row>
        <row r="1984">
          <cell r="B1984" t="str">
            <v>Anachis avara</v>
          </cell>
          <cell r="C1984" t="str">
            <v>Species</v>
          </cell>
        </row>
        <row r="1985">
          <cell r="B1985" t="str">
            <v>Anachis floridana</v>
          </cell>
          <cell r="C1985" t="str">
            <v>Species</v>
          </cell>
        </row>
        <row r="1986">
          <cell r="B1986" t="str">
            <v>Anachis lafresnayi</v>
          </cell>
          <cell r="C1986" t="str">
            <v>Species</v>
          </cell>
        </row>
        <row r="1987">
          <cell r="B1987" t="str">
            <v>Anachis obesa</v>
          </cell>
          <cell r="C1987" t="str">
            <v>Species</v>
          </cell>
        </row>
        <row r="1988">
          <cell r="B1988" t="str">
            <v>Anachis semiplicata</v>
          </cell>
          <cell r="C1988" t="str">
            <v>Species</v>
          </cell>
        </row>
        <row r="1989">
          <cell r="B1989" t="str">
            <v>Anachis translirata</v>
          </cell>
          <cell r="C1989" t="str">
            <v>Species</v>
          </cell>
        </row>
        <row r="1990">
          <cell r="B1990" t="str">
            <v>Anacithara perfecata</v>
          </cell>
          <cell r="C1990" t="str">
            <v>Species</v>
          </cell>
        </row>
        <row r="1991">
          <cell r="B1991" t="str">
            <v>Anacroneuria</v>
          </cell>
          <cell r="C1991" t="str">
            <v>Genus</v>
          </cell>
        </row>
        <row r="1992">
          <cell r="B1992" t="str">
            <v>Anacroneuriini</v>
          </cell>
          <cell r="C1992" t="str">
            <v>Tribe</v>
          </cell>
        </row>
        <row r="1993">
          <cell r="B1993" t="str">
            <v>Anacystis</v>
          </cell>
          <cell r="C1993" t="str">
            <v>Genus</v>
          </cell>
        </row>
        <row r="1994">
          <cell r="B1994" t="str">
            <v>Anacystis cyanea</v>
          </cell>
          <cell r="C1994" t="str">
            <v>Species</v>
          </cell>
        </row>
        <row r="1995">
          <cell r="B1995" t="str">
            <v>Anacystis dimidiata</v>
          </cell>
          <cell r="C1995" t="str">
            <v>Species</v>
          </cell>
        </row>
        <row r="1996">
          <cell r="B1996" t="str">
            <v>Anacystis incerta</v>
          </cell>
          <cell r="C1996" t="str">
            <v>Species</v>
          </cell>
        </row>
        <row r="1997">
          <cell r="B1997" t="str">
            <v>Anacystis marina</v>
          </cell>
          <cell r="C1997" t="str">
            <v>Species</v>
          </cell>
        </row>
        <row r="1998">
          <cell r="B1998" t="str">
            <v>Anacystis montana</v>
          </cell>
          <cell r="C1998" t="str">
            <v>Species</v>
          </cell>
        </row>
        <row r="1999">
          <cell r="B1999" t="str">
            <v>Anacystis montana minor</v>
          </cell>
          <cell r="C1999" t="str">
            <v>Form</v>
          </cell>
        </row>
        <row r="2000">
          <cell r="B2000" t="str">
            <v>Anacystis thermalis</v>
          </cell>
          <cell r="C2000" t="str">
            <v>Species</v>
          </cell>
        </row>
        <row r="2001">
          <cell r="B2001" t="str">
            <v>Anadara</v>
          </cell>
          <cell r="C2001" t="str">
            <v>Genus</v>
          </cell>
        </row>
        <row r="2002">
          <cell r="B2002" t="str">
            <v>Anadara chemnitzii</v>
          </cell>
          <cell r="C2002" t="str">
            <v>Species</v>
          </cell>
        </row>
        <row r="2003">
          <cell r="B2003" t="str">
            <v>Anadara floridana</v>
          </cell>
          <cell r="C2003" t="str">
            <v>Species</v>
          </cell>
        </row>
        <row r="2004">
          <cell r="B2004" t="str">
            <v>Anadara notabilis</v>
          </cell>
          <cell r="C2004" t="str">
            <v>Species</v>
          </cell>
        </row>
        <row r="2005">
          <cell r="B2005" t="str">
            <v>Anadara ovalis</v>
          </cell>
          <cell r="C2005" t="str">
            <v>Species</v>
          </cell>
        </row>
        <row r="2006">
          <cell r="B2006" t="str">
            <v>Anadara transversa</v>
          </cell>
          <cell r="C2006" t="str">
            <v>Species</v>
          </cell>
        </row>
        <row r="2007">
          <cell r="B2007" t="str">
            <v>Anafroptilum</v>
          </cell>
          <cell r="C2007" t="str">
            <v>Genus</v>
          </cell>
        </row>
        <row r="2008">
          <cell r="B2008" t="str">
            <v>Anafroptilum bifurcatum</v>
          </cell>
          <cell r="C2008" t="str">
            <v>Species</v>
          </cell>
        </row>
        <row r="2009">
          <cell r="B2009" t="str">
            <v>Anafroptilum/Neocloeon</v>
          </cell>
          <cell r="C2009" t="str">
            <v>Family</v>
          </cell>
        </row>
        <row r="2010">
          <cell r="B2010" t="str">
            <v>Anafroptilum/Neocloeon/Procloeon</v>
          </cell>
          <cell r="C2010" t="str">
            <v>Family</v>
          </cell>
        </row>
        <row r="2011">
          <cell r="B2011" t="str">
            <v>Anagallis minima</v>
          </cell>
          <cell r="C2011" t="str">
            <v>Species</v>
          </cell>
        </row>
        <row r="2012">
          <cell r="B2012" t="str">
            <v>Anagallis monelli</v>
          </cell>
          <cell r="C2012" t="str">
            <v>Species</v>
          </cell>
        </row>
        <row r="2013">
          <cell r="B2013" t="str">
            <v>Anagapetus</v>
          </cell>
          <cell r="C2013" t="str">
            <v>Genus</v>
          </cell>
        </row>
        <row r="2014">
          <cell r="B2014" t="str">
            <v>Anagapetus debilis</v>
          </cell>
          <cell r="C2014" t="str">
            <v>Species</v>
          </cell>
        </row>
        <row r="2015">
          <cell r="B2015" t="str">
            <v>Anaitides</v>
          </cell>
          <cell r="C2015" t="str">
            <v>Genus</v>
          </cell>
        </row>
        <row r="2016">
          <cell r="B2016" t="str">
            <v>Anaitides citrina</v>
          </cell>
          <cell r="C2016" t="str">
            <v>Species</v>
          </cell>
        </row>
        <row r="2017">
          <cell r="B2017" t="str">
            <v>Anaitides erythrophyllus</v>
          </cell>
          <cell r="C2017" t="str">
            <v>Species</v>
          </cell>
        </row>
        <row r="2018">
          <cell r="B2018" t="str">
            <v>Anaitides groenlandica</v>
          </cell>
          <cell r="C2018" t="str">
            <v>Species</v>
          </cell>
        </row>
        <row r="2019">
          <cell r="B2019" t="str">
            <v>Anaitides longipes</v>
          </cell>
          <cell r="C2019" t="str">
            <v>Species</v>
          </cell>
        </row>
        <row r="2020">
          <cell r="B2020" t="str">
            <v>Anaitides maculata</v>
          </cell>
          <cell r="C2020" t="str">
            <v>Species</v>
          </cell>
        </row>
        <row r="2021">
          <cell r="B2021" t="str">
            <v>Anaitides madeirensis</v>
          </cell>
          <cell r="C2021" t="str">
            <v>Species</v>
          </cell>
        </row>
        <row r="2022">
          <cell r="B2022" t="str">
            <v>Anaitides medipapillata</v>
          </cell>
          <cell r="C2022" t="str">
            <v>Species</v>
          </cell>
        </row>
        <row r="2023">
          <cell r="B2023" t="str">
            <v>Anaitides mucosa</v>
          </cell>
          <cell r="C2023" t="str">
            <v>Species</v>
          </cell>
        </row>
        <row r="2024">
          <cell r="B2024" t="str">
            <v>Anaitides multipapillata</v>
          </cell>
          <cell r="C2024" t="str">
            <v>Species</v>
          </cell>
        </row>
        <row r="2025">
          <cell r="B2025" t="str">
            <v>Anaitides papillosa</v>
          </cell>
          <cell r="C2025" t="str">
            <v>Species</v>
          </cell>
        </row>
        <row r="2026">
          <cell r="B2026" t="str">
            <v>Analetris eximia</v>
          </cell>
          <cell r="C2026" t="str">
            <v>Species</v>
          </cell>
        </row>
        <row r="2027">
          <cell r="B2027" t="str">
            <v>Anamaera hixoni</v>
          </cell>
          <cell r="C2027" t="str">
            <v>Species</v>
          </cell>
        </row>
        <row r="2028">
          <cell r="B2028" t="str">
            <v>Anamixis</v>
          </cell>
          <cell r="C2028" t="str">
            <v>Genus</v>
          </cell>
        </row>
        <row r="2029">
          <cell r="B2029" t="str">
            <v>Anamixis cavatura</v>
          </cell>
          <cell r="C2029" t="str">
            <v>Species</v>
          </cell>
        </row>
        <row r="2030">
          <cell r="B2030" t="str">
            <v>Anamixis pacifica</v>
          </cell>
          <cell r="C2030" t="str">
            <v>Species</v>
          </cell>
        </row>
        <row r="2031">
          <cell r="B2031" t="str">
            <v>Anamixis stebbingi</v>
          </cell>
          <cell r="C2031" t="str">
            <v>Species</v>
          </cell>
        </row>
        <row r="2032">
          <cell r="B2032" t="str">
            <v>Anampses</v>
          </cell>
          <cell r="C2032" t="str">
            <v>Genus</v>
          </cell>
        </row>
        <row r="2033">
          <cell r="B2033" t="str">
            <v>Anampses caeruleopunctatus</v>
          </cell>
          <cell r="C2033" t="str">
            <v>Species</v>
          </cell>
        </row>
        <row r="2034">
          <cell r="B2034" t="str">
            <v>Anampses chrysocephalus</v>
          </cell>
          <cell r="C2034" t="str">
            <v>Species</v>
          </cell>
        </row>
        <row r="2035">
          <cell r="B2035" t="str">
            <v>Anampses cuvier</v>
          </cell>
          <cell r="C2035" t="str">
            <v>Species</v>
          </cell>
        </row>
        <row r="2036">
          <cell r="B2036" t="str">
            <v>Anampses elegans</v>
          </cell>
          <cell r="C2036" t="str">
            <v>Species</v>
          </cell>
        </row>
        <row r="2037">
          <cell r="B2037" t="str">
            <v>Anampses femininus</v>
          </cell>
          <cell r="C2037" t="str">
            <v>Species</v>
          </cell>
        </row>
        <row r="2038">
          <cell r="B2038" t="str">
            <v>Anampses geographicus</v>
          </cell>
          <cell r="C2038" t="str">
            <v>Species</v>
          </cell>
        </row>
        <row r="2039">
          <cell r="B2039" t="str">
            <v>Anampses lennardi</v>
          </cell>
          <cell r="C2039" t="str">
            <v>Species</v>
          </cell>
        </row>
        <row r="2040">
          <cell r="B2040" t="str">
            <v>Anampses lineatus</v>
          </cell>
          <cell r="C2040" t="str">
            <v>Species</v>
          </cell>
        </row>
        <row r="2041">
          <cell r="B2041" t="str">
            <v>Anampses melanurus</v>
          </cell>
          <cell r="C2041" t="str">
            <v>Species</v>
          </cell>
        </row>
        <row r="2042">
          <cell r="B2042" t="str">
            <v>Anampses melanurus lineatus***retired***use Anampses lineatus</v>
          </cell>
          <cell r="C2042" t="str">
            <v>Species</v>
          </cell>
        </row>
        <row r="2043">
          <cell r="B2043" t="str">
            <v>Anampses melanurus melanurus***retired***use Anampses melanurus</v>
          </cell>
          <cell r="C2043" t="str">
            <v>Species</v>
          </cell>
        </row>
        <row r="2044">
          <cell r="B2044" t="str">
            <v>Anampses meleagrides</v>
          </cell>
          <cell r="C2044" t="str">
            <v>Species</v>
          </cell>
        </row>
        <row r="2045">
          <cell r="B2045" t="str">
            <v>Anampses moniliger***retired***use Halichoeres leucurus</v>
          </cell>
          <cell r="C2045" t="str">
            <v>Species</v>
          </cell>
        </row>
        <row r="2046">
          <cell r="B2046" t="str">
            <v>Anampses nagayoi***retired***use Anampses meleagrides</v>
          </cell>
          <cell r="C2046" t="str">
            <v>Species</v>
          </cell>
        </row>
        <row r="2047">
          <cell r="B2047" t="str">
            <v>Anampses neoguinaicus</v>
          </cell>
          <cell r="C2047" t="str">
            <v>Species</v>
          </cell>
        </row>
        <row r="2048">
          <cell r="B2048" t="str">
            <v>Anampses pterophthalmus***retired***use Anampses geographicus</v>
          </cell>
          <cell r="C2048" t="str">
            <v>Species</v>
          </cell>
        </row>
        <row r="2049">
          <cell r="B2049" t="str">
            <v>Anampses pulcher***retired***use Anampses caeruleopunctatus</v>
          </cell>
          <cell r="C2049" t="str">
            <v>Species</v>
          </cell>
        </row>
        <row r="2050">
          <cell r="B2050" t="str">
            <v>Anampses rubrocaudatus***retired***use Anampses chrysocephalus</v>
          </cell>
          <cell r="C2050" t="str">
            <v>Species</v>
          </cell>
        </row>
        <row r="2051">
          <cell r="B2051" t="str">
            <v>Anampses twistii</v>
          </cell>
          <cell r="C2051" t="str">
            <v>Species</v>
          </cell>
        </row>
        <row r="2052">
          <cell r="B2052" t="str">
            <v>Anampses viridis</v>
          </cell>
          <cell r="C2052" t="str">
            <v>Species</v>
          </cell>
        </row>
        <row r="2053">
          <cell r="B2053" t="str">
            <v>Anampses viridus***retired***use Anampses viridis</v>
          </cell>
          <cell r="C2053" t="str">
            <v>Species</v>
          </cell>
        </row>
        <row r="2054">
          <cell r="B2054" t="str">
            <v>Anampsodax lienardi***retired***use Anampses geographicus</v>
          </cell>
          <cell r="C2054" t="str">
            <v>Species</v>
          </cell>
        </row>
        <row r="2055">
          <cell r="B2055" t="str">
            <v>Ananthura</v>
          </cell>
          <cell r="C2055" t="str">
            <v>Genus</v>
          </cell>
        </row>
        <row r="2056">
          <cell r="B2056" t="str">
            <v>Anaphalis margaritacea</v>
          </cell>
          <cell r="C2056" t="str">
            <v>Species</v>
          </cell>
        </row>
        <row r="2057">
          <cell r="B2057" t="str">
            <v>Anarchias</v>
          </cell>
          <cell r="C2057" t="str">
            <v>Genus</v>
          </cell>
        </row>
        <row r="2058">
          <cell r="B2058" t="str">
            <v>Anarchias allardicei</v>
          </cell>
          <cell r="C2058" t="str">
            <v>Species</v>
          </cell>
        </row>
        <row r="2059">
          <cell r="B2059" t="str">
            <v>Anarchias cantonensis</v>
          </cell>
          <cell r="C2059" t="str">
            <v>Species</v>
          </cell>
        </row>
        <row r="2060">
          <cell r="B2060" t="str">
            <v>Anarchias euryurus</v>
          </cell>
          <cell r="C2060" t="str">
            <v>Species</v>
          </cell>
        </row>
        <row r="2061">
          <cell r="B2061" t="str">
            <v>Anarchias leucurus</v>
          </cell>
          <cell r="C2061" t="str">
            <v>Species</v>
          </cell>
        </row>
        <row r="2062">
          <cell r="B2062" t="str">
            <v>Anarchias seychellensis</v>
          </cell>
          <cell r="C2062" t="str">
            <v>Species</v>
          </cell>
        </row>
        <row r="2063">
          <cell r="B2063" t="str">
            <v>Anarchias similis</v>
          </cell>
          <cell r="C2063" t="str">
            <v>Species</v>
          </cell>
        </row>
        <row r="2064">
          <cell r="B2064" t="str">
            <v>Anarchias yoshiae***retired***use Anarchias similis</v>
          </cell>
          <cell r="C2064" t="str">
            <v>Species</v>
          </cell>
        </row>
        <row r="2065">
          <cell r="B2065" t="str">
            <v>Anarchopterus</v>
          </cell>
          <cell r="C2065" t="str">
            <v>Genus</v>
          </cell>
        </row>
        <row r="2066">
          <cell r="B2066" t="str">
            <v>Anarchopterus criniger</v>
          </cell>
          <cell r="C2066" t="str">
            <v>Species</v>
          </cell>
        </row>
        <row r="2067">
          <cell r="B2067" t="str">
            <v>Anarchopterus tectus</v>
          </cell>
          <cell r="C2067" t="str">
            <v>Species</v>
          </cell>
        </row>
        <row r="2068">
          <cell r="B2068" t="str">
            <v>Anarhichadidae</v>
          </cell>
          <cell r="C2068" t="str">
            <v>Family</v>
          </cell>
        </row>
        <row r="2069">
          <cell r="B2069" t="str">
            <v>Anarhichas</v>
          </cell>
          <cell r="C2069" t="str">
            <v>Genus</v>
          </cell>
        </row>
        <row r="2070">
          <cell r="B2070" t="str">
            <v>Anarhichas denticulatus</v>
          </cell>
          <cell r="C2070" t="str">
            <v>Species</v>
          </cell>
        </row>
        <row r="2071">
          <cell r="B2071" t="str">
            <v>Anarhichas latifrons***retired***use Anarhichas denticulatus</v>
          </cell>
          <cell r="C2071" t="str">
            <v>Species</v>
          </cell>
        </row>
        <row r="2072">
          <cell r="B2072" t="str">
            <v>Anarhichas lepturus***retired***use Anarhichas orientalis</v>
          </cell>
          <cell r="C2072" t="str">
            <v>Species</v>
          </cell>
        </row>
        <row r="2073">
          <cell r="B2073" t="str">
            <v>Anarhichas lupus</v>
          </cell>
          <cell r="C2073" t="str">
            <v>Species</v>
          </cell>
        </row>
        <row r="2074">
          <cell r="B2074" t="str">
            <v>Anarhichas minor</v>
          </cell>
          <cell r="C2074" t="str">
            <v>Species</v>
          </cell>
        </row>
        <row r="2075">
          <cell r="B2075" t="str">
            <v>Anarhichas ocellatus***retired***use Anarrhichthys ocellatus</v>
          </cell>
          <cell r="C2075" t="str">
            <v>Species</v>
          </cell>
        </row>
        <row r="2076">
          <cell r="B2076" t="str">
            <v>Anarhichas orientalis</v>
          </cell>
          <cell r="C2076" t="str">
            <v>Species</v>
          </cell>
        </row>
        <row r="2077">
          <cell r="B2077" t="str">
            <v>Anarrhichthys</v>
          </cell>
          <cell r="C2077" t="str">
            <v>Genus</v>
          </cell>
        </row>
        <row r="2078">
          <cell r="B2078" t="str">
            <v>Anarrhichthys ocellatus</v>
          </cell>
          <cell r="C2078" t="str">
            <v>Species</v>
          </cell>
        </row>
        <row r="2079">
          <cell r="B2079" t="str">
            <v>Anarthruridae</v>
          </cell>
          <cell r="C2079" t="str">
            <v>Family</v>
          </cell>
        </row>
        <row r="2080">
          <cell r="B2080" t="str">
            <v>Anas</v>
          </cell>
          <cell r="C2080" t="str">
            <v>Genus</v>
          </cell>
        </row>
        <row r="2081">
          <cell r="B2081" t="str">
            <v>Anas acuta</v>
          </cell>
          <cell r="C2081" t="str">
            <v>Species</v>
          </cell>
        </row>
        <row r="2082">
          <cell r="B2082" t="str">
            <v>Anas americana</v>
          </cell>
          <cell r="C2082" t="str">
            <v>Species</v>
          </cell>
        </row>
        <row r="2083">
          <cell r="B2083" t="str">
            <v>Anas clypeata</v>
          </cell>
          <cell r="C2083" t="str">
            <v>Species</v>
          </cell>
        </row>
        <row r="2084">
          <cell r="B2084" t="str">
            <v>Anas crecca</v>
          </cell>
          <cell r="C2084" t="str">
            <v>Species</v>
          </cell>
        </row>
        <row r="2085">
          <cell r="B2085" t="str">
            <v>Anas Crecca Carolinensis</v>
          </cell>
          <cell r="C2085" t="str">
            <v>Subspecies</v>
          </cell>
        </row>
        <row r="2086">
          <cell r="B2086" t="str">
            <v>Anas cyanoptera</v>
          </cell>
          <cell r="C2086" t="str">
            <v>Species</v>
          </cell>
        </row>
        <row r="2087">
          <cell r="B2087" t="str">
            <v>Anas discors</v>
          </cell>
          <cell r="C2087" t="str">
            <v>Species</v>
          </cell>
        </row>
        <row r="2088">
          <cell r="B2088" t="str">
            <v>Anas penelope</v>
          </cell>
          <cell r="C2088" t="str">
            <v>Species</v>
          </cell>
        </row>
        <row r="2089">
          <cell r="B2089" t="str">
            <v>Anas platyrhynchos</v>
          </cell>
          <cell r="C2089" t="str">
            <v>Species</v>
          </cell>
        </row>
        <row r="2090">
          <cell r="B2090" t="str">
            <v>Anas Rubripes</v>
          </cell>
          <cell r="C2090" t="str">
            <v>Species</v>
          </cell>
        </row>
        <row r="2091">
          <cell r="B2091" t="str">
            <v>Anas strepera</v>
          </cell>
          <cell r="C2091" t="str">
            <v>Species</v>
          </cell>
        </row>
        <row r="2092">
          <cell r="B2092" t="str">
            <v>Anaspidea</v>
          </cell>
          <cell r="C2092" t="str">
            <v>Order</v>
          </cell>
        </row>
        <row r="2093">
          <cell r="B2093" t="str">
            <v>Anaspidoglanis macrostoma</v>
          </cell>
          <cell r="C2093" t="str">
            <v>Species</v>
          </cell>
        </row>
        <row r="2094">
          <cell r="B2094" t="str">
            <v>Anatanais pseudonormani</v>
          </cell>
          <cell r="C2094" t="str">
            <v>Species</v>
          </cell>
        </row>
        <row r="2095">
          <cell r="B2095" t="str">
            <v>Anathece</v>
          </cell>
          <cell r="C2095" t="str">
            <v>Genus</v>
          </cell>
        </row>
        <row r="2096">
          <cell r="B2096" t="str">
            <v>Anathece minutissima</v>
          </cell>
          <cell r="C2096" t="str">
            <v>Species</v>
          </cell>
        </row>
        <row r="2097">
          <cell r="B2097" t="str">
            <v>Anatidae</v>
          </cell>
          <cell r="C2097" t="str">
            <v>Family</v>
          </cell>
        </row>
        <row r="2098">
          <cell r="B2098" t="str">
            <v>Anatina anatina</v>
          </cell>
          <cell r="C2098" t="str">
            <v>Species</v>
          </cell>
        </row>
        <row r="2099">
          <cell r="B2099" t="str">
            <v>Anatoma crispata</v>
          </cell>
          <cell r="C2099" t="str">
            <v>Species</v>
          </cell>
        </row>
        <row r="2100">
          <cell r="B2100" t="str">
            <v>Anax</v>
          </cell>
          <cell r="C2100" t="str">
            <v>Genus</v>
          </cell>
        </row>
        <row r="2101">
          <cell r="B2101" t="str">
            <v>Anax junius</v>
          </cell>
          <cell r="C2101" t="str">
            <v>Species</v>
          </cell>
        </row>
        <row r="2102">
          <cell r="B2102" t="str">
            <v>Anax longipes</v>
          </cell>
          <cell r="C2102" t="str">
            <v>Species</v>
          </cell>
        </row>
        <row r="2103">
          <cell r="B2103" t="str">
            <v>Anax walsinghami</v>
          </cell>
          <cell r="C2103" t="str">
            <v>Species</v>
          </cell>
        </row>
        <row r="2104">
          <cell r="B2104" t="str">
            <v>Anaxyrus americanus</v>
          </cell>
          <cell r="C2104" t="str">
            <v>Species</v>
          </cell>
        </row>
        <row r="2105">
          <cell r="B2105" t="str">
            <v>Anaxyrus boreas</v>
          </cell>
          <cell r="C2105" t="str">
            <v>Species</v>
          </cell>
        </row>
        <row r="2106">
          <cell r="B2106" t="str">
            <v>Anaxyrus hemiophrys</v>
          </cell>
          <cell r="C2106" t="str">
            <v>Species</v>
          </cell>
        </row>
        <row r="2107">
          <cell r="B2107" t="str">
            <v>Anaxyrus microscaphus</v>
          </cell>
          <cell r="C2107" t="str">
            <v>Species</v>
          </cell>
        </row>
        <row r="2108">
          <cell r="B2108" t="str">
            <v>Anaxyrus punctatus</v>
          </cell>
          <cell r="C2108" t="str">
            <v>Species</v>
          </cell>
        </row>
        <row r="2109">
          <cell r="B2109" t="str">
            <v>Anaxyrus woodhousii</v>
          </cell>
          <cell r="C2109" t="str">
            <v>Species</v>
          </cell>
        </row>
        <row r="2110">
          <cell r="B2110" t="str">
            <v>Anchialina typica</v>
          </cell>
          <cell r="C2110" t="str">
            <v>Species</v>
          </cell>
        </row>
        <row r="2111">
          <cell r="B2111" t="str">
            <v>Anchichoerops</v>
          </cell>
          <cell r="C2111" t="str">
            <v>Genus</v>
          </cell>
        </row>
        <row r="2112">
          <cell r="B2112" t="str">
            <v>Anchichoerops natalensis</v>
          </cell>
          <cell r="C2112" t="str">
            <v>Species</v>
          </cell>
        </row>
        <row r="2113">
          <cell r="B2113" t="str">
            <v>Anchicolurus occidentalis</v>
          </cell>
          <cell r="C2113" t="str">
            <v>Species</v>
          </cell>
        </row>
        <row r="2114">
          <cell r="B2114" t="str">
            <v>Anchoa</v>
          </cell>
          <cell r="C2114" t="str">
            <v>Genus</v>
          </cell>
        </row>
        <row r="2115">
          <cell r="B2115" t="str">
            <v>Anchoa analis</v>
          </cell>
          <cell r="C2115" t="str">
            <v>Species</v>
          </cell>
        </row>
        <row r="2116">
          <cell r="B2116" t="str">
            <v>Anchoa argentivittata</v>
          </cell>
          <cell r="C2116" t="str">
            <v>Species</v>
          </cell>
        </row>
        <row r="2117">
          <cell r="B2117" t="str">
            <v>Anchoa belizensis</v>
          </cell>
          <cell r="C2117" t="str">
            <v>Species</v>
          </cell>
        </row>
        <row r="2118">
          <cell r="B2118" t="str">
            <v>Anchoa cayorum</v>
          </cell>
          <cell r="C2118" t="str">
            <v>Species</v>
          </cell>
        </row>
        <row r="2119">
          <cell r="B2119" t="str">
            <v>Anchoa chamensis</v>
          </cell>
          <cell r="C2119" t="str">
            <v>Species</v>
          </cell>
        </row>
        <row r="2120">
          <cell r="B2120" t="str">
            <v>Anchoa choerostoma</v>
          </cell>
          <cell r="C2120" t="str">
            <v>Species</v>
          </cell>
        </row>
        <row r="2121">
          <cell r="B2121" t="str">
            <v>Anchoa colonensis</v>
          </cell>
          <cell r="C2121" t="str">
            <v>Species</v>
          </cell>
        </row>
        <row r="2122">
          <cell r="B2122" t="str">
            <v>Anchoa compressa</v>
          </cell>
          <cell r="C2122" t="str">
            <v>Species</v>
          </cell>
        </row>
        <row r="2123">
          <cell r="B2123" t="str">
            <v>Anchoa cubana</v>
          </cell>
          <cell r="C2123" t="str">
            <v>Species</v>
          </cell>
        </row>
        <row r="2124">
          <cell r="B2124" t="str">
            <v>Anchoa curta</v>
          </cell>
          <cell r="C2124" t="str">
            <v>Species</v>
          </cell>
        </row>
        <row r="2125">
          <cell r="B2125" t="str">
            <v>Anchoa delicatissima</v>
          </cell>
          <cell r="C2125" t="str">
            <v>Species</v>
          </cell>
        </row>
        <row r="2126">
          <cell r="B2126" t="str">
            <v>Anchoa eigenmannia</v>
          </cell>
          <cell r="C2126" t="str">
            <v>Species</v>
          </cell>
        </row>
        <row r="2127">
          <cell r="B2127" t="str">
            <v>Anchoa exigua</v>
          </cell>
          <cell r="C2127" t="str">
            <v>Species</v>
          </cell>
        </row>
        <row r="2128">
          <cell r="B2128" t="str">
            <v>Anchoa filifera</v>
          </cell>
          <cell r="C2128" t="str">
            <v>Species</v>
          </cell>
        </row>
        <row r="2129">
          <cell r="B2129" t="str">
            <v>Anchoa helleri</v>
          </cell>
          <cell r="C2129" t="str">
            <v>Species</v>
          </cell>
        </row>
        <row r="2130">
          <cell r="B2130" t="str">
            <v>Anchoa hepsetus</v>
          </cell>
          <cell r="C2130" t="str">
            <v>Species</v>
          </cell>
        </row>
        <row r="2131">
          <cell r="B2131" t="str">
            <v>Anchoa ischana</v>
          </cell>
          <cell r="C2131" t="str">
            <v>Species</v>
          </cell>
        </row>
        <row r="2132">
          <cell r="B2132" t="str">
            <v>Anchoa januaria</v>
          </cell>
          <cell r="C2132" t="str">
            <v>Species</v>
          </cell>
        </row>
        <row r="2133">
          <cell r="B2133" t="str">
            <v>Anchoa lamprotaenia</v>
          </cell>
          <cell r="C2133" t="str">
            <v>Species</v>
          </cell>
        </row>
        <row r="2134">
          <cell r="B2134" t="str">
            <v>Anchoa lucida</v>
          </cell>
          <cell r="C2134" t="str">
            <v>Species</v>
          </cell>
        </row>
        <row r="2135">
          <cell r="B2135" t="str">
            <v>Anchoa lyolepis</v>
          </cell>
          <cell r="C2135" t="str">
            <v>Species</v>
          </cell>
        </row>
        <row r="2136">
          <cell r="B2136" t="str">
            <v>Anchoa marinii</v>
          </cell>
          <cell r="C2136" t="str">
            <v>Species</v>
          </cell>
        </row>
        <row r="2137">
          <cell r="B2137" t="str">
            <v>Anchoa mitchilli</v>
          </cell>
          <cell r="C2137" t="str">
            <v>Species</v>
          </cell>
        </row>
        <row r="2138">
          <cell r="B2138" t="str">
            <v>Anchoa mundeola</v>
          </cell>
          <cell r="C2138" t="str">
            <v>Species</v>
          </cell>
        </row>
        <row r="2139">
          <cell r="B2139" t="str">
            <v>Anchoa mundeoloides</v>
          </cell>
          <cell r="C2139" t="str">
            <v>Species</v>
          </cell>
        </row>
        <row r="2140">
          <cell r="B2140" t="str">
            <v>Anchoa nasus</v>
          </cell>
          <cell r="C2140" t="str">
            <v>Species</v>
          </cell>
        </row>
        <row r="2141">
          <cell r="B2141" t="str">
            <v>Anchoa panamensis</v>
          </cell>
          <cell r="C2141" t="str">
            <v>Species</v>
          </cell>
        </row>
        <row r="2142">
          <cell r="B2142" t="str">
            <v>Anchoa parva</v>
          </cell>
          <cell r="C2142" t="str">
            <v>Species</v>
          </cell>
        </row>
        <row r="2143">
          <cell r="B2143" t="str">
            <v>Anchoa pectoralis</v>
          </cell>
          <cell r="C2143" t="str">
            <v>Species</v>
          </cell>
        </row>
        <row r="2144">
          <cell r="B2144" t="str">
            <v>Anchoa scofieldi</v>
          </cell>
          <cell r="C2144" t="str">
            <v>Species</v>
          </cell>
        </row>
        <row r="2145">
          <cell r="B2145" t="str">
            <v>Anchoa spinifer</v>
          </cell>
          <cell r="C2145" t="str">
            <v>Species</v>
          </cell>
        </row>
        <row r="2146">
          <cell r="B2146" t="str">
            <v>Anchoa starksi</v>
          </cell>
          <cell r="C2146" t="str">
            <v>Species</v>
          </cell>
        </row>
        <row r="2147">
          <cell r="B2147" t="str">
            <v>Anchoa tricolor</v>
          </cell>
          <cell r="C2147" t="str">
            <v>Species</v>
          </cell>
        </row>
        <row r="2148">
          <cell r="B2148" t="str">
            <v>Anchoa trinitatis</v>
          </cell>
          <cell r="C2148" t="str">
            <v>Species</v>
          </cell>
        </row>
        <row r="2149">
          <cell r="B2149" t="str">
            <v>Anchoa walkeri</v>
          </cell>
          <cell r="C2149" t="str">
            <v>Species</v>
          </cell>
        </row>
        <row r="2150">
          <cell r="B2150" t="str">
            <v>Anchovia</v>
          </cell>
          <cell r="C2150" t="str">
            <v>Genus</v>
          </cell>
        </row>
        <row r="2151">
          <cell r="B2151" t="str">
            <v>Anchovia clupeoides</v>
          </cell>
          <cell r="C2151" t="str">
            <v>Species</v>
          </cell>
        </row>
        <row r="2152">
          <cell r="B2152" t="str">
            <v>Anchovia macrolepidota</v>
          </cell>
          <cell r="C2152" t="str">
            <v>Species</v>
          </cell>
        </row>
        <row r="2153">
          <cell r="B2153" t="str">
            <v>Anchovia surinamensis</v>
          </cell>
          <cell r="C2153" t="str">
            <v>Species</v>
          </cell>
        </row>
        <row r="2154">
          <cell r="B2154" t="str">
            <v>Anchoviella</v>
          </cell>
          <cell r="C2154" t="str">
            <v>Genus</v>
          </cell>
        </row>
        <row r="2155">
          <cell r="B2155" t="str">
            <v>Anchoviella alleni</v>
          </cell>
          <cell r="C2155" t="str">
            <v>Species</v>
          </cell>
        </row>
        <row r="2156">
          <cell r="B2156" t="str">
            <v>Anchoviella balboae</v>
          </cell>
          <cell r="C2156" t="str">
            <v>Species</v>
          </cell>
        </row>
        <row r="2157">
          <cell r="B2157" t="str">
            <v>Anchoviella blackburni</v>
          </cell>
          <cell r="C2157" t="str">
            <v>Species</v>
          </cell>
        </row>
        <row r="2158">
          <cell r="B2158" t="str">
            <v>Anchoviella brevirostris</v>
          </cell>
          <cell r="C2158" t="str">
            <v>Species</v>
          </cell>
        </row>
        <row r="2159">
          <cell r="B2159" t="str">
            <v>Anchoviella carrikeri</v>
          </cell>
          <cell r="C2159" t="str">
            <v>Species</v>
          </cell>
        </row>
        <row r="2160">
          <cell r="B2160" t="str">
            <v>Anchoviella cayennensis</v>
          </cell>
          <cell r="C2160" t="str">
            <v>Species</v>
          </cell>
        </row>
        <row r="2161">
          <cell r="B2161" t="str">
            <v>Anchoviella elongata</v>
          </cell>
          <cell r="C2161" t="str">
            <v>Species</v>
          </cell>
        </row>
        <row r="2162">
          <cell r="B2162" t="str">
            <v>Anchoviella guianensis</v>
          </cell>
          <cell r="C2162" t="str">
            <v>Species</v>
          </cell>
        </row>
        <row r="2163">
          <cell r="B2163" t="str">
            <v>Anchoviella jamesi</v>
          </cell>
          <cell r="C2163" t="str">
            <v>Species</v>
          </cell>
        </row>
        <row r="2164">
          <cell r="B2164" t="str">
            <v>Anchoviella lepidentostole</v>
          </cell>
          <cell r="C2164" t="str">
            <v>Species</v>
          </cell>
        </row>
        <row r="2165">
          <cell r="B2165" t="str">
            <v>Anchoviella manamensis</v>
          </cell>
          <cell r="C2165" t="str">
            <v>Species</v>
          </cell>
        </row>
        <row r="2166">
          <cell r="B2166" t="str">
            <v>Anchoviella nattereri</v>
          </cell>
          <cell r="C2166" t="str">
            <v>Species</v>
          </cell>
        </row>
        <row r="2167">
          <cell r="B2167" t="str">
            <v>Anchoviella perezi</v>
          </cell>
          <cell r="C2167" t="str">
            <v>Species</v>
          </cell>
        </row>
        <row r="2168">
          <cell r="B2168" t="str">
            <v>Anchoviella perfasciata</v>
          </cell>
          <cell r="C2168" t="str">
            <v>Species</v>
          </cell>
        </row>
        <row r="2169">
          <cell r="B2169" t="str">
            <v>Anchoviella shantungensis</v>
          </cell>
          <cell r="C2169" t="str">
            <v>Species</v>
          </cell>
        </row>
        <row r="2170">
          <cell r="B2170" t="str">
            <v>Anchoviella vaillanti</v>
          </cell>
          <cell r="C2170" t="str">
            <v>Species</v>
          </cell>
        </row>
        <row r="2171">
          <cell r="B2171" t="str">
            <v>Anchycteis</v>
          </cell>
          <cell r="C2171" t="str">
            <v>Genus</v>
          </cell>
        </row>
        <row r="2172">
          <cell r="B2172" t="str">
            <v>Anchycteis velutina</v>
          </cell>
          <cell r="C2172" t="str">
            <v>Species</v>
          </cell>
        </row>
        <row r="2173">
          <cell r="B2173" t="str">
            <v>Anchytarsus</v>
          </cell>
          <cell r="C2173" t="str">
            <v>Genus</v>
          </cell>
        </row>
        <row r="2174">
          <cell r="B2174" t="str">
            <v>Anchytarsus bicolor</v>
          </cell>
          <cell r="C2174" t="str">
            <v>Species</v>
          </cell>
        </row>
        <row r="2175">
          <cell r="B2175" t="str">
            <v>Ancinus depressus</v>
          </cell>
          <cell r="C2175" t="str">
            <v>Species</v>
          </cell>
        </row>
        <row r="2176">
          <cell r="B2176" t="str">
            <v>Ancinus granulatus</v>
          </cell>
          <cell r="C2176" t="str">
            <v>Species</v>
          </cell>
        </row>
        <row r="2177">
          <cell r="B2177" t="str">
            <v>Ancistargis hamata</v>
          </cell>
          <cell r="C2177" t="str">
            <v>Species</v>
          </cell>
        </row>
        <row r="2178">
          <cell r="B2178" t="str">
            <v>Ancistrosyllis</v>
          </cell>
          <cell r="C2178" t="str">
            <v>Genus</v>
          </cell>
        </row>
        <row r="2179">
          <cell r="B2179" t="str">
            <v>Ancistrosyllis carolinensis</v>
          </cell>
          <cell r="C2179" t="str">
            <v>Species</v>
          </cell>
        </row>
        <row r="2180">
          <cell r="B2180" t="str">
            <v>Ancistrosyllis groenlandica</v>
          </cell>
          <cell r="C2180" t="str">
            <v>Species</v>
          </cell>
        </row>
        <row r="2181">
          <cell r="B2181" t="str">
            <v>Ancistrosyllis hamata</v>
          </cell>
          <cell r="C2181" t="str">
            <v>Species</v>
          </cell>
        </row>
        <row r="2182">
          <cell r="B2182" t="str">
            <v>Ancistrosyllis hartmanae</v>
          </cell>
          <cell r="C2182" t="str">
            <v>Species</v>
          </cell>
        </row>
        <row r="2183">
          <cell r="B2183" t="str">
            <v>Ancistrosyllis jonesi</v>
          </cell>
          <cell r="C2183" t="str">
            <v>Species</v>
          </cell>
        </row>
        <row r="2184">
          <cell r="B2184" t="str">
            <v>Ancistrosyllis papillosa</v>
          </cell>
          <cell r="C2184" t="str">
            <v>Species</v>
          </cell>
        </row>
        <row r="2185">
          <cell r="B2185" t="str">
            <v>Ancistrus</v>
          </cell>
          <cell r="C2185" t="str">
            <v>Genus</v>
          </cell>
        </row>
        <row r="2186">
          <cell r="B2186" t="str">
            <v>Ancistrus chagresi</v>
          </cell>
          <cell r="C2186" t="str">
            <v>Species</v>
          </cell>
        </row>
        <row r="2187">
          <cell r="B2187" t="str">
            <v>Ancistrus dolichopterus</v>
          </cell>
          <cell r="C2187" t="str">
            <v>Species</v>
          </cell>
        </row>
        <row r="2188">
          <cell r="B2188" t="str">
            <v>Ancistrus gibbiceps***retired***use Glyptoperichthys gibbiceps</v>
          </cell>
          <cell r="C2188" t="str">
            <v>Species</v>
          </cell>
        </row>
        <row r="2189">
          <cell r="B2189" t="str">
            <v>Ancistrus hoplogenys</v>
          </cell>
          <cell r="C2189" t="str">
            <v>Species</v>
          </cell>
        </row>
        <row r="2190">
          <cell r="B2190" t="str">
            <v>Ancistrus multiradiatus***retired***use Pterygoplichthys multiradiatus</v>
          </cell>
          <cell r="C2190" t="str">
            <v>Species</v>
          </cell>
        </row>
        <row r="2191">
          <cell r="B2191" t="str">
            <v>Ancistrus pulcher***retired***use Dekeyseria pulcher</v>
          </cell>
          <cell r="C2191" t="str">
            <v>Species</v>
          </cell>
        </row>
        <row r="2192">
          <cell r="B2192" t="str">
            <v>Ancula</v>
          </cell>
          <cell r="C2192" t="str">
            <v>Genus</v>
          </cell>
        </row>
        <row r="2193">
          <cell r="B2193" t="str">
            <v>Ancula lentiginosa</v>
          </cell>
          <cell r="C2193" t="str">
            <v>Species</v>
          </cell>
        </row>
        <row r="2194">
          <cell r="B2194" t="str">
            <v>Ancylidae</v>
          </cell>
          <cell r="C2194" t="str">
            <v>Family</v>
          </cell>
        </row>
        <row r="2195">
          <cell r="B2195" t="str">
            <v>Ancylopsetta</v>
          </cell>
          <cell r="C2195" t="str">
            <v>Genus</v>
          </cell>
        </row>
        <row r="2196">
          <cell r="B2196" t="str">
            <v>Ancylopsetta antillarum</v>
          </cell>
          <cell r="C2196" t="str">
            <v>Species</v>
          </cell>
        </row>
        <row r="2197">
          <cell r="B2197" t="str">
            <v>Ancylopsetta cycloidea</v>
          </cell>
          <cell r="C2197" t="str">
            <v>Species</v>
          </cell>
        </row>
        <row r="2198">
          <cell r="B2198" t="str">
            <v>Ancylopsetta dendritica</v>
          </cell>
          <cell r="C2198" t="str">
            <v>Species</v>
          </cell>
        </row>
        <row r="2199">
          <cell r="B2199" t="str">
            <v>Ancylopsetta dilecta</v>
          </cell>
          <cell r="C2199" t="str">
            <v>Species</v>
          </cell>
        </row>
        <row r="2200">
          <cell r="B2200" t="str">
            <v>Ancylopsetta kumperae</v>
          </cell>
          <cell r="C2200" t="str">
            <v>Species</v>
          </cell>
        </row>
        <row r="2201">
          <cell r="B2201" t="str">
            <v>Ancylopsetta microctenus</v>
          </cell>
          <cell r="C2201" t="str">
            <v>Species</v>
          </cell>
        </row>
        <row r="2202">
          <cell r="B2202" t="str">
            <v>Ancylopsetta ommata</v>
          </cell>
          <cell r="C2202" t="str">
            <v>Species</v>
          </cell>
        </row>
        <row r="2203">
          <cell r="B2203" t="str">
            <v>Ancylopsetta ommatus***retired***use Ancylopsetta ommata</v>
          </cell>
          <cell r="C2203" t="str">
            <v>Species</v>
          </cell>
        </row>
        <row r="2204">
          <cell r="B2204" t="str">
            <v>Ancylopsetta quadrocellata***retired***use Ancylopsetta ommata</v>
          </cell>
          <cell r="C2204" t="str">
            <v>Species</v>
          </cell>
        </row>
        <row r="2205">
          <cell r="B2205" t="str">
            <v>Ancyronyx</v>
          </cell>
          <cell r="C2205" t="str">
            <v>Genus</v>
          </cell>
        </row>
        <row r="2206">
          <cell r="B2206" t="str">
            <v>Ancyronyx variegata</v>
          </cell>
          <cell r="C2206" t="str">
            <v>Species</v>
          </cell>
        </row>
        <row r="2207">
          <cell r="B2207" t="str">
            <v>Ancyronyx variegatus</v>
          </cell>
          <cell r="C2207" t="str">
            <v>Species</v>
          </cell>
        </row>
        <row r="2208">
          <cell r="B2208" t="str">
            <v>Andersonia</v>
          </cell>
          <cell r="C2208" t="str">
            <v>Genus</v>
          </cell>
        </row>
        <row r="2209">
          <cell r="B2209" t="str">
            <v>Andresia (Andresiidae)</v>
          </cell>
          <cell r="C2209" t="str">
            <v>Genus</v>
          </cell>
        </row>
        <row r="2210">
          <cell r="B2210" t="str">
            <v>Andresia (Polynoidae)</v>
          </cell>
          <cell r="C2210" t="str">
            <v>Genus</v>
          </cell>
        </row>
        <row r="2211">
          <cell r="B2211" t="str">
            <v>Andromeda polifolia</v>
          </cell>
          <cell r="C2211" t="str">
            <v>Species</v>
          </cell>
        </row>
        <row r="2212">
          <cell r="B2212" t="str">
            <v>Andromeda polifolia var. glaucophylla***retired***use Andromeda polifolia var. latifolia</v>
          </cell>
          <cell r="C2212" t="str">
            <v>Variety</v>
          </cell>
        </row>
        <row r="2213">
          <cell r="B2213" t="str">
            <v>Andromeda polifolia var. latifolia</v>
          </cell>
          <cell r="C2213" t="str">
            <v>Variety</v>
          </cell>
        </row>
        <row r="2214">
          <cell r="B2214" t="str">
            <v>Andropogon</v>
          </cell>
          <cell r="C2214" t="str">
            <v>Genus</v>
          </cell>
        </row>
        <row r="2215">
          <cell r="B2215" t="str">
            <v>Andropogon capillipes***retired***use Andropogon virginicus var. glaucus</v>
          </cell>
          <cell r="C2215" t="str">
            <v>Species</v>
          </cell>
        </row>
        <row r="2216">
          <cell r="B2216" t="str">
            <v>Andropogon gerardii</v>
          </cell>
          <cell r="C2216" t="str">
            <v>Species</v>
          </cell>
        </row>
        <row r="2217">
          <cell r="B2217" t="str">
            <v>Andropogon glaucopsis</v>
          </cell>
          <cell r="C2217" t="str">
            <v>Species</v>
          </cell>
        </row>
        <row r="2218">
          <cell r="B2218" t="str">
            <v>Andropogon glomeratus</v>
          </cell>
          <cell r="C2218" t="str">
            <v>Species</v>
          </cell>
        </row>
        <row r="2219">
          <cell r="B2219" t="str">
            <v>Andropogon glomeratus var. hirsutior</v>
          </cell>
          <cell r="C2219" t="str">
            <v>Variety</v>
          </cell>
        </row>
        <row r="2220">
          <cell r="B2220" t="str">
            <v>Andropogon glomeratus var. pumilus</v>
          </cell>
          <cell r="C2220" t="str">
            <v>Variety</v>
          </cell>
        </row>
        <row r="2221">
          <cell r="B2221" t="str">
            <v>Andropogon gyrans var. gyrans</v>
          </cell>
          <cell r="C2221" t="str">
            <v>Variety</v>
          </cell>
        </row>
        <row r="2222">
          <cell r="B2222" t="str">
            <v>Andropogon mohrii</v>
          </cell>
          <cell r="C2222" t="str">
            <v>Species</v>
          </cell>
        </row>
        <row r="2223">
          <cell r="B2223" t="str">
            <v>Andropogon ternarius</v>
          </cell>
          <cell r="C2223" t="str">
            <v>Species</v>
          </cell>
        </row>
        <row r="2224">
          <cell r="B2224" t="str">
            <v>Andropogon virginicus</v>
          </cell>
          <cell r="C2224" t="str">
            <v>Species</v>
          </cell>
        </row>
        <row r="2225">
          <cell r="B2225" t="str">
            <v>Andropogon virginicus var. glaucus</v>
          </cell>
          <cell r="C2225" t="str">
            <v>Species</v>
          </cell>
        </row>
        <row r="2226">
          <cell r="B2226" t="str">
            <v>Andropogon virginicus var. virginicus</v>
          </cell>
          <cell r="C2226" t="str">
            <v>Variety</v>
          </cell>
        </row>
        <row r="2227">
          <cell r="B2227" t="str">
            <v>Androsace filiformis</v>
          </cell>
          <cell r="C2227" t="str">
            <v>Species</v>
          </cell>
        </row>
        <row r="2228">
          <cell r="B2228" t="str">
            <v>Androsace septentrionalis</v>
          </cell>
          <cell r="C2228" t="str">
            <v>Species</v>
          </cell>
        </row>
        <row r="2229">
          <cell r="B2229" t="str">
            <v>Anemonactis</v>
          </cell>
          <cell r="C2229" t="str">
            <v>Genus</v>
          </cell>
        </row>
        <row r="2230">
          <cell r="B2230" t="str">
            <v>Anemone</v>
          </cell>
          <cell r="C2230" t="str">
            <v>Genus</v>
          </cell>
        </row>
        <row r="2231">
          <cell r="B2231" t="str">
            <v>Anemone americana</v>
          </cell>
          <cell r="C2231" t="str">
            <v>Species</v>
          </cell>
        </row>
        <row r="2232">
          <cell r="B2232" t="str">
            <v>Anemone canadensis</v>
          </cell>
          <cell r="C2232" t="str">
            <v>Species</v>
          </cell>
        </row>
        <row r="2233">
          <cell r="B2233" t="str">
            <v>Anemone multifida var. tetonensis</v>
          </cell>
          <cell r="C2233" t="str">
            <v>Variety</v>
          </cell>
        </row>
        <row r="2234">
          <cell r="B2234" t="str">
            <v>Anemone narcissiflora var. zephyra</v>
          </cell>
          <cell r="C2234" t="str">
            <v>Variety</v>
          </cell>
        </row>
        <row r="2235">
          <cell r="B2235" t="str">
            <v>Anemone piperi</v>
          </cell>
          <cell r="C2235" t="str">
            <v>Species</v>
          </cell>
        </row>
        <row r="2236">
          <cell r="B2236" t="str">
            <v>Anemone quinquefolia</v>
          </cell>
          <cell r="C2236" t="str">
            <v>Species</v>
          </cell>
        </row>
        <row r="2237">
          <cell r="B2237" t="str">
            <v>Anemone quinquefolia var. bifolia***retired***use Anemone quinquefolia var. quinquefolia</v>
          </cell>
          <cell r="C2237" t="str">
            <v>Variety</v>
          </cell>
        </row>
        <row r="2238">
          <cell r="B2238" t="str">
            <v>Anemone quinquefolia var. quinquefolia</v>
          </cell>
          <cell r="C2238" t="str">
            <v>Variety</v>
          </cell>
        </row>
        <row r="2239">
          <cell r="B2239" t="str">
            <v>Anemone virginiana</v>
          </cell>
          <cell r="C2239" t="str">
            <v>Species</v>
          </cell>
        </row>
        <row r="2240">
          <cell r="B2240" t="str">
            <v>Anemonia</v>
          </cell>
          <cell r="C2240" t="str">
            <v>Genus</v>
          </cell>
        </row>
        <row r="2241">
          <cell r="B2241" t="str">
            <v>Anemopsis californica</v>
          </cell>
          <cell r="C2241" t="str">
            <v>Species</v>
          </cell>
        </row>
        <row r="2242">
          <cell r="B2242" t="str">
            <v>Anepeorus</v>
          </cell>
          <cell r="C2242" t="str">
            <v>Genus</v>
          </cell>
        </row>
        <row r="2243">
          <cell r="B2243" t="str">
            <v>Aneumastus</v>
          </cell>
          <cell r="C2243" t="str">
            <v>Genus</v>
          </cell>
        </row>
        <row r="2244">
          <cell r="B2244" t="str">
            <v>Aneumastus albanicus</v>
          </cell>
          <cell r="C2244" t="str">
            <v>Species</v>
          </cell>
        </row>
        <row r="2245">
          <cell r="B2245" t="str">
            <v>Aneumastus apiculatus</v>
          </cell>
          <cell r="C2245" t="str">
            <v>Species</v>
          </cell>
        </row>
        <row r="2246">
          <cell r="B2246" t="str">
            <v>Aneumastus maculosus</v>
          </cell>
          <cell r="C2246" t="str">
            <v>Species</v>
          </cell>
        </row>
        <row r="2247">
          <cell r="B2247" t="str">
            <v>Aneumastus minor</v>
          </cell>
          <cell r="C2247" t="str">
            <v>Species</v>
          </cell>
        </row>
        <row r="2248">
          <cell r="B2248" t="str">
            <v>Aneumastus pseudotusculus</v>
          </cell>
          <cell r="C2248" t="str">
            <v>Species</v>
          </cell>
        </row>
        <row r="2249">
          <cell r="B2249" t="str">
            <v>Aneumastus rostratus</v>
          </cell>
          <cell r="C2249" t="str">
            <v>Species</v>
          </cell>
        </row>
        <row r="2250">
          <cell r="B2250" t="str">
            <v>Aneumastus tuscula</v>
          </cell>
          <cell r="C2250" t="str">
            <v>Species</v>
          </cell>
        </row>
        <row r="2251">
          <cell r="B2251" t="str">
            <v>Aneumastus tusculus</v>
          </cell>
          <cell r="C2251" t="str">
            <v>Species</v>
          </cell>
        </row>
        <row r="2252">
          <cell r="B2252" t="str">
            <v>Angadenia berteroi</v>
          </cell>
          <cell r="C2252" t="str">
            <v>Species</v>
          </cell>
        </row>
        <row r="2253">
          <cell r="B2253" t="str">
            <v>Angarotipula</v>
          </cell>
          <cell r="C2253" t="str">
            <v>Genus</v>
          </cell>
        </row>
        <row r="2254">
          <cell r="B2254" t="str">
            <v>Angelica</v>
          </cell>
          <cell r="C2254" t="str">
            <v>Genus</v>
          </cell>
        </row>
        <row r="2255">
          <cell r="B2255" t="str">
            <v>Angelica ampla</v>
          </cell>
          <cell r="C2255" t="str">
            <v>Species</v>
          </cell>
        </row>
        <row r="2256">
          <cell r="B2256" t="str">
            <v>Angelica arguta</v>
          </cell>
          <cell r="C2256" t="str">
            <v>Species</v>
          </cell>
        </row>
        <row r="2257">
          <cell r="B2257" t="str">
            <v>Angelica atropurpurea</v>
          </cell>
          <cell r="C2257" t="str">
            <v>Species</v>
          </cell>
        </row>
        <row r="2258">
          <cell r="B2258" t="str">
            <v>Angelica grayi</v>
          </cell>
          <cell r="C2258" t="str">
            <v>Species</v>
          </cell>
        </row>
        <row r="2259">
          <cell r="B2259" t="str">
            <v>Angelica lucida</v>
          </cell>
          <cell r="C2259" t="str">
            <v>Species</v>
          </cell>
        </row>
        <row r="2260">
          <cell r="B2260" t="str">
            <v>Angelichthys***retired***use Holacanthus</v>
          </cell>
          <cell r="C2260" t="str">
            <v>Genus</v>
          </cell>
        </row>
        <row r="2261">
          <cell r="B2261" t="str">
            <v>Anguilla</v>
          </cell>
          <cell r="C2261" t="str">
            <v>Genus</v>
          </cell>
        </row>
        <row r="2262">
          <cell r="B2262" t="str">
            <v>Anguilla anguilla</v>
          </cell>
          <cell r="C2262" t="str">
            <v>Species</v>
          </cell>
        </row>
        <row r="2263">
          <cell r="B2263" t="str">
            <v>Anguilla australis</v>
          </cell>
          <cell r="C2263" t="str">
            <v>Species</v>
          </cell>
        </row>
        <row r="2264">
          <cell r="B2264" t="str">
            <v>Anguilla bicolor</v>
          </cell>
          <cell r="C2264" t="str">
            <v>Species</v>
          </cell>
        </row>
        <row r="2265">
          <cell r="B2265" t="str">
            <v>Anguilla japonica</v>
          </cell>
          <cell r="C2265" t="str">
            <v>Species</v>
          </cell>
        </row>
        <row r="2266">
          <cell r="B2266" t="str">
            <v>Anguilla marmorata</v>
          </cell>
          <cell r="C2266" t="str">
            <v>Species</v>
          </cell>
        </row>
        <row r="2267">
          <cell r="B2267" t="str">
            <v>Anguilla megastoma</v>
          </cell>
          <cell r="C2267" t="str">
            <v>Species</v>
          </cell>
        </row>
        <row r="2268">
          <cell r="B2268" t="str">
            <v>Anguilla nebulosa</v>
          </cell>
          <cell r="C2268" t="str">
            <v>Species</v>
          </cell>
        </row>
        <row r="2269">
          <cell r="B2269" t="str">
            <v>Anguilla obscura</v>
          </cell>
          <cell r="C2269" t="str">
            <v>Species</v>
          </cell>
        </row>
        <row r="2270">
          <cell r="B2270" t="str">
            <v>Anguilla rostrata</v>
          </cell>
          <cell r="C2270" t="str">
            <v>Species</v>
          </cell>
        </row>
        <row r="2271">
          <cell r="B2271" t="str">
            <v>Anguillidae</v>
          </cell>
          <cell r="C2271" t="str">
            <v>Family</v>
          </cell>
        </row>
        <row r="2272">
          <cell r="B2272" t="str">
            <v>Anguilliformes</v>
          </cell>
          <cell r="C2272" t="str">
            <v>Order</v>
          </cell>
        </row>
        <row r="2273">
          <cell r="B2273" t="str">
            <v>Anguilloidei</v>
          </cell>
          <cell r="C2273" t="str">
            <v>Suborder</v>
          </cell>
        </row>
        <row r="2274">
          <cell r="B2274" t="str">
            <v>Anguinella palmata</v>
          </cell>
          <cell r="C2274" t="str">
            <v>Species</v>
          </cell>
        </row>
        <row r="2275">
          <cell r="B2275" t="str">
            <v>Angulus agilis***retired***use Tellina agilis</v>
          </cell>
          <cell r="C2275" t="str">
            <v>Species</v>
          </cell>
        </row>
        <row r="2276">
          <cell r="B2276" t="str">
            <v>Anheteromeyenia argyrosperma</v>
          </cell>
          <cell r="C2276" t="str">
            <v>Species</v>
          </cell>
        </row>
        <row r="2277">
          <cell r="B2277" t="str">
            <v>Anheteromeyenia ryderi</v>
          </cell>
          <cell r="C2277" t="str">
            <v>Species</v>
          </cell>
        </row>
        <row r="2278">
          <cell r="B2278" t="str">
            <v>Anhingidae</v>
          </cell>
          <cell r="C2278" t="str">
            <v>Family</v>
          </cell>
        </row>
        <row r="2279">
          <cell r="B2279" t="str">
            <v>Aniculus maximus</v>
          </cell>
          <cell r="C2279" t="str">
            <v>Species</v>
          </cell>
        </row>
        <row r="2280">
          <cell r="B2280" t="str">
            <v>Animalia</v>
          </cell>
          <cell r="C2280" t="str">
            <v>Kingdom</v>
          </cell>
        </row>
        <row r="2281">
          <cell r="B2281" t="str">
            <v>Anisarchus</v>
          </cell>
          <cell r="C2281" t="str">
            <v>Genus</v>
          </cell>
        </row>
        <row r="2282">
          <cell r="B2282" t="str">
            <v>Anisarchus medius</v>
          </cell>
          <cell r="C2282" t="str">
            <v>Species</v>
          </cell>
        </row>
        <row r="2283">
          <cell r="B2283" t="str">
            <v>Anisitsiellidae</v>
          </cell>
          <cell r="C2283" t="str">
            <v>Family</v>
          </cell>
        </row>
        <row r="2284">
          <cell r="B2284" t="str">
            <v>Anisocentropus</v>
          </cell>
          <cell r="C2284" t="str">
            <v>Genus</v>
          </cell>
        </row>
        <row r="2285">
          <cell r="B2285" t="str">
            <v>Anisocentropus pyraloides</v>
          </cell>
          <cell r="C2285" t="str">
            <v>Species</v>
          </cell>
        </row>
        <row r="2286">
          <cell r="B2286" t="str">
            <v>Anisochrominae</v>
          </cell>
          <cell r="C2286" t="str">
            <v>Subfamily</v>
          </cell>
        </row>
        <row r="2287">
          <cell r="B2287" t="str">
            <v>Anisodonta</v>
          </cell>
          <cell r="C2287" t="str">
            <v>Genus</v>
          </cell>
        </row>
        <row r="2288">
          <cell r="B2288" t="str">
            <v>Anisogammaridae</v>
          </cell>
          <cell r="C2288" t="str">
            <v>Family</v>
          </cell>
        </row>
        <row r="2289">
          <cell r="B2289" t="str">
            <v>Anisogammarus</v>
          </cell>
          <cell r="C2289" t="str">
            <v>Genus</v>
          </cell>
        </row>
        <row r="2290">
          <cell r="B2290" t="str">
            <v>Anisogammarus pugettensis</v>
          </cell>
          <cell r="C2290" t="str">
            <v>Species</v>
          </cell>
        </row>
        <row r="2291">
          <cell r="B2291" t="str">
            <v>Anisoptera</v>
          </cell>
          <cell r="C2291" t="str">
            <v>Suborder</v>
          </cell>
        </row>
        <row r="2292">
          <cell r="B2292" t="str">
            <v>Anisotremus</v>
          </cell>
          <cell r="C2292" t="str">
            <v>Genus</v>
          </cell>
        </row>
        <row r="2293">
          <cell r="B2293" t="str">
            <v>Anisotremus caesius</v>
          </cell>
          <cell r="C2293" t="str">
            <v>Species</v>
          </cell>
        </row>
        <row r="2294">
          <cell r="B2294" t="str">
            <v>Anisotremus davidsonii</v>
          </cell>
          <cell r="C2294" t="str">
            <v>Species</v>
          </cell>
        </row>
        <row r="2295">
          <cell r="B2295" t="str">
            <v>Anisotremus dovii</v>
          </cell>
          <cell r="C2295" t="str">
            <v>Species</v>
          </cell>
        </row>
        <row r="2296">
          <cell r="B2296" t="str">
            <v>Anisotremus interruptus</v>
          </cell>
          <cell r="C2296" t="str">
            <v>Species</v>
          </cell>
        </row>
        <row r="2297">
          <cell r="B2297" t="str">
            <v>Anisotremus moricandi</v>
          </cell>
          <cell r="C2297" t="str">
            <v>Species</v>
          </cell>
        </row>
        <row r="2298">
          <cell r="B2298" t="str">
            <v>Anisotremus surinamensis</v>
          </cell>
          <cell r="C2298" t="str">
            <v>Species</v>
          </cell>
        </row>
        <row r="2299">
          <cell r="B2299" t="str">
            <v>Anisotremus taeniatus</v>
          </cell>
          <cell r="C2299" t="str">
            <v>Species</v>
          </cell>
        </row>
        <row r="2300">
          <cell r="B2300" t="str">
            <v>Anisotremus virginicus</v>
          </cell>
          <cell r="C2300" t="str">
            <v>Species</v>
          </cell>
        </row>
        <row r="2301">
          <cell r="B2301" t="str">
            <v>Ankistrodesmus</v>
          </cell>
          <cell r="C2301" t="str">
            <v>Genus</v>
          </cell>
        </row>
        <row r="2302">
          <cell r="B2302" t="str">
            <v>Ankistrodesmus bernardii</v>
          </cell>
          <cell r="C2302" t="str">
            <v>Species</v>
          </cell>
        </row>
        <row r="2303">
          <cell r="B2303" t="str">
            <v>Ankistrodesmus bibrianus</v>
          </cell>
          <cell r="C2303" t="str">
            <v>Species</v>
          </cell>
        </row>
        <row r="2304">
          <cell r="B2304" t="str">
            <v>Ankistrodesmus braunii</v>
          </cell>
          <cell r="C2304" t="str">
            <v>Species</v>
          </cell>
        </row>
        <row r="2305">
          <cell r="B2305" t="str">
            <v>Ankistrodesmus cf. convolutus***retired***use Ankistrodesmus</v>
          </cell>
          <cell r="C2305" t="str">
            <v>Genus</v>
          </cell>
        </row>
        <row r="2306">
          <cell r="B2306" t="str">
            <v>Ankistrodesmus convolutus</v>
          </cell>
          <cell r="C2306" t="str">
            <v>Species</v>
          </cell>
        </row>
        <row r="2307">
          <cell r="B2307" t="str">
            <v>Ankistrodesmus falcatus</v>
          </cell>
          <cell r="C2307" t="str">
            <v>Species</v>
          </cell>
        </row>
        <row r="2308">
          <cell r="B2308" t="str">
            <v>Ankistrodesmus falcatus acicularis</v>
          </cell>
          <cell r="C2308" t="str">
            <v>Subspecies</v>
          </cell>
        </row>
        <row r="2309">
          <cell r="B2309" t="str">
            <v>Ankistrodesmus falcatus mirabilis</v>
          </cell>
          <cell r="C2309" t="str">
            <v>Subspecies</v>
          </cell>
        </row>
        <row r="2310">
          <cell r="B2310" t="str">
            <v>Ankistrodesmus falcatus var. acicularis</v>
          </cell>
          <cell r="C2310" t="str">
            <v>Variety</v>
          </cell>
        </row>
        <row r="2311">
          <cell r="B2311" t="str">
            <v>Ankistrodesmus falcatus var. fasciculatus</v>
          </cell>
          <cell r="C2311" t="str">
            <v>Variety</v>
          </cell>
        </row>
        <row r="2312">
          <cell r="B2312" t="str">
            <v>Ankistrodesmus falcatus var. mirabilis</v>
          </cell>
          <cell r="C2312" t="str">
            <v>Variety</v>
          </cell>
        </row>
        <row r="2313">
          <cell r="B2313" t="str">
            <v>Ankistrodesmus falcatus var. stipitatus</v>
          </cell>
          <cell r="C2313" t="str">
            <v>Variety</v>
          </cell>
        </row>
        <row r="2314">
          <cell r="B2314" t="str">
            <v>Ankistrodesmus falcatus var. tumidus</v>
          </cell>
          <cell r="C2314" t="str">
            <v>Variety</v>
          </cell>
        </row>
        <row r="2315">
          <cell r="B2315" t="str">
            <v>Ankistrodesmus fasciculatus</v>
          </cell>
          <cell r="C2315" t="str">
            <v>Species</v>
          </cell>
        </row>
        <row r="2316">
          <cell r="B2316" t="str">
            <v>Ankistrodesmus fractus</v>
          </cell>
          <cell r="C2316" t="str">
            <v>Species</v>
          </cell>
        </row>
        <row r="2317">
          <cell r="B2317" t="str">
            <v>Ankistrodesmus fusiformis</v>
          </cell>
          <cell r="C2317" t="str">
            <v>Species</v>
          </cell>
        </row>
        <row r="2318">
          <cell r="B2318" t="str">
            <v>Ankistrodesmus gracilis</v>
          </cell>
          <cell r="C2318" t="str">
            <v>Species</v>
          </cell>
        </row>
        <row r="2319">
          <cell r="B2319" t="str">
            <v>Ankistrodesmus nannoselene</v>
          </cell>
          <cell r="C2319" t="str">
            <v>Species</v>
          </cell>
        </row>
        <row r="2320">
          <cell r="B2320" t="str">
            <v>Ankistrodesmus spiralis</v>
          </cell>
          <cell r="C2320" t="str">
            <v>Species</v>
          </cell>
        </row>
        <row r="2321">
          <cell r="B2321" t="str">
            <v>Ankistrodesmus spiralis var. fasciculatus</v>
          </cell>
          <cell r="C2321" t="str">
            <v>Variety</v>
          </cell>
        </row>
        <row r="2322">
          <cell r="B2322" t="str">
            <v>Ankistrodesmus stipitatus</v>
          </cell>
          <cell r="C2322" t="str">
            <v>Species</v>
          </cell>
        </row>
        <row r="2323">
          <cell r="B2323" t="str">
            <v>Ankistrodesmus var.  stipitatus</v>
          </cell>
          <cell r="C2323" t="str">
            <v>Variety</v>
          </cell>
        </row>
        <row r="2324">
          <cell r="B2324" t="str">
            <v>Ankylonoton</v>
          </cell>
          <cell r="C2324" t="str">
            <v>Genus</v>
          </cell>
        </row>
        <row r="2325">
          <cell r="B2325" t="str">
            <v>Ankyra</v>
          </cell>
          <cell r="C2325" t="str">
            <v>Genus</v>
          </cell>
        </row>
        <row r="2326">
          <cell r="B2326" t="str">
            <v>Ankyra ancora</v>
          </cell>
          <cell r="C2326" t="str">
            <v>Species</v>
          </cell>
        </row>
        <row r="2327">
          <cell r="B2327" t="str">
            <v>Ankyra judai</v>
          </cell>
          <cell r="C2327" t="str">
            <v>Species</v>
          </cell>
        </row>
        <row r="2328">
          <cell r="B2328" t="str">
            <v>Ankyra judayi***retired***use Ankyra judai</v>
          </cell>
          <cell r="C2328" t="str">
            <v>Species</v>
          </cell>
        </row>
        <row r="2329">
          <cell r="B2329" t="str">
            <v>Annelida</v>
          </cell>
          <cell r="C2329" t="str">
            <v>Phylum</v>
          </cell>
        </row>
        <row r="2330">
          <cell r="B2330" t="str">
            <v>Annona glabra</v>
          </cell>
          <cell r="C2330" t="str">
            <v>Species</v>
          </cell>
        </row>
        <row r="2331">
          <cell r="B2331" t="str">
            <v>Annulipalpia</v>
          </cell>
          <cell r="C2331" t="str">
            <v>Suborder</v>
          </cell>
        </row>
        <row r="2332">
          <cell r="B2332" t="str">
            <v>Anobothrus</v>
          </cell>
          <cell r="C2332" t="str">
            <v>Genus</v>
          </cell>
        </row>
        <row r="2333">
          <cell r="B2333" t="str">
            <v>Anobothrus gracilis</v>
          </cell>
          <cell r="C2333" t="str">
            <v>Species</v>
          </cell>
        </row>
        <row r="2334">
          <cell r="B2334" t="str">
            <v>Anobothrus occidentalis</v>
          </cell>
          <cell r="C2334" t="str">
            <v>Species</v>
          </cell>
        </row>
        <row r="2335">
          <cell r="B2335" t="str">
            <v>Anobothrus paleatus</v>
          </cell>
          <cell r="C2335" t="str">
            <v>Species</v>
          </cell>
        </row>
        <row r="2336">
          <cell r="B2336" t="str">
            <v>Anobothrus trilobotus</v>
          </cell>
          <cell r="C2336" t="str">
            <v>Species</v>
          </cell>
        </row>
        <row r="2337">
          <cell r="B2337" t="str">
            <v>Anodocheilus</v>
          </cell>
          <cell r="C2337" t="str">
            <v>Genus</v>
          </cell>
        </row>
        <row r="2338">
          <cell r="B2338" t="str">
            <v>Anodocheilus exiguus</v>
          </cell>
          <cell r="C2338" t="str">
            <v>Species</v>
          </cell>
        </row>
        <row r="2339">
          <cell r="B2339" t="str">
            <v>Anodonta</v>
          </cell>
          <cell r="C2339" t="str">
            <v>Genus</v>
          </cell>
        </row>
        <row r="2340">
          <cell r="B2340" t="str">
            <v>Anodonta californiensis</v>
          </cell>
          <cell r="C2340" t="str">
            <v>Species</v>
          </cell>
        </row>
        <row r="2341">
          <cell r="B2341" t="str">
            <v>Anodonta cataracta***retired***use Pyganodon cataracta</v>
          </cell>
          <cell r="C2341" t="str">
            <v>Species</v>
          </cell>
        </row>
        <row r="2342">
          <cell r="B2342" t="str">
            <v>Anodonta grandis***retired***use Pyganodon grandis</v>
          </cell>
          <cell r="C2342" t="str">
            <v>Species</v>
          </cell>
        </row>
        <row r="2343">
          <cell r="B2343" t="str">
            <v>Anodonta imbecillis***retired***use Utterbackia imbecillis</v>
          </cell>
          <cell r="C2343" t="str">
            <v>Species</v>
          </cell>
        </row>
        <row r="2344">
          <cell r="B2344" t="str">
            <v>Anodonta implicata</v>
          </cell>
          <cell r="C2344" t="str">
            <v>Species</v>
          </cell>
        </row>
        <row r="2345">
          <cell r="B2345" t="str">
            <v>Anodonta suborbiculata</v>
          </cell>
          <cell r="C2345" t="str">
            <v>Species</v>
          </cell>
        </row>
        <row r="2346">
          <cell r="B2346" t="str">
            <v>Anodontia alba</v>
          </cell>
          <cell r="C2346" t="str">
            <v>Species</v>
          </cell>
        </row>
        <row r="2347">
          <cell r="B2347" t="str">
            <v>Anodontoides</v>
          </cell>
          <cell r="C2347" t="str">
            <v>Genus</v>
          </cell>
        </row>
        <row r="2348">
          <cell r="B2348" t="str">
            <v>Anodontoides ferussacianus</v>
          </cell>
          <cell r="C2348" t="str">
            <v>Species</v>
          </cell>
        </row>
        <row r="2349">
          <cell r="B2349" t="str">
            <v>Anodontostoma</v>
          </cell>
          <cell r="C2349" t="str">
            <v>Genus</v>
          </cell>
        </row>
        <row r="2350">
          <cell r="B2350" t="str">
            <v>Anodontostoma chacunda</v>
          </cell>
          <cell r="C2350" t="str">
            <v>Species</v>
          </cell>
        </row>
        <row r="2351">
          <cell r="B2351" t="str">
            <v>Anodontostoma selangkat</v>
          </cell>
          <cell r="C2351" t="str">
            <v>Species</v>
          </cell>
        </row>
        <row r="2352">
          <cell r="B2352" t="str">
            <v>Anodontostoma thailandiae</v>
          </cell>
          <cell r="C2352" t="str">
            <v>Species</v>
          </cell>
        </row>
        <row r="2353">
          <cell r="B2353" t="str">
            <v>Anomalina (Anomalini)</v>
          </cell>
          <cell r="C2353" t="str">
            <v>Subtribe</v>
          </cell>
        </row>
        <row r="2354">
          <cell r="B2354" t="str">
            <v>Anomalina (Anomalininae)</v>
          </cell>
          <cell r="C2354" t="str">
            <v>Genus</v>
          </cell>
        </row>
        <row r="2355">
          <cell r="B2355" t="str">
            <v>Anomalocardia auberiana</v>
          </cell>
          <cell r="C2355" t="str">
            <v>Species</v>
          </cell>
        </row>
        <row r="2356">
          <cell r="B2356" t="str">
            <v>Anomalocera</v>
          </cell>
          <cell r="C2356" t="str">
            <v>Genus</v>
          </cell>
        </row>
        <row r="2357">
          <cell r="B2357" t="str">
            <v>Anomalochromis</v>
          </cell>
          <cell r="C2357" t="str">
            <v>Genus</v>
          </cell>
        </row>
        <row r="2358">
          <cell r="B2358" t="str">
            <v>Anomalochromis thomasi</v>
          </cell>
          <cell r="C2358" t="str">
            <v>Species</v>
          </cell>
        </row>
        <row r="2359">
          <cell r="B2359" t="str">
            <v>Anomalopidae</v>
          </cell>
          <cell r="C2359" t="str">
            <v>Family</v>
          </cell>
        </row>
        <row r="2360">
          <cell r="B2360" t="str">
            <v>Anomalops</v>
          </cell>
          <cell r="C2360" t="str">
            <v>Genus</v>
          </cell>
        </row>
        <row r="2361">
          <cell r="B2361" t="str">
            <v>Anomalops katoptron</v>
          </cell>
          <cell r="C2361" t="str">
            <v>Species</v>
          </cell>
        </row>
        <row r="2362">
          <cell r="B2362" t="str">
            <v>Anomia</v>
          </cell>
          <cell r="C2362" t="str">
            <v>Genus</v>
          </cell>
        </row>
        <row r="2363">
          <cell r="B2363" t="str">
            <v>Anomia simplex</v>
          </cell>
          <cell r="C2363" t="str">
            <v>Species</v>
          </cell>
        </row>
        <row r="2364">
          <cell r="B2364" t="str">
            <v>Anomoeneis</v>
          </cell>
          <cell r="C2364" t="str">
            <v>Genus</v>
          </cell>
        </row>
        <row r="2365">
          <cell r="B2365" t="str">
            <v>Anomoeoneis</v>
          </cell>
          <cell r="C2365" t="str">
            <v>Genus</v>
          </cell>
        </row>
        <row r="2366">
          <cell r="B2366" t="str">
            <v>Anomoeoneis bohemica</v>
          </cell>
          <cell r="C2366" t="str">
            <v>Species</v>
          </cell>
        </row>
        <row r="2367">
          <cell r="B2367" t="str">
            <v>Anomoeoneis brachysira***retired***use Brachysira brebissonii</v>
          </cell>
          <cell r="C2367" t="str">
            <v>Species</v>
          </cell>
        </row>
        <row r="2368">
          <cell r="B2368" t="str">
            <v>Anomoeoneis cf. sphaerophora fo. costata***retired***use Anomoeoneis</v>
          </cell>
          <cell r="C2368" t="str">
            <v>Genus</v>
          </cell>
        </row>
        <row r="2369">
          <cell r="B2369" t="str">
            <v>Anomoeoneis costata</v>
          </cell>
          <cell r="C2369" t="str">
            <v>Species</v>
          </cell>
        </row>
        <row r="2370">
          <cell r="B2370" t="str">
            <v>Anomoeoneis follis***retired***use Brachysira follis</v>
          </cell>
          <cell r="C2370" t="str">
            <v>Species</v>
          </cell>
        </row>
        <row r="2371">
          <cell r="B2371" t="str">
            <v>Anomoeoneis serians var. brachysira***retired***use Brachysira brebissonii</v>
          </cell>
          <cell r="C2371" t="str">
            <v>Variety</v>
          </cell>
        </row>
        <row r="2372">
          <cell r="B2372" t="str">
            <v>Anomoeoneis sphaerophora</v>
          </cell>
          <cell r="C2372" t="str">
            <v>Species</v>
          </cell>
        </row>
        <row r="2373">
          <cell r="B2373" t="str">
            <v>Anomoeoneis sphaerophora f. costata***retired***use Anomoeoneis costata</v>
          </cell>
          <cell r="C2373" t="str">
            <v>Form</v>
          </cell>
        </row>
        <row r="2374">
          <cell r="B2374" t="str">
            <v>Anomoeoneis sphaerophora fo. sculpta***retired***use Anomoeoneis sphaerophora f. sculpta</v>
          </cell>
          <cell r="C2374" t="str">
            <v>Species</v>
          </cell>
        </row>
        <row r="2375">
          <cell r="B2375" t="str">
            <v>Anomoeoneis sphaerophora var. costata</v>
          </cell>
          <cell r="C2375" t="str">
            <v>Variety</v>
          </cell>
        </row>
        <row r="2376">
          <cell r="B2376" t="str">
            <v>Anomoeoneis sphaerophora var. sculpta</v>
          </cell>
          <cell r="C2376" t="str">
            <v>Variety</v>
          </cell>
        </row>
        <row r="2377">
          <cell r="B2377" t="str">
            <v>Anomoeoneis styriaca***retired***use Brachysira styriaca</v>
          </cell>
          <cell r="C2377" t="str">
            <v>Species</v>
          </cell>
        </row>
        <row r="2378">
          <cell r="B2378" t="str">
            <v>Anomoeoneis vitrea***retired***use Brachysira vitrea</v>
          </cell>
          <cell r="C2378" t="str">
            <v>Species</v>
          </cell>
        </row>
        <row r="2379">
          <cell r="B2379" t="str">
            <v>Anomura</v>
          </cell>
          <cell r="C2379" t="str">
            <v>Infraorder</v>
          </cell>
        </row>
        <row r="2380">
          <cell r="B2380" t="str">
            <v>Anonyx</v>
          </cell>
          <cell r="C2380" t="str">
            <v>Genus</v>
          </cell>
        </row>
        <row r="2381">
          <cell r="B2381" t="str">
            <v>Anonyx lilljeborgi</v>
          </cell>
          <cell r="C2381" t="str">
            <v>Species</v>
          </cell>
        </row>
        <row r="2382">
          <cell r="B2382" t="str">
            <v>Anopheles</v>
          </cell>
          <cell r="C2382" t="str">
            <v>Genus</v>
          </cell>
        </row>
        <row r="2383">
          <cell r="B2383" t="str">
            <v>Anopheles freeborni</v>
          </cell>
          <cell r="C2383" t="str">
            <v>Species</v>
          </cell>
        </row>
        <row r="2384">
          <cell r="B2384" t="str">
            <v>Anopheles pseudopunctipennis</v>
          </cell>
          <cell r="C2384" t="str">
            <v>Species</v>
          </cell>
        </row>
        <row r="2385">
          <cell r="B2385" t="str">
            <v>Anopheles punctipennis</v>
          </cell>
          <cell r="C2385" t="str">
            <v>Species</v>
          </cell>
        </row>
        <row r="2386">
          <cell r="B2386" t="str">
            <v>Anopheles quadrimaculatus</v>
          </cell>
          <cell r="C2386" t="str">
            <v>Species</v>
          </cell>
        </row>
        <row r="2387">
          <cell r="B2387" t="str">
            <v>Anopheles walkeri</v>
          </cell>
          <cell r="C2387" t="str">
            <v>Species</v>
          </cell>
        </row>
        <row r="2388">
          <cell r="B2388" t="str">
            <v>Anopla</v>
          </cell>
          <cell r="C2388" t="str">
            <v>Class</v>
          </cell>
        </row>
        <row r="2389">
          <cell r="B2389" t="str">
            <v>Anoplagonus</v>
          </cell>
          <cell r="C2389" t="str">
            <v>Genus</v>
          </cell>
        </row>
        <row r="2390">
          <cell r="B2390" t="str">
            <v>Anoplagonus inermis</v>
          </cell>
          <cell r="C2390" t="str">
            <v>Species</v>
          </cell>
        </row>
        <row r="2391">
          <cell r="B2391" t="str">
            <v>Anoplarchus</v>
          </cell>
          <cell r="C2391" t="str">
            <v>Genus</v>
          </cell>
        </row>
        <row r="2392">
          <cell r="B2392" t="str">
            <v>Anoplarchus insignis</v>
          </cell>
          <cell r="C2392" t="str">
            <v>Species</v>
          </cell>
        </row>
        <row r="2393">
          <cell r="B2393" t="str">
            <v>Anoplarchus purpurescens</v>
          </cell>
          <cell r="C2393" t="str">
            <v>Species</v>
          </cell>
        </row>
        <row r="2394">
          <cell r="B2394" t="str">
            <v>Anoplocapros</v>
          </cell>
          <cell r="C2394" t="str">
            <v>Genus</v>
          </cell>
        </row>
        <row r="2395">
          <cell r="B2395" t="str">
            <v>Anoplocapros robustus</v>
          </cell>
          <cell r="C2395" t="str">
            <v>Species</v>
          </cell>
        </row>
        <row r="2396">
          <cell r="B2396" t="str">
            <v>Anoplodactylus</v>
          </cell>
          <cell r="C2396" t="str">
            <v>Genus</v>
          </cell>
        </row>
        <row r="2397">
          <cell r="B2397" t="str">
            <v>Anoplodactylus erectus</v>
          </cell>
          <cell r="C2397" t="str">
            <v>Species</v>
          </cell>
        </row>
        <row r="2398">
          <cell r="B2398" t="str">
            <v>Anoplodactylus lentus</v>
          </cell>
          <cell r="C2398" t="str">
            <v>Species</v>
          </cell>
        </row>
        <row r="2399">
          <cell r="B2399" t="str">
            <v>Anoplodactylus nodosus</v>
          </cell>
          <cell r="C2399" t="str">
            <v>Species</v>
          </cell>
        </row>
        <row r="2400">
          <cell r="B2400" t="str">
            <v>Anoplodactylus oculospinus</v>
          </cell>
          <cell r="C2400" t="str">
            <v>Species</v>
          </cell>
        </row>
        <row r="2401">
          <cell r="B2401" t="str">
            <v>Anoplodactylus petiolatus</v>
          </cell>
          <cell r="C2401" t="str">
            <v>Species</v>
          </cell>
        </row>
        <row r="2402">
          <cell r="B2402" t="str">
            <v>Anoplodactylus projectus</v>
          </cell>
          <cell r="C2402" t="str">
            <v>Species</v>
          </cell>
        </row>
        <row r="2403">
          <cell r="B2403" t="str">
            <v>Anoplodactylus pygmaeus</v>
          </cell>
          <cell r="C2403" t="str">
            <v>Species</v>
          </cell>
        </row>
        <row r="2404">
          <cell r="B2404" t="str">
            <v>Anoplodactylus viridintestinalis</v>
          </cell>
          <cell r="C2404" t="str">
            <v>Species</v>
          </cell>
        </row>
        <row r="2405">
          <cell r="B2405" t="str">
            <v>Anoplogaster</v>
          </cell>
          <cell r="C2405" t="str">
            <v>Genus</v>
          </cell>
        </row>
        <row r="2406">
          <cell r="B2406" t="str">
            <v>Anoplogaster brachycera</v>
          </cell>
          <cell r="C2406" t="str">
            <v>Species</v>
          </cell>
        </row>
        <row r="2407">
          <cell r="B2407" t="str">
            <v>Anoplogaster cornuta</v>
          </cell>
          <cell r="C2407" t="str">
            <v>Species</v>
          </cell>
        </row>
        <row r="2408">
          <cell r="B2408" t="str">
            <v>Anoplogastridae</v>
          </cell>
          <cell r="C2408" t="str">
            <v>Family</v>
          </cell>
        </row>
        <row r="2409">
          <cell r="B2409" t="str">
            <v>Anoplopoma</v>
          </cell>
          <cell r="C2409" t="str">
            <v>Genus</v>
          </cell>
        </row>
        <row r="2410">
          <cell r="B2410" t="str">
            <v>Anoplopoma fimbria</v>
          </cell>
          <cell r="C2410" t="str">
            <v>Species</v>
          </cell>
        </row>
        <row r="2411">
          <cell r="B2411" t="str">
            <v>Anoplopomatidae</v>
          </cell>
          <cell r="C2411" t="str">
            <v>Family</v>
          </cell>
        </row>
        <row r="2412">
          <cell r="B2412" t="str">
            <v>Anoplopomatoidei</v>
          </cell>
          <cell r="C2412" t="str">
            <v>Suborder</v>
          </cell>
        </row>
        <row r="2413">
          <cell r="B2413" t="str">
            <v>Anoropallene palpida</v>
          </cell>
          <cell r="C2413" t="str">
            <v>Species</v>
          </cell>
        </row>
        <row r="2414">
          <cell r="B2414" t="str">
            <v>Anorthoneis</v>
          </cell>
          <cell r="C2414" t="str">
            <v>Genus</v>
          </cell>
        </row>
        <row r="2415">
          <cell r="B2415" t="str">
            <v>Anorthoneis excentrica</v>
          </cell>
          <cell r="C2415" t="str">
            <v>Species</v>
          </cell>
        </row>
        <row r="2416">
          <cell r="B2416" t="str">
            <v>Anostomidae</v>
          </cell>
          <cell r="C2416" t="str">
            <v>Family</v>
          </cell>
        </row>
        <row r="2417">
          <cell r="B2417" t="str">
            <v>Anostomus</v>
          </cell>
          <cell r="C2417" t="str">
            <v>Genus</v>
          </cell>
        </row>
        <row r="2418">
          <cell r="B2418" t="str">
            <v>Anostomus anostomus</v>
          </cell>
          <cell r="C2418" t="str">
            <v>Species</v>
          </cell>
        </row>
        <row r="2419">
          <cell r="B2419" t="str">
            <v>Anostomus ternetzi</v>
          </cell>
          <cell r="C2419" t="str">
            <v>Species</v>
          </cell>
        </row>
        <row r="2420">
          <cell r="B2420" t="str">
            <v>Anostraca</v>
          </cell>
          <cell r="C2420" t="str">
            <v>Order</v>
          </cell>
        </row>
        <row r="2421">
          <cell r="B2421" t="str">
            <v>Anotomastus gordiodes</v>
          </cell>
          <cell r="C2421" t="str">
            <v>Species</v>
          </cell>
        </row>
        <row r="2422">
          <cell r="B2422" t="str">
            <v>Anotopterus</v>
          </cell>
          <cell r="C2422" t="str">
            <v>Genus</v>
          </cell>
        </row>
        <row r="2423">
          <cell r="B2423" t="str">
            <v>Anotopterus pharao</v>
          </cell>
          <cell r="C2423" t="str">
            <v>Species</v>
          </cell>
        </row>
        <row r="2424">
          <cell r="B2424" t="str">
            <v>Anoxypristis</v>
          </cell>
          <cell r="C2424" t="str">
            <v>Genus</v>
          </cell>
        </row>
        <row r="2425">
          <cell r="B2425" t="str">
            <v>Anoxypristis cuspidata</v>
          </cell>
          <cell r="C2425" t="str">
            <v>Species</v>
          </cell>
        </row>
        <row r="2426">
          <cell r="B2426" t="str">
            <v>Anser albifrons</v>
          </cell>
          <cell r="C2426" t="str">
            <v>Species</v>
          </cell>
        </row>
        <row r="2427">
          <cell r="B2427" t="str">
            <v>Antalis</v>
          </cell>
          <cell r="C2427" t="str">
            <v>Genus</v>
          </cell>
        </row>
        <row r="2428">
          <cell r="B2428" t="str">
            <v>Antalis antillarum</v>
          </cell>
          <cell r="C2428" t="str">
            <v>Species</v>
          </cell>
        </row>
        <row r="2429">
          <cell r="B2429" t="str">
            <v>Antalis ceratum</v>
          </cell>
          <cell r="C2429" t="str">
            <v>Species</v>
          </cell>
        </row>
        <row r="2430">
          <cell r="B2430" t="str">
            <v>Antalis pilsbryi</v>
          </cell>
          <cell r="C2430" t="str">
            <v>Species</v>
          </cell>
        </row>
        <row r="2431">
          <cell r="B2431" t="str">
            <v>Antalis pretiosum</v>
          </cell>
          <cell r="C2431" t="str">
            <v>Species</v>
          </cell>
        </row>
        <row r="2432">
          <cell r="B2432" t="str">
            <v>Antennablennius</v>
          </cell>
          <cell r="C2432" t="str">
            <v>Genus</v>
          </cell>
        </row>
        <row r="2433">
          <cell r="B2433" t="str">
            <v>Antennablennius australis</v>
          </cell>
          <cell r="C2433" t="str">
            <v>Species</v>
          </cell>
        </row>
        <row r="2434">
          <cell r="B2434" t="str">
            <v>Antennablennius bifilum</v>
          </cell>
          <cell r="C2434" t="str">
            <v>Species</v>
          </cell>
        </row>
        <row r="2435">
          <cell r="B2435" t="str">
            <v>Antennaria</v>
          </cell>
          <cell r="C2435" t="str">
            <v>Genus</v>
          </cell>
        </row>
        <row r="2436">
          <cell r="B2436" t="str">
            <v>Antennaria anaphaloides</v>
          </cell>
          <cell r="C2436" t="str">
            <v>Species</v>
          </cell>
        </row>
        <row r="2437">
          <cell r="B2437" t="str">
            <v>Antennaria corymbosa</v>
          </cell>
          <cell r="C2437" t="str">
            <v>Species</v>
          </cell>
        </row>
        <row r="2438">
          <cell r="B2438" t="str">
            <v>Antennaria media</v>
          </cell>
          <cell r="C2438" t="str">
            <v>Species</v>
          </cell>
        </row>
        <row r="2439">
          <cell r="B2439" t="str">
            <v>Antennaria microphylla</v>
          </cell>
          <cell r="C2439" t="str">
            <v>Species</v>
          </cell>
        </row>
        <row r="2440">
          <cell r="B2440" t="str">
            <v>Antennaria neglecta</v>
          </cell>
          <cell r="C2440" t="str">
            <v>Species</v>
          </cell>
        </row>
        <row r="2441">
          <cell r="B2441" t="str">
            <v>Antennaria parvifolia</v>
          </cell>
          <cell r="C2441" t="str">
            <v>Species</v>
          </cell>
        </row>
        <row r="2442">
          <cell r="B2442" t="str">
            <v>Antennaria pulcherrima</v>
          </cell>
          <cell r="C2442" t="str">
            <v>Species</v>
          </cell>
        </row>
        <row r="2443">
          <cell r="B2443" t="str">
            <v>Antennaria rosea</v>
          </cell>
          <cell r="C2443" t="str">
            <v>Species</v>
          </cell>
        </row>
        <row r="2444">
          <cell r="B2444" t="str">
            <v>Antennaria umbrinella</v>
          </cell>
          <cell r="C2444" t="str">
            <v>Species</v>
          </cell>
        </row>
        <row r="2445">
          <cell r="B2445" t="str">
            <v>Antennariidae</v>
          </cell>
          <cell r="C2445" t="str">
            <v>Family</v>
          </cell>
        </row>
        <row r="2446">
          <cell r="B2446" t="str">
            <v>Antennariinae</v>
          </cell>
          <cell r="C2446" t="str">
            <v>Subfamily</v>
          </cell>
        </row>
        <row r="2447">
          <cell r="B2447" t="str">
            <v>Antennarioidei</v>
          </cell>
          <cell r="C2447" t="str">
            <v>Suborder</v>
          </cell>
        </row>
        <row r="2448">
          <cell r="B2448" t="str">
            <v>Antennarius</v>
          </cell>
          <cell r="C2448" t="str">
            <v>Genus</v>
          </cell>
        </row>
        <row r="2449">
          <cell r="B2449" t="str">
            <v>Antennarius analis</v>
          </cell>
          <cell r="C2449" t="str">
            <v>Species</v>
          </cell>
        </row>
        <row r="2450">
          <cell r="B2450" t="str">
            <v>Antennarius avalonis</v>
          </cell>
          <cell r="C2450" t="str">
            <v>Species</v>
          </cell>
        </row>
        <row r="2451">
          <cell r="B2451" t="str">
            <v>Antennarius bermudensis</v>
          </cell>
          <cell r="C2451" t="str">
            <v>Species</v>
          </cell>
        </row>
        <row r="2452">
          <cell r="B2452" t="str">
            <v>Antennarius biocellatus</v>
          </cell>
          <cell r="C2452" t="str">
            <v>Species</v>
          </cell>
        </row>
        <row r="2453">
          <cell r="B2453" t="str">
            <v>Antennarius coccineus</v>
          </cell>
          <cell r="C2453" t="str">
            <v>Species</v>
          </cell>
        </row>
        <row r="2454">
          <cell r="B2454" t="str">
            <v>Antennarius dorehensis</v>
          </cell>
          <cell r="C2454" t="str">
            <v>Species</v>
          </cell>
        </row>
        <row r="2455">
          <cell r="B2455" t="str">
            <v>Antennarius duescus</v>
          </cell>
          <cell r="C2455" t="str">
            <v>Species</v>
          </cell>
        </row>
        <row r="2456">
          <cell r="B2456" t="str">
            <v>Antennarius hispidus</v>
          </cell>
          <cell r="C2456" t="str">
            <v>Species</v>
          </cell>
        </row>
        <row r="2457">
          <cell r="B2457" t="str">
            <v>Antennarius indicus</v>
          </cell>
          <cell r="C2457" t="str">
            <v>Species</v>
          </cell>
        </row>
        <row r="2458">
          <cell r="B2458" t="str">
            <v>Antennarius maculatus</v>
          </cell>
          <cell r="C2458" t="str">
            <v>Species</v>
          </cell>
        </row>
        <row r="2459">
          <cell r="B2459" t="str">
            <v>Antennarius multiocellatus</v>
          </cell>
          <cell r="C2459" t="str">
            <v>Species</v>
          </cell>
        </row>
        <row r="2460">
          <cell r="B2460" t="str">
            <v>Antennarius nummifer</v>
          </cell>
          <cell r="C2460" t="str">
            <v>Species</v>
          </cell>
        </row>
        <row r="2461">
          <cell r="B2461" t="str">
            <v>Antennarius ocellatus</v>
          </cell>
          <cell r="C2461" t="str">
            <v>Species</v>
          </cell>
        </row>
        <row r="2462">
          <cell r="B2462" t="str">
            <v>Antennarius pardalis</v>
          </cell>
          <cell r="C2462" t="str">
            <v>Species</v>
          </cell>
        </row>
        <row r="2463">
          <cell r="B2463" t="str">
            <v>Antennarius pauciradiatus</v>
          </cell>
          <cell r="C2463" t="str">
            <v>Species</v>
          </cell>
        </row>
        <row r="2464">
          <cell r="B2464" t="str">
            <v>Antennarius pictus</v>
          </cell>
          <cell r="C2464" t="str">
            <v>Species</v>
          </cell>
        </row>
        <row r="2465">
          <cell r="B2465" t="str">
            <v>Antennarius radiosus</v>
          </cell>
          <cell r="C2465" t="str">
            <v>Species</v>
          </cell>
        </row>
        <row r="2466">
          <cell r="B2466" t="str">
            <v>Antennarius randalli</v>
          </cell>
          <cell r="C2466" t="str">
            <v>Species</v>
          </cell>
        </row>
        <row r="2467">
          <cell r="B2467" t="str">
            <v>Antennarius rosaceus</v>
          </cell>
          <cell r="C2467" t="str">
            <v>Species</v>
          </cell>
        </row>
        <row r="2468">
          <cell r="B2468" t="str">
            <v>Antennarius sanguineus</v>
          </cell>
          <cell r="C2468" t="str">
            <v>Species</v>
          </cell>
        </row>
        <row r="2469">
          <cell r="B2469" t="str">
            <v>Antennarius scriptissimus</v>
          </cell>
          <cell r="C2469" t="str">
            <v>Species</v>
          </cell>
        </row>
        <row r="2470">
          <cell r="B2470" t="str">
            <v>Antennarius senegalensis</v>
          </cell>
          <cell r="C2470" t="str">
            <v>Species</v>
          </cell>
        </row>
        <row r="2471">
          <cell r="B2471" t="str">
            <v>Antennarius striatus</v>
          </cell>
          <cell r="C2471" t="str">
            <v>Species</v>
          </cell>
        </row>
        <row r="2472">
          <cell r="B2472" t="str">
            <v>Antennatus</v>
          </cell>
          <cell r="C2472" t="str">
            <v>Genus</v>
          </cell>
        </row>
        <row r="2473">
          <cell r="B2473" t="str">
            <v>Antennatus flagellatus</v>
          </cell>
          <cell r="C2473" t="str">
            <v>Species</v>
          </cell>
        </row>
        <row r="2474">
          <cell r="B2474" t="str">
            <v>Antennatus strigatus</v>
          </cell>
          <cell r="C2474" t="str">
            <v>Species</v>
          </cell>
        </row>
        <row r="2475">
          <cell r="B2475" t="str">
            <v>Antennatus tuberosus</v>
          </cell>
          <cell r="C2475" t="str">
            <v>Species</v>
          </cell>
        </row>
        <row r="2476">
          <cell r="B2476" t="str">
            <v>Anthelia (Antheliaceae)</v>
          </cell>
          <cell r="C2476" t="str">
            <v>Genus</v>
          </cell>
        </row>
        <row r="2477">
          <cell r="B2477" t="str">
            <v>Anthelia (Xeniidae)</v>
          </cell>
          <cell r="C2477" t="str">
            <v>Genus</v>
          </cell>
        </row>
        <row r="2478">
          <cell r="B2478" t="str">
            <v>Anthemis arvensis</v>
          </cell>
          <cell r="C2478" t="str">
            <v>Species</v>
          </cell>
        </row>
        <row r="2479">
          <cell r="B2479" t="str">
            <v>Anthemis cotula</v>
          </cell>
          <cell r="C2479" t="str">
            <v>Species</v>
          </cell>
        </row>
        <row r="2480">
          <cell r="B2480" t="str">
            <v>Anthias</v>
          </cell>
          <cell r="C2480" t="str">
            <v>Genus</v>
          </cell>
        </row>
        <row r="2481">
          <cell r="B2481" t="str">
            <v>Anthias asperilinguis</v>
          </cell>
          <cell r="C2481" t="str">
            <v>Species</v>
          </cell>
        </row>
        <row r="2482">
          <cell r="B2482" t="str">
            <v>Anthias gordensis***retired***use Pronotogrammus multifasciatus</v>
          </cell>
          <cell r="C2482" t="str">
            <v>Species</v>
          </cell>
        </row>
        <row r="2483">
          <cell r="B2483" t="str">
            <v>Anthias kelloggi***retired***use Plectranthias kelloggi</v>
          </cell>
          <cell r="C2483" t="str">
            <v>Species</v>
          </cell>
        </row>
        <row r="2484">
          <cell r="B2484" t="str">
            <v>Anthias menezesi</v>
          </cell>
          <cell r="C2484" t="str">
            <v>Species</v>
          </cell>
        </row>
        <row r="2485">
          <cell r="B2485" t="str">
            <v>Anthias nicholsi</v>
          </cell>
          <cell r="C2485" t="str">
            <v>Species</v>
          </cell>
        </row>
        <row r="2486">
          <cell r="B2486" t="str">
            <v>Anthias tenuis</v>
          </cell>
          <cell r="C2486" t="str">
            <v>Species</v>
          </cell>
        </row>
        <row r="2487">
          <cell r="B2487" t="str">
            <v>Anthias woodsi</v>
          </cell>
          <cell r="C2487" t="str">
            <v>Species</v>
          </cell>
        </row>
        <row r="2488">
          <cell r="B2488" t="str">
            <v>Anthicidae</v>
          </cell>
          <cell r="C2488" t="str">
            <v>Family</v>
          </cell>
        </row>
        <row r="2489">
          <cell r="B2489" t="str">
            <v>Anthiinae</v>
          </cell>
          <cell r="C2489" t="str">
            <v>Subfamily</v>
          </cell>
        </row>
        <row r="2490">
          <cell r="B2490" t="str">
            <v>Anthoathecatae</v>
          </cell>
          <cell r="C2490" t="str">
            <v>Variety</v>
          </cell>
        </row>
        <row r="2491">
          <cell r="B2491" t="str">
            <v>Anthomedusae***retired***use Anthoathecatae</v>
          </cell>
          <cell r="C2491" t="str">
            <v>Variety</v>
          </cell>
        </row>
        <row r="2492">
          <cell r="B2492" t="str">
            <v>Anthomyiidae</v>
          </cell>
          <cell r="C2492" t="str">
            <v>Family</v>
          </cell>
        </row>
        <row r="2493">
          <cell r="B2493" t="str">
            <v>Anthophora sichuanensis, Wu 1986 (Anthophora)</v>
          </cell>
          <cell r="C2493" t="str">
            <v>Species</v>
          </cell>
        </row>
        <row r="2494">
          <cell r="B2494" t="str">
            <v>Anthophora sichuanensis, Wu 1992 (Anthophora)</v>
          </cell>
          <cell r="C2494" t="str">
            <v>Species</v>
          </cell>
        </row>
        <row r="2495">
          <cell r="B2495" t="str">
            <v>Anthopleura xanthogrammica</v>
          </cell>
          <cell r="C2495" t="str">
            <v>Species</v>
          </cell>
        </row>
        <row r="2496">
          <cell r="B2496" t="str">
            <v>Anthopotamus</v>
          </cell>
          <cell r="C2496" t="str">
            <v>Genus</v>
          </cell>
        </row>
        <row r="2497">
          <cell r="B2497" t="str">
            <v>Anthopotamus distinctus</v>
          </cell>
          <cell r="C2497" t="str">
            <v>Species</v>
          </cell>
        </row>
        <row r="2498">
          <cell r="B2498" t="str">
            <v>Anthopotamus myops</v>
          </cell>
          <cell r="C2498" t="str">
            <v>Species</v>
          </cell>
        </row>
        <row r="2499">
          <cell r="B2499" t="str">
            <v>Anthopotamus neglectus</v>
          </cell>
          <cell r="C2499" t="str">
            <v>Species</v>
          </cell>
        </row>
        <row r="2500">
          <cell r="B2500" t="str">
            <v>Anthopotamus verticis</v>
          </cell>
          <cell r="C2500" t="str">
            <v>Species</v>
          </cell>
        </row>
        <row r="2501">
          <cell r="B2501" t="str">
            <v>Anthosphaera robusta</v>
          </cell>
          <cell r="C2501" t="str">
            <v>Species</v>
          </cell>
        </row>
        <row r="2502">
          <cell r="B2502" t="str">
            <v>Anthoxanthum arcticum</v>
          </cell>
          <cell r="C2502" t="str">
            <v>Species</v>
          </cell>
        </row>
        <row r="2503">
          <cell r="B2503" t="str">
            <v>Anthoxanthum hirtum</v>
          </cell>
          <cell r="C2503" t="str">
            <v>Species</v>
          </cell>
        </row>
        <row r="2504">
          <cell r="B2504" t="str">
            <v>Anthoxanthum hirtum ssp. arcticum</v>
          </cell>
          <cell r="C2504" t="str">
            <v>Subspecies</v>
          </cell>
        </row>
        <row r="2505">
          <cell r="B2505" t="str">
            <v>Anthoxanthum monticola</v>
          </cell>
          <cell r="C2505" t="str">
            <v>Species</v>
          </cell>
        </row>
        <row r="2506">
          <cell r="B2506" t="str">
            <v>Anthoxanthum monticola ssp. alpinum</v>
          </cell>
          <cell r="C2506" t="str">
            <v>Subspecies</v>
          </cell>
        </row>
        <row r="2507">
          <cell r="B2507" t="str">
            <v>Anthoxanthum odoratum</v>
          </cell>
          <cell r="C2507" t="str">
            <v>Species</v>
          </cell>
        </row>
        <row r="2508">
          <cell r="B2508" t="str">
            <v>Anthozoa (Anthozoa)</v>
          </cell>
          <cell r="C2508" t="str">
            <v>Class</v>
          </cell>
        </row>
        <row r="2509">
          <cell r="B2509" t="str">
            <v>Anthozoa (Cnidaria)</v>
          </cell>
          <cell r="C2509" t="str">
            <v>Subphylum</v>
          </cell>
        </row>
        <row r="2510">
          <cell r="B2510" t="str">
            <v>Anthuridae</v>
          </cell>
          <cell r="C2510" t="str">
            <v>Family</v>
          </cell>
        </row>
        <row r="2511">
          <cell r="B2511" t="str">
            <v>Anthuridea</v>
          </cell>
          <cell r="C2511" t="str">
            <v>Suborder</v>
          </cell>
        </row>
        <row r="2512">
          <cell r="B2512" t="str">
            <v>Antichaeta</v>
          </cell>
          <cell r="C2512" t="str">
            <v>Genus</v>
          </cell>
        </row>
        <row r="2513">
          <cell r="B2513" t="str">
            <v>Anticitharus annulatus***retired***use Asterorhombus annulatus</v>
          </cell>
          <cell r="C2513" t="str">
            <v>Species</v>
          </cell>
        </row>
        <row r="2514">
          <cell r="B2514" t="str">
            <v>Anticitharus***retired***use Arnoglossus</v>
          </cell>
          <cell r="C2514" t="str">
            <v>Genus</v>
          </cell>
        </row>
        <row r="2515">
          <cell r="B2515" t="str">
            <v>Anticlea (Hydriomenini)</v>
          </cell>
          <cell r="C2515" t="str">
            <v>Genus</v>
          </cell>
        </row>
        <row r="2516">
          <cell r="B2516" t="str">
            <v>Anticlea (Melanthiaceae)</v>
          </cell>
          <cell r="C2516" t="str">
            <v>Genus</v>
          </cell>
        </row>
        <row r="2517">
          <cell r="B2517" t="str">
            <v>Anticlea elegans var. elegans</v>
          </cell>
          <cell r="C2517" t="str">
            <v>Species</v>
          </cell>
        </row>
        <row r="2518">
          <cell r="B2518" t="str">
            <v>Antigonia</v>
          </cell>
          <cell r="C2518" t="str">
            <v>Genus</v>
          </cell>
        </row>
        <row r="2519">
          <cell r="B2519" t="str">
            <v>Antigonia capros</v>
          </cell>
          <cell r="C2519" t="str">
            <v>Species</v>
          </cell>
        </row>
        <row r="2520">
          <cell r="B2520" t="str">
            <v>Antigonia combatia</v>
          </cell>
          <cell r="C2520" t="str">
            <v>Species</v>
          </cell>
        </row>
        <row r="2521">
          <cell r="B2521" t="str">
            <v>Antigonia eos</v>
          </cell>
          <cell r="C2521" t="str">
            <v>Species</v>
          </cell>
        </row>
        <row r="2522">
          <cell r="B2522" t="str">
            <v>Antigonia rubescens</v>
          </cell>
          <cell r="C2522" t="str">
            <v>Species</v>
          </cell>
        </row>
        <row r="2523">
          <cell r="B2523" t="str">
            <v>Antigonia rubicunda</v>
          </cell>
          <cell r="C2523" t="str">
            <v>Species</v>
          </cell>
        </row>
        <row r="2524">
          <cell r="B2524" t="str">
            <v>Antigonia steindachneri***retired***use Antigonia capros</v>
          </cell>
          <cell r="C2524" t="str">
            <v>Species</v>
          </cell>
        </row>
        <row r="2525">
          <cell r="B2525" t="str">
            <v>Antillocladius</v>
          </cell>
          <cell r="C2525" t="str">
            <v>Genus</v>
          </cell>
        </row>
        <row r="2526">
          <cell r="B2526" t="str">
            <v>Antillopsyche</v>
          </cell>
          <cell r="C2526" t="str">
            <v>Genus</v>
          </cell>
        </row>
        <row r="2527">
          <cell r="B2527" t="str">
            <v>Antimora</v>
          </cell>
          <cell r="C2527" t="str">
            <v>Genus</v>
          </cell>
        </row>
        <row r="2528">
          <cell r="B2528" t="str">
            <v>Antimora microlepis</v>
          </cell>
          <cell r="C2528" t="str">
            <v>Species</v>
          </cell>
        </row>
        <row r="2529">
          <cell r="B2529" t="str">
            <v>Antimora rostrata</v>
          </cell>
          <cell r="C2529" t="str">
            <v>Species</v>
          </cell>
        </row>
        <row r="2530">
          <cell r="B2530" t="str">
            <v>Antinoella</v>
          </cell>
          <cell r="C2530" t="str">
            <v>Genus</v>
          </cell>
        </row>
        <row r="2531">
          <cell r="B2531" t="str">
            <v>Antipatharia</v>
          </cell>
          <cell r="C2531" t="str">
            <v>Order</v>
          </cell>
        </row>
        <row r="2532">
          <cell r="B2532" t="str">
            <v>Antiplanes</v>
          </cell>
          <cell r="C2532" t="str">
            <v>Genus</v>
          </cell>
        </row>
        <row r="2533">
          <cell r="B2533" t="str">
            <v>Antiplanes catalinae</v>
          </cell>
          <cell r="C2533" t="str">
            <v>Species</v>
          </cell>
        </row>
        <row r="2534">
          <cell r="B2534" t="str">
            <v>Antiplanes thalea</v>
          </cell>
          <cell r="C2534" t="str">
            <v>Species</v>
          </cell>
        </row>
        <row r="2535">
          <cell r="B2535" t="str">
            <v>Antisabia foliaceus</v>
          </cell>
          <cell r="C2535" t="str">
            <v>Species</v>
          </cell>
        </row>
        <row r="2536">
          <cell r="B2536" t="str">
            <v>Antissa</v>
          </cell>
          <cell r="C2536" t="str">
            <v>Genus</v>
          </cell>
        </row>
        <row r="2537">
          <cell r="B2537" t="str">
            <v>Antocha</v>
          </cell>
          <cell r="C2537" t="str">
            <v>Genus</v>
          </cell>
        </row>
        <row r="2538">
          <cell r="B2538" t="str">
            <v>Antocha monticola</v>
          </cell>
          <cell r="C2538" t="str">
            <v>Species</v>
          </cell>
        </row>
        <row r="2539">
          <cell r="B2539" t="str">
            <v>Antocha obtusa</v>
          </cell>
          <cell r="C2539" t="str">
            <v>Species</v>
          </cell>
        </row>
        <row r="2540">
          <cell r="B2540" t="str">
            <v>Antocha saxicola</v>
          </cell>
          <cell r="C2540" t="str">
            <v>Species</v>
          </cell>
        </row>
        <row r="2541">
          <cell r="B2541" t="str">
            <v>Antonichthys wetmorelloides***retired***use Doratonotus megalepis</v>
          </cell>
          <cell r="C2541" t="str">
            <v>Species</v>
          </cell>
        </row>
        <row r="2542">
          <cell r="B2542" t="str">
            <v>Antonichthys***retired***use Doratonotus</v>
          </cell>
          <cell r="C2542" t="str">
            <v>Genus</v>
          </cell>
        </row>
        <row r="2543">
          <cell r="B2543" t="str">
            <v>Antonogadus macrophthalmus***retired***use Gaidropsarus macrophthalmus</v>
          </cell>
          <cell r="C2543" t="str">
            <v>Species</v>
          </cell>
        </row>
        <row r="2544">
          <cell r="B2544" t="str">
            <v>Antonogadus***retired***use Gaidropsarus</v>
          </cell>
          <cell r="C2544" t="str">
            <v>Genus</v>
          </cell>
        </row>
        <row r="2545">
          <cell r="B2545" t="str">
            <v>Antropora tincta</v>
          </cell>
          <cell r="C2545" t="str">
            <v>Species</v>
          </cell>
        </row>
        <row r="2546">
          <cell r="B2546" t="str">
            <v>Anura</v>
          </cell>
          <cell r="C2546" t="str">
            <v>Order</v>
          </cell>
        </row>
        <row r="2547">
          <cell r="B2547" t="str">
            <v>Anuraeopsis</v>
          </cell>
          <cell r="C2547" t="str">
            <v>Genus</v>
          </cell>
        </row>
        <row r="2548">
          <cell r="B2548" t="str">
            <v>Anuraeopsis fissa</v>
          </cell>
          <cell r="C2548" t="str">
            <v>Species</v>
          </cell>
        </row>
        <row r="2549">
          <cell r="B2549" t="str">
            <v>Anyperodon</v>
          </cell>
          <cell r="C2549" t="str">
            <v>Genus</v>
          </cell>
        </row>
        <row r="2550">
          <cell r="B2550" t="str">
            <v>Anyperodon leucogrammicus</v>
          </cell>
          <cell r="C2550" t="str">
            <v>Species</v>
          </cell>
        </row>
        <row r="2551">
          <cell r="B2551" t="str">
            <v>Aonidella cirrobranchiata</v>
          </cell>
          <cell r="C2551" t="str">
            <v>Species</v>
          </cell>
        </row>
        <row r="2552">
          <cell r="B2552" t="str">
            <v>Aonides</v>
          </cell>
          <cell r="C2552" t="str">
            <v>Genus</v>
          </cell>
        </row>
        <row r="2553">
          <cell r="B2553" t="str">
            <v>Aonides glandulosa</v>
          </cell>
          <cell r="C2553" t="str">
            <v>Species</v>
          </cell>
        </row>
        <row r="2554">
          <cell r="B2554" t="str">
            <v>Aonides mayaguezensis</v>
          </cell>
          <cell r="C2554" t="str">
            <v>Species</v>
          </cell>
        </row>
        <row r="2555">
          <cell r="B2555" t="str">
            <v>Aonides oxycephala</v>
          </cell>
          <cell r="C2555" t="str">
            <v>Species</v>
          </cell>
        </row>
        <row r="2556">
          <cell r="B2556" t="str">
            <v>Aonides paucibranchiata</v>
          </cell>
          <cell r="C2556" t="str">
            <v>Species</v>
          </cell>
        </row>
        <row r="2557">
          <cell r="B2557" t="str">
            <v>Aora</v>
          </cell>
          <cell r="C2557" t="str">
            <v>Genus</v>
          </cell>
        </row>
        <row r="2558">
          <cell r="B2558" t="str">
            <v>Aoridae</v>
          </cell>
          <cell r="C2558" t="str">
            <v>Family</v>
          </cell>
        </row>
        <row r="2559">
          <cell r="B2559" t="str">
            <v>Aoroides</v>
          </cell>
          <cell r="C2559" t="str">
            <v>Genus</v>
          </cell>
        </row>
        <row r="2560">
          <cell r="B2560" t="str">
            <v>Aoroides columbiae</v>
          </cell>
          <cell r="C2560" t="str">
            <v>Species</v>
          </cell>
        </row>
        <row r="2561">
          <cell r="B2561" t="str">
            <v>Aoroides exilis</v>
          </cell>
          <cell r="C2561" t="str">
            <v>Species</v>
          </cell>
        </row>
        <row r="2562">
          <cell r="B2562" t="str">
            <v>Aoroides inermis</v>
          </cell>
          <cell r="C2562" t="str">
            <v>Species</v>
          </cell>
        </row>
        <row r="2563">
          <cell r="B2563" t="str">
            <v>Aoroides intermedius</v>
          </cell>
          <cell r="C2563" t="str">
            <v>Species</v>
          </cell>
        </row>
        <row r="2564">
          <cell r="B2564" t="str">
            <v>Aoroides nahili</v>
          </cell>
          <cell r="C2564" t="str">
            <v>Species</v>
          </cell>
        </row>
        <row r="2565">
          <cell r="B2565" t="str">
            <v>Aoroides spinosus</v>
          </cell>
          <cell r="C2565" t="str">
            <v>Species</v>
          </cell>
        </row>
        <row r="2566">
          <cell r="B2566" t="str">
            <v>Apagesoma</v>
          </cell>
          <cell r="C2566" t="str">
            <v>Genus</v>
          </cell>
        </row>
        <row r="2567">
          <cell r="B2567" t="str">
            <v>Apagesoma delosommatus</v>
          </cell>
          <cell r="C2567" t="str">
            <v>Species</v>
          </cell>
        </row>
        <row r="2568">
          <cell r="B2568" t="str">
            <v>Apagesoma edentatum</v>
          </cell>
          <cell r="C2568" t="str">
            <v>Species</v>
          </cell>
        </row>
        <row r="2569">
          <cell r="B2569" t="str">
            <v>Apalone spinifera</v>
          </cell>
          <cell r="C2569" t="str">
            <v>Species</v>
          </cell>
        </row>
        <row r="2570">
          <cell r="B2570" t="str">
            <v>Apanisagrion lais</v>
          </cell>
          <cell r="C2570" t="str">
            <v>Species</v>
          </cell>
        </row>
        <row r="2571">
          <cell r="B2571" t="str">
            <v>Apanthura</v>
          </cell>
          <cell r="C2571" t="str">
            <v>Genus</v>
          </cell>
        </row>
        <row r="2572">
          <cell r="B2572" t="str">
            <v>Apareiodon pongoense***retired***use Parodon pongoensis</v>
          </cell>
          <cell r="C2572" t="str">
            <v>Species</v>
          </cell>
        </row>
        <row r="2573">
          <cell r="B2573" t="str">
            <v>Apatania</v>
          </cell>
          <cell r="C2573" t="str">
            <v>Genus</v>
          </cell>
        </row>
        <row r="2574">
          <cell r="B2574" t="str">
            <v>Apatania arizona</v>
          </cell>
          <cell r="C2574" t="str">
            <v>Species</v>
          </cell>
        </row>
        <row r="2575">
          <cell r="B2575" t="str">
            <v>Apatania incerta</v>
          </cell>
          <cell r="C2575" t="str">
            <v>Species</v>
          </cell>
        </row>
        <row r="2576">
          <cell r="B2576" t="str">
            <v>Apatania tavala</v>
          </cell>
          <cell r="C2576" t="str">
            <v>Species</v>
          </cell>
        </row>
        <row r="2577">
          <cell r="B2577" t="str">
            <v>Apataniidae</v>
          </cell>
          <cell r="C2577" t="str">
            <v>Family</v>
          </cell>
        </row>
        <row r="2578">
          <cell r="B2578" t="str">
            <v>Apatolestes</v>
          </cell>
          <cell r="C2578" t="str">
            <v>Genus</v>
          </cell>
        </row>
        <row r="2579">
          <cell r="B2579" t="str">
            <v>Apatolestes villosulus</v>
          </cell>
          <cell r="C2579" t="str">
            <v>Species</v>
          </cell>
        </row>
        <row r="2580">
          <cell r="B2580" t="str">
            <v>Apedilum</v>
          </cell>
          <cell r="C2580" t="str">
            <v>Genus</v>
          </cell>
        </row>
        <row r="2581">
          <cell r="B2581" t="str">
            <v>Apedilum elachistus</v>
          </cell>
          <cell r="C2581" t="str">
            <v>Species</v>
          </cell>
        </row>
        <row r="2582">
          <cell r="B2582" t="str">
            <v>Apedilum/Microtendipes</v>
          </cell>
          <cell r="C2582" t="str">
            <v>Tribe</v>
          </cell>
        </row>
        <row r="2583">
          <cell r="B2583" t="str">
            <v>Apedinella radians</v>
          </cell>
          <cell r="C2583" t="str">
            <v>Species</v>
          </cell>
        </row>
        <row r="2584">
          <cell r="B2584" t="str">
            <v>Apeltes</v>
          </cell>
          <cell r="C2584" t="str">
            <v>Genus</v>
          </cell>
        </row>
        <row r="2585">
          <cell r="B2585" t="str">
            <v>Apeltes quadracus</v>
          </cell>
          <cell r="C2585" t="str">
            <v>Species</v>
          </cell>
        </row>
        <row r="2586">
          <cell r="B2586" t="str">
            <v>Apera interrupta</v>
          </cell>
          <cell r="C2586" t="str">
            <v>Species</v>
          </cell>
        </row>
        <row r="2587">
          <cell r="B2587" t="str">
            <v>Aphanius</v>
          </cell>
          <cell r="C2587" t="str">
            <v>Genus</v>
          </cell>
        </row>
        <row r="2588">
          <cell r="B2588" t="str">
            <v>Aphanius dispar</v>
          </cell>
          <cell r="C2588" t="str">
            <v>Species</v>
          </cell>
        </row>
        <row r="2589">
          <cell r="B2589" t="str">
            <v>Aphanius fasciatus</v>
          </cell>
          <cell r="C2589" t="str">
            <v>Species</v>
          </cell>
        </row>
        <row r="2590">
          <cell r="B2590" t="str">
            <v>Aphanius iberus</v>
          </cell>
          <cell r="C2590" t="str">
            <v>Species</v>
          </cell>
        </row>
        <row r="2591">
          <cell r="B2591" t="str">
            <v>Aphanizomenon</v>
          </cell>
          <cell r="C2591" t="str">
            <v>Genus</v>
          </cell>
        </row>
        <row r="2592">
          <cell r="B2592" t="str">
            <v>Aphanizomenon aphanizomenoides</v>
          </cell>
          <cell r="C2592" t="str">
            <v>Species</v>
          </cell>
        </row>
        <row r="2593">
          <cell r="B2593" t="str">
            <v>Aphanizomenon capricorni</v>
          </cell>
          <cell r="C2593" t="str">
            <v>Species</v>
          </cell>
        </row>
        <row r="2594">
          <cell r="B2594" t="str">
            <v>Aphanizomenon flos-aquae</v>
          </cell>
          <cell r="C2594" t="str">
            <v>Species</v>
          </cell>
        </row>
        <row r="2595">
          <cell r="B2595" t="str">
            <v>Aphanizomenon flosaquae</v>
          </cell>
          <cell r="C2595" t="str">
            <v>Species</v>
          </cell>
        </row>
        <row r="2596">
          <cell r="B2596" t="str">
            <v>Aphanizomenon gracile</v>
          </cell>
          <cell r="C2596" t="str">
            <v>Species</v>
          </cell>
        </row>
        <row r="2597">
          <cell r="B2597" t="str">
            <v>Aphanizomenon issatschenkoi</v>
          </cell>
          <cell r="C2597" t="str">
            <v>Species</v>
          </cell>
        </row>
        <row r="2598">
          <cell r="B2598" t="str">
            <v>Aphanizomenon yezoense</v>
          </cell>
          <cell r="C2598" t="str">
            <v>Species</v>
          </cell>
        </row>
        <row r="2599">
          <cell r="B2599" t="str">
            <v>Aphanocapsa</v>
          </cell>
          <cell r="C2599" t="str">
            <v>Genus</v>
          </cell>
        </row>
        <row r="2600">
          <cell r="B2600" t="str">
            <v>Aphanocapsa delicatissima</v>
          </cell>
          <cell r="C2600" t="str">
            <v>Species</v>
          </cell>
        </row>
        <row r="2601">
          <cell r="B2601" t="str">
            <v>Aphanocapsa elachista</v>
          </cell>
          <cell r="C2601" t="str">
            <v>Species</v>
          </cell>
        </row>
        <row r="2602">
          <cell r="B2602" t="str">
            <v>Aphanocapsa elachista conferta</v>
          </cell>
          <cell r="C2602" t="str">
            <v>Species</v>
          </cell>
        </row>
        <row r="2603">
          <cell r="B2603" t="str">
            <v>Aphanocapsa elachista var. planctonica***retired***use Aphanocapsa elachista</v>
          </cell>
          <cell r="C2603" t="str">
            <v>Species</v>
          </cell>
        </row>
        <row r="2604">
          <cell r="B2604" t="str">
            <v>Aphanocapsa grevillei</v>
          </cell>
          <cell r="C2604" t="str">
            <v>Species</v>
          </cell>
        </row>
        <row r="2605">
          <cell r="B2605" t="str">
            <v>Aphanocapsa holsatica</v>
          </cell>
          <cell r="C2605" t="str">
            <v>Species</v>
          </cell>
        </row>
        <row r="2606">
          <cell r="B2606" t="str">
            <v>Aphanocapsa incerta</v>
          </cell>
          <cell r="C2606" t="str">
            <v>Species</v>
          </cell>
        </row>
        <row r="2607">
          <cell r="B2607" t="str">
            <v>Aphanocapsa marina</v>
          </cell>
          <cell r="C2607" t="str">
            <v>Species</v>
          </cell>
        </row>
        <row r="2608">
          <cell r="B2608" t="str">
            <v>Aphanocapsa muscicola</v>
          </cell>
          <cell r="C2608" t="str">
            <v>Species</v>
          </cell>
        </row>
        <row r="2609">
          <cell r="B2609" t="str">
            <v>Aphanocapsa parasitica</v>
          </cell>
          <cell r="C2609" t="str">
            <v>Species</v>
          </cell>
        </row>
        <row r="2610">
          <cell r="B2610" t="str">
            <v>Aphanocapsa planctonica</v>
          </cell>
          <cell r="C2610" t="str">
            <v>Species</v>
          </cell>
        </row>
        <row r="2611">
          <cell r="B2611" t="str">
            <v>Aphanocapsa pulchra</v>
          </cell>
          <cell r="C2611" t="str">
            <v>Species</v>
          </cell>
        </row>
        <row r="2612">
          <cell r="B2612" t="str">
            <v>Aphanocapsa rivularis</v>
          </cell>
          <cell r="C2612" t="str">
            <v>Species</v>
          </cell>
        </row>
        <row r="2613">
          <cell r="B2613" t="str">
            <v>Aphanocapsa roeseana</v>
          </cell>
          <cell r="C2613" t="str">
            <v>Species</v>
          </cell>
        </row>
        <row r="2614">
          <cell r="B2614" t="str">
            <v>Aphanocapsa thermalis</v>
          </cell>
          <cell r="C2614" t="str">
            <v>Species</v>
          </cell>
        </row>
        <row r="2615">
          <cell r="B2615" t="str">
            <v>Aphanochaete</v>
          </cell>
          <cell r="C2615" t="str">
            <v>Genus</v>
          </cell>
        </row>
        <row r="2616">
          <cell r="B2616" t="str">
            <v>Aphanochaete repens</v>
          </cell>
          <cell r="C2616" t="str">
            <v>Species</v>
          </cell>
        </row>
        <row r="2617">
          <cell r="B2617" t="str">
            <v>Aphanogmus reticulatus, Fouts 1934 (Aphanogmus)</v>
          </cell>
          <cell r="C2617" t="str">
            <v>Species</v>
          </cell>
        </row>
        <row r="2618">
          <cell r="B2618" t="str">
            <v>Aphanogmus reticulatus, Parr 1960 (Aphanogmus)</v>
          </cell>
          <cell r="C2618" t="str">
            <v>Species</v>
          </cell>
        </row>
        <row r="2619">
          <cell r="B2619" t="str">
            <v>Aphanoneura</v>
          </cell>
          <cell r="C2619" t="str">
            <v>Class</v>
          </cell>
        </row>
        <row r="2620">
          <cell r="B2620" t="str">
            <v>Aphanopus</v>
          </cell>
          <cell r="C2620" t="str">
            <v>Genus</v>
          </cell>
        </row>
        <row r="2621">
          <cell r="B2621" t="str">
            <v>Aphanopus carbo</v>
          </cell>
          <cell r="C2621" t="str">
            <v>Species</v>
          </cell>
        </row>
        <row r="2622">
          <cell r="B2622" t="str">
            <v>Aphanopus intermedius</v>
          </cell>
          <cell r="C2622" t="str">
            <v>Species</v>
          </cell>
        </row>
        <row r="2623">
          <cell r="B2623" t="str">
            <v>Aphanopus microphthalmus</v>
          </cell>
          <cell r="C2623" t="str">
            <v>Species</v>
          </cell>
        </row>
        <row r="2624">
          <cell r="B2624" t="str">
            <v>Aphanopus mikhailini</v>
          </cell>
          <cell r="C2624" t="str">
            <v>Species</v>
          </cell>
        </row>
        <row r="2625">
          <cell r="B2625" t="str">
            <v>Aphanothece</v>
          </cell>
          <cell r="C2625" t="str">
            <v>Genus</v>
          </cell>
        </row>
        <row r="2626">
          <cell r="B2626" t="str">
            <v>Aphanothece castagnei</v>
          </cell>
          <cell r="C2626" t="str">
            <v>Species</v>
          </cell>
        </row>
        <row r="2627">
          <cell r="B2627" t="str">
            <v>Aphanothece clathrata</v>
          </cell>
          <cell r="C2627" t="str">
            <v>Species</v>
          </cell>
        </row>
        <row r="2628">
          <cell r="B2628" t="str">
            <v>Aphanothece elebens</v>
          </cell>
          <cell r="C2628" t="str">
            <v>Species</v>
          </cell>
        </row>
        <row r="2629">
          <cell r="B2629" t="str">
            <v>Aphanothece endophytica</v>
          </cell>
          <cell r="C2629" t="str">
            <v>Species</v>
          </cell>
        </row>
        <row r="2630">
          <cell r="B2630" t="str">
            <v>Aphanothece gelatinosa</v>
          </cell>
          <cell r="C2630" t="str">
            <v>Species</v>
          </cell>
        </row>
        <row r="2631">
          <cell r="B2631" t="str">
            <v>Aphanothece microscopica</v>
          </cell>
          <cell r="C2631" t="str">
            <v>Species</v>
          </cell>
        </row>
        <row r="2632">
          <cell r="B2632" t="str">
            <v>Aphanothece nidulans</v>
          </cell>
          <cell r="C2632" t="str">
            <v>Species</v>
          </cell>
        </row>
        <row r="2633">
          <cell r="B2633" t="str">
            <v>Aphanothece saxicola</v>
          </cell>
          <cell r="C2633" t="str">
            <v>Species</v>
          </cell>
        </row>
        <row r="2634">
          <cell r="B2634" t="str">
            <v>Aphanothece smithii</v>
          </cell>
          <cell r="C2634" t="str">
            <v>Species</v>
          </cell>
        </row>
        <row r="2635">
          <cell r="B2635" t="str">
            <v>Aphanothece stagnina</v>
          </cell>
          <cell r="C2635" t="str">
            <v>Species</v>
          </cell>
        </row>
        <row r="2636">
          <cell r="B2636" t="str">
            <v>Aphareus</v>
          </cell>
          <cell r="C2636" t="str">
            <v>Genus</v>
          </cell>
        </row>
        <row r="2637">
          <cell r="B2637" t="str">
            <v>Aphareus furca</v>
          </cell>
          <cell r="C2637" t="str">
            <v>Species</v>
          </cell>
        </row>
        <row r="2638">
          <cell r="B2638" t="str">
            <v>Aphareus rutilans</v>
          </cell>
          <cell r="C2638" t="str">
            <v>Species</v>
          </cell>
        </row>
        <row r="2639">
          <cell r="B2639" t="str">
            <v>Aphelochaeta</v>
          </cell>
          <cell r="C2639" t="str">
            <v>Genus</v>
          </cell>
        </row>
        <row r="2640">
          <cell r="B2640" t="str">
            <v>Aphelochaeta glandaria</v>
          </cell>
          <cell r="C2640" t="str">
            <v>Species</v>
          </cell>
        </row>
        <row r="2641">
          <cell r="B2641" t="str">
            <v>Aphelochaeta marioni</v>
          </cell>
          <cell r="C2641" t="str">
            <v>Species</v>
          </cell>
        </row>
        <row r="2642">
          <cell r="B2642" t="str">
            <v>Aphelochaeta monilaris</v>
          </cell>
          <cell r="C2642" t="str">
            <v>Species</v>
          </cell>
        </row>
        <row r="2643">
          <cell r="B2643" t="str">
            <v>Aphelochaeta multifilis</v>
          </cell>
          <cell r="C2643" t="str">
            <v>Species</v>
          </cell>
        </row>
        <row r="2644">
          <cell r="B2644" t="str">
            <v>Aphelochaeta petersenae</v>
          </cell>
          <cell r="C2644" t="str">
            <v>Species</v>
          </cell>
        </row>
        <row r="2645">
          <cell r="B2645" t="str">
            <v>Aphelochaeta phillipsi</v>
          </cell>
          <cell r="C2645" t="str">
            <v>Species</v>
          </cell>
        </row>
        <row r="2646">
          <cell r="B2646" t="str">
            <v>Aphelochaeta tigrina</v>
          </cell>
          <cell r="C2646" t="str">
            <v>Species</v>
          </cell>
        </row>
        <row r="2647">
          <cell r="B2647" t="str">
            <v>Aphia</v>
          </cell>
          <cell r="C2647" t="str">
            <v>Genus</v>
          </cell>
        </row>
        <row r="2648">
          <cell r="B2648" t="str">
            <v>Aphia minuta</v>
          </cell>
          <cell r="C2648" t="str">
            <v>Species</v>
          </cell>
        </row>
        <row r="2649">
          <cell r="B2649" t="str">
            <v>Aphididae</v>
          </cell>
          <cell r="C2649" t="str">
            <v>Family</v>
          </cell>
        </row>
        <row r="2650">
          <cell r="B2650" t="str">
            <v>Aphos</v>
          </cell>
          <cell r="C2650" t="str">
            <v>Genus</v>
          </cell>
        </row>
        <row r="2651">
          <cell r="B2651" t="str">
            <v>Aphos porosus</v>
          </cell>
          <cell r="C2651" t="str">
            <v>Species</v>
          </cell>
        </row>
        <row r="2652">
          <cell r="B2652" t="str">
            <v>Aphragmophora</v>
          </cell>
          <cell r="C2652" t="str">
            <v>Order</v>
          </cell>
        </row>
        <row r="2653">
          <cell r="B2653" t="str">
            <v>Aphredoderidae</v>
          </cell>
          <cell r="C2653" t="str">
            <v>Family</v>
          </cell>
        </row>
        <row r="2654">
          <cell r="B2654" t="str">
            <v>Aphredoderoidei</v>
          </cell>
          <cell r="C2654" t="str">
            <v>Suborder</v>
          </cell>
        </row>
        <row r="2655">
          <cell r="B2655" t="str">
            <v>Aphredoderus</v>
          </cell>
          <cell r="C2655" t="str">
            <v>Genus</v>
          </cell>
        </row>
        <row r="2656">
          <cell r="B2656" t="str">
            <v>Aphredoderus sayanus</v>
          </cell>
          <cell r="C2656" t="str">
            <v>Species</v>
          </cell>
        </row>
        <row r="2657">
          <cell r="B2657" t="str">
            <v>Aphrocallistes vastus</v>
          </cell>
          <cell r="C2657" t="str">
            <v>Species</v>
          </cell>
        </row>
        <row r="2658">
          <cell r="B2658" t="str">
            <v>Aphrodita</v>
          </cell>
          <cell r="C2658" t="str">
            <v>Genus</v>
          </cell>
        </row>
        <row r="2659">
          <cell r="B2659" t="str">
            <v>Aphrodita armifera</v>
          </cell>
          <cell r="C2659" t="str">
            <v>Species</v>
          </cell>
        </row>
        <row r="2660">
          <cell r="B2660" t="str">
            <v>Aphrodita castanea</v>
          </cell>
          <cell r="C2660" t="str">
            <v>Species</v>
          </cell>
        </row>
        <row r="2661">
          <cell r="B2661" t="str">
            <v>Aphrodita hastata</v>
          </cell>
          <cell r="C2661" t="str">
            <v>Species</v>
          </cell>
        </row>
        <row r="2662">
          <cell r="B2662" t="str">
            <v>Aphrodita japonica</v>
          </cell>
          <cell r="C2662" t="str">
            <v>Species</v>
          </cell>
        </row>
        <row r="2663">
          <cell r="B2663" t="str">
            <v>Aphrodita negligens</v>
          </cell>
          <cell r="C2663" t="str">
            <v>Species</v>
          </cell>
        </row>
        <row r="2664">
          <cell r="B2664" t="str">
            <v>Aphrodita parva</v>
          </cell>
          <cell r="C2664" t="str">
            <v>Species</v>
          </cell>
        </row>
        <row r="2665">
          <cell r="B2665" t="str">
            <v>Aphrodita refulgida</v>
          </cell>
          <cell r="C2665" t="str">
            <v>Species</v>
          </cell>
        </row>
        <row r="2666">
          <cell r="B2666" t="str">
            <v>Aphroditidae</v>
          </cell>
          <cell r="C2666" t="str">
            <v>Family</v>
          </cell>
        </row>
        <row r="2667">
          <cell r="B2667" t="str">
            <v>Aphrogenia</v>
          </cell>
          <cell r="C2667" t="str">
            <v>Genus</v>
          </cell>
        </row>
        <row r="2668">
          <cell r="B2668" t="str">
            <v>Aphylla</v>
          </cell>
          <cell r="C2668" t="str">
            <v>Genus</v>
          </cell>
        </row>
        <row r="2669">
          <cell r="B2669" t="str">
            <v>Aphylla angustifolia</v>
          </cell>
          <cell r="C2669" t="str">
            <v>Species</v>
          </cell>
        </row>
        <row r="2670">
          <cell r="B2670" t="str">
            <v>Aphylla williamsoni</v>
          </cell>
          <cell r="C2670" t="str">
            <v>Species</v>
          </cell>
        </row>
        <row r="2671">
          <cell r="B2671" t="str">
            <v>Aphyocharax</v>
          </cell>
          <cell r="C2671" t="str">
            <v>Genus</v>
          </cell>
        </row>
        <row r="2672">
          <cell r="B2672" t="str">
            <v>Aphyocharax alburnus</v>
          </cell>
          <cell r="C2672" t="str">
            <v>Species</v>
          </cell>
        </row>
        <row r="2673">
          <cell r="B2673" t="str">
            <v>Aphyocharax anisitsi</v>
          </cell>
          <cell r="C2673" t="str">
            <v>Species</v>
          </cell>
        </row>
        <row r="2674">
          <cell r="B2674" t="str">
            <v>Aphyocharax filigerus***retired***use Prionobrama filigera</v>
          </cell>
          <cell r="C2674" t="str">
            <v>Species</v>
          </cell>
        </row>
        <row r="2675">
          <cell r="B2675" t="str">
            <v>Aphyocharax rubropinnis***retired***use Aphyocharax anisitsi</v>
          </cell>
          <cell r="C2675" t="str">
            <v>Species</v>
          </cell>
        </row>
        <row r="2676">
          <cell r="B2676" t="str">
            <v>Aphyonidae</v>
          </cell>
          <cell r="C2676" t="str">
            <v>Family</v>
          </cell>
        </row>
        <row r="2677">
          <cell r="B2677" t="str">
            <v>Aphyonus</v>
          </cell>
          <cell r="C2677" t="str">
            <v>Genus</v>
          </cell>
        </row>
        <row r="2678">
          <cell r="B2678" t="str">
            <v>Aphyonus bolini</v>
          </cell>
          <cell r="C2678" t="str">
            <v>Species</v>
          </cell>
        </row>
        <row r="2679">
          <cell r="B2679" t="str">
            <v>Aphyonus brevidorsalis</v>
          </cell>
          <cell r="C2679" t="str">
            <v>Species</v>
          </cell>
        </row>
        <row r="2680">
          <cell r="B2680" t="str">
            <v>Aphyonus gelatinosus</v>
          </cell>
          <cell r="C2680" t="str">
            <v>Species</v>
          </cell>
        </row>
        <row r="2681">
          <cell r="B2681" t="str">
            <v>Aphyonus rassi</v>
          </cell>
          <cell r="C2681" t="str">
            <v>Species</v>
          </cell>
        </row>
        <row r="2682">
          <cell r="B2682" t="str">
            <v>Aphyoplatys duboisi</v>
          </cell>
          <cell r="C2682" t="str">
            <v>Species</v>
          </cell>
        </row>
        <row r="2683">
          <cell r="B2683" t="str">
            <v>Aphyosemion</v>
          </cell>
          <cell r="C2683" t="str">
            <v>Genus</v>
          </cell>
        </row>
        <row r="2684">
          <cell r="B2684" t="str">
            <v>Aphyosemion australe</v>
          </cell>
          <cell r="C2684" t="str">
            <v>Species</v>
          </cell>
        </row>
        <row r="2685">
          <cell r="B2685" t="str">
            <v>Aphyosemion bitaeniatum</v>
          </cell>
          <cell r="C2685" t="str">
            <v>Species</v>
          </cell>
        </row>
        <row r="2686">
          <cell r="B2686" t="str">
            <v>Aphyosemion bivittatum</v>
          </cell>
          <cell r="C2686" t="str">
            <v>Species</v>
          </cell>
        </row>
        <row r="2687">
          <cell r="B2687" t="str">
            <v>Aphyosemion bualanum</v>
          </cell>
          <cell r="C2687" t="str">
            <v>Species</v>
          </cell>
        </row>
        <row r="2688">
          <cell r="B2688" t="str">
            <v>Aphyosemion calliurum</v>
          </cell>
          <cell r="C2688" t="str">
            <v>Species</v>
          </cell>
        </row>
        <row r="2689">
          <cell r="B2689" t="str">
            <v>Aphyosemion cameronense</v>
          </cell>
          <cell r="C2689" t="str">
            <v>Species</v>
          </cell>
        </row>
        <row r="2690">
          <cell r="B2690" t="str">
            <v>Aphyosemion christyi</v>
          </cell>
          <cell r="C2690" t="str">
            <v>Species</v>
          </cell>
        </row>
        <row r="2691">
          <cell r="B2691" t="str">
            <v>Aphyosemion cognatum</v>
          </cell>
          <cell r="C2691" t="str">
            <v>Species</v>
          </cell>
        </row>
        <row r="2692">
          <cell r="B2692" t="str">
            <v>Aphyosemion cyanostictum</v>
          </cell>
          <cell r="C2692" t="str">
            <v>Species</v>
          </cell>
        </row>
        <row r="2693">
          <cell r="B2693" t="str">
            <v>Aphyosemion exigoideum</v>
          </cell>
          <cell r="C2693" t="str">
            <v>Species</v>
          </cell>
        </row>
        <row r="2694">
          <cell r="B2694" t="str">
            <v>Aphyosemion exiguum</v>
          </cell>
          <cell r="C2694" t="str">
            <v>Species</v>
          </cell>
        </row>
        <row r="2695">
          <cell r="B2695" t="str">
            <v>Aphyosemion filamentosum***retired***use Fundulopanchax filamentosus</v>
          </cell>
          <cell r="C2695" t="str">
            <v>Species</v>
          </cell>
        </row>
        <row r="2696">
          <cell r="B2696" t="str">
            <v>Aphyosemion loennbergii</v>
          </cell>
          <cell r="C2696" t="str">
            <v>Species</v>
          </cell>
        </row>
        <row r="2697">
          <cell r="B2697" t="str">
            <v>Aphyosemion occidentale toddi***retired***use Callopanchax toddi</v>
          </cell>
          <cell r="C2697" t="str">
            <v>Species</v>
          </cell>
        </row>
        <row r="2698">
          <cell r="B2698" t="str">
            <v>Aphyosemion occidentale***retired***use Callopanchax occidentalis</v>
          </cell>
          <cell r="C2698" t="str">
            <v>Species</v>
          </cell>
        </row>
        <row r="2699">
          <cell r="B2699" t="str">
            <v>Aphyosemion petersi</v>
          </cell>
          <cell r="C2699" t="str">
            <v>Species</v>
          </cell>
        </row>
        <row r="2700">
          <cell r="B2700" t="str">
            <v>Aphyosemion riggenbachi</v>
          </cell>
          <cell r="C2700" t="str">
            <v>Species</v>
          </cell>
        </row>
        <row r="2701">
          <cell r="B2701" t="str">
            <v>Aphyosemion striatum</v>
          </cell>
          <cell r="C2701" t="str">
            <v>Species</v>
          </cell>
        </row>
        <row r="2702">
          <cell r="B2702" t="str">
            <v>Aphyosemion volcanum</v>
          </cell>
          <cell r="C2702" t="str">
            <v>Species</v>
          </cell>
        </row>
        <row r="2703">
          <cell r="B2703" t="str">
            <v>Apiaceae</v>
          </cell>
          <cell r="C2703" t="str">
            <v>Family</v>
          </cell>
        </row>
        <row r="2704">
          <cell r="B2704" t="str">
            <v>Apiocystis</v>
          </cell>
          <cell r="C2704" t="str">
            <v>Genus</v>
          </cell>
        </row>
        <row r="2705">
          <cell r="B2705" t="str">
            <v>Apionichthys</v>
          </cell>
          <cell r="C2705" t="str">
            <v>Genus</v>
          </cell>
        </row>
        <row r="2706">
          <cell r="B2706" t="str">
            <v>Apionichthys asphyxiatus</v>
          </cell>
          <cell r="C2706" t="str">
            <v>Species</v>
          </cell>
        </row>
        <row r="2707">
          <cell r="B2707" t="str">
            <v>Apionichthys dumerili</v>
          </cell>
          <cell r="C2707" t="str">
            <v>Species</v>
          </cell>
        </row>
        <row r="2708">
          <cell r="B2708" t="str">
            <v>Apionichthys finis</v>
          </cell>
          <cell r="C2708" t="str">
            <v>Species</v>
          </cell>
        </row>
        <row r="2709">
          <cell r="B2709" t="str">
            <v>Apionichthys unicolor</v>
          </cell>
          <cell r="C2709" t="str">
            <v>Species</v>
          </cell>
        </row>
        <row r="2710">
          <cell r="B2710" t="str">
            <v>Apionsoma</v>
          </cell>
          <cell r="C2710" t="str">
            <v>Genus</v>
          </cell>
        </row>
        <row r="2711">
          <cell r="B2711" t="str">
            <v>Apionsoma misakianum</v>
          </cell>
          <cell r="C2711" t="str">
            <v>Species</v>
          </cell>
        </row>
        <row r="2712">
          <cell r="B2712" t="str">
            <v>Apionsoma trichocephalus</v>
          </cell>
          <cell r="C2712" t="str">
            <v>Species</v>
          </cell>
        </row>
        <row r="2713">
          <cell r="B2713" t="str">
            <v>Apios americana</v>
          </cell>
          <cell r="C2713" t="str">
            <v>Species</v>
          </cell>
        </row>
        <row r="2714">
          <cell r="B2714" t="str">
            <v>Apistobranchus</v>
          </cell>
          <cell r="C2714" t="str">
            <v>Genus</v>
          </cell>
        </row>
        <row r="2715">
          <cell r="B2715" t="str">
            <v>Apistobranchus ornatus</v>
          </cell>
          <cell r="C2715" t="str">
            <v>Species</v>
          </cell>
        </row>
        <row r="2716">
          <cell r="B2716" t="str">
            <v>Apistobranchus tullbergi</v>
          </cell>
          <cell r="C2716" t="str">
            <v>Species</v>
          </cell>
        </row>
        <row r="2717">
          <cell r="B2717" t="str">
            <v>Apistogramma</v>
          </cell>
          <cell r="C2717" t="str">
            <v>Genus</v>
          </cell>
        </row>
        <row r="2718">
          <cell r="B2718" t="str">
            <v>Apistogramma agassizii</v>
          </cell>
          <cell r="C2718" t="str">
            <v>Species</v>
          </cell>
        </row>
        <row r="2719">
          <cell r="B2719" t="str">
            <v>Apistogramma bitaeniata</v>
          </cell>
          <cell r="C2719" t="str">
            <v>Species</v>
          </cell>
        </row>
        <row r="2720">
          <cell r="B2720" t="str">
            <v>Apistogramma borellii</v>
          </cell>
          <cell r="C2720" t="str">
            <v>Species</v>
          </cell>
        </row>
        <row r="2721">
          <cell r="B2721" t="str">
            <v>Apistogramma cacatuoides</v>
          </cell>
          <cell r="C2721" t="str">
            <v>Species</v>
          </cell>
        </row>
        <row r="2722">
          <cell r="B2722" t="str">
            <v>Apistogramma commbrae</v>
          </cell>
          <cell r="C2722" t="str">
            <v>Species</v>
          </cell>
        </row>
        <row r="2723">
          <cell r="B2723" t="str">
            <v>Apistogramma macmasteri</v>
          </cell>
          <cell r="C2723" t="str">
            <v>Species</v>
          </cell>
        </row>
        <row r="2724">
          <cell r="B2724" t="str">
            <v>Apistogramma pertensis</v>
          </cell>
          <cell r="C2724" t="str">
            <v>Species</v>
          </cell>
        </row>
        <row r="2725">
          <cell r="B2725" t="str">
            <v>Apistogramma pleurotaenia</v>
          </cell>
          <cell r="C2725" t="str">
            <v>Species</v>
          </cell>
        </row>
        <row r="2726">
          <cell r="B2726" t="str">
            <v>Apistogramma steindachneri</v>
          </cell>
          <cell r="C2726" t="str">
            <v>Species</v>
          </cell>
        </row>
        <row r="2727">
          <cell r="B2727" t="str">
            <v>Apistogramma trifasciata</v>
          </cell>
          <cell r="C2727" t="str">
            <v>Species</v>
          </cell>
        </row>
        <row r="2728">
          <cell r="B2728" t="str">
            <v>Apistonema polychloris</v>
          </cell>
          <cell r="C2728" t="str">
            <v>Species</v>
          </cell>
        </row>
        <row r="2729">
          <cell r="B2729" t="str">
            <v>Apistops caloundra</v>
          </cell>
          <cell r="C2729" t="str">
            <v>Species</v>
          </cell>
        </row>
        <row r="2730">
          <cell r="B2730" t="str">
            <v>Apistus</v>
          </cell>
          <cell r="C2730" t="str">
            <v>Genus</v>
          </cell>
        </row>
        <row r="2731">
          <cell r="B2731" t="str">
            <v>Apistus carinatus</v>
          </cell>
          <cell r="C2731" t="str">
            <v>Species</v>
          </cell>
        </row>
        <row r="2732">
          <cell r="B2732" t="str">
            <v>Aplacophora***retired***use Solenogastres, Caudofoveata</v>
          </cell>
          <cell r="C2732" t="str">
            <v>Genus</v>
          </cell>
        </row>
        <row r="2733">
          <cell r="B2733" t="str">
            <v>Aplatophis</v>
          </cell>
          <cell r="C2733" t="str">
            <v>Genus</v>
          </cell>
        </row>
        <row r="2734">
          <cell r="B2734" t="str">
            <v>Aplatophis chauliodus</v>
          </cell>
          <cell r="C2734" t="str">
            <v>Species</v>
          </cell>
        </row>
        <row r="2735">
          <cell r="B2735" t="str">
            <v>Apletodon</v>
          </cell>
          <cell r="C2735" t="str">
            <v>Genus</v>
          </cell>
        </row>
        <row r="2736">
          <cell r="B2736" t="str">
            <v>Apletodon dentatus</v>
          </cell>
          <cell r="C2736" t="str">
            <v>Species</v>
          </cell>
        </row>
        <row r="2737">
          <cell r="B2737" t="str">
            <v>Apletodon pellegrini</v>
          </cell>
          <cell r="C2737" t="str">
            <v>Species</v>
          </cell>
        </row>
        <row r="2738">
          <cell r="B2738" t="str">
            <v>Aplexa</v>
          </cell>
          <cell r="C2738" t="str">
            <v>Genus</v>
          </cell>
        </row>
        <row r="2739">
          <cell r="B2739" t="str">
            <v>Aplexa elongata</v>
          </cell>
          <cell r="C2739" t="str">
            <v>Species</v>
          </cell>
        </row>
        <row r="2740">
          <cell r="B2740" t="str">
            <v>Aplexa hypnorum</v>
          </cell>
          <cell r="C2740" t="str">
            <v>Species</v>
          </cell>
        </row>
        <row r="2741">
          <cell r="B2741" t="str">
            <v>Aplexinae</v>
          </cell>
          <cell r="C2741" t="str">
            <v>Subfamily</v>
          </cell>
        </row>
        <row r="2742">
          <cell r="B2742" t="str">
            <v>Aploactinidae</v>
          </cell>
          <cell r="C2742" t="str">
            <v>Family</v>
          </cell>
        </row>
        <row r="2743">
          <cell r="B2743" t="str">
            <v>Aploactisoma</v>
          </cell>
          <cell r="C2743" t="str">
            <v>Genus</v>
          </cell>
        </row>
        <row r="2744">
          <cell r="B2744" t="str">
            <v>Aploactisoma milesii</v>
          </cell>
          <cell r="C2744" t="str">
            <v>Species</v>
          </cell>
        </row>
        <row r="2745">
          <cell r="B2745" t="str">
            <v>Aplocheilichthys</v>
          </cell>
          <cell r="C2745" t="str">
            <v>Genus</v>
          </cell>
        </row>
        <row r="2746">
          <cell r="B2746" t="str">
            <v>Aplocheilichthys johnstoni***retired***use Micropanchax johnstoni</v>
          </cell>
          <cell r="C2746" t="str">
            <v>Species</v>
          </cell>
        </row>
        <row r="2747">
          <cell r="B2747" t="str">
            <v>Aplocheilichthys macrophthalmus***retired***use Micropanchax macrophthalmus</v>
          </cell>
          <cell r="C2747" t="str">
            <v>Species</v>
          </cell>
        </row>
        <row r="2748">
          <cell r="B2748" t="str">
            <v>Aplocheilichthys spilauchen</v>
          </cell>
          <cell r="C2748" t="str">
            <v>Species</v>
          </cell>
        </row>
        <row r="2749">
          <cell r="B2749" t="str">
            <v>Aplocheilidae</v>
          </cell>
          <cell r="C2749" t="str">
            <v>Family</v>
          </cell>
        </row>
        <row r="2750">
          <cell r="B2750" t="str">
            <v>Aplocheiloidei</v>
          </cell>
          <cell r="C2750" t="str">
            <v>Suborder</v>
          </cell>
        </row>
        <row r="2751">
          <cell r="B2751" t="str">
            <v>Aplocheilus</v>
          </cell>
          <cell r="C2751" t="str">
            <v>Genus</v>
          </cell>
        </row>
        <row r="2752">
          <cell r="B2752" t="str">
            <v>Aplocheilus blockii</v>
          </cell>
          <cell r="C2752" t="str">
            <v>Species</v>
          </cell>
        </row>
        <row r="2753">
          <cell r="B2753" t="str">
            <v>Aplocheilus dayi</v>
          </cell>
          <cell r="C2753" t="str">
            <v>Species</v>
          </cell>
        </row>
        <row r="2754">
          <cell r="B2754" t="str">
            <v>Aplocheilus lineatus</v>
          </cell>
          <cell r="C2754" t="str">
            <v>Species</v>
          </cell>
        </row>
        <row r="2755">
          <cell r="B2755" t="str">
            <v>Aplocheilus panchax</v>
          </cell>
          <cell r="C2755" t="str">
            <v>Species</v>
          </cell>
        </row>
        <row r="2756">
          <cell r="B2756" t="str">
            <v>Aplocheilus parvus</v>
          </cell>
          <cell r="C2756" t="str">
            <v>Species</v>
          </cell>
        </row>
        <row r="2757">
          <cell r="B2757" t="str">
            <v>Aplochiton</v>
          </cell>
          <cell r="C2757" t="str">
            <v>Genus</v>
          </cell>
        </row>
        <row r="2758">
          <cell r="B2758" t="str">
            <v>Aplochiton marinus</v>
          </cell>
          <cell r="C2758" t="str">
            <v>Species</v>
          </cell>
        </row>
        <row r="2759">
          <cell r="B2759" t="str">
            <v>Aplochiton taeniatus</v>
          </cell>
          <cell r="C2759" t="str">
            <v>Species</v>
          </cell>
        </row>
        <row r="2760">
          <cell r="B2760" t="str">
            <v>Aplochiton zebra</v>
          </cell>
          <cell r="C2760" t="str">
            <v>Species</v>
          </cell>
        </row>
        <row r="2761">
          <cell r="B2761" t="str">
            <v>Aplochitoninae</v>
          </cell>
          <cell r="C2761" t="str">
            <v>Subfamily</v>
          </cell>
        </row>
        <row r="2762">
          <cell r="B2762" t="str">
            <v>Aplodactylidae</v>
          </cell>
          <cell r="C2762" t="str">
            <v>Family</v>
          </cell>
        </row>
        <row r="2763">
          <cell r="B2763" t="str">
            <v>Aplodactylus</v>
          </cell>
          <cell r="C2763" t="str">
            <v>Genus</v>
          </cell>
        </row>
        <row r="2764">
          <cell r="B2764" t="str">
            <v>Aplodactylus arctidens</v>
          </cell>
          <cell r="C2764" t="str">
            <v>Species</v>
          </cell>
        </row>
        <row r="2765">
          <cell r="B2765" t="str">
            <v>Aplodactylus meandratus***retired***use Aplodactylus arctidens</v>
          </cell>
          <cell r="C2765" t="str">
            <v>Species</v>
          </cell>
        </row>
        <row r="2766">
          <cell r="B2766" t="str">
            <v>Aplodinotus</v>
          </cell>
          <cell r="C2766" t="str">
            <v>Genus</v>
          </cell>
        </row>
        <row r="2767">
          <cell r="B2767" t="str">
            <v>Aplodinotus grunniens</v>
          </cell>
          <cell r="C2767" t="str">
            <v>Species</v>
          </cell>
        </row>
        <row r="2768">
          <cell r="B2768" t="str">
            <v>Aplousina</v>
          </cell>
          <cell r="C2768" t="str">
            <v>Genus</v>
          </cell>
        </row>
        <row r="2769">
          <cell r="B2769" t="str">
            <v>Aplousobranchia</v>
          </cell>
          <cell r="C2769" t="str">
            <v>Suborder</v>
          </cell>
        </row>
        <row r="2770">
          <cell r="B2770" t="str">
            <v>Aplustridae</v>
          </cell>
          <cell r="C2770" t="str">
            <v>Family</v>
          </cell>
        </row>
        <row r="2771">
          <cell r="B2771" t="str">
            <v>Aplysia</v>
          </cell>
          <cell r="C2771" t="str">
            <v>Genus</v>
          </cell>
        </row>
        <row r="2772">
          <cell r="B2772" t="str">
            <v>Aplysia brasiliana</v>
          </cell>
          <cell r="C2772" t="str">
            <v>Species</v>
          </cell>
        </row>
        <row r="2773">
          <cell r="B2773" t="str">
            <v>Aplysia californica</v>
          </cell>
          <cell r="C2773" t="str">
            <v>Species</v>
          </cell>
        </row>
        <row r="2774">
          <cell r="B2774" t="str">
            <v>Aplysia vaccaria</v>
          </cell>
          <cell r="C2774" t="str">
            <v>Species</v>
          </cell>
        </row>
        <row r="2775">
          <cell r="B2775" t="str">
            <v>Aplysiopsis</v>
          </cell>
          <cell r="C2775" t="str">
            <v>Genus</v>
          </cell>
        </row>
        <row r="2776">
          <cell r="B2776" t="str">
            <v>Apobaetis</v>
          </cell>
          <cell r="C2776" t="str">
            <v>Genus</v>
          </cell>
        </row>
        <row r="2777">
          <cell r="B2777" t="str">
            <v>Apobaetis etowah</v>
          </cell>
          <cell r="C2777" t="str">
            <v>Species</v>
          </cell>
        </row>
        <row r="2778">
          <cell r="B2778" t="str">
            <v>Apobaetis lakota</v>
          </cell>
          <cell r="C2778" t="str">
            <v>Species</v>
          </cell>
        </row>
        <row r="2779">
          <cell r="B2779" t="str">
            <v>Apocorophium</v>
          </cell>
          <cell r="C2779" t="str">
            <v>Genus</v>
          </cell>
        </row>
        <row r="2780">
          <cell r="B2780" t="str">
            <v>Apocorophium acutum</v>
          </cell>
          <cell r="C2780" t="str">
            <v>Species</v>
          </cell>
        </row>
        <row r="2781">
          <cell r="B2781" t="str">
            <v>Apocorophium lacustre</v>
          </cell>
          <cell r="C2781" t="str">
            <v>Species</v>
          </cell>
        </row>
        <row r="2782">
          <cell r="B2782" t="str">
            <v>Apocorophium louisianum</v>
          </cell>
          <cell r="C2782" t="str">
            <v>Species</v>
          </cell>
        </row>
        <row r="2783">
          <cell r="B2783" t="str">
            <v>Apocorophium simile</v>
          </cell>
          <cell r="C2783" t="str">
            <v>Species</v>
          </cell>
        </row>
        <row r="2784">
          <cell r="B2784" t="str">
            <v>Apocynum</v>
          </cell>
          <cell r="C2784" t="str">
            <v>Genus</v>
          </cell>
        </row>
        <row r="2785">
          <cell r="B2785" t="str">
            <v>Apocynum androsaemifolium</v>
          </cell>
          <cell r="C2785" t="str">
            <v>Species</v>
          </cell>
        </row>
        <row r="2786">
          <cell r="B2786" t="str">
            <v>Apocynum cannabinum</v>
          </cell>
          <cell r="C2786" t="str">
            <v>Species</v>
          </cell>
        </row>
        <row r="2787">
          <cell r="B2787" t="str">
            <v>Apodacea</v>
          </cell>
          <cell r="C2787" t="str">
            <v>Subclass</v>
          </cell>
        </row>
        <row r="2788">
          <cell r="B2788" t="str">
            <v>Apodichthys</v>
          </cell>
          <cell r="C2788" t="str">
            <v>Genus</v>
          </cell>
        </row>
        <row r="2789">
          <cell r="B2789" t="str">
            <v>Apodichthys flavidus</v>
          </cell>
          <cell r="C2789" t="str">
            <v>Species</v>
          </cell>
        </row>
        <row r="2790">
          <cell r="B2790" t="str">
            <v>Apodichthys fucorum</v>
          </cell>
          <cell r="C2790" t="str">
            <v>Species</v>
          </cell>
        </row>
        <row r="2791">
          <cell r="B2791" t="str">
            <v>Apodichthys sanctaerosae</v>
          </cell>
          <cell r="C2791" t="str">
            <v>Species</v>
          </cell>
        </row>
        <row r="2792">
          <cell r="B2792" t="str">
            <v>Apodida</v>
          </cell>
          <cell r="C2792" t="str">
            <v>Order</v>
          </cell>
        </row>
        <row r="2793">
          <cell r="B2793" t="str">
            <v>Apodocreedia</v>
          </cell>
          <cell r="C2793" t="str">
            <v>Genus</v>
          </cell>
        </row>
        <row r="2794">
          <cell r="B2794" t="str">
            <v>Apodocreedia vanderhorsti</v>
          </cell>
          <cell r="C2794" t="str">
            <v>Species</v>
          </cell>
        </row>
        <row r="2795">
          <cell r="B2795" t="str">
            <v>Apogon</v>
          </cell>
          <cell r="C2795" t="str">
            <v>Genus</v>
          </cell>
        </row>
        <row r="2796">
          <cell r="B2796" t="str">
            <v>Apogon affinis</v>
          </cell>
          <cell r="C2796" t="str">
            <v>Species</v>
          </cell>
        </row>
        <row r="2797">
          <cell r="B2797" t="str">
            <v>Apogon americanus</v>
          </cell>
          <cell r="C2797" t="str">
            <v>Species</v>
          </cell>
        </row>
        <row r="2798">
          <cell r="B2798" t="str">
            <v>Apogon angustatus</v>
          </cell>
          <cell r="C2798" t="str">
            <v>Species</v>
          </cell>
        </row>
        <row r="2799">
          <cell r="B2799" t="str">
            <v>Apogon apogonoides</v>
          </cell>
          <cell r="C2799" t="str">
            <v>Species</v>
          </cell>
        </row>
        <row r="2800">
          <cell r="B2800" t="str">
            <v>Apogon aroubiensis</v>
          </cell>
          <cell r="C2800" t="str">
            <v>Species</v>
          </cell>
        </row>
        <row r="2801">
          <cell r="B2801" t="str">
            <v>Apogon atripes</v>
          </cell>
          <cell r="C2801" t="str">
            <v>Species</v>
          </cell>
        </row>
        <row r="2802">
          <cell r="B2802" t="str">
            <v>Apogon aureus</v>
          </cell>
          <cell r="C2802" t="str">
            <v>Species</v>
          </cell>
        </row>
        <row r="2803">
          <cell r="B2803" t="str">
            <v>Apogon aurolineatus</v>
          </cell>
          <cell r="C2803" t="str">
            <v>Species</v>
          </cell>
        </row>
        <row r="2804">
          <cell r="B2804" t="str">
            <v>Apogon bandanensis</v>
          </cell>
          <cell r="C2804" t="str">
            <v>Species</v>
          </cell>
        </row>
        <row r="2805">
          <cell r="B2805" t="str">
            <v>Apogon binotatus</v>
          </cell>
          <cell r="C2805" t="str">
            <v>Species</v>
          </cell>
        </row>
        <row r="2806">
          <cell r="B2806" t="str">
            <v>Apogon carinatus</v>
          </cell>
          <cell r="C2806" t="str">
            <v>Species</v>
          </cell>
        </row>
        <row r="2807">
          <cell r="B2807" t="str">
            <v>Apogon coccineus</v>
          </cell>
          <cell r="C2807" t="str">
            <v>Species</v>
          </cell>
        </row>
        <row r="2808">
          <cell r="B2808" t="str">
            <v>Apogon cookii</v>
          </cell>
          <cell r="C2808" t="str">
            <v>Species</v>
          </cell>
        </row>
        <row r="2809">
          <cell r="B2809" t="str">
            <v>Apogon crassiceps</v>
          </cell>
          <cell r="C2809" t="str">
            <v>Species</v>
          </cell>
        </row>
        <row r="2810">
          <cell r="B2810" t="str">
            <v>Apogon cyanosoma</v>
          </cell>
          <cell r="C2810" t="str">
            <v>Species</v>
          </cell>
        </row>
        <row r="2811">
          <cell r="B2811" t="str">
            <v>Apogon doederleini</v>
          </cell>
          <cell r="C2811" t="str">
            <v>Species</v>
          </cell>
        </row>
        <row r="2812">
          <cell r="B2812" t="str">
            <v>Apogon doryssa</v>
          </cell>
          <cell r="C2812" t="str">
            <v>Species</v>
          </cell>
        </row>
        <row r="2813">
          <cell r="B2813" t="str">
            <v>Apogon endekataenia</v>
          </cell>
          <cell r="C2813" t="str">
            <v>Species</v>
          </cell>
        </row>
        <row r="2814">
          <cell r="B2814" t="str">
            <v>Apogon enigmaticus</v>
          </cell>
          <cell r="C2814" t="str">
            <v>Species</v>
          </cell>
        </row>
        <row r="2815">
          <cell r="B2815" t="str">
            <v>Apogon erythrinus</v>
          </cell>
          <cell r="C2815" t="str">
            <v>Species</v>
          </cell>
        </row>
        <row r="2816">
          <cell r="B2816" t="str">
            <v>Apogon evermanni</v>
          </cell>
          <cell r="C2816" t="str">
            <v>Species</v>
          </cell>
        </row>
        <row r="2817">
          <cell r="B2817" t="str">
            <v>Apogon exostigma</v>
          </cell>
          <cell r="C2817" t="str">
            <v>Species</v>
          </cell>
        </row>
        <row r="2818">
          <cell r="B2818" t="str">
            <v>Apogon fasciatus</v>
          </cell>
          <cell r="C2818" t="str">
            <v>Species</v>
          </cell>
        </row>
        <row r="2819">
          <cell r="B2819" t="str">
            <v>Apogon fleurieu</v>
          </cell>
          <cell r="C2819" t="str">
            <v>Species</v>
          </cell>
        </row>
        <row r="2820">
          <cell r="B2820" t="str">
            <v>Apogon fraenatus</v>
          </cell>
          <cell r="C2820" t="str">
            <v>Species</v>
          </cell>
        </row>
        <row r="2821">
          <cell r="B2821" t="str">
            <v>Apogon guadalupensis</v>
          </cell>
          <cell r="C2821" t="str">
            <v>Species</v>
          </cell>
        </row>
        <row r="2822">
          <cell r="B2822" t="str">
            <v>Apogon guamensis</v>
          </cell>
          <cell r="C2822" t="str">
            <v>Species</v>
          </cell>
        </row>
        <row r="2823">
          <cell r="B2823" t="str">
            <v>Apogon heptastygma</v>
          </cell>
          <cell r="C2823" t="str">
            <v>Species</v>
          </cell>
        </row>
        <row r="2824">
          <cell r="B2824" t="str">
            <v>Apogon holotaenia</v>
          </cell>
          <cell r="C2824" t="str">
            <v>Species</v>
          </cell>
        </row>
        <row r="2825">
          <cell r="B2825" t="str">
            <v>Apogon hyalosoma</v>
          </cell>
          <cell r="C2825" t="str">
            <v>Species</v>
          </cell>
        </row>
        <row r="2826">
          <cell r="B2826" t="str">
            <v>Apogon imberbis</v>
          </cell>
          <cell r="C2826" t="str">
            <v>Species</v>
          </cell>
        </row>
        <row r="2827">
          <cell r="B2827" t="str">
            <v>Apogon kallopterus</v>
          </cell>
          <cell r="C2827" t="str">
            <v>Species</v>
          </cell>
        </row>
        <row r="2828">
          <cell r="B2828" t="str">
            <v>Apogon kiensis</v>
          </cell>
          <cell r="C2828" t="str">
            <v>Species</v>
          </cell>
        </row>
        <row r="2829">
          <cell r="B2829" t="str">
            <v>Apogon lachneri</v>
          </cell>
          <cell r="C2829" t="str">
            <v>Species</v>
          </cell>
        </row>
        <row r="2830">
          <cell r="B2830" t="str">
            <v>Apogon lateralis</v>
          </cell>
          <cell r="C2830" t="str">
            <v>Species</v>
          </cell>
        </row>
        <row r="2831">
          <cell r="B2831" t="str">
            <v>Apogon leptacanthus</v>
          </cell>
          <cell r="C2831" t="str">
            <v>Species</v>
          </cell>
        </row>
        <row r="2832">
          <cell r="B2832" t="str">
            <v>Apogon leptocaulus</v>
          </cell>
          <cell r="C2832" t="str">
            <v>Species</v>
          </cell>
        </row>
        <row r="2833">
          <cell r="B2833" t="str">
            <v>Apogon lineatus</v>
          </cell>
          <cell r="C2833" t="str">
            <v>Species</v>
          </cell>
        </row>
        <row r="2834">
          <cell r="B2834" t="str">
            <v>Apogon maculatus</v>
          </cell>
          <cell r="C2834" t="str">
            <v>Species</v>
          </cell>
        </row>
        <row r="2835">
          <cell r="B2835" t="str">
            <v>Apogon maculiferus</v>
          </cell>
          <cell r="C2835" t="str">
            <v>Species</v>
          </cell>
        </row>
        <row r="2836">
          <cell r="B2836" t="str">
            <v>Apogon menesemus</v>
          </cell>
          <cell r="C2836" t="str">
            <v>Species</v>
          </cell>
        </row>
        <row r="2837">
          <cell r="B2837" t="str">
            <v>Apogon multitaeniatus</v>
          </cell>
          <cell r="C2837" t="str">
            <v>Species</v>
          </cell>
        </row>
        <row r="2838">
          <cell r="B2838" t="str">
            <v>Apogon mydrus</v>
          </cell>
          <cell r="C2838" t="str">
            <v>Species</v>
          </cell>
        </row>
        <row r="2839">
          <cell r="B2839" t="str">
            <v>Apogon nigripes</v>
          </cell>
          <cell r="C2839" t="str">
            <v>Species</v>
          </cell>
        </row>
        <row r="2840">
          <cell r="B2840" t="str">
            <v>Apogon nigripinnis</v>
          </cell>
          <cell r="C2840" t="str">
            <v>Species</v>
          </cell>
        </row>
        <row r="2841">
          <cell r="B2841" t="str">
            <v>Apogon nigrofasciatus</v>
          </cell>
          <cell r="C2841" t="str">
            <v>Species</v>
          </cell>
        </row>
        <row r="2842">
          <cell r="B2842" t="str">
            <v>Apogon novaeguineae</v>
          </cell>
          <cell r="C2842" t="str">
            <v>Species</v>
          </cell>
        </row>
        <row r="2843">
          <cell r="B2843" t="str">
            <v>Apogon novemfasciatus</v>
          </cell>
          <cell r="C2843" t="str">
            <v>Species</v>
          </cell>
        </row>
        <row r="2844">
          <cell r="B2844" t="str">
            <v>Apogon phenax</v>
          </cell>
          <cell r="C2844" t="str">
            <v>Species</v>
          </cell>
        </row>
        <row r="2845">
          <cell r="B2845" t="str">
            <v>Apogon pillionatus</v>
          </cell>
          <cell r="C2845" t="str">
            <v>Species</v>
          </cell>
        </row>
        <row r="2846">
          <cell r="B2846" t="str">
            <v>Apogon planifrons</v>
          </cell>
          <cell r="C2846" t="str">
            <v>Species</v>
          </cell>
        </row>
        <row r="2847">
          <cell r="B2847" t="str">
            <v>Apogon pseudomaculatus</v>
          </cell>
          <cell r="C2847" t="str">
            <v>Species</v>
          </cell>
        </row>
        <row r="2848">
          <cell r="B2848" t="str">
            <v>Apogon quadrisquamatus</v>
          </cell>
          <cell r="C2848" t="str">
            <v>Species</v>
          </cell>
        </row>
        <row r="2849">
          <cell r="B2849" t="str">
            <v>Apogon queketti</v>
          </cell>
          <cell r="C2849" t="str">
            <v>Species</v>
          </cell>
        </row>
        <row r="2850">
          <cell r="B2850" t="str">
            <v>Apogon retrosella</v>
          </cell>
          <cell r="C2850" t="str">
            <v>Species</v>
          </cell>
        </row>
        <row r="2851">
          <cell r="B2851" t="str">
            <v>Apogon robinsi</v>
          </cell>
          <cell r="C2851" t="str">
            <v>Species</v>
          </cell>
        </row>
        <row r="2852">
          <cell r="B2852" t="str">
            <v>Apogon rueppellii</v>
          </cell>
          <cell r="C2852" t="str">
            <v>Species</v>
          </cell>
        </row>
        <row r="2853">
          <cell r="B2853" t="str">
            <v>Apogon savayensis</v>
          </cell>
          <cell r="C2853" t="str">
            <v>Species</v>
          </cell>
        </row>
        <row r="2854">
          <cell r="B2854" t="str">
            <v>Apogon semilineatus</v>
          </cell>
          <cell r="C2854" t="str">
            <v>Species</v>
          </cell>
        </row>
        <row r="2855">
          <cell r="B2855" t="str">
            <v>Apogon semiornatus</v>
          </cell>
          <cell r="C2855" t="str">
            <v>Species</v>
          </cell>
        </row>
        <row r="2856">
          <cell r="B2856" t="str">
            <v>Apogon septemstriatus</v>
          </cell>
          <cell r="C2856" t="str">
            <v>Species</v>
          </cell>
        </row>
        <row r="2857">
          <cell r="B2857" t="str">
            <v>Apogon taeniatus</v>
          </cell>
          <cell r="C2857" t="str">
            <v>Species</v>
          </cell>
        </row>
        <row r="2858">
          <cell r="B2858" t="str">
            <v>Apogon taeniophorus</v>
          </cell>
          <cell r="C2858" t="str">
            <v>Species</v>
          </cell>
        </row>
        <row r="2859">
          <cell r="B2859" t="str">
            <v>Apogon taeniopterus</v>
          </cell>
          <cell r="C2859" t="str">
            <v>Species</v>
          </cell>
        </row>
        <row r="2860">
          <cell r="B2860" t="str">
            <v>Apogon thermalis</v>
          </cell>
          <cell r="C2860" t="str">
            <v>Species</v>
          </cell>
        </row>
        <row r="2861">
          <cell r="B2861" t="str">
            <v>Apogon townsendi</v>
          </cell>
          <cell r="C2861" t="str">
            <v>Species</v>
          </cell>
        </row>
        <row r="2862">
          <cell r="B2862" t="str">
            <v>Apogon trimaculatus</v>
          </cell>
          <cell r="C2862" t="str">
            <v>Species</v>
          </cell>
        </row>
        <row r="2863">
          <cell r="B2863" t="str">
            <v>Apogon truncatus</v>
          </cell>
          <cell r="C2863" t="str">
            <v>Species</v>
          </cell>
        </row>
        <row r="2864">
          <cell r="B2864" t="str">
            <v>Apogon unicolor</v>
          </cell>
          <cell r="C2864" t="str">
            <v>Species</v>
          </cell>
        </row>
        <row r="2865">
          <cell r="B2865" t="str">
            <v>Apogonichthys</v>
          </cell>
          <cell r="C2865" t="str">
            <v>Genus</v>
          </cell>
        </row>
        <row r="2866">
          <cell r="B2866" t="str">
            <v>Apogonichthys ocellatus</v>
          </cell>
          <cell r="C2866" t="str">
            <v>Species</v>
          </cell>
        </row>
        <row r="2867">
          <cell r="B2867" t="str">
            <v>Apogonichthys waikiki</v>
          </cell>
          <cell r="C2867" t="str">
            <v>Species</v>
          </cell>
        </row>
        <row r="2868">
          <cell r="B2868" t="str">
            <v>Apogonidae</v>
          </cell>
          <cell r="C2868" t="str">
            <v>Family</v>
          </cell>
        </row>
        <row r="2869">
          <cell r="B2869" t="str">
            <v>Apoidea</v>
          </cell>
          <cell r="C2869" t="str">
            <v>Superfamily</v>
          </cell>
        </row>
        <row r="2870">
          <cell r="B2870" t="str">
            <v>Apolemichthys</v>
          </cell>
          <cell r="C2870" t="str">
            <v>Genus</v>
          </cell>
        </row>
        <row r="2871">
          <cell r="B2871" t="str">
            <v>Apolemichthys arcuatus</v>
          </cell>
          <cell r="C2871" t="str">
            <v>Species</v>
          </cell>
        </row>
        <row r="2872">
          <cell r="B2872" t="str">
            <v>Apolemichthys armitagei</v>
          </cell>
          <cell r="C2872" t="str">
            <v>Species</v>
          </cell>
        </row>
        <row r="2873">
          <cell r="B2873" t="str">
            <v>Apolemichthys griffisi</v>
          </cell>
          <cell r="C2873" t="str">
            <v>Species</v>
          </cell>
        </row>
        <row r="2874">
          <cell r="B2874" t="str">
            <v>Apolemichthys guezei</v>
          </cell>
          <cell r="C2874" t="str">
            <v>Species</v>
          </cell>
        </row>
        <row r="2875">
          <cell r="B2875" t="str">
            <v>Apolemichthys kingi</v>
          </cell>
          <cell r="C2875" t="str">
            <v>Species</v>
          </cell>
        </row>
        <row r="2876">
          <cell r="B2876" t="str">
            <v>Apolemichthys trimaculatus</v>
          </cell>
          <cell r="C2876" t="str">
            <v>Species</v>
          </cell>
        </row>
        <row r="2877">
          <cell r="B2877" t="str">
            <v>Apolemichthys xanthopunctatus</v>
          </cell>
          <cell r="C2877" t="str">
            <v>Species</v>
          </cell>
        </row>
        <row r="2878">
          <cell r="B2878" t="str">
            <v>Apolemichthys xanthotis</v>
          </cell>
          <cell r="C2878" t="str">
            <v>Species</v>
          </cell>
        </row>
        <row r="2879">
          <cell r="B2879" t="str">
            <v>Apolemichthys xanthurus</v>
          </cell>
          <cell r="C2879" t="str">
            <v>Species</v>
          </cell>
        </row>
        <row r="2880">
          <cell r="B2880" t="str">
            <v>Apolochus barnardi</v>
          </cell>
          <cell r="C2880" t="str">
            <v>Species</v>
          </cell>
        </row>
        <row r="2881">
          <cell r="B2881" t="str">
            <v>Apometriocnemus</v>
          </cell>
          <cell r="C2881" t="str">
            <v>Genus</v>
          </cell>
        </row>
        <row r="2882">
          <cell r="B2882" t="str">
            <v>Apomotis chaetodon***retired***use Enneacanthus chaetodon</v>
          </cell>
          <cell r="C2882" t="str">
            <v>Species</v>
          </cell>
        </row>
        <row r="2883">
          <cell r="B2883" t="str">
            <v>Apoprionospio</v>
          </cell>
          <cell r="C2883" t="str">
            <v>Genus</v>
          </cell>
        </row>
        <row r="2884">
          <cell r="B2884" t="str">
            <v>Apoprionospio dayi</v>
          </cell>
          <cell r="C2884" t="str">
            <v>Species</v>
          </cell>
        </row>
        <row r="2885">
          <cell r="B2885" t="str">
            <v>Aporops</v>
          </cell>
          <cell r="C2885" t="str">
            <v>Genus</v>
          </cell>
        </row>
        <row r="2886">
          <cell r="B2886" t="str">
            <v>Aporops bilinearis</v>
          </cell>
          <cell r="C2886" t="str">
            <v>Species</v>
          </cell>
        </row>
        <row r="2887">
          <cell r="B2887" t="str">
            <v>Appendicularia</v>
          </cell>
          <cell r="C2887" t="str">
            <v>Class</v>
          </cell>
        </row>
        <row r="2888">
          <cell r="B2888" t="str">
            <v>Aprion</v>
          </cell>
          <cell r="C2888" t="str">
            <v>Genus</v>
          </cell>
        </row>
        <row r="2889">
          <cell r="B2889" t="str">
            <v>Aprion virescens</v>
          </cell>
          <cell r="C2889" t="str">
            <v>Species</v>
          </cell>
        </row>
        <row r="2890">
          <cell r="B2890" t="str">
            <v>Apristurus</v>
          </cell>
          <cell r="C2890" t="str">
            <v>Genus</v>
          </cell>
        </row>
        <row r="2891">
          <cell r="B2891" t="str">
            <v>Apristurus atlanticus</v>
          </cell>
          <cell r="C2891" t="str">
            <v>Species</v>
          </cell>
        </row>
        <row r="2892">
          <cell r="B2892" t="str">
            <v>Apristurus brunneus</v>
          </cell>
          <cell r="C2892" t="str">
            <v>Species</v>
          </cell>
        </row>
        <row r="2893">
          <cell r="B2893" t="str">
            <v>Apristurus canutus</v>
          </cell>
          <cell r="C2893" t="str">
            <v>Species</v>
          </cell>
        </row>
        <row r="2894">
          <cell r="B2894" t="str">
            <v>Apristurus herklotsi</v>
          </cell>
          <cell r="C2894" t="str">
            <v>Species</v>
          </cell>
        </row>
        <row r="2895">
          <cell r="B2895" t="str">
            <v>Apristurus indicus</v>
          </cell>
          <cell r="C2895" t="str">
            <v>Species</v>
          </cell>
        </row>
        <row r="2896">
          <cell r="B2896" t="str">
            <v>Apristurus investigatoris</v>
          </cell>
          <cell r="C2896" t="str">
            <v>Species</v>
          </cell>
        </row>
        <row r="2897">
          <cell r="B2897" t="str">
            <v>Apristurus japonicus</v>
          </cell>
          <cell r="C2897" t="str">
            <v>Species</v>
          </cell>
        </row>
        <row r="2898">
          <cell r="B2898" t="str">
            <v>Apristurus kampae</v>
          </cell>
          <cell r="C2898" t="str">
            <v>Species</v>
          </cell>
        </row>
        <row r="2899">
          <cell r="B2899" t="str">
            <v>Apristurus laurussonii</v>
          </cell>
          <cell r="C2899" t="str">
            <v>Species</v>
          </cell>
        </row>
        <row r="2900">
          <cell r="B2900" t="str">
            <v>Apristurus longicephalus</v>
          </cell>
          <cell r="C2900" t="str">
            <v>Species</v>
          </cell>
        </row>
        <row r="2901">
          <cell r="B2901" t="str">
            <v>Apristurus macrorhynchus</v>
          </cell>
          <cell r="C2901" t="str">
            <v>Species</v>
          </cell>
        </row>
        <row r="2902">
          <cell r="B2902" t="str">
            <v>Apristurus manis</v>
          </cell>
          <cell r="C2902" t="str">
            <v>Species</v>
          </cell>
        </row>
        <row r="2903">
          <cell r="B2903" t="str">
            <v>Apristurus microps</v>
          </cell>
          <cell r="C2903" t="str">
            <v>Species</v>
          </cell>
        </row>
        <row r="2904">
          <cell r="B2904" t="str">
            <v>Apristurus nasutus</v>
          </cell>
          <cell r="C2904" t="str">
            <v>Species</v>
          </cell>
        </row>
        <row r="2905">
          <cell r="B2905" t="str">
            <v>Apristurus parvipinnis</v>
          </cell>
          <cell r="C2905" t="str">
            <v>Species</v>
          </cell>
        </row>
        <row r="2906">
          <cell r="B2906" t="str">
            <v>Apristurus platyrhynchus</v>
          </cell>
          <cell r="C2906" t="str">
            <v>Species</v>
          </cell>
        </row>
        <row r="2907">
          <cell r="B2907" t="str">
            <v>Apristurus profundorum</v>
          </cell>
          <cell r="C2907" t="str">
            <v>Species</v>
          </cell>
        </row>
        <row r="2908">
          <cell r="B2908" t="str">
            <v>Apristurus riveri</v>
          </cell>
          <cell r="C2908" t="str">
            <v>Species</v>
          </cell>
        </row>
        <row r="2909">
          <cell r="B2909" t="str">
            <v>Apristurus saldanha</v>
          </cell>
          <cell r="C2909" t="str">
            <v>Species</v>
          </cell>
        </row>
        <row r="2910">
          <cell r="B2910" t="str">
            <v>Apristurus sibogae</v>
          </cell>
          <cell r="C2910" t="str">
            <v>Species</v>
          </cell>
        </row>
        <row r="2911">
          <cell r="B2911" t="str">
            <v>Apristurus sinensis</v>
          </cell>
          <cell r="C2911" t="str">
            <v>Species</v>
          </cell>
        </row>
        <row r="2912">
          <cell r="B2912" t="str">
            <v>Apristurus spongiceps</v>
          </cell>
          <cell r="C2912" t="str">
            <v>Species</v>
          </cell>
        </row>
        <row r="2913">
          <cell r="B2913" t="str">
            <v>Apristurus stenseni</v>
          </cell>
          <cell r="C2913" t="str">
            <v>Species</v>
          </cell>
        </row>
        <row r="2914">
          <cell r="B2914" t="str">
            <v>Aprodon***retired***use Lycodes</v>
          </cell>
          <cell r="C2914" t="str">
            <v>Genus</v>
          </cell>
        </row>
        <row r="2915">
          <cell r="B2915" t="str">
            <v>Aprognathodon</v>
          </cell>
          <cell r="C2915" t="str">
            <v>Genus</v>
          </cell>
        </row>
        <row r="2916">
          <cell r="B2916" t="str">
            <v>Aprognathodon platyventris</v>
          </cell>
          <cell r="C2916" t="str">
            <v>Species</v>
          </cell>
        </row>
        <row r="2917">
          <cell r="B2917" t="str">
            <v>Apsectrotanypus</v>
          </cell>
          <cell r="C2917" t="str">
            <v>Genus</v>
          </cell>
        </row>
        <row r="2918">
          <cell r="B2918" t="str">
            <v>Apsectrotanypus johnsoni</v>
          </cell>
          <cell r="C2918" t="str">
            <v>Species</v>
          </cell>
        </row>
        <row r="2919">
          <cell r="B2919" t="str">
            <v>Apseudes</v>
          </cell>
          <cell r="C2919" t="str">
            <v>Genus</v>
          </cell>
        </row>
        <row r="2920">
          <cell r="B2920" t="str">
            <v>Apseudes bermudeus</v>
          </cell>
          <cell r="C2920" t="str">
            <v>Species</v>
          </cell>
        </row>
        <row r="2921">
          <cell r="B2921" t="str">
            <v>Apseudes intermedius</v>
          </cell>
          <cell r="C2921" t="str">
            <v>Species</v>
          </cell>
        </row>
        <row r="2922">
          <cell r="B2922" t="str">
            <v>Apseudes propinquus</v>
          </cell>
          <cell r="C2922" t="str">
            <v>Species</v>
          </cell>
        </row>
        <row r="2923">
          <cell r="B2923" t="str">
            <v>Apseudes tropicalis</v>
          </cell>
          <cell r="C2923" t="str">
            <v>Species</v>
          </cell>
        </row>
        <row r="2924">
          <cell r="B2924" t="str">
            <v>Apseudidae</v>
          </cell>
          <cell r="C2924" t="str">
            <v>Family</v>
          </cell>
        </row>
        <row r="2925">
          <cell r="B2925" t="str">
            <v>Apseudomorpha (Metapseudidae)</v>
          </cell>
          <cell r="C2925" t="str">
            <v>Genus</v>
          </cell>
        </row>
        <row r="2926">
          <cell r="B2926" t="str">
            <v>Apseudomorpha (Tanaidacea)</v>
          </cell>
          <cell r="C2926" t="str">
            <v>Suborder</v>
          </cell>
        </row>
        <row r="2927">
          <cell r="B2927" t="str">
            <v>Apseudomorpha oahuensis</v>
          </cell>
          <cell r="C2927" t="str">
            <v>Species</v>
          </cell>
        </row>
        <row r="2928">
          <cell r="B2928" t="str">
            <v>Apsilus</v>
          </cell>
          <cell r="C2928" t="str">
            <v>Genus</v>
          </cell>
        </row>
        <row r="2929">
          <cell r="B2929" t="str">
            <v>Apsilus dentatus</v>
          </cell>
          <cell r="C2929" t="str">
            <v>Species</v>
          </cell>
        </row>
        <row r="2930">
          <cell r="B2930" t="str">
            <v>Apsilus fuscus</v>
          </cell>
          <cell r="C2930" t="str">
            <v>Species</v>
          </cell>
        </row>
        <row r="2931">
          <cell r="B2931" t="str">
            <v>Apteraliplus</v>
          </cell>
          <cell r="C2931" t="str">
            <v>Genus</v>
          </cell>
        </row>
        <row r="2932">
          <cell r="B2932" t="str">
            <v>Apteraliplus parvulus</v>
          </cell>
          <cell r="C2932" t="str">
            <v>Species</v>
          </cell>
        </row>
        <row r="2933">
          <cell r="B2933" t="str">
            <v>Apterichtus</v>
          </cell>
          <cell r="C2933" t="str">
            <v>Genus</v>
          </cell>
        </row>
        <row r="2934">
          <cell r="B2934" t="str">
            <v>Apterichtus anguiformis</v>
          </cell>
          <cell r="C2934" t="str">
            <v>Species</v>
          </cell>
        </row>
        <row r="2935">
          <cell r="B2935" t="str">
            <v>Apterichtus ansp</v>
          </cell>
          <cell r="C2935" t="str">
            <v>Species</v>
          </cell>
        </row>
        <row r="2936">
          <cell r="B2936" t="str">
            <v>Apterichtus caecus</v>
          </cell>
          <cell r="C2936" t="str">
            <v>Species</v>
          </cell>
        </row>
        <row r="2937">
          <cell r="B2937" t="str">
            <v>Apterichtus flavicaudus</v>
          </cell>
          <cell r="C2937" t="str">
            <v>Species</v>
          </cell>
        </row>
        <row r="2938">
          <cell r="B2938" t="str">
            <v>Apterichtus kendalli</v>
          </cell>
          <cell r="C2938" t="str">
            <v>Species</v>
          </cell>
        </row>
        <row r="2939">
          <cell r="B2939" t="str">
            <v>Apteronotidae</v>
          </cell>
          <cell r="C2939" t="str">
            <v>Family</v>
          </cell>
        </row>
        <row r="2940">
          <cell r="B2940" t="str">
            <v>Apteronotus</v>
          </cell>
          <cell r="C2940" t="str">
            <v>Genus</v>
          </cell>
        </row>
        <row r="2941">
          <cell r="B2941" t="str">
            <v>Apteronotus albifrons</v>
          </cell>
          <cell r="C2941" t="str">
            <v>Species</v>
          </cell>
        </row>
        <row r="2942">
          <cell r="B2942" t="str">
            <v>Aptocyclus</v>
          </cell>
          <cell r="C2942" t="str">
            <v>Genus</v>
          </cell>
        </row>
        <row r="2943">
          <cell r="B2943" t="str">
            <v>Aptocyclus ventricosus</v>
          </cell>
          <cell r="C2943" t="str">
            <v>Species</v>
          </cell>
        </row>
        <row r="2944">
          <cell r="B2944" t="str">
            <v>Aptychotrema</v>
          </cell>
          <cell r="C2944" t="str">
            <v>Genus</v>
          </cell>
        </row>
        <row r="2945">
          <cell r="B2945" t="str">
            <v>Aptychotrema bougainvillii</v>
          </cell>
          <cell r="C2945" t="str">
            <v>Species</v>
          </cell>
        </row>
        <row r="2946">
          <cell r="B2946" t="str">
            <v>Aptychotrema rostrata</v>
          </cell>
          <cell r="C2946" t="str">
            <v>Species</v>
          </cell>
        </row>
        <row r="2947">
          <cell r="B2947" t="str">
            <v>Aptychotrema vincentiana</v>
          </cell>
          <cell r="C2947" t="str">
            <v>Species</v>
          </cell>
        </row>
        <row r="2948">
          <cell r="B2948" t="str">
            <v>Aquarius</v>
          </cell>
          <cell r="C2948" t="str">
            <v>Genus</v>
          </cell>
        </row>
        <row r="2949">
          <cell r="B2949" t="str">
            <v>Aquarius conformis</v>
          </cell>
          <cell r="C2949" t="str">
            <v>Species</v>
          </cell>
        </row>
        <row r="2950">
          <cell r="B2950" t="str">
            <v>Aquarius nebularis</v>
          </cell>
          <cell r="C2950" t="str">
            <v>Species</v>
          </cell>
        </row>
        <row r="2951">
          <cell r="B2951" t="str">
            <v>Aquarius nyctalis</v>
          </cell>
          <cell r="C2951" t="str">
            <v>Species</v>
          </cell>
        </row>
        <row r="2952">
          <cell r="B2952" t="str">
            <v>Aquarius remigis</v>
          </cell>
          <cell r="C2952" t="str">
            <v>Species</v>
          </cell>
        </row>
        <row r="2953">
          <cell r="B2953" t="str">
            <v>Aquilegia canadensis</v>
          </cell>
          <cell r="C2953" t="str">
            <v>Species</v>
          </cell>
        </row>
        <row r="2954">
          <cell r="B2954" t="str">
            <v>Aquilegia coerulea</v>
          </cell>
          <cell r="C2954" t="str">
            <v>Species</v>
          </cell>
        </row>
        <row r="2955">
          <cell r="B2955" t="str">
            <v>Aquilegia flavescens</v>
          </cell>
          <cell r="C2955" t="str">
            <v>Species</v>
          </cell>
        </row>
        <row r="2956">
          <cell r="B2956" t="str">
            <v>Aquilegia formosa</v>
          </cell>
          <cell r="C2956" t="str">
            <v>Species</v>
          </cell>
        </row>
        <row r="2957">
          <cell r="B2957" t="str">
            <v>Arabella</v>
          </cell>
          <cell r="C2957" t="str">
            <v>Genus</v>
          </cell>
        </row>
        <row r="2958">
          <cell r="B2958" t="str">
            <v>Arabella endonata</v>
          </cell>
          <cell r="C2958" t="str">
            <v>Species</v>
          </cell>
        </row>
        <row r="2959">
          <cell r="B2959" t="str">
            <v>Arabella geniculata</v>
          </cell>
          <cell r="C2959" t="str">
            <v>Species</v>
          </cell>
        </row>
        <row r="2960">
          <cell r="B2960" t="str">
            <v>Arabella iricolor</v>
          </cell>
          <cell r="C2960" t="str">
            <v>Species</v>
          </cell>
        </row>
        <row r="2961">
          <cell r="B2961" t="str">
            <v>Arabella mutans</v>
          </cell>
          <cell r="C2961" t="str">
            <v>Species</v>
          </cell>
        </row>
        <row r="2962">
          <cell r="B2962" t="str">
            <v>Arabella nultidentata</v>
          </cell>
          <cell r="C2962" t="str">
            <v>Species</v>
          </cell>
        </row>
        <row r="2963">
          <cell r="B2963" t="str">
            <v>Arabella pectinata</v>
          </cell>
          <cell r="C2963" t="str">
            <v>Species</v>
          </cell>
        </row>
        <row r="2964">
          <cell r="B2964" t="str">
            <v>Arabis</v>
          </cell>
          <cell r="C2964" t="str">
            <v>Genus</v>
          </cell>
        </row>
        <row r="2965">
          <cell r="B2965" t="str">
            <v>Arabis glabra***retired***use Turritis glabra</v>
          </cell>
          <cell r="C2965" t="str">
            <v>Species</v>
          </cell>
        </row>
        <row r="2966">
          <cell r="B2966" t="str">
            <v>Arabis hirsuta</v>
          </cell>
          <cell r="C2966" t="str">
            <v>Species</v>
          </cell>
        </row>
        <row r="2967">
          <cell r="B2967" t="str">
            <v>Aracana</v>
          </cell>
          <cell r="C2967" t="str">
            <v>Genus</v>
          </cell>
        </row>
        <row r="2968">
          <cell r="B2968" t="str">
            <v>Aracana ornata</v>
          </cell>
          <cell r="C2968" t="str">
            <v>Species</v>
          </cell>
        </row>
        <row r="2969">
          <cell r="B2969" t="str">
            <v>Araceae</v>
          </cell>
          <cell r="C2969" t="str">
            <v>Family</v>
          </cell>
        </row>
        <row r="2970">
          <cell r="B2970" t="str">
            <v>Arachis hypogaea</v>
          </cell>
          <cell r="C2970" t="str">
            <v>Species</v>
          </cell>
        </row>
        <row r="2971">
          <cell r="B2971" t="str">
            <v>Arachnactis</v>
          </cell>
          <cell r="C2971" t="str">
            <v>Genus</v>
          </cell>
        </row>
        <row r="2972">
          <cell r="B2972" t="str">
            <v>Arachnanthus</v>
          </cell>
          <cell r="C2972" t="str">
            <v>Genus</v>
          </cell>
        </row>
        <row r="2973">
          <cell r="B2973" t="str">
            <v>Arachnida</v>
          </cell>
          <cell r="C2973" t="str">
            <v>Class</v>
          </cell>
        </row>
        <row r="2974">
          <cell r="B2974" t="str">
            <v>Arachnochloris</v>
          </cell>
          <cell r="C2974" t="str">
            <v>Genus</v>
          </cell>
        </row>
        <row r="2975">
          <cell r="B2975" t="str">
            <v>Araeopidius</v>
          </cell>
          <cell r="C2975" t="str">
            <v>Genus</v>
          </cell>
        </row>
        <row r="2976">
          <cell r="B2976" t="str">
            <v>Araeopidius monachus</v>
          </cell>
          <cell r="C2976" t="str">
            <v>Species</v>
          </cell>
        </row>
        <row r="2977">
          <cell r="B2977" t="str">
            <v>Araiophos</v>
          </cell>
          <cell r="C2977" t="str">
            <v>Genus</v>
          </cell>
        </row>
        <row r="2978">
          <cell r="B2978" t="str">
            <v>Araiophos eastropas</v>
          </cell>
          <cell r="C2978" t="str">
            <v>Species</v>
          </cell>
        </row>
        <row r="2979">
          <cell r="B2979" t="str">
            <v>Araiophos gracilis</v>
          </cell>
          <cell r="C2979" t="str">
            <v>Species</v>
          </cell>
        </row>
        <row r="2980">
          <cell r="B2980" t="str">
            <v>Aralia nudicaulis</v>
          </cell>
          <cell r="C2980" t="str">
            <v>Species</v>
          </cell>
        </row>
        <row r="2981">
          <cell r="B2981" t="str">
            <v>Aralia racemosa</v>
          </cell>
          <cell r="C2981" t="str">
            <v>Species</v>
          </cell>
        </row>
        <row r="2982">
          <cell r="B2982" t="str">
            <v>Aralia spinosa</v>
          </cell>
          <cell r="C2982" t="str">
            <v>Species</v>
          </cell>
        </row>
        <row r="2983">
          <cell r="B2983" t="str">
            <v>Araneae</v>
          </cell>
          <cell r="C2983" t="str">
            <v>Order</v>
          </cell>
        </row>
        <row r="2984">
          <cell r="B2984" t="str">
            <v>Araneidae</v>
          </cell>
          <cell r="C2984" t="str">
            <v>Family</v>
          </cell>
        </row>
        <row r="2985">
          <cell r="B2985" t="str">
            <v>Araneus bipunctatus, Franganillo 1931 (Araneus)</v>
          </cell>
          <cell r="C2985" t="str">
            <v>Species</v>
          </cell>
        </row>
        <row r="2986">
          <cell r="B2986" t="str">
            <v>Araneus bipunctatus, Thorell 1898 (Araneus)</v>
          </cell>
          <cell r="C2986" t="str">
            <v>Species</v>
          </cell>
        </row>
        <row r="2987">
          <cell r="B2987" t="str">
            <v>Arapaima</v>
          </cell>
          <cell r="C2987" t="str">
            <v>Genus</v>
          </cell>
        </row>
        <row r="2988">
          <cell r="B2988" t="str">
            <v>Arapaima gigas</v>
          </cell>
          <cell r="C2988" t="str">
            <v>Species</v>
          </cell>
        </row>
        <row r="2989">
          <cell r="B2989" t="str">
            <v>Araphura</v>
          </cell>
          <cell r="C2989" t="str">
            <v>Genus</v>
          </cell>
        </row>
        <row r="2990">
          <cell r="B2990" t="str">
            <v>Araphura breviaria</v>
          </cell>
          <cell r="C2990" t="str">
            <v>Species</v>
          </cell>
        </row>
        <row r="2991">
          <cell r="B2991" t="str">
            <v>Araphura brevimana</v>
          </cell>
          <cell r="C2991" t="str">
            <v>Species</v>
          </cell>
        </row>
        <row r="2992">
          <cell r="B2992" t="str">
            <v>Araphura cuspirostris</v>
          </cell>
          <cell r="C2992" t="str">
            <v>Species</v>
          </cell>
        </row>
        <row r="2993">
          <cell r="B2993" t="str">
            <v>Arbacia punctulata</v>
          </cell>
          <cell r="C2993" t="str">
            <v>Species</v>
          </cell>
        </row>
        <row r="2994">
          <cell r="B2994" t="str">
            <v>Arbutus menziesii</v>
          </cell>
          <cell r="C2994" t="str">
            <v>Species</v>
          </cell>
        </row>
        <row r="2995">
          <cell r="B2995" t="str">
            <v>Arca</v>
          </cell>
          <cell r="C2995" t="str">
            <v>Genus</v>
          </cell>
        </row>
        <row r="2996">
          <cell r="B2996" t="str">
            <v>Arca imbricata</v>
          </cell>
          <cell r="C2996" t="str">
            <v>Species</v>
          </cell>
        </row>
        <row r="2997">
          <cell r="B2997" t="str">
            <v>Arca zebra</v>
          </cell>
          <cell r="C2997" t="str">
            <v>Species</v>
          </cell>
        </row>
        <row r="2998">
          <cell r="B2998" t="str">
            <v>Arcella</v>
          </cell>
          <cell r="C2998" t="str">
            <v>Genus</v>
          </cell>
        </row>
        <row r="2999">
          <cell r="B2999" t="str">
            <v>Arcellinida</v>
          </cell>
          <cell r="C2999" t="str">
            <v>Order</v>
          </cell>
        </row>
        <row r="3000">
          <cell r="B3000" t="str">
            <v>Arceuthobium pusillum</v>
          </cell>
          <cell r="C3000" t="str">
            <v>Species</v>
          </cell>
        </row>
        <row r="3001">
          <cell r="B3001" t="str">
            <v>Archaeogastropoda</v>
          </cell>
          <cell r="C3001" t="str">
            <v>Order</v>
          </cell>
        </row>
        <row r="3002">
          <cell r="B3002" t="str">
            <v>Archaeognatha (Archaeognatha)</v>
          </cell>
          <cell r="C3002" t="str">
            <v>Order</v>
          </cell>
        </row>
        <row r="3003">
          <cell r="B3003" t="str">
            <v>Archaeognatha (Insecta)</v>
          </cell>
          <cell r="C3003" t="str">
            <v>Subclass</v>
          </cell>
        </row>
        <row r="3004">
          <cell r="B3004" t="str">
            <v>Archaeomysis grebnitzkii</v>
          </cell>
          <cell r="C3004" t="str">
            <v>Species</v>
          </cell>
        </row>
        <row r="3005">
          <cell r="B3005" t="str">
            <v>Archamia</v>
          </cell>
          <cell r="C3005" t="str">
            <v>Genus</v>
          </cell>
        </row>
        <row r="3006">
          <cell r="B3006" t="str">
            <v>Archamia fucata</v>
          </cell>
          <cell r="C3006" t="str">
            <v>Species</v>
          </cell>
        </row>
        <row r="3007">
          <cell r="B3007" t="str">
            <v>Archamia lineolata</v>
          </cell>
          <cell r="C3007" t="str">
            <v>Species</v>
          </cell>
        </row>
        <row r="3008">
          <cell r="B3008" t="str">
            <v>Archamia mozambiquensis</v>
          </cell>
          <cell r="C3008" t="str">
            <v>Species</v>
          </cell>
        </row>
        <row r="3009">
          <cell r="B3009" t="str">
            <v>Archanara</v>
          </cell>
          <cell r="C3009" t="str">
            <v>Genus</v>
          </cell>
        </row>
        <row r="3010">
          <cell r="B3010" t="str">
            <v>Archiannelida***retired***use Canalipalpata</v>
          </cell>
          <cell r="C3010" t="str">
            <v>Order</v>
          </cell>
        </row>
        <row r="3011">
          <cell r="B3011" t="str">
            <v>Archidistoma</v>
          </cell>
          <cell r="C3011" t="str">
            <v>Genus</v>
          </cell>
        </row>
        <row r="3012">
          <cell r="B3012" t="str">
            <v>Archidoris</v>
          </cell>
          <cell r="C3012" t="str">
            <v>Genus</v>
          </cell>
        </row>
        <row r="3013">
          <cell r="B3013" t="str">
            <v>Archilestes</v>
          </cell>
          <cell r="C3013" t="str">
            <v>Genus</v>
          </cell>
        </row>
        <row r="3014">
          <cell r="B3014" t="str">
            <v>Archilestes californica</v>
          </cell>
          <cell r="C3014" t="str">
            <v>Species</v>
          </cell>
        </row>
        <row r="3015">
          <cell r="B3015" t="str">
            <v>Archilestes grandis</v>
          </cell>
          <cell r="C3015" t="str">
            <v>Species</v>
          </cell>
        </row>
        <row r="3016">
          <cell r="B3016" t="str">
            <v>Archips</v>
          </cell>
          <cell r="C3016" t="str">
            <v>Genus</v>
          </cell>
        </row>
        <row r="3017">
          <cell r="B3017" t="str">
            <v>Archisotoma</v>
          </cell>
          <cell r="C3017" t="str">
            <v>Genus</v>
          </cell>
        </row>
        <row r="3018">
          <cell r="B3018" t="str">
            <v>Archistes</v>
          </cell>
          <cell r="C3018" t="str">
            <v>Genus</v>
          </cell>
        </row>
        <row r="3019">
          <cell r="B3019" t="str">
            <v>Archistes biseriatus</v>
          </cell>
          <cell r="C3019" t="str">
            <v>Species</v>
          </cell>
        </row>
        <row r="3020">
          <cell r="B3020" t="str">
            <v>Archistes plumarius</v>
          </cell>
          <cell r="C3020" t="str">
            <v>Species</v>
          </cell>
        </row>
        <row r="3021">
          <cell r="B3021" t="str">
            <v>Architectonica nobilis</v>
          </cell>
          <cell r="C3021" t="str">
            <v>Species</v>
          </cell>
        </row>
        <row r="3022">
          <cell r="B3022" t="str">
            <v>Archocentrus nigrofasciatus</v>
          </cell>
          <cell r="C3022" t="str">
            <v>Species</v>
          </cell>
        </row>
        <row r="3023">
          <cell r="B3023" t="str">
            <v>Archocentrus spilurus</v>
          </cell>
          <cell r="C3023" t="str">
            <v>Species</v>
          </cell>
        </row>
        <row r="3024">
          <cell r="B3024" t="str">
            <v>Archoplites</v>
          </cell>
          <cell r="C3024" t="str">
            <v>Genus</v>
          </cell>
        </row>
        <row r="3025">
          <cell r="B3025" t="str">
            <v>Archoplites interruptus</v>
          </cell>
          <cell r="C3025" t="str">
            <v>Species</v>
          </cell>
        </row>
        <row r="3026">
          <cell r="B3026" t="str">
            <v>Archosargus</v>
          </cell>
          <cell r="C3026" t="str">
            <v>Genus</v>
          </cell>
        </row>
        <row r="3027">
          <cell r="B3027" t="str">
            <v>Archosargus probatocephalus</v>
          </cell>
          <cell r="C3027" t="str">
            <v>Species</v>
          </cell>
        </row>
        <row r="3028">
          <cell r="B3028" t="str">
            <v>Archosargus rhomboidalis</v>
          </cell>
          <cell r="C3028" t="str">
            <v>Species</v>
          </cell>
        </row>
        <row r="3029">
          <cell r="B3029" t="str">
            <v>Arcidae</v>
          </cell>
          <cell r="C3029" t="str">
            <v>Family</v>
          </cell>
        </row>
        <row r="3030">
          <cell r="B3030" t="str">
            <v>Arcidens</v>
          </cell>
          <cell r="C3030" t="str">
            <v>Genus</v>
          </cell>
        </row>
        <row r="3031">
          <cell r="B3031" t="str">
            <v>Arcidens confragosus</v>
          </cell>
          <cell r="C3031" t="str">
            <v>Species</v>
          </cell>
        </row>
        <row r="3032">
          <cell r="B3032" t="str">
            <v>Arcocellulus</v>
          </cell>
          <cell r="C3032" t="str">
            <v>Genus</v>
          </cell>
        </row>
        <row r="3033">
          <cell r="B3033" t="str">
            <v>Arcopsis adamsi</v>
          </cell>
          <cell r="C3033" t="str">
            <v>Species</v>
          </cell>
        </row>
        <row r="3034">
          <cell r="B3034" t="str">
            <v>Arcos</v>
          </cell>
          <cell r="C3034" t="str">
            <v>Genus</v>
          </cell>
        </row>
        <row r="3035">
          <cell r="B3035" t="str">
            <v>Arcos macrophthalmus</v>
          </cell>
          <cell r="C3035" t="str">
            <v>Species</v>
          </cell>
        </row>
        <row r="3036">
          <cell r="B3036" t="str">
            <v>Arctagrostis latifolia</v>
          </cell>
          <cell r="C3036" t="str">
            <v>Species</v>
          </cell>
        </row>
        <row r="3037">
          <cell r="B3037" t="str">
            <v>Arcteobia</v>
          </cell>
          <cell r="C3037" t="str">
            <v>Genus</v>
          </cell>
        </row>
        <row r="3038">
          <cell r="B3038" t="str">
            <v>Arcteobia anticostiensis</v>
          </cell>
          <cell r="C3038" t="str">
            <v>Species</v>
          </cell>
        </row>
        <row r="3039">
          <cell r="B3039" t="str">
            <v>Arcteonais</v>
          </cell>
          <cell r="C3039" t="str">
            <v>Genus</v>
          </cell>
        </row>
        <row r="3040">
          <cell r="B3040" t="str">
            <v>Arcteonais lomondi</v>
          </cell>
          <cell r="C3040" t="str">
            <v>Species</v>
          </cell>
        </row>
        <row r="3041">
          <cell r="B3041" t="str">
            <v>Arctica islandica</v>
          </cell>
          <cell r="C3041" t="str">
            <v>Species</v>
          </cell>
        </row>
        <row r="3042">
          <cell r="B3042" t="str">
            <v>Arctiidae</v>
          </cell>
          <cell r="C3042" t="str">
            <v>Family</v>
          </cell>
        </row>
        <row r="3043">
          <cell r="B3043" t="str">
            <v>Arctium lappa</v>
          </cell>
          <cell r="C3043" t="str">
            <v>Species</v>
          </cell>
        </row>
        <row r="3044">
          <cell r="B3044" t="str">
            <v>Arctium minus</v>
          </cell>
          <cell r="C3044" t="str">
            <v>Species</v>
          </cell>
        </row>
        <row r="3045">
          <cell r="B3045" t="str">
            <v>Arctoconopa</v>
          </cell>
          <cell r="C3045" t="str">
            <v>Genus</v>
          </cell>
        </row>
        <row r="3046">
          <cell r="B3046" t="str">
            <v>Arctocorisa</v>
          </cell>
          <cell r="C3046" t="str">
            <v>Genus</v>
          </cell>
        </row>
        <row r="3047">
          <cell r="B3047" t="str">
            <v>Arctodiamesa</v>
          </cell>
          <cell r="C3047" t="str">
            <v>Genus</v>
          </cell>
        </row>
        <row r="3048">
          <cell r="B3048" t="str">
            <v>Arctodiaptomus</v>
          </cell>
          <cell r="C3048" t="str">
            <v>Genus</v>
          </cell>
        </row>
        <row r="3049">
          <cell r="B3049" t="str">
            <v>Arctodiaptomus arapahoensis</v>
          </cell>
          <cell r="C3049" t="str">
            <v>Species</v>
          </cell>
        </row>
        <row r="3050">
          <cell r="B3050" t="str">
            <v>Arctodiaptomus dorsalis</v>
          </cell>
          <cell r="C3050" t="str">
            <v>Species</v>
          </cell>
        </row>
        <row r="3051">
          <cell r="B3051" t="str">
            <v>Arctodiaptomus floridanus</v>
          </cell>
          <cell r="C3051" t="str">
            <v>Species</v>
          </cell>
        </row>
        <row r="3052">
          <cell r="B3052" t="str">
            <v>Arctogadus</v>
          </cell>
          <cell r="C3052" t="str">
            <v>Genus</v>
          </cell>
        </row>
        <row r="3053">
          <cell r="B3053" t="str">
            <v>Arctogadus borisovi</v>
          </cell>
          <cell r="C3053" t="str">
            <v>Species</v>
          </cell>
        </row>
        <row r="3054">
          <cell r="B3054" t="str">
            <v>Arctogadus glacialis</v>
          </cell>
          <cell r="C3054" t="str">
            <v>Species</v>
          </cell>
        </row>
        <row r="3055">
          <cell r="B3055" t="str">
            <v>Arctolembos arcticus</v>
          </cell>
          <cell r="C3055" t="str">
            <v>Species</v>
          </cell>
        </row>
        <row r="3056">
          <cell r="B3056" t="str">
            <v>Arctomelon</v>
          </cell>
          <cell r="C3056" t="str">
            <v>Genus</v>
          </cell>
        </row>
        <row r="3057">
          <cell r="B3057" t="str">
            <v>Arctomelon stearnsii</v>
          </cell>
          <cell r="C3057" t="str">
            <v>Species</v>
          </cell>
        </row>
        <row r="3058">
          <cell r="B3058" t="str">
            <v>Arctonoe</v>
          </cell>
          <cell r="C3058" t="str">
            <v>Genus</v>
          </cell>
        </row>
        <row r="3059">
          <cell r="B3059" t="str">
            <v>Arctonoe pulchra</v>
          </cell>
          <cell r="C3059" t="str">
            <v>Species</v>
          </cell>
        </row>
        <row r="3060">
          <cell r="B3060" t="str">
            <v>Arctonula arctica</v>
          </cell>
          <cell r="C3060" t="str">
            <v>Species</v>
          </cell>
        </row>
        <row r="3061">
          <cell r="B3061" t="str">
            <v>Arctopelopia</v>
          </cell>
          <cell r="C3061" t="str">
            <v>Genus</v>
          </cell>
        </row>
        <row r="3062">
          <cell r="B3062" t="str">
            <v>Arctophila fulva</v>
          </cell>
          <cell r="C3062" t="str">
            <v>Species</v>
          </cell>
        </row>
        <row r="3063">
          <cell r="B3063" t="str">
            <v>Arctopora</v>
          </cell>
          <cell r="C3063" t="str">
            <v>Genus</v>
          </cell>
        </row>
        <row r="3064">
          <cell r="B3064" t="str">
            <v>Arctopora pulchella</v>
          </cell>
          <cell r="C3064" t="str">
            <v>Species</v>
          </cell>
        </row>
        <row r="3065">
          <cell r="B3065" t="str">
            <v>Arctopora salmon</v>
          </cell>
          <cell r="C3065" t="str">
            <v>Species</v>
          </cell>
        </row>
        <row r="3066">
          <cell r="B3066" t="str">
            <v>Arctopsyche</v>
          </cell>
          <cell r="C3066" t="str">
            <v>Genus</v>
          </cell>
        </row>
        <row r="3067">
          <cell r="B3067" t="str">
            <v>Arctopsyche californica</v>
          </cell>
          <cell r="C3067" t="str">
            <v>Species</v>
          </cell>
        </row>
        <row r="3068">
          <cell r="B3068" t="str">
            <v>Arctopsyche grandis</v>
          </cell>
          <cell r="C3068" t="str">
            <v>Species</v>
          </cell>
        </row>
        <row r="3069">
          <cell r="B3069" t="str">
            <v>Arctopsyche irrorata</v>
          </cell>
          <cell r="C3069" t="str">
            <v>Species</v>
          </cell>
        </row>
        <row r="3070">
          <cell r="B3070" t="str">
            <v>Arctopsyche ladogensis</v>
          </cell>
          <cell r="C3070" t="str">
            <v>Species</v>
          </cell>
        </row>
        <row r="3071">
          <cell r="B3071" t="str">
            <v>Arctopsychinae</v>
          </cell>
          <cell r="C3071" t="str">
            <v>Subfamily</v>
          </cell>
        </row>
        <row r="3072">
          <cell r="B3072" t="str">
            <v>Arctoscopus</v>
          </cell>
          <cell r="C3072" t="str">
            <v>Genus</v>
          </cell>
        </row>
        <row r="3073">
          <cell r="B3073" t="str">
            <v>Arctoscopus japonicus</v>
          </cell>
          <cell r="C3073" t="str">
            <v>Species</v>
          </cell>
        </row>
        <row r="3074">
          <cell r="B3074" t="str">
            <v>Arctostaphylos alpina</v>
          </cell>
          <cell r="C3074" t="str">
            <v>Species</v>
          </cell>
        </row>
        <row r="3075">
          <cell r="B3075" t="str">
            <v>Arctostaphylos alpina var. alpina***retired***use Arctous alpina</v>
          </cell>
          <cell r="C3075" t="str">
            <v>Variety</v>
          </cell>
        </row>
        <row r="3076">
          <cell r="B3076" t="str">
            <v>Arctostaphylos glandulosa ssp. glandulosa</v>
          </cell>
          <cell r="C3076" t="str">
            <v>Subspecies</v>
          </cell>
        </row>
        <row r="3077">
          <cell r="B3077" t="str">
            <v>Arctostaphylos mendocinoensis***retired***use Arctostaphylos nummularia ssp. mendocinoensis</v>
          </cell>
          <cell r="C3077" t="str">
            <v>Species</v>
          </cell>
        </row>
        <row r="3078">
          <cell r="B3078" t="str">
            <v>Arctostaphylos nummularia ssp. mendocinoensis</v>
          </cell>
          <cell r="C3078" t="str">
            <v>Species</v>
          </cell>
        </row>
        <row r="3079">
          <cell r="B3079" t="str">
            <v>Arctostaphylos rubra***retired***use Arctous rubra</v>
          </cell>
          <cell r="C3079" t="str">
            <v>Species</v>
          </cell>
        </row>
        <row r="3080">
          <cell r="B3080" t="str">
            <v>Arctostaphylos uva-ursi</v>
          </cell>
          <cell r="C3080" t="str">
            <v>Species</v>
          </cell>
        </row>
        <row r="3081">
          <cell r="B3081" t="str">
            <v>Arctotipula</v>
          </cell>
          <cell r="C3081" t="str">
            <v>Subgenus</v>
          </cell>
        </row>
        <row r="3082">
          <cell r="B3082" t="str">
            <v>Arctous alpina</v>
          </cell>
          <cell r="C3082" t="str">
            <v>Variety</v>
          </cell>
        </row>
        <row r="3083">
          <cell r="B3083" t="str">
            <v>Arctous rubra</v>
          </cell>
          <cell r="C3083" t="str">
            <v>Species</v>
          </cell>
        </row>
        <row r="3084">
          <cell r="B3084" t="str">
            <v>Arctozenus</v>
          </cell>
          <cell r="C3084" t="str">
            <v>Genus</v>
          </cell>
        </row>
        <row r="3085">
          <cell r="B3085" t="str">
            <v>Arctozenus risso</v>
          </cell>
          <cell r="C3085" t="str">
            <v>Species</v>
          </cell>
        </row>
        <row r="3086">
          <cell r="B3086" t="str">
            <v>Arcturidae</v>
          </cell>
          <cell r="C3086" t="str">
            <v>Family</v>
          </cell>
        </row>
        <row r="3087">
          <cell r="B3087" t="str">
            <v>Arcynopterygini</v>
          </cell>
          <cell r="C3087" t="str">
            <v>Tribe</v>
          </cell>
        </row>
        <row r="3088">
          <cell r="B3088" t="str">
            <v>Arcynopteryx</v>
          </cell>
          <cell r="C3088" t="str">
            <v>Genus</v>
          </cell>
        </row>
        <row r="3089">
          <cell r="B3089" t="str">
            <v>Arcynopteryx compacta</v>
          </cell>
          <cell r="C3089" t="str">
            <v>Species</v>
          </cell>
        </row>
        <row r="3090">
          <cell r="B3090" t="str">
            <v>Ardea Alba</v>
          </cell>
          <cell r="C3090" t="str">
            <v>Species</v>
          </cell>
        </row>
        <row r="3091">
          <cell r="B3091" t="str">
            <v>Ardea herodias</v>
          </cell>
          <cell r="C3091" t="str">
            <v>Species</v>
          </cell>
        </row>
        <row r="3092">
          <cell r="B3092" t="str">
            <v>Arecaceae</v>
          </cell>
          <cell r="C3092" t="str">
            <v>Family</v>
          </cell>
        </row>
        <row r="3093">
          <cell r="B3093" t="str">
            <v>Arenaeus cribrarius</v>
          </cell>
          <cell r="C3093" t="str">
            <v>Species</v>
          </cell>
        </row>
        <row r="3094">
          <cell r="B3094" t="str">
            <v>Arenaria (Caryophyllaceae)</v>
          </cell>
          <cell r="C3094" t="str">
            <v>Genus</v>
          </cell>
        </row>
        <row r="3095">
          <cell r="B3095" t="str">
            <v>Arenaria (Scolopacidae)</v>
          </cell>
          <cell r="C3095" t="str">
            <v>Genus</v>
          </cell>
        </row>
        <row r="3096">
          <cell r="B3096" t="str">
            <v>Arenaria congesta***retired***use Eremogone congesta var. congesta</v>
          </cell>
          <cell r="C3096" t="str">
            <v>Species</v>
          </cell>
        </row>
        <row r="3097">
          <cell r="B3097" t="str">
            <v>Arenaria paludicola</v>
          </cell>
          <cell r="C3097" t="str">
            <v>Species</v>
          </cell>
        </row>
        <row r="3098">
          <cell r="B3098" t="str">
            <v>Arene</v>
          </cell>
          <cell r="C3098" t="str">
            <v>Genus</v>
          </cell>
        </row>
        <row r="3099">
          <cell r="B3099" t="str">
            <v>Arene tricarinata</v>
          </cell>
          <cell r="C3099" t="str">
            <v>Species</v>
          </cell>
        </row>
        <row r="3100">
          <cell r="B3100" t="str">
            <v>Arenicola</v>
          </cell>
          <cell r="C3100" t="str">
            <v>Genus</v>
          </cell>
        </row>
        <row r="3101">
          <cell r="B3101" t="str">
            <v>Arenicola cristata</v>
          </cell>
          <cell r="C3101" t="str">
            <v>Species</v>
          </cell>
        </row>
        <row r="3102">
          <cell r="B3102" t="str">
            <v>Arenicola marina</v>
          </cell>
          <cell r="C3102" t="str">
            <v>Species</v>
          </cell>
        </row>
        <row r="3103">
          <cell r="B3103" t="str">
            <v>Arenicolidae</v>
          </cell>
          <cell r="C3103" t="str">
            <v>Family</v>
          </cell>
        </row>
        <row r="3104">
          <cell r="B3104" t="str">
            <v>Arethusa bulbosa</v>
          </cell>
          <cell r="C3104" t="str">
            <v>Species</v>
          </cell>
        </row>
        <row r="3105">
          <cell r="B3105" t="str">
            <v>Argentina</v>
          </cell>
          <cell r="C3105" t="str">
            <v>Genus</v>
          </cell>
        </row>
        <row r="3106">
          <cell r="B3106" t="str">
            <v>Argentina aliceae</v>
          </cell>
          <cell r="C3106" t="str">
            <v>Species</v>
          </cell>
        </row>
        <row r="3107">
          <cell r="B3107" t="str">
            <v>Argentina anserina***retired***use Potentilla anserina ssp. anserina</v>
          </cell>
          <cell r="C3107" t="str">
            <v>Species</v>
          </cell>
        </row>
        <row r="3108">
          <cell r="B3108" t="str">
            <v>Argentina australiae</v>
          </cell>
          <cell r="C3108" t="str">
            <v>Species</v>
          </cell>
        </row>
        <row r="3109">
          <cell r="B3109" t="str">
            <v>Argentina brucei</v>
          </cell>
          <cell r="C3109" t="str">
            <v>Species</v>
          </cell>
        </row>
        <row r="3110">
          <cell r="B3110" t="str">
            <v>Argentina egedii ssp. groenlandica***retired***use Potentilla anserina ssp. anserina</v>
          </cell>
          <cell r="C3110" t="str">
            <v>Subspecies</v>
          </cell>
        </row>
        <row r="3111">
          <cell r="B3111" t="str">
            <v>Argentina egedii***retired***use Potentilla anserina ssp. egedii</v>
          </cell>
          <cell r="C3111" t="str">
            <v>Species</v>
          </cell>
        </row>
        <row r="3112">
          <cell r="B3112" t="str">
            <v>Argentina elongata</v>
          </cell>
          <cell r="C3112" t="str">
            <v>Species</v>
          </cell>
        </row>
        <row r="3113">
          <cell r="B3113" t="str">
            <v>Argentina euchus</v>
          </cell>
          <cell r="C3113" t="str">
            <v>Species</v>
          </cell>
        </row>
        <row r="3114">
          <cell r="B3114" t="str">
            <v>Argentina georgei</v>
          </cell>
          <cell r="C3114" t="str">
            <v>Species</v>
          </cell>
        </row>
        <row r="3115">
          <cell r="B3115" t="str">
            <v>Argentina kagoshimae</v>
          </cell>
          <cell r="C3115" t="str">
            <v>Species</v>
          </cell>
        </row>
        <row r="3116">
          <cell r="B3116" t="str">
            <v>Argentina sialis</v>
          </cell>
          <cell r="C3116" t="str">
            <v>Species</v>
          </cell>
        </row>
        <row r="3117">
          <cell r="B3117" t="str">
            <v>Argentina silus</v>
          </cell>
          <cell r="C3117" t="str">
            <v>Species</v>
          </cell>
        </row>
        <row r="3118">
          <cell r="B3118" t="str">
            <v>Argentina sphyraena</v>
          </cell>
          <cell r="C3118" t="str">
            <v>Species</v>
          </cell>
        </row>
        <row r="3119">
          <cell r="B3119" t="str">
            <v>Argentina stewarti</v>
          </cell>
          <cell r="C3119" t="str">
            <v>Species</v>
          </cell>
        </row>
        <row r="3120">
          <cell r="B3120" t="str">
            <v>Argentina striata</v>
          </cell>
          <cell r="C3120" t="str">
            <v>Species</v>
          </cell>
        </row>
        <row r="3121">
          <cell r="B3121" t="str">
            <v>Argentinidae</v>
          </cell>
          <cell r="C3121" t="str">
            <v>Family</v>
          </cell>
        </row>
        <row r="3122">
          <cell r="B3122" t="str">
            <v>Argentinoidea</v>
          </cell>
          <cell r="C3122" t="str">
            <v>Superfamily</v>
          </cell>
        </row>
        <row r="3123">
          <cell r="B3123" t="str">
            <v>Argentinoidei</v>
          </cell>
          <cell r="C3123" t="str">
            <v>Suborder</v>
          </cell>
        </row>
        <row r="3124">
          <cell r="B3124" t="str">
            <v>Argia</v>
          </cell>
          <cell r="C3124" t="str">
            <v>Genus</v>
          </cell>
        </row>
        <row r="3125">
          <cell r="B3125" t="str">
            <v>Argia alberta</v>
          </cell>
          <cell r="C3125" t="str">
            <v>Species</v>
          </cell>
        </row>
        <row r="3126">
          <cell r="B3126" t="str">
            <v>Argia anceps</v>
          </cell>
          <cell r="C3126" t="str">
            <v>Species</v>
          </cell>
        </row>
        <row r="3127">
          <cell r="B3127" t="str">
            <v>Argia apicalis</v>
          </cell>
          <cell r="C3127" t="str">
            <v>Species</v>
          </cell>
        </row>
        <row r="3128">
          <cell r="B3128" t="str">
            <v>Argia bipunctulata</v>
          </cell>
          <cell r="C3128" t="str">
            <v>Species</v>
          </cell>
        </row>
        <row r="3129">
          <cell r="B3129" t="str">
            <v>Argia emma</v>
          </cell>
          <cell r="C3129" t="str">
            <v>Species</v>
          </cell>
        </row>
        <row r="3130">
          <cell r="B3130" t="str">
            <v>Argia fumipennis</v>
          </cell>
          <cell r="C3130" t="str">
            <v>Species</v>
          </cell>
        </row>
        <row r="3131">
          <cell r="B3131" t="str">
            <v>Argia fumipennis violacea</v>
          </cell>
          <cell r="C3131" t="str">
            <v>Subspecies</v>
          </cell>
        </row>
        <row r="3132">
          <cell r="B3132" t="str">
            <v>Argia immunda</v>
          </cell>
          <cell r="C3132" t="str">
            <v>Species</v>
          </cell>
        </row>
        <row r="3133">
          <cell r="B3133" t="str">
            <v>Argia lugens</v>
          </cell>
          <cell r="C3133" t="str">
            <v>Species</v>
          </cell>
        </row>
        <row r="3134">
          <cell r="B3134" t="str">
            <v>Argia moesta</v>
          </cell>
          <cell r="C3134" t="str">
            <v>Species</v>
          </cell>
        </row>
        <row r="3135">
          <cell r="B3135" t="str">
            <v>Argia nahuana</v>
          </cell>
          <cell r="C3135" t="str">
            <v>Species</v>
          </cell>
        </row>
        <row r="3136">
          <cell r="B3136" t="str">
            <v>Argia plana</v>
          </cell>
          <cell r="C3136" t="str">
            <v>Species</v>
          </cell>
        </row>
        <row r="3137">
          <cell r="B3137" t="str">
            <v>Argia plana/vivida</v>
          </cell>
          <cell r="C3137" t="str">
            <v>Genus</v>
          </cell>
        </row>
        <row r="3138">
          <cell r="B3138" t="str">
            <v>Argia sedula</v>
          </cell>
          <cell r="C3138" t="str">
            <v>Species</v>
          </cell>
        </row>
        <row r="3139">
          <cell r="B3139" t="str">
            <v>Argia tibialis</v>
          </cell>
          <cell r="C3139" t="str">
            <v>Species</v>
          </cell>
        </row>
        <row r="3140">
          <cell r="B3140" t="str">
            <v>Argia translata</v>
          </cell>
          <cell r="C3140" t="str">
            <v>Species</v>
          </cell>
        </row>
        <row r="3141">
          <cell r="B3141" t="str">
            <v>Argia violacea***retired***use Argia fumipennis violacea</v>
          </cell>
          <cell r="C3141" t="str">
            <v>Subspecies</v>
          </cell>
        </row>
        <row r="3142">
          <cell r="B3142" t="str">
            <v>Argia vivida</v>
          </cell>
          <cell r="C3142" t="str">
            <v>Species</v>
          </cell>
        </row>
        <row r="3143">
          <cell r="B3143" t="str">
            <v>Argidae</v>
          </cell>
          <cell r="C3143" t="str">
            <v>Family</v>
          </cell>
        </row>
        <row r="3144">
          <cell r="B3144" t="str">
            <v>Argis dentata</v>
          </cell>
          <cell r="C3144" t="str">
            <v>Species</v>
          </cell>
        </row>
        <row r="3145">
          <cell r="B3145" t="str">
            <v>Argissa hamatipes</v>
          </cell>
          <cell r="C3145" t="str">
            <v>Species</v>
          </cell>
        </row>
        <row r="3146">
          <cell r="B3146" t="str">
            <v>Argissidae</v>
          </cell>
          <cell r="C3146" t="str">
            <v>Family</v>
          </cell>
        </row>
        <row r="3147">
          <cell r="B3147" t="str">
            <v>Argoctenus vittatus, Rainbow 1920 (Argoctenus)</v>
          </cell>
          <cell r="C3147" t="str">
            <v>Species</v>
          </cell>
        </row>
        <row r="3148">
          <cell r="B3148" t="str">
            <v>Argoctenus vittatus, Simon 1889 (Argoctenus)</v>
          </cell>
          <cell r="C3148" t="str">
            <v>Species</v>
          </cell>
        </row>
        <row r="3149">
          <cell r="B3149" t="str">
            <v>Argopecten aequisulcatus</v>
          </cell>
          <cell r="C3149" t="str">
            <v>Species</v>
          </cell>
        </row>
        <row r="3150">
          <cell r="B3150" t="str">
            <v>Argopecten circularis***retired***use Argopecten irradians concentricus</v>
          </cell>
          <cell r="C3150" t="str">
            <v>Species</v>
          </cell>
        </row>
        <row r="3151">
          <cell r="B3151" t="str">
            <v>Argopecten gibbus</v>
          </cell>
          <cell r="C3151" t="str">
            <v>Species</v>
          </cell>
        </row>
        <row r="3152">
          <cell r="B3152" t="str">
            <v>Argopecten irradians</v>
          </cell>
          <cell r="C3152" t="str">
            <v>Species</v>
          </cell>
        </row>
        <row r="3153">
          <cell r="B3153" t="str">
            <v>Argopecten irradians concentricus</v>
          </cell>
          <cell r="C3153" t="str">
            <v>Subspecies</v>
          </cell>
        </row>
        <row r="3154">
          <cell r="B3154" t="str">
            <v>Argopecten ventricosus</v>
          </cell>
          <cell r="C3154" t="str">
            <v>Species</v>
          </cell>
        </row>
        <row r="3155">
          <cell r="B3155" t="str">
            <v>Argulidae</v>
          </cell>
          <cell r="C3155" t="str">
            <v>Family</v>
          </cell>
        </row>
        <row r="3156">
          <cell r="B3156" t="str">
            <v>Arguloida</v>
          </cell>
          <cell r="C3156" t="str">
            <v>Order</v>
          </cell>
        </row>
        <row r="3157">
          <cell r="B3157" t="str">
            <v>Arguloidea</v>
          </cell>
          <cell r="C3157" t="str">
            <v>Superfamily</v>
          </cell>
        </row>
        <row r="3158">
          <cell r="B3158" t="str">
            <v>Argulus</v>
          </cell>
          <cell r="C3158" t="str">
            <v>Genus</v>
          </cell>
        </row>
        <row r="3159">
          <cell r="B3159" t="str">
            <v>Argyactini</v>
          </cell>
          <cell r="C3159" t="str">
            <v>Tribe</v>
          </cell>
        </row>
        <row r="3160">
          <cell r="B3160" t="str">
            <v>Argyra</v>
          </cell>
          <cell r="C3160" t="str">
            <v>Genus</v>
          </cell>
        </row>
        <row r="3161">
          <cell r="B3161" t="str">
            <v>Argyripnus</v>
          </cell>
          <cell r="C3161" t="str">
            <v>Genus</v>
          </cell>
        </row>
        <row r="3162">
          <cell r="B3162" t="str">
            <v>Argyripnus atlanticus</v>
          </cell>
          <cell r="C3162" t="str">
            <v>Species</v>
          </cell>
        </row>
        <row r="3163">
          <cell r="B3163" t="str">
            <v>Argyripnus brocki</v>
          </cell>
          <cell r="C3163" t="str">
            <v>Species</v>
          </cell>
        </row>
        <row r="3164">
          <cell r="B3164" t="str">
            <v>Argyripnus electronus</v>
          </cell>
          <cell r="C3164" t="str">
            <v>Species</v>
          </cell>
        </row>
        <row r="3165">
          <cell r="B3165" t="str">
            <v>Argyripnus ephippiatus</v>
          </cell>
          <cell r="C3165" t="str">
            <v>Species</v>
          </cell>
        </row>
        <row r="3166">
          <cell r="B3166" t="str">
            <v>Argyripnus iridescens</v>
          </cell>
          <cell r="C3166" t="str">
            <v>Species</v>
          </cell>
        </row>
        <row r="3167">
          <cell r="B3167" t="str">
            <v>Argyropelecus</v>
          </cell>
          <cell r="C3167" t="str">
            <v>Genus</v>
          </cell>
        </row>
        <row r="3168">
          <cell r="B3168" t="str">
            <v>Argyropelecus aculeatus</v>
          </cell>
          <cell r="C3168" t="str">
            <v>Species</v>
          </cell>
        </row>
        <row r="3169">
          <cell r="B3169" t="str">
            <v>Argyropelecus affinis</v>
          </cell>
          <cell r="C3169" t="str">
            <v>Species</v>
          </cell>
        </row>
        <row r="3170">
          <cell r="B3170" t="str">
            <v>Argyropelecus gigas</v>
          </cell>
          <cell r="C3170" t="str">
            <v>Species</v>
          </cell>
        </row>
        <row r="3171">
          <cell r="B3171" t="str">
            <v>Argyropelecus hemigymnus</v>
          </cell>
          <cell r="C3171" t="str">
            <v>Species</v>
          </cell>
        </row>
        <row r="3172">
          <cell r="B3172" t="str">
            <v>Argyropelecus lychnus</v>
          </cell>
          <cell r="C3172" t="str">
            <v>Species</v>
          </cell>
        </row>
        <row r="3173">
          <cell r="B3173" t="str">
            <v>Argyropelecus olfersi***retired***use Argyropelecus olfersii</v>
          </cell>
          <cell r="C3173" t="str">
            <v>Species</v>
          </cell>
        </row>
        <row r="3174">
          <cell r="B3174" t="str">
            <v>Argyropelecus olfersii</v>
          </cell>
          <cell r="C3174" t="str">
            <v>Species</v>
          </cell>
        </row>
        <row r="3175">
          <cell r="B3175" t="str">
            <v>Argyropelecus sladeni</v>
          </cell>
          <cell r="C3175" t="str">
            <v>Species</v>
          </cell>
        </row>
        <row r="3176">
          <cell r="B3176" t="str">
            <v>Argyrosomus</v>
          </cell>
          <cell r="C3176" t="str">
            <v>Genus</v>
          </cell>
        </row>
        <row r="3177">
          <cell r="B3177" t="str">
            <v>Argyrosomus hololepidotus</v>
          </cell>
          <cell r="C3177" t="str">
            <v>Species</v>
          </cell>
        </row>
        <row r="3178">
          <cell r="B3178" t="str">
            <v>Argyrosomus japonicus</v>
          </cell>
          <cell r="C3178" t="str">
            <v>Species</v>
          </cell>
        </row>
        <row r="3179">
          <cell r="B3179" t="str">
            <v>Argyrosomus regius</v>
          </cell>
          <cell r="C3179" t="str">
            <v>Species</v>
          </cell>
        </row>
        <row r="3180">
          <cell r="B3180" t="str">
            <v>Argyrozona</v>
          </cell>
          <cell r="C3180" t="str">
            <v>Genus</v>
          </cell>
        </row>
        <row r="3181">
          <cell r="B3181" t="str">
            <v>Argyrozona argyrozona</v>
          </cell>
          <cell r="C3181" t="str">
            <v>Species</v>
          </cell>
        </row>
        <row r="3182">
          <cell r="B3182" t="str">
            <v>Arhynchite</v>
          </cell>
          <cell r="C3182" t="str">
            <v>Genus</v>
          </cell>
        </row>
        <row r="3183">
          <cell r="B3183" t="str">
            <v>Arhynchite californicus</v>
          </cell>
          <cell r="C3183" t="str">
            <v>Species</v>
          </cell>
        </row>
        <row r="3184">
          <cell r="B3184" t="str">
            <v>Arhynchite pugettensis</v>
          </cell>
          <cell r="C3184" t="str">
            <v>Species</v>
          </cell>
        </row>
        <row r="3185">
          <cell r="B3185" t="str">
            <v>Arhynchobatidae</v>
          </cell>
          <cell r="C3185" t="str">
            <v>Family</v>
          </cell>
        </row>
        <row r="3186">
          <cell r="B3186" t="str">
            <v>Arhynchobatis</v>
          </cell>
          <cell r="C3186" t="str">
            <v>Genus</v>
          </cell>
        </row>
        <row r="3187">
          <cell r="B3187" t="str">
            <v>Arhynchobatis asperrimus</v>
          </cell>
          <cell r="C3187" t="str">
            <v>Species</v>
          </cell>
        </row>
        <row r="3188">
          <cell r="B3188" t="str">
            <v>Arhynchobdellida</v>
          </cell>
          <cell r="C3188" t="str">
            <v>Order</v>
          </cell>
        </row>
        <row r="3189">
          <cell r="B3189" t="str">
            <v>Ariadnaria borealis</v>
          </cell>
          <cell r="C3189" t="str">
            <v>Species</v>
          </cell>
        </row>
        <row r="3190">
          <cell r="B3190" t="str">
            <v>Aricidea</v>
          </cell>
          <cell r="C3190" t="str">
            <v>Genus</v>
          </cell>
        </row>
        <row r="3191">
          <cell r="B3191" t="str">
            <v>Aricidea (Acmira) catherinae***retired***use Acmira catherinae</v>
          </cell>
          <cell r="C3191" t="str">
            <v>Species</v>
          </cell>
        </row>
        <row r="3192">
          <cell r="B3192" t="str">
            <v>Aricidea (Acmira) cerrutii***retired***use Aricidea cerrutii</v>
          </cell>
          <cell r="C3192" t="str">
            <v>Species</v>
          </cell>
        </row>
        <row r="3193">
          <cell r="B3193" t="str">
            <v>Aricidea (Acmira) horikoshii</v>
          </cell>
          <cell r="C3193" t="str">
            <v>Species</v>
          </cell>
        </row>
        <row r="3194">
          <cell r="B3194" t="str">
            <v>Aricidea (Acmira) lopezi***retired***use Acmira lopezi</v>
          </cell>
          <cell r="C3194" t="str">
            <v>Species</v>
          </cell>
        </row>
        <row r="3195">
          <cell r="B3195" t="str">
            <v>Aricidea (Acmira) simplex***retired***use Acmira simplex</v>
          </cell>
          <cell r="C3195" t="str">
            <v>Species</v>
          </cell>
        </row>
        <row r="3196">
          <cell r="B3196" t="str">
            <v>Aricidea (Allia) hartleyi</v>
          </cell>
          <cell r="C3196" t="str">
            <v>Species</v>
          </cell>
        </row>
        <row r="3197">
          <cell r="B3197" t="str">
            <v>Aricidea (Allia) ramosa***retired***use Allia ramosa</v>
          </cell>
          <cell r="C3197" t="str">
            <v>Species</v>
          </cell>
        </row>
        <row r="3198">
          <cell r="B3198" t="str">
            <v>Aricidea (Strelzovia) antennata</v>
          </cell>
          <cell r="C3198" t="str">
            <v>Species</v>
          </cell>
        </row>
        <row r="3199">
          <cell r="B3199" t="str">
            <v>Aricidea alisdairi</v>
          </cell>
          <cell r="C3199" t="str">
            <v>Species</v>
          </cell>
        </row>
        <row r="3200">
          <cell r="B3200" t="str">
            <v>Aricidea cerrutii</v>
          </cell>
          <cell r="C3200" t="str">
            <v>Species</v>
          </cell>
        </row>
        <row r="3201">
          <cell r="B3201" t="str">
            <v>Aricidea fragilis</v>
          </cell>
          <cell r="C3201" t="str">
            <v>Species</v>
          </cell>
        </row>
        <row r="3202">
          <cell r="B3202" t="str">
            <v>Aricidea jeffreysi</v>
          </cell>
          <cell r="C3202" t="str">
            <v>Species</v>
          </cell>
        </row>
        <row r="3203">
          <cell r="B3203" t="str">
            <v>Aricidea longobranchiata</v>
          </cell>
          <cell r="C3203" t="str">
            <v>Species</v>
          </cell>
        </row>
        <row r="3204">
          <cell r="B3204" t="str">
            <v>Aricidea neosuecica</v>
          </cell>
          <cell r="C3204" t="str">
            <v>Species</v>
          </cell>
        </row>
        <row r="3205">
          <cell r="B3205" t="str">
            <v>Aricidea pacifica</v>
          </cell>
          <cell r="C3205" t="str">
            <v>Species</v>
          </cell>
        </row>
        <row r="3206">
          <cell r="B3206" t="str">
            <v>Aricidea philbinae</v>
          </cell>
          <cell r="C3206" t="str">
            <v>Species</v>
          </cell>
        </row>
        <row r="3207">
          <cell r="B3207" t="str">
            <v>Aricidea pseudoarticulata</v>
          </cell>
          <cell r="C3207" t="str">
            <v>Species</v>
          </cell>
        </row>
        <row r="3208">
          <cell r="B3208" t="str">
            <v>Aricidea quadrilobata</v>
          </cell>
          <cell r="C3208" t="str">
            <v>Species</v>
          </cell>
        </row>
        <row r="3209">
          <cell r="B3209" t="str">
            <v>Aricidea similis</v>
          </cell>
          <cell r="C3209" t="str">
            <v>Species</v>
          </cell>
        </row>
        <row r="3210">
          <cell r="B3210" t="str">
            <v>Aricidea suecica</v>
          </cell>
          <cell r="C3210" t="str">
            <v>Species</v>
          </cell>
        </row>
        <row r="3211">
          <cell r="B3211" t="str">
            <v>Aricidea taylori</v>
          </cell>
          <cell r="C3211" t="str">
            <v>Species</v>
          </cell>
        </row>
        <row r="3212">
          <cell r="B3212" t="str">
            <v>Aricidea wassi</v>
          </cell>
          <cell r="C3212" t="str">
            <v>Species</v>
          </cell>
        </row>
        <row r="3213">
          <cell r="B3213" t="str">
            <v>Arigomphus</v>
          </cell>
          <cell r="C3213" t="str">
            <v>Genus</v>
          </cell>
        </row>
        <row r="3214">
          <cell r="B3214" t="str">
            <v>Arigomphus cornutus</v>
          </cell>
          <cell r="C3214" t="str">
            <v>Species</v>
          </cell>
        </row>
        <row r="3215">
          <cell r="B3215" t="str">
            <v>Arigomphus furcifer</v>
          </cell>
          <cell r="C3215" t="str">
            <v>Species</v>
          </cell>
        </row>
        <row r="3216">
          <cell r="B3216" t="str">
            <v>Arigomphus lentulus</v>
          </cell>
          <cell r="C3216" t="str">
            <v>Species</v>
          </cell>
        </row>
        <row r="3217">
          <cell r="B3217" t="str">
            <v>Arigomphus pallidus</v>
          </cell>
          <cell r="C3217" t="str">
            <v>Species</v>
          </cell>
        </row>
        <row r="3218">
          <cell r="B3218" t="str">
            <v>Arigomphus submedianus</v>
          </cell>
          <cell r="C3218" t="str">
            <v>Species</v>
          </cell>
        </row>
        <row r="3219">
          <cell r="B3219" t="str">
            <v>Arigomphus villosipes</v>
          </cell>
          <cell r="C3219" t="str">
            <v>Species</v>
          </cell>
        </row>
        <row r="3220">
          <cell r="B3220" t="str">
            <v>Ariidae</v>
          </cell>
          <cell r="C3220" t="str">
            <v>Family</v>
          </cell>
        </row>
        <row r="3221">
          <cell r="B3221" t="str">
            <v>Ariomma</v>
          </cell>
          <cell r="C3221" t="str">
            <v>Genus</v>
          </cell>
        </row>
        <row r="3222">
          <cell r="B3222" t="str">
            <v>Ariomma bondi</v>
          </cell>
          <cell r="C3222" t="str">
            <v>Species</v>
          </cell>
        </row>
        <row r="3223">
          <cell r="B3223" t="str">
            <v>Ariomma evermanni</v>
          </cell>
          <cell r="C3223" t="str">
            <v>Species</v>
          </cell>
        </row>
        <row r="3224">
          <cell r="B3224" t="str">
            <v>Ariomma indica</v>
          </cell>
          <cell r="C3224" t="str">
            <v>Species</v>
          </cell>
        </row>
        <row r="3225">
          <cell r="B3225" t="str">
            <v>Ariomma lurida</v>
          </cell>
          <cell r="C3225" t="str">
            <v>Species</v>
          </cell>
        </row>
        <row r="3226">
          <cell r="B3226" t="str">
            <v>Ariomma melanum</v>
          </cell>
          <cell r="C3226" t="str">
            <v>Species</v>
          </cell>
        </row>
        <row r="3227">
          <cell r="B3227" t="str">
            <v>Ariomma regulus</v>
          </cell>
          <cell r="C3227" t="str">
            <v>Species</v>
          </cell>
        </row>
        <row r="3228">
          <cell r="B3228" t="str">
            <v>Ariommatidae</v>
          </cell>
          <cell r="C3228" t="str">
            <v>Family</v>
          </cell>
        </row>
        <row r="3229">
          <cell r="B3229" t="str">
            <v>Ariopsis</v>
          </cell>
          <cell r="C3229" t="str">
            <v>Genus</v>
          </cell>
        </row>
        <row r="3230">
          <cell r="B3230" t="str">
            <v>Ariopsis felis</v>
          </cell>
          <cell r="C3230" t="str">
            <v>Species</v>
          </cell>
        </row>
        <row r="3231">
          <cell r="B3231" t="str">
            <v>Ariosoma</v>
          </cell>
          <cell r="C3231" t="str">
            <v>Genus</v>
          </cell>
        </row>
        <row r="3232">
          <cell r="B3232" t="str">
            <v>Ariosoma anale</v>
          </cell>
          <cell r="C3232" t="str">
            <v>Species</v>
          </cell>
        </row>
        <row r="3233">
          <cell r="B3233" t="str">
            <v>Ariosoma balearicum</v>
          </cell>
          <cell r="C3233" t="str">
            <v>Species</v>
          </cell>
        </row>
        <row r="3234">
          <cell r="B3234" t="str">
            <v>Ariosoma coquettei</v>
          </cell>
          <cell r="C3234" t="str">
            <v>Species</v>
          </cell>
        </row>
        <row r="3235">
          <cell r="B3235" t="str">
            <v>Ariosoma marginatum</v>
          </cell>
          <cell r="C3235" t="str">
            <v>Species</v>
          </cell>
        </row>
        <row r="3236">
          <cell r="B3236" t="str">
            <v>Ariosoma selenops</v>
          </cell>
          <cell r="C3236" t="str">
            <v>Species</v>
          </cell>
        </row>
        <row r="3237">
          <cell r="B3237" t="str">
            <v>Arisaema dracontium</v>
          </cell>
          <cell r="C3237" t="str">
            <v>Species</v>
          </cell>
        </row>
        <row r="3238">
          <cell r="B3238" t="str">
            <v>Arisaema triphyllum</v>
          </cell>
          <cell r="C3238" t="str">
            <v>Species</v>
          </cell>
        </row>
        <row r="3239">
          <cell r="B3239" t="str">
            <v>Arisaema triphyllum ssp. triphyllum***retired***use Arisaema triphyllum</v>
          </cell>
          <cell r="C3239" t="str">
            <v>Subspecies</v>
          </cell>
        </row>
        <row r="3240">
          <cell r="B3240" t="str">
            <v>Aristida</v>
          </cell>
          <cell r="C3240" t="str">
            <v>Genus</v>
          </cell>
        </row>
        <row r="3241">
          <cell r="B3241" t="str">
            <v>Aristida beyrichiana***retired***use Aristida stricta</v>
          </cell>
          <cell r="C3241" t="str">
            <v>Species</v>
          </cell>
        </row>
        <row r="3242">
          <cell r="B3242" t="str">
            <v>Aristida longespica</v>
          </cell>
          <cell r="C3242" t="str">
            <v>Species</v>
          </cell>
        </row>
        <row r="3243">
          <cell r="B3243" t="str">
            <v>Aristida purpurascens var. purpurascens</v>
          </cell>
          <cell r="C3243" t="str">
            <v>Variety</v>
          </cell>
        </row>
        <row r="3244">
          <cell r="B3244" t="str">
            <v>Aristida purpurea var. fendleriana</v>
          </cell>
          <cell r="C3244" t="str">
            <v>Variety</v>
          </cell>
        </row>
        <row r="3245">
          <cell r="B3245" t="str">
            <v>Aristida stricta</v>
          </cell>
          <cell r="C3245" t="str">
            <v>Species</v>
          </cell>
        </row>
        <row r="3246">
          <cell r="B3246" t="str">
            <v>Aristolochia macrophylla</v>
          </cell>
          <cell r="C3246" t="str">
            <v>Species</v>
          </cell>
        </row>
        <row r="3247">
          <cell r="B3247" t="str">
            <v>Aristolochia serpentaria</v>
          </cell>
          <cell r="C3247" t="str">
            <v>Species</v>
          </cell>
        </row>
        <row r="3248">
          <cell r="B3248" t="str">
            <v>Aristostomias</v>
          </cell>
          <cell r="C3248" t="str">
            <v>Genus</v>
          </cell>
        </row>
        <row r="3249">
          <cell r="B3249" t="str">
            <v>Aristostomias grimaldii</v>
          </cell>
          <cell r="C3249" t="str">
            <v>Species</v>
          </cell>
        </row>
        <row r="3250">
          <cell r="B3250" t="str">
            <v>Aristostomias lunifer</v>
          </cell>
          <cell r="C3250" t="str">
            <v>Species</v>
          </cell>
        </row>
        <row r="3251">
          <cell r="B3251" t="str">
            <v>Aristostomias polydactylus</v>
          </cell>
          <cell r="C3251" t="str">
            <v>Species</v>
          </cell>
        </row>
        <row r="3252">
          <cell r="B3252" t="str">
            <v>Aristostomias scintillans</v>
          </cell>
          <cell r="C3252" t="str">
            <v>Species</v>
          </cell>
        </row>
        <row r="3253">
          <cell r="B3253" t="str">
            <v>Aristostomias tittmanni</v>
          </cell>
          <cell r="C3253" t="str">
            <v>Species</v>
          </cell>
        </row>
        <row r="3254">
          <cell r="B3254" t="str">
            <v>Aristostomias xenostoma</v>
          </cell>
          <cell r="C3254" t="str">
            <v>Species</v>
          </cell>
        </row>
        <row r="3255">
          <cell r="B3255" t="str">
            <v>Arius</v>
          </cell>
          <cell r="C3255" t="str">
            <v>Genus</v>
          </cell>
        </row>
        <row r="3256">
          <cell r="B3256" t="str">
            <v>Arius rugispinis</v>
          </cell>
          <cell r="C3256" t="str">
            <v>Species</v>
          </cell>
        </row>
        <row r="3257">
          <cell r="B3257" t="str">
            <v>Armadilloniscus ellipticus</v>
          </cell>
          <cell r="C3257" t="str">
            <v>Species</v>
          </cell>
        </row>
        <row r="3258">
          <cell r="B3258" t="str">
            <v>Armadilloniscus holmesi</v>
          </cell>
          <cell r="C3258" t="str">
            <v>Species</v>
          </cell>
        </row>
        <row r="3259">
          <cell r="B3259" t="str">
            <v>Armandia</v>
          </cell>
          <cell r="C3259" t="str">
            <v>Genus</v>
          </cell>
        </row>
        <row r="3260">
          <cell r="B3260" t="str">
            <v>Armandia agilis</v>
          </cell>
          <cell r="C3260" t="str">
            <v>Species</v>
          </cell>
        </row>
        <row r="3261">
          <cell r="B3261" t="str">
            <v>Armandia bioculata</v>
          </cell>
          <cell r="C3261" t="str">
            <v>Species</v>
          </cell>
        </row>
        <row r="3262">
          <cell r="B3262" t="str">
            <v>Armandia brevis</v>
          </cell>
          <cell r="C3262" t="str">
            <v>Species</v>
          </cell>
        </row>
        <row r="3263">
          <cell r="B3263" t="str">
            <v>Armandia intermedia</v>
          </cell>
          <cell r="C3263" t="str">
            <v>Species</v>
          </cell>
        </row>
        <row r="3264">
          <cell r="B3264" t="str">
            <v>Armandia maculata</v>
          </cell>
          <cell r="C3264" t="str">
            <v>Species</v>
          </cell>
        </row>
        <row r="3265">
          <cell r="B3265" t="str">
            <v>Armases cinereum</v>
          </cell>
          <cell r="C3265" t="str">
            <v>Species</v>
          </cell>
        </row>
        <row r="3266">
          <cell r="B3266" t="str">
            <v>Armiger</v>
          </cell>
          <cell r="C3266" t="str">
            <v>Genus</v>
          </cell>
        </row>
        <row r="3267">
          <cell r="B3267" t="str">
            <v>Armiger crista</v>
          </cell>
          <cell r="C3267" t="str">
            <v>Species</v>
          </cell>
        </row>
        <row r="3268">
          <cell r="B3268" t="str">
            <v>Armina</v>
          </cell>
          <cell r="C3268" t="str">
            <v>Genus</v>
          </cell>
        </row>
        <row r="3269">
          <cell r="B3269" t="str">
            <v>Armina californica</v>
          </cell>
          <cell r="C3269" t="str">
            <v>Species</v>
          </cell>
        </row>
        <row r="3270">
          <cell r="B3270" t="str">
            <v>Arnica</v>
          </cell>
          <cell r="C3270" t="str">
            <v>Genus</v>
          </cell>
        </row>
        <row r="3271">
          <cell r="B3271" t="str">
            <v>Arnica acaulis</v>
          </cell>
          <cell r="C3271" t="str">
            <v>Species</v>
          </cell>
        </row>
        <row r="3272">
          <cell r="B3272" t="str">
            <v>Arnica chamissonis</v>
          </cell>
          <cell r="C3272" t="str">
            <v>Species</v>
          </cell>
        </row>
        <row r="3273">
          <cell r="B3273" t="str">
            <v>Arnica chamissonis ssp. foliosa***retired***use Arnica chamissonis</v>
          </cell>
          <cell r="C3273" t="str">
            <v>Subspecies</v>
          </cell>
        </row>
        <row r="3274">
          <cell r="B3274" t="str">
            <v>Arnica cordifolia</v>
          </cell>
          <cell r="C3274" t="str">
            <v>Species</v>
          </cell>
        </row>
        <row r="3275">
          <cell r="B3275" t="str">
            <v>Arnica fulgens</v>
          </cell>
          <cell r="C3275" t="str">
            <v>Species</v>
          </cell>
        </row>
        <row r="3276">
          <cell r="B3276" t="str">
            <v>Arnica mollis</v>
          </cell>
          <cell r="C3276" t="str">
            <v>Species</v>
          </cell>
        </row>
        <row r="3277">
          <cell r="B3277" t="str">
            <v>Arnoglossum atriplicifolium</v>
          </cell>
          <cell r="C3277" t="str">
            <v>Species</v>
          </cell>
        </row>
        <row r="3278">
          <cell r="B3278" t="str">
            <v>Arnoglossum ovatum</v>
          </cell>
          <cell r="C3278" t="str">
            <v>Species</v>
          </cell>
        </row>
        <row r="3279">
          <cell r="B3279" t="str">
            <v>Arnoglossus</v>
          </cell>
          <cell r="C3279" t="str">
            <v>Genus</v>
          </cell>
        </row>
        <row r="3280">
          <cell r="B3280" t="str">
            <v>Arnoglossus andrewsi</v>
          </cell>
          <cell r="C3280" t="str">
            <v>Species</v>
          </cell>
        </row>
        <row r="3281">
          <cell r="B3281" t="str">
            <v>Arnoglossus arabicus</v>
          </cell>
          <cell r="C3281" t="str">
            <v>Species</v>
          </cell>
        </row>
        <row r="3282">
          <cell r="B3282" t="str">
            <v>Arnoglossus armstrongi</v>
          </cell>
          <cell r="C3282" t="str">
            <v>Species</v>
          </cell>
        </row>
        <row r="3283">
          <cell r="B3283" t="str">
            <v>Arnoglossus aspilos</v>
          </cell>
          <cell r="C3283" t="str">
            <v>Species</v>
          </cell>
        </row>
        <row r="3284">
          <cell r="B3284" t="str">
            <v>Arnoglossus aspilos aspilos</v>
          </cell>
          <cell r="C3284" t="str">
            <v>Subspecies</v>
          </cell>
        </row>
        <row r="3285">
          <cell r="B3285" t="str">
            <v>Arnoglossus aspilos praeteritus</v>
          </cell>
          <cell r="C3285" t="str">
            <v>Subspecies</v>
          </cell>
        </row>
        <row r="3286">
          <cell r="B3286" t="str">
            <v>Arnoglossus bassensis</v>
          </cell>
          <cell r="C3286" t="str">
            <v>Species</v>
          </cell>
        </row>
        <row r="3287">
          <cell r="B3287" t="str">
            <v>Arnoglossus boops</v>
          </cell>
          <cell r="C3287" t="str">
            <v>Species</v>
          </cell>
        </row>
        <row r="3288">
          <cell r="B3288" t="str">
            <v>Arnoglossus brunneus</v>
          </cell>
          <cell r="C3288" t="str">
            <v>Species</v>
          </cell>
        </row>
        <row r="3289">
          <cell r="B3289" t="str">
            <v>Arnoglossus cacatuae***retired***use Samaris cristatus</v>
          </cell>
          <cell r="C3289" t="str">
            <v>Species</v>
          </cell>
        </row>
        <row r="3290">
          <cell r="B3290" t="str">
            <v>Arnoglossus capensis</v>
          </cell>
          <cell r="C3290" t="str">
            <v>Species</v>
          </cell>
        </row>
        <row r="3291">
          <cell r="B3291" t="str">
            <v>Arnoglossus dalgleishi</v>
          </cell>
          <cell r="C3291" t="str">
            <v>Species</v>
          </cell>
        </row>
        <row r="3292">
          <cell r="B3292" t="str">
            <v>Arnoglossus debilis</v>
          </cell>
          <cell r="C3292" t="str">
            <v>Species</v>
          </cell>
        </row>
        <row r="3293">
          <cell r="B3293" t="str">
            <v>Arnoglossus elongatus</v>
          </cell>
          <cell r="C3293" t="str">
            <v>Species</v>
          </cell>
        </row>
        <row r="3294">
          <cell r="B3294" t="str">
            <v>Arnoglossus fisoni</v>
          </cell>
          <cell r="C3294" t="str">
            <v>Species</v>
          </cell>
        </row>
        <row r="3295">
          <cell r="B3295" t="str">
            <v>Arnoglossus grohmanni</v>
          </cell>
          <cell r="C3295" t="str">
            <v>Species</v>
          </cell>
        </row>
        <row r="3296">
          <cell r="B3296" t="str">
            <v>Arnoglossus imperialis</v>
          </cell>
          <cell r="C3296" t="str">
            <v>Species</v>
          </cell>
        </row>
        <row r="3297">
          <cell r="B3297" t="str">
            <v>Arnoglossus japonicus</v>
          </cell>
          <cell r="C3297" t="str">
            <v>Species</v>
          </cell>
        </row>
        <row r="3298">
          <cell r="B3298" t="str">
            <v>Arnoglossus kessleri</v>
          </cell>
          <cell r="C3298" t="str">
            <v>Species</v>
          </cell>
        </row>
        <row r="3299">
          <cell r="B3299" t="str">
            <v>Arnoglossus kotthausi</v>
          </cell>
          <cell r="C3299" t="str">
            <v>Species</v>
          </cell>
        </row>
        <row r="3300">
          <cell r="B3300" t="str">
            <v>Arnoglossus laterna</v>
          </cell>
          <cell r="C3300" t="str">
            <v>Species</v>
          </cell>
        </row>
        <row r="3301">
          <cell r="B3301" t="str">
            <v>Arnoglossus macrolophus</v>
          </cell>
          <cell r="C3301" t="str">
            <v>Species</v>
          </cell>
        </row>
        <row r="3302">
          <cell r="B3302" t="str">
            <v>Arnoglossus marisrubri</v>
          </cell>
          <cell r="C3302" t="str">
            <v>Species</v>
          </cell>
        </row>
        <row r="3303">
          <cell r="B3303" t="str">
            <v>Arnoglossus micrommatus</v>
          </cell>
          <cell r="C3303" t="str">
            <v>Species</v>
          </cell>
        </row>
        <row r="3304">
          <cell r="B3304" t="str">
            <v>Arnoglossus muelleri</v>
          </cell>
          <cell r="C3304" t="str">
            <v>Species</v>
          </cell>
        </row>
        <row r="3305">
          <cell r="B3305" t="str">
            <v>Arnoglossus multirastris</v>
          </cell>
          <cell r="C3305" t="str">
            <v>Species</v>
          </cell>
        </row>
        <row r="3306">
          <cell r="B3306" t="str">
            <v>Arnoglossus nigrifrons</v>
          </cell>
          <cell r="C3306" t="str">
            <v>Species</v>
          </cell>
        </row>
        <row r="3307">
          <cell r="B3307" t="str">
            <v>Arnoglossus oxyrhynchus</v>
          </cell>
          <cell r="C3307" t="str">
            <v>Species</v>
          </cell>
        </row>
        <row r="3308">
          <cell r="B3308" t="str">
            <v>Arnoglossus polyspilus</v>
          </cell>
          <cell r="C3308" t="str">
            <v>Species</v>
          </cell>
        </row>
        <row r="3309">
          <cell r="B3309" t="str">
            <v>Arnoglossus rueppelii</v>
          </cell>
          <cell r="C3309" t="str">
            <v>Species</v>
          </cell>
        </row>
        <row r="3310">
          <cell r="B3310" t="str">
            <v>Arnoglossus sayaensis</v>
          </cell>
          <cell r="C3310" t="str">
            <v>Species</v>
          </cell>
        </row>
        <row r="3311">
          <cell r="B3311" t="str">
            <v>Arnoglossus scapha</v>
          </cell>
          <cell r="C3311" t="str">
            <v>Species</v>
          </cell>
        </row>
        <row r="3312">
          <cell r="B3312" t="str">
            <v>Arnoglossus septemventralis</v>
          </cell>
          <cell r="C3312" t="str">
            <v>Species</v>
          </cell>
        </row>
        <row r="3313">
          <cell r="B3313" t="str">
            <v>Arnoglossus tapeinosoma</v>
          </cell>
          <cell r="C3313" t="str">
            <v>Species</v>
          </cell>
        </row>
        <row r="3314">
          <cell r="B3314" t="str">
            <v>Arnoglossus tenuis</v>
          </cell>
          <cell r="C3314" t="str">
            <v>Species</v>
          </cell>
        </row>
        <row r="3315">
          <cell r="B3315" t="str">
            <v>Arnoglossus thori</v>
          </cell>
          <cell r="C3315" t="str">
            <v>Species</v>
          </cell>
        </row>
        <row r="3316">
          <cell r="B3316" t="str">
            <v>Arnoglossus waitei</v>
          </cell>
          <cell r="C3316" t="str">
            <v>Species</v>
          </cell>
        </row>
        <row r="3317">
          <cell r="B3317" t="str">
            <v>Arnoglossus yamanakai</v>
          </cell>
          <cell r="C3317" t="str">
            <v>Species</v>
          </cell>
        </row>
        <row r="3318">
          <cell r="B3318" t="str">
            <v>Arnoldichthys</v>
          </cell>
          <cell r="C3318" t="str">
            <v>Genus</v>
          </cell>
        </row>
        <row r="3319">
          <cell r="B3319" t="str">
            <v>Arnoldichthys spilopterus</v>
          </cell>
          <cell r="C3319" t="str">
            <v>Species</v>
          </cell>
        </row>
        <row r="3320">
          <cell r="B3320" t="str">
            <v>Aronia arbutifolia</v>
          </cell>
          <cell r="C3320" t="str">
            <v>Species</v>
          </cell>
        </row>
        <row r="3321">
          <cell r="B3321" t="str">
            <v>Aronia melanocarpa</v>
          </cell>
          <cell r="C3321" t="str">
            <v>Species</v>
          </cell>
        </row>
        <row r="3322">
          <cell r="B3322" t="str">
            <v>Aronia X prunifolia</v>
          </cell>
          <cell r="C3322" t="str">
            <v>Species</v>
          </cell>
        </row>
        <row r="3323">
          <cell r="B3323" t="str">
            <v>Arossia eyerdami</v>
          </cell>
          <cell r="C3323" t="str">
            <v>Species</v>
          </cell>
        </row>
        <row r="3324">
          <cell r="B3324" t="str">
            <v>Arothron</v>
          </cell>
          <cell r="C3324" t="str">
            <v>Genus</v>
          </cell>
        </row>
        <row r="3325">
          <cell r="B3325" t="str">
            <v>Arothron hispidus</v>
          </cell>
          <cell r="C3325" t="str">
            <v>Species</v>
          </cell>
        </row>
        <row r="3326">
          <cell r="B3326" t="str">
            <v>Arothron immaculatus</v>
          </cell>
          <cell r="C3326" t="str">
            <v>Species</v>
          </cell>
        </row>
        <row r="3327">
          <cell r="B3327" t="str">
            <v>Arothron inconditus</v>
          </cell>
          <cell r="C3327" t="str">
            <v>Species</v>
          </cell>
        </row>
        <row r="3328">
          <cell r="B3328" t="str">
            <v>Arothron manilensis</v>
          </cell>
          <cell r="C3328" t="str">
            <v>Species</v>
          </cell>
        </row>
        <row r="3329">
          <cell r="B3329" t="str">
            <v>Arothron mappa</v>
          </cell>
          <cell r="C3329" t="str">
            <v>Species</v>
          </cell>
        </row>
        <row r="3330">
          <cell r="B3330" t="str">
            <v>Arothron meleagris</v>
          </cell>
          <cell r="C3330" t="str">
            <v>Species</v>
          </cell>
        </row>
        <row r="3331">
          <cell r="B3331" t="str">
            <v>Arothron nigropunctatus</v>
          </cell>
          <cell r="C3331" t="str">
            <v>Species</v>
          </cell>
        </row>
        <row r="3332">
          <cell r="B3332" t="str">
            <v>Arothron reticularis</v>
          </cell>
          <cell r="C3332" t="str">
            <v>Species</v>
          </cell>
        </row>
        <row r="3333">
          <cell r="B3333" t="str">
            <v>Arothron stellatus</v>
          </cell>
          <cell r="C3333" t="str">
            <v>Species</v>
          </cell>
        </row>
        <row r="3334">
          <cell r="B3334" t="str">
            <v>Arrenuridae</v>
          </cell>
          <cell r="C3334" t="str">
            <v>Family</v>
          </cell>
        </row>
        <row r="3335">
          <cell r="B3335" t="str">
            <v>Arrenuroidea</v>
          </cell>
          <cell r="C3335" t="str">
            <v>Superfamily</v>
          </cell>
        </row>
        <row r="3336">
          <cell r="B3336" t="str">
            <v>Arrenurus</v>
          </cell>
          <cell r="C3336" t="str">
            <v>Genus</v>
          </cell>
        </row>
        <row r="3337">
          <cell r="B3337" t="str">
            <v>Arrenurus problecornis</v>
          </cell>
          <cell r="C3337" t="str">
            <v>Species</v>
          </cell>
        </row>
        <row r="3338">
          <cell r="B3338" t="str">
            <v>Arrhamphus</v>
          </cell>
          <cell r="C3338" t="str">
            <v>Genus</v>
          </cell>
        </row>
        <row r="3339">
          <cell r="B3339" t="str">
            <v>Arrhamphus sclerolepis</v>
          </cell>
          <cell r="C3339" t="str">
            <v>Species</v>
          </cell>
        </row>
        <row r="3340">
          <cell r="B3340" t="str">
            <v>Arrhis luthkei</v>
          </cell>
          <cell r="C3340" t="str">
            <v>Species</v>
          </cell>
        </row>
        <row r="3341">
          <cell r="B3341" t="str">
            <v>Arripidae</v>
          </cell>
          <cell r="C3341" t="str">
            <v>Family</v>
          </cell>
        </row>
        <row r="3342">
          <cell r="B3342" t="str">
            <v>Arripis</v>
          </cell>
          <cell r="C3342" t="str">
            <v>Genus</v>
          </cell>
        </row>
        <row r="3343">
          <cell r="B3343" t="str">
            <v>Arripis georgianus</v>
          </cell>
          <cell r="C3343" t="str">
            <v>Species</v>
          </cell>
        </row>
        <row r="3344">
          <cell r="B3344" t="str">
            <v>Arripis trutta</v>
          </cell>
          <cell r="C3344" t="str">
            <v>Species</v>
          </cell>
        </row>
        <row r="3345">
          <cell r="B3345" t="str">
            <v>Artacama</v>
          </cell>
          <cell r="C3345" t="str">
            <v>Genus</v>
          </cell>
        </row>
        <row r="3346">
          <cell r="B3346" t="str">
            <v>Artacama coniferi</v>
          </cell>
          <cell r="C3346" t="str">
            <v>Species</v>
          </cell>
        </row>
        <row r="3347">
          <cell r="B3347" t="str">
            <v>Artacamella</v>
          </cell>
          <cell r="C3347" t="str">
            <v>Genus</v>
          </cell>
        </row>
        <row r="3348">
          <cell r="B3348" t="str">
            <v>Artacamella hancocki</v>
          </cell>
          <cell r="C3348" t="str">
            <v>Species</v>
          </cell>
        </row>
        <row r="3349">
          <cell r="B3349" t="str">
            <v>Artediellus</v>
          </cell>
          <cell r="C3349" t="str">
            <v>Genus</v>
          </cell>
        </row>
        <row r="3350">
          <cell r="B3350" t="str">
            <v>Artediellus atlanticus</v>
          </cell>
          <cell r="C3350" t="str">
            <v>Species</v>
          </cell>
        </row>
        <row r="3351">
          <cell r="B3351" t="str">
            <v>Artediellus atlanticus europaeus</v>
          </cell>
          <cell r="C3351" t="str">
            <v>Species</v>
          </cell>
        </row>
        <row r="3352">
          <cell r="B3352" t="str">
            <v>Artediellus camchaticus</v>
          </cell>
          <cell r="C3352" t="str">
            <v>Species</v>
          </cell>
        </row>
        <row r="3353">
          <cell r="B3353" t="str">
            <v>Artediellus gomojunovi</v>
          </cell>
          <cell r="C3353" t="str">
            <v>Species</v>
          </cell>
        </row>
        <row r="3354">
          <cell r="B3354" t="str">
            <v>Artediellus miacanthus</v>
          </cell>
          <cell r="C3354" t="str">
            <v>Species</v>
          </cell>
        </row>
        <row r="3355">
          <cell r="B3355" t="str">
            <v>Artediellus pacificus</v>
          </cell>
          <cell r="C3355" t="str">
            <v>Species</v>
          </cell>
        </row>
        <row r="3356">
          <cell r="B3356" t="str">
            <v>Artediellus scaber</v>
          </cell>
          <cell r="C3356" t="str">
            <v>Species</v>
          </cell>
        </row>
        <row r="3357">
          <cell r="B3357" t="str">
            <v>Artediellus uncinatus</v>
          </cell>
          <cell r="C3357" t="str">
            <v>Species</v>
          </cell>
        </row>
        <row r="3358">
          <cell r="B3358" t="str">
            <v>Artedius</v>
          </cell>
          <cell r="C3358" t="str">
            <v>Genus</v>
          </cell>
        </row>
        <row r="3359">
          <cell r="B3359" t="str">
            <v>Artedius corallinus</v>
          </cell>
          <cell r="C3359" t="str">
            <v>Species</v>
          </cell>
        </row>
        <row r="3360">
          <cell r="B3360" t="str">
            <v>Artedius fenestralis</v>
          </cell>
          <cell r="C3360" t="str">
            <v>Species</v>
          </cell>
        </row>
        <row r="3361">
          <cell r="B3361" t="str">
            <v>Artedius harringtoni</v>
          </cell>
          <cell r="C3361" t="str">
            <v>Species</v>
          </cell>
        </row>
        <row r="3362">
          <cell r="B3362" t="str">
            <v>Artedius lateralis</v>
          </cell>
          <cell r="C3362" t="str">
            <v>Species</v>
          </cell>
        </row>
        <row r="3363">
          <cell r="B3363" t="str">
            <v>Artedius notospilotus</v>
          </cell>
          <cell r="C3363" t="str">
            <v>Species</v>
          </cell>
        </row>
        <row r="3364">
          <cell r="B3364" t="str">
            <v>Artemia</v>
          </cell>
          <cell r="C3364" t="str">
            <v>Genus</v>
          </cell>
        </row>
        <row r="3365">
          <cell r="B3365" t="str">
            <v>Artemia franciscana</v>
          </cell>
          <cell r="C3365" t="str">
            <v>Species</v>
          </cell>
        </row>
        <row r="3366">
          <cell r="B3366" t="str">
            <v>Artemiopsis stefanssoni</v>
          </cell>
          <cell r="C3366" t="str">
            <v>Species</v>
          </cell>
        </row>
        <row r="3367">
          <cell r="B3367" t="str">
            <v>Artemisia</v>
          </cell>
          <cell r="C3367" t="str">
            <v>Genus</v>
          </cell>
        </row>
        <row r="3368">
          <cell r="B3368" t="str">
            <v>Artemisia absinthium</v>
          </cell>
          <cell r="C3368" t="str">
            <v>Species</v>
          </cell>
        </row>
        <row r="3369">
          <cell r="B3369" t="str">
            <v>Artemisia biennis</v>
          </cell>
          <cell r="C3369" t="str">
            <v>Species</v>
          </cell>
        </row>
        <row r="3370">
          <cell r="B3370" t="str">
            <v>Artemisia campestris</v>
          </cell>
          <cell r="C3370" t="str">
            <v>Species</v>
          </cell>
        </row>
        <row r="3371">
          <cell r="B3371" t="str">
            <v>Artemisia cana</v>
          </cell>
          <cell r="C3371" t="str">
            <v>Species</v>
          </cell>
        </row>
        <row r="3372">
          <cell r="B3372" t="str">
            <v>Artemisia cana ssp. cana</v>
          </cell>
          <cell r="C3372" t="str">
            <v>Subspecies</v>
          </cell>
        </row>
        <row r="3373">
          <cell r="B3373" t="str">
            <v>Artemisia cana ssp. viscidula</v>
          </cell>
          <cell r="C3373" t="str">
            <v>Subspecies</v>
          </cell>
        </row>
        <row r="3374">
          <cell r="B3374" t="str">
            <v>Artemisia douglasiana</v>
          </cell>
          <cell r="C3374" t="str">
            <v>Species</v>
          </cell>
        </row>
        <row r="3375">
          <cell r="B3375" t="str">
            <v>Artemisia frigida</v>
          </cell>
          <cell r="C3375" t="str">
            <v>Species</v>
          </cell>
        </row>
        <row r="3376">
          <cell r="B3376" t="str">
            <v>Artemisia ludoviciana</v>
          </cell>
          <cell r="C3376" t="str">
            <v>Species</v>
          </cell>
        </row>
        <row r="3377">
          <cell r="B3377" t="str">
            <v>Artemisia ludoviciana ssp. incompta</v>
          </cell>
          <cell r="C3377" t="str">
            <v>Subspecies</v>
          </cell>
        </row>
        <row r="3378">
          <cell r="B3378" t="str">
            <v>Artemisia tilesii</v>
          </cell>
          <cell r="C3378" t="str">
            <v>Species</v>
          </cell>
        </row>
        <row r="3379">
          <cell r="B3379" t="str">
            <v>Artemisia tridentata</v>
          </cell>
          <cell r="C3379" t="str">
            <v>Species</v>
          </cell>
        </row>
        <row r="3380">
          <cell r="B3380" t="str">
            <v>Artemisia tridentata ssp. tridentata</v>
          </cell>
          <cell r="C3380" t="str">
            <v>Subspecies</v>
          </cell>
        </row>
        <row r="3381">
          <cell r="B3381" t="str">
            <v>Artemisia vulgaris</v>
          </cell>
          <cell r="C3381" t="str">
            <v>Species</v>
          </cell>
        </row>
        <row r="3382">
          <cell r="B3382" t="str">
            <v>Arthraxon hispidus</v>
          </cell>
          <cell r="C3382" t="str">
            <v>Species</v>
          </cell>
        </row>
        <row r="3383">
          <cell r="B3383" t="str">
            <v>Arthrodesmus</v>
          </cell>
          <cell r="C3383" t="str">
            <v>Genus</v>
          </cell>
        </row>
        <row r="3384">
          <cell r="B3384" t="str">
            <v>Arthrodesmus bifidus</v>
          </cell>
          <cell r="C3384" t="str">
            <v>Species</v>
          </cell>
        </row>
        <row r="3385">
          <cell r="B3385" t="str">
            <v>Arthrodesmus impar</v>
          </cell>
          <cell r="C3385" t="str">
            <v>Species</v>
          </cell>
        </row>
        <row r="3386">
          <cell r="B3386" t="str">
            <v>Arthrodesmus incus</v>
          </cell>
          <cell r="C3386" t="str">
            <v>Species</v>
          </cell>
        </row>
        <row r="3387">
          <cell r="B3387" t="str">
            <v>Arthrodesmus longispinus</v>
          </cell>
          <cell r="C3387" t="str">
            <v>Species</v>
          </cell>
        </row>
        <row r="3388">
          <cell r="B3388" t="str">
            <v>Arthrodesmus octocornis</v>
          </cell>
          <cell r="C3388" t="str">
            <v>Species</v>
          </cell>
        </row>
        <row r="3389">
          <cell r="B3389" t="str">
            <v>Arthrodesmus ralfsii</v>
          </cell>
          <cell r="C3389" t="str">
            <v>Species</v>
          </cell>
        </row>
        <row r="3390">
          <cell r="B3390" t="str">
            <v>Arthrodesmus subulatus</v>
          </cell>
          <cell r="C3390" t="str">
            <v>Species</v>
          </cell>
        </row>
        <row r="3391">
          <cell r="B3391" t="str">
            <v>Arthrodesmus triangularis</v>
          </cell>
          <cell r="C3391" t="str">
            <v>Species</v>
          </cell>
        </row>
        <row r="3392">
          <cell r="B3392" t="str">
            <v>Arthrodesmus validus</v>
          </cell>
          <cell r="C3392" t="str">
            <v>Species</v>
          </cell>
        </row>
        <row r="3393">
          <cell r="B3393" t="str">
            <v>Arthroplea</v>
          </cell>
          <cell r="C3393" t="str">
            <v>Genus</v>
          </cell>
        </row>
        <row r="3394">
          <cell r="B3394" t="str">
            <v>Arthroplea bipunctata</v>
          </cell>
          <cell r="C3394" t="str">
            <v>Species</v>
          </cell>
        </row>
        <row r="3395">
          <cell r="B3395" t="str">
            <v>Arthropleidae</v>
          </cell>
          <cell r="C3395" t="str">
            <v>Family</v>
          </cell>
        </row>
        <row r="3396">
          <cell r="B3396" t="str">
            <v>Arthropoda</v>
          </cell>
          <cell r="C3396" t="str">
            <v>Phylum</v>
          </cell>
        </row>
        <row r="3397">
          <cell r="B3397" t="str">
            <v>Arthrospira</v>
          </cell>
          <cell r="C3397" t="str">
            <v>Genus</v>
          </cell>
        </row>
        <row r="3398">
          <cell r="B3398" t="str">
            <v>Arthrospira gomontiana</v>
          </cell>
          <cell r="C3398" t="str">
            <v>Species</v>
          </cell>
        </row>
        <row r="3399">
          <cell r="B3399" t="str">
            <v>Arthrospira jenneri</v>
          </cell>
          <cell r="C3399" t="str">
            <v>Species</v>
          </cell>
        </row>
        <row r="3400">
          <cell r="B3400" t="str">
            <v>Arthrospira massartii</v>
          </cell>
          <cell r="C3400" t="str">
            <v>Species</v>
          </cell>
        </row>
        <row r="3401">
          <cell r="B3401" t="str">
            <v>Articulata (Crinoidea)</v>
          </cell>
          <cell r="C3401" t="str">
            <v>Subclass</v>
          </cell>
        </row>
        <row r="3402">
          <cell r="B3402" t="str">
            <v>Articulata (Cyclostomata)</v>
          </cell>
          <cell r="C3402" t="str">
            <v>Suborder</v>
          </cell>
        </row>
        <row r="3403">
          <cell r="B3403" t="str">
            <v>Aruga holmesi</v>
          </cell>
          <cell r="C3403" t="str">
            <v>Species</v>
          </cell>
        </row>
        <row r="3404">
          <cell r="B3404" t="str">
            <v>Aruga oculata</v>
          </cell>
          <cell r="C3404" t="str">
            <v>Species</v>
          </cell>
        </row>
        <row r="3405">
          <cell r="B3405" t="str">
            <v>Arundinaria gigantea</v>
          </cell>
          <cell r="C3405" t="str">
            <v>Species</v>
          </cell>
        </row>
        <row r="3406">
          <cell r="B3406" t="str">
            <v>Arundinaria gigantea ssp. tecta***retired***use Arundinaria tecta</v>
          </cell>
          <cell r="C3406" t="str">
            <v>Subspecies</v>
          </cell>
        </row>
        <row r="3407">
          <cell r="B3407" t="str">
            <v>Arundinaria tecta</v>
          </cell>
          <cell r="C3407" t="str">
            <v>Subspecies</v>
          </cell>
        </row>
        <row r="3408">
          <cell r="B3408" t="str">
            <v>Arundo donax</v>
          </cell>
          <cell r="C3408" t="str">
            <v>Species</v>
          </cell>
        </row>
        <row r="3409">
          <cell r="B3409" t="str">
            <v>Arusetta</v>
          </cell>
          <cell r="C3409" t="str">
            <v>Genus</v>
          </cell>
        </row>
        <row r="3410">
          <cell r="B3410" t="str">
            <v>Asabellides lineata</v>
          </cell>
          <cell r="C3410" t="str">
            <v>Species</v>
          </cell>
        </row>
        <row r="3411">
          <cell r="B3411" t="str">
            <v>Asabellides oculata</v>
          </cell>
          <cell r="C3411" t="str">
            <v>Species</v>
          </cell>
        </row>
        <row r="3412">
          <cell r="B3412" t="str">
            <v>Asabellides sibirica</v>
          </cell>
          <cell r="C3412" t="str">
            <v>Species</v>
          </cell>
        </row>
        <row r="3413">
          <cell r="B3413" t="str">
            <v>Asarum</v>
          </cell>
          <cell r="C3413" t="str">
            <v>Genus</v>
          </cell>
        </row>
        <row r="3414">
          <cell r="B3414" t="str">
            <v>Asarum canadense</v>
          </cell>
          <cell r="C3414" t="str">
            <v>Species</v>
          </cell>
        </row>
        <row r="3415">
          <cell r="B3415" t="str">
            <v>Asarum caudatum</v>
          </cell>
          <cell r="C3415" t="str">
            <v>Species</v>
          </cell>
        </row>
        <row r="3416">
          <cell r="B3416" t="str">
            <v>Ascaphus truei</v>
          </cell>
          <cell r="C3416" t="str">
            <v>Species</v>
          </cell>
        </row>
        <row r="3417">
          <cell r="B3417" t="str">
            <v>Ascelichthys</v>
          </cell>
          <cell r="C3417" t="str">
            <v>Genus</v>
          </cell>
        </row>
        <row r="3418">
          <cell r="B3418" t="str">
            <v>Ascelichthys rhodorus</v>
          </cell>
          <cell r="C3418" t="str">
            <v>Species</v>
          </cell>
        </row>
        <row r="3419">
          <cell r="B3419" t="str">
            <v>Aschelminthes</v>
          </cell>
          <cell r="C3419" t="str">
            <v>Order</v>
          </cell>
        </row>
        <row r="3420">
          <cell r="B3420" t="str">
            <v>Ascidia</v>
          </cell>
          <cell r="C3420" t="str">
            <v>Genus</v>
          </cell>
        </row>
        <row r="3421">
          <cell r="B3421" t="str">
            <v>Ascidiacea</v>
          </cell>
          <cell r="C3421" t="str">
            <v>Class</v>
          </cell>
        </row>
        <row r="3422">
          <cell r="B3422" t="str">
            <v>Ascidiidae</v>
          </cell>
          <cell r="C3422" t="str">
            <v>Family</v>
          </cell>
        </row>
        <row r="3423">
          <cell r="B3423" t="str">
            <v>Ascidiota blepharophylla, Mass. (Ascidiota)</v>
          </cell>
          <cell r="C3423" t="str">
            <v>Species</v>
          </cell>
        </row>
        <row r="3424">
          <cell r="B3424" t="str">
            <v>Ascidiota blepharophylla, Mass. - ascidiota (Ascidiota)</v>
          </cell>
          <cell r="C3424" t="str">
            <v>Species</v>
          </cell>
        </row>
        <row r="3425">
          <cell r="B3425" t="str">
            <v>Asclepias</v>
          </cell>
          <cell r="C3425" t="str">
            <v>Genus</v>
          </cell>
        </row>
        <row r="3426">
          <cell r="B3426" t="str">
            <v>Asclepias engelmanniana</v>
          </cell>
          <cell r="C3426" t="str">
            <v>Species</v>
          </cell>
        </row>
        <row r="3427">
          <cell r="B3427" t="str">
            <v>Asclepias fascicularis</v>
          </cell>
          <cell r="C3427" t="str">
            <v>Species</v>
          </cell>
        </row>
        <row r="3428">
          <cell r="B3428" t="str">
            <v>Asclepias incarnata</v>
          </cell>
          <cell r="C3428" t="str">
            <v>Species</v>
          </cell>
        </row>
        <row r="3429">
          <cell r="B3429" t="str">
            <v>Asclepias incarnata ssp. incarnata</v>
          </cell>
          <cell r="C3429" t="str">
            <v>Subspecies</v>
          </cell>
        </row>
        <row r="3430">
          <cell r="B3430" t="str">
            <v>Asclepias lanceolata</v>
          </cell>
          <cell r="C3430" t="str">
            <v>Species</v>
          </cell>
        </row>
        <row r="3431">
          <cell r="B3431" t="str">
            <v>Asclepias longifolia</v>
          </cell>
          <cell r="C3431" t="str">
            <v>Species</v>
          </cell>
        </row>
        <row r="3432">
          <cell r="B3432" t="str">
            <v>Asclepias ovalifolia</v>
          </cell>
          <cell r="C3432" t="str">
            <v>Species</v>
          </cell>
        </row>
        <row r="3433">
          <cell r="B3433" t="str">
            <v>Asclepias perennis</v>
          </cell>
          <cell r="C3433" t="str">
            <v>Species</v>
          </cell>
        </row>
        <row r="3434">
          <cell r="B3434" t="str">
            <v>Asclepias purpurascens</v>
          </cell>
          <cell r="C3434" t="str">
            <v>Species</v>
          </cell>
        </row>
        <row r="3435">
          <cell r="B3435" t="str">
            <v>Asclepias speciosa</v>
          </cell>
          <cell r="C3435" t="str">
            <v>Species</v>
          </cell>
        </row>
        <row r="3436">
          <cell r="B3436" t="str">
            <v>Asclepias sullivantii</v>
          </cell>
          <cell r="C3436" t="str">
            <v>Species</v>
          </cell>
        </row>
        <row r="3437">
          <cell r="B3437" t="str">
            <v>Asclepias syriaca</v>
          </cell>
          <cell r="C3437" t="str">
            <v>Species</v>
          </cell>
        </row>
        <row r="3438">
          <cell r="B3438" t="str">
            <v>Asclepias tuberosa</v>
          </cell>
          <cell r="C3438" t="str">
            <v>Species</v>
          </cell>
        </row>
        <row r="3439">
          <cell r="B3439" t="str">
            <v>Asclepias viridiflora</v>
          </cell>
          <cell r="C3439" t="str">
            <v>Species</v>
          </cell>
        </row>
        <row r="3440">
          <cell r="B3440" t="str">
            <v>Asclepias viridis</v>
          </cell>
          <cell r="C3440" t="str">
            <v>Species</v>
          </cell>
        </row>
        <row r="3441">
          <cell r="B3441" t="str">
            <v>Asclepias viridula</v>
          </cell>
          <cell r="C3441" t="str">
            <v>Species</v>
          </cell>
        </row>
        <row r="3442">
          <cell r="B3442" t="str">
            <v>Asclerocheilus</v>
          </cell>
          <cell r="C3442" t="str">
            <v>Genus</v>
          </cell>
        </row>
        <row r="3443">
          <cell r="B3443" t="str">
            <v>Asclerocheilus beringianus</v>
          </cell>
          <cell r="C3443" t="str">
            <v>Species</v>
          </cell>
        </row>
        <row r="3444">
          <cell r="B3444" t="str">
            <v>Ascomorpha</v>
          </cell>
          <cell r="C3444" t="str">
            <v>Genus</v>
          </cell>
        </row>
        <row r="3445">
          <cell r="B3445" t="str">
            <v>Ascomorpha agilis</v>
          </cell>
          <cell r="C3445" t="str">
            <v>Species</v>
          </cell>
        </row>
        <row r="3446">
          <cell r="B3446" t="str">
            <v>Ascomorpha ecaudis</v>
          </cell>
          <cell r="C3446" t="str">
            <v>Species</v>
          </cell>
        </row>
        <row r="3447">
          <cell r="B3447" t="str">
            <v>Ascomorpha ovalis</v>
          </cell>
          <cell r="C3447" t="str">
            <v>Species</v>
          </cell>
        </row>
        <row r="3448">
          <cell r="B3448" t="str">
            <v>Ascomorpha saltans</v>
          </cell>
          <cell r="C3448" t="str">
            <v>Species</v>
          </cell>
        </row>
        <row r="3449">
          <cell r="B3449" t="str">
            <v>Ascomorpha saltans var. Indica</v>
          </cell>
          <cell r="C3449" t="str">
            <v>Variety</v>
          </cell>
        </row>
        <row r="3450">
          <cell r="B3450" t="str">
            <v>Ascomorphella volvocicola</v>
          </cell>
          <cell r="C3450" t="str">
            <v>Species</v>
          </cell>
        </row>
        <row r="3451">
          <cell r="B3451" t="str">
            <v>Ascophora (Cheilostomata)</v>
          </cell>
          <cell r="C3451" t="str">
            <v>Suborder</v>
          </cell>
        </row>
        <row r="3452">
          <cell r="B3452" t="str">
            <v>Ascophora (Typhloplanidae)</v>
          </cell>
          <cell r="C3452" t="str">
            <v>Genus</v>
          </cell>
        </row>
        <row r="3453">
          <cell r="B3453" t="str">
            <v>Asellidae</v>
          </cell>
          <cell r="C3453" t="str">
            <v>Family</v>
          </cell>
        </row>
        <row r="3454">
          <cell r="B3454" t="str">
            <v>Asellota</v>
          </cell>
          <cell r="C3454" t="str">
            <v>Suborder</v>
          </cell>
        </row>
        <row r="3455">
          <cell r="B3455" t="str">
            <v>Asellus</v>
          </cell>
          <cell r="C3455" t="str">
            <v>Genus</v>
          </cell>
        </row>
        <row r="3456">
          <cell r="B3456" t="str">
            <v>Asellus intermedius***retired***use Caecidotea intermedia</v>
          </cell>
          <cell r="C3456" t="str">
            <v>Species</v>
          </cell>
        </row>
        <row r="3457">
          <cell r="B3457" t="str">
            <v>Asellus nodulus***retired***use Caecidotea nodula</v>
          </cell>
          <cell r="C3457" t="str">
            <v>Species</v>
          </cell>
        </row>
        <row r="3458">
          <cell r="B3458" t="str">
            <v>Asellus obtusus***retired***use Caecidotea obtusa</v>
          </cell>
          <cell r="C3458" t="str">
            <v>Species</v>
          </cell>
        </row>
        <row r="3459">
          <cell r="B3459" t="str">
            <v>Asemichthys</v>
          </cell>
          <cell r="C3459" t="str">
            <v>Genus</v>
          </cell>
        </row>
        <row r="3460">
          <cell r="B3460" t="str">
            <v>Asemichthys taylori</v>
          </cell>
          <cell r="C3460" t="str">
            <v>Species</v>
          </cell>
        </row>
        <row r="3461">
          <cell r="B3461" t="str">
            <v>Aseraggodes</v>
          </cell>
          <cell r="C3461" t="str">
            <v>Genus</v>
          </cell>
        </row>
        <row r="3462">
          <cell r="B3462" t="str">
            <v>Aseraggodes bahamondei</v>
          </cell>
          <cell r="C3462" t="str">
            <v>Species</v>
          </cell>
        </row>
        <row r="3463">
          <cell r="B3463" t="str">
            <v>Aseraggodes borehami</v>
          </cell>
          <cell r="C3463" t="str">
            <v>Species</v>
          </cell>
        </row>
        <row r="3464">
          <cell r="B3464" t="str">
            <v>Aseraggodes cyaneus</v>
          </cell>
          <cell r="C3464" t="str">
            <v>Species</v>
          </cell>
        </row>
        <row r="3465">
          <cell r="B3465" t="str">
            <v>Aseraggodes dubius</v>
          </cell>
          <cell r="C3465" t="str">
            <v>Species</v>
          </cell>
        </row>
        <row r="3466">
          <cell r="B3466" t="str">
            <v>Aseraggodes filiger</v>
          </cell>
          <cell r="C3466" t="str">
            <v>Species</v>
          </cell>
        </row>
        <row r="3467">
          <cell r="B3467" t="str">
            <v>Aseraggodes guttulatus</v>
          </cell>
          <cell r="C3467" t="str">
            <v>Species</v>
          </cell>
        </row>
        <row r="3468">
          <cell r="B3468" t="str">
            <v>Aseraggodes haackeanus</v>
          </cell>
          <cell r="C3468" t="str">
            <v>Species</v>
          </cell>
        </row>
        <row r="3469">
          <cell r="B3469" t="str">
            <v>Aseraggodes herrei</v>
          </cell>
          <cell r="C3469" t="str">
            <v>Species</v>
          </cell>
        </row>
        <row r="3470">
          <cell r="B3470" t="str">
            <v>Aseraggodes holcomi</v>
          </cell>
          <cell r="C3470" t="str">
            <v>Species</v>
          </cell>
        </row>
        <row r="3471">
          <cell r="B3471" t="str">
            <v>Aseraggodes kaianus</v>
          </cell>
          <cell r="C3471" t="str">
            <v>Species</v>
          </cell>
        </row>
        <row r="3472">
          <cell r="B3472" t="str">
            <v>Aseraggodes klunzingeri</v>
          </cell>
          <cell r="C3472" t="str">
            <v>Species</v>
          </cell>
        </row>
        <row r="3473">
          <cell r="B3473" t="str">
            <v>Aseraggodes kobensis</v>
          </cell>
          <cell r="C3473" t="str">
            <v>Species</v>
          </cell>
        </row>
        <row r="3474">
          <cell r="B3474" t="str">
            <v>Aseraggodes macleayanus</v>
          </cell>
          <cell r="C3474" t="str">
            <v>Species</v>
          </cell>
        </row>
        <row r="3475">
          <cell r="B3475" t="str">
            <v>Aseraggodes melanostictus</v>
          </cell>
          <cell r="C3475" t="str">
            <v>Species</v>
          </cell>
        </row>
        <row r="3476">
          <cell r="B3476" t="str">
            <v>Aseraggodes microlepidotus</v>
          </cell>
          <cell r="C3476" t="str">
            <v>Species</v>
          </cell>
        </row>
        <row r="3477">
          <cell r="B3477" t="str">
            <v>Aseraggodes normani</v>
          </cell>
          <cell r="C3477" t="str">
            <v>Species</v>
          </cell>
        </row>
        <row r="3478">
          <cell r="B3478" t="str">
            <v>Aseraggodes ocellatus</v>
          </cell>
          <cell r="C3478" t="str">
            <v>Species</v>
          </cell>
        </row>
        <row r="3479">
          <cell r="B3479" t="str">
            <v>Aseraggodes persimilis</v>
          </cell>
          <cell r="C3479" t="str">
            <v>Species</v>
          </cell>
        </row>
        <row r="3480">
          <cell r="B3480" t="str">
            <v>Aseraggodes ramsayi</v>
          </cell>
          <cell r="C3480" t="str">
            <v>Species</v>
          </cell>
        </row>
        <row r="3481">
          <cell r="B3481" t="str">
            <v>Aseraggodes sinusarabici</v>
          </cell>
          <cell r="C3481" t="str">
            <v>Species</v>
          </cell>
        </row>
        <row r="3482">
          <cell r="B3482" t="str">
            <v>Aseraggodes smithi</v>
          </cell>
          <cell r="C3482" t="str">
            <v>Species</v>
          </cell>
        </row>
        <row r="3483">
          <cell r="B3483" t="str">
            <v>Aseraggodes texturatus</v>
          </cell>
          <cell r="C3483" t="str">
            <v>Species</v>
          </cell>
        </row>
        <row r="3484">
          <cell r="B3484" t="str">
            <v>Aseraggodes therese</v>
          </cell>
          <cell r="C3484" t="str">
            <v>Species</v>
          </cell>
        </row>
        <row r="3485">
          <cell r="B3485" t="str">
            <v>Aseraggodes whitakeri</v>
          </cell>
          <cell r="C3485" t="str">
            <v>Species</v>
          </cell>
        </row>
        <row r="3486">
          <cell r="B3486" t="str">
            <v>Asheum</v>
          </cell>
          <cell r="C3486" t="str">
            <v>Genus</v>
          </cell>
        </row>
        <row r="3487">
          <cell r="B3487" t="str">
            <v>Asheum beckae</v>
          </cell>
          <cell r="C3487" t="str">
            <v>Species</v>
          </cell>
        </row>
        <row r="3488">
          <cell r="B3488" t="str">
            <v>Asimina parviflora</v>
          </cell>
          <cell r="C3488" t="str">
            <v>Species</v>
          </cell>
        </row>
        <row r="3489">
          <cell r="B3489" t="str">
            <v>Asimina triloba</v>
          </cell>
          <cell r="C3489" t="str">
            <v>Species</v>
          </cell>
        </row>
        <row r="3490">
          <cell r="B3490" t="str">
            <v>Asioplax</v>
          </cell>
          <cell r="C3490" t="str">
            <v>Genus</v>
          </cell>
        </row>
        <row r="3491">
          <cell r="B3491" t="str">
            <v>Asioplax dolani</v>
          </cell>
          <cell r="C3491" t="str">
            <v>Species</v>
          </cell>
        </row>
        <row r="3492">
          <cell r="B3492" t="str">
            <v>Asioplax edmundsi</v>
          </cell>
          <cell r="C3492" t="str">
            <v>Species</v>
          </cell>
        </row>
        <row r="3493">
          <cell r="B3493" t="str">
            <v>Asioplax numinuh</v>
          </cell>
          <cell r="C3493" t="str">
            <v>Species</v>
          </cell>
        </row>
        <row r="3494">
          <cell r="B3494" t="str">
            <v>Asioplax texana</v>
          </cell>
          <cell r="C3494" t="str">
            <v>Species</v>
          </cell>
        </row>
        <row r="3495">
          <cell r="B3495" t="str">
            <v>Askoldia</v>
          </cell>
          <cell r="C3495" t="str">
            <v>Genus</v>
          </cell>
        </row>
        <row r="3496">
          <cell r="B3496" t="str">
            <v>Asparagus officinalis</v>
          </cell>
          <cell r="C3496" t="str">
            <v>Species</v>
          </cell>
        </row>
        <row r="3497">
          <cell r="B3497" t="str">
            <v>Aspasma</v>
          </cell>
          <cell r="C3497" t="str">
            <v>Genus</v>
          </cell>
        </row>
        <row r="3498">
          <cell r="B3498" t="str">
            <v>Aspasma minima</v>
          </cell>
          <cell r="C3498" t="str">
            <v>Species</v>
          </cell>
        </row>
        <row r="3499">
          <cell r="B3499" t="str">
            <v>Aspelta aper</v>
          </cell>
          <cell r="C3499" t="str">
            <v>Species</v>
          </cell>
        </row>
        <row r="3500">
          <cell r="B3500" t="str">
            <v>Asperiscala</v>
          </cell>
          <cell r="C3500" t="str">
            <v>Genus</v>
          </cell>
        </row>
        <row r="3501">
          <cell r="B3501" t="str">
            <v>Asperiscala bellastriata</v>
          </cell>
          <cell r="C3501" t="str">
            <v>Species</v>
          </cell>
        </row>
        <row r="3502">
          <cell r="B3502" t="str">
            <v>Aspidontus</v>
          </cell>
          <cell r="C3502" t="str">
            <v>Genus</v>
          </cell>
        </row>
        <row r="3503">
          <cell r="B3503" t="str">
            <v>Aspidontus dussumieri</v>
          </cell>
          <cell r="C3503" t="str">
            <v>Species</v>
          </cell>
        </row>
        <row r="3504">
          <cell r="B3504" t="str">
            <v>Aspidontus taeniatus</v>
          </cell>
          <cell r="C3504" t="str">
            <v>Species</v>
          </cell>
        </row>
        <row r="3505">
          <cell r="B3505" t="str">
            <v>Aspidophoroides</v>
          </cell>
          <cell r="C3505" t="str">
            <v>Genus</v>
          </cell>
        </row>
        <row r="3506">
          <cell r="B3506" t="str">
            <v>Aspidophoroides bartoni</v>
          </cell>
          <cell r="C3506" t="str">
            <v>Species</v>
          </cell>
        </row>
        <row r="3507">
          <cell r="B3507" t="str">
            <v>Aspidophoroides guentherii***retired***use Ulcina olrikii</v>
          </cell>
          <cell r="C3507" t="str">
            <v>Species</v>
          </cell>
        </row>
        <row r="3508">
          <cell r="B3508" t="str">
            <v>Aspidophoroides monopterygius</v>
          </cell>
          <cell r="C3508" t="str">
            <v>Species</v>
          </cell>
        </row>
        <row r="3509">
          <cell r="B3509" t="str">
            <v>Aspidosiphon</v>
          </cell>
          <cell r="C3509" t="str">
            <v>Genus</v>
          </cell>
        </row>
        <row r="3510">
          <cell r="B3510" t="str">
            <v>Aspidosiphon albus</v>
          </cell>
          <cell r="C3510" t="str">
            <v>Species</v>
          </cell>
        </row>
        <row r="3511">
          <cell r="B3511" t="str">
            <v>Aspidosiphon muelleri</v>
          </cell>
          <cell r="C3511" t="str">
            <v>Species</v>
          </cell>
        </row>
        <row r="3512">
          <cell r="B3512" t="str">
            <v>Aspistor luniscutis</v>
          </cell>
          <cell r="C3512" t="str">
            <v>Species</v>
          </cell>
        </row>
        <row r="3513">
          <cell r="B3513" t="str">
            <v>Asplanchna</v>
          </cell>
          <cell r="C3513" t="str">
            <v>Genus</v>
          </cell>
        </row>
        <row r="3514">
          <cell r="B3514" t="str">
            <v>Asplanchna brightwellii</v>
          </cell>
          <cell r="C3514" t="str">
            <v>Species</v>
          </cell>
        </row>
        <row r="3515">
          <cell r="B3515" t="str">
            <v>Asplanchna girodi</v>
          </cell>
          <cell r="C3515" t="str">
            <v>Species</v>
          </cell>
        </row>
        <row r="3516">
          <cell r="B3516" t="str">
            <v>Asplanchna herrickii</v>
          </cell>
          <cell r="C3516" t="str">
            <v>Species</v>
          </cell>
        </row>
        <row r="3517">
          <cell r="B3517" t="str">
            <v>Asplanchna priodonta</v>
          </cell>
          <cell r="C3517" t="str">
            <v>Species</v>
          </cell>
        </row>
        <row r="3518">
          <cell r="B3518" t="str">
            <v>Asplanchna silvestrii</v>
          </cell>
          <cell r="C3518" t="str">
            <v>Species</v>
          </cell>
        </row>
        <row r="3519">
          <cell r="B3519" t="str">
            <v>Asplanchnidae</v>
          </cell>
          <cell r="C3519" t="str">
            <v>Family</v>
          </cell>
        </row>
        <row r="3520">
          <cell r="B3520" t="str">
            <v>Asplanchnopus</v>
          </cell>
          <cell r="C3520" t="str">
            <v>Genus</v>
          </cell>
        </row>
        <row r="3521">
          <cell r="B3521" t="str">
            <v>Asplanchnopus multiceps</v>
          </cell>
          <cell r="C3521" t="str">
            <v>Species</v>
          </cell>
        </row>
        <row r="3522">
          <cell r="B3522" t="str">
            <v>Asplenium</v>
          </cell>
          <cell r="C3522" t="str">
            <v>Genus</v>
          </cell>
        </row>
        <row r="3523">
          <cell r="B3523" t="str">
            <v>Asplenium platyneuron</v>
          </cell>
          <cell r="C3523" t="str">
            <v>Species</v>
          </cell>
        </row>
        <row r="3524">
          <cell r="B3524" t="str">
            <v>Asplenium resiliens</v>
          </cell>
          <cell r="C3524" t="str">
            <v>Species</v>
          </cell>
        </row>
        <row r="3525">
          <cell r="B3525" t="str">
            <v>Aspredinichthys</v>
          </cell>
          <cell r="C3525" t="str">
            <v>Genus</v>
          </cell>
        </row>
        <row r="3526">
          <cell r="B3526" t="str">
            <v>Aspredinichthys filamentosus</v>
          </cell>
          <cell r="C3526" t="str">
            <v>Species</v>
          </cell>
        </row>
        <row r="3527">
          <cell r="B3527" t="str">
            <v>Aspredinidae</v>
          </cell>
          <cell r="C3527" t="str">
            <v>Family</v>
          </cell>
        </row>
        <row r="3528">
          <cell r="B3528" t="str">
            <v>Aspredo</v>
          </cell>
          <cell r="C3528" t="str">
            <v>Genus</v>
          </cell>
        </row>
        <row r="3529">
          <cell r="B3529" t="str">
            <v>Asquamiceps</v>
          </cell>
          <cell r="C3529" t="str">
            <v>Genus</v>
          </cell>
        </row>
        <row r="3530">
          <cell r="B3530" t="str">
            <v>Asquamiceps caeruleus</v>
          </cell>
          <cell r="C3530" t="str">
            <v>Species</v>
          </cell>
        </row>
        <row r="3531">
          <cell r="B3531" t="str">
            <v>Asquamiceps hjorti</v>
          </cell>
          <cell r="C3531" t="str">
            <v>Species</v>
          </cell>
        </row>
        <row r="3532">
          <cell r="B3532" t="str">
            <v>Asquamiceps longmani</v>
          </cell>
          <cell r="C3532" t="str">
            <v>Species</v>
          </cell>
        </row>
        <row r="3533">
          <cell r="B3533" t="str">
            <v>Asquamiceps velaris</v>
          </cell>
          <cell r="C3533" t="str">
            <v>Species</v>
          </cell>
        </row>
        <row r="3534">
          <cell r="B3534" t="str">
            <v>Assiminea</v>
          </cell>
          <cell r="C3534" t="str">
            <v>Genus</v>
          </cell>
        </row>
        <row r="3535">
          <cell r="B3535" t="str">
            <v>Assiminea californica</v>
          </cell>
          <cell r="C3535" t="str">
            <v>Species</v>
          </cell>
        </row>
        <row r="3536">
          <cell r="B3536" t="str">
            <v>Assurger</v>
          </cell>
          <cell r="C3536" t="str">
            <v>Genus</v>
          </cell>
        </row>
        <row r="3537">
          <cell r="B3537" t="str">
            <v>Assurger anzac</v>
          </cell>
          <cell r="C3537" t="str">
            <v>Species</v>
          </cell>
        </row>
        <row r="3538">
          <cell r="B3538" t="str">
            <v>Astacidae</v>
          </cell>
          <cell r="C3538" t="str">
            <v>Family</v>
          </cell>
        </row>
        <row r="3539">
          <cell r="B3539" t="str">
            <v>Astacidea</v>
          </cell>
          <cell r="C3539" t="str">
            <v>Infraorder</v>
          </cell>
        </row>
        <row r="3540">
          <cell r="B3540" t="str">
            <v>Astacilla</v>
          </cell>
          <cell r="C3540" t="str">
            <v>Genus</v>
          </cell>
        </row>
        <row r="3541">
          <cell r="B3541" t="str">
            <v>Astacilla cymodocea</v>
          </cell>
          <cell r="C3541" t="str">
            <v>Species</v>
          </cell>
        </row>
        <row r="3542">
          <cell r="B3542" t="str">
            <v>Astacoidea</v>
          </cell>
          <cell r="C3542" t="str">
            <v>Superfamily</v>
          </cell>
        </row>
        <row r="3543">
          <cell r="B3543" t="str">
            <v>Astarte</v>
          </cell>
          <cell r="C3543" t="str">
            <v>Genus</v>
          </cell>
        </row>
        <row r="3544">
          <cell r="B3544" t="str">
            <v>Astarte borealis</v>
          </cell>
          <cell r="C3544" t="str">
            <v>Species</v>
          </cell>
        </row>
        <row r="3545">
          <cell r="B3545" t="str">
            <v>Astarte castanea</v>
          </cell>
          <cell r="C3545" t="str">
            <v>Species</v>
          </cell>
        </row>
        <row r="3546">
          <cell r="B3546" t="str">
            <v>Astarte compacta</v>
          </cell>
          <cell r="C3546" t="str">
            <v>Species</v>
          </cell>
        </row>
        <row r="3547">
          <cell r="B3547" t="str">
            <v>Astarte elliptica</v>
          </cell>
          <cell r="C3547" t="str">
            <v>Species</v>
          </cell>
        </row>
        <row r="3548">
          <cell r="B3548" t="str">
            <v>Astarte esquimalti</v>
          </cell>
          <cell r="C3548" t="str">
            <v>Species</v>
          </cell>
        </row>
        <row r="3549">
          <cell r="B3549" t="str">
            <v>Astarte montagui</v>
          </cell>
          <cell r="C3549" t="str">
            <v>Species</v>
          </cell>
        </row>
        <row r="3550">
          <cell r="B3550" t="str">
            <v>Astarte nana</v>
          </cell>
          <cell r="C3550" t="str">
            <v>Species</v>
          </cell>
        </row>
        <row r="3551">
          <cell r="B3551" t="str">
            <v>Astarte undata</v>
          </cell>
          <cell r="C3551" t="str">
            <v>Species</v>
          </cell>
        </row>
        <row r="3552">
          <cell r="B3552" t="str">
            <v>Astartidae</v>
          </cell>
          <cell r="C3552" t="str">
            <v>Family</v>
          </cell>
        </row>
        <row r="3553">
          <cell r="B3553" t="str">
            <v>Astartiella</v>
          </cell>
          <cell r="C3553" t="str">
            <v>Genus</v>
          </cell>
        </row>
        <row r="3554">
          <cell r="B3554" t="str">
            <v>Astartiella bahusiensis</v>
          </cell>
          <cell r="C3554" t="str">
            <v>Species</v>
          </cell>
        </row>
        <row r="3555">
          <cell r="B3555" t="str">
            <v>Astartiella bremeyeri</v>
          </cell>
          <cell r="C3555" t="str">
            <v>Species</v>
          </cell>
        </row>
        <row r="3556">
          <cell r="B3556" t="str">
            <v>Astatotilapia</v>
          </cell>
          <cell r="C3556" t="str">
            <v>Genus</v>
          </cell>
        </row>
        <row r="3557">
          <cell r="B3557" t="str">
            <v>Astatotilapia burtoni</v>
          </cell>
          <cell r="C3557" t="str">
            <v>Species</v>
          </cell>
        </row>
        <row r="3558">
          <cell r="B3558" t="str">
            <v>Aster umbellatus***retired***use Doellingeria umbellata</v>
          </cell>
          <cell r="C3558" t="str">
            <v>Variety</v>
          </cell>
        </row>
        <row r="3559">
          <cell r="B3559" t="str">
            <v>Asteraceae</v>
          </cell>
          <cell r="C3559" t="str">
            <v>Family</v>
          </cell>
        </row>
        <row r="3560">
          <cell r="B3560" t="str">
            <v>Asterella elegans, Spreng.Trev.</v>
          </cell>
          <cell r="C3560" t="str">
            <v>Species</v>
          </cell>
        </row>
        <row r="3561">
          <cell r="B3561" t="str">
            <v>Asterella elegans, Spreng.Trev. (Asterella)</v>
          </cell>
          <cell r="C3561" t="str">
            <v>Species</v>
          </cell>
        </row>
        <row r="3562">
          <cell r="B3562" t="str">
            <v>Asterias</v>
          </cell>
          <cell r="C3562" t="str">
            <v>Genus</v>
          </cell>
        </row>
        <row r="3563">
          <cell r="B3563" t="str">
            <v>Asterias amurensis</v>
          </cell>
          <cell r="C3563" t="str">
            <v>Species</v>
          </cell>
        </row>
        <row r="3564">
          <cell r="B3564" t="str">
            <v>Asterias forbesi</v>
          </cell>
          <cell r="C3564" t="str">
            <v>Species</v>
          </cell>
        </row>
        <row r="3565">
          <cell r="B3565" t="str">
            <v>Asterias rubens</v>
          </cell>
          <cell r="C3565" t="str">
            <v>Species</v>
          </cell>
        </row>
        <row r="3566">
          <cell r="B3566" t="str">
            <v>Asteriidae</v>
          </cell>
          <cell r="C3566" t="str">
            <v>Family</v>
          </cell>
        </row>
        <row r="3567">
          <cell r="B3567" t="str">
            <v>Asterina miniata</v>
          </cell>
          <cell r="C3567" t="str">
            <v>Species</v>
          </cell>
        </row>
        <row r="3568">
          <cell r="B3568" t="str">
            <v>Asterionella</v>
          </cell>
          <cell r="C3568" t="str">
            <v>Genus</v>
          </cell>
        </row>
        <row r="3569">
          <cell r="B3569" t="str">
            <v>Asterionella fibula</v>
          </cell>
          <cell r="C3569" t="str">
            <v>Species</v>
          </cell>
        </row>
        <row r="3570">
          <cell r="B3570" t="str">
            <v>Asterionella formosa</v>
          </cell>
          <cell r="C3570" t="str">
            <v>Species</v>
          </cell>
        </row>
        <row r="3571">
          <cell r="B3571" t="str">
            <v>Asterionella formosa var. formosa</v>
          </cell>
          <cell r="C3571" t="str">
            <v>Subspecies</v>
          </cell>
        </row>
        <row r="3572">
          <cell r="B3572" t="str">
            <v>Asterionella formosa var. gracillima</v>
          </cell>
          <cell r="C3572" t="str">
            <v>Variety</v>
          </cell>
        </row>
        <row r="3573">
          <cell r="B3573" t="str">
            <v>Asterionella gracillima</v>
          </cell>
          <cell r="C3573" t="str">
            <v>Species</v>
          </cell>
        </row>
        <row r="3574">
          <cell r="B3574" t="str">
            <v>Asterionella japonica</v>
          </cell>
          <cell r="C3574" t="str">
            <v>Species</v>
          </cell>
        </row>
        <row r="3575">
          <cell r="B3575" t="str">
            <v>Asterionella ralfsii</v>
          </cell>
          <cell r="C3575" t="str">
            <v>Species</v>
          </cell>
        </row>
        <row r="3576">
          <cell r="B3576" t="str">
            <v>Asterionella ralfsii var. americana</v>
          </cell>
          <cell r="C3576" t="str">
            <v>Variety</v>
          </cell>
        </row>
        <row r="3577">
          <cell r="B3577" t="str">
            <v>Asterionellopsis glacialis</v>
          </cell>
          <cell r="C3577" t="str">
            <v>Species</v>
          </cell>
        </row>
        <row r="3578">
          <cell r="B3578" t="str">
            <v>Asterionellopsis kariana</v>
          </cell>
          <cell r="C3578" t="str">
            <v>Species</v>
          </cell>
        </row>
        <row r="3579">
          <cell r="B3579" t="str">
            <v>Asterocapsa</v>
          </cell>
          <cell r="C3579" t="str">
            <v>Genus</v>
          </cell>
        </row>
        <row r="3580">
          <cell r="B3580" t="str">
            <v>Asterococcus</v>
          </cell>
          <cell r="C3580" t="str">
            <v>Genus</v>
          </cell>
        </row>
        <row r="3581">
          <cell r="B3581" t="str">
            <v>Asterococcus limnecticus</v>
          </cell>
          <cell r="C3581" t="str">
            <v>Species</v>
          </cell>
        </row>
        <row r="3582">
          <cell r="B3582" t="str">
            <v>Asterococcus limneticus</v>
          </cell>
          <cell r="C3582" t="str">
            <v>Species</v>
          </cell>
        </row>
        <row r="3583">
          <cell r="B3583" t="str">
            <v>Asterococcus superbus</v>
          </cell>
          <cell r="C3583" t="str">
            <v>Species</v>
          </cell>
        </row>
        <row r="3584">
          <cell r="B3584" t="str">
            <v>Asterocystis</v>
          </cell>
          <cell r="C3584" t="str">
            <v>Genus</v>
          </cell>
        </row>
        <row r="3585">
          <cell r="B3585" t="str">
            <v>Asteroidea</v>
          </cell>
          <cell r="C3585" t="str">
            <v>Class</v>
          </cell>
        </row>
        <row r="3586">
          <cell r="B3586" t="str">
            <v>Asteromphalus</v>
          </cell>
          <cell r="C3586" t="str">
            <v>Genus</v>
          </cell>
        </row>
        <row r="3587">
          <cell r="B3587" t="str">
            <v>Asteromphalus heptactis</v>
          </cell>
          <cell r="C3587" t="str">
            <v>Species</v>
          </cell>
        </row>
        <row r="3588">
          <cell r="B3588" t="str">
            <v>Asteronyx longifissus</v>
          </cell>
          <cell r="C3588" t="str">
            <v>Species</v>
          </cell>
        </row>
        <row r="3589">
          <cell r="B3589" t="str">
            <v>Asteropella</v>
          </cell>
          <cell r="C3589" t="str">
            <v>Genus</v>
          </cell>
        </row>
        <row r="3590">
          <cell r="B3590" t="str">
            <v>Asteropella maclaughlinae</v>
          </cell>
          <cell r="C3590" t="str">
            <v>Species</v>
          </cell>
        </row>
        <row r="3591">
          <cell r="B3591" t="str">
            <v>Asteropella slatteryi</v>
          </cell>
          <cell r="C3591" t="str">
            <v>Species</v>
          </cell>
        </row>
        <row r="3592">
          <cell r="B3592" t="str">
            <v>Asterorhombus</v>
          </cell>
          <cell r="C3592" t="str">
            <v>Genus</v>
          </cell>
        </row>
        <row r="3593">
          <cell r="B3593" t="str">
            <v>Asterorhombus annulatus</v>
          </cell>
          <cell r="C3593" t="str">
            <v>Species</v>
          </cell>
        </row>
        <row r="3594">
          <cell r="B3594" t="str">
            <v>Asterorhombus bleekeri</v>
          </cell>
          <cell r="C3594" t="str">
            <v>Species</v>
          </cell>
        </row>
        <row r="3595">
          <cell r="B3595" t="str">
            <v>Asterorhombus fijiensis</v>
          </cell>
          <cell r="C3595" t="str">
            <v>Species</v>
          </cell>
        </row>
        <row r="3596">
          <cell r="B3596" t="str">
            <v>Asterorhombus intermedius</v>
          </cell>
          <cell r="C3596" t="str">
            <v>Species</v>
          </cell>
        </row>
        <row r="3597">
          <cell r="B3597" t="str">
            <v>Asterorhombus osculus</v>
          </cell>
          <cell r="C3597" t="str">
            <v>Species</v>
          </cell>
        </row>
        <row r="3598">
          <cell r="B3598" t="str">
            <v>Asterozoa</v>
          </cell>
          <cell r="C3598" t="str">
            <v>Subphylum</v>
          </cell>
        </row>
        <row r="3599">
          <cell r="B3599" t="str">
            <v>Asterropteryx</v>
          </cell>
          <cell r="C3599" t="str">
            <v>Genus</v>
          </cell>
        </row>
        <row r="3600">
          <cell r="B3600" t="str">
            <v>Asterropteryx semipunctata</v>
          </cell>
          <cell r="C3600" t="str">
            <v>Species</v>
          </cell>
        </row>
        <row r="3601">
          <cell r="B3601" t="str">
            <v>Asthenomacrurus</v>
          </cell>
          <cell r="C3601" t="str">
            <v>Genus</v>
          </cell>
        </row>
        <row r="3602">
          <cell r="B3602" t="str">
            <v>Asthenomacrurus fragilis</v>
          </cell>
          <cell r="C3602" t="str">
            <v>Species</v>
          </cell>
        </row>
        <row r="3603">
          <cell r="B3603" t="str">
            <v>Asthenomacrurus victoris</v>
          </cell>
          <cell r="C3603" t="str">
            <v>Species</v>
          </cell>
        </row>
        <row r="3604">
          <cell r="B3604" t="str">
            <v>Asthenothaerus diegensis</v>
          </cell>
          <cell r="C3604" t="str">
            <v>Species</v>
          </cell>
        </row>
        <row r="3605">
          <cell r="B3605" t="str">
            <v>Asthenothaerus hemphilli</v>
          </cell>
          <cell r="C3605" t="str">
            <v>Species</v>
          </cell>
        </row>
        <row r="3606">
          <cell r="B3606" t="str">
            <v>Asthenothaerus villosior</v>
          </cell>
          <cell r="C3606" t="str">
            <v>Species</v>
          </cell>
        </row>
        <row r="3607">
          <cell r="B3607" t="str">
            <v>Astomus taenioides</v>
          </cell>
          <cell r="C3607" t="str">
            <v>Species</v>
          </cell>
        </row>
        <row r="3608">
          <cell r="B3608" t="str">
            <v>Astraea (Astraeinae)</v>
          </cell>
          <cell r="C3608" t="str">
            <v>Genus</v>
          </cell>
        </row>
        <row r="3609">
          <cell r="B3609" t="str">
            <v>Astraea (Euphorbiaceae)</v>
          </cell>
          <cell r="C3609" t="str">
            <v>Genus</v>
          </cell>
        </row>
        <row r="3610">
          <cell r="B3610" t="str">
            <v>Astragalus</v>
          </cell>
          <cell r="C3610" t="str">
            <v>Genus</v>
          </cell>
        </row>
        <row r="3611">
          <cell r="B3611" t="str">
            <v>Astragalus agrestis</v>
          </cell>
          <cell r="C3611" t="str">
            <v>Species</v>
          </cell>
        </row>
        <row r="3612">
          <cell r="B3612" t="str">
            <v>Astragalus alpinus</v>
          </cell>
          <cell r="C3612" t="str">
            <v>Species</v>
          </cell>
        </row>
        <row r="3613">
          <cell r="B3613" t="str">
            <v>Astragalus canadensis</v>
          </cell>
          <cell r="C3613" t="str">
            <v>Species</v>
          </cell>
        </row>
        <row r="3614">
          <cell r="B3614" t="str">
            <v>Astragalus cusickii var. sterilis</v>
          </cell>
          <cell r="C3614" t="str">
            <v>Variety</v>
          </cell>
        </row>
        <row r="3615">
          <cell r="B3615" t="str">
            <v>Astragalus eucosmus</v>
          </cell>
          <cell r="C3615" t="str">
            <v>Species</v>
          </cell>
        </row>
        <row r="3616">
          <cell r="B3616" t="str">
            <v>Astragalus umbellatus</v>
          </cell>
          <cell r="C3616" t="str">
            <v>Species</v>
          </cell>
        </row>
        <row r="3617">
          <cell r="B3617" t="str">
            <v>Astrangia poculata</v>
          </cell>
          <cell r="C3617" t="str">
            <v>Species</v>
          </cell>
        </row>
        <row r="3618">
          <cell r="B3618" t="str">
            <v>Astrangia solitaria</v>
          </cell>
          <cell r="C3618" t="str">
            <v>Species</v>
          </cell>
        </row>
        <row r="3619">
          <cell r="B3619" t="str">
            <v>Astrapogon</v>
          </cell>
          <cell r="C3619" t="str">
            <v>Genus</v>
          </cell>
        </row>
        <row r="3620">
          <cell r="B3620" t="str">
            <v>Astrapogon alutus</v>
          </cell>
          <cell r="C3620" t="str">
            <v>Species</v>
          </cell>
        </row>
        <row r="3621">
          <cell r="B3621" t="str">
            <v>Astrapogon puncticulatus</v>
          </cell>
          <cell r="C3621" t="str">
            <v>Species</v>
          </cell>
        </row>
        <row r="3622">
          <cell r="B3622" t="str">
            <v>Astrapogon stellatus</v>
          </cell>
          <cell r="C3622" t="str">
            <v>Species</v>
          </cell>
        </row>
        <row r="3623">
          <cell r="B3623" t="str">
            <v>Astroblepidae</v>
          </cell>
          <cell r="C3623" t="str">
            <v>Family</v>
          </cell>
        </row>
        <row r="3624">
          <cell r="B3624" t="str">
            <v>Astroblepus</v>
          </cell>
          <cell r="C3624" t="str">
            <v>Genus</v>
          </cell>
        </row>
        <row r="3625">
          <cell r="B3625" t="str">
            <v>Astrometis sertulifera</v>
          </cell>
          <cell r="C3625" t="str">
            <v>Species</v>
          </cell>
        </row>
        <row r="3626">
          <cell r="B3626" t="str">
            <v>Astronesthes</v>
          </cell>
          <cell r="C3626" t="str">
            <v>Genus</v>
          </cell>
        </row>
        <row r="3627">
          <cell r="B3627" t="str">
            <v>Astronesthes atlanticus</v>
          </cell>
          <cell r="C3627" t="str">
            <v>Species</v>
          </cell>
        </row>
        <row r="3628">
          <cell r="B3628" t="str">
            <v>Astronesthes bilobatus</v>
          </cell>
          <cell r="C3628" t="str">
            <v>Species</v>
          </cell>
        </row>
        <row r="3629">
          <cell r="B3629" t="str">
            <v>Astronesthes boulengeri</v>
          </cell>
          <cell r="C3629" t="str">
            <v>Species</v>
          </cell>
        </row>
        <row r="3630">
          <cell r="B3630" t="str">
            <v>Astronesthes caulophorus</v>
          </cell>
          <cell r="C3630" t="str">
            <v>Species</v>
          </cell>
        </row>
        <row r="3631">
          <cell r="B3631" t="str">
            <v>Astronesthes chrysophekadion</v>
          </cell>
          <cell r="C3631" t="str">
            <v>Species</v>
          </cell>
        </row>
        <row r="3632">
          <cell r="B3632" t="str">
            <v>Astronesthes cyaneus</v>
          </cell>
          <cell r="C3632" t="str">
            <v>Species</v>
          </cell>
        </row>
        <row r="3633">
          <cell r="B3633" t="str">
            <v>Astronesthes cyclophotus</v>
          </cell>
          <cell r="C3633" t="str">
            <v>Species</v>
          </cell>
        </row>
        <row r="3634">
          <cell r="B3634" t="str">
            <v>Astronesthes decoratus</v>
          </cell>
          <cell r="C3634" t="str">
            <v>Species</v>
          </cell>
        </row>
        <row r="3635">
          <cell r="B3635" t="str">
            <v>Astronesthes dupliglandis</v>
          </cell>
          <cell r="C3635" t="str">
            <v>Species</v>
          </cell>
        </row>
        <row r="3636">
          <cell r="B3636" t="str">
            <v>Astronesthes exsul</v>
          </cell>
          <cell r="C3636" t="str">
            <v>Species</v>
          </cell>
        </row>
        <row r="3637">
          <cell r="B3637" t="str">
            <v>Astronesthes fedorovi</v>
          </cell>
          <cell r="C3637" t="str">
            <v>Species</v>
          </cell>
        </row>
        <row r="3638">
          <cell r="B3638" t="str">
            <v>Astronesthes galapagensis</v>
          </cell>
          <cell r="C3638" t="str">
            <v>Species</v>
          </cell>
        </row>
        <row r="3639">
          <cell r="B3639" t="str">
            <v>Astronesthes gemmifer</v>
          </cell>
          <cell r="C3639" t="str">
            <v>Species</v>
          </cell>
        </row>
        <row r="3640">
          <cell r="B3640" t="str">
            <v>Astronesthes gibbsi</v>
          </cell>
          <cell r="C3640" t="str">
            <v>Species</v>
          </cell>
        </row>
        <row r="3641">
          <cell r="B3641" t="str">
            <v>Astronesthes gudrunae</v>
          </cell>
          <cell r="C3641" t="str">
            <v>Species</v>
          </cell>
        </row>
        <row r="3642">
          <cell r="B3642" t="str">
            <v>Astronesthes haplophos</v>
          </cell>
          <cell r="C3642" t="str">
            <v>Species</v>
          </cell>
        </row>
        <row r="3643">
          <cell r="B3643" t="str">
            <v>Astronesthes ijimai</v>
          </cell>
          <cell r="C3643" t="str">
            <v>Species</v>
          </cell>
        </row>
        <row r="3644">
          <cell r="B3644" t="str">
            <v>Astronesthes illuminatus</v>
          </cell>
          <cell r="C3644" t="str">
            <v>Species</v>
          </cell>
        </row>
        <row r="3645">
          <cell r="B3645" t="str">
            <v>Astronesthes indicus</v>
          </cell>
          <cell r="C3645" t="str">
            <v>Species</v>
          </cell>
        </row>
        <row r="3646">
          <cell r="B3646" t="str">
            <v>Astronesthes indopacificus</v>
          </cell>
          <cell r="C3646" t="str">
            <v>Species</v>
          </cell>
        </row>
        <row r="3647">
          <cell r="B3647" t="str">
            <v>Astronesthes karsteni</v>
          </cell>
          <cell r="C3647" t="str">
            <v>Species</v>
          </cell>
        </row>
        <row r="3648">
          <cell r="B3648" t="str">
            <v>Astronesthes kreffti</v>
          </cell>
          <cell r="C3648" t="str">
            <v>Species</v>
          </cell>
        </row>
        <row r="3649">
          <cell r="B3649" t="str">
            <v>Astronesthes lamellosus</v>
          </cell>
          <cell r="C3649" t="str">
            <v>Species</v>
          </cell>
        </row>
        <row r="3650">
          <cell r="B3650" t="str">
            <v>Astronesthes lampara</v>
          </cell>
          <cell r="C3650" t="str">
            <v>Species</v>
          </cell>
        </row>
        <row r="3651">
          <cell r="B3651" t="str">
            <v>Astronesthes leucopogon</v>
          </cell>
          <cell r="C3651" t="str">
            <v>Species</v>
          </cell>
        </row>
        <row r="3652">
          <cell r="B3652" t="str">
            <v>Astronesthes lucibucca</v>
          </cell>
          <cell r="C3652" t="str">
            <v>Species</v>
          </cell>
        </row>
        <row r="3653">
          <cell r="B3653" t="str">
            <v>Astronesthes lucifer</v>
          </cell>
          <cell r="C3653" t="str">
            <v>Species</v>
          </cell>
        </row>
        <row r="3654">
          <cell r="B3654" t="str">
            <v>Astronesthes luetkeni</v>
          </cell>
          <cell r="C3654" t="str">
            <v>Species</v>
          </cell>
        </row>
        <row r="3655">
          <cell r="B3655" t="str">
            <v>Astronesthes lupina</v>
          </cell>
          <cell r="C3655" t="str">
            <v>Species</v>
          </cell>
        </row>
        <row r="3656">
          <cell r="B3656" t="str">
            <v>Astronesthes macropogon</v>
          </cell>
          <cell r="C3656" t="str">
            <v>Species</v>
          </cell>
        </row>
        <row r="3657">
          <cell r="B3657" t="str">
            <v>Astronesthes martensii</v>
          </cell>
          <cell r="C3657" t="str">
            <v>Species</v>
          </cell>
        </row>
        <row r="3658">
          <cell r="B3658" t="str">
            <v>Astronesthes micropogon</v>
          </cell>
          <cell r="C3658" t="str">
            <v>Species</v>
          </cell>
        </row>
        <row r="3659">
          <cell r="B3659" t="str">
            <v>Astronesthes neopogon</v>
          </cell>
          <cell r="C3659" t="str">
            <v>Species</v>
          </cell>
        </row>
        <row r="3660">
          <cell r="B3660" t="str">
            <v>Astronesthes niger</v>
          </cell>
          <cell r="C3660" t="str">
            <v>Species</v>
          </cell>
        </row>
        <row r="3661">
          <cell r="B3661" t="str">
            <v>Astronesthes nigroides</v>
          </cell>
          <cell r="C3661" t="str">
            <v>Species</v>
          </cell>
        </row>
        <row r="3662">
          <cell r="B3662" t="str">
            <v>Astronesthes oligoa</v>
          </cell>
          <cell r="C3662" t="str">
            <v>Species</v>
          </cell>
        </row>
        <row r="3663">
          <cell r="B3663" t="str">
            <v>Astronesthes psychrolutes</v>
          </cell>
          <cell r="C3663" t="str">
            <v>Species</v>
          </cell>
        </row>
        <row r="3664">
          <cell r="B3664" t="str">
            <v>Astronesthes quasiindicus</v>
          </cell>
          <cell r="C3664" t="str">
            <v>Species</v>
          </cell>
        </row>
        <row r="3665">
          <cell r="B3665" t="str">
            <v>Astronesthes richardsoni</v>
          </cell>
          <cell r="C3665" t="str">
            <v>Species</v>
          </cell>
        </row>
        <row r="3666">
          <cell r="B3666" t="str">
            <v>Astronesthes similus</v>
          </cell>
          <cell r="C3666" t="str">
            <v>Species</v>
          </cell>
        </row>
        <row r="3667">
          <cell r="B3667" t="str">
            <v>Astronesthes spatulifer</v>
          </cell>
          <cell r="C3667" t="str">
            <v>Species</v>
          </cell>
        </row>
        <row r="3668">
          <cell r="B3668" t="str">
            <v>Astronesthes splendidus</v>
          </cell>
          <cell r="C3668" t="str">
            <v>Species</v>
          </cell>
        </row>
        <row r="3669">
          <cell r="B3669" t="str">
            <v>Astronesthes tanibe</v>
          </cell>
          <cell r="C3669" t="str">
            <v>Species</v>
          </cell>
        </row>
        <row r="3670">
          <cell r="B3670" t="str">
            <v>Astronesthes tatyanae</v>
          </cell>
          <cell r="C3670" t="str">
            <v>Species</v>
          </cell>
        </row>
        <row r="3671">
          <cell r="B3671" t="str">
            <v>Astronesthes tchuvasovi</v>
          </cell>
          <cell r="C3671" t="str">
            <v>Species</v>
          </cell>
        </row>
        <row r="3672">
          <cell r="B3672" t="str">
            <v>Astronesthes trifibulatus</v>
          </cell>
          <cell r="C3672" t="str">
            <v>Species</v>
          </cell>
        </row>
        <row r="3673">
          <cell r="B3673" t="str">
            <v>Astronesthes zetgibbsi</v>
          </cell>
          <cell r="C3673" t="str">
            <v>Species</v>
          </cell>
        </row>
        <row r="3674">
          <cell r="B3674" t="str">
            <v>Astronesthes zharovi</v>
          </cell>
          <cell r="C3674" t="str">
            <v>Species</v>
          </cell>
        </row>
        <row r="3675">
          <cell r="B3675" t="str">
            <v>Astronesthinae</v>
          </cell>
          <cell r="C3675" t="str">
            <v>Subfamily</v>
          </cell>
        </row>
        <row r="3676">
          <cell r="B3676" t="str">
            <v>Astronotus</v>
          </cell>
          <cell r="C3676" t="str">
            <v>Genus</v>
          </cell>
        </row>
        <row r="3677">
          <cell r="B3677" t="str">
            <v>Astronotus ocellatus</v>
          </cell>
          <cell r="C3677" t="str">
            <v>Species</v>
          </cell>
        </row>
        <row r="3678">
          <cell r="B3678" t="str">
            <v>Astropecten</v>
          </cell>
          <cell r="C3678" t="str">
            <v>Genus</v>
          </cell>
        </row>
        <row r="3679">
          <cell r="B3679" t="str">
            <v>Astropecten armatus</v>
          </cell>
          <cell r="C3679" t="str">
            <v>Species</v>
          </cell>
        </row>
        <row r="3680">
          <cell r="B3680" t="str">
            <v>Astropecten articulatus</v>
          </cell>
          <cell r="C3680" t="str">
            <v>Species</v>
          </cell>
        </row>
        <row r="3681">
          <cell r="B3681" t="str">
            <v>Astropecten duplicatus</v>
          </cell>
          <cell r="C3681" t="str">
            <v>Species</v>
          </cell>
        </row>
        <row r="3682">
          <cell r="B3682" t="str">
            <v>Astropecten ornatissimus</v>
          </cell>
          <cell r="C3682" t="str">
            <v>Species</v>
          </cell>
        </row>
        <row r="3683">
          <cell r="B3683" t="str">
            <v>Astropecten verrilli</v>
          </cell>
          <cell r="C3683" t="str">
            <v>Species</v>
          </cell>
        </row>
        <row r="3684">
          <cell r="B3684" t="str">
            <v>Astroscopus</v>
          </cell>
          <cell r="C3684" t="str">
            <v>Genus</v>
          </cell>
        </row>
        <row r="3685">
          <cell r="B3685" t="str">
            <v>Astroscopus guttatus</v>
          </cell>
          <cell r="C3685" t="str">
            <v>Species</v>
          </cell>
        </row>
        <row r="3686">
          <cell r="B3686" t="str">
            <v>Astroscopus y-graecum</v>
          </cell>
          <cell r="C3686" t="str">
            <v>Species</v>
          </cell>
        </row>
        <row r="3687">
          <cell r="B3687" t="str">
            <v>Astyanax</v>
          </cell>
          <cell r="C3687" t="str">
            <v>Genus</v>
          </cell>
        </row>
        <row r="3688">
          <cell r="B3688" t="str">
            <v>Astyanax bimaculatus</v>
          </cell>
          <cell r="C3688" t="str">
            <v>Species</v>
          </cell>
        </row>
        <row r="3689">
          <cell r="B3689" t="str">
            <v>Astyanax fasciatus</v>
          </cell>
          <cell r="C3689" t="str">
            <v>Species</v>
          </cell>
        </row>
        <row r="3690">
          <cell r="B3690" t="str">
            <v>Astyanax jordani</v>
          </cell>
          <cell r="C3690" t="str">
            <v>Species</v>
          </cell>
        </row>
        <row r="3691">
          <cell r="B3691" t="str">
            <v>Astyanax mexicanus</v>
          </cell>
          <cell r="C3691" t="str">
            <v>Species</v>
          </cell>
        </row>
        <row r="3692">
          <cell r="B3692" t="str">
            <v>Astylozoon</v>
          </cell>
          <cell r="C3692" t="str">
            <v>Genus</v>
          </cell>
        </row>
        <row r="3693">
          <cell r="B3693" t="str">
            <v>Astyris</v>
          </cell>
          <cell r="C3693" t="str">
            <v>Genus</v>
          </cell>
        </row>
        <row r="3694">
          <cell r="B3694" t="str">
            <v>Astyris aurantiaca</v>
          </cell>
          <cell r="C3694" t="str">
            <v>Species</v>
          </cell>
        </row>
        <row r="3695">
          <cell r="B3695" t="str">
            <v>Astyris gausapata</v>
          </cell>
          <cell r="C3695" t="str">
            <v>Species</v>
          </cell>
        </row>
        <row r="3696">
          <cell r="B3696" t="str">
            <v>Astyris lunata</v>
          </cell>
          <cell r="C3696" t="str">
            <v>Species</v>
          </cell>
        </row>
        <row r="3697">
          <cell r="B3697" t="str">
            <v>Astyris rosacea</v>
          </cell>
          <cell r="C3697" t="str">
            <v>Species</v>
          </cell>
        </row>
        <row r="3698">
          <cell r="B3698" t="str">
            <v>Asychis</v>
          </cell>
          <cell r="C3698" t="str">
            <v>Genus</v>
          </cell>
        </row>
        <row r="3699">
          <cell r="B3699" t="str">
            <v>Asychis disparidentata</v>
          </cell>
          <cell r="C3699" t="str">
            <v>Species</v>
          </cell>
        </row>
        <row r="3700">
          <cell r="B3700" t="str">
            <v>Asychis elongata</v>
          </cell>
          <cell r="C3700" t="str">
            <v>Species</v>
          </cell>
        </row>
        <row r="3701">
          <cell r="B3701" t="str">
            <v>Asychis similis</v>
          </cell>
          <cell r="C3701" t="str">
            <v>Species</v>
          </cell>
        </row>
        <row r="3702">
          <cell r="B3702" t="str">
            <v>Asymbolus</v>
          </cell>
          <cell r="C3702" t="str">
            <v>Genus</v>
          </cell>
        </row>
        <row r="3703">
          <cell r="B3703" t="str">
            <v>Asymbolus analis</v>
          </cell>
          <cell r="C3703" t="str">
            <v>Species</v>
          </cell>
        </row>
        <row r="3704">
          <cell r="B3704" t="str">
            <v>Asymbolus vincenti</v>
          </cell>
          <cell r="C3704" t="str">
            <v>Species</v>
          </cell>
        </row>
        <row r="3705">
          <cell r="B3705" t="str">
            <v>Asynarchus</v>
          </cell>
          <cell r="C3705" t="str">
            <v>Genus</v>
          </cell>
        </row>
        <row r="3706">
          <cell r="B3706" t="str">
            <v>Asynarchus aldinus</v>
          </cell>
          <cell r="C3706" t="str">
            <v>Species</v>
          </cell>
        </row>
        <row r="3707">
          <cell r="B3707" t="str">
            <v>Asynarchus montanus</v>
          </cell>
          <cell r="C3707" t="str">
            <v>Species</v>
          </cell>
        </row>
        <row r="3708">
          <cell r="B3708" t="str">
            <v>Asynarchus pacificus</v>
          </cell>
          <cell r="C3708" t="str">
            <v>Species</v>
          </cell>
        </row>
        <row r="3709">
          <cell r="B3709" t="str">
            <v>Ateleopodidae</v>
          </cell>
          <cell r="C3709" t="str">
            <v>Family</v>
          </cell>
        </row>
        <row r="3710">
          <cell r="B3710" t="str">
            <v>Ateleopodiformes</v>
          </cell>
          <cell r="C3710" t="str">
            <v>Order</v>
          </cell>
        </row>
        <row r="3711">
          <cell r="B3711" t="str">
            <v>Ateleopus</v>
          </cell>
          <cell r="C3711" t="str">
            <v>Genus</v>
          </cell>
        </row>
        <row r="3712">
          <cell r="B3712" t="str">
            <v>Ateleopus indicus</v>
          </cell>
          <cell r="C3712" t="str">
            <v>Species</v>
          </cell>
        </row>
        <row r="3713">
          <cell r="B3713" t="str">
            <v>Ateleopus japonicus</v>
          </cell>
          <cell r="C3713" t="str">
            <v>Species</v>
          </cell>
        </row>
        <row r="3714">
          <cell r="B3714" t="str">
            <v>Ateleopus natalensis</v>
          </cell>
          <cell r="C3714" t="str">
            <v>Species</v>
          </cell>
        </row>
        <row r="3715">
          <cell r="B3715" t="str">
            <v>Ateleopus purpureus</v>
          </cell>
          <cell r="C3715" t="str">
            <v>Species</v>
          </cell>
        </row>
        <row r="3716">
          <cell r="B3716" t="str">
            <v>Ateleopus tanabensis</v>
          </cell>
          <cell r="C3716" t="str">
            <v>Species</v>
          </cell>
        </row>
        <row r="3717">
          <cell r="B3717" t="str">
            <v>Atelomycterus</v>
          </cell>
          <cell r="C3717" t="str">
            <v>Genus</v>
          </cell>
        </row>
        <row r="3718">
          <cell r="B3718" t="str">
            <v>Atelomycterus fasciatus</v>
          </cell>
          <cell r="C3718" t="str">
            <v>Species</v>
          </cell>
        </row>
        <row r="3719">
          <cell r="B3719" t="str">
            <v>Atelomycterus macleayi</v>
          </cell>
          <cell r="C3719" t="str">
            <v>Species</v>
          </cell>
        </row>
        <row r="3720">
          <cell r="B3720" t="str">
            <v>Atelomycterus marmoratus</v>
          </cell>
          <cell r="C3720" t="str">
            <v>Species</v>
          </cell>
        </row>
        <row r="3721">
          <cell r="B3721" t="str">
            <v>Atergatis</v>
          </cell>
          <cell r="C3721" t="str">
            <v>Genus</v>
          </cell>
        </row>
        <row r="3722">
          <cell r="B3722" t="str">
            <v>Athenaria</v>
          </cell>
          <cell r="C3722" t="str">
            <v>Infraorder</v>
          </cell>
        </row>
        <row r="3723">
          <cell r="B3723" t="str">
            <v>Atheresthes evermanni***retired***use Reinhardtius evermanni</v>
          </cell>
          <cell r="C3723" t="str">
            <v>Species</v>
          </cell>
        </row>
        <row r="3724">
          <cell r="B3724" t="str">
            <v>Atheresthes stomias***retired***use Reinhardtius stomias</v>
          </cell>
          <cell r="C3724" t="str">
            <v>Species</v>
          </cell>
        </row>
        <row r="3725">
          <cell r="B3725" t="str">
            <v>Atheresthes***retired***use Reinhardtius</v>
          </cell>
          <cell r="C3725" t="str">
            <v>Genus</v>
          </cell>
        </row>
        <row r="3726">
          <cell r="B3726" t="str">
            <v>Athericidae</v>
          </cell>
          <cell r="C3726" t="str">
            <v>Family</v>
          </cell>
        </row>
        <row r="3727">
          <cell r="B3727" t="str">
            <v>Atherina</v>
          </cell>
          <cell r="C3727" t="str">
            <v>Genus</v>
          </cell>
        </row>
        <row r="3728">
          <cell r="B3728" t="str">
            <v>Atherina boyeri</v>
          </cell>
          <cell r="C3728" t="str">
            <v>Species</v>
          </cell>
        </row>
        <row r="3729">
          <cell r="B3729" t="str">
            <v>Atherina breviceps</v>
          </cell>
          <cell r="C3729" t="str">
            <v>Species</v>
          </cell>
        </row>
        <row r="3730">
          <cell r="B3730" t="str">
            <v>Atherina elymus***retired***use Atherion elymus</v>
          </cell>
          <cell r="C3730" t="str">
            <v>Species</v>
          </cell>
        </row>
        <row r="3731">
          <cell r="B3731" t="str">
            <v>Atherina forskalii***retired***use Atherinomorus lacunosus</v>
          </cell>
          <cell r="C3731" t="str">
            <v>Species</v>
          </cell>
        </row>
        <row r="3732">
          <cell r="B3732" t="str">
            <v>Atherina hepsetus</v>
          </cell>
          <cell r="C3732" t="str">
            <v>Species</v>
          </cell>
        </row>
        <row r="3733">
          <cell r="B3733" t="str">
            <v>Atherina laticeps***retired***use Atherinomorus stipes</v>
          </cell>
          <cell r="C3733" t="str">
            <v>Species</v>
          </cell>
        </row>
        <row r="3734">
          <cell r="B3734" t="str">
            <v>Atherina mochon***retired***use Atherina boyeri</v>
          </cell>
          <cell r="C3734" t="str">
            <v>Species</v>
          </cell>
        </row>
        <row r="3735">
          <cell r="B3735" t="str">
            <v>Atherina mordax***retired***use Osmerus mordax</v>
          </cell>
          <cell r="C3735" t="str">
            <v>Species</v>
          </cell>
        </row>
        <row r="3736">
          <cell r="B3736" t="str">
            <v>Atherina presbyter</v>
          </cell>
          <cell r="C3736" t="str">
            <v>Species</v>
          </cell>
        </row>
        <row r="3737">
          <cell r="B3737" t="str">
            <v>Atherina signata***retired***use Pseudomugil signifer</v>
          </cell>
          <cell r="C3737" t="str">
            <v>Species</v>
          </cell>
        </row>
        <row r="3738">
          <cell r="B3738" t="str">
            <v>Atherinella</v>
          </cell>
          <cell r="C3738" t="str">
            <v>Genus</v>
          </cell>
        </row>
        <row r="3739">
          <cell r="B3739" t="str">
            <v>Atherinella guija</v>
          </cell>
          <cell r="C3739" t="str">
            <v>Species</v>
          </cell>
        </row>
        <row r="3740">
          <cell r="B3740" t="str">
            <v>Atherinella sardina</v>
          </cell>
          <cell r="C3740" t="str">
            <v>Species</v>
          </cell>
        </row>
        <row r="3741">
          <cell r="B3741" t="str">
            <v>Atherinidae</v>
          </cell>
          <cell r="C3741" t="str">
            <v>Family</v>
          </cell>
        </row>
        <row r="3742">
          <cell r="B3742" t="str">
            <v>Atheriniformes</v>
          </cell>
          <cell r="C3742" t="str">
            <v>Order</v>
          </cell>
        </row>
        <row r="3743">
          <cell r="B3743" t="str">
            <v>Atherinoidei</v>
          </cell>
          <cell r="C3743" t="str">
            <v>Suborder</v>
          </cell>
        </row>
        <row r="3744">
          <cell r="B3744" t="str">
            <v>Atherinomorpha***retired***use Atheriniformes</v>
          </cell>
          <cell r="C3744" t="str">
            <v>Superorder</v>
          </cell>
        </row>
        <row r="3745">
          <cell r="B3745" t="str">
            <v>Atherinomorus</v>
          </cell>
          <cell r="C3745" t="str">
            <v>Genus</v>
          </cell>
        </row>
        <row r="3746">
          <cell r="B3746" t="str">
            <v>Atherinomorus duodecimalis</v>
          </cell>
          <cell r="C3746" t="str">
            <v>Species</v>
          </cell>
        </row>
        <row r="3747">
          <cell r="B3747" t="str">
            <v>Atherinomorus endrachtensis</v>
          </cell>
          <cell r="C3747" t="str">
            <v>Species</v>
          </cell>
        </row>
        <row r="3748">
          <cell r="B3748" t="str">
            <v>Atherinomorus insularum</v>
          </cell>
          <cell r="C3748" t="str">
            <v>Species</v>
          </cell>
        </row>
        <row r="3749">
          <cell r="B3749" t="str">
            <v>Atherinomorus insularum insularum***retired***use Atherinomorus insularum</v>
          </cell>
          <cell r="C3749" t="str">
            <v>Subspecies</v>
          </cell>
        </row>
        <row r="3750">
          <cell r="B3750" t="str">
            <v>Atherinomorus insularum whitei***retired***use Atherinomorus insularum</v>
          </cell>
          <cell r="C3750" t="str">
            <v>Subspecies</v>
          </cell>
        </row>
        <row r="3751">
          <cell r="B3751" t="str">
            <v>Atherinomorus lacunosus</v>
          </cell>
          <cell r="C3751" t="str">
            <v>Species</v>
          </cell>
        </row>
        <row r="3752">
          <cell r="B3752" t="str">
            <v>Atherinomorus stipes</v>
          </cell>
          <cell r="C3752" t="str">
            <v>Species</v>
          </cell>
        </row>
        <row r="3753">
          <cell r="B3753" t="str">
            <v>Atherinomorus vaigiensis</v>
          </cell>
          <cell r="C3753" t="str">
            <v>Species</v>
          </cell>
        </row>
        <row r="3754">
          <cell r="B3754" t="str">
            <v>Atherinops</v>
          </cell>
          <cell r="C3754" t="str">
            <v>Genus</v>
          </cell>
        </row>
        <row r="3755">
          <cell r="B3755" t="str">
            <v>Atherinops affinis</v>
          </cell>
          <cell r="C3755" t="str">
            <v>Species</v>
          </cell>
        </row>
        <row r="3756">
          <cell r="B3756" t="str">
            <v>Atherinops affinis affinis***retired***use Atherinops affinis</v>
          </cell>
          <cell r="C3756" t="str">
            <v>Subspecies</v>
          </cell>
        </row>
        <row r="3757">
          <cell r="B3757" t="str">
            <v>Atherinopsis</v>
          </cell>
          <cell r="C3757" t="str">
            <v>Genus</v>
          </cell>
        </row>
        <row r="3758">
          <cell r="B3758" t="str">
            <v>Atherinopsis californiensis</v>
          </cell>
          <cell r="C3758" t="str">
            <v>Species</v>
          </cell>
        </row>
        <row r="3759">
          <cell r="B3759" t="str">
            <v>Atherinosoma microstoma</v>
          </cell>
          <cell r="C3759" t="str">
            <v>Species</v>
          </cell>
        </row>
        <row r="3760">
          <cell r="B3760" t="str">
            <v>Atherion</v>
          </cell>
          <cell r="C3760" t="str">
            <v>Genus</v>
          </cell>
        </row>
        <row r="3761">
          <cell r="B3761" t="str">
            <v>Atherion africanus</v>
          </cell>
          <cell r="C3761" t="str">
            <v>Species</v>
          </cell>
        </row>
        <row r="3762">
          <cell r="B3762" t="str">
            <v>Atherion elymus</v>
          </cell>
          <cell r="C3762" t="str">
            <v>Species</v>
          </cell>
        </row>
        <row r="3763">
          <cell r="B3763" t="str">
            <v>Atherix</v>
          </cell>
          <cell r="C3763" t="str">
            <v>Genus</v>
          </cell>
        </row>
        <row r="3764">
          <cell r="B3764" t="str">
            <v>Atherix lantha</v>
          </cell>
          <cell r="C3764" t="str">
            <v>Species</v>
          </cell>
        </row>
        <row r="3765">
          <cell r="B3765" t="str">
            <v>Atherix pachypus</v>
          </cell>
          <cell r="C3765" t="str">
            <v>Species</v>
          </cell>
        </row>
        <row r="3766">
          <cell r="B3766" t="str">
            <v>Atherix variegata</v>
          </cell>
          <cell r="C3766" t="str">
            <v>Species</v>
          </cell>
        </row>
        <row r="3767">
          <cell r="B3767" t="str">
            <v>Atherix/Suragina</v>
          </cell>
          <cell r="C3767" t="str">
            <v>Family</v>
          </cell>
        </row>
        <row r="3768">
          <cell r="B3768" t="str">
            <v>Athripsodes</v>
          </cell>
          <cell r="C3768" t="str">
            <v>Genus</v>
          </cell>
        </row>
        <row r="3769">
          <cell r="B3769" t="str">
            <v>Athyrium alpestre var. americanum</v>
          </cell>
          <cell r="C3769" t="str">
            <v>Species</v>
          </cell>
        </row>
        <row r="3770">
          <cell r="B3770" t="str">
            <v>Athyrium americanum***retired***use Athyrium alpestre var. americanum</v>
          </cell>
          <cell r="C3770" t="str">
            <v>Species</v>
          </cell>
        </row>
        <row r="3771">
          <cell r="B3771" t="str">
            <v>Athyrium filix-femina</v>
          </cell>
          <cell r="C3771" t="str">
            <v>Species</v>
          </cell>
        </row>
        <row r="3772">
          <cell r="B3772" t="str">
            <v>Athyrium filix-femina ssp. angustum***retired***use Athyrium filix-femina var. angustum</v>
          </cell>
          <cell r="C3772" t="str">
            <v>Subspecies</v>
          </cell>
        </row>
        <row r="3773">
          <cell r="B3773" t="str">
            <v>Athyrium filix-femina ssp. asplenioides***retired***use Athyrium filix-femina var. asplenioides</v>
          </cell>
          <cell r="C3773" t="str">
            <v>Subspecies</v>
          </cell>
        </row>
        <row r="3774">
          <cell r="B3774" t="str">
            <v>Athyrium filix-femina ssp. cyclosorum***retired***use Athyrium filix-femina var. cyclosorum</v>
          </cell>
          <cell r="C3774" t="str">
            <v>Subspecies</v>
          </cell>
        </row>
        <row r="3775">
          <cell r="B3775" t="str">
            <v>Athyrium filix-femina var. angustum</v>
          </cell>
          <cell r="C3775" t="str">
            <v>Subspecies</v>
          </cell>
        </row>
        <row r="3776">
          <cell r="B3776" t="str">
            <v>Athyrium filix-femina var. asplenioides</v>
          </cell>
          <cell r="C3776" t="str">
            <v>Subspecies</v>
          </cell>
        </row>
        <row r="3777">
          <cell r="B3777" t="str">
            <v>Athyrium filix-femina var. cyclosorum</v>
          </cell>
          <cell r="C3777" t="str">
            <v>Subspecies</v>
          </cell>
        </row>
        <row r="3778">
          <cell r="B3778" t="str">
            <v>Atlanta</v>
          </cell>
          <cell r="C3778" t="str">
            <v>Genus</v>
          </cell>
        </row>
        <row r="3779">
          <cell r="B3779" t="str">
            <v>Atlantidae</v>
          </cell>
          <cell r="C3779" t="str">
            <v>Family</v>
          </cell>
        </row>
        <row r="3780">
          <cell r="B3780" t="str">
            <v>Atlantoraja</v>
          </cell>
          <cell r="C3780" t="str">
            <v>Genus</v>
          </cell>
        </row>
        <row r="3781">
          <cell r="B3781" t="str">
            <v>Atlantoraja castelnaui</v>
          </cell>
          <cell r="C3781" t="str">
            <v>Species</v>
          </cell>
        </row>
        <row r="3782">
          <cell r="B3782" t="str">
            <v>Atlantoraja cyclophora</v>
          </cell>
          <cell r="C3782" t="str">
            <v>Species</v>
          </cell>
        </row>
        <row r="3783">
          <cell r="B3783" t="str">
            <v>Atlantoraja platana</v>
          </cell>
          <cell r="C3783" t="str">
            <v>Species</v>
          </cell>
        </row>
        <row r="3784">
          <cell r="B3784" t="str">
            <v>Atopsyche</v>
          </cell>
          <cell r="C3784" t="str">
            <v>Genus</v>
          </cell>
        </row>
        <row r="3785">
          <cell r="B3785" t="str">
            <v>Atopsyche erigia</v>
          </cell>
          <cell r="C3785" t="str">
            <v>Species</v>
          </cell>
        </row>
        <row r="3786">
          <cell r="B3786" t="str">
            <v>Atopsyche sperryi</v>
          </cell>
          <cell r="C3786" t="str">
            <v>Species</v>
          </cell>
        </row>
        <row r="3787">
          <cell r="B3787" t="str">
            <v>Atractelmis</v>
          </cell>
          <cell r="C3787" t="str">
            <v>Genus</v>
          </cell>
        </row>
        <row r="3788">
          <cell r="B3788" t="str">
            <v>Atractelmis wawona</v>
          </cell>
          <cell r="C3788" t="str">
            <v>Species</v>
          </cell>
        </row>
        <row r="3789">
          <cell r="B3789" t="str">
            <v>Atractides</v>
          </cell>
          <cell r="C3789" t="str">
            <v>Genus</v>
          </cell>
        </row>
        <row r="3790">
          <cell r="B3790" t="str">
            <v>Atractophorus armatus***retired***use Centrophorus moluccensis</v>
          </cell>
          <cell r="C3790" t="str">
            <v>Species</v>
          </cell>
        </row>
        <row r="3791">
          <cell r="B3791" t="str">
            <v>Atractophorus***retired***use Centrophorus</v>
          </cell>
          <cell r="C3791" t="str">
            <v>Genus</v>
          </cell>
        </row>
        <row r="3792">
          <cell r="B3792" t="str">
            <v>Atractoscion</v>
          </cell>
          <cell r="C3792" t="str">
            <v>Genus</v>
          </cell>
        </row>
        <row r="3793">
          <cell r="B3793" t="str">
            <v>Atractoscion aequidens</v>
          </cell>
          <cell r="C3793" t="str">
            <v>Species</v>
          </cell>
        </row>
        <row r="3794">
          <cell r="B3794" t="str">
            <v>Atractoscion nobilis</v>
          </cell>
          <cell r="C3794" t="str">
            <v>Species</v>
          </cell>
        </row>
        <row r="3795">
          <cell r="B3795" t="str">
            <v>Atractosteus</v>
          </cell>
          <cell r="C3795" t="str">
            <v>Genus</v>
          </cell>
        </row>
        <row r="3796">
          <cell r="B3796" t="str">
            <v>Atractosteus spatula</v>
          </cell>
          <cell r="C3796" t="str">
            <v>Species</v>
          </cell>
        </row>
        <row r="3797">
          <cell r="B3797" t="str">
            <v>Atractosteus tristoechus</v>
          </cell>
          <cell r="C3797" t="str">
            <v>Species</v>
          </cell>
        </row>
        <row r="3798">
          <cell r="B3798" t="str">
            <v>Atractosteus tropicus</v>
          </cell>
          <cell r="C3798" t="str">
            <v>Species</v>
          </cell>
        </row>
        <row r="3799">
          <cell r="B3799" t="str">
            <v>Atrichomelina</v>
          </cell>
          <cell r="C3799" t="str">
            <v>Genus</v>
          </cell>
        </row>
        <row r="3800">
          <cell r="B3800" t="str">
            <v>Atrichopogon</v>
          </cell>
          <cell r="C3800" t="str">
            <v>Genus</v>
          </cell>
        </row>
        <row r="3801">
          <cell r="B3801" t="str">
            <v>Atrichopogon fusculus</v>
          </cell>
          <cell r="C3801" t="str">
            <v>Species</v>
          </cell>
        </row>
        <row r="3802">
          <cell r="B3802" t="str">
            <v>Atrichopogon levis</v>
          </cell>
          <cell r="C3802" t="str">
            <v>Species</v>
          </cell>
        </row>
        <row r="3803">
          <cell r="B3803" t="str">
            <v>Atrichopogon peregrinus</v>
          </cell>
          <cell r="C3803" t="str">
            <v>Species</v>
          </cell>
        </row>
        <row r="3804">
          <cell r="B3804" t="str">
            <v>Atrichopogon websteri</v>
          </cell>
          <cell r="C3804" t="str">
            <v>Species</v>
          </cell>
        </row>
        <row r="3805">
          <cell r="B3805" t="str">
            <v>Atrichopogon/Forcipomyia</v>
          </cell>
          <cell r="C3805" t="str">
            <v>Subfamily</v>
          </cell>
        </row>
        <row r="3806">
          <cell r="B3806" t="str">
            <v>Atrina</v>
          </cell>
          <cell r="C3806" t="str">
            <v>Genus</v>
          </cell>
        </row>
        <row r="3807">
          <cell r="B3807" t="str">
            <v>Atrina seminuda</v>
          </cell>
          <cell r="C3807" t="str">
            <v>Species</v>
          </cell>
        </row>
        <row r="3808">
          <cell r="B3808" t="str">
            <v>Atrina serrata</v>
          </cell>
          <cell r="C3808" t="str">
            <v>Species</v>
          </cell>
        </row>
        <row r="3809">
          <cell r="B3809" t="str">
            <v>Atriplex</v>
          </cell>
          <cell r="C3809" t="str">
            <v>Genus</v>
          </cell>
        </row>
        <row r="3810">
          <cell r="B3810" t="str">
            <v>Atriplex dioica</v>
          </cell>
          <cell r="C3810" t="str">
            <v>Species</v>
          </cell>
        </row>
        <row r="3811">
          <cell r="B3811" t="str">
            <v>Atriplex joaquiniana</v>
          </cell>
          <cell r="C3811" t="str">
            <v>Species</v>
          </cell>
        </row>
        <row r="3812">
          <cell r="B3812" t="str">
            <v>Atriplex micrantha</v>
          </cell>
          <cell r="C3812" t="str">
            <v>Species</v>
          </cell>
        </row>
        <row r="3813">
          <cell r="B3813" t="str">
            <v>Atriplex patula</v>
          </cell>
          <cell r="C3813" t="str">
            <v>Species</v>
          </cell>
        </row>
        <row r="3814">
          <cell r="B3814" t="str">
            <v>Atriplex prostrata</v>
          </cell>
          <cell r="C3814" t="str">
            <v>Species</v>
          </cell>
        </row>
        <row r="3815">
          <cell r="B3815" t="str">
            <v>Atriplex subspicata***retired***use Atriplex dioica</v>
          </cell>
          <cell r="C3815" t="str">
            <v>Species</v>
          </cell>
        </row>
        <row r="3816">
          <cell r="B3816" t="str">
            <v>Atriplex truncata</v>
          </cell>
          <cell r="C3816" t="str">
            <v>Species</v>
          </cell>
        </row>
        <row r="3817">
          <cell r="B3817" t="str">
            <v>Atrobucca nibe</v>
          </cell>
          <cell r="C3817" t="str">
            <v>Species</v>
          </cell>
        </row>
        <row r="3818">
          <cell r="B3818" t="str">
            <v>Atropa bella-donna</v>
          </cell>
          <cell r="C3818" t="str">
            <v>Species</v>
          </cell>
        </row>
        <row r="3819">
          <cell r="B3819" t="str">
            <v>Atropus</v>
          </cell>
          <cell r="C3819" t="str">
            <v>Genus</v>
          </cell>
        </row>
        <row r="3820">
          <cell r="B3820" t="str">
            <v>Atropus atropos</v>
          </cell>
          <cell r="C3820" t="str">
            <v>Species</v>
          </cell>
        </row>
        <row r="3821">
          <cell r="B3821" t="str">
            <v>Atrosalarias</v>
          </cell>
          <cell r="C3821" t="str">
            <v>Genus</v>
          </cell>
        </row>
        <row r="3822">
          <cell r="B3822" t="str">
            <v>Atrosalarias fuscus</v>
          </cell>
          <cell r="C3822" t="str">
            <v>Species</v>
          </cell>
        </row>
        <row r="3823">
          <cell r="B3823" t="str">
            <v>Attaneuria</v>
          </cell>
          <cell r="C3823" t="str">
            <v>Genus</v>
          </cell>
        </row>
        <row r="3824">
          <cell r="B3824" t="str">
            <v>Attaneuria ruralis</v>
          </cell>
          <cell r="C3824" t="str">
            <v>Species</v>
          </cell>
        </row>
        <row r="3825">
          <cell r="B3825" t="str">
            <v>Attenella</v>
          </cell>
          <cell r="C3825" t="str">
            <v>Genus</v>
          </cell>
        </row>
        <row r="3826">
          <cell r="B3826" t="str">
            <v>Attenella attenuata</v>
          </cell>
          <cell r="C3826" t="str">
            <v>Species</v>
          </cell>
        </row>
        <row r="3827">
          <cell r="B3827" t="str">
            <v>Attenella delantala</v>
          </cell>
          <cell r="C3827" t="str">
            <v>Species</v>
          </cell>
        </row>
        <row r="3828">
          <cell r="B3828" t="str">
            <v>Attenella margarita</v>
          </cell>
          <cell r="C3828" t="str">
            <v>Species</v>
          </cell>
        </row>
        <row r="3829">
          <cell r="B3829" t="str">
            <v>Attenella soquele</v>
          </cell>
          <cell r="C3829" t="str">
            <v>Species</v>
          </cell>
        </row>
        <row r="3830">
          <cell r="B3830" t="str">
            <v>Attenuatella***retired***use Attenella</v>
          </cell>
          <cell r="C3830" t="str">
            <v>Genus</v>
          </cell>
        </row>
        <row r="3831">
          <cell r="B3831" t="str">
            <v>Attheya</v>
          </cell>
          <cell r="C3831" t="str">
            <v>Genus</v>
          </cell>
        </row>
        <row r="3832">
          <cell r="B3832" t="str">
            <v>Attheyella illinoisensis</v>
          </cell>
          <cell r="C3832" t="str">
            <v>Species</v>
          </cell>
        </row>
        <row r="3833">
          <cell r="B3833" t="str">
            <v>Atule</v>
          </cell>
          <cell r="C3833" t="str">
            <v>Genus</v>
          </cell>
        </row>
        <row r="3834">
          <cell r="B3834" t="str">
            <v>Atule kalla***retired***use Alepes kleinii</v>
          </cell>
          <cell r="C3834" t="str">
            <v>Species</v>
          </cell>
        </row>
        <row r="3835">
          <cell r="B3835" t="str">
            <v>Atule mate</v>
          </cell>
          <cell r="C3835" t="str">
            <v>Species</v>
          </cell>
        </row>
        <row r="3836">
          <cell r="B3836" t="str">
            <v>Aturidae</v>
          </cell>
          <cell r="C3836" t="str">
            <v>Family</v>
          </cell>
        </row>
        <row r="3837">
          <cell r="B3837" t="str">
            <v>Aturus</v>
          </cell>
          <cell r="C3837" t="str">
            <v>Genus</v>
          </cell>
        </row>
        <row r="3838">
          <cell r="B3838" t="str">
            <v>Atya</v>
          </cell>
          <cell r="C3838" t="str">
            <v>Genus</v>
          </cell>
        </row>
        <row r="3839">
          <cell r="B3839" t="str">
            <v>Atyidae</v>
          </cell>
          <cell r="C3839" t="str">
            <v>Family</v>
          </cell>
        </row>
        <row r="3840">
          <cell r="B3840" t="str">
            <v>Atylotus</v>
          </cell>
          <cell r="C3840" t="str">
            <v>Genus</v>
          </cell>
        </row>
        <row r="3841">
          <cell r="B3841" t="str">
            <v>Atylotus/Tabanus</v>
          </cell>
          <cell r="C3841" t="str">
            <v>Family</v>
          </cell>
        </row>
        <row r="3842">
          <cell r="B3842" t="str">
            <v>Atylotus/Tabanus/Whitneyomyia</v>
          </cell>
          <cell r="C3842" t="str">
            <v>Family</v>
          </cell>
        </row>
        <row r="3843">
          <cell r="B3843" t="str">
            <v>Atylus</v>
          </cell>
          <cell r="C3843" t="str">
            <v>Genus</v>
          </cell>
        </row>
        <row r="3844">
          <cell r="B3844" t="str">
            <v>Atylus bruggeni</v>
          </cell>
          <cell r="C3844" t="str">
            <v>Species</v>
          </cell>
        </row>
        <row r="3845">
          <cell r="B3845" t="str">
            <v>Atylus levidensus</v>
          </cell>
          <cell r="C3845" t="str">
            <v>Species</v>
          </cell>
        </row>
        <row r="3846">
          <cell r="B3846" t="str">
            <v>Atylus tridens</v>
          </cell>
          <cell r="C3846" t="str">
            <v>Species</v>
          </cell>
        </row>
        <row r="3847">
          <cell r="B3847" t="str">
            <v>Atylus urocarinatus</v>
          </cell>
          <cell r="C3847" t="str">
            <v>Species</v>
          </cell>
        </row>
        <row r="3848">
          <cell r="B3848" t="str">
            <v>Atyoida</v>
          </cell>
          <cell r="C3848" t="str">
            <v>Genus</v>
          </cell>
        </row>
        <row r="3849">
          <cell r="B3849" t="str">
            <v>Atyoida bisulcata</v>
          </cell>
          <cell r="C3849" t="str">
            <v>Species</v>
          </cell>
        </row>
        <row r="3850">
          <cell r="B3850" t="str">
            <v>Atypichthys</v>
          </cell>
          <cell r="C3850" t="str">
            <v>Genus</v>
          </cell>
        </row>
        <row r="3851">
          <cell r="B3851" t="str">
            <v>Atypichthys strigatus</v>
          </cell>
          <cell r="C3851" t="str">
            <v>Species</v>
          </cell>
        </row>
        <row r="3852">
          <cell r="B3852" t="str">
            <v>Atys</v>
          </cell>
          <cell r="C3852" t="str">
            <v>Genus</v>
          </cell>
        </row>
        <row r="3853">
          <cell r="B3853" t="str">
            <v>Atys riiseanus</v>
          </cell>
          <cell r="C3853" t="str">
            <v>Species</v>
          </cell>
        </row>
        <row r="3854">
          <cell r="B3854" t="str">
            <v>Atys sandersoni</v>
          </cell>
          <cell r="C3854" t="str">
            <v>Species</v>
          </cell>
        </row>
        <row r="3855">
          <cell r="B3855" t="str">
            <v>Atys semistriata</v>
          </cell>
          <cell r="C3855" t="str">
            <v>Species</v>
          </cell>
        </row>
        <row r="3856">
          <cell r="B3856" t="str">
            <v>Auchenipteridae</v>
          </cell>
          <cell r="C3856" t="str">
            <v>Family</v>
          </cell>
        </row>
        <row r="3857">
          <cell r="B3857" t="str">
            <v>Auchenipterus</v>
          </cell>
          <cell r="C3857" t="str">
            <v>Genus</v>
          </cell>
        </row>
        <row r="3858">
          <cell r="B3858" t="str">
            <v>Auchenoceros</v>
          </cell>
          <cell r="C3858" t="str">
            <v>Genus</v>
          </cell>
        </row>
        <row r="3859">
          <cell r="B3859" t="str">
            <v>Auchenoceros punctatus</v>
          </cell>
          <cell r="C3859" t="str">
            <v>Species</v>
          </cell>
        </row>
        <row r="3860">
          <cell r="B3860" t="str">
            <v>Auchenopterus fajardo***retired***use Paraclinus nigripinnis</v>
          </cell>
          <cell r="C3860" t="str">
            <v>Species</v>
          </cell>
        </row>
        <row r="3861">
          <cell r="B3861" t="str">
            <v>Auchenopterus***retired***use Auchenipterus</v>
          </cell>
          <cell r="C3861" t="str">
            <v>Genus</v>
          </cell>
        </row>
        <row r="3862">
          <cell r="B3862" t="str">
            <v>Auchenorrhyncha</v>
          </cell>
          <cell r="C3862" t="str">
            <v>Suborder</v>
          </cell>
        </row>
        <row r="3863">
          <cell r="B3863" t="str">
            <v>Audouinella</v>
          </cell>
          <cell r="C3863" t="str">
            <v>Genus</v>
          </cell>
        </row>
        <row r="3864">
          <cell r="B3864" t="str">
            <v>Audouinella hermannii</v>
          </cell>
          <cell r="C3864" t="str">
            <v>Species</v>
          </cell>
        </row>
        <row r="3865">
          <cell r="B3865" t="str">
            <v>Audouinella rosulata</v>
          </cell>
          <cell r="C3865" t="str">
            <v>Species</v>
          </cell>
        </row>
        <row r="3866">
          <cell r="B3866" t="str">
            <v>Audulla chelifera</v>
          </cell>
          <cell r="C3866" t="str">
            <v>Species</v>
          </cell>
        </row>
        <row r="3867">
          <cell r="B3867" t="str">
            <v>Augeneriella</v>
          </cell>
          <cell r="C3867" t="str">
            <v>Genus</v>
          </cell>
        </row>
        <row r="3868">
          <cell r="B3868" t="str">
            <v>Augeneriella dubia</v>
          </cell>
          <cell r="C3868" t="str">
            <v>Species</v>
          </cell>
        </row>
        <row r="3869">
          <cell r="B3869" t="str">
            <v>Aulacodiscus</v>
          </cell>
          <cell r="C3869" t="str">
            <v>Genus</v>
          </cell>
        </row>
        <row r="3870">
          <cell r="B3870" t="str">
            <v>Aulacoseira</v>
          </cell>
          <cell r="C3870" t="str">
            <v>Genus</v>
          </cell>
        </row>
        <row r="3871">
          <cell r="B3871" t="str">
            <v>Aulacoseira agassizii var. malayensis</v>
          </cell>
          <cell r="C3871" t="str">
            <v>Variety</v>
          </cell>
        </row>
        <row r="3872">
          <cell r="B3872" t="str">
            <v>Aulacoseira alpigena</v>
          </cell>
          <cell r="C3872" t="str">
            <v>Species</v>
          </cell>
        </row>
        <row r="3873">
          <cell r="B3873" t="str">
            <v>Aulacoseira ambigua</v>
          </cell>
          <cell r="C3873" t="str">
            <v>Species</v>
          </cell>
        </row>
        <row r="3874">
          <cell r="B3874" t="str">
            <v>Aulacoseira canadensis</v>
          </cell>
          <cell r="C3874" t="str">
            <v>Species</v>
          </cell>
        </row>
        <row r="3875">
          <cell r="B3875" t="str">
            <v>Aulacoseira coroniformis</v>
          </cell>
          <cell r="C3875" t="str">
            <v>Species</v>
          </cell>
        </row>
        <row r="3876">
          <cell r="B3876" t="str">
            <v>Aulacoseira crassipunctata</v>
          </cell>
          <cell r="C3876" t="str">
            <v>Species</v>
          </cell>
        </row>
        <row r="3877">
          <cell r="B3877" t="str">
            <v>Aulacoseira crenulata</v>
          </cell>
          <cell r="C3877" t="str">
            <v>Species</v>
          </cell>
        </row>
        <row r="3878">
          <cell r="B3878" t="str">
            <v>Aulacoseira distans</v>
          </cell>
          <cell r="C3878" t="str">
            <v>Species</v>
          </cell>
        </row>
        <row r="3879">
          <cell r="B3879" t="str">
            <v>Aulacoseira distans var. limnetica</v>
          </cell>
          <cell r="C3879" t="str">
            <v>Variety</v>
          </cell>
        </row>
        <row r="3880">
          <cell r="B3880" t="str">
            <v>Aulacoseira distans var. nivalis</v>
          </cell>
          <cell r="C3880" t="str">
            <v>Variety</v>
          </cell>
        </row>
        <row r="3881">
          <cell r="B3881" t="str">
            <v>Aulacoseira distans var. nivaloides</v>
          </cell>
          <cell r="C3881" t="str">
            <v>Species</v>
          </cell>
        </row>
        <row r="3882">
          <cell r="B3882" t="str">
            <v>Aulacoseira epidendron</v>
          </cell>
          <cell r="C3882" t="str">
            <v>Species</v>
          </cell>
        </row>
        <row r="3883">
          <cell r="B3883" t="str">
            <v>Aulacoseira granulata</v>
          </cell>
          <cell r="C3883" t="str">
            <v>Species</v>
          </cell>
        </row>
        <row r="3884">
          <cell r="B3884" t="str">
            <v>Aulacoseira granulata curvata***retired***use Aulacoseira granulata f. curvata</v>
          </cell>
          <cell r="C3884" t="str">
            <v>Variety</v>
          </cell>
        </row>
        <row r="3885">
          <cell r="B3885" t="str">
            <v>Aulacoseira granulata f. curvata</v>
          </cell>
          <cell r="C3885" t="str">
            <v>Variety</v>
          </cell>
        </row>
        <row r="3886">
          <cell r="B3886" t="str">
            <v>Aulacoseira granulata f. spiralis</v>
          </cell>
          <cell r="C3886" t="str">
            <v>Form</v>
          </cell>
        </row>
        <row r="3887">
          <cell r="B3887" t="str">
            <v>Aulacoseira granulata var. angustissima</v>
          </cell>
          <cell r="C3887" t="str">
            <v>Variety</v>
          </cell>
        </row>
        <row r="3888">
          <cell r="B3888" t="str">
            <v>Aulacoseira granulata var. valida</v>
          </cell>
          <cell r="C3888" t="str">
            <v>Variety</v>
          </cell>
        </row>
        <row r="3889">
          <cell r="B3889" t="str">
            <v>Aulacoseira herzogii</v>
          </cell>
          <cell r="C3889" t="str">
            <v>Species</v>
          </cell>
        </row>
        <row r="3890">
          <cell r="B3890" t="str">
            <v>Aulacoseira humilis</v>
          </cell>
          <cell r="C3890" t="str">
            <v>Species</v>
          </cell>
        </row>
        <row r="3891">
          <cell r="B3891" t="str">
            <v>Aulacoseira islandica</v>
          </cell>
          <cell r="C3891" t="str">
            <v>Species</v>
          </cell>
        </row>
        <row r="3892">
          <cell r="B3892" t="str">
            <v>Aulacoseira italica</v>
          </cell>
          <cell r="C3892" t="str">
            <v>Species</v>
          </cell>
        </row>
        <row r="3893">
          <cell r="B3893" t="str">
            <v>Aulacoseira italica var. tenuissima</v>
          </cell>
          <cell r="C3893" t="str">
            <v>Variety</v>
          </cell>
        </row>
        <row r="3894">
          <cell r="B3894" t="str">
            <v>Aulacoseira italica var.tenuissima</v>
          </cell>
          <cell r="C3894" t="str">
            <v>Variety</v>
          </cell>
        </row>
        <row r="3895">
          <cell r="B3895" t="str">
            <v>Aulacoseira lacustris</v>
          </cell>
          <cell r="C3895" t="str">
            <v>Species</v>
          </cell>
        </row>
        <row r="3896">
          <cell r="B3896" t="str">
            <v>Aulacoseira laevissima</v>
          </cell>
          <cell r="C3896" t="str">
            <v>Species</v>
          </cell>
        </row>
        <row r="3897">
          <cell r="B3897" t="str">
            <v>Aulacoseira lirata</v>
          </cell>
          <cell r="C3897" t="str">
            <v>Species</v>
          </cell>
        </row>
        <row r="3898">
          <cell r="B3898" t="str">
            <v>Aulacoseira lirata var. alpigena</v>
          </cell>
          <cell r="C3898" t="str">
            <v>Variety</v>
          </cell>
        </row>
        <row r="3899">
          <cell r="B3899" t="str">
            <v>Aulacoseira lirata var. biseriata</v>
          </cell>
          <cell r="C3899" t="str">
            <v>Species</v>
          </cell>
        </row>
        <row r="3900">
          <cell r="B3900" t="str">
            <v>Aulacoseira lirata var.biseriata</v>
          </cell>
          <cell r="C3900" t="str">
            <v>Variety</v>
          </cell>
        </row>
        <row r="3901">
          <cell r="B3901" t="str">
            <v>Aulacoseira longispina var. tenuis</v>
          </cell>
          <cell r="C3901" t="str">
            <v>Variety</v>
          </cell>
        </row>
        <row r="3902">
          <cell r="B3902" t="str">
            <v>Aulacoseira muzzanensis</v>
          </cell>
          <cell r="C3902" t="str">
            <v>Species</v>
          </cell>
        </row>
        <row r="3903">
          <cell r="B3903" t="str">
            <v>Aulacoseira nivalis</v>
          </cell>
          <cell r="C3903" t="str">
            <v>Species</v>
          </cell>
        </row>
        <row r="3904">
          <cell r="B3904" t="str">
            <v>Aulacoseira nivaloides</v>
          </cell>
          <cell r="C3904" t="str">
            <v>Species</v>
          </cell>
        </row>
        <row r="3905">
          <cell r="B3905" t="str">
            <v>Aulacoseira nygaardii</v>
          </cell>
          <cell r="C3905" t="str">
            <v>Species</v>
          </cell>
        </row>
        <row r="3906">
          <cell r="B3906" t="str">
            <v>Aulacoseira perglabra</v>
          </cell>
          <cell r="C3906" t="str">
            <v>Species</v>
          </cell>
        </row>
        <row r="3907">
          <cell r="B3907" t="str">
            <v>Aulacoseira perglabra Haworth***retired***use Aulacoseira perglabra</v>
          </cell>
          <cell r="C3907" t="str">
            <v>Species</v>
          </cell>
        </row>
        <row r="3908">
          <cell r="B3908" t="str">
            <v>Aulacoseira perglabra var. florinae</v>
          </cell>
          <cell r="C3908" t="str">
            <v>Variety</v>
          </cell>
        </row>
        <row r="3909">
          <cell r="B3909" t="str">
            <v>Aulacoseira perglabra var.florinae</v>
          </cell>
          <cell r="C3909" t="str">
            <v>Variety</v>
          </cell>
        </row>
        <row r="3910">
          <cell r="B3910" t="str">
            <v>Aulacoseira pfaffiana</v>
          </cell>
          <cell r="C3910" t="str">
            <v>Species</v>
          </cell>
        </row>
        <row r="3911">
          <cell r="B3911" t="str">
            <v>Aulacoseira pusilla</v>
          </cell>
          <cell r="C3911" t="str">
            <v>Species</v>
          </cell>
        </row>
        <row r="3912">
          <cell r="B3912" t="str">
            <v>Aulacoseira solida</v>
          </cell>
          <cell r="C3912" t="str">
            <v>Species</v>
          </cell>
        </row>
        <row r="3913">
          <cell r="B3913" t="str">
            <v>Aulacoseira subarctica</v>
          </cell>
          <cell r="C3913" t="str">
            <v>Species</v>
          </cell>
        </row>
        <row r="3914">
          <cell r="B3914" t="str">
            <v>Aulacoseira subborealis</v>
          </cell>
          <cell r="C3914" t="str">
            <v>Species</v>
          </cell>
        </row>
        <row r="3915">
          <cell r="B3915" t="str">
            <v>Aulacoseira tenella</v>
          </cell>
          <cell r="C3915" t="str">
            <v>Species</v>
          </cell>
        </row>
        <row r="3916">
          <cell r="B3916" t="str">
            <v>Aulacoseira tenuior</v>
          </cell>
          <cell r="C3916" t="str">
            <v>Species</v>
          </cell>
        </row>
        <row r="3917">
          <cell r="B3917" t="str">
            <v>Aulacoseira tethera</v>
          </cell>
          <cell r="C3917" t="str">
            <v>Species</v>
          </cell>
        </row>
        <row r="3918">
          <cell r="B3918" t="str">
            <v>Aulacoseira valida</v>
          </cell>
          <cell r="C3918" t="str">
            <v>Species</v>
          </cell>
        </row>
        <row r="3919">
          <cell r="B3919" t="str">
            <v>Aulacoseiraceae</v>
          </cell>
          <cell r="C3919" t="str">
            <v>Family</v>
          </cell>
        </row>
        <row r="3920">
          <cell r="B3920" t="str">
            <v>Aulacoseirales</v>
          </cell>
          <cell r="C3920" t="str">
            <v>Order</v>
          </cell>
        </row>
        <row r="3921">
          <cell r="B3921" t="str">
            <v>Aulastomatomorpha</v>
          </cell>
          <cell r="C3921" t="str">
            <v>Genus</v>
          </cell>
        </row>
        <row r="3922">
          <cell r="B3922" t="str">
            <v>Aulastomatomorpha phospherops</v>
          </cell>
          <cell r="C3922" t="str">
            <v>Species</v>
          </cell>
        </row>
        <row r="3923">
          <cell r="B3923" t="str">
            <v>Auleutes</v>
          </cell>
          <cell r="C3923" t="str">
            <v>Genus</v>
          </cell>
        </row>
        <row r="3924">
          <cell r="B3924" t="str">
            <v>Auliscus sculptus</v>
          </cell>
          <cell r="C3924" t="str">
            <v>Species</v>
          </cell>
        </row>
        <row r="3925">
          <cell r="B3925" t="str">
            <v>Aulodrilus</v>
          </cell>
          <cell r="C3925" t="str">
            <v>Genus</v>
          </cell>
        </row>
        <row r="3926">
          <cell r="B3926" t="str">
            <v>Aulodrilus americanus</v>
          </cell>
          <cell r="C3926" t="str">
            <v>Species</v>
          </cell>
        </row>
        <row r="3927">
          <cell r="B3927" t="str">
            <v>Aulodrilus japonicus</v>
          </cell>
          <cell r="C3927" t="str">
            <v>Species</v>
          </cell>
        </row>
        <row r="3928">
          <cell r="B3928" t="str">
            <v>Aulodrilus limnobius</v>
          </cell>
          <cell r="C3928" t="str">
            <v>Species</v>
          </cell>
        </row>
        <row r="3929">
          <cell r="B3929" t="str">
            <v>Aulodrilus paucichaeta</v>
          </cell>
          <cell r="C3929" t="str">
            <v>Species</v>
          </cell>
        </row>
        <row r="3930">
          <cell r="B3930" t="str">
            <v>Aulodrilus pigueti</v>
          </cell>
          <cell r="C3930" t="str">
            <v>Species</v>
          </cell>
        </row>
        <row r="3931">
          <cell r="B3931" t="str">
            <v>Aulodrilus pluriseta</v>
          </cell>
          <cell r="C3931" t="str">
            <v>Species</v>
          </cell>
        </row>
        <row r="3932">
          <cell r="B3932" t="str">
            <v>Aulohalaelurus</v>
          </cell>
          <cell r="C3932" t="str">
            <v>Genus</v>
          </cell>
        </row>
        <row r="3933">
          <cell r="B3933" t="str">
            <v>Aulohalaelurus labiosus</v>
          </cell>
          <cell r="C3933" t="str">
            <v>Species</v>
          </cell>
        </row>
        <row r="3934">
          <cell r="B3934" t="str">
            <v>Aulomonas purdyi</v>
          </cell>
          <cell r="C3934" t="str">
            <v>Species</v>
          </cell>
        </row>
        <row r="3935">
          <cell r="B3935" t="str">
            <v>Aulonocara</v>
          </cell>
          <cell r="C3935" t="str">
            <v>Genus</v>
          </cell>
        </row>
        <row r="3936">
          <cell r="B3936" t="str">
            <v>Aulonocara jacobfreibergi</v>
          </cell>
          <cell r="C3936" t="str">
            <v>Species</v>
          </cell>
        </row>
        <row r="3937">
          <cell r="B3937" t="str">
            <v>Aulonocara nyassae</v>
          </cell>
          <cell r="C3937" t="str">
            <v>Species</v>
          </cell>
        </row>
        <row r="3938">
          <cell r="B3938" t="str">
            <v>Aulopidae</v>
          </cell>
          <cell r="C3938" t="str">
            <v>Family</v>
          </cell>
        </row>
        <row r="3939">
          <cell r="B3939" t="str">
            <v>Aulopiformes</v>
          </cell>
          <cell r="C3939" t="str">
            <v>Order</v>
          </cell>
        </row>
        <row r="3940">
          <cell r="B3940" t="str">
            <v>Aulopus</v>
          </cell>
          <cell r="C3940" t="str">
            <v>Genus</v>
          </cell>
        </row>
        <row r="3941">
          <cell r="B3941" t="str">
            <v>Aulopus filamentosus</v>
          </cell>
          <cell r="C3941" t="str">
            <v>Species</v>
          </cell>
        </row>
        <row r="3942">
          <cell r="B3942" t="str">
            <v>Aulopus japonicus</v>
          </cell>
          <cell r="C3942" t="str">
            <v>Species</v>
          </cell>
        </row>
        <row r="3943">
          <cell r="B3943" t="str">
            <v>Aulopus nanae</v>
          </cell>
          <cell r="C3943" t="str">
            <v>Species</v>
          </cell>
        </row>
        <row r="3944">
          <cell r="B3944" t="str">
            <v>Aulopus purpurissatus</v>
          </cell>
          <cell r="C3944" t="str">
            <v>Species</v>
          </cell>
        </row>
        <row r="3945">
          <cell r="B3945" t="str">
            <v>Aulorhynchidae</v>
          </cell>
          <cell r="C3945" t="str">
            <v>Family</v>
          </cell>
        </row>
        <row r="3946">
          <cell r="B3946" t="str">
            <v>Aulorhynchus</v>
          </cell>
          <cell r="C3946" t="str">
            <v>Genus</v>
          </cell>
        </row>
        <row r="3947">
          <cell r="B3947" t="str">
            <v>Aulorhynchus flavidus</v>
          </cell>
          <cell r="C3947" t="str">
            <v>Species</v>
          </cell>
        </row>
        <row r="3948">
          <cell r="B3948" t="str">
            <v>Aulosira</v>
          </cell>
          <cell r="C3948" t="str">
            <v>Genus</v>
          </cell>
        </row>
        <row r="3949">
          <cell r="B3949" t="str">
            <v>Aulostoma longipes***retired***use Dolichopteryx longipes</v>
          </cell>
          <cell r="C3949" t="str">
            <v>Species</v>
          </cell>
        </row>
        <row r="3950">
          <cell r="B3950" t="str">
            <v>Aulostomidae</v>
          </cell>
          <cell r="C3950" t="str">
            <v>Family</v>
          </cell>
        </row>
        <row r="3951">
          <cell r="B3951" t="str">
            <v>Aulostomoidei***retired***use Syngnathoidei</v>
          </cell>
          <cell r="C3951" t="str">
            <v>Suborder</v>
          </cell>
        </row>
        <row r="3952">
          <cell r="B3952" t="str">
            <v>Aulostomus</v>
          </cell>
          <cell r="C3952" t="str">
            <v>Genus</v>
          </cell>
        </row>
        <row r="3953">
          <cell r="B3953" t="str">
            <v>Aulostomus chinensis</v>
          </cell>
          <cell r="C3953" t="str">
            <v>Species</v>
          </cell>
        </row>
        <row r="3954">
          <cell r="B3954" t="str">
            <v>Aulostomus maculatus</v>
          </cell>
          <cell r="C3954" t="str">
            <v>Species</v>
          </cell>
        </row>
        <row r="3955">
          <cell r="B3955" t="str">
            <v>Aulotrachichthys</v>
          </cell>
          <cell r="C3955" t="str">
            <v>Genus</v>
          </cell>
        </row>
        <row r="3956">
          <cell r="B3956" t="str">
            <v>Aulotrachichthys latus</v>
          </cell>
          <cell r="C3956" t="str">
            <v>Species</v>
          </cell>
        </row>
        <row r="3957">
          <cell r="B3957" t="str">
            <v>Aurelia</v>
          </cell>
          <cell r="C3957" t="str">
            <v>Genus</v>
          </cell>
        </row>
        <row r="3958">
          <cell r="B3958" t="str">
            <v>Aurelia aurita</v>
          </cell>
          <cell r="C3958" t="str">
            <v>Species</v>
          </cell>
        </row>
        <row r="3959">
          <cell r="B3959" t="str">
            <v>Austinixa beherae</v>
          </cell>
          <cell r="C3959" t="str">
            <v>Species</v>
          </cell>
        </row>
        <row r="3960">
          <cell r="B3960" t="str">
            <v>Austinixa chacei</v>
          </cell>
          <cell r="C3960" t="str">
            <v>Species</v>
          </cell>
        </row>
        <row r="3961">
          <cell r="B3961" t="str">
            <v>Austinixa cristata</v>
          </cell>
          <cell r="C3961" t="str">
            <v>Species</v>
          </cell>
        </row>
        <row r="3962">
          <cell r="B3962" t="str">
            <v>Austrobatrachus</v>
          </cell>
          <cell r="C3962" t="str">
            <v>Genus</v>
          </cell>
        </row>
        <row r="3963">
          <cell r="B3963" t="str">
            <v>Austrobatrachus dussumieri</v>
          </cell>
          <cell r="C3963" t="str">
            <v>Species</v>
          </cell>
        </row>
        <row r="3964">
          <cell r="B3964" t="str">
            <v>Austrobatrachus foedus</v>
          </cell>
          <cell r="C3964" t="str">
            <v>Species</v>
          </cell>
        </row>
        <row r="3965">
          <cell r="B3965" t="str">
            <v>Austroglossus</v>
          </cell>
          <cell r="C3965" t="str">
            <v>Genus</v>
          </cell>
        </row>
        <row r="3966">
          <cell r="B3966" t="str">
            <v>Austroglossus microlepis</v>
          </cell>
          <cell r="C3966" t="str">
            <v>Species</v>
          </cell>
        </row>
        <row r="3967">
          <cell r="B3967" t="str">
            <v>Austroglossus pectoralis</v>
          </cell>
          <cell r="C3967" t="str">
            <v>Species</v>
          </cell>
        </row>
        <row r="3968">
          <cell r="B3968" t="str">
            <v>Austrolabrus</v>
          </cell>
          <cell r="C3968" t="str">
            <v>Genus</v>
          </cell>
        </row>
        <row r="3969">
          <cell r="B3969" t="str">
            <v>Austrolabrus maculatus</v>
          </cell>
          <cell r="C3969" t="str">
            <v>Species</v>
          </cell>
        </row>
        <row r="3970">
          <cell r="B3970" t="str">
            <v>Austrolebias alexandri</v>
          </cell>
          <cell r="C3970" t="str">
            <v>Subspecies</v>
          </cell>
        </row>
        <row r="3971">
          <cell r="B3971" t="str">
            <v>Austrolebias bellottii</v>
          </cell>
          <cell r="C3971" t="str">
            <v>Species</v>
          </cell>
        </row>
        <row r="3972">
          <cell r="B3972" t="str">
            <v>Austrolebias nigripinnis</v>
          </cell>
          <cell r="C3972" t="str">
            <v>Species</v>
          </cell>
        </row>
        <row r="3973">
          <cell r="B3973" t="str">
            <v>Austrolethops</v>
          </cell>
          <cell r="C3973" t="str">
            <v>Genus</v>
          </cell>
        </row>
        <row r="3974">
          <cell r="B3974" t="str">
            <v>Austrolethops wardi</v>
          </cell>
          <cell r="C3974" t="str">
            <v>Species</v>
          </cell>
        </row>
        <row r="3975">
          <cell r="B3975" t="str">
            <v>Austrosignum</v>
          </cell>
          <cell r="C3975" t="str">
            <v>Genus</v>
          </cell>
        </row>
        <row r="3976">
          <cell r="B3976" t="str">
            <v>Austrotinodes</v>
          </cell>
          <cell r="C3976" t="str">
            <v>Genus</v>
          </cell>
        </row>
        <row r="3977">
          <cell r="B3977" t="str">
            <v>Austrotrophon catalinensis</v>
          </cell>
          <cell r="C3977" t="str">
            <v>Species</v>
          </cell>
        </row>
        <row r="3978">
          <cell r="B3978" t="str">
            <v>Autolytinae</v>
          </cell>
          <cell r="C3978" t="str">
            <v>Subfamily</v>
          </cell>
        </row>
        <row r="3979">
          <cell r="B3979" t="str">
            <v>Autolytus</v>
          </cell>
          <cell r="C3979" t="str">
            <v>Genus</v>
          </cell>
        </row>
        <row r="3980">
          <cell r="B3980" t="str">
            <v>Autolytus cornutus</v>
          </cell>
          <cell r="C3980" t="str">
            <v>Species</v>
          </cell>
        </row>
        <row r="3981">
          <cell r="B3981" t="str">
            <v>Autolytus dentalius</v>
          </cell>
          <cell r="C3981" t="str">
            <v>Species</v>
          </cell>
        </row>
        <row r="3982">
          <cell r="B3982" t="str">
            <v>Autolytus prolifera</v>
          </cell>
          <cell r="C3982" t="str">
            <v>Species</v>
          </cell>
        </row>
        <row r="3983">
          <cell r="B3983" t="str">
            <v>Automate</v>
          </cell>
          <cell r="C3983" t="str">
            <v>Genus</v>
          </cell>
        </row>
        <row r="3984">
          <cell r="B3984" t="str">
            <v>Automate evermanni</v>
          </cell>
          <cell r="C3984" t="str">
            <v>Species</v>
          </cell>
        </row>
        <row r="3985">
          <cell r="B3985" t="str">
            <v>Auxis</v>
          </cell>
          <cell r="C3985" t="str">
            <v>Genus</v>
          </cell>
        </row>
        <row r="3986">
          <cell r="B3986" t="str">
            <v>Auxis rochei</v>
          </cell>
          <cell r="C3986" t="str">
            <v>Species</v>
          </cell>
        </row>
        <row r="3987">
          <cell r="B3987" t="str">
            <v>Auxis rochei eudorax</v>
          </cell>
          <cell r="C3987" t="str">
            <v>Subspecies</v>
          </cell>
        </row>
        <row r="3988">
          <cell r="B3988" t="str">
            <v>Auxis rochei rochei</v>
          </cell>
          <cell r="C3988" t="str">
            <v>Subspecies</v>
          </cell>
        </row>
        <row r="3989">
          <cell r="B3989" t="str">
            <v>Auxis thazard</v>
          </cell>
          <cell r="C3989" t="str">
            <v>Species</v>
          </cell>
        </row>
        <row r="3990">
          <cell r="B3990" t="str">
            <v>Auxis thazard brachydorax</v>
          </cell>
          <cell r="C3990" t="str">
            <v>Subspecies</v>
          </cell>
        </row>
        <row r="3991">
          <cell r="B3991" t="str">
            <v>Auxis thazard thazard</v>
          </cell>
          <cell r="C3991" t="str">
            <v>Subspecies</v>
          </cell>
        </row>
        <row r="3992">
          <cell r="B3992" t="str">
            <v>Avena sativa</v>
          </cell>
          <cell r="C3992" t="str">
            <v>Species</v>
          </cell>
        </row>
        <row r="3993">
          <cell r="B3993" t="str">
            <v>Aves</v>
          </cell>
          <cell r="C3993" t="str">
            <v>Class</v>
          </cell>
        </row>
        <row r="3994">
          <cell r="B3994" t="str">
            <v>Avicennia germinans</v>
          </cell>
          <cell r="C3994" t="str">
            <v>Species</v>
          </cell>
        </row>
        <row r="3995">
          <cell r="B3995" t="str">
            <v>Avocettina</v>
          </cell>
          <cell r="C3995" t="str">
            <v>Genus</v>
          </cell>
        </row>
        <row r="3996">
          <cell r="B3996" t="str">
            <v>Avocettina infans</v>
          </cell>
          <cell r="C3996" t="str">
            <v>Species</v>
          </cell>
        </row>
        <row r="3997">
          <cell r="B3997" t="str">
            <v>Avrainvillea</v>
          </cell>
          <cell r="C3997" t="str">
            <v>Genus</v>
          </cell>
        </row>
        <row r="3998">
          <cell r="B3998" t="str">
            <v>Awaous</v>
          </cell>
          <cell r="C3998" t="str">
            <v>Genus</v>
          </cell>
        </row>
        <row r="3999">
          <cell r="B3999" t="str">
            <v>Awaous aeneofuscus</v>
          </cell>
          <cell r="C3999" t="str">
            <v>Species</v>
          </cell>
        </row>
        <row r="4000">
          <cell r="B4000" t="str">
            <v>Awaous banana</v>
          </cell>
          <cell r="C4000" t="str">
            <v>Species</v>
          </cell>
        </row>
        <row r="4001">
          <cell r="B4001" t="str">
            <v>Awaous grammepomus</v>
          </cell>
          <cell r="C4001" t="str">
            <v>Species</v>
          </cell>
        </row>
        <row r="4002">
          <cell r="B4002" t="str">
            <v>Awaous guamensis</v>
          </cell>
          <cell r="C4002" t="str">
            <v>Species</v>
          </cell>
        </row>
        <row r="4003">
          <cell r="B4003" t="str">
            <v>Awaous melanocephalus</v>
          </cell>
          <cell r="C4003" t="str">
            <v>Species</v>
          </cell>
        </row>
        <row r="4004">
          <cell r="B4004" t="str">
            <v>Awaous ocellaris</v>
          </cell>
          <cell r="C4004" t="str">
            <v>Species</v>
          </cell>
        </row>
        <row r="4005">
          <cell r="B4005" t="str">
            <v>Awaous tajasica</v>
          </cell>
          <cell r="C4005" t="str">
            <v>Species</v>
          </cell>
        </row>
        <row r="4006">
          <cell r="B4006" t="str">
            <v>Axarus</v>
          </cell>
          <cell r="C4006" t="str">
            <v>Genus</v>
          </cell>
        </row>
        <row r="4007">
          <cell r="B4007" t="str">
            <v>Axarus festivus</v>
          </cell>
          <cell r="C4007" t="str">
            <v>Species</v>
          </cell>
        </row>
        <row r="4008">
          <cell r="B4008" t="str">
            <v>Axarus scopula</v>
          </cell>
          <cell r="C4008" t="str">
            <v>Species</v>
          </cell>
        </row>
        <row r="4009">
          <cell r="B4009" t="str">
            <v>Axelrodia</v>
          </cell>
          <cell r="C4009" t="str">
            <v>Genus</v>
          </cell>
        </row>
        <row r="4010">
          <cell r="B4010" t="str">
            <v>Axelrodia riesei</v>
          </cell>
          <cell r="C4010" t="str">
            <v>Species</v>
          </cell>
        </row>
        <row r="4011">
          <cell r="B4011" t="str">
            <v>Axinodon redondoensis</v>
          </cell>
          <cell r="C4011" t="str">
            <v>Species</v>
          </cell>
        </row>
        <row r="4012">
          <cell r="B4012" t="str">
            <v>Axinopsida</v>
          </cell>
          <cell r="C4012" t="str">
            <v>Genus</v>
          </cell>
        </row>
        <row r="4013">
          <cell r="B4013" t="str">
            <v>Axinopsida serricata</v>
          </cell>
          <cell r="C4013" t="str">
            <v>Species</v>
          </cell>
        </row>
        <row r="4014">
          <cell r="B4014" t="str">
            <v>Axiopsis</v>
          </cell>
          <cell r="C4014" t="str">
            <v>Genus</v>
          </cell>
        </row>
        <row r="4015">
          <cell r="B4015" t="str">
            <v>Axiopsis spinulicauda***retired***use Calocarides spinulicauda</v>
          </cell>
          <cell r="C4015" t="str">
            <v>Species</v>
          </cell>
        </row>
        <row r="4016">
          <cell r="B4016" t="str">
            <v>Axiothella</v>
          </cell>
          <cell r="C4016" t="str">
            <v>Genus</v>
          </cell>
        </row>
        <row r="4017">
          <cell r="B4017" t="str">
            <v>Axiothella mucosa</v>
          </cell>
          <cell r="C4017" t="str">
            <v>Species</v>
          </cell>
        </row>
        <row r="4018">
          <cell r="B4018" t="str">
            <v>Axiothella quadrimaculata</v>
          </cell>
          <cell r="C4018" t="str">
            <v>Species</v>
          </cell>
        </row>
        <row r="4019">
          <cell r="B4019" t="str">
            <v>Axiothella rubrocincta</v>
          </cell>
          <cell r="C4019" t="str">
            <v>Species</v>
          </cell>
        </row>
        <row r="4020">
          <cell r="B4020" t="str">
            <v>Axius</v>
          </cell>
          <cell r="C4020" t="str">
            <v>Genus</v>
          </cell>
        </row>
        <row r="4021">
          <cell r="B4021" t="str">
            <v>Axius serratus</v>
          </cell>
          <cell r="C4021" t="str">
            <v>Species</v>
          </cell>
        </row>
        <row r="4022">
          <cell r="B4022" t="str">
            <v>Axonopsidae***retired***use Aturidae</v>
          </cell>
          <cell r="C4022" t="str">
            <v>Family</v>
          </cell>
        </row>
        <row r="4023">
          <cell r="B4023" t="str">
            <v>Axonopus furcatus</v>
          </cell>
          <cell r="C4023" t="str">
            <v>Species</v>
          </cell>
        </row>
        <row r="4024">
          <cell r="B4024" t="str">
            <v>Aythya</v>
          </cell>
          <cell r="C4024" t="str">
            <v>Genus</v>
          </cell>
        </row>
        <row r="4025">
          <cell r="B4025" t="str">
            <v>Aythya affinis</v>
          </cell>
          <cell r="C4025" t="str">
            <v>Species</v>
          </cell>
        </row>
        <row r="4026">
          <cell r="B4026" t="str">
            <v>Aythya americana</v>
          </cell>
          <cell r="C4026" t="str">
            <v>Species</v>
          </cell>
        </row>
        <row r="4027">
          <cell r="B4027" t="str">
            <v>Aythya collaris</v>
          </cell>
          <cell r="C4027" t="str">
            <v>Species</v>
          </cell>
        </row>
        <row r="4028">
          <cell r="B4028" t="str">
            <v>Aythya valisineria</v>
          </cell>
          <cell r="C4028" t="str">
            <v>Species</v>
          </cell>
        </row>
        <row r="4029">
          <cell r="B4029" t="str">
            <v>Azolla</v>
          </cell>
          <cell r="C4029" t="str">
            <v>Genus</v>
          </cell>
        </row>
        <row r="4030">
          <cell r="B4030" t="str">
            <v>Azolla caroliniana***retired***use Azolla filiculoides</v>
          </cell>
          <cell r="C4030" t="str">
            <v>Species</v>
          </cell>
        </row>
        <row r="4031">
          <cell r="B4031" t="str">
            <v>Azolla cristata</v>
          </cell>
          <cell r="C4031" t="str">
            <v>Species</v>
          </cell>
        </row>
        <row r="4032">
          <cell r="B4032" t="str">
            <v>Azolla filiculoides</v>
          </cell>
          <cell r="C4032" t="str">
            <v>Species</v>
          </cell>
        </row>
        <row r="4033">
          <cell r="B4033" t="str">
            <v>Azolla mexicana***retired***use Azolla cristata</v>
          </cell>
          <cell r="C4033" t="str">
            <v>Species</v>
          </cell>
        </row>
        <row r="4034">
          <cell r="B4034" t="str">
            <v>Azurina</v>
          </cell>
          <cell r="C4034" t="str">
            <v>Genus</v>
          </cell>
        </row>
        <row r="4035">
          <cell r="B4035" t="str">
            <v>Azurina eupalama</v>
          </cell>
          <cell r="C4035" t="str">
            <v>Species</v>
          </cell>
        </row>
        <row r="4036">
          <cell r="B4036" t="str">
            <v>Azurina hirundo</v>
          </cell>
          <cell r="C4036" t="str">
            <v>Species</v>
          </cell>
        </row>
        <row r="4037">
          <cell r="B4037" t="str">
            <v>Azygopterus</v>
          </cell>
          <cell r="C4037" t="str">
            <v>Genus</v>
          </cell>
        </row>
        <row r="4038">
          <cell r="B4038" t="str">
            <v>Azygopterus corallinus</v>
          </cell>
          <cell r="C4038" t="str">
            <v>Species</v>
          </cell>
        </row>
        <row r="4039">
          <cell r="B4039" t="str">
            <v>Azygopus</v>
          </cell>
          <cell r="C4039" t="str">
            <v>Genus</v>
          </cell>
        </row>
        <row r="4040">
          <cell r="B4040" t="str">
            <v>Azygopus pinnifasciatus</v>
          </cell>
          <cell r="C4040" t="str">
            <v>Species</v>
          </cell>
        </row>
        <row r="4041">
          <cell r="B4041" t="str">
            <v>Azygopus pinnifasciatus flemingi</v>
          </cell>
          <cell r="C4041" t="str">
            <v>Subspecies</v>
          </cell>
        </row>
        <row r="4042">
          <cell r="B4042" t="str">
            <v>Azygopus pinnifasciatus pinnifasciatus</v>
          </cell>
          <cell r="C4042" t="str">
            <v>Subspecies</v>
          </cell>
        </row>
        <row r="4043">
          <cell r="B4043" t="str">
            <v>Babelomurex oldroydi</v>
          </cell>
          <cell r="C4043" t="str">
            <v>Species</v>
          </cell>
        </row>
        <row r="4044">
          <cell r="B4044" t="str">
            <v>Baccharis</v>
          </cell>
          <cell r="C4044" t="str">
            <v>Genus</v>
          </cell>
        </row>
        <row r="4045">
          <cell r="B4045" t="str">
            <v>Baccharis angustifolia</v>
          </cell>
          <cell r="C4045" t="str">
            <v>Species</v>
          </cell>
        </row>
        <row r="4046">
          <cell r="B4046" t="str">
            <v>Baccharis glomeruliflora</v>
          </cell>
          <cell r="C4046" t="str">
            <v>Species</v>
          </cell>
        </row>
        <row r="4047">
          <cell r="B4047" t="str">
            <v>Baccharis halimifolia</v>
          </cell>
          <cell r="C4047" t="str">
            <v>Species</v>
          </cell>
        </row>
        <row r="4048">
          <cell r="B4048" t="str">
            <v>Baccharis pilularis</v>
          </cell>
          <cell r="C4048" t="str">
            <v>Species</v>
          </cell>
        </row>
        <row r="4049">
          <cell r="B4049" t="str">
            <v>Bacillaria</v>
          </cell>
          <cell r="C4049" t="str">
            <v>Genus</v>
          </cell>
        </row>
        <row r="4050">
          <cell r="B4050" t="str">
            <v>Bacillaria paradoxa</v>
          </cell>
          <cell r="C4050" t="str">
            <v>Species</v>
          </cell>
        </row>
        <row r="4051">
          <cell r="B4051" t="str">
            <v>Bacillaria paxillifer</v>
          </cell>
          <cell r="C4051" t="str">
            <v>Species</v>
          </cell>
        </row>
        <row r="4052">
          <cell r="B4052" t="str">
            <v>Bacillariaceae</v>
          </cell>
          <cell r="C4052" t="str">
            <v>Family</v>
          </cell>
        </row>
        <row r="4053">
          <cell r="B4053" t="str">
            <v>Bacillariales</v>
          </cell>
          <cell r="C4053" t="str">
            <v>Genus</v>
          </cell>
        </row>
        <row r="4054">
          <cell r="B4054" t="str">
            <v>Bacillariophyceae</v>
          </cell>
          <cell r="C4054" t="str">
            <v>Class</v>
          </cell>
        </row>
        <row r="4055">
          <cell r="B4055" t="str">
            <v>Bacillariophycidae</v>
          </cell>
          <cell r="C4055" t="str">
            <v>Genus</v>
          </cell>
        </row>
        <row r="4056">
          <cell r="B4056" t="str">
            <v>Bacillariophyta</v>
          </cell>
          <cell r="C4056" t="str">
            <v>Division</v>
          </cell>
        </row>
        <row r="4057">
          <cell r="B4057" t="str">
            <v>Bacopa caroliniana</v>
          </cell>
          <cell r="C4057" t="str">
            <v>Species</v>
          </cell>
        </row>
        <row r="4058">
          <cell r="B4058" t="str">
            <v>Bacopa monnieri</v>
          </cell>
          <cell r="C4058" t="str">
            <v>Species</v>
          </cell>
        </row>
        <row r="4059">
          <cell r="B4059" t="str">
            <v>Bacopa rotundifolia</v>
          </cell>
          <cell r="C4059" t="str">
            <v>Species</v>
          </cell>
        </row>
        <row r="4060">
          <cell r="B4060" t="str">
            <v>Bacteria</v>
          </cell>
          <cell r="C4060" t="str">
            <v>Kingdom</v>
          </cell>
        </row>
        <row r="4061">
          <cell r="B4061" t="str">
            <v>Bacteria (Bacteria)</v>
          </cell>
          <cell r="C4061" t="str">
            <v>Phylum</v>
          </cell>
        </row>
        <row r="4062">
          <cell r="B4062" t="str">
            <v>Bacteriastrum</v>
          </cell>
          <cell r="C4062" t="str">
            <v>Genus</v>
          </cell>
        </row>
        <row r="4063">
          <cell r="B4063" t="str">
            <v>Bacteriastrum comosum</v>
          </cell>
          <cell r="C4063" t="str">
            <v>Species</v>
          </cell>
        </row>
        <row r="4064">
          <cell r="B4064" t="str">
            <v>Bacteriastrum delicatulum</v>
          </cell>
          <cell r="C4064" t="str">
            <v>Species</v>
          </cell>
        </row>
        <row r="4065">
          <cell r="B4065" t="str">
            <v>Bacteriastrum elongatum</v>
          </cell>
          <cell r="C4065" t="str">
            <v>Species</v>
          </cell>
        </row>
        <row r="4066">
          <cell r="B4066" t="str">
            <v>Bacteriastrum hyalinum</v>
          </cell>
          <cell r="C4066" t="str">
            <v>Species</v>
          </cell>
        </row>
        <row r="4067">
          <cell r="B4067" t="str">
            <v>Bactrurus</v>
          </cell>
          <cell r="C4067" t="str">
            <v>Genus</v>
          </cell>
        </row>
        <row r="4068">
          <cell r="B4068" t="str">
            <v>Bacularia</v>
          </cell>
          <cell r="C4068" t="str">
            <v>Genus</v>
          </cell>
        </row>
        <row r="4069">
          <cell r="B4069" t="str">
            <v>Bacularia vermicularis</v>
          </cell>
          <cell r="C4069" t="str">
            <v>Species</v>
          </cell>
        </row>
        <row r="4070">
          <cell r="B4070" t="str">
            <v>Badis</v>
          </cell>
          <cell r="C4070" t="str">
            <v>Genus</v>
          </cell>
        </row>
        <row r="4071">
          <cell r="B4071" t="str">
            <v>Badis badis</v>
          </cell>
          <cell r="C4071" t="str">
            <v>Species</v>
          </cell>
        </row>
        <row r="4072">
          <cell r="B4072" t="str">
            <v>Baeoctenus</v>
          </cell>
          <cell r="C4072" t="str">
            <v>Genus</v>
          </cell>
        </row>
        <row r="4073">
          <cell r="B4073" t="str">
            <v>Baetidae</v>
          </cell>
          <cell r="C4073" t="str">
            <v>Family</v>
          </cell>
        </row>
        <row r="4074">
          <cell r="B4074" t="str">
            <v>Baetis</v>
          </cell>
          <cell r="C4074" t="str">
            <v>Genus</v>
          </cell>
        </row>
        <row r="4075">
          <cell r="B4075" t="str">
            <v>Baetis adonis</v>
          </cell>
          <cell r="C4075" t="str">
            <v>Species</v>
          </cell>
        </row>
        <row r="4076">
          <cell r="B4076" t="str">
            <v>Baetis alius</v>
          </cell>
          <cell r="C4076" t="str">
            <v>Species</v>
          </cell>
        </row>
        <row r="4077">
          <cell r="B4077" t="str">
            <v>Baetis bicaudatus</v>
          </cell>
          <cell r="C4077" t="str">
            <v>Species</v>
          </cell>
        </row>
        <row r="4078">
          <cell r="B4078" t="str">
            <v>Baetis bicaudatus/tricaudatus***retired***use Baetis bicaudatus or Baetistricaudatus</v>
          </cell>
          <cell r="C4078" t="str">
            <v>Species</v>
          </cell>
        </row>
        <row r="4079">
          <cell r="B4079" t="str">
            <v>Baetis brunneicolor</v>
          </cell>
          <cell r="C4079" t="str">
            <v>Species</v>
          </cell>
        </row>
        <row r="4080">
          <cell r="B4080" t="str">
            <v>Baetis bundyae</v>
          </cell>
          <cell r="C4080" t="str">
            <v>Species</v>
          </cell>
        </row>
        <row r="4081">
          <cell r="B4081" t="str">
            <v>Baetis flavistriga</v>
          </cell>
          <cell r="C4081" t="str">
            <v>Species</v>
          </cell>
        </row>
        <row r="4082">
          <cell r="B4082" t="str">
            <v>Baetis foemina</v>
          </cell>
          <cell r="C4082" t="str">
            <v>Species</v>
          </cell>
        </row>
        <row r="4083">
          <cell r="B4083" t="str">
            <v>Baetis frondalis***retired***use Pseudocloeon frondale</v>
          </cell>
          <cell r="C4083" t="str">
            <v>Species</v>
          </cell>
        </row>
        <row r="4084">
          <cell r="B4084" t="str">
            <v>Baetis insignificans***retired***use Acentrella insignificans</v>
          </cell>
          <cell r="C4084" t="str">
            <v>Species</v>
          </cell>
        </row>
        <row r="4085">
          <cell r="B4085" t="str">
            <v>Baetis intercalaris</v>
          </cell>
          <cell r="C4085" t="str">
            <v>Species</v>
          </cell>
        </row>
        <row r="4086">
          <cell r="B4086" t="str">
            <v>Baetis macdunnoughi***retired***use Acerpenna macdunnoughi</v>
          </cell>
          <cell r="C4086" t="str">
            <v>Species</v>
          </cell>
        </row>
        <row r="4087">
          <cell r="B4087" t="str">
            <v>Baetis magnus</v>
          </cell>
          <cell r="C4087" t="str">
            <v>Species</v>
          </cell>
        </row>
        <row r="4088">
          <cell r="B4088" t="str">
            <v>Baetis notos</v>
          </cell>
          <cell r="C4088" t="str">
            <v>Species</v>
          </cell>
        </row>
        <row r="4089">
          <cell r="B4089" t="str">
            <v>Baetis piscatoris</v>
          </cell>
          <cell r="C4089" t="str">
            <v>Species</v>
          </cell>
        </row>
        <row r="4090">
          <cell r="B4090" t="str">
            <v>Baetis pluto</v>
          </cell>
          <cell r="C4090" t="str">
            <v>Species</v>
          </cell>
        </row>
        <row r="4091">
          <cell r="B4091" t="str">
            <v>Baetis propinquus</v>
          </cell>
          <cell r="C4091" t="str">
            <v>Species</v>
          </cell>
        </row>
        <row r="4092">
          <cell r="B4092" t="str">
            <v>Baetis pygmaeus***retired***use Acerpenna pygmaea</v>
          </cell>
          <cell r="C4092" t="str">
            <v>Species</v>
          </cell>
        </row>
        <row r="4093">
          <cell r="B4093" t="str">
            <v>Baetis quilleri***retired***use Fallceon quilleri</v>
          </cell>
          <cell r="C4093" t="str">
            <v>Species</v>
          </cell>
        </row>
        <row r="4094">
          <cell r="B4094" t="str">
            <v>Baetis rhodani</v>
          </cell>
          <cell r="C4094" t="str">
            <v>Species</v>
          </cell>
        </row>
        <row r="4095">
          <cell r="B4095" t="str">
            <v>Baetis spiethi***retired***use Acerpenna pygmaea</v>
          </cell>
          <cell r="C4095" t="str">
            <v>Species</v>
          </cell>
        </row>
        <row r="4096">
          <cell r="B4096" t="str">
            <v>Baetis spinosus***retired***use Pseudocloeon propinquum</v>
          </cell>
          <cell r="C4096" t="str">
            <v>Species</v>
          </cell>
        </row>
        <row r="4097">
          <cell r="B4097" t="str">
            <v>Baetis tricaudatus</v>
          </cell>
          <cell r="C4097" t="str">
            <v>Species</v>
          </cell>
        </row>
        <row r="4098">
          <cell r="B4098" t="str">
            <v>Baetis vagans***retired***use Baetis tricaudatus</v>
          </cell>
          <cell r="C4098" t="str">
            <v>Species</v>
          </cell>
        </row>
        <row r="4099">
          <cell r="B4099" t="str">
            <v>Baetisca</v>
          </cell>
          <cell r="C4099" t="str">
            <v>Genus</v>
          </cell>
        </row>
        <row r="4100">
          <cell r="B4100" t="str">
            <v>Baetisca becki</v>
          </cell>
          <cell r="C4100" t="str">
            <v>Species</v>
          </cell>
        </row>
        <row r="4101">
          <cell r="B4101" t="str">
            <v>Baetisca berneri</v>
          </cell>
          <cell r="C4101" t="str">
            <v>Species</v>
          </cell>
        </row>
        <row r="4102">
          <cell r="B4102" t="str">
            <v>Baetisca callosa</v>
          </cell>
          <cell r="C4102" t="str">
            <v>Genus</v>
          </cell>
        </row>
        <row r="4103">
          <cell r="B4103" t="str">
            <v>Baetisca carolina</v>
          </cell>
          <cell r="C4103" t="str">
            <v>Species</v>
          </cell>
        </row>
        <row r="4104">
          <cell r="B4104" t="str">
            <v>Baetisca escambiensis</v>
          </cell>
          <cell r="C4104" t="str">
            <v>Species</v>
          </cell>
        </row>
        <row r="4105">
          <cell r="B4105" t="str">
            <v>Baetisca gibbera</v>
          </cell>
          <cell r="C4105" t="str">
            <v>Species</v>
          </cell>
        </row>
        <row r="4106">
          <cell r="B4106" t="str">
            <v>Baetisca lacustris</v>
          </cell>
          <cell r="C4106" t="str">
            <v>Species</v>
          </cell>
        </row>
        <row r="4107">
          <cell r="B4107" t="str">
            <v>Baetisca laurentina</v>
          </cell>
          <cell r="C4107" t="str">
            <v>Species</v>
          </cell>
        </row>
        <row r="4108">
          <cell r="B4108" t="str">
            <v>Baetisca obesa</v>
          </cell>
          <cell r="C4108" t="str">
            <v>Species</v>
          </cell>
        </row>
        <row r="4109">
          <cell r="B4109" t="str">
            <v>Baetisca rogersi</v>
          </cell>
          <cell r="C4109" t="str">
            <v>Species</v>
          </cell>
        </row>
        <row r="4110">
          <cell r="B4110" t="str">
            <v>Baetisca rubescens</v>
          </cell>
          <cell r="C4110" t="str">
            <v>Species</v>
          </cell>
        </row>
        <row r="4111">
          <cell r="B4111" t="str">
            <v>Baetiscidae</v>
          </cell>
          <cell r="C4111" t="str">
            <v>Family</v>
          </cell>
        </row>
        <row r="4112">
          <cell r="B4112" t="str">
            <v>Baetodes</v>
          </cell>
          <cell r="C4112" t="str">
            <v>Genus</v>
          </cell>
        </row>
        <row r="4113">
          <cell r="B4113" t="str">
            <v>Baetodes alleni</v>
          </cell>
          <cell r="C4113" t="str">
            <v>Species</v>
          </cell>
        </row>
        <row r="4114">
          <cell r="B4114" t="str">
            <v>Baetodes arizonensis</v>
          </cell>
          <cell r="C4114" t="str">
            <v>Species</v>
          </cell>
        </row>
        <row r="4115">
          <cell r="B4115" t="str">
            <v>Baetodes bibranchius</v>
          </cell>
          <cell r="C4115" t="str">
            <v>Species</v>
          </cell>
        </row>
        <row r="4116">
          <cell r="B4116" t="str">
            <v>Baetodes edmundsi</v>
          </cell>
          <cell r="C4116" t="str">
            <v>Species</v>
          </cell>
        </row>
        <row r="4117">
          <cell r="B4117" t="str">
            <v>Baetodes edmundsi/inermis</v>
          </cell>
          <cell r="C4117" t="str">
            <v>Genus</v>
          </cell>
        </row>
        <row r="4118">
          <cell r="B4118" t="str">
            <v>Baetodes inermis</v>
          </cell>
          <cell r="C4118" t="str">
            <v>Species</v>
          </cell>
        </row>
        <row r="4119">
          <cell r="B4119" t="str">
            <v>Baetopus</v>
          </cell>
          <cell r="C4119" t="str">
            <v>Genus</v>
          </cell>
        </row>
        <row r="4120">
          <cell r="B4120" t="str">
            <v>Bagarius</v>
          </cell>
          <cell r="C4120" t="str">
            <v>Genus</v>
          </cell>
        </row>
        <row r="4121">
          <cell r="B4121" t="str">
            <v>Bagous</v>
          </cell>
          <cell r="C4121" t="str">
            <v>Genus</v>
          </cell>
        </row>
        <row r="4122">
          <cell r="B4122" t="str">
            <v>Bagre</v>
          </cell>
          <cell r="C4122" t="str">
            <v>Genus</v>
          </cell>
        </row>
        <row r="4123">
          <cell r="B4123" t="str">
            <v>Bagre bagre</v>
          </cell>
          <cell r="C4123" t="str">
            <v>Species</v>
          </cell>
        </row>
        <row r="4124">
          <cell r="B4124" t="str">
            <v>Bagre marinus</v>
          </cell>
          <cell r="C4124" t="str">
            <v>Species</v>
          </cell>
        </row>
        <row r="4125">
          <cell r="B4125" t="str">
            <v>Bagre panamensis</v>
          </cell>
          <cell r="C4125" t="str">
            <v>Species</v>
          </cell>
        </row>
        <row r="4126">
          <cell r="B4126" t="str">
            <v>Bagridae</v>
          </cell>
          <cell r="C4126" t="str">
            <v>Family</v>
          </cell>
        </row>
        <row r="4127">
          <cell r="B4127" t="str">
            <v>Bahia</v>
          </cell>
          <cell r="C4127" t="str">
            <v>Genus</v>
          </cell>
        </row>
        <row r="4128">
          <cell r="B4128" t="str">
            <v>Bairdia</v>
          </cell>
          <cell r="C4128" t="str">
            <v>Genus</v>
          </cell>
        </row>
        <row r="4129">
          <cell r="B4129" t="str">
            <v>Bairdia hunaumaensis</v>
          </cell>
          <cell r="C4129" t="str">
            <v>Species</v>
          </cell>
        </row>
        <row r="4130">
          <cell r="B4130" t="str">
            <v>Bairdiella</v>
          </cell>
          <cell r="C4130" t="str">
            <v>Genus</v>
          </cell>
        </row>
        <row r="4131">
          <cell r="B4131" t="str">
            <v>Bairdiella armata</v>
          </cell>
          <cell r="C4131" t="str">
            <v>Species</v>
          </cell>
        </row>
        <row r="4132">
          <cell r="B4132" t="str">
            <v>Bairdiella chrysoura</v>
          </cell>
          <cell r="C4132" t="str">
            <v>Species</v>
          </cell>
        </row>
        <row r="4133">
          <cell r="B4133" t="str">
            <v>Bairdiella icistia</v>
          </cell>
          <cell r="C4133" t="str">
            <v>Species</v>
          </cell>
        </row>
        <row r="4134">
          <cell r="B4134" t="str">
            <v>Bairdiella ronchus</v>
          </cell>
          <cell r="C4134" t="str">
            <v>Species</v>
          </cell>
        </row>
        <row r="4135">
          <cell r="B4135" t="str">
            <v>Bairdiidae</v>
          </cell>
          <cell r="C4135" t="str">
            <v>Family</v>
          </cell>
        </row>
        <row r="4136">
          <cell r="B4136" t="str">
            <v>Bajacalifornia</v>
          </cell>
          <cell r="C4136" t="str">
            <v>Genus</v>
          </cell>
        </row>
        <row r="4137">
          <cell r="B4137" t="str">
            <v>Bajacalifornia aequatoris</v>
          </cell>
          <cell r="C4137" t="str">
            <v>Species</v>
          </cell>
        </row>
        <row r="4138">
          <cell r="B4138" t="str">
            <v>Bajacalifornia arcylepis</v>
          </cell>
          <cell r="C4138" t="str">
            <v>Species</v>
          </cell>
        </row>
        <row r="4139">
          <cell r="B4139" t="str">
            <v>Bajacalifornia burragei</v>
          </cell>
          <cell r="C4139" t="str">
            <v>Species</v>
          </cell>
        </row>
        <row r="4140">
          <cell r="B4140" t="str">
            <v>Bajacalifornia calcarata</v>
          </cell>
          <cell r="C4140" t="str">
            <v>Species</v>
          </cell>
        </row>
        <row r="4141">
          <cell r="B4141" t="str">
            <v>Bajacalifornia erimoensis</v>
          </cell>
          <cell r="C4141" t="str">
            <v>Species</v>
          </cell>
        </row>
        <row r="4142">
          <cell r="B4142" t="str">
            <v>Bajacalifornia megalops</v>
          </cell>
          <cell r="C4142" t="str">
            <v>Species</v>
          </cell>
        </row>
        <row r="4143">
          <cell r="B4143" t="str">
            <v>Bajacalifornia microstoma</v>
          </cell>
          <cell r="C4143" t="str">
            <v>Species</v>
          </cell>
        </row>
        <row r="4144">
          <cell r="B4144" t="str">
            <v>Balanidae</v>
          </cell>
          <cell r="C4144" t="str">
            <v>Family</v>
          </cell>
        </row>
        <row r="4145">
          <cell r="B4145" t="str">
            <v>Balanoglossus</v>
          </cell>
          <cell r="C4145" t="str">
            <v>Genus</v>
          </cell>
        </row>
        <row r="4146">
          <cell r="B4146" t="str">
            <v>Balanomorpha</v>
          </cell>
          <cell r="C4146" t="str">
            <v>Suborder</v>
          </cell>
        </row>
        <row r="4147">
          <cell r="B4147" t="str">
            <v>Balanophyllia elegans</v>
          </cell>
          <cell r="C4147" t="str">
            <v>Species</v>
          </cell>
        </row>
        <row r="4148">
          <cell r="B4148" t="str">
            <v>Balanophyllia floridana</v>
          </cell>
          <cell r="C4148" t="str">
            <v>Species</v>
          </cell>
        </row>
        <row r="4149">
          <cell r="B4149" t="str">
            <v>Balantiocheilos</v>
          </cell>
          <cell r="C4149" t="str">
            <v>Genus</v>
          </cell>
        </row>
        <row r="4150">
          <cell r="B4150" t="str">
            <v>Balantiocheilos melanopterus</v>
          </cell>
          <cell r="C4150" t="str">
            <v>Species</v>
          </cell>
        </row>
        <row r="4151">
          <cell r="B4151" t="str">
            <v>Balanus</v>
          </cell>
          <cell r="C4151" t="str">
            <v>Genus</v>
          </cell>
        </row>
        <row r="4152">
          <cell r="B4152" t="str">
            <v>Balanus amphitrite niveus</v>
          </cell>
          <cell r="C4152" t="str">
            <v>Subspecies</v>
          </cell>
        </row>
        <row r="4153">
          <cell r="B4153" t="str">
            <v>Balanus balanus</v>
          </cell>
          <cell r="C4153" t="str">
            <v>Species</v>
          </cell>
        </row>
        <row r="4154">
          <cell r="B4154" t="str">
            <v>Balanus crenatus</v>
          </cell>
          <cell r="C4154" t="str">
            <v>Species</v>
          </cell>
        </row>
        <row r="4155">
          <cell r="B4155" t="str">
            <v>Balanus eburneus</v>
          </cell>
          <cell r="C4155" t="str">
            <v>Species</v>
          </cell>
        </row>
        <row r="4156">
          <cell r="B4156" t="str">
            <v>Balanus galeatus</v>
          </cell>
          <cell r="C4156" t="str">
            <v>Species</v>
          </cell>
        </row>
        <row r="4157">
          <cell r="B4157" t="str">
            <v>Balanus glandula</v>
          </cell>
          <cell r="C4157" t="str">
            <v>Species</v>
          </cell>
        </row>
        <row r="4158">
          <cell r="B4158" t="str">
            <v>Balanus improvisus</v>
          </cell>
          <cell r="C4158" t="str">
            <v>Species</v>
          </cell>
        </row>
        <row r="4159">
          <cell r="B4159" t="str">
            <v>Balanus pacificus</v>
          </cell>
          <cell r="C4159" t="str">
            <v>Species</v>
          </cell>
        </row>
        <row r="4160">
          <cell r="B4160" t="str">
            <v>Balanus subalbidus</v>
          </cell>
          <cell r="C4160" t="str">
            <v>Species</v>
          </cell>
        </row>
        <row r="4161">
          <cell r="B4161" t="str">
            <v>Balanus venustus</v>
          </cell>
          <cell r="C4161" t="str">
            <v>Species</v>
          </cell>
        </row>
        <row r="4162">
          <cell r="B4162" t="str">
            <v>Balcis</v>
          </cell>
          <cell r="C4162" t="str">
            <v>Genus</v>
          </cell>
        </row>
        <row r="4163">
          <cell r="B4163" t="str">
            <v>Balcis compacta</v>
          </cell>
          <cell r="C4163" t="str">
            <v>Species</v>
          </cell>
        </row>
        <row r="4164">
          <cell r="B4164" t="str">
            <v>Balistapus</v>
          </cell>
          <cell r="C4164" t="str">
            <v>Genus</v>
          </cell>
        </row>
        <row r="4165">
          <cell r="B4165" t="str">
            <v>Balistapus retangulus***retired***use Rhinecanthus rectangulus</v>
          </cell>
          <cell r="C4165" t="str">
            <v>Species</v>
          </cell>
        </row>
        <row r="4166">
          <cell r="B4166" t="str">
            <v>Balistapus undulatus</v>
          </cell>
          <cell r="C4166" t="str">
            <v>Species</v>
          </cell>
        </row>
        <row r="4167">
          <cell r="B4167" t="str">
            <v>Balistes</v>
          </cell>
          <cell r="C4167" t="str">
            <v>Genus</v>
          </cell>
        </row>
        <row r="4168">
          <cell r="B4168" t="str">
            <v>Balistes capriscus</v>
          </cell>
          <cell r="C4168" t="str">
            <v>Species</v>
          </cell>
        </row>
        <row r="4169">
          <cell r="B4169" t="str">
            <v>Balistes ellioti</v>
          </cell>
          <cell r="C4169" t="str">
            <v>Species</v>
          </cell>
        </row>
        <row r="4170">
          <cell r="B4170" t="str">
            <v>Balistes polylepis</v>
          </cell>
          <cell r="C4170" t="str">
            <v>Species</v>
          </cell>
        </row>
        <row r="4171">
          <cell r="B4171" t="str">
            <v>Balistes punctatus</v>
          </cell>
          <cell r="C4171" t="str">
            <v>Species</v>
          </cell>
        </row>
        <row r="4172">
          <cell r="B4172" t="str">
            <v>Balistes rotundatus</v>
          </cell>
          <cell r="C4172" t="str">
            <v>Species</v>
          </cell>
        </row>
        <row r="4173">
          <cell r="B4173" t="str">
            <v>Balistes vetula</v>
          </cell>
          <cell r="C4173" t="str">
            <v>Species</v>
          </cell>
        </row>
        <row r="4174">
          <cell r="B4174" t="str">
            <v>Balistidae</v>
          </cell>
          <cell r="C4174" t="str">
            <v>Family</v>
          </cell>
        </row>
        <row r="4175">
          <cell r="B4175" t="str">
            <v>Balistoides</v>
          </cell>
          <cell r="C4175" t="str">
            <v>Genus</v>
          </cell>
        </row>
        <row r="4176">
          <cell r="B4176" t="str">
            <v>Balistoides conspicillum</v>
          </cell>
          <cell r="C4176" t="str">
            <v>Species</v>
          </cell>
        </row>
        <row r="4177">
          <cell r="B4177" t="str">
            <v>Balistoides viridescens</v>
          </cell>
          <cell r="C4177" t="str">
            <v>Species</v>
          </cell>
        </row>
        <row r="4178">
          <cell r="B4178" t="str">
            <v>Balitoridae</v>
          </cell>
          <cell r="C4178" t="str">
            <v>Family</v>
          </cell>
        </row>
        <row r="4179">
          <cell r="B4179" t="str">
            <v>Baltidrilus</v>
          </cell>
          <cell r="C4179" t="str">
            <v>Genus</v>
          </cell>
        </row>
        <row r="4180">
          <cell r="B4180" t="str">
            <v>Baltidrilus costata</v>
          </cell>
          <cell r="C4180" t="str">
            <v>Species</v>
          </cell>
        </row>
        <row r="4181">
          <cell r="B4181" t="str">
            <v>Bambusina</v>
          </cell>
          <cell r="C4181" t="str">
            <v>Genus</v>
          </cell>
        </row>
        <row r="4182">
          <cell r="B4182" t="str">
            <v>Bambusina brebissonii</v>
          </cell>
          <cell r="C4182" t="str">
            <v>Species</v>
          </cell>
        </row>
        <row r="4183">
          <cell r="B4183" t="str">
            <v>Bandakia</v>
          </cell>
          <cell r="C4183" t="str">
            <v>Genus</v>
          </cell>
        </row>
        <row r="4184">
          <cell r="B4184" t="str">
            <v>Bangia</v>
          </cell>
          <cell r="C4184" t="str">
            <v>Genus</v>
          </cell>
        </row>
        <row r="4185">
          <cell r="B4185" t="str">
            <v>Banjosidae</v>
          </cell>
          <cell r="C4185" t="str">
            <v>Family</v>
          </cell>
        </row>
        <row r="4186">
          <cell r="B4186" t="str">
            <v>Bankia gouldi</v>
          </cell>
          <cell r="C4186" t="str">
            <v>Species</v>
          </cell>
        </row>
        <row r="4187">
          <cell r="B4187" t="str">
            <v>Bankia setacea</v>
          </cell>
          <cell r="C4187" t="str">
            <v>Species</v>
          </cell>
        </row>
        <row r="4188">
          <cell r="B4188" t="str">
            <v>Banksiola</v>
          </cell>
          <cell r="C4188" t="str">
            <v>Genus</v>
          </cell>
        </row>
        <row r="4189">
          <cell r="B4189" t="str">
            <v>Banksiola concatenata</v>
          </cell>
          <cell r="C4189" t="str">
            <v>Species</v>
          </cell>
        </row>
        <row r="4190">
          <cell r="B4190" t="str">
            <v>Banksiola crotchi</v>
          </cell>
          <cell r="C4190" t="str">
            <v>Species</v>
          </cell>
        </row>
        <row r="4191">
          <cell r="B4191" t="str">
            <v>Barantolla</v>
          </cell>
          <cell r="C4191" t="str">
            <v>Genus</v>
          </cell>
        </row>
        <row r="4192">
          <cell r="B4192" t="str">
            <v>Barantolla americana</v>
          </cell>
          <cell r="C4192" t="str">
            <v>Species</v>
          </cell>
        </row>
        <row r="4193">
          <cell r="B4193" t="str">
            <v>Barathrites</v>
          </cell>
          <cell r="C4193" t="str">
            <v>Genus</v>
          </cell>
        </row>
        <row r="4194">
          <cell r="B4194" t="str">
            <v>Barathrites iris</v>
          </cell>
          <cell r="C4194" t="str">
            <v>Species</v>
          </cell>
        </row>
        <row r="4195">
          <cell r="B4195" t="str">
            <v>Barathrites parri</v>
          </cell>
          <cell r="C4195" t="str">
            <v>Species</v>
          </cell>
        </row>
        <row r="4196">
          <cell r="B4196" t="str">
            <v>Barathrodemus</v>
          </cell>
          <cell r="C4196" t="str">
            <v>Genus</v>
          </cell>
        </row>
        <row r="4197">
          <cell r="B4197" t="str">
            <v>Barathrodemus manatinus</v>
          </cell>
          <cell r="C4197" t="str">
            <v>Species</v>
          </cell>
        </row>
        <row r="4198">
          <cell r="B4198" t="str">
            <v>Barathrodemus nasutus</v>
          </cell>
          <cell r="C4198" t="str">
            <v>Species</v>
          </cell>
        </row>
        <row r="4199">
          <cell r="B4199" t="str">
            <v>Barathronus</v>
          </cell>
          <cell r="C4199" t="str">
            <v>Genus</v>
          </cell>
        </row>
        <row r="4200">
          <cell r="B4200" t="str">
            <v>Barathronus affinis</v>
          </cell>
          <cell r="C4200" t="str">
            <v>Species</v>
          </cell>
        </row>
        <row r="4201">
          <cell r="B4201" t="str">
            <v>Barathronus bicolor</v>
          </cell>
          <cell r="C4201" t="str">
            <v>Species</v>
          </cell>
        </row>
        <row r="4202">
          <cell r="B4202" t="str">
            <v>Barathronus bruuni</v>
          </cell>
          <cell r="C4202" t="str">
            <v>Species</v>
          </cell>
        </row>
        <row r="4203">
          <cell r="B4203" t="str">
            <v>Barathronus diaphanus</v>
          </cell>
          <cell r="C4203" t="str">
            <v>Species</v>
          </cell>
        </row>
        <row r="4204">
          <cell r="B4204" t="str">
            <v>Barathronus maculatus</v>
          </cell>
          <cell r="C4204" t="str">
            <v>Species</v>
          </cell>
        </row>
        <row r="4205">
          <cell r="B4205" t="str">
            <v>Barathronus multidens</v>
          </cell>
          <cell r="C4205" t="str">
            <v>Species</v>
          </cell>
        </row>
        <row r="4206">
          <cell r="B4206" t="str">
            <v>Barathronus pacificus</v>
          </cell>
          <cell r="C4206" t="str">
            <v>Species</v>
          </cell>
        </row>
        <row r="4207">
          <cell r="B4207" t="str">
            <v>Barathronus parfaiti</v>
          </cell>
          <cell r="C4207" t="str">
            <v>Species</v>
          </cell>
        </row>
        <row r="4208">
          <cell r="B4208" t="str">
            <v>Barathronus unicolor</v>
          </cell>
          <cell r="C4208" t="str">
            <v>Species</v>
          </cell>
        </row>
        <row r="4209">
          <cell r="B4209" t="str">
            <v>Barbaetis</v>
          </cell>
          <cell r="C4209" t="str">
            <v>Genus</v>
          </cell>
        </row>
        <row r="4210">
          <cell r="B4210" t="str">
            <v>Barbaetis benfieldi</v>
          </cell>
          <cell r="C4210" t="str">
            <v>Species</v>
          </cell>
        </row>
        <row r="4211">
          <cell r="B4211" t="str">
            <v>Barbaetis cestus***retired***use Plauditus cestus</v>
          </cell>
          <cell r="C4211" t="str">
            <v>Species</v>
          </cell>
        </row>
        <row r="4212">
          <cell r="B4212" t="str">
            <v>Barbantus</v>
          </cell>
          <cell r="C4212" t="str">
            <v>Genus</v>
          </cell>
        </row>
        <row r="4213">
          <cell r="B4213" t="str">
            <v>Barbantus curvifrons</v>
          </cell>
          <cell r="C4213" t="str">
            <v>Species</v>
          </cell>
        </row>
        <row r="4214">
          <cell r="B4214" t="str">
            <v>Barbantus elongatus</v>
          </cell>
          <cell r="C4214" t="str">
            <v>Species</v>
          </cell>
        </row>
        <row r="4215">
          <cell r="B4215" t="str">
            <v>Barbarea orthoceras</v>
          </cell>
          <cell r="C4215" t="str">
            <v>Species</v>
          </cell>
        </row>
        <row r="4216">
          <cell r="B4216" t="str">
            <v>Barbarea vulgaris</v>
          </cell>
          <cell r="C4216" t="str">
            <v>Species</v>
          </cell>
        </row>
        <row r="4217">
          <cell r="B4217" t="str">
            <v>Barbatia</v>
          </cell>
          <cell r="C4217" t="str">
            <v>Genus</v>
          </cell>
        </row>
        <row r="4218">
          <cell r="B4218" t="str">
            <v>Barbatia divaricata</v>
          </cell>
          <cell r="C4218" t="str">
            <v>Species</v>
          </cell>
        </row>
        <row r="4219">
          <cell r="B4219" t="str">
            <v>Barbatia domingensis</v>
          </cell>
          <cell r="C4219" t="str">
            <v>Species</v>
          </cell>
        </row>
        <row r="4220">
          <cell r="B4220" t="str">
            <v>Barbatula barbatula</v>
          </cell>
          <cell r="C4220" t="str">
            <v>Species</v>
          </cell>
        </row>
        <row r="4221">
          <cell r="B4221" t="str">
            <v>Barbodes</v>
          </cell>
          <cell r="C4221" t="str">
            <v>Genus</v>
          </cell>
        </row>
        <row r="4222">
          <cell r="B4222" t="str">
            <v>Barbonymus schwanenfeldii</v>
          </cell>
          <cell r="C4222" t="str">
            <v>Species</v>
          </cell>
        </row>
        <row r="4223">
          <cell r="B4223" t="str">
            <v>Barbourisia</v>
          </cell>
          <cell r="C4223" t="str">
            <v>Genus</v>
          </cell>
        </row>
        <row r="4224">
          <cell r="B4224" t="str">
            <v>Barbourisia rufa</v>
          </cell>
          <cell r="C4224" t="str">
            <v>Species</v>
          </cell>
        </row>
        <row r="4225">
          <cell r="B4225" t="str">
            <v>Barbourisiidae</v>
          </cell>
          <cell r="C4225" t="str">
            <v>Family</v>
          </cell>
        </row>
        <row r="4226">
          <cell r="B4226" t="str">
            <v>Barbulifer</v>
          </cell>
          <cell r="C4226" t="str">
            <v>Genus</v>
          </cell>
        </row>
        <row r="4227">
          <cell r="B4227" t="str">
            <v>Barbulifer antennatus</v>
          </cell>
          <cell r="C4227" t="str">
            <v>Species</v>
          </cell>
        </row>
        <row r="4228">
          <cell r="B4228" t="str">
            <v>Barbulifer ceuthoecus</v>
          </cell>
          <cell r="C4228" t="str">
            <v>Species</v>
          </cell>
        </row>
        <row r="4229">
          <cell r="B4229" t="str">
            <v>Barbus</v>
          </cell>
          <cell r="C4229" t="str">
            <v>Genus</v>
          </cell>
        </row>
        <row r="4230">
          <cell r="B4230" t="str">
            <v>Barbus anoplus</v>
          </cell>
          <cell r="C4230" t="str">
            <v>Species</v>
          </cell>
        </row>
        <row r="4231">
          <cell r="B4231" t="str">
            <v>Barbus barbus</v>
          </cell>
          <cell r="C4231" t="str">
            <v>Species</v>
          </cell>
        </row>
        <row r="4232">
          <cell r="B4232" t="str">
            <v>Barbus callipterus</v>
          </cell>
          <cell r="C4232" t="str">
            <v>Species</v>
          </cell>
        </row>
        <row r="4233">
          <cell r="B4233" t="str">
            <v>Barbus gurneyi</v>
          </cell>
          <cell r="C4233" t="str">
            <v>Species</v>
          </cell>
        </row>
        <row r="4234">
          <cell r="B4234" t="str">
            <v>Barbus holotaenia</v>
          </cell>
          <cell r="C4234" t="str">
            <v>Species</v>
          </cell>
        </row>
        <row r="4235">
          <cell r="B4235" t="str">
            <v>Barbus hulstaerti</v>
          </cell>
          <cell r="C4235" t="str">
            <v>Species</v>
          </cell>
        </row>
        <row r="4236">
          <cell r="B4236" t="str">
            <v>Barbus rhomboocellatus***retired***use Puntius rhomboocellatus</v>
          </cell>
          <cell r="C4236" t="str">
            <v>Species</v>
          </cell>
        </row>
        <row r="4237">
          <cell r="B4237" t="str">
            <v>Barbus sophore***retired***use Puntius sophore</v>
          </cell>
          <cell r="C4237" t="str">
            <v>Species</v>
          </cell>
        </row>
        <row r="4238">
          <cell r="B4238" t="str">
            <v>Barbus viviparus</v>
          </cell>
          <cell r="C4238" t="str">
            <v>Species</v>
          </cell>
        </row>
        <row r="4239">
          <cell r="B4239" t="str">
            <v>Barentsia</v>
          </cell>
          <cell r="C4239" t="str">
            <v>Genus</v>
          </cell>
        </row>
        <row r="4240">
          <cell r="B4240" t="str">
            <v>Barentsia benedeni</v>
          </cell>
          <cell r="C4240" t="str">
            <v>Species</v>
          </cell>
        </row>
        <row r="4241">
          <cell r="B4241" t="str">
            <v>Barentsia discreta</v>
          </cell>
          <cell r="C4241" t="str">
            <v>Species</v>
          </cell>
        </row>
        <row r="4242">
          <cell r="B4242" t="str">
            <v>Barentsia gracilis</v>
          </cell>
          <cell r="C4242" t="str">
            <v>Species</v>
          </cell>
        </row>
        <row r="4243">
          <cell r="B4243" t="str">
            <v>Barentsia parva</v>
          </cell>
          <cell r="C4243" t="str">
            <v>Species</v>
          </cell>
        </row>
        <row r="4244">
          <cell r="B4244" t="str">
            <v>Barilius</v>
          </cell>
          <cell r="C4244" t="str">
            <v>Genus</v>
          </cell>
        </row>
        <row r="4245">
          <cell r="B4245" t="str">
            <v>Barilius bendelisis</v>
          </cell>
          <cell r="C4245" t="str">
            <v>Species</v>
          </cell>
        </row>
        <row r="4246">
          <cell r="B4246" t="str">
            <v>Barilius christyi***retired***use Opsaridium christyi</v>
          </cell>
          <cell r="C4246" t="str">
            <v>Species</v>
          </cell>
        </row>
        <row r="4247">
          <cell r="B4247" t="str">
            <v>Barleeia</v>
          </cell>
          <cell r="C4247" t="str">
            <v>Genus</v>
          </cell>
        </row>
        <row r="4248">
          <cell r="B4248" t="str">
            <v>Barleeia haliotiphila</v>
          </cell>
          <cell r="C4248" t="str">
            <v>Species</v>
          </cell>
        </row>
        <row r="4249">
          <cell r="B4249" t="str">
            <v>Barnea subtruncata</v>
          </cell>
          <cell r="C4249" t="str">
            <v>Species</v>
          </cell>
        </row>
        <row r="4250">
          <cell r="B4250" t="str">
            <v>Barnea truncata</v>
          </cell>
          <cell r="C4250" t="str">
            <v>Species</v>
          </cell>
        </row>
        <row r="4251">
          <cell r="B4251" t="str">
            <v>Bartonia paniculata</v>
          </cell>
          <cell r="C4251" t="str">
            <v>Species</v>
          </cell>
        </row>
        <row r="4252">
          <cell r="B4252" t="str">
            <v>Bartonia virginica</v>
          </cell>
          <cell r="C4252" t="str">
            <v>Species</v>
          </cell>
        </row>
        <row r="4253">
          <cell r="B4253" t="str">
            <v>Bartramia (Bartramiaceae)</v>
          </cell>
          <cell r="C4253" t="str">
            <v>Genus</v>
          </cell>
        </row>
        <row r="4254">
          <cell r="B4254" t="str">
            <v>Bartramia (Scolopacidae)</v>
          </cell>
          <cell r="C4254" t="str">
            <v>Genus</v>
          </cell>
        </row>
        <row r="4255">
          <cell r="B4255" t="str">
            <v>Barypeithes</v>
          </cell>
          <cell r="C4255" t="str">
            <v>Genus</v>
          </cell>
        </row>
        <row r="4256">
          <cell r="B4256" t="str">
            <v>Barypeithes pellucidus</v>
          </cell>
          <cell r="C4256" t="str">
            <v>Species</v>
          </cell>
        </row>
        <row r="4257">
          <cell r="B4257" t="str">
            <v>Bascanichthys</v>
          </cell>
          <cell r="C4257" t="str">
            <v>Genus</v>
          </cell>
        </row>
        <row r="4258">
          <cell r="B4258" t="str">
            <v>Bascanichthys bascanium</v>
          </cell>
          <cell r="C4258" t="str">
            <v>Species</v>
          </cell>
        </row>
        <row r="4259">
          <cell r="B4259" t="str">
            <v>Bascanichthys scuticaris</v>
          </cell>
          <cell r="C4259" t="str">
            <v>Species</v>
          </cell>
        </row>
        <row r="4260">
          <cell r="B4260" t="str">
            <v>Baseodiscus</v>
          </cell>
          <cell r="C4260" t="str">
            <v>Genus</v>
          </cell>
        </row>
        <row r="4261">
          <cell r="B4261" t="str">
            <v>Basiaeschna</v>
          </cell>
          <cell r="C4261" t="str">
            <v>Genus</v>
          </cell>
        </row>
        <row r="4262">
          <cell r="B4262" t="str">
            <v>Basiaeschna janata</v>
          </cell>
          <cell r="C4262" t="str">
            <v>Species</v>
          </cell>
        </row>
        <row r="4263">
          <cell r="B4263" t="str">
            <v>Basicladia chelonum</v>
          </cell>
          <cell r="C4263" t="str">
            <v>Species</v>
          </cell>
        </row>
        <row r="4264">
          <cell r="B4264" t="str">
            <v>Basommatophora</v>
          </cell>
          <cell r="C4264" t="str">
            <v>Order</v>
          </cell>
        </row>
        <row r="4265">
          <cell r="B4265" t="str">
            <v>Bassia (Abylidae)</v>
          </cell>
          <cell r="C4265" t="str">
            <v>Genus</v>
          </cell>
        </row>
        <row r="4266">
          <cell r="B4266" t="str">
            <v>Bassia (Amaranthaceae)</v>
          </cell>
          <cell r="C4266" t="str">
            <v>Genus</v>
          </cell>
        </row>
        <row r="4267">
          <cell r="B4267" t="str">
            <v>Bassia hyssopifolia</v>
          </cell>
          <cell r="C4267" t="str">
            <v>Species</v>
          </cell>
        </row>
        <row r="4268">
          <cell r="B4268" t="str">
            <v>Bassia scoparia***retired***use Kochia scoparia ssp. scoparia</v>
          </cell>
          <cell r="C4268" t="str">
            <v>Species</v>
          </cell>
        </row>
        <row r="4269">
          <cell r="B4269" t="str">
            <v>Bassogigas</v>
          </cell>
          <cell r="C4269" t="str">
            <v>Genus</v>
          </cell>
        </row>
        <row r="4270">
          <cell r="B4270" t="str">
            <v>Bassogigas gillii</v>
          </cell>
          <cell r="C4270" t="str">
            <v>Species</v>
          </cell>
        </row>
        <row r="4271">
          <cell r="B4271" t="str">
            <v>Bassogigas stelliferoides***retired***use Neobythites stelliferoides</v>
          </cell>
          <cell r="C4271" t="str">
            <v>Species</v>
          </cell>
        </row>
        <row r="4272">
          <cell r="B4272" t="str">
            <v>Bassozetus</v>
          </cell>
          <cell r="C4272" t="str">
            <v>Genus</v>
          </cell>
        </row>
        <row r="4273">
          <cell r="B4273" t="str">
            <v>Bassozetus compressus</v>
          </cell>
          <cell r="C4273" t="str">
            <v>Species</v>
          </cell>
        </row>
        <row r="4274">
          <cell r="B4274" t="str">
            <v>Bassozetus elongatus</v>
          </cell>
          <cell r="C4274" t="str">
            <v>Species</v>
          </cell>
        </row>
        <row r="4275">
          <cell r="B4275" t="str">
            <v>Bassozetus glutinosus</v>
          </cell>
          <cell r="C4275" t="str">
            <v>Species</v>
          </cell>
        </row>
        <row r="4276">
          <cell r="B4276" t="str">
            <v>Bassozetus nasus</v>
          </cell>
          <cell r="C4276" t="str">
            <v>Species</v>
          </cell>
        </row>
        <row r="4277">
          <cell r="B4277" t="str">
            <v>Bassozetus normalis</v>
          </cell>
          <cell r="C4277" t="str">
            <v>Species</v>
          </cell>
        </row>
        <row r="4278">
          <cell r="B4278" t="str">
            <v>Bassozetus oncerocephalus</v>
          </cell>
          <cell r="C4278" t="str">
            <v>Species</v>
          </cell>
        </row>
        <row r="4279">
          <cell r="B4279" t="str">
            <v>Bassozetus robustus</v>
          </cell>
          <cell r="C4279" t="str">
            <v>Species</v>
          </cell>
        </row>
        <row r="4280">
          <cell r="B4280" t="str">
            <v>Bassozetus taenia</v>
          </cell>
          <cell r="C4280" t="str">
            <v>Species</v>
          </cell>
        </row>
        <row r="4281">
          <cell r="B4281" t="str">
            <v>Bassozetus zenkevitchi</v>
          </cell>
          <cell r="C4281" t="str">
            <v>Species</v>
          </cell>
        </row>
        <row r="4282">
          <cell r="B4282" t="str">
            <v>Batea</v>
          </cell>
          <cell r="C4282" t="str">
            <v>Genus</v>
          </cell>
        </row>
        <row r="4283">
          <cell r="B4283" t="str">
            <v>Batea carinata</v>
          </cell>
          <cell r="C4283" t="str">
            <v>Species</v>
          </cell>
        </row>
        <row r="4284">
          <cell r="B4284" t="str">
            <v>Batea catharinensis</v>
          </cell>
          <cell r="C4284" t="str">
            <v>Species</v>
          </cell>
        </row>
        <row r="4285">
          <cell r="B4285" t="str">
            <v>Batea transversa</v>
          </cell>
          <cell r="C4285" t="str">
            <v>Species</v>
          </cell>
        </row>
        <row r="4286">
          <cell r="B4286" t="str">
            <v>Bateidae</v>
          </cell>
          <cell r="C4286" t="str">
            <v>Family</v>
          </cell>
        </row>
        <row r="4287">
          <cell r="B4287" t="str">
            <v>Bathophilus</v>
          </cell>
          <cell r="C4287" t="str">
            <v>Genus</v>
          </cell>
        </row>
        <row r="4288">
          <cell r="B4288" t="str">
            <v>Bathophilus abarbatus</v>
          </cell>
          <cell r="C4288" t="str">
            <v>Species</v>
          </cell>
        </row>
        <row r="4289">
          <cell r="B4289" t="str">
            <v>Bathophilus altipinnis</v>
          </cell>
          <cell r="C4289" t="str">
            <v>Species</v>
          </cell>
        </row>
        <row r="4290">
          <cell r="B4290" t="str">
            <v>Bathophilus ater</v>
          </cell>
          <cell r="C4290" t="str">
            <v>Species</v>
          </cell>
        </row>
        <row r="4291">
          <cell r="B4291" t="str">
            <v>Bathophilus brevis</v>
          </cell>
          <cell r="C4291" t="str">
            <v>Species</v>
          </cell>
        </row>
        <row r="4292">
          <cell r="B4292" t="str">
            <v>Bathophilus digitatus</v>
          </cell>
          <cell r="C4292" t="str">
            <v>Species</v>
          </cell>
        </row>
        <row r="4293">
          <cell r="B4293" t="str">
            <v>Bathophilus filifer</v>
          </cell>
          <cell r="C4293" t="str">
            <v>Species</v>
          </cell>
        </row>
        <row r="4294">
          <cell r="B4294" t="str">
            <v>Bathophilus flemingi</v>
          </cell>
          <cell r="C4294" t="str">
            <v>Species</v>
          </cell>
        </row>
        <row r="4295">
          <cell r="B4295" t="str">
            <v>Bathophilus indicus</v>
          </cell>
          <cell r="C4295" t="str">
            <v>Species</v>
          </cell>
        </row>
        <row r="4296">
          <cell r="B4296" t="str">
            <v>Bathophilus irregularis</v>
          </cell>
          <cell r="C4296" t="str">
            <v>Species</v>
          </cell>
        </row>
        <row r="4297">
          <cell r="B4297" t="str">
            <v>Bathophilus kingi</v>
          </cell>
          <cell r="C4297" t="str">
            <v>Species</v>
          </cell>
        </row>
        <row r="4298">
          <cell r="B4298" t="str">
            <v>Bathophilus longipinnis</v>
          </cell>
          <cell r="C4298" t="str">
            <v>Species</v>
          </cell>
        </row>
        <row r="4299">
          <cell r="B4299" t="str">
            <v>Bathophilus metallicus</v>
          </cell>
          <cell r="C4299" t="str">
            <v>Species</v>
          </cell>
        </row>
        <row r="4300">
          <cell r="B4300" t="str">
            <v>Bathophilus nigerrimus</v>
          </cell>
          <cell r="C4300" t="str">
            <v>Species</v>
          </cell>
        </row>
        <row r="4301">
          <cell r="B4301" t="str">
            <v>Bathophilus pawneei</v>
          </cell>
          <cell r="C4301" t="str">
            <v>Species</v>
          </cell>
        </row>
        <row r="4302">
          <cell r="B4302" t="str">
            <v>Bathophilus proximus</v>
          </cell>
          <cell r="C4302" t="str">
            <v>Species</v>
          </cell>
        </row>
        <row r="4303">
          <cell r="B4303" t="str">
            <v>Bathophilus schizochirus</v>
          </cell>
          <cell r="C4303" t="str">
            <v>Species</v>
          </cell>
        </row>
        <row r="4304">
          <cell r="B4304" t="str">
            <v>Bathophilus vaillanti</v>
          </cell>
          <cell r="C4304" t="str">
            <v>Species</v>
          </cell>
        </row>
        <row r="4305">
          <cell r="B4305" t="str">
            <v>Bathyagonus</v>
          </cell>
          <cell r="C4305" t="str">
            <v>Genus</v>
          </cell>
        </row>
        <row r="4306">
          <cell r="B4306" t="str">
            <v>Bathyagonus alascanus</v>
          </cell>
          <cell r="C4306" t="str">
            <v>Species</v>
          </cell>
        </row>
        <row r="4307">
          <cell r="B4307" t="str">
            <v>Bathyagonus infraspinatus</v>
          </cell>
          <cell r="C4307" t="str">
            <v>Species</v>
          </cell>
        </row>
        <row r="4308">
          <cell r="B4308" t="str">
            <v>Bathyagonus nigripinnis</v>
          </cell>
          <cell r="C4308" t="str">
            <v>Species</v>
          </cell>
        </row>
        <row r="4309">
          <cell r="B4309" t="str">
            <v>Bathyagonus pentacanthus</v>
          </cell>
          <cell r="C4309" t="str">
            <v>Species</v>
          </cell>
        </row>
        <row r="4310">
          <cell r="B4310" t="str">
            <v>Bathyagonus swani***retired***use Bothragonus swanii</v>
          </cell>
          <cell r="C4310" t="str">
            <v>Species</v>
          </cell>
        </row>
        <row r="4311">
          <cell r="B4311" t="str">
            <v>Bathyanthias</v>
          </cell>
          <cell r="C4311" t="str">
            <v>Genus</v>
          </cell>
        </row>
        <row r="4312">
          <cell r="B4312" t="str">
            <v>Bathyanthias cubensis</v>
          </cell>
          <cell r="C4312" t="str">
            <v>Species</v>
          </cell>
        </row>
        <row r="4313">
          <cell r="B4313" t="str">
            <v>Bathyanthias mexicanus</v>
          </cell>
          <cell r="C4313" t="str">
            <v>Species</v>
          </cell>
        </row>
        <row r="4314">
          <cell r="B4314" t="str">
            <v>Bathyanthias roseus</v>
          </cell>
          <cell r="C4314" t="str">
            <v>Species</v>
          </cell>
        </row>
        <row r="4315">
          <cell r="B4315" t="str">
            <v>Bathyaploactis</v>
          </cell>
          <cell r="C4315" t="str">
            <v>Genus</v>
          </cell>
        </row>
        <row r="4316">
          <cell r="B4316" t="str">
            <v>Bathyaploactis curtisensis</v>
          </cell>
          <cell r="C4316" t="str">
            <v>Species</v>
          </cell>
        </row>
        <row r="4317">
          <cell r="B4317" t="str">
            <v>Bathychaunax</v>
          </cell>
          <cell r="C4317" t="str">
            <v>Genus</v>
          </cell>
        </row>
        <row r="4318">
          <cell r="B4318" t="str">
            <v>Bathychaunax roseus</v>
          </cell>
          <cell r="C4318" t="str">
            <v>Species</v>
          </cell>
        </row>
        <row r="4319">
          <cell r="B4319" t="str">
            <v>Bathyclupea</v>
          </cell>
          <cell r="C4319" t="str">
            <v>Genus</v>
          </cell>
        </row>
        <row r="4320">
          <cell r="B4320" t="str">
            <v>Bathyclupea argentea</v>
          </cell>
          <cell r="C4320" t="str">
            <v>Species</v>
          </cell>
        </row>
        <row r="4321">
          <cell r="B4321" t="str">
            <v>Bathyclupea malayana</v>
          </cell>
          <cell r="C4321" t="str">
            <v>Species</v>
          </cell>
        </row>
        <row r="4322">
          <cell r="B4322" t="str">
            <v>Bathyclupea schroederi</v>
          </cell>
          <cell r="C4322" t="str">
            <v>Species</v>
          </cell>
        </row>
        <row r="4323">
          <cell r="B4323" t="str">
            <v>Bathyclupeidae</v>
          </cell>
          <cell r="C4323" t="str">
            <v>Family</v>
          </cell>
        </row>
        <row r="4324">
          <cell r="B4324" t="str">
            <v>Bathycongrus</v>
          </cell>
          <cell r="C4324" t="str">
            <v>Genus</v>
          </cell>
        </row>
        <row r="4325">
          <cell r="B4325" t="str">
            <v>Bathycongrus aequoreus</v>
          </cell>
          <cell r="C4325" t="str">
            <v>Species</v>
          </cell>
        </row>
        <row r="4326">
          <cell r="B4326" t="str">
            <v>Bathycongrus bullisi</v>
          </cell>
          <cell r="C4326" t="str">
            <v>Species</v>
          </cell>
        </row>
        <row r="4327">
          <cell r="B4327" t="str">
            <v>Bathycongrus polyporus</v>
          </cell>
          <cell r="C4327" t="str">
            <v>Species</v>
          </cell>
        </row>
        <row r="4328">
          <cell r="B4328" t="str">
            <v>Bathycongrus varidens</v>
          </cell>
          <cell r="C4328" t="str">
            <v>Species</v>
          </cell>
        </row>
        <row r="4329">
          <cell r="B4329" t="str">
            <v>Bathycongrus vicinalis</v>
          </cell>
          <cell r="C4329" t="str">
            <v>Species</v>
          </cell>
        </row>
        <row r="4330">
          <cell r="B4330" t="str">
            <v>Bathycopea daltonae</v>
          </cell>
          <cell r="C4330" t="str">
            <v>Species</v>
          </cell>
        </row>
        <row r="4331">
          <cell r="B4331" t="str">
            <v>Bathydraco</v>
          </cell>
          <cell r="C4331" t="str">
            <v>Genus</v>
          </cell>
        </row>
        <row r="4332">
          <cell r="B4332" t="str">
            <v>Bathydraconidae</v>
          </cell>
          <cell r="C4332" t="str">
            <v>Family</v>
          </cell>
        </row>
        <row r="4333">
          <cell r="B4333" t="str">
            <v>Bathygadinae</v>
          </cell>
          <cell r="C4333" t="str">
            <v>Subfamily</v>
          </cell>
        </row>
        <row r="4334">
          <cell r="B4334" t="str">
            <v>Bathygadus</v>
          </cell>
          <cell r="C4334" t="str">
            <v>Genus</v>
          </cell>
        </row>
        <row r="4335">
          <cell r="B4335" t="str">
            <v>Bathygadus antrodes</v>
          </cell>
          <cell r="C4335" t="str">
            <v>Species</v>
          </cell>
        </row>
        <row r="4336">
          <cell r="B4336" t="str">
            <v>Bathygadus bowersi</v>
          </cell>
          <cell r="C4336" t="str">
            <v>Species</v>
          </cell>
        </row>
        <row r="4337">
          <cell r="B4337" t="str">
            <v>Bathygadus cottoides</v>
          </cell>
          <cell r="C4337" t="str">
            <v>Species</v>
          </cell>
        </row>
        <row r="4338">
          <cell r="B4338" t="str">
            <v>Bathygadus dubiosus</v>
          </cell>
          <cell r="C4338" t="str">
            <v>Species</v>
          </cell>
        </row>
        <row r="4339">
          <cell r="B4339" t="str">
            <v>Bathygadus entomelas</v>
          </cell>
          <cell r="C4339" t="str">
            <v>Species</v>
          </cell>
        </row>
        <row r="4340">
          <cell r="B4340" t="str">
            <v>Bathygadus favosus</v>
          </cell>
          <cell r="C4340" t="str">
            <v>Species</v>
          </cell>
        </row>
        <row r="4341">
          <cell r="B4341" t="str">
            <v>Bathygadus furvescens</v>
          </cell>
          <cell r="C4341" t="str">
            <v>Species</v>
          </cell>
        </row>
        <row r="4342">
          <cell r="B4342" t="str">
            <v>Bathygadus garretti</v>
          </cell>
          <cell r="C4342" t="str">
            <v>Species</v>
          </cell>
        </row>
        <row r="4343">
          <cell r="B4343" t="str">
            <v>Bathygadus macrops</v>
          </cell>
          <cell r="C4343" t="str">
            <v>Species</v>
          </cell>
        </row>
        <row r="4344">
          <cell r="B4344" t="str">
            <v>Bathygadus melanobranchus</v>
          </cell>
          <cell r="C4344" t="str">
            <v>Species</v>
          </cell>
        </row>
        <row r="4345">
          <cell r="B4345" t="str">
            <v>Bathygadus micronemus</v>
          </cell>
          <cell r="C4345" t="str">
            <v>Species</v>
          </cell>
        </row>
        <row r="4346">
          <cell r="B4346" t="str">
            <v>Bathygadus nipponicus</v>
          </cell>
          <cell r="C4346" t="str">
            <v>Species</v>
          </cell>
        </row>
        <row r="4347">
          <cell r="B4347" t="str">
            <v>Bathygadus spongiceps</v>
          </cell>
          <cell r="C4347" t="str">
            <v>Species</v>
          </cell>
        </row>
        <row r="4348">
          <cell r="B4348" t="str">
            <v>Bathygadus sulcatus</v>
          </cell>
          <cell r="C4348" t="str">
            <v>Species</v>
          </cell>
        </row>
        <row r="4349">
          <cell r="B4349" t="str">
            <v>Bathygobius</v>
          </cell>
          <cell r="C4349" t="str">
            <v>Genus</v>
          </cell>
        </row>
        <row r="4350">
          <cell r="B4350" t="str">
            <v>Bathygobius cocosensis</v>
          </cell>
          <cell r="C4350" t="str">
            <v>Species</v>
          </cell>
        </row>
        <row r="4351">
          <cell r="B4351" t="str">
            <v>Bathygobius cotticeps</v>
          </cell>
          <cell r="C4351" t="str">
            <v>Species</v>
          </cell>
        </row>
        <row r="4352">
          <cell r="B4352" t="str">
            <v>Bathygobius curacao</v>
          </cell>
          <cell r="C4352" t="str">
            <v>Species</v>
          </cell>
        </row>
        <row r="4353">
          <cell r="B4353" t="str">
            <v>Bathygobius fuscus</v>
          </cell>
          <cell r="C4353" t="str">
            <v>Species</v>
          </cell>
        </row>
        <row r="4354">
          <cell r="B4354" t="str">
            <v>Bathygobius mystacium</v>
          </cell>
          <cell r="C4354" t="str">
            <v>Species</v>
          </cell>
        </row>
        <row r="4355">
          <cell r="B4355" t="str">
            <v>Bathygobius niger</v>
          </cell>
          <cell r="C4355" t="str">
            <v>Species</v>
          </cell>
        </row>
        <row r="4356">
          <cell r="B4356" t="str">
            <v>Bathygobius petrophilus</v>
          </cell>
          <cell r="C4356" t="str">
            <v>Species</v>
          </cell>
        </row>
        <row r="4357">
          <cell r="B4357" t="str">
            <v>Bathygobius soporator</v>
          </cell>
          <cell r="C4357" t="str">
            <v>Species</v>
          </cell>
        </row>
        <row r="4358">
          <cell r="B4358" t="str">
            <v>Bathylaco</v>
          </cell>
          <cell r="C4358" t="str">
            <v>Genus</v>
          </cell>
        </row>
        <row r="4359">
          <cell r="B4359" t="str">
            <v>Bathylaco macrophthalmus</v>
          </cell>
          <cell r="C4359" t="str">
            <v>Species</v>
          </cell>
        </row>
        <row r="4360">
          <cell r="B4360" t="str">
            <v>Bathylaco nielseni</v>
          </cell>
          <cell r="C4360" t="str">
            <v>Species</v>
          </cell>
        </row>
        <row r="4361">
          <cell r="B4361" t="str">
            <v>Bathylaco nigricans</v>
          </cell>
          <cell r="C4361" t="str">
            <v>Species</v>
          </cell>
        </row>
        <row r="4362">
          <cell r="B4362" t="str">
            <v>Bathylaconidae</v>
          </cell>
          <cell r="C4362" t="str">
            <v>Family</v>
          </cell>
        </row>
        <row r="4363">
          <cell r="B4363" t="str">
            <v>Bathylagichthys</v>
          </cell>
          <cell r="C4363" t="str">
            <v>Genus</v>
          </cell>
        </row>
        <row r="4364">
          <cell r="B4364" t="str">
            <v>Bathylagichthys australis</v>
          </cell>
          <cell r="C4364" t="str">
            <v>Species</v>
          </cell>
        </row>
        <row r="4365">
          <cell r="B4365" t="str">
            <v>Bathylagichthys greyae</v>
          </cell>
          <cell r="C4365" t="str">
            <v>Species</v>
          </cell>
        </row>
        <row r="4366">
          <cell r="B4366" t="str">
            <v>Bathylagichthys longipinnis</v>
          </cell>
          <cell r="C4366" t="str">
            <v>Species</v>
          </cell>
        </row>
        <row r="4367">
          <cell r="B4367" t="str">
            <v>Bathylagichthys parini</v>
          </cell>
          <cell r="C4367" t="str">
            <v>Species</v>
          </cell>
        </row>
        <row r="4368">
          <cell r="B4368" t="str">
            <v>Bathylagichthys problematicus</v>
          </cell>
          <cell r="C4368" t="str">
            <v>Species</v>
          </cell>
        </row>
        <row r="4369">
          <cell r="B4369" t="str">
            <v>Bathylagidae</v>
          </cell>
          <cell r="C4369" t="str">
            <v>Family</v>
          </cell>
        </row>
        <row r="4370">
          <cell r="B4370" t="str">
            <v>Bathylagoides</v>
          </cell>
          <cell r="C4370" t="str">
            <v>Genus</v>
          </cell>
        </row>
        <row r="4371">
          <cell r="B4371" t="str">
            <v>Bathylagoides argyrogaster</v>
          </cell>
          <cell r="C4371" t="str">
            <v>Species</v>
          </cell>
        </row>
        <row r="4372">
          <cell r="B4372" t="str">
            <v>Bathylagoides nigrigenys</v>
          </cell>
          <cell r="C4372" t="str">
            <v>Species</v>
          </cell>
        </row>
        <row r="4373">
          <cell r="B4373" t="str">
            <v>Bathylagoides wesethi</v>
          </cell>
          <cell r="C4373" t="str">
            <v>Species</v>
          </cell>
        </row>
        <row r="4374">
          <cell r="B4374" t="str">
            <v>Bathylagus</v>
          </cell>
          <cell r="C4374" t="str">
            <v>Genus</v>
          </cell>
        </row>
        <row r="4375">
          <cell r="B4375" t="str">
            <v>Bathylagus andriashevi</v>
          </cell>
          <cell r="C4375" t="str">
            <v>Species</v>
          </cell>
        </row>
        <row r="4376">
          <cell r="B4376" t="str">
            <v>Bathylagus antarcticus</v>
          </cell>
          <cell r="C4376" t="str">
            <v>Species</v>
          </cell>
        </row>
        <row r="4377">
          <cell r="B4377" t="str">
            <v>Bathylagus atlanticus</v>
          </cell>
          <cell r="C4377" t="str">
            <v>Species</v>
          </cell>
        </row>
        <row r="4378">
          <cell r="B4378" t="str">
            <v>Bathylagus callorhini</v>
          </cell>
          <cell r="C4378" t="str">
            <v>Species</v>
          </cell>
        </row>
        <row r="4379">
          <cell r="B4379" t="str">
            <v>Bathylagus euryops</v>
          </cell>
          <cell r="C4379" t="str">
            <v>Species</v>
          </cell>
        </row>
        <row r="4380">
          <cell r="B4380" t="str">
            <v>Bathylagus gracilis</v>
          </cell>
          <cell r="C4380" t="str">
            <v>Species</v>
          </cell>
        </row>
        <row r="4381">
          <cell r="B4381" t="str">
            <v>Bathylagus longiceps</v>
          </cell>
          <cell r="C4381" t="str">
            <v>Species</v>
          </cell>
        </row>
        <row r="4382">
          <cell r="B4382" t="str">
            <v>Bathylagus pacificus</v>
          </cell>
          <cell r="C4382" t="str">
            <v>Species</v>
          </cell>
        </row>
        <row r="4383">
          <cell r="B4383" t="str">
            <v>Bathylagus tenuis</v>
          </cell>
          <cell r="C4383" t="str">
            <v>Species</v>
          </cell>
        </row>
        <row r="4384">
          <cell r="B4384" t="str">
            <v>Bathyleberis</v>
          </cell>
          <cell r="C4384" t="str">
            <v>Genus</v>
          </cell>
        </row>
        <row r="4385">
          <cell r="B4385" t="str">
            <v>Bathyleberis californica</v>
          </cell>
          <cell r="C4385" t="str">
            <v>Species</v>
          </cell>
        </row>
        <row r="4386">
          <cell r="B4386" t="str">
            <v>Bathyleberis garthi</v>
          </cell>
          <cell r="C4386" t="str">
            <v>Species</v>
          </cell>
        </row>
        <row r="4387">
          <cell r="B4387" t="str">
            <v>Bathyleberis hancocki</v>
          </cell>
          <cell r="C4387" t="str">
            <v>Species</v>
          </cell>
        </row>
        <row r="4388">
          <cell r="B4388" t="str">
            <v>Bathylutichthyidae</v>
          </cell>
          <cell r="C4388" t="str">
            <v>Family</v>
          </cell>
        </row>
        <row r="4389">
          <cell r="B4389" t="str">
            <v>Bathylychnops</v>
          </cell>
          <cell r="C4389" t="str">
            <v>Genus</v>
          </cell>
        </row>
        <row r="4390">
          <cell r="B4390" t="str">
            <v>Bathylychnops exilis</v>
          </cell>
          <cell r="C4390" t="str">
            <v>Species</v>
          </cell>
        </row>
        <row r="4391">
          <cell r="B4391" t="str">
            <v>Bathymaster</v>
          </cell>
          <cell r="C4391" t="str">
            <v>Genus</v>
          </cell>
        </row>
        <row r="4392">
          <cell r="B4392" t="str">
            <v>Bathymaster caeruleofasciatus</v>
          </cell>
          <cell r="C4392" t="str">
            <v>Species</v>
          </cell>
        </row>
        <row r="4393">
          <cell r="B4393" t="str">
            <v>Bathymaster leurolepis</v>
          </cell>
          <cell r="C4393" t="str">
            <v>Species</v>
          </cell>
        </row>
        <row r="4394">
          <cell r="B4394" t="str">
            <v>Bathymaster signatus</v>
          </cell>
          <cell r="C4394" t="str">
            <v>Species</v>
          </cell>
        </row>
        <row r="4395">
          <cell r="B4395" t="str">
            <v>Bathymasteridae</v>
          </cell>
          <cell r="C4395" t="str">
            <v>Family</v>
          </cell>
        </row>
        <row r="4396">
          <cell r="B4396" t="str">
            <v>Bathymedon</v>
          </cell>
          <cell r="C4396" t="str">
            <v>Genus</v>
          </cell>
        </row>
        <row r="4397">
          <cell r="B4397" t="str">
            <v>Bathymedon covilhani</v>
          </cell>
          <cell r="C4397" t="str">
            <v>Species</v>
          </cell>
        </row>
        <row r="4398">
          <cell r="B4398" t="str">
            <v>Bathymedon kassites</v>
          </cell>
          <cell r="C4398" t="str">
            <v>Species</v>
          </cell>
        </row>
        <row r="4399">
          <cell r="B4399" t="str">
            <v>Bathymedon kassities</v>
          </cell>
          <cell r="C4399" t="str">
            <v>Species</v>
          </cell>
        </row>
        <row r="4400">
          <cell r="B4400" t="str">
            <v>Bathymedon obtusifrons</v>
          </cell>
          <cell r="C4400" t="str">
            <v>Species</v>
          </cell>
        </row>
        <row r="4401">
          <cell r="B4401" t="str">
            <v>Bathymedon pumilus</v>
          </cell>
          <cell r="C4401" t="str">
            <v>Species</v>
          </cell>
        </row>
        <row r="4402">
          <cell r="B4402" t="str">
            <v>Bathymedon roquedo</v>
          </cell>
          <cell r="C4402" t="str">
            <v>Species</v>
          </cell>
        </row>
        <row r="4403">
          <cell r="B4403" t="str">
            <v>Bathymedon vulpeculus</v>
          </cell>
          <cell r="C4403" t="str">
            <v>Species</v>
          </cell>
        </row>
        <row r="4404">
          <cell r="B4404" t="str">
            <v>Bathymicrops</v>
          </cell>
          <cell r="C4404" t="str">
            <v>Genus</v>
          </cell>
        </row>
        <row r="4405">
          <cell r="B4405" t="str">
            <v>Bathymicrops regis</v>
          </cell>
          <cell r="C4405" t="str">
            <v>Species</v>
          </cell>
        </row>
        <row r="4406">
          <cell r="B4406" t="str">
            <v>Bathyonus</v>
          </cell>
          <cell r="C4406" t="str">
            <v>Genus</v>
          </cell>
        </row>
        <row r="4407">
          <cell r="B4407" t="str">
            <v>Bathyonus caudalis</v>
          </cell>
          <cell r="C4407" t="str">
            <v>Species</v>
          </cell>
        </row>
        <row r="4408">
          <cell r="B4408" t="str">
            <v>Bathyonus laticeps</v>
          </cell>
          <cell r="C4408" t="str">
            <v>Species</v>
          </cell>
        </row>
        <row r="4409">
          <cell r="B4409" t="str">
            <v>Bathyonus pectoralis</v>
          </cell>
          <cell r="C4409" t="str">
            <v>Species</v>
          </cell>
        </row>
        <row r="4410">
          <cell r="B4410" t="str">
            <v>Bathypera</v>
          </cell>
          <cell r="C4410" t="str">
            <v>Genus</v>
          </cell>
        </row>
        <row r="4411">
          <cell r="B4411" t="str">
            <v>Bathyplotes</v>
          </cell>
          <cell r="C4411" t="str">
            <v>Genus</v>
          </cell>
        </row>
        <row r="4412">
          <cell r="B4412" t="str">
            <v>Bathyporeia</v>
          </cell>
          <cell r="C4412" t="str">
            <v>Genus</v>
          </cell>
        </row>
        <row r="4413">
          <cell r="B4413" t="str">
            <v>Bathyporeia parkeri</v>
          </cell>
          <cell r="C4413" t="str">
            <v>Species</v>
          </cell>
        </row>
        <row r="4414">
          <cell r="B4414" t="str">
            <v>Bathyporeia quoddyensis</v>
          </cell>
          <cell r="C4414" t="str">
            <v>Species</v>
          </cell>
        </row>
        <row r="4415">
          <cell r="B4415" t="str">
            <v>Bathyprion</v>
          </cell>
          <cell r="C4415" t="str">
            <v>Genus</v>
          </cell>
        </row>
        <row r="4416">
          <cell r="B4416" t="str">
            <v>Bathyprion danae</v>
          </cell>
          <cell r="C4416" t="str">
            <v>Species</v>
          </cell>
        </row>
        <row r="4417">
          <cell r="B4417" t="str">
            <v>Bathypterois</v>
          </cell>
          <cell r="C4417" t="str">
            <v>Genus</v>
          </cell>
        </row>
        <row r="4418">
          <cell r="B4418" t="str">
            <v>Bathypterois bigelowi</v>
          </cell>
          <cell r="C4418" t="str">
            <v>Species</v>
          </cell>
        </row>
        <row r="4419">
          <cell r="B4419" t="str">
            <v>Bathypterois dubius</v>
          </cell>
          <cell r="C4419" t="str">
            <v>Species</v>
          </cell>
        </row>
        <row r="4420">
          <cell r="B4420" t="str">
            <v>Bathypterois grallator</v>
          </cell>
          <cell r="C4420" t="str">
            <v>Species</v>
          </cell>
        </row>
        <row r="4421">
          <cell r="B4421" t="str">
            <v>Bathypterois longifilis</v>
          </cell>
          <cell r="C4421" t="str">
            <v>Species</v>
          </cell>
        </row>
        <row r="4422">
          <cell r="B4422" t="str">
            <v>Bathypterois longipes</v>
          </cell>
          <cell r="C4422" t="str">
            <v>Species</v>
          </cell>
        </row>
        <row r="4423">
          <cell r="B4423" t="str">
            <v>Bathypterois phenax</v>
          </cell>
          <cell r="C4423" t="str">
            <v>Species</v>
          </cell>
        </row>
        <row r="4424">
          <cell r="B4424" t="str">
            <v>Bathypterois quadrifilis</v>
          </cell>
          <cell r="C4424" t="str">
            <v>Species</v>
          </cell>
        </row>
        <row r="4425">
          <cell r="B4425" t="str">
            <v>Bathypterois viridensis</v>
          </cell>
          <cell r="C4425" t="str">
            <v>Species</v>
          </cell>
        </row>
        <row r="4426">
          <cell r="B4426" t="str">
            <v>Bathyraja</v>
          </cell>
          <cell r="C4426" t="str">
            <v>Genus</v>
          </cell>
        </row>
        <row r="4427">
          <cell r="B4427" t="str">
            <v>Bathyraja abyssicola</v>
          </cell>
          <cell r="C4427" t="str">
            <v>Species</v>
          </cell>
        </row>
        <row r="4428">
          <cell r="B4428" t="str">
            <v>Bathyraja aguja</v>
          </cell>
          <cell r="C4428" t="str">
            <v>Species</v>
          </cell>
        </row>
        <row r="4429">
          <cell r="B4429" t="str">
            <v>Bathyraja albomaculata</v>
          </cell>
          <cell r="C4429" t="str">
            <v>Species</v>
          </cell>
        </row>
        <row r="4430">
          <cell r="B4430" t="str">
            <v>Bathyraja aleutica</v>
          </cell>
          <cell r="C4430" t="str">
            <v>Species</v>
          </cell>
        </row>
        <row r="4431">
          <cell r="B4431" t="str">
            <v>Bathyraja andriashevi</v>
          </cell>
          <cell r="C4431" t="str">
            <v>Species</v>
          </cell>
        </row>
        <row r="4432">
          <cell r="B4432" t="str">
            <v>Bathyraja bergi</v>
          </cell>
          <cell r="C4432" t="str">
            <v>Species</v>
          </cell>
        </row>
        <row r="4433">
          <cell r="B4433" t="str">
            <v>Bathyraja brachyurops</v>
          </cell>
          <cell r="C4433" t="str">
            <v>Species</v>
          </cell>
        </row>
        <row r="4434">
          <cell r="B4434" t="str">
            <v>Bathyraja caeluronigricans</v>
          </cell>
          <cell r="C4434" t="str">
            <v>Species</v>
          </cell>
        </row>
        <row r="4435">
          <cell r="B4435" t="str">
            <v>Bathyraja diplotaena</v>
          </cell>
          <cell r="C4435" t="str">
            <v>Species</v>
          </cell>
        </row>
        <row r="4436">
          <cell r="B4436" t="str">
            <v>Bathyraja eatonii</v>
          </cell>
          <cell r="C4436" t="str">
            <v>Species</v>
          </cell>
        </row>
        <row r="4437">
          <cell r="B4437" t="str">
            <v>Bathyraja federovi</v>
          </cell>
          <cell r="C4437" t="str">
            <v>Species</v>
          </cell>
        </row>
        <row r="4438">
          <cell r="B4438" t="str">
            <v>Bathyraja griseocauda</v>
          </cell>
          <cell r="C4438" t="str">
            <v>Species</v>
          </cell>
        </row>
        <row r="4439">
          <cell r="B4439" t="str">
            <v>Bathyraja hesperafricana</v>
          </cell>
          <cell r="C4439" t="str">
            <v>Species</v>
          </cell>
        </row>
        <row r="4440">
          <cell r="B4440" t="str">
            <v>Bathyraja hubbsi</v>
          </cell>
          <cell r="C4440" t="str">
            <v>Species</v>
          </cell>
        </row>
        <row r="4441">
          <cell r="B4441" t="str">
            <v>Bathyraja interrupta</v>
          </cell>
          <cell r="C4441" t="str">
            <v>Species</v>
          </cell>
        </row>
        <row r="4442">
          <cell r="B4442" t="str">
            <v>Bathyraja irrasa</v>
          </cell>
          <cell r="C4442" t="str">
            <v>Species</v>
          </cell>
        </row>
        <row r="4443">
          <cell r="B4443" t="str">
            <v>Bathyraja isotrachys</v>
          </cell>
          <cell r="C4443" t="str">
            <v>Species</v>
          </cell>
        </row>
        <row r="4444">
          <cell r="B4444" t="str">
            <v>Bathyraja lindbergi</v>
          </cell>
          <cell r="C4444" t="str">
            <v>Species</v>
          </cell>
        </row>
        <row r="4445">
          <cell r="B4445" t="str">
            <v>Bathyraja longicauda</v>
          </cell>
          <cell r="C4445" t="str">
            <v>Species</v>
          </cell>
        </row>
        <row r="4446">
          <cell r="B4446" t="str">
            <v>Bathyraja maccaini</v>
          </cell>
          <cell r="C4446" t="str">
            <v>Species</v>
          </cell>
        </row>
        <row r="4447">
          <cell r="B4447" t="str">
            <v>Bathyraja macloviana</v>
          </cell>
          <cell r="C4447" t="str">
            <v>Species</v>
          </cell>
        </row>
        <row r="4448">
          <cell r="B4448" t="str">
            <v>Bathyraja maculata</v>
          </cell>
          <cell r="C4448" t="str">
            <v>Species</v>
          </cell>
        </row>
        <row r="4449">
          <cell r="B4449" t="str">
            <v>Bathyraja magellanica</v>
          </cell>
          <cell r="C4449" t="str">
            <v>Species</v>
          </cell>
        </row>
        <row r="4450">
          <cell r="B4450" t="str">
            <v>Bathyraja matsubarai</v>
          </cell>
          <cell r="C4450" t="str">
            <v>Species</v>
          </cell>
        </row>
        <row r="4451">
          <cell r="B4451" t="str">
            <v>Bathyraja meridionalis</v>
          </cell>
          <cell r="C4451" t="str">
            <v>Species</v>
          </cell>
        </row>
        <row r="4452">
          <cell r="B4452" t="str">
            <v>Bathyraja minispinosa</v>
          </cell>
          <cell r="C4452" t="str">
            <v>Species</v>
          </cell>
        </row>
        <row r="4453">
          <cell r="B4453" t="str">
            <v>Bathyraja multispinis</v>
          </cell>
          <cell r="C4453" t="str">
            <v>Species</v>
          </cell>
        </row>
        <row r="4454">
          <cell r="B4454" t="str">
            <v>Bathyraja murrayi</v>
          </cell>
          <cell r="C4454" t="str">
            <v>Species</v>
          </cell>
        </row>
        <row r="4455">
          <cell r="B4455" t="str">
            <v>Bathyraja notoroensis</v>
          </cell>
          <cell r="C4455" t="str">
            <v>Species</v>
          </cell>
        </row>
        <row r="4456">
          <cell r="B4456" t="str">
            <v>Bathyraja pallida</v>
          </cell>
          <cell r="C4456" t="str">
            <v>Species</v>
          </cell>
        </row>
        <row r="4457">
          <cell r="B4457" t="str">
            <v>Bathyraja papilionifera</v>
          </cell>
          <cell r="C4457" t="str">
            <v>Species</v>
          </cell>
        </row>
        <row r="4458">
          <cell r="B4458" t="str">
            <v>Bathyraja parmifera</v>
          </cell>
          <cell r="C4458" t="str">
            <v>Species</v>
          </cell>
        </row>
        <row r="4459">
          <cell r="B4459" t="str">
            <v>Bathyraja peruana</v>
          </cell>
          <cell r="C4459" t="str">
            <v>Species</v>
          </cell>
        </row>
        <row r="4460">
          <cell r="B4460" t="str">
            <v>Bathyraja pseudoisotrachys</v>
          </cell>
          <cell r="C4460" t="str">
            <v>Species</v>
          </cell>
        </row>
        <row r="4461">
          <cell r="B4461" t="str">
            <v>Bathyraja richardsoni</v>
          </cell>
          <cell r="C4461" t="str">
            <v>Species</v>
          </cell>
        </row>
        <row r="4462">
          <cell r="B4462" t="str">
            <v>Bathyraja scaphiops</v>
          </cell>
          <cell r="C4462" t="str">
            <v>Species</v>
          </cell>
        </row>
        <row r="4463">
          <cell r="B4463" t="str">
            <v>Bathyraja schroederi</v>
          </cell>
          <cell r="C4463" t="str">
            <v>Species</v>
          </cell>
        </row>
        <row r="4464">
          <cell r="B4464" t="str">
            <v>Bathyraja shuntovi</v>
          </cell>
          <cell r="C4464" t="str">
            <v>Species</v>
          </cell>
        </row>
        <row r="4465">
          <cell r="B4465" t="str">
            <v>Bathyraja simoterus</v>
          </cell>
          <cell r="C4465" t="str">
            <v>Species</v>
          </cell>
        </row>
        <row r="4466">
          <cell r="B4466" t="str">
            <v>Bathyraja smirnovi</v>
          </cell>
          <cell r="C4466" t="str">
            <v>Species</v>
          </cell>
        </row>
        <row r="4467">
          <cell r="B4467" t="str">
            <v>Bathyraja smithii</v>
          </cell>
          <cell r="C4467" t="str">
            <v>Species</v>
          </cell>
        </row>
        <row r="4468">
          <cell r="B4468" t="str">
            <v>Bathyraja spinicauda</v>
          </cell>
          <cell r="C4468" t="str">
            <v>Species</v>
          </cell>
        </row>
        <row r="4469">
          <cell r="B4469" t="str">
            <v>Bathyraja spinosissima</v>
          </cell>
          <cell r="C4469" t="str">
            <v>Species</v>
          </cell>
        </row>
        <row r="4470">
          <cell r="B4470" t="str">
            <v>Bathyraja trachouros</v>
          </cell>
          <cell r="C4470" t="str">
            <v>Species</v>
          </cell>
        </row>
        <row r="4471">
          <cell r="B4471" t="str">
            <v>Bathyraja trachura</v>
          </cell>
          <cell r="C4471" t="str">
            <v>Species</v>
          </cell>
        </row>
        <row r="4472">
          <cell r="B4472" t="str">
            <v>Bathyraja tzinovskii</v>
          </cell>
          <cell r="C4472" t="str">
            <v>Species</v>
          </cell>
        </row>
        <row r="4473">
          <cell r="B4473" t="str">
            <v>Bathyraja violacea</v>
          </cell>
          <cell r="C4473" t="str">
            <v>Species</v>
          </cell>
        </row>
        <row r="4474">
          <cell r="B4474" t="str">
            <v>Bathysauridae</v>
          </cell>
          <cell r="C4474" t="str">
            <v>Family</v>
          </cell>
        </row>
        <row r="4475">
          <cell r="B4475" t="str">
            <v>Bathysaurus</v>
          </cell>
          <cell r="C4475" t="str">
            <v>Genus</v>
          </cell>
        </row>
        <row r="4476">
          <cell r="B4476" t="str">
            <v>Bathysaurus agassizii***retired***use Bathysaurus ferox</v>
          </cell>
          <cell r="C4476" t="str">
            <v>Species</v>
          </cell>
        </row>
        <row r="4477">
          <cell r="B4477" t="str">
            <v>Bathysaurus ferox</v>
          </cell>
          <cell r="C4477" t="str">
            <v>Species</v>
          </cell>
        </row>
        <row r="4478">
          <cell r="B4478" t="str">
            <v>Bathysaurus mollis</v>
          </cell>
          <cell r="C4478" t="str">
            <v>Species</v>
          </cell>
        </row>
        <row r="4479">
          <cell r="B4479" t="str">
            <v>Bathysolea</v>
          </cell>
          <cell r="C4479" t="str">
            <v>Genus</v>
          </cell>
        </row>
        <row r="4480">
          <cell r="B4480" t="str">
            <v>Bathysolea lactea</v>
          </cell>
          <cell r="C4480" t="str">
            <v>Species</v>
          </cell>
        </row>
        <row r="4481">
          <cell r="B4481" t="str">
            <v>Bathysolea lagarderae</v>
          </cell>
          <cell r="C4481" t="str">
            <v>Species</v>
          </cell>
        </row>
        <row r="4482">
          <cell r="B4482" t="str">
            <v>Bathysolea polli</v>
          </cell>
          <cell r="C4482" t="str">
            <v>Species</v>
          </cell>
        </row>
        <row r="4483">
          <cell r="B4483" t="str">
            <v>Bathysolea profundicola</v>
          </cell>
          <cell r="C4483" t="str">
            <v>Species</v>
          </cell>
        </row>
        <row r="4484">
          <cell r="B4484" t="str">
            <v>Bathysphaera</v>
          </cell>
          <cell r="C4484" t="str">
            <v>Genus</v>
          </cell>
        </row>
        <row r="4485">
          <cell r="B4485" t="str">
            <v>Bathysphaera intacta</v>
          </cell>
          <cell r="C4485" t="str">
            <v>Species</v>
          </cell>
        </row>
        <row r="4486">
          <cell r="B4486" t="str">
            <v>Bathytroctes</v>
          </cell>
          <cell r="C4486" t="str">
            <v>Genus</v>
          </cell>
        </row>
        <row r="4487">
          <cell r="B4487" t="str">
            <v>Bathytroctes breviceps</v>
          </cell>
          <cell r="C4487" t="str">
            <v>Species</v>
          </cell>
        </row>
        <row r="4488">
          <cell r="B4488" t="str">
            <v>Bathytroctes elegans</v>
          </cell>
          <cell r="C4488" t="str">
            <v>Species</v>
          </cell>
        </row>
        <row r="4489">
          <cell r="B4489" t="str">
            <v>Bathytroctes inspector</v>
          </cell>
          <cell r="C4489" t="str">
            <v>Species</v>
          </cell>
        </row>
        <row r="4490">
          <cell r="B4490" t="str">
            <v>Bathytroctes macrognathus</v>
          </cell>
          <cell r="C4490" t="str">
            <v>Species</v>
          </cell>
        </row>
        <row r="4491">
          <cell r="B4491" t="str">
            <v>Bathytroctes macrolepis</v>
          </cell>
          <cell r="C4491" t="str">
            <v>Species</v>
          </cell>
        </row>
        <row r="4492">
          <cell r="B4492" t="str">
            <v>Bathytroctes michaelsarsi</v>
          </cell>
          <cell r="C4492" t="str">
            <v>Species</v>
          </cell>
        </row>
        <row r="4493">
          <cell r="B4493" t="str">
            <v>Bathytroctes microlepis</v>
          </cell>
          <cell r="C4493" t="str">
            <v>Species</v>
          </cell>
        </row>
        <row r="4494">
          <cell r="B4494" t="str">
            <v>Bathytroctes oligolepis</v>
          </cell>
          <cell r="C4494" t="str">
            <v>Species</v>
          </cell>
        </row>
        <row r="4495">
          <cell r="B4495" t="str">
            <v>Bathytroctes pappenheimi</v>
          </cell>
          <cell r="C4495" t="str">
            <v>Species</v>
          </cell>
        </row>
        <row r="4496">
          <cell r="B4496" t="str">
            <v>Bathytroctes squamosus</v>
          </cell>
          <cell r="C4496" t="str">
            <v>Species</v>
          </cell>
        </row>
        <row r="4497">
          <cell r="B4497" t="str">
            <v>Bathytroctes zugmayeri</v>
          </cell>
          <cell r="C4497" t="str">
            <v>Species</v>
          </cell>
        </row>
        <row r="4498">
          <cell r="B4498" t="str">
            <v>Bathytyphlops</v>
          </cell>
          <cell r="C4498" t="str">
            <v>Genus</v>
          </cell>
        </row>
        <row r="4499">
          <cell r="B4499" t="str">
            <v>Bathytyphlops marionae</v>
          </cell>
          <cell r="C4499" t="str">
            <v>Species</v>
          </cell>
        </row>
        <row r="4500">
          <cell r="B4500" t="str">
            <v>Bathytyphlops sewelli</v>
          </cell>
          <cell r="C4500" t="str">
            <v>Species</v>
          </cell>
        </row>
        <row r="4501">
          <cell r="B4501" t="str">
            <v>Bathyuroconger</v>
          </cell>
          <cell r="C4501" t="str">
            <v>Genus</v>
          </cell>
        </row>
        <row r="4502">
          <cell r="B4502" t="str">
            <v>Bathyuroconger vicinus</v>
          </cell>
          <cell r="C4502" t="str">
            <v>Species</v>
          </cell>
        </row>
        <row r="4503">
          <cell r="B4503" t="str">
            <v>Batis (Bataceae)</v>
          </cell>
          <cell r="C4503" t="str">
            <v>Genus</v>
          </cell>
        </row>
        <row r="4504">
          <cell r="B4504" t="str">
            <v>Batis (Platysteiridae)</v>
          </cell>
          <cell r="C4504" t="str">
            <v>Genus</v>
          </cell>
        </row>
        <row r="4505">
          <cell r="B4505" t="str">
            <v>Batis maritima</v>
          </cell>
          <cell r="C4505" t="str">
            <v>Species</v>
          </cell>
        </row>
        <row r="4506">
          <cell r="B4506" t="str">
            <v>Batophora</v>
          </cell>
          <cell r="C4506" t="str">
            <v>Genus</v>
          </cell>
        </row>
        <row r="4507">
          <cell r="B4507" t="str">
            <v>Batrachoides</v>
          </cell>
          <cell r="C4507" t="str">
            <v>Genus</v>
          </cell>
        </row>
        <row r="4508">
          <cell r="B4508" t="str">
            <v>Batrachoides gilberti</v>
          </cell>
          <cell r="C4508" t="str">
            <v>Species</v>
          </cell>
        </row>
        <row r="4509">
          <cell r="B4509" t="str">
            <v>Batrachoides manglae</v>
          </cell>
          <cell r="C4509" t="str">
            <v>Species</v>
          </cell>
        </row>
        <row r="4510">
          <cell r="B4510" t="str">
            <v>Batrachoides pacifici</v>
          </cell>
          <cell r="C4510" t="str">
            <v>Species</v>
          </cell>
        </row>
        <row r="4511">
          <cell r="B4511" t="str">
            <v>Batrachoides surinamensis</v>
          </cell>
          <cell r="C4511" t="str">
            <v>Species</v>
          </cell>
        </row>
        <row r="4512">
          <cell r="B4512" t="str">
            <v>Batrachoididae</v>
          </cell>
          <cell r="C4512" t="str">
            <v>Family</v>
          </cell>
        </row>
        <row r="4513">
          <cell r="B4513" t="str">
            <v>Batrachoidiformes</v>
          </cell>
          <cell r="C4513" t="str">
            <v>Order</v>
          </cell>
        </row>
        <row r="4514">
          <cell r="B4514" t="str">
            <v>Batrachoidinae</v>
          </cell>
          <cell r="C4514" t="str">
            <v>Subfamily</v>
          </cell>
        </row>
        <row r="4515">
          <cell r="B4515" t="str">
            <v>Batrachomoeus</v>
          </cell>
          <cell r="C4515" t="str">
            <v>Genus</v>
          </cell>
        </row>
        <row r="4516">
          <cell r="B4516" t="str">
            <v>Batrachomoeus dahli</v>
          </cell>
          <cell r="C4516" t="str">
            <v>Species</v>
          </cell>
        </row>
        <row r="4517">
          <cell r="B4517" t="str">
            <v>Batrachomoeus dubius</v>
          </cell>
          <cell r="C4517" t="str">
            <v>Species</v>
          </cell>
        </row>
        <row r="4518">
          <cell r="B4518" t="str">
            <v>Batrachomoeus occidentalis</v>
          </cell>
          <cell r="C4518" t="str">
            <v>Species</v>
          </cell>
        </row>
        <row r="4519">
          <cell r="B4519" t="str">
            <v>Batrachomoeus rubricephalus</v>
          </cell>
          <cell r="C4519" t="str">
            <v>Species</v>
          </cell>
        </row>
        <row r="4520">
          <cell r="B4520" t="str">
            <v>Batrachomoeus trispinosus</v>
          </cell>
          <cell r="C4520" t="str">
            <v>Species</v>
          </cell>
        </row>
        <row r="4521">
          <cell r="B4521" t="str">
            <v>Batrachospermaceae</v>
          </cell>
          <cell r="C4521" t="str">
            <v>Family</v>
          </cell>
        </row>
        <row r="4522">
          <cell r="B4522" t="str">
            <v>Batrachospermales</v>
          </cell>
          <cell r="C4522" t="str">
            <v>Order</v>
          </cell>
        </row>
        <row r="4523">
          <cell r="B4523" t="str">
            <v>Batrachospermum</v>
          </cell>
          <cell r="C4523" t="str">
            <v>Genus</v>
          </cell>
        </row>
        <row r="4524">
          <cell r="B4524" t="str">
            <v>Batrachospermum vagum</v>
          </cell>
          <cell r="C4524" t="str">
            <v>Species</v>
          </cell>
        </row>
        <row r="4525">
          <cell r="B4525" t="str">
            <v>Batrachus didactylus***retired***use Halobatrachus didactylus</v>
          </cell>
          <cell r="C4525" t="str">
            <v>Species</v>
          </cell>
        </row>
        <row r="4526">
          <cell r="B4526" t="str">
            <v>Batrachus grunniens***retired***use Allenbatrachus grunniens</v>
          </cell>
          <cell r="C4526" t="str">
            <v>Species</v>
          </cell>
        </row>
        <row r="4527">
          <cell r="B4527" t="str">
            <v>Batracobdella</v>
          </cell>
          <cell r="C4527" t="str">
            <v>Genus</v>
          </cell>
        </row>
        <row r="4528">
          <cell r="B4528" t="str">
            <v>Batracobdella paludosa***retired***use Glossiphonia paludosa</v>
          </cell>
          <cell r="C4528" t="str">
            <v>Species</v>
          </cell>
        </row>
        <row r="4529">
          <cell r="B4529" t="str">
            <v>Batracobdella phalera***retired***use Desserobdella phalera</v>
          </cell>
          <cell r="C4529" t="str">
            <v>Species</v>
          </cell>
        </row>
        <row r="4530">
          <cell r="B4530" t="str">
            <v>Batracobdella picta***retired***use Desserobdella picta</v>
          </cell>
          <cell r="C4530" t="str">
            <v>Species</v>
          </cell>
        </row>
        <row r="4531">
          <cell r="B4531" t="str">
            <v>Batrichthys</v>
          </cell>
          <cell r="C4531" t="str">
            <v>Genus</v>
          </cell>
        </row>
        <row r="4532">
          <cell r="B4532" t="str">
            <v>Batrichthys albofasciatus</v>
          </cell>
          <cell r="C4532" t="str">
            <v>Species</v>
          </cell>
        </row>
        <row r="4533">
          <cell r="B4533" t="str">
            <v>Batrichthys apiatus</v>
          </cell>
          <cell r="C4533" t="str">
            <v>Species</v>
          </cell>
        </row>
        <row r="4534">
          <cell r="B4534" t="str">
            <v>Batrichthys felinus</v>
          </cell>
          <cell r="C4534" t="str">
            <v>Species</v>
          </cell>
        </row>
        <row r="4535">
          <cell r="B4535" t="str">
            <v>Baumannella alameda</v>
          </cell>
          <cell r="C4535" t="str">
            <v>Species</v>
          </cell>
        </row>
        <row r="4536">
          <cell r="B4536" t="str">
            <v>Bdelloidea</v>
          </cell>
          <cell r="C4536" t="str">
            <v>Class</v>
          </cell>
        </row>
        <row r="4537">
          <cell r="B4537" t="str">
            <v>Bdelloidea (Bdelloidea)</v>
          </cell>
          <cell r="C4537" t="str">
            <v>Subclass</v>
          </cell>
        </row>
        <row r="4538">
          <cell r="B4538" t="str">
            <v>Bdelloidea (Prostigmata)</v>
          </cell>
          <cell r="C4538" t="str">
            <v>Subclass</v>
          </cell>
        </row>
        <row r="4539">
          <cell r="B4539" t="str">
            <v>Bdelloidea (Rotifera)</v>
          </cell>
          <cell r="C4539" t="str">
            <v>Class</v>
          </cell>
        </row>
        <row r="4540">
          <cell r="B4540" t="str">
            <v>Bdellonemertea</v>
          </cell>
          <cell r="C4540" t="str">
            <v>Order</v>
          </cell>
        </row>
        <row r="4541">
          <cell r="B4541" t="str">
            <v>Beaglichthys</v>
          </cell>
          <cell r="C4541" t="str">
            <v>Genus</v>
          </cell>
        </row>
        <row r="4542">
          <cell r="B4542" t="str">
            <v>Beaglichthys macrophthalmus</v>
          </cell>
          <cell r="C4542" t="str">
            <v>Species</v>
          </cell>
        </row>
        <row r="4543">
          <cell r="B4543" t="str">
            <v>Beardius</v>
          </cell>
          <cell r="C4543" t="str">
            <v>Genus</v>
          </cell>
        </row>
        <row r="4544">
          <cell r="B4544" t="str">
            <v>Beardius truncatus</v>
          </cell>
          <cell r="C4544" t="str">
            <v>Species</v>
          </cell>
        </row>
        <row r="4545">
          <cell r="B4545" t="str">
            <v>Beauchampiella</v>
          </cell>
          <cell r="C4545" t="str">
            <v>Genus</v>
          </cell>
        </row>
        <row r="4546">
          <cell r="B4546" t="str">
            <v>Beauchampiella eudactylota</v>
          </cell>
          <cell r="C4546" t="str">
            <v>Species</v>
          </cell>
        </row>
        <row r="4547">
          <cell r="B4547" t="str">
            <v>Beckidia</v>
          </cell>
          <cell r="C4547" t="str">
            <v>Genus</v>
          </cell>
        </row>
        <row r="4548">
          <cell r="B4548" t="str">
            <v>Beckidia Tethys</v>
          </cell>
          <cell r="C4548" t="str">
            <v>Species</v>
          </cell>
        </row>
        <row r="4549">
          <cell r="B4549" t="str">
            <v>Beckmannia syzigachne</v>
          </cell>
          <cell r="C4549" t="str">
            <v>Species</v>
          </cell>
        </row>
        <row r="4550">
          <cell r="B4550" t="str">
            <v>Bedotia</v>
          </cell>
          <cell r="C4550" t="str">
            <v>Genus</v>
          </cell>
        </row>
        <row r="4551">
          <cell r="B4551" t="str">
            <v>Bedotia geayi</v>
          </cell>
          <cell r="C4551" t="str">
            <v>Species</v>
          </cell>
        </row>
        <row r="4552">
          <cell r="B4552" t="str">
            <v>Bedotiidae***retired***use Melanotaeniidae</v>
          </cell>
          <cell r="C4552" t="str">
            <v>Family</v>
          </cell>
        </row>
        <row r="4553">
          <cell r="B4553" t="str">
            <v>Bedotioidei***retired***use Atherinoidei</v>
          </cell>
          <cell r="C4553" t="str">
            <v>Suborder</v>
          </cell>
        </row>
        <row r="4554">
          <cell r="B4554" t="str">
            <v>Bedula hamiltonii***retired***use Nandus nandus</v>
          </cell>
          <cell r="C4554" t="str">
            <v>Species</v>
          </cell>
        </row>
        <row r="4555">
          <cell r="B4555" t="str">
            <v>Beggiatoales***retired***use Bacteria</v>
          </cell>
          <cell r="C4555" t="str">
            <v>Order</v>
          </cell>
        </row>
        <row r="4556">
          <cell r="B4556" t="str">
            <v>Behningiidae</v>
          </cell>
          <cell r="C4556" t="str">
            <v>Family</v>
          </cell>
        </row>
        <row r="4557">
          <cell r="B4557" t="str">
            <v>Bellapiscis medius</v>
          </cell>
          <cell r="C4557" t="str">
            <v>Species</v>
          </cell>
        </row>
        <row r="4558">
          <cell r="B4558" t="str">
            <v>Bellardia (Calliphorini)</v>
          </cell>
          <cell r="C4558" t="str">
            <v>Genus</v>
          </cell>
        </row>
        <row r="4559">
          <cell r="B4559" t="str">
            <v>Bellardia (Orobanchaceae)</v>
          </cell>
          <cell r="C4559" t="str">
            <v>Genus</v>
          </cell>
        </row>
        <row r="4560">
          <cell r="B4560" t="str">
            <v>Bellator</v>
          </cell>
          <cell r="C4560" t="str">
            <v>Genus</v>
          </cell>
        </row>
        <row r="4561">
          <cell r="B4561" t="str">
            <v>Bellator brachychir</v>
          </cell>
          <cell r="C4561" t="str">
            <v>Species</v>
          </cell>
        </row>
        <row r="4562">
          <cell r="B4562" t="str">
            <v>Bellator egretta</v>
          </cell>
          <cell r="C4562" t="str">
            <v>Species</v>
          </cell>
        </row>
        <row r="4563">
          <cell r="B4563" t="str">
            <v>Bellator militaris</v>
          </cell>
          <cell r="C4563" t="str">
            <v>Species</v>
          </cell>
        </row>
        <row r="4564">
          <cell r="B4564" t="str">
            <v>Bellator ribeiroi</v>
          </cell>
          <cell r="C4564" t="str">
            <v>Species</v>
          </cell>
        </row>
        <row r="4565">
          <cell r="B4565" t="str">
            <v>Bellator xenisma</v>
          </cell>
          <cell r="C4565" t="str">
            <v>Species</v>
          </cell>
        </row>
        <row r="4566">
          <cell r="B4566" t="str">
            <v>Bellerochea malleus</v>
          </cell>
          <cell r="C4566" t="str">
            <v>Species</v>
          </cell>
        </row>
        <row r="4567">
          <cell r="B4567" t="str">
            <v>Bellocia koefoedi***retired***use Bathytroctes macrolepis</v>
          </cell>
          <cell r="C4567" t="str">
            <v>Species</v>
          </cell>
        </row>
        <row r="4568">
          <cell r="B4568" t="str">
            <v>Bellocia michaelsarsi***retired***use Bathytroctes michaelsarsi</v>
          </cell>
          <cell r="C4568" t="str">
            <v>Species</v>
          </cell>
        </row>
        <row r="4569">
          <cell r="B4569" t="str">
            <v>Bellocia vaillanti***retired***use Narcetes erimelas</v>
          </cell>
          <cell r="C4569" t="str">
            <v>Species</v>
          </cell>
        </row>
        <row r="4570">
          <cell r="B4570" t="str">
            <v>Bellocia***retired***use Narcetes</v>
          </cell>
          <cell r="C4570" t="str">
            <v>Genus</v>
          </cell>
        </row>
        <row r="4571">
          <cell r="B4571" t="str">
            <v>Bellottia</v>
          </cell>
          <cell r="C4571" t="str">
            <v>Genus</v>
          </cell>
        </row>
        <row r="4572">
          <cell r="B4572" t="str">
            <v>Bellottia apoda</v>
          </cell>
          <cell r="C4572" t="str">
            <v>Species</v>
          </cell>
        </row>
        <row r="4573">
          <cell r="B4573" t="str">
            <v>Bellottia armiger</v>
          </cell>
          <cell r="C4573" t="str">
            <v>Species</v>
          </cell>
        </row>
        <row r="4574">
          <cell r="B4574" t="str">
            <v>Bellura</v>
          </cell>
          <cell r="C4574" t="str">
            <v>Genus</v>
          </cell>
        </row>
        <row r="4575">
          <cell r="B4575" t="str">
            <v>Belochromis***retired***use Azurina</v>
          </cell>
          <cell r="C4575" t="str">
            <v>Genus</v>
          </cell>
        </row>
        <row r="4576">
          <cell r="B4576" t="str">
            <v>Belone</v>
          </cell>
          <cell r="C4576" t="str">
            <v>Genus</v>
          </cell>
        </row>
        <row r="4577">
          <cell r="B4577" t="str">
            <v>Belone belone</v>
          </cell>
          <cell r="C4577" t="str">
            <v>Species</v>
          </cell>
        </row>
        <row r="4578">
          <cell r="B4578" t="str">
            <v>Belone cancila***retired***use Xenentodon cancila</v>
          </cell>
          <cell r="C4578" t="str">
            <v>Species</v>
          </cell>
        </row>
        <row r="4579">
          <cell r="B4579" t="str">
            <v>Belone hians***retired***use Ablennes hians</v>
          </cell>
          <cell r="C4579" t="str">
            <v>Species</v>
          </cell>
        </row>
        <row r="4580">
          <cell r="B4580" t="str">
            <v>Belone platyura***retired***use Platybelone argalus platyura</v>
          </cell>
          <cell r="C4580" t="str">
            <v>Species</v>
          </cell>
        </row>
        <row r="4581">
          <cell r="B4581" t="str">
            <v>Belone svetovidovi</v>
          </cell>
          <cell r="C4581" t="str">
            <v>Species</v>
          </cell>
        </row>
        <row r="4582">
          <cell r="B4582" t="str">
            <v>Belonesox</v>
          </cell>
          <cell r="C4582" t="str">
            <v>Genus</v>
          </cell>
        </row>
        <row r="4583">
          <cell r="B4583" t="str">
            <v>Belonesox belizanus</v>
          </cell>
          <cell r="C4583" t="str">
            <v>Species</v>
          </cell>
        </row>
        <row r="4584">
          <cell r="B4584" t="str">
            <v>Beloneuria</v>
          </cell>
          <cell r="C4584" t="str">
            <v>Genus</v>
          </cell>
        </row>
        <row r="4585">
          <cell r="B4585" t="str">
            <v>Belonichthys***retired***use Microphis</v>
          </cell>
          <cell r="C4585" t="str">
            <v>Genus</v>
          </cell>
        </row>
        <row r="4586">
          <cell r="B4586" t="str">
            <v>Belonidae</v>
          </cell>
          <cell r="C4586" t="str">
            <v>Family</v>
          </cell>
        </row>
        <row r="4587">
          <cell r="B4587" t="str">
            <v>Beloniformes</v>
          </cell>
          <cell r="C4587" t="str">
            <v>Order</v>
          </cell>
        </row>
        <row r="4588">
          <cell r="B4588" t="str">
            <v>Belonoglanis</v>
          </cell>
          <cell r="C4588" t="str">
            <v>Genus</v>
          </cell>
        </row>
        <row r="4589">
          <cell r="B4589" t="str">
            <v>Belonoidei</v>
          </cell>
          <cell r="C4589" t="str">
            <v>Suborder</v>
          </cell>
        </row>
        <row r="4590">
          <cell r="B4590" t="str">
            <v>Belontia</v>
          </cell>
          <cell r="C4590" t="str">
            <v>Genus</v>
          </cell>
        </row>
        <row r="4591">
          <cell r="B4591" t="str">
            <v>Belontia hasselti</v>
          </cell>
          <cell r="C4591" t="str">
            <v>Species</v>
          </cell>
        </row>
        <row r="4592">
          <cell r="B4592" t="str">
            <v>Belontia signata</v>
          </cell>
          <cell r="C4592" t="str">
            <v>Species</v>
          </cell>
        </row>
        <row r="4593">
          <cell r="B4593" t="str">
            <v>Belontiinae</v>
          </cell>
          <cell r="C4593" t="str">
            <v>Subfamily</v>
          </cell>
        </row>
        <row r="4594">
          <cell r="B4594" t="str">
            <v>Belostoma</v>
          </cell>
          <cell r="C4594" t="str">
            <v>Genus</v>
          </cell>
        </row>
        <row r="4595">
          <cell r="B4595" t="str">
            <v>Belostoma bakeri</v>
          </cell>
          <cell r="C4595" t="str">
            <v>Species</v>
          </cell>
        </row>
        <row r="4596">
          <cell r="B4596" t="str">
            <v>Belostoma flumineum</v>
          </cell>
          <cell r="C4596" t="str">
            <v>Species</v>
          </cell>
        </row>
        <row r="4597">
          <cell r="B4597" t="str">
            <v>Belostoma lutarium</v>
          </cell>
          <cell r="C4597" t="str">
            <v>Species</v>
          </cell>
        </row>
        <row r="4598">
          <cell r="B4598" t="str">
            <v>Belostoma testaceum</v>
          </cell>
          <cell r="C4598" t="str">
            <v>Species</v>
          </cell>
        </row>
        <row r="4599">
          <cell r="B4599" t="str">
            <v>Belostomatidae</v>
          </cell>
          <cell r="C4599" t="str">
            <v>Family</v>
          </cell>
        </row>
        <row r="4600">
          <cell r="B4600" t="str">
            <v>Belostomatinae</v>
          </cell>
          <cell r="C4600" t="str">
            <v>Subfamily</v>
          </cell>
        </row>
        <row r="4601">
          <cell r="B4601" t="str">
            <v>Bembridae</v>
          </cell>
          <cell r="C4601" t="str">
            <v>Family</v>
          </cell>
        </row>
        <row r="4602">
          <cell r="B4602" t="str">
            <v>Bembrops</v>
          </cell>
          <cell r="C4602" t="str">
            <v>Genus</v>
          </cell>
        </row>
        <row r="4603">
          <cell r="B4603" t="str">
            <v>Bembrops anatirostris</v>
          </cell>
          <cell r="C4603" t="str">
            <v>Species</v>
          </cell>
        </row>
        <row r="4604">
          <cell r="B4604" t="str">
            <v>Bembrops caudimacula</v>
          </cell>
          <cell r="C4604" t="str">
            <v>Species</v>
          </cell>
        </row>
        <row r="4605">
          <cell r="B4605" t="str">
            <v>Bembrops filifera</v>
          </cell>
          <cell r="C4605" t="str">
            <v>Species</v>
          </cell>
        </row>
        <row r="4606">
          <cell r="B4606" t="str">
            <v>Bembrops gobioides</v>
          </cell>
          <cell r="C4606" t="str">
            <v>Species</v>
          </cell>
        </row>
        <row r="4607">
          <cell r="B4607" t="str">
            <v>Bembrops macromma</v>
          </cell>
          <cell r="C4607" t="str">
            <v>Species</v>
          </cell>
        </row>
        <row r="4608">
          <cell r="B4608" t="str">
            <v>Bembrops magnisquamis</v>
          </cell>
          <cell r="C4608" t="str">
            <v>Species</v>
          </cell>
        </row>
        <row r="4609">
          <cell r="B4609" t="str">
            <v>Bemlos</v>
          </cell>
          <cell r="C4609" t="str">
            <v>Genus</v>
          </cell>
        </row>
        <row r="4610">
          <cell r="B4610" t="str">
            <v>Bemlos audbettius</v>
          </cell>
          <cell r="C4610" t="str">
            <v>Species</v>
          </cell>
        </row>
        <row r="4611">
          <cell r="B4611" t="str">
            <v>Bemlos concavus</v>
          </cell>
          <cell r="C4611" t="str">
            <v>Species</v>
          </cell>
        </row>
        <row r="4612">
          <cell r="B4612" t="str">
            <v>Bemlos intermedius</v>
          </cell>
          <cell r="C4612" t="str">
            <v>Species</v>
          </cell>
        </row>
        <row r="4613">
          <cell r="B4613" t="str">
            <v>Bemlos macromanus</v>
          </cell>
          <cell r="C4613" t="str">
            <v>Species</v>
          </cell>
        </row>
        <row r="4614">
          <cell r="B4614" t="str">
            <v>Bemlos pualani</v>
          </cell>
          <cell r="C4614" t="str">
            <v>Species</v>
          </cell>
        </row>
        <row r="4615">
          <cell r="B4615" t="str">
            <v>Bemlos setosus</v>
          </cell>
          <cell r="C4615" t="str">
            <v>Species</v>
          </cell>
        </row>
        <row r="4616">
          <cell r="B4616" t="str">
            <v>Bemlos spinicarpus</v>
          </cell>
          <cell r="C4616" t="str">
            <v>Species</v>
          </cell>
        </row>
        <row r="4617">
          <cell r="B4617" t="str">
            <v>Bemlos unicornis</v>
          </cell>
          <cell r="C4617" t="str">
            <v>Species</v>
          </cell>
        </row>
        <row r="4618">
          <cell r="B4618" t="str">
            <v>Benacus</v>
          </cell>
          <cell r="C4618" t="str">
            <v>Genus</v>
          </cell>
        </row>
        <row r="4619">
          <cell r="B4619" t="str">
            <v>Benacus griseus</v>
          </cell>
          <cell r="C4619" t="str">
            <v>Species</v>
          </cell>
        </row>
        <row r="4620">
          <cell r="B4620" t="str">
            <v>Benitochromis finleyi</v>
          </cell>
          <cell r="C4620" t="str">
            <v>Species</v>
          </cell>
        </row>
        <row r="4621">
          <cell r="B4621" t="str">
            <v>Benthalbella</v>
          </cell>
          <cell r="C4621" t="str">
            <v>Genus</v>
          </cell>
        </row>
        <row r="4622">
          <cell r="B4622" t="str">
            <v>Benthalbella dentata</v>
          </cell>
          <cell r="C4622" t="str">
            <v>Species</v>
          </cell>
        </row>
        <row r="4623">
          <cell r="B4623" t="str">
            <v>Benthalbella infans</v>
          </cell>
          <cell r="C4623" t="str">
            <v>Species</v>
          </cell>
        </row>
        <row r="4624">
          <cell r="B4624" t="str">
            <v>Benthobatis</v>
          </cell>
          <cell r="C4624" t="str">
            <v>Genus</v>
          </cell>
        </row>
        <row r="4625">
          <cell r="B4625" t="str">
            <v>Benthobatis kreffti</v>
          </cell>
          <cell r="C4625" t="str">
            <v>Species</v>
          </cell>
        </row>
        <row r="4626">
          <cell r="B4626" t="str">
            <v>Benthobatis marcida</v>
          </cell>
          <cell r="C4626" t="str">
            <v>Species</v>
          </cell>
        </row>
        <row r="4627">
          <cell r="B4627" t="str">
            <v>Benthobatis moresbyi</v>
          </cell>
          <cell r="C4627" t="str">
            <v>Species</v>
          </cell>
        </row>
        <row r="4628">
          <cell r="B4628" t="str">
            <v>Benthocometes</v>
          </cell>
          <cell r="C4628" t="str">
            <v>Genus</v>
          </cell>
        </row>
        <row r="4629">
          <cell r="B4629" t="str">
            <v>Benthocometes robustus</v>
          </cell>
          <cell r="C4629" t="str">
            <v>Species</v>
          </cell>
        </row>
        <row r="4630">
          <cell r="B4630" t="str">
            <v>Benthoctopus leioderma</v>
          </cell>
          <cell r="C4630" t="str">
            <v>Species</v>
          </cell>
        </row>
        <row r="4631">
          <cell r="B4631" t="str">
            <v>Benthodesmus</v>
          </cell>
          <cell r="C4631" t="str">
            <v>Genus</v>
          </cell>
        </row>
        <row r="4632">
          <cell r="B4632" t="str">
            <v>Benthodesmus atlanticus***retired***use Benthodesmus simonyi</v>
          </cell>
          <cell r="C4632" t="str">
            <v>Species</v>
          </cell>
        </row>
        <row r="4633">
          <cell r="B4633" t="str">
            <v>Benthodesmus elongatus</v>
          </cell>
          <cell r="C4633" t="str">
            <v>Species</v>
          </cell>
        </row>
        <row r="4634">
          <cell r="B4634" t="str">
            <v>Benthodesmus macrophthalmus</v>
          </cell>
          <cell r="C4634" t="str">
            <v>Species</v>
          </cell>
        </row>
        <row r="4635">
          <cell r="B4635" t="str">
            <v>Benthodesmus neglectus</v>
          </cell>
          <cell r="C4635" t="str">
            <v>Species</v>
          </cell>
        </row>
        <row r="4636">
          <cell r="B4636" t="str">
            <v>Benthodesmus oligoradiatus</v>
          </cell>
          <cell r="C4636" t="str">
            <v>Species</v>
          </cell>
        </row>
        <row r="4637">
          <cell r="B4637" t="str">
            <v>Benthodesmus pacificus</v>
          </cell>
          <cell r="C4637" t="str">
            <v>Species</v>
          </cell>
        </row>
        <row r="4638">
          <cell r="B4638" t="str">
            <v>Benthodesmus papua</v>
          </cell>
          <cell r="C4638" t="str">
            <v>Species</v>
          </cell>
        </row>
        <row r="4639">
          <cell r="B4639" t="str">
            <v>Benthodesmus simonyi</v>
          </cell>
          <cell r="C4639" t="str">
            <v>Species</v>
          </cell>
        </row>
        <row r="4640">
          <cell r="B4640" t="str">
            <v>Benthodesmus suluensis</v>
          </cell>
          <cell r="C4640" t="str">
            <v>Species</v>
          </cell>
        </row>
        <row r="4641">
          <cell r="B4641" t="str">
            <v>Benthodesmus tenuis</v>
          </cell>
          <cell r="C4641" t="str">
            <v>Species</v>
          </cell>
        </row>
        <row r="4642">
          <cell r="B4642" t="str">
            <v>Benthodesmus tuckeri</v>
          </cell>
          <cell r="C4642" t="str">
            <v>Species</v>
          </cell>
        </row>
        <row r="4643">
          <cell r="B4643" t="str">
            <v>Benthodesmus vityazi</v>
          </cell>
          <cell r="C4643" t="str">
            <v>Species</v>
          </cell>
        </row>
        <row r="4644">
          <cell r="B4644" t="str">
            <v>Benthophilus macrocephalus</v>
          </cell>
          <cell r="C4644" t="str">
            <v>Species</v>
          </cell>
        </row>
        <row r="4645">
          <cell r="B4645" t="str">
            <v>Benthosaurus***retired***use Bathypterois</v>
          </cell>
          <cell r="C4645" t="str">
            <v>Genus</v>
          </cell>
        </row>
        <row r="4646">
          <cell r="B4646" t="str">
            <v>Benthosema</v>
          </cell>
          <cell r="C4646" t="str">
            <v>Genus</v>
          </cell>
        </row>
        <row r="4647">
          <cell r="B4647" t="str">
            <v>Benthosema fibulatum</v>
          </cell>
          <cell r="C4647" t="str">
            <v>Species</v>
          </cell>
        </row>
        <row r="4648">
          <cell r="B4648" t="str">
            <v>Benthosema glaciale</v>
          </cell>
          <cell r="C4648" t="str">
            <v>Species</v>
          </cell>
        </row>
        <row r="4649">
          <cell r="B4649" t="str">
            <v>Benthosema panamense</v>
          </cell>
          <cell r="C4649" t="str">
            <v>Species</v>
          </cell>
        </row>
        <row r="4650">
          <cell r="B4650" t="str">
            <v>Benthosema pterotum</v>
          </cell>
          <cell r="C4650" t="str">
            <v>Species</v>
          </cell>
        </row>
        <row r="4651">
          <cell r="B4651" t="str">
            <v>Benthosema simile***retired***use Benthosema suborbitale</v>
          </cell>
          <cell r="C4651" t="str">
            <v>Species</v>
          </cell>
        </row>
        <row r="4652">
          <cell r="B4652" t="str">
            <v>Benthosema suborbitale</v>
          </cell>
          <cell r="C4652" t="str">
            <v>Species</v>
          </cell>
        </row>
        <row r="4653">
          <cell r="B4653" t="str">
            <v>Beothukus</v>
          </cell>
          <cell r="C4653" t="str">
            <v>Genus</v>
          </cell>
        </row>
        <row r="4654">
          <cell r="B4654" t="str">
            <v>Beraea</v>
          </cell>
          <cell r="C4654" t="str">
            <v>Genus</v>
          </cell>
        </row>
        <row r="4655">
          <cell r="B4655" t="str">
            <v>Beraeidae</v>
          </cell>
          <cell r="C4655" t="str">
            <v>Family</v>
          </cell>
        </row>
        <row r="4656">
          <cell r="B4656" t="str">
            <v>Berberis</v>
          </cell>
          <cell r="C4656" t="str">
            <v>Genus</v>
          </cell>
        </row>
        <row r="4657">
          <cell r="B4657" t="str">
            <v>Berberis nervosa</v>
          </cell>
          <cell r="C4657" t="str">
            <v>Species</v>
          </cell>
        </row>
        <row r="4658">
          <cell r="B4658" t="str">
            <v>Berberis repens</v>
          </cell>
          <cell r="C4658" t="str">
            <v>Species</v>
          </cell>
        </row>
        <row r="4659">
          <cell r="B4659" t="str">
            <v>Berberis thunbergii</v>
          </cell>
          <cell r="C4659" t="str">
            <v>Species</v>
          </cell>
        </row>
        <row r="4660">
          <cell r="B4660" t="str">
            <v>Berchemia scandens</v>
          </cell>
          <cell r="C4660" t="str">
            <v>Species</v>
          </cell>
        </row>
        <row r="4661">
          <cell r="B4661" t="str">
            <v>Berghia</v>
          </cell>
          <cell r="C4661" t="str">
            <v>Genus</v>
          </cell>
        </row>
        <row r="4662">
          <cell r="B4662" t="str">
            <v>Bergia altipinnis***retired***use Pseudocorynopoma doriae</v>
          </cell>
          <cell r="C4662" t="str">
            <v>Species</v>
          </cell>
        </row>
        <row r="4663">
          <cell r="B4663" t="str">
            <v>Beridinae</v>
          </cell>
          <cell r="C4663" t="str">
            <v>Subfamily</v>
          </cell>
        </row>
        <row r="4664">
          <cell r="B4664" t="str">
            <v>Beringius</v>
          </cell>
          <cell r="C4664" t="str">
            <v>Genus</v>
          </cell>
        </row>
        <row r="4665">
          <cell r="B4665" t="str">
            <v>Beringius kennicottii</v>
          </cell>
          <cell r="C4665" t="str">
            <v>Species</v>
          </cell>
        </row>
        <row r="4666">
          <cell r="B4666" t="str">
            <v>Berkeleya hyalina</v>
          </cell>
          <cell r="C4666" t="str">
            <v>Species</v>
          </cell>
        </row>
        <row r="4667">
          <cell r="B4667" t="str">
            <v>Berkeleya rutilans</v>
          </cell>
          <cell r="C4667" t="str">
            <v>Species</v>
          </cell>
        </row>
        <row r="4668">
          <cell r="B4668" t="str">
            <v>Berkeleya scopulorum</v>
          </cell>
          <cell r="C4668" t="str">
            <v>Species</v>
          </cell>
        </row>
        <row r="4669">
          <cell r="B4669" t="str">
            <v>Berkeleyaceae</v>
          </cell>
          <cell r="C4669" t="str">
            <v>Genus</v>
          </cell>
        </row>
        <row r="4670">
          <cell r="B4670" t="str">
            <v>Bermudichthys subfurcatus***retired***use Thalassoma bifasciatum</v>
          </cell>
          <cell r="C4670" t="str">
            <v>Species</v>
          </cell>
        </row>
        <row r="4671">
          <cell r="B4671" t="str">
            <v>Bermudichthys***retired***use Thalassoma</v>
          </cell>
          <cell r="C4671" t="str">
            <v>Genus</v>
          </cell>
        </row>
        <row r="4672">
          <cell r="B4672" t="str">
            <v>Bernardinium</v>
          </cell>
          <cell r="C4672" t="str">
            <v>Genus</v>
          </cell>
        </row>
        <row r="4673">
          <cell r="B4673" t="str">
            <v>Beroe</v>
          </cell>
          <cell r="C4673" t="str">
            <v>Genus</v>
          </cell>
        </row>
        <row r="4674">
          <cell r="B4674" t="str">
            <v>Beroe ovata</v>
          </cell>
          <cell r="C4674" t="str">
            <v>Species</v>
          </cell>
        </row>
        <row r="4675">
          <cell r="B4675" t="str">
            <v>Berosus</v>
          </cell>
          <cell r="C4675" t="str">
            <v>Genus</v>
          </cell>
        </row>
        <row r="4676">
          <cell r="B4676" t="str">
            <v>Berosus aculeatus</v>
          </cell>
          <cell r="C4676" t="str">
            <v>Species</v>
          </cell>
        </row>
        <row r="4677">
          <cell r="B4677" t="str">
            <v>Berosus exiguus</v>
          </cell>
          <cell r="C4677" t="str">
            <v>Species</v>
          </cell>
        </row>
        <row r="4678">
          <cell r="B4678" t="str">
            <v>Berosus fraternus</v>
          </cell>
          <cell r="C4678" t="str">
            <v>Species</v>
          </cell>
        </row>
        <row r="4679">
          <cell r="B4679" t="str">
            <v>Berosus peregrinus</v>
          </cell>
          <cell r="C4679" t="str">
            <v>Species</v>
          </cell>
        </row>
        <row r="4680">
          <cell r="B4680" t="str">
            <v>Berosus rugulosus</v>
          </cell>
          <cell r="C4680" t="str">
            <v>Species</v>
          </cell>
        </row>
        <row r="4681">
          <cell r="B4681" t="str">
            <v>Berosus sayi</v>
          </cell>
          <cell r="C4681" t="str">
            <v>Species</v>
          </cell>
        </row>
        <row r="4682">
          <cell r="B4682" t="str">
            <v>Berosus striatus***retired***use Berosus sayi</v>
          </cell>
          <cell r="C4682" t="str">
            <v>Species</v>
          </cell>
        </row>
        <row r="4683">
          <cell r="B4683" t="str">
            <v>Berosus stylifer</v>
          </cell>
          <cell r="C4683" t="str">
            <v>Species</v>
          </cell>
        </row>
        <row r="4684">
          <cell r="B4684" t="str">
            <v>Berosus styliferus***retired***use Berosus stylifer</v>
          </cell>
          <cell r="C4684" t="str">
            <v>Species</v>
          </cell>
        </row>
        <row r="4685">
          <cell r="B4685" t="str">
            <v>Berryteuthis magister</v>
          </cell>
          <cell r="C4685" t="str">
            <v>Species</v>
          </cell>
        </row>
        <row r="4686">
          <cell r="B4686" t="str">
            <v>Bertella</v>
          </cell>
          <cell r="C4686" t="str">
            <v>Genus</v>
          </cell>
        </row>
        <row r="4687">
          <cell r="B4687" t="str">
            <v>Bertella idiomorpha</v>
          </cell>
          <cell r="C4687" t="str">
            <v>Species</v>
          </cell>
        </row>
        <row r="4688">
          <cell r="B4688" t="str">
            <v>Berthella</v>
          </cell>
          <cell r="C4688" t="str">
            <v>Genus</v>
          </cell>
        </row>
        <row r="4689">
          <cell r="B4689" t="str">
            <v>Berula erecta</v>
          </cell>
          <cell r="C4689" t="str">
            <v>Species</v>
          </cell>
        </row>
        <row r="4690">
          <cell r="B4690" t="str">
            <v>Berycidae</v>
          </cell>
          <cell r="C4690" t="str">
            <v>Family</v>
          </cell>
        </row>
        <row r="4691">
          <cell r="B4691" t="str">
            <v>Beryciformes</v>
          </cell>
          <cell r="C4691" t="str">
            <v>Order</v>
          </cell>
        </row>
        <row r="4692">
          <cell r="B4692" t="str">
            <v>Berycoidei</v>
          </cell>
          <cell r="C4692" t="str">
            <v>Suborder</v>
          </cell>
        </row>
        <row r="4693">
          <cell r="B4693" t="str">
            <v>Berylsimpsonia vanillosma</v>
          </cell>
          <cell r="C4693" t="str">
            <v>Species</v>
          </cell>
        </row>
        <row r="4694">
          <cell r="B4694" t="str">
            <v>Beryx</v>
          </cell>
          <cell r="C4694" t="str">
            <v>Genus</v>
          </cell>
        </row>
        <row r="4695">
          <cell r="B4695" t="str">
            <v>Beryx decadactylus</v>
          </cell>
          <cell r="C4695" t="str">
            <v>Species</v>
          </cell>
        </row>
        <row r="4696">
          <cell r="B4696" t="str">
            <v>Beryx mollis</v>
          </cell>
          <cell r="C4696" t="str">
            <v>Species</v>
          </cell>
        </row>
        <row r="4697">
          <cell r="B4697" t="str">
            <v>Beryx splendens</v>
          </cell>
          <cell r="C4697" t="str">
            <v>Species</v>
          </cell>
        </row>
        <row r="4698">
          <cell r="B4698" t="str">
            <v>Betaeus</v>
          </cell>
          <cell r="C4698" t="str">
            <v>Genus</v>
          </cell>
        </row>
        <row r="4699">
          <cell r="B4699" t="str">
            <v>Betaeus ensenadensis</v>
          </cell>
          <cell r="C4699" t="str">
            <v>Species</v>
          </cell>
        </row>
        <row r="4700">
          <cell r="B4700" t="str">
            <v>Betaeus longidactylus</v>
          </cell>
          <cell r="C4700" t="str">
            <v>Species</v>
          </cell>
        </row>
        <row r="4701">
          <cell r="B4701" t="str">
            <v>Bethbilbeckia</v>
          </cell>
          <cell r="C4701" t="str">
            <v>Genus</v>
          </cell>
        </row>
        <row r="4702">
          <cell r="B4702" t="str">
            <v>Bethbilbeckia floridensis</v>
          </cell>
          <cell r="C4702" t="str">
            <v>Species</v>
          </cell>
        </row>
        <row r="4703">
          <cell r="B4703" t="str">
            <v>Betta</v>
          </cell>
          <cell r="C4703" t="str">
            <v>Genus</v>
          </cell>
        </row>
        <row r="4704">
          <cell r="B4704" t="str">
            <v>Betta bellica</v>
          </cell>
          <cell r="C4704" t="str">
            <v>Species</v>
          </cell>
        </row>
        <row r="4705">
          <cell r="B4705" t="str">
            <v>Betta brederi***retired***use Betta pugnax</v>
          </cell>
          <cell r="C4705" t="str">
            <v>Species</v>
          </cell>
        </row>
        <row r="4706">
          <cell r="B4706" t="str">
            <v>Betta coccina</v>
          </cell>
          <cell r="C4706" t="str">
            <v>Species</v>
          </cell>
        </row>
        <row r="4707">
          <cell r="B4707" t="str">
            <v>Betta fasciata***retired***use Betta bellica</v>
          </cell>
          <cell r="C4707" t="str">
            <v>Species</v>
          </cell>
        </row>
        <row r="4708">
          <cell r="B4708" t="str">
            <v>Betta imbellis</v>
          </cell>
          <cell r="C4708" t="str">
            <v>Species</v>
          </cell>
        </row>
        <row r="4709">
          <cell r="B4709" t="str">
            <v>Betta picta</v>
          </cell>
          <cell r="C4709" t="str">
            <v>Species</v>
          </cell>
        </row>
        <row r="4710">
          <cell r="B4710" t="str">
            <v>Betta pugnax</v>
          </cell>
          <cell r="C4710" t="str">
            <v>Species</v>
          </cell>
        </row>
        <row r="4711">
          <cell r="B4711" t="str">
            <v>Betta smaragdina</v>
          </cell>
          <cell r="C4711" t="str">
            <v>Species</v>
          </cell>
        </row>
        <row r="4712">
          <cell r="B4712" t="str">
            <v>Betta splendens</v>
          </cell>
          <cell r="C4712" t="str">
            <v>Species</v>
          </cell>
        </row>
        <row r="4713">
          <cell r="B4713" t="str">
            <v>Betta taeniata</v>
          </cell>
          <cell r="C4713" t="str">
            <v>Species</v>
          </cell>
        </row>
        <row r="4714">
          <cell r="B4714" t="str">
            <v>Betta tussyae</v>
          </cell>
          <cell r="C4714" t="str">
            <v>Species</v>
          </cell>
        </row>
        <row r="4715">
          <cell r="B4715" t="str">
            <v>Betula</v>
          </cell>
          <cell r="C4715" t="str">
            <v>Genus</v>
          </cell>
        </row>
        <row r="4716">
          <cell r="B4716" t="str">
            <v>Betula alleghaniensis</v>
          </cell>
          <cell r="C4716" t="str">
            <v>Species</v>
          </cell>
        </row>
        <row r="4717">
          <cell r="B4717" t="str">
            <v>Betula alleghaniensis var. alleghaniensis***retired***use Betula alleghaniensis</v>
          </cell>
          <cell r="C4717" t="str">
            <v>Variety</v>
          </cell>
        </row>
        <row r="4718">
          <cell r="B4718" t="str">
            <v>Betula glandulosa</v>
          </cell>
          <cell r="C4718" t="str">
            <v>Species</v>
          </cell>
        </row>
        <row r="4719">
          <cell r="B4719" t="str">
            <v>Betula lenta</v>
          </cell>
          <cell r="C4719" t="str">
            <v>Species</v>
          </cell>
        </row>
        <row r="4720">
          <cell r="B4720" t="str">
            <v>Betula nana</v>
          </cell>
          <cell r="C4720" t="str">
            <v>Species</v>
          </cell>
        </row>
        <row r="4721">
          <cell r="B4721" t="str">
            <v>Betula nana ssp. exilis</v>
          </cell>
          <cell r="C4721" t="str">
            <v>Subspecies</v>
          </cell>
        </row>
        <row r="4722">
          <cell r="B4722" t="str">
            <v>Betula nana ssp. nana</v>
          </cell>
          <cell r="C4722" t="str">
            <v>Subspecies</v>
          </cell>
        </row>
        <row r="4723">
          <cell r="B4723" t="str">
            <v>Betula nigra</v>
          </cell>
          <cell r="C4723" t="str">
            <v>Species</v>
          </cell>
        </row>
        <row r="4724">
          <cell r="B4724" t="str">
            <v>Betula occidentalis</v>
          </cell>
          <cell r="C4724" t="str">
            <v>Species</v>
          </cell>
        </row>
        <row r="4725">
          <cell r="B4725" t="str">
            <v>Betula papyrifera</v>
          </cell>
          <cell r="C4725" t="str">
            <v>Species</v>
          </cell>
        </row>
        <row r="4726">
          <cell r="B4726" t="str">
            <v>Betula papyrifera var. papyrifera***retired***use Betula papyrifera</v>
          </cell>
          <cell r="C4726" t="str">
            <v>Variety</v>
          </cell>
        </row>
        <row r="4727">
          <cell r="B4727" t="str">
            <v>Betula populifolia</v>
          </cell>
          <cell r="C4727" t="str">
            <v>Species</v>
          </cell>
        </row>
        <row r="4728">
          <cell r="B4728" t="str">
            <v>Betula pumila</v>
          </cell>
          <cell r="C4728" t="str">
            <v>Species</v>
          </cell>
        </row>
        <row r="4729">
          <cell r="B4729" t="str">
            <v>Betula pumila var. glandulifera***retired***use Betula pumila</v>
          </cell>
          <cell r="C4729" t="str">
            <v>Variety</v>
          </cell>
        </row>
        <row r="4730">
          <cell r="B4730" t="str">
            <v>Bezzia</v>
          </cell>
          <cell r="C4730" t="str">
            <v>Genus</v>
          </cell>
        </row>
        <row r="4731">
          <cell r="B4731" t="str">
            <v>Bezzia glabra</v>
          </cell>
          <cell r="C4731" t="str">
            <v>Species</v>
          </cell>
        </row>
        <row r="4732">
          <cell r="B4732" t="str">
            <v>Bezzia opaca</v>
          </cell>
          <cell r="C4732" t="str">
            <v>Species</v>
          </cell>
        </row>
        <row r="4733">
          <cell r="B4733" t="str">
            <v>Bezzia setulosa</v>
          </cell>
          <cell r="C4733" t="str">
            <v>Species</v>
          </cell>
        </row>
        <row r="4734">
          <cell r="B4734" t="str">
            <v>Bezzia varicolor</v>
          </cell>
          <cell r="C4734" t="str">
            <v>Species</v>
          </cell>
        </row>
        <row r="4735">
          <cell r="B4735" t="str">
            <v>Bezzia/Palpomyia</v>
          </cell>
          <cell r="C4735" t="str">
            <v>Subfamily</v>
          </cell>
        </row>
        <row r="4736">
          <cell r="B4736" t="str">
            <v>Bhawania</v>
          </cell>
          <cell r="C4736" t="str">
            <v>Genus</v>
          </cell>
        </row>
        <row r="4737">
          <cell r="B4737" t="str">
            <v>Bhawania goodei</v>
          </cell>
          <cell r="C4737" t="str">
            <v>Species</v>
          </cell>
        </row>
        <row r="4738">
          <cell r="B4738" t="str">
            <v>Bhawania heteroseta</v>
          </cell>
          <cell r="C4738" t="str">
            <v>Species</v>
          </cell>
        </row>
        <row r="4739">
          <cell r="B4739" t="str">
            <v>Bibiocephala</v>
          </cell>
          <cell r="C4739" t="str">
            <v>Genus</v>
          </cell>
        </row>
        <row r="4740">
          <cell r="B4740" t="str">
            <v>Bibiocephala grandis</v>
          </cell>
          <cell r="C4740" t="str">
            <v>Species</v>
          </cell>
        </row>
        <row r="4741">
          <cell r="B4741" t="str">
            <v>Bicoeca</v>
          </cell>
          <cell r="C4741" t="str">
            <v>Genus</v>
          </cell>
        </row>
        <row r="4742">
          <cell r="B4742" t="str">
            <v>Bicoeca lacustris</v>
          </cell>
          <cell r="C4742" t="str">
            <v>Species</v>
          </cell>
        </row>
        <row r="4743">
          <cell r="B4743" t="str">
            <v>Bicoeca socialis</v>
          </cell>
          <cell r="C4743" t="str">
            <v>Species</v>
          </cell>
        </row>
        <row r="4744">
          <cell r="B4744" t="str">
            <v>Bicosoeca</v>
          </cell>
          <cell r="C4744" t="str">
            <v>Genus</v>
          </cell>
        </row>
        <row r="4745">
          <cell r="B4745" t="str">
            <v>Bicosoeca planctonica</v>
          </cell>
          <cell r="C4745" t="str">
            <v>Species</v>
          </cell>
        </row>
        <row r="4746">
          <cell r="B4746" t="str">
            <v>Biddulphia</v>
          </cell>
          <cell r="C4746" t="str">
            <v>Genus</v>
          </cell>
        </row>
        <row r="4747">
          <cell r="B4747" t="str">
            <v>Biddulphia biddulphiana</v>
          </cell>
          <cell r="C4747" t="str">
            <v>Species</v>
          </cell>
        </row>
        <row r="4748">
          <cell r="B4748" t="str">
            <v>Biddulphia tridens</v>
          </cell>
          <cell r="C4748" t="str">
            <v>Species</v>
          </cell>
        </row>
        <row r="4749">
          <cell r="B4749" t="str">
            <v>Biddulphia turgida</v>
          </cell>
          <cell r="C4749" t="str">
            <v>Species</v>
          </cell>
        </row>
        <row r="4750">
          <cell r="B4750" t="str">
            <v>Biddulphiaceae</v>
          </cell>
          <cell r="C4750" t="str">
            <v>Family</v>
          </cell>
        </row>
        <row r="4751">
          <cell r="B4751" t="str">
            <v>Biddulphiales</v>
          </cell>
          <cell r="C4751" t="str">
            <v>Genus</v>
          </cell>
        </row>
        <row r="4752">
          <cell r="B4752" t="str">
            <v>Bidenichthys</v>
          </cell>
          <cell r="C4752" t="str">
            <v>Genus</v>
          </cell>
        </row>
        <row r="4753">
          <cell r="B4753" t="str">
            <v>Bidenichthys beeblebroxi</v>
          </cell>
          <cell r="C4753" t="str">
            <v>Species</v>
          </cell>
        </row>
        <row r="4754">
          <cell r="B4754" t="str">
            <v>Bidenichthys capensis</v>
          </cell>
          <cell r="C4754" t="str">
            <v>Species</v>
          </cell>
        </row>
        <row r="4755">
          <cell r="B4755" t="str">
            <v>Bidenichthys consobrinus</v>
          </cell>
          <cell r="C4755" t="str">
            <v>Species</v>
          </cell>
        </row>
        <row r="4756">
          <cell r="B4756" t="str">
            <v>Bidens</v>
          </cell>
          <cell r="C4756" t="str">
            <v>Genus</v>
          </cell>
        </row>
        <row r="4757">
          <cell r="B4757" t="str">
            <v>Bidens alba</v>
          </cell>
          <cell r="C4757" t="str">
            <v>Species</v>
          </cell>
        </row>
        <row r="4758">
          <cell r="B4758" t="str">
            <v>Bidens aristosa</v>
          </cell>
          <cell r="C4758" t="str">
            <v>Species</v>
          </cell>
        </row>
        <row r="4759">
          <cell r="B4759" t="str">
            <v>Bidens beckii</v>
          </cell>
          <cell r="C4759" t="str">
            <v>Species</v>
          </cell>
        </row>
        <row r="4760">
          <cell r="B4760" t="str">
            <v>Bidens bipinnata</v>
          </cell>
          <cell r="C4760" t="str">
            <v>Species</v>
          </cell>
        </row>
        <row r="4761">
          <cell r="B4761" t="str">
            <v>Bidens cernua</v>
          </cell>
          <cell r="C4761" t="str">
            <v>Species</v>
          </cell>
        </row>
        <row r="4762">
          <cell r="B4762" t="str">
            <v>Bidens connata</v>
          </cell>
          <cell r="C4762" t="str">
            <v>Species</v>
          </cell>
        </row>
        <row r="4763">
          <cell r="B4763" t="str">
            <v>Bidens coronata***retired***use Bidens trichosperma</v>
          </cell>
          <cell r="C4763" t="str">
            <v>Species</v>
          </cell>
        </row>
        <row r="4764">
          <cell r="B4764" t="str">
            <v>Bidens discoidea</v>
          </cell>
          <cell r="C4764" t="str">
            <v>Species</v>
          </cell>
        </row>
        <row r="4765">
          <cell r="B4765" t="str">
            <v>Bidens eatonii</v>
          </cell>
          <cell r="C4765" t="str">
            <v>Species</v>
          </cell>
        </row>
        <row r="4766">
          <cell r="B4766" t="str">
            <v>Bidens frondosa</v>
          </cell>
          <cell r="C4766" t="str">
            <v>Species</v>
          </cell>
        </row>
        <row r="4767">
          <cell r="B4767" t="str">
            <v>Bidens laevis</v>
          </cell>
          <cell r="C4767" t="str">
            <v>Species</v>
          </cell>
        </row>
        <row r="4768">
          <cell r="B4768" t="str">
            <v>Bidens mitis</v>
          </cell>
          <cell r="C4768" t="str">
            <v>Species</v>
          </cell>
        </row>
        <row r="4769">
          <cell r="B4769" t="str">
            <v>Bidens trichosperma</v>
          </cell>
          <cell r="C4769" t="str">
            <v>Species</v>
          </cell>
        </row>
        <row r="4770">
          <cell r="B4770" t="str">
            <v>Bidens tripartita</v>
          </cell>
          <cell r="C4770" t="str">
            <v>Species</v>
          </cell>
        </row>
        <row r="4771">
          <cell r="B4771" t="str">
            <v>Bidens vulgata</v>
          </cell>
          <cell r="C4771" t="str">
            <v>Species</v>
          </cell>
        </row>
        <row r="4772">
          <cell r="B4772" t="str">
            <v>Bidessini</v>
          </cell>
          <cell r="C4772" t="str">
            <v>Tribe</v>
          </cell>
        </row>
        <row r="4773">
          <cell r="B4773" t="str">
            <v>Bidessonotus</v>
          </cell>
          <cell r="C4773" t="str">
            <v>Genus</v>
          </cell>
        </row>
        <row r="4774">
          <cell r="B4774" t="str">
            <v>Bidessonotus inconspicuus</v>
          </cell>
          <cell r="C4774" t="str">
            <v>Species</v>
          </cell>
        </row>
        <row r="4775">
          <cell r="B4775" t="str">
            <v>Bidessonotus longovalis</v>
          </cell>
          <cell r="C4775" t="str">
            <v>Species</v>
          </cell>
        </row>
        <row r="4776">
          <cell r="B4776" t="str">
            <v>Bidessus</v>
          </cell>
          <cell r="C4776" t="str">
            <v>Genus</v>
          </cell>
        </row>
        <row r="4777">
          <cell r="B4777" t="str">
            <v>Bidyanus</v>
          </cell>
          <cell r="C4777" t="str">
            <v>Genus</v>
          </cell>
        </row>
        <row r="4778">
          <cell r="B4778" t="str">
            <v>Bidyanus bidyanus</v>
          </cell>
          <cell r="C4778" t="str">
            <v>Species</v>
          </cell>
        </row>
        <row r="4779">
          <cell r="B4779" t="str">
            <v>Bidyanus welchi</v>
          </cell>
          <cell r="C4779" t="str">
            <v>Species</v>
          </cell>
        </row>
        <row r="4780">
          <cell r="B4780" t="str">
            <v>Bifax</v>
          </cell>
          <cell r="C4780" t="str">
            <v>Genus</v>
          </cell>
        </row>
        <row r="4781">
          <cell r="B4781" t="str">
            <v>Bifax lacinia</v>
          </cell>
          <cell r="C4781" t="str">
            <v>Species</v>
          </cell>
        </row>
        <row r="4782">
          <cell r="B4782" t="str">
            <v>Biffarius biformis</v>
          </cell>
          <cell r="C4782" t="str">
            <v>Species</v>
          </cell>
        </row>
        <row r="4783">
          <cell r="B4783" t="str">
            <v>Bigelowia nudata</v>
          </cell>
          <cell r="C4783" t="str">
            <v>Species</v>
          </cell>
        </row>
        <row r="4784">
          <cell r="B4784" t="str">
            <v>Bignonia capreolata</v>
          </cell>
          <cell r="C4784" t="str">
            <v>Species</v>
          </cell>
        </row>
        <row r="4785">
          <cell r="B4785" t="str">
            <v>Bigyra</v>
          </cell>
          <cell r="C4785" t="str">
            <v>Division</v>
          </cell>
        </row>
        <row r="4786">
          <cell r="B4786" t="str">
            <v>Bilateria</v>
          </cell>
          <cell r="C4786" t="str">
            <v>Subkingdom</v>
          </cell>
        </row>
        <row r="4787">
          <cell r="B4787" t="str">
            <v>Biliphyta</v>
          </cell>
          <cell r="C4787" t="str">
            <v>Subkingdom</v>
          </cell>
        </row>
        <row r="4788">
          <cell r="B4788" t="str">
            <v>Bilyjomyia algens</v>
          </cell>
          <cell r="C4788" t="str">
            <v>Species</v>
          </cell>
        </row>
        <row r="4789">
          <cell r="B4789" t="str">
            <v>Binghamichthys microphos***retired***use Talismania antillarum</v>
          </cell>
          <cell r="C4789" t="str">
            <v>Species</v>
          </cell>
        </row>
        <row r="4790">
          <cell r="B4790" t="str">
            <v>Binghamichthys***retired***use Talismania</v>
          </cell>
          <cell r="C4790" t="str">
            <v>Genus</v>
          </cell>
        </row>
        <row r="4791">
          <cell r="B4791" t="str">
            <v>Binuclearia</v>
          </cell>
          <cell r="C4791" t="str">
            <v>Genus</v>
          </cell>
        </row>
        <row r="4792">
          <cell r="B4792" t="str">
            <v>Binuclearia tectorum</v>
          </cell>
          <cell r="C4792" t="str">
            <v>Species</v>
          </cell>
        </row>
        <row r="4793">
          <cell r="B4793" t="str">
            <v>Biomphalaria</v>
          </cell>
          <cell r="C4793" t="str">
            <v>Genus</v>
          </cell>
        </row>
        <row r="4794">
          <cell r="B4794" t="str">
            <v>Biomphalaria havanensis</v>
          </cell>
          <cell r="C4794" t="str">
            <v>Species</v>
          </cell>
        </row>
        <row r="4795">
          <cell r="B4795" t="str">
            <v>Biotodoma</v>
          </cell>
          <cell r="C4795" t="str">
            <v>Genus</v>
          </cell>
        </row>
        <row r="4796">
          <cell r="B4796" t="str">
            <v>Biotodoma agassizii***retired***use Apistogramma agassizii</v>
          </cell>
          <cell r="C4796" t="str">
            <v>Species</v>
          </cell>
        </row>
        <row r="4797">
          <cell r="B4797" t="str">
            <v>Biotodoma cupido</v>
          </cell>
          <cell r="C4797" t="str">
            <v>Species</v>
          </cell>
        </row>
        <row r="4798">
          <cell r="B4798" t="str">
            <v>Biotodoma trifasciatum***retired***use Apistogramma trifasciata</v>
          </cell>
          <cell r="C4798" t="str">
            <v>Species</v>
          </cell>
        </row>
        <row r="4799">
          <cell r="B4799" t="str">
            <v>Bipalponephtys cornuta</v>
          </cell>
          <cell r="C4799" t="str">
            <v>Species</v>
          </cell>
        </row>
        <row r="4800">
          <cell r="B4800" t="str">
            <v>Bipedinonomas rotunda</v>
          </cell>
          <cell r="C4800" t="str">
            <v>Species</v>
          </cell>
        </row>
        <row r="4801">
          <cell r="B4801" t="str">
            <v>Biradiostomias***retired***use Eustomias</v>
          </cell>
          <cell r="C4801" t="str">
            <v>Genus</v>
          </cell>
        </row>
        <row r="4802">
          <cell r="B4802" t="str">
            <v>Biremis</v>
          </cell>
          <cell r="C4802" t="str">
            <v>Genus</v>
          </cell>
        </row>
        <row r="4803">
          <cell r="B4803" t="str">
            <v>Biremis circumtexta</v>
          </cell>
          <cell r="C4803" t="str">
            <v>Species</v>
          </cell>
        </row>
        <row r="4804">
          <cell r="B4804" t="str">
            <v>Biremis undulata</v>
          </cell>
          <cell r="C4804" t="str">
            <v>Species</v>
          </cell>
        </row>
        <row r="4805">
          <cell r="B4805" t="str">
            <v>Biremis zachariasii</v>
          </cell>
          <cell r="C4805" t="str">
            <v>Species</v>
          </cell>
        </row>
        <row r="4806">
          <cell r="B4806" t="str">
            <v>Birgella</v>
          </cell>
          <cell r="C4806" t="str">
            <v>Genus</v>
          </cell>
        </row>
        <row r="4807">
          <cell r="B4807" t="str">
            <v>Birgella subglobosus</v>
          </cell>
          <cell r="C4807" t="str">
            <v>Species</v>
          </cell>
        </row>
        <row r="4808">
          <cell r="B4808" t="str">
            <v>Bisancora</v>
          </cell>
          <cell r="C4808" t="str">
            <v>Genus</v>
          </cell>
        </row>
        <row r="4809">
          <cell r="B4809" t="str">
            <v>Bispira</v>
          </cell>
          <cell r="C4809" t="str">
            <v>Genus</v>
          </cell>
        </row>
        <row r="4810">
          <cell r="B4810" t="str">
            <v>Bispira crassicornis</v>
          </cell>
          <cell r="C4810" t="str">
            <v>Species</v>
          </cell>
        </row>
        <row r="4811">
          <cell r="B4811" t="str">
            <v>Bispira elegans</v>
          </cell>
          <cell r="C4811" t="str">
            <v>Species</v>
          </cell>
        </row>
        <row r="4812">
          <cell r="B4812" t="str">
            <v>Bistorta bistortoides</v>
          </cell>
          <cell r="C4812" t="str">
            <v>Species</v>
          </cell>
        </row>
        <row r="4813">
          <cell r="B4813" t="str">
            <v>Bistorta officinalis</v>
          </cell>
          <cell r="C4813" t="str">
            <v>Species</v>
          </cell>
        </row>
        <row r="4814">
          <cell r="B4814" t="str">
            <v>Bistorta vivipara</v>
          </cell>
          <cell r="C4814" t="str">
            <v>Species</v>
          </cell>
        </row>
        <row r="4815">
          <cell r="B4815" t="str">
            <v>Bithynia</v>
          </cell>
          <cell r="C4815" t="str">
            <v>Genus</v>
          </cell>
        </row>
        <row r="4816">
          <cell r="B4816" t="str">
            <v>Bithynia tentaculata</v>
          </cell>
          <cell r="C4816" t="str">
            <v>Species</v>
          </cell>
        </row>
        <row r="4817">
          <cell r="B4817" t="str">
            <v>Bithyniidae</v>
          </cell>
          <cell r="C4817" t="str">
            <v>Family</v>
          </cell>
        </row>
        <row r="4818">
          <cell r="B4818" t="str">
            <v>Bitrichia</v>
          </cell>
          <cell r="C4818" t="str">
            <v>Genus</v>
          </cell>
        </row>
        <row r="4819">
          <cell r="B4819" t="str">
            <v>Bitrichia chodatii</v>
          </cell>
          <cell r="C4819" t="str">
            <v>Genus</v>
          </cell>
        </row>
        <row r="4820">
          <cell r="B4820" t="str">
            <v>Bitrichia ollula</v>
          </cell>
          <cell r="C4820" t="str">
            <v>Species</v>
          </cell>
        </row>
        <row r="4821">
          <cell r="B4821" t="str">
            <v>Bittacomorpha</v>
          </cell>
          <cell r="C4821" t="str">
            <v>Genus</v>
          </cell>
        </row>
        <row r="4822">
          <cell r="B4822" t="str">
            <v>Bittacomorpha clavipes</v>
          </cell>
          <cell r="C4822" t="str">
            <v>Species</v>
          </cell>
        </row>
        <row r="4823">
          <cell r="B4823" t="str">
            <v>Bittacomorphella</v>
          </cell>
          <cell r="C4823" t="str">
            <v>Genus</v>
          </cell>
        </row>
        <row r="4824">
          <cell r="B4824" t="str">
            <v>Bittiolum alternatum</v>
          </cell>
          <cell r="C4824" t="str">
            <v>Species</v>
          </cell>
        </row>
        <row r="4825">
          <cell r="B4825" t="str">
            <v>Bittiolum varium</v>
          </cell>
          <cell r="C4825" t="str">
            <v>Species</v>
          </cell>
        </row>
        <row r="4826">
          <cell r="B4826" t="str">
            <v>Bittium</v>
          </cell>
          <cell r="C4826" t="str">
            <v>Genus</v>
          </cell>
        </row>
        <row r="4827">
          <cell r="B4827" t="str">
            <v>Bittium alternatum</v>
          </cell>
          <cell r="C4827" t="str">
            <v>Species</v>
          </cell>
        </row>
        <row r="4828">
          <cell r="B4828" t="str">
            <v>Bittium munitum</v>
          </cell>
          <cell r="C4828" t="str">
            <v>Species</v>
          </cell>
        </row>
        <row r="4829">
          <cell r="B4829" t="str">
            <v>Bittium quadrifilatum</v>
          </cell>
          <cell r="C4829" t="str">
            <v>Species</v>
          </cell>
        </row>
        <row r="4830">
          <cell r="B4830" t="str">
            <v>Bittium varium</v>
          </cell>
          <cell r="C4830" t="str">
            <v>Species</v>
          </cell>
        </row>
        <row r="4831">
          <cell r="B4831" t="str">
            <v>Bivalvia</v>
          </cell>
          <cell r="C4831" t="str">
            <v>Class</v>
          </cell>
        </row>
        <row r="4832">
          <cell r="B4832" t="str">
            <v>Blachea</v>
          </cell>
          <cell r="C4832" t="str">
            <v>Genus</v>
          </cell>
        </row>
        <row r="4833">
          <cell r="B4833" t="str">
            <v>Blachea macrocephalus***retired***use Conger macrocephalus</v>
          </cell>
          <cell r="C4833" t="str">
            <v>Species</v>
          </cell>
        </row>
        <row r="4834">
          <cell r="B4834" t="str">
            <v>Blachea oligoporus***retired***use Conger oligoporus</v>
          </cell>
          <cell r="C4834" t="str">
            <v>Species</v>
          </cell>
        </row>
        <row r="4835">
          <cell r="B4835" t="str">
            <v>Blachea xenobranchialis</v>
          </cell>
          <cell r="C4835" t="str">
            <v>Species</v>
          </cell>
        </row>
        <row r="4836">
          <cell r="B4836" t="str">
            <v>Blechnum serrulatum</v>
          </cell>
          <cell r="C4836" t="str">
            <v>Species</v>
          </cell>
        </row>
        <row r="4837">
          <cell r="B4837" t="str">
            <v>Blechnum spicant</v>
          </cell>
          <cell r="C4837" t="str">
            <v>Species</v>
          </cell>
        </row>
        <row r="4838">
          <cell r="B4838" t="str">
            <v>Bledius</v>
          </cell>
          <cell r="C4838" t="str">
            <v>Genus</v>
          </cell>
        </row>
        <row r="4839">
          <cell r="B4839" t="str">
            <v>Bleekeria</v>
          </cell>
          <cell r="C4839" t="str">
            <v>Genus</v>
          </cell>
        </row>
        <row r="4840">
          <cell r="B4840" t="str">
            <v>Blenniella</v>
          </cell>
          <cell r="C4840" t="str">
            <v>Genus</v>
          </cell>
        </row>
        <row r="4841">
          <cell r="B4841" t="str">
            <v>Blenniella chrysospilos</v>
          </cell>
          <cell r="C4841" t="str">
            <v>Species</v>
          </cell>
        </row>
        <row r="4842">
          <cell r="B4842" t="str">
            <v>Blenniella cyanostigma</v>
          </cell>
          <cell r="C4842" t="str">
            <v>Species</v>
          </cell>
        </row>
        <row r="4843">
          <cell r="B4843" t="str">
            <v>Blenniella gibbifrons</v>
          </cell>
          <cell r="C4843" t="str">
            <v>Species</v>
          </cell>
        </row>
        <row r="4844">
          <cell r="B4844" t="str">
            <v>Blenniella paula</v>
          </cell>
          <cell r="C4844" t="str">
            <v>Species</v>
          </cell>
        </row>
        <row r="4845">
          <cell r="B4845" t="str">
            <v>Blenniella periophthalmus</v>
          </cell>
          <cell r="C4845" t="str">
            <v>Species</v>
          </cell>
        </row>
        <row r="4846">
          <cell r="B4846" t="str">
            <v>Blenniidae</v>
          </cell>
          <cell r="C4846" t="str">
            <v>Family</v>
          </cell>
        </row>
        <row r="4847">
          <cell r="B4847" t="str">
            <v>Blennioclinus</v>
          </cell>
          <cell r="C4847" t="str">
            <v>Genus</v>
          </cell>
        </row>
        <row r="4848">
          <cell r="B4848" t="str">
            <v>Blennioclinus brachycephalus</v>
          </cell>
          <cell r="C4848" t="str">
            <v>Species</v>
          </cell>
        </row>
        <row r="4849">
          <cell r="B4849" t="str">
            <v>Blennioclinus stella</v>
          </cell>
          <cell r="C4849" t="str">
            <v>Species</v>
          </cell>
        </row>
        <row r="4850">
          <cell r="B4850" t="str">
            <v>Blennioidei</v>
          </cell>
          <cell r="C4850" t="str">
            <v>Suborder</v>
          </cell>
        </row>
        <row r="4851">
          <cell r="B4851" t="str">
            <v>Blennius</v>
          </cell>
          <cell r="C4851" t="str">
            <v>Genus</v>
          </cell>
        </row>
        <row r="4852">
          <cell r="B4852" t="str">
            <v>Blennius anticolus***retired***use Salaria fluviatilis</v>
          </cell>
          <cell r="C4852" t="str">
            <v>Species</v>
          </cell>
        </row>
        <row r="4853">
          <cell r="B4853" t="str">
            <v>Blennius cristatus***retired***use Scartella cristata</v>
          </cell>
          <cell r="C4853" t="str">
            <v>Species</v>
          </cell>
        </row>
        <row r="4854">
          <cell r="B4854" t="str">
            <v>Blennius fluviatilis***retired***use Salaria fluviatilis</v>
          </cell>
          <cell r="C4854" t="str">
            <v>Species</v>
          </cell>
        </row>
        <row r="4855">
          <cell r="B4855" t="str">
            <v>Blennius frater***retired***use Salaria fluviatilis</v>
          </cell>
          <cell r="C4855" t="str">
            <v>Species</v>
          </cell>
        </row>
        <row r="4856">
          <cell r="B4856" t="str">
            <v>Blennius lupulus***retired***use Salaria fluviatilis</v>
          </cell>
          <cell r="C4856" t="str">
            <v>Species</v>
          </cell>
        </row>
        <row r="4857">
          <cell r="B4857" t="str">
            <v>Blennius marmoreus***retired***use Parablennius marmoreus</v>
          </cell>
          <cell r="C4857" t="str">
            <v>Species</v>
          </cell>
        </row>
        <row r="4858">
          <cell r="B4858" t="str">
            <v>Blennius mormoreus***retired***use Parablennius marmoreus</v>
          </cell>
          <cell r="C4858" t="str">
            <v>Species</v>
          </cell>
        </row>
        <row r="4859">
          <cell r="B4859" t="str">
            <v>Blennius nicholsi***retired***use Lupinoblennius nicholsi</v>
          </cell>
          <cell r="C4859" t="str">
            <v>Species</v>
          </cell>
        </row>
        <row r="4860">
          <cell r="B4860" t="str">
            <v>Blennius ocellaris</v>
          </cell>
          <cell r="C4860" t="str">
            <v>Species</v>
          </cell>
        </row>
        <row r="4861">
          <cell r="B4861" t="str">
            <v>Blennius smyrnensis***retired***use Salaria basilisca</v>
          </cell>
          <cell r="C4861" t="str">
            <v>Species</v>
          </cell>
        </row>
        <row r="4862">
          <cell r="B4862" t="str">
            <v>Blennodesmus</v>
          </cell>
          <cell r="C4862" t="str">
            <v>Genus</v>
          </cell>
        </row>
        <row r="4863">
          <cell r="B4863" t="str">
            <v>Blennodesmus scapularis</v>
          </cell>
          <cell r="C4863" t="str">
            <v>Species</v>
          </cell>
        </row>
        <row r="4864">
          <cell r="B4864" t="str">
            <v>Blennophis anguillaris</v>
          </cell>
          <cell r="C4864" t="str">
            <v>Species</v>
          </cell>
        </row>
        <row r="4865">
          <cell r="B4865" t="str">
            <v>Blennophis striatus</v>
          </cell>
          <cell r="C4865" t="str">
            <v>Species</v>
          </cell>
        </row>
        <row r="4866">
          <cell r="B4866" t="str">
            <v>Blennothrix</v>
          </cell>
          <cell r="C4866" t="str">
            <v>Genus</v>
          </cell>
        </row>
        <row r="4867">
          <cell r="B4867" t="str">
            <v>Blennothrix brebissonii</v>
          </cell>
          <cell r="C4867" t="str">
            <v>Species</v>
          </cell>
        </row>
        <row r="4868">
          <cell r="B4868" t="str">
            <v>Blepharicera</v>
          </cell>
          <cell r="C4868" t="str">
            <v>Genus</v>
          </cell>
        </row>
        <row r="4869">
          <cell r="B4869" t="str">
            <v>Blepharicera magna</v>
          </cell>
          <cell r="C4869" t="str">
            <v>Species</v>
          </cell>
        </row>
        <row r="4870">
          <cell r="B4870" t="str">
            <v>Blepharicera tenuipes</v>
          </cell>
          <cell r="C4870" t="str">
            <v>Species</v>
          </cell>
        </row>
        <row r="4871">
          <cell r="B4871" t="str">
            <v>Blephariceridae</v>
          </cell>
          <cell r="C4871" t="str">
            <v>Family</v>
          </cell>
        </row>
        <row r="4872">
          <cell r="B4872" t="str">
            <v>Blepharipoda occidentalis</v>
          </cell>
          <cell r="C4872" t="str">
            <v>Species</v>
          </cell>
        </row>
        <row r="4873">
          <cell r="B4873" t="str">
            <v>Blepharoneuron tricholepis***retired***use Muhlenbergia tricholepis</v>
          </cell>
          <cell r="C4873" t="str">
            <v>Species</v>
          </cell>
        </row>
        <row r="4874">
          <cell r="B4874" t="str">
            <v>Blephilia</v>
          </cell>
          <cell r="C4874" t="str">
            <v>Genus</v>
          </cell>
        </row>
        <row r="4875">
          <cell r="B4875" t="str">
            <v>Blephilia hirsuta</v>
          </cell>
          <cell r="C4875" t="str">
            <v>Species</v>
          </cell>
        </row>
        <row r="4876">
          <cell r="B4876" t="str">
            <v>Blepsias</v>
          </cell>
          <cell r="C4876" t="str">
            <v>Genus</v>
          </cell>
        </row>
        <row r="4877">
          <cell r="B4877" t="str">
            <v>Blepsias bilobus</v>
          </cell>
          <cell r="C4877" t="str">
            <v>Species</v>
          </cell>
        </row>
        <row r="4878">
          <cell r="B4878" t="str">
            <v>Blepsias cirrhosus</v>
          </cell>
          <cell r="C4878" t="str">
            <v>Species</v>
          </cell>
        </row>
        <row r="4879">
          <cell r="B4879" t="str">
            <v>Bleptonema amazonae***retired***use Prionobrama filigera</v>
          </cell>
          <cell r="C4879" t="str">
            <v>Species</v>
          </cell>
        </row>
        <row r="4880">
          <cell r="B4880" t="str">
            <v>Blicca</v>
          </cell>
          <cell r="C4880" t="str">
            <v>Genus</v>
          </cell>
        </row>
        <row r="4881">
          <cell r="B4881" t="str">
            <v>Blicca bjoerkna</v>
          </cell>
          <cell r="C4881" t="str">
            <v>Species</v>
          </cell>
        </row>
        <row r="4882">
          <cell r="B4882" t="str">
            <v>Boccardia</v>
          </cell>
          <cell r="C4882" t="str">
            <v>Genus</v>
          </cell>
        </row>
        <row r="4883">
          <cell r="B4883" t="str">
            <v>Boccardia basilaria</v>
          </cell>
          <cell r="C4883" t="str">
            <v>Species</v>
          </cell>
        </row>
        <row r="4884">
          <cell r="B4884" t="str">
            <v>Boccardia columbiana</v>
          </cell>
          <cell r="C4884" t="str">
            <v>Species</v>
          </cell>
        </row>
        <row r="4885">
          <cell r="B4885" t="str">
            <v>Boccardia hamata</v>
          </cell>
          <cell r="C4885" t="str">
            <v>Species</v>
          </cell>
        </row>
        <row r="4886">
          <cell r="B4886" t="str">
            <v>Boccardia ligerica</v>
          </cell>
          <cell r="C4886" t="str">
            <v>Species</v>
          </cell>
        </row>
        <row r="4887">
          <cell r="B4887" t="str">
            <v>Boccardia proboscidea</v>
          </cell>
          <cell r="C4887" t="str">
            <v>Species</v>
          </cell>
        </row>
        <row r="4888">
          <cell r="B4888" t="str">
            <v>Boccardia pugettensis</v>
          </cell>
          <cell r="C4888" t="str">
            <v>Species</v>
          </cell>
        </row>
        <row r="4889">
          <cell r="B4889" t="str">
            <v>Boccardiella</v>
          </cell>
          <cell r="C4889" t="str">
            <v>Genus</v>
          </cell>
        </row>
        <row r="4890">
          <cell r="B4890" t="str">
            <v>Boccardiella hamata</v>
          </cell>
          <cell r="C4890" t="str">
            <v>Species</v>
          </cell>
        </row>
        <row r="4891">
          <cell r="B4891" t="str">
            <v>Boccardiella ligerica</v>
          </cell>
          <cell r="C4891" t="str">
            <v>Species</v>
          </cell>
        </row>
        <row r="4892">
          <cell r="B4892" t="str">
            <v>Bodianus</v>
          </cell>
          <cell r="C4892" t="str">
            <v>Genus</v>
          </cell>
        </row>
        <row r="4893">
          <cell r="B4893" t="str">
            <v>Bodianus anthioides</v>
          </cell>
          <cell r="C4893" t="str">
            <v>Species</v>
          </cell>
        </row>
        <row r="4894">
          <cell r="B4894" t="str">
            <v>Bodianus axillaris</v>
          </cell>
          <cell r="C4894" t="str">
            <v>Species</v>
          </cell>
        </row>
        <row r="4895">
          <cell r="B4895" t="str">
            <v>Bodianus bilunulatus</v>
          </cell>
          <cell r="C4895" t="str">
            <v>Species</v>
          </cell>
        </row>
        <row r="4896">
          <cell r="B4896" t="str">
            <v>Bodianus bilunulatus albotaeniatus***retired***use Bodianus bilunulatus</v>
          </cell>
          <cell r="C4896" t="str">
            <v>Species</v>
          </cell>
        </row>
        <row r="4897">
          <cell r="B4897" t="str">
            <v>Bodianus bilunulatus bilunulatus***retired***use Bodianus bilunulatus</v>
          </cell>
          <cell r="C4897" t="str">
            <v>Species</v>
          </cell>
        </row>
        <row r="4898">
          <cell r="B4898" t="str">
            <v>Bodianus bimaculatus</v>
          </cell>
          <cell r="C4898" t="str">
            <v>Species</v>
          </cell>
        </row>
        <row r="4899">
          <cell r="B4899" t="str">
            <v>Bodianus blochii***retired***use Bodianus rufus</v>
          </cell>
          <cell r="C4899" t="str">
            <v>Species</v>
          </cell>
        </row>
        <row r="4900">
          <cell r="B4900" t="str">
            <v>Bodianus bodianus***retired***use Bodianus rufus</v>
          </cell>
          <cell r="C4900" t="str">
            <v>Species</v>
          </cell>
        </row>
        <row r="4901">
          <cell r="B4901" t="str">
            <v>Bodianus brachyrhynus***retired***use Bodianus rufus</v>
          </cell>
          <cell r="C4901" t="str">
            <v>Species</v>
          </cell>
        </row>
        <row r="4902">
          <cell r="B4902" t="str">
            <v>Bodianus cylindriatus</v>
          </cell>
          <cell r="C4902" t="str">
            <v>Species</v>
          </cell>
        </row>
        <row r="4903">
          <cell r="B4903" t="str">
            <v>Bodianus diana</v>
          </cell>
          <cell r="C4903" t="str">
            <v>Species</v>
          </cell>
        </row>
        <row r="4904">
          <cell r="B4904" t="str">
            <v>Bodianus diplotaenia</v>
          </cell>
          <cell r="C4904" t="str">
            <v>Species</v>
          </cell>
        </row>
        <row r="4905">
          <cell r="B4905" t="str">
            <v>Bodianus eclancheri</v>
          </cell>
          <cell r="C4905" t="str">
            <v>Species</v>
          </cell>
        </row>
        <row r="4906">
          <cell r="B4906" t="str">
            <v>Bodianus frenchii</v>
          </cell>
          <cell r="C4906" t="str">
            <v>Species</v>
          </cell>
        </row>
        <row r="4907">
          <cell r="B4907" t="str">
            <v>Bodianus insularis</v>
          </cell>
          <cell r="C4907" t="str">
            <v>Species</v>
          </cell>
        </row>
        <row r="4908">
          <cell r="B4908" t="str">
            <v>Bodianus izuensis</v>
          </cell>
          <cell r="C4908" t="str">
            <v>Species</v>
          </cell>
        </row>
        <row r="4909">
          <cell r="B4909" t="str">
            <v>Bodianus jaguar</v>
          </cell>
          <cell r="C4909" t="str">
            <v>Species</v>
          </cell>
        </row>
        <row r="4910">
          <cell r="B4910" t="str">
            <v>Bodianus leucosticticus</v>
          </cell>
          <cell r="C4910" t="str">
            <v>Species</v>
          </cell>
        </row>
        <row r="4911">
          <cell r="B4911" t="str">
            <v>Bodianus loxozonus</v>
          </cell>
          <cell r="C4911" t="str">
            <v>Species</v>
          </cell>
        </row>
        <row r="4912">
          <cell r="B4912" t="str">
            <v>Bodianus macrognathos</v>
          </cell>
          <cell r="C4912" t="str">
            <v>Species</v>
          </cell>
        </row>
        <row r="4913">
          <cell r="B4913" t="str">
            <v>Bodianus macrourus</v>
          </cell>
          <cell r="C4913" t="str">
            <v>Species</v>
          </cell>
        </row>
        <row r="4914">
          <cell r="B4914" t="str">
            <v>Bodianus masudai</v>
          </cell>
          <cell r="C4914" t="str">
            <v>Species</v>
          </cell>
        </row>
        <row r="4915">
          <cell r="B4915" t="str">
            <v>Bodianus mesothorax</v>
          </cell>
          <cell r="C4915" t="str">
            <v>Species</v>
          </cell>
        </row>
        <row r="4916">
          <cell r="B4916" t="str">
            <v>Bodianus neilli</v>
          </cell>
          <cell r="C4916" t="str">
            <v>Species</v>
          </cell>
        </row>
        <row r="4917">
          <cell r="B4917" t="str">
            <v>Bodianus opercularis</v>
          </cell>
          <cell r="C4917" t="str">
            <v>Species</v>
          </cell>
        </row>
        <row r="4918">
          <cell r="B4918" t="str">
            <v>Bodianus oxycephalus</v>
          </cell>
          <cell r="C4918" t="str">
            <v>Species</v>
          </cell>
        </row>
        <row r="4919">
          <cell r="B4919" t="str">
            <v>Bodianus perditio</v>
          </cell>
          <cell r="C4919" t="str">
            <v>Species</v>
          </cell>
        </row>
        <row r="4920">
          <cell r="B4920" t="str">
            <v>Bodianus prognathus</v>
          </cell>
          <cell r="C4920" t="str">
            <v>Species</v>
          </cell>
        </row>
        <row r="4921">
          <cell r="B4921" t="str">
            <v>Bodianus pulchellus</v>
          </cell>
          <cell r="C4921" t="str">
            <v>Species</v>
          </cell>
        </row>
        <row r="4922">
          <cell r="B4922" t="str">
            <v>Bodianus rufus</v>
          </cell>
          <cell r="C4922" t="str">
            <v>Species</v>
          </cell>
        </row>
        <row r="4923">
          <cell r="B4923" t="str">
            <v>Bodianus russelli***retired***use Polylepion russelli</v>
          </cell>
          <cell r="C4923" t="str">
            <v>Species</v>
          </cell>
        </row>
        <row r="4924">
          <cell r="B4924" t="str">
            <v>Bodianus sanguineus</v>
          </cell>
          <cell r="C4924" t="str">
            <v>Species</v>
          </cell>
        </row>
        <row r="4925">
          <cell r="B4925" t="str">
            <v>Bodianus scrofa</v>
          </cell>
          <cell r="C4925" t="str">
            <v>Species</v>
          </cell>
        </row>
        <row r="4926">
          <cell r="B4926" t="str">
            <v>Bodianus speciosus</v>
          </cell>
          <cell r="C4926" t="str">
            <v>Species</v>
          </cell>
        </row>
        <row r="4927">
          <cell r="B4927" t="str">
            <v>Bodianus tanyokidus</v>
          </cell>
          <cell r="C4927" t="str">
            <v>Species</v>
          </cell>
        </row>
        <row r="4928">
          <cell r="B4928" t="str">
            <v>Bodianus thoracotaeniatus</v>
          </cell>
          <cell r="C4928" t="str">
            <v>Species</v>
          </cell>
        </row>
        <row r="4929">
          <cell r="B4929" t="str">
            <v>Bodianus trilineatus</v>
          </cell>
          <cell r="C4929" t="str">
            <v>Species</v>
          </cell>
        </row>
        <row r="4930">
          <cell r="B4930" t="str">
            <v>Bodianus unimaculatus</v>
          </cell>
          <cell r="C4930" t="str">
            <v>Species</v>
          </cell>
        </row>
        <row r="4931">
          <cell r="B4931" t="str">
            <v>Bodianus vulpinus</v>
          </cell>
          <cell r="C4931" t="str">
            <v>Species</v>
          </cell>
        </row>
        <row r="4932">
          <cell r="B4932" t="str">
            <v>Bodopsis</v>
          </cell>
          <cell r="C4932" t="str">
            <v>Genus</v>
          </cell>
        </row>
        <row r="4933">
          <cell r="B4933" t="str">
            <v>Bodotria</v>
          </cell>
          <cell r="C4933" t="str">
            <v>Genus</v>
          </cell>
        </row>
        <row r="4934">
          <cell r="B4934" t="str">
            <v>Bodotriidae</v>
          </cell>
          <cell r="C4934" t="str">
            <v>Family</v>
          </cell>
        </row>
        <row r="4935">
          <cell r="B4935" t="str">
            <v>Boechera cobrensis</v>
          </cell>
          <cell r="C4935" t="str">
            <v>Species</v>
          </cell>
        </row>
        <row r="4936">
          <cell r="B4936" t="str">
            <v>Boechera laevigata</v>
          </cell>
          <cell r="C4936" t="str">
            <v>Species</v>
          </cell>
        </row>
        <row r="4937">
          <cell r="B4937" t="str">
            <v>Boechera oxylobula</v>
          </cell>
          <cell r="C4937" t="str">
            <v>Species</v>
          </cell>
        </row>
        <row r="4938">
          <cell r="B4938" t="str">
            <v>Boehlkea</v>
          </cell>
          <cell r="C4938" t="str">
            <v>Genus</v>
          </cell>
        </row>
        <row r="4939">
          <cell r="B4939" t="str">
            <v>Boehlkea fredcochui</v>
          </cell>
          <cell r="C4939" t="str">
            <v>Species</v>
          </cell>
        </row>
        <row r="4940">
          <cell r="B4940" t="str">
            <v>Boehmeria cylindrica</v>
          </cell>
          <cell r="C4940" t="str">
            <v>Species</v>
          </cell>
        </row>
        <row r="4941">
          <cell r="B4941" t="str">
            <v>Boguea enigmatica</v>
          </cell>
          <cell r="C4941" t="str">
            <v>Species</v>
          </cell>
        </row>
        <row r="4942">
          <cell r="B4942" t="str">
            <v>Bohadschia argus***retired***use Holothuria argus</v>
          </cell>
          <cell r="C4942" t="str">
            <v>Species</v>
          </cell>
        </row>
        <row r="4943">
          <cell r="B4943" t="str">
            <v>Bohadschia marmorata</v>
          </cell>
          <cell r="C4943" t="str">
            <v>Species</v>
          </cell>
        </row>
        <row r="4944">
          <cell r="B4944" t="str">
            <v>Bolbometopon</v>
          </cell>
          <cell r="C4944" t="str">
            <v>Genus</v>
          </cell>
        </row>
        <row r="4945">
          <cell r="B4945" t="str">
            <v>Bolbometopon bicolor***retired***use Cetoscarus bicolor</v>
          </cell>
          <cell r="C4945" t="str">
            <v>Species</v>
          </cell>
        </row>
        <row r="4946">
          <cell r="B4946" t="str">
            <v>Bolbometopon muricatum</v>
          </cell>
          <cell r="C4946" t="str">
            <v>Species</v>
          </cell>
        </row>
        <row r="4947">
          <cell r="B4947" t="str">
            <v>Bolboschoenus fluviatilis</v>
          </cell>
          <cell r="C4947" t="str">
            <v>Species</v>
          </cell>
        </row>
        <row r="4948">
          <cell r="B4948" t="str">
            <v>Bolboschoenus maritimus</v>
          </cell>
          <cell r="C4948" t="str">
            <v>Species</v>
          </cell>
        </row>
        <row r="4949">
          <cell r="B4949" t="str">
            <v>Bolboschoenus robustus</v>
          </cell>
          <cell r="C4949" t="str">
            <v>Species</v>
          </cell>
        </row>
        <row r="4950">
          <cell r="B4950" t="str">
            <v>Boldia angustata</v>
          </cell>
          <cell r="C4950" t="str">
            <v>Species</v>
          </cell>
        </row>
        <row r="4951">
          <cell r="B4951" t="str">
            <v>Boldia erythrosiphon</v>
          </cell>
          <cell r="C4951" t="str">
            <v>Species</v>
          </cell>
        </row>
        <row r="4952">
          <cell r="B4952" t="str">
            <v>Bolinichthys</v>
          </cell>
          <cell r="C4952" t="str">
            <v>Genus</v>
          </cell>
        </row>
        <row r="4953">
          <cell r="B4953" t="str">
            <v>Bolinichthys distofax</v>
          </cell>
          <cell r="C4953" t="str">
            <v>Species</v>
          </cell>
        </row>
        <row r="4954">
          <cell r="B4954" t="str">
            <v>Bolinichthys indicus</v>
          </cell>
          <cell r="C4954" t="str">
            <v>Species</v>
          </cell>
        </row>
        <row r="4955">
          <cell r="B4955" t="str">
            <v>Bolinichthys longipes</v>
          </cell>
          <cell r="C4955" t="str">
            <v>Species</v>
          </cell>
        </row>
        <row r="4956">
          <cell r="B4956" t="str">
            <v>Bolinichthys nikolayi</v>
          </cell>
          <cell r="C4956" t="str">
            <v>Species</v>
          </cell>
        </row>
        <row r="4957">
          <cell r="B4957" t="str">
            <v>Bolinichthys photothorax</v>
          </cell>
          <cell r="C4957" t="str">
            <v>Species</v>
          </cell>
        </row>
        <row r="4958">
          <cell r="B4958" t="str">
            <v>Bolinichthys pyrsobolus</v>
          </cell>
          <cell r="C4958" t="str">
            <v>Species</v>
          </cell>
        </row>
        <row r="4959">
          <cell r="B4959" t="str">
            <v>Bolinichthys supralateralis</v>
          </cell>
          <cell r="C4959" t="str">
            <v>Species</v>
          </cell>
        </row>
        <row r="4960">
          <cell r="B4960" t="str">
            <v>Bolitocharini</v>
          </cell>
          <cell r="C4960" t="str">
            <v>Tribe</v>
          </cell>
        </row>
        <row r="4961">
          <cell r="B4961" t="str">
            <v>Bollmannia</v>
          </cell>
          <cell r="C4961" t="str">
            <v>Genus</v>
          </cell>
        </row>
        <row r="4962">
          <cell r="B4962" t="str">
            <v>Bollmannia boqueronensis</v>
          </cell>
          <cell r="C4962" t="str">
            <v>Species</v>
          </cell>
        </row>
        <row r="4963">
          <cell r="B4963" t="str">
            <v>Bollmannia communis</v>
          </cell>
          <cell r="C4963" t="str">
            <v>Species</v>
          </cell>
        </row>
        <row r="4964">
          <cell r="B4964" t="str">
            <v>Bollmannia eigenmanni</v>
          </cell>
          <cell r="C4964" t="str">
            <v>Species</v>
          </cell>
        </row>
        <row r="4965">
          <cell r="B4965" t="str">
            <v>Bollmannia gomezi</v>
          </cell>
          <cell r="C4965" t="str">
            <v>Species</v>
          </cell>
        </row>
        <row r="4966">
          <cell r="B4966" t="str">
            <v>Bolotoperla</v>
          </cell>
          <cell r="C4966" t="str">
            <v>Genus</v>
          </cell>
        </row>
        <row r="4967">
          <cell r="B4967" t="str">
            <v>Bolotoperla rossi</v>
          </cell>
          <cell r="C4967" t="str">
            <v>Species</v>
          </cell>
        </row>
        <row r="4968">
          <cell r="B4968" t="str">
            <v>Bolshecapnia</v>
          </cell>
          <cell r="C4968" t="str">
            <v>Genus</v>
          </cell>
        </row>
        <row r="4969">
          <cell r="B4969" t="str">
            <v>Bolshecapnia milami</v>
          </cell>
          <cell r="C4969" t="str">
            <v>Species</v>
          </cell>
        </row>
        <row r="4970">
          <cell r="B4970" t="str">
            <v>Boltenia</v>
          </cell>
          <cell r="C4970" t="str">
            <v>Genus</v>
          </cell>
        </row>
        <row r="4971">
          <cell r="B4971" t="str">
            <v>Boltenia echinata</v>
          </cell>
          <cell r="C4971" t="str">
            <v>Species</v>
          </cell>
        </row>
        <row r="4972">
          <cell r="B4972" t="str">
            <v>Boltenia villosa</v>
          </cell>
          <cell r="C4972" t="str">
            <v>Species</v>
          </cell>
        </row>
        <row r="4973">
          <cell r="B4973" t="str">
            <v>Boltonia asteroides</v>
          </cell>
          <cell r="C4973" t="str">
            <v>Species</v>
          </cell>
        </row>
        <row r="4974">
          <cell r="B4974" t="str">
            <v>Boltonia diffusa</v>
          </cell>
          <cell r="C4974" t="str">
            <v>Species</v>
          </cell>
        </row>
        <row r="4975">
          <cell r="B4975" t="str">
            <v>Bombycoidea</v>
          </cell>
          <cell r="C4975" t="str">
            <v>Superfamily</v>
          </cell>
        </row>
        <row r="4976">
          <cell r="B4976" t="str">
            <v>Bonapartia</v>
          </cell>
          <cell r="C4976" t="str">
            <v>Genus</v>
          </cell>
        </row>
        <row r="4977">
          <cell r="B4977" t="str">
            <v>Bonapartia pedaliota</v>
          </cell>
          <cell r="C4977" t="str">
            <v>Species</v>
          </cell>
        </row>
        <row r="4978">
          <cell r="B4978" t="str">
            <v>Bonellia (Bonelliidae)</v>
          </cell>
          <cell r="C4978" t="str">
            <v>Genus</v>
          </cell>
        </row>
        <row r="4979">
          <cell r="B4979" t="str">
            <v>Bonellia (Primulaceae)</v>
          </cell>
          <cell r="C4979" t="str">
            <v>Genus</v>
          </cell>
        </row>
        <row r="4980">
          <cell r="B4980" t="str">
            <v>Bonelliidae</v>
          </cell>
          <cell r="C4980" t="str">
            <v>Family</v>
          </cell>
        </row>
        <row r="4981">
          <cell r="B4981" t="str">
            <v>Boonea bisuturalis</v>
          </cell>
          <cell r="C4981" t="str">
            <v>Species</v>
          </cell>
        </row>
        <row r="4982">
          <cell r="B4982" t="str">
            <v>Boonea impressa</v>
          </cell>
          <cell r="C4982" t="str">
            <v>Species</v>
          </cell>
        </row>
        <row r="4983">
          <cell r="B4983" t="str">
            <v>Boonea seminuda</v>
          </cell>
          <cell r="C4983" t="str">
            <v>Species</v>
          </cell>
        </row>
        <row r="4984">
          <cell r="B4984" t="str">
            <v>Boops</v>
          </cell>
          <cell r="C4984" t="str">
            <v>Genus</v>
          </cell>
        </row>
        <row r="4985">
          <cell r="B4985" t="str">
            <v>Boops boops</v>
          </cell>
          <cell r="C4985" t="str">
            <v>Species</v>
          </cell>
        </row>
        <row r="4986">
          <cell r="B4986" t="str">
            <v>Bopyridae</v>
          </cell>
          <cell r="C4986" t="str">
            <v>Family</v>
          </cell>
        </row>
        <row r="4987">
          <cell r="B4987" t="str">
            <v>Bopyrina abbreviata</v>
          </cell>
          <cell r="C4987" t="str">
            <v>Species</v>
          </cell>
        </row>
        <row r="4988">
          <cell r="B4988" t="str">
            <v>Bopyrissa wolffi</v>
          </cell>
          <cell r="C4988" t="str">
            <v>Species</v>
          </cell>
        </row>
        <row r="4989">
          <cell r="B4989" t="str">
            <v>Boraginaceae</v>
          </cell>
          <cell r="C4989" t="str">
            <v>Family</v>
          </cell>
        </row>
        <row r="4990">
          <cell r="B4990" t="str">
            <v>Boraras maculatus</v>
          </cell>
          <cell r="C4990" t="str">
            <v>Species</v>
          </cell>
        </row>
        <row r="4991">
          <cell r="B4991" t="str">
            <v>Boreochlini</v>
          </cell>
          <cell r="C4991" t="str">
            <v>Tribe</v>
          </cell>
        </row>
        <row r="4992">
          <cell r="B4992" t="str">
            <v>Boreochlus</v>
          </cell>
          <cell r="C4992" t="str">
            <v>Genus</v>
          </cell>
        </row>
        <row r="4993">
          <cell r="B4993" t="str">
            <v>Boreocingula martyni</v>
          </cell>
          <cell r="C4993" t="str">
            <v>Species</v>
          </cell>
        </row>
        <row r="4994">
          <cell r="B4994" t="str">
            <v>Boreogadus</v>
          </cell>
          <cell r="C4994" t="str">
            <v>Genus</v>
          </cell>
        </row>
        <row r="4995">
          <cell r="B4995" t="str">
            <v>Boreogadus saida</v>
          </cell>
          <cell r="C4995" t="str">
            <v>Species</v>
          </cell>
        </row>
        <row r="4996">
          <cell r="B4996" t="str">
            <v>Boreoheptagyia</v>
          </cell>
          <cell r="C4996" t="str">
            <v>Genus</v>
          </cell>
        </row>
        <row r="4997">
          <cell r="B4997" t="str">
            <v>Boreoheptagyia lurida</v>
          </cell>
          <cell r="C4997" t="str">
            <v>Species</v>
          </cell>
        </row>
        <row r="4998">
          <cell r="B4998" t="str">
            <v>Boreoheptagyiini</v>
          </cell>
          <cell r="C4998" t="str">
            <v>Tribe</v>
          </cell>
        </row>
        <row r="4999">
          <cell r="B4999" t="str">
            <v>Boreoscala greenlandica</v>
          </cell>
          <cell r="C4999" t="str">
            <v>Species</v>
          </cell>
        </row>
        <row r="5000">
          <cell r="B5000" t="str">
            <v>Boreotrophon</v>
          </cell>
          <cell r="C5000" t="str">
            <v>Genus</v>
          </cell>
        </row>
        <row r="5001">
          <cell r="B5001" t="str">
            <v>Boreotrophon clathratus</v>
          </cell>
          <cell r="C5001" t="str">
            <v>Species</v>
          </cell>
        </row>
        <row r="5002">
          <cell r="B5002" t="str">
            <v>Boreozonacola hustedtii</v>
          </cell>
          <cell r="C5002" t="str">
            <v>Species</v>
          </cell>
        </row>
        <row r="5003">
          <cell r="B5003" t="str">
            <v>Boreozonacola olympica</v>
          </cell>
          <cell r="C5003" t="str">
            <v>Species</v>
          </cell>
        </row>
        <row r="5004">
          <cell r="B5004" t="str">
            <v>Borinquena</v>
          </cell>
          <cell r="C5004" t="str">
            <v>Genus</v>
          </cell>
        </row>
        <row r="5005">
          <cell r="B5005" t="str">
            <v>Borodinula gilli***retired***use Avocettina infans</v>
          </cell>
          <cell r="C5005" t="str">
            <v>Species</v>
          </cell>
        </row>
        <row r="5006">
          <cell r="B5006" t="str">
            <v>Borodinula infans***retired***use Avocettina infans</v>
          </cell>
          <cell r="C5006" t="str">
            <v>Species</v>
          </cell>
        </row>
        <row r="5007">
          <cell r="B5007" t="str">
            <v>Borodinula***retired***use Avocettina</v>
          </cell>
          <cell r="C5007" t="str">
            <v>Genus</v>
          </cell>
        </row>
        <row r="5008">
          <cell r="B5008" t="str">
            <v>Borophryne</v>
          </cell>
          <cell r="C5008" t="str">
            <v>Genus</v>
          </cell>
        </row>
        <row r="5009">
          <cell r="B5009" t="str">
            <v>Borophryne apogon</v>
          </cell>
          <cell r="C5009" t="str">
            <v>Species</v>
          </cell>
        </row>
        <row r="5010">
          <cell r="B5010" t="str">
            <v>Borostomias</v>
          </cell>
          <cell r="C5010" t="str">
            <v>Genus</v>
          </cell>
        </row>
        <row r="5011">
          <cell r="B5011" t="str">
            <v>Borostomias abyssorum</v>
          </cell>
          <cell r="C5011" t="str">
            <v>Species</v>
          </cell>
        </row>
        <row r="5012">
          <cell r="B5012" t="str">
            <v>Borostomias antarcticus</v>
          </cell>
          <cell r="C5012" t="str">
            <v>Species</v>
          </cell>
        </row>
        <row r="5013">
          <cell r="B5013" t="str">
            <v>Borostomias elucens</v>
          </cell>
          <cell r="C5013" t="str">
            <v>Species</v>
          </cell>
        </row>
        <row r="5014">
          <cell r="B5014" t="str">
            <v>Borostomias mononema</v>
          </cell>
          <cell r="C5014" t="str">
            <v>Species</v>
          </cell>
        </row>
        <row r="5015">
          <cell r="B5015" t="str">
            <v>Borostomias pacificus</v>
          </cell>
          <cell r="C5015" t="str">
            <v>Species</v>
          </cell>
        </row>
        <row r="5016">
          <cell r="B5016" t="str">
            <v>Borostomias panamensis</v>
          </cell>
          <cell r="C5016" t="str">
            <v>Species</v>
          </cell>
        </row>
        <row r="5017">
          <cell r="B5017" t="str">
            <v>Borrichia arborescens</v>
          </cell>
          <cell r="C5017" t="str">
            <v>Species</v>
          </cell>
        </row>
        <row r="5018">
          <cell r="B5018" t="str">
            <v>Borrichia frutescens</v>
          </cell>
          <cell r="C5018" t="str">
            <v>Species</v>
          </cell>
        </row>
        <row r="5019">
          <cell r="B5019" t="str">
            <v>Borsonella</v>
          </cell>
          <cell r="C5019" t="str">
            <v>Genus</v>
          </cell>
        </row>
        <row r="5020">
          <cell r="B5020" t="str">
            <v>Borzia</v>
          </cell>
          <cell r="C5020" t="str">
            <v>Genus</v>
          </cell>
        </row>
        <row r="5021">
          <cell r="B5021" t="str">
            <v>Borzia trilocularia</v>
          </cell>
          <cell r="C5021" t="str">
            <v>Species</v>
          </cell>
        </row>
        <row r="5022">
          <cell r="B5022" t="str">
            <v>Borziaceae</v>
          </cell>
          <cell r="C5022" t="str">
            <v>Family</v>
          </cell>
        </row>
        <row r="5023">
          <cell r="B5023" t="str">
            <v>Boschniakia hookeri***retired***use Kopsiopsis hookeri</v>
          </cell>
          <cell r="C5023" t="str">
            <v>Species</v>
          </cell>
        </row>
        <row r="5024">
          <cell r="B5024" t="str">
            <v>Bosmina</v>
          </cell>
          <cell r="C5024" t="str">
            <v>Genus</v>
          </cell>
        </row>
        <row r="5025">
          <cell r="B5025" t="str">
            <v>Bosmina coregoni</v>
          </cell>
          <cell r="C5025" t="str">
            <v>Species</v>
          </cell>
        </row>
        <row r="5026">
          <cell r="B5026" t="str">
            <v>Bosmina longirostris</v>
          </cell>
          <cell r="C5026" t="str">
            <v>Species</v>
          </cell>
        </row>
        <row r="5027">
          <cell r="B5027" t="str">
            <v>Bosmina longispina***retired***use Eubosmina longispina</v>
          </cell>
          <cell r="C5027" t="str">
            <v>Species</v>
          </cell>
        </row>
        <row r="5028">
          <cell r="B5028" t="str">
            <v>Bosminidae</v>
          </cell>
          <cell r="C5028" t="str">
            <v>Family</v>
          </cell>
        </row>
        <row r="5029">
          <cell r="B5029" t="str">
            <v>Bosminopsis</v>
          </cell>
          <cell r="C5029" t="str">
            <v>Genus</v>
          </cell>
        </row>
        <row r="5030">
          <cell r="B5030" t="str">
            <v>Bosminopsis deitersi</v>
          </cell>
          <cell r="C5030" t="str">
            <v>Species</v>
          </cell>
        </row>
        <row r="5031">
          <cell r="B5031" t="str">
            <v>Bostockia porosa</v>
          </cell>
          <cell r="C5031" t="str">
            <v>Species</v>
          </cell>
        </row>
        <row r="5032">
          <cell r="B5032" t="str">
            <v>Bostrichobranchus pilularis</v>
          </cell>
          <cell r="C5032" t="str">
            <v>Species</v>
          </cell>
        </row>
        <row r="5033">
          <cell r="B5033" t="str">
            <v>Bostrychia (Rhodomelaceae)</v>
          </cell>
          <cell r="C5033" t="str">
            <v>Genus</v>
          </cell>
        </row>
        <row r="5034">
          <cell r="B5034" t="str">
            <v>Bostrychia (Threskiornithinae)</v>
          </cell>
          <cell r="C5034" t="str">
            <v>Genus</v>
          </cell>
        </row>
        <row r="5035">
          <cell r="B5035" t="str">
            <v>Botaurus lentiginosus</v>
          </cell>
          <cell r="C5035" t="str">
            <v>Species</v>
          </cell>
        </row>
        <row r="5036">
          <cell r="B5036" t="str">
            <v>Bothidae</v>
          </cell>
          <cell r="C5036" t="str">
            <v>Family</v>
          </cell>
        </row>
        <row r="5037">
          <cell r="B5037" t="str">
            <v>Bothragonus swanii</v>
          </cell>
          <cell r="C5037" t="str">
            <v>Species</v>
          </cell>
        </row>
        <row r="5038">
          <cell r="B5038" t="str">
            <v>Bothrioneurum</v>
          </cell>
          <cell r="C5038" t="str">
            <v>Genus</v>
          </cell>
        </row>
        <row r="5039">
          <cell r="B5039" t="str">
            <v>Bothrioneurum vejdovskyanum</v>
          </cell>
          <cell r="C5039" t="str">
            <v>Species</v>
          </cell>
        </row>
        <row r="5040">
          <cell r="B5040" t="str">
            <v>Bothrocara</v>
          </cell>
          <cell r="C5040" t="str">
            <v>Genus</v>
          </cell>
        </row>
        <row r="5041">
          <cell r="B5041" t="str">
            <v>Bothrocara brunneum</v>
          </cell>
          <cell r="C5041" t="str">
            <v>Species</v>
          </cell>
        </row>
        <row r="5042">
          <cell r="B5042" t="str">
            <v>Bothrocara molle</v>
          </cell>
          <cell r="C5042" t="str">
            <v>Species</v>
          </cell>
        </row>
        <row r="5043">
          <cell r="B5043" t="str">
            <v>Bothrocara pusillum</v>
          </cell>
          <cell r="C5043" t="str">
            <v>Species</v>
          </cell>
        </row>
        <row r="5044">
          <cell r="B5044" t="str">
            <v>Bothrocara remigerum***retired***use Bothrocara molle</v>
          </cell>
          <cell r="C5044" t="str">
            <v>Species</v>
          </cell>
        </row>
        <row r="5045">
          <cell r="B5045" t="str">
            <v>Bothus</v>
          </cell>
          <cell r="C5045" t="str">
            <v>Genus</v>
          </cell>
        </row>
        <row r="5046">
          <cell r="B5046" t="str">
            <v>Bothus africanus***retired***use Bothus podas</v>
          </cell>
          <cell r="C5046" t="str">
            <v>Species</v>
          </cell>
        </row>
        <row r="5047">
          <cell r="B5047" t="str">
            <v>Bothus assimilis</v>
          </cell>
          <cell r="C5047" t="str">
            <v>Species</v>
          </cell>
        </row>
        <row r="5048">
          <cell r="B5048" t="str">
            <v>Bothus bleekeri</v>
          </cell>
          <cell r="C5048" t="str">
            <v>Species</v>
          </cell>
        </row>
        <row r="5049">
          <cell r="B5049" t="str">
            <v>Bothus brunneus***retired***use Arnoglossus brunneus</v>
          </cell>
          <cell r="C5049" t="str">
            <v>Species</v>
          </cell>
        </row>
        <row r="5050">
          <cell r="B5050" t="str">
            <v>Bothus constellatus</v>
          </cell>
          <cell r="C5050" t="str">
            <v>Species</v>
          </cell>
        </row>
        <row r="5051">
          <cell r="B5051" t="str">
            <v>Bothus ellipticus</v>
          </cell>
          <cell r="C5051" t="str">
            <v>Species</v>
          </cell>
        </row>
        <row r="5052">
          <cell r="B5052" t="str">
            <v>Bothus guibei</v>
          </cell>
          <cell r="C5052" t="str">
            <v>Species</v>
          </cell>
        </row>
        <row r="5053">
          <cell r="B5053" t="str">
            <v>Bothus leopardinus</v>
          </cell>
          <cell r="C5053" t="str">
            <v>Species</v>
          </cell>
        </row>
        <row r="5054">
          <cell r="B5054" t="str">
            <v>Bothus lunatus</v>
          </cell>
          <cell r="C5054" t="str">
            <v>Species</v>
          </cell>
        </row>
        <row r="5055">
          <cell r="B5055" t="str">
            <v>Bothus maculiferus</v>
          </cell>
          <cell r="C5055" t="str">
            <v>Species</v>
          </cell>
        </row>
        <row r="5056">
          <cell r="B5056" t="str">
            <v>Bothus mancus</v>
          </cell>
          <cell r="C5056" t="str">
            <v>Species</v>
          </cell>
        </row>
        <row r="5057">
          <cell r="B5057" t="str">
            <v>Bothus mellissi</v>
          </cell>
          <cell r="C5057" t="str">
            <v>Species</v>
          </cell>
        </row>
        <row r="5058">
          <cell r="B5058" t="str">
            <v>Bothus myriaster</v>
          </cell>
          <cell r="C5058" t="str">
            <v>Species</v>
          </cell>
        </row>
        <row r="5059">
          <cell r="B5059" t="str">
            <v>Bothus obliquioculatus***retired***use Engyprosopon obliquioculatum</v>
          </cell>
          <cell r="C5059" t="str">
            <v>Species</v>
          </cell>
        </row>
        <row r="5060">
          <cell r="B5060" t="str">
            <v>Bothus ocellatus</v>
          </cell>
          <cell r="C5060" t="str">
            <v>Species</v>
          </cell>
        </row>
        <row r="5061">
          <cell r="B5061" t="str">
            <v>Bothus ovalis***retired***use Bothus myriaster</v>
          </cell>
          <cell r="C5061" t="str">
            <v>Species</v>
          </cell>
        </row>
        <row r="5062">
          <cell r="B5062" t="str">
            <v>Bothus pantherinus</v>
          </cell>
          <cell r="C5062" t="str">
            <v>Species</v>
          </cell>
        </row>
        <row r="5063">
          <cell r="B5063" t="str">
            <v>Bothus pellucida</v>
          </cell>
          <cell r="C5063" t="str">
            <v>Species</v>
          </cell>
        </row>
        <row r="5064">
          <cell r="B5064" t="str">
            <v>Bothus podas</v>
          </cell>
          <cell r="C5064" t="str">
            <v>Species</v>
          </cell>
        </row>
        <row r="5065">
          <cell r="B5065" t="str">
            <v>Bothus podas africanus***retired***use Bothus podas</v>
          </cell>
          <cell r="C5065" t="str">
            <v>Species</v>
          </cell>
        </row>
        <row r="5066">
          <cell r="B5066" t="str">
            <v>Bothus podas maderensis</v>
          </cell>
          <cell r="C5066" t="str">
            <v>Subspecies</v>
          </cell>
        </row>
        <row r="5067">
          <cell r="B5067" t="str">
            <v>Bothus podas podas</v>
          </cell>
          <cell r="C5067" t="str">
            <v>Subspecies</v>
          </cell>
        </row>
        <row r="5068">
          <cell r="B5068" t="str">
            <v>Bothus polylepis***retired***use Parabothus polylepis</v>
          </cell>
          <cell r="C5068" t="str">
            <v>Species</v>
          </cell>
        </row>
        <row r="5069">
          <cell r="B5069" t="str">
            <v>Bothus robinsi</v>
          </cell>
          <cell r="C5069" t="str">
            <v>Species</v>
          </cell>
        </row>
        <row r="5070">
          <cell r="B5070" t="str">
            <v>Bothus swio</v>
          </cell>
          <cell r="C5070" t="str">
            <v>Species</v>
          </cell>
        </row>
        <row r="5071">
          <cell r="B5071" t="str">
            <v>Bothus thompsoni***retired***use Bothus bleekeri</v>
          </cell>
          <cell r="C5071" t="str">
            <v>Species</v>
          </cell>
        </row>
        <row r="5072">
          <cell r="B5072" t="str">
            <v>Bothus tricirrhitus</v>
          </cell>
          <cell r="C5072" t="str">
            <v>Species</v>
          </cell>
        </row>
        <row r="5073">
          <cell r="B5073" t="str">
            <v>Botia</v>
          </cell>
          <cell r="C5073" t="str">
            <v>Genus</v>
          </cell>
        </row>
        <row r="5074">
          <cell r="B5074" t="str">
            <v>Botrychium</v>
          </cell>
          <cell r="C5074" t="str">
            <v>Genus</v>
          </cell>
        </row>
        <row r="5075">
          <cell r="B5075" t="str">
            <v>Botrychium dissectum</v>
          </cell>
          <cell r="C5075" t="str">
            <v>Species</v>
          </cell>
        </row>
        <row r="5076">
          <cell r="B5076" t="str">
            <v>Botrychium matricariifolium</v>
          </cell>
          <cell r="C5076" t="str">
            <v>Species</v>
          </cell>
        </row>
        <row r="5077">
          <cell r="B5077" t="str">
            <v>Botrychium virginianum</v>
          </cell>
          <cell r="C5077" t="str">
            <v>Species</v>
          </cell>
        </row>
        <row r="5078">
          <cell r="B5078" t="str">
            <v>Botrydiopsis</v>
          </cell>
          <cell r="C5078" t="str">
            <v>Genus</v>
          </cell>
        </row>
        <row r="5079">
          <cell r="B5079" t="str">
            <v>Botrydiopsis ahriza</v>
          </cell>
          <cell r="C5079" t="str">
            <v>Species</v>
          </cell>
        </row>
        <row r="5080">
          <cell r="B5080" t="str">
            <v>Botryllus schlosseri</v>
          </cell>
          <cell r="C5080" t="str">
            <v>Species</v>
          </cell>
        </row>
        <row r="5081">
          <cell r="B5081" t="str">
            <v>Botryococcaceae</v>
          </cell>
          <cell r="C5081" t="str">
            <v>Family</v>
          </cell>
        </row>
        <row r="5082">
          <cell r="B5082" t="str">
            <v>Botryococcus</v>
          </cell>
          <cell r="C5082" t="str">
            <v>Genus</v>
          </cell>
        </row>
        <row r="5083">
          <cell r="B5083" t="str">
            <v>Botryococcus braunii</v>
          </cell>
          <cell r="C5083" t="str">
            <v>Species</v>
          </cell>
        </row>
        <row r="5084">
          <cell r="B5084" t="str">
            <v>Botryococcus protuberans</v>
          </cell>
          <cell r="C5084" t="str">
            <v>Species</v>
          </cell>
        </row>
        <row r="5085">
          <cell r="B5085" t="str">
            <v>Botryococcus protuberans var. minor</v>
          </cell>
          <cell r="C5085" t="str">
            <v>Variety</v>
          </cell>
        </row>
        <row r="5086">
          <cell r="B5086" t="str">
            <v>Botryococcus sudeticus</v>
          </cell>
          <cell r="C5086" t="str">
            <v>Species</v>
          </cell>
        </row>
        <row r="5087">
          <cell r="B5087" t="str">
            <v>Botula (Botulidae)</v>
          </cell>
          <cell r="C5087" t="str">
            <v>Genus</v>
          </cell>
        </row>
        <row r="5088">
          <cell r="B5088" t="str">
            <v>Botula (Mytilidae)</v>
          </cell>
          <cell r="C5088" t="str">
            <v>Genus</v>
          </cell>
        </row>
        <row r="5089">
          <cell r="B5089" t="str">
            <v>Bougainvillia muscus</v>
          </cell>
          <cell r="C5089" t="str">
            <v>Species</v>
          </cell>
        </row>
        <row r="5090">
          <cell r="B5090" t="str">
            <v>Bougainvillia rugosa</v>
          </cell>
          <cell r="C5090" t="str">
            <v>Species</v>
          </cell>
        </row>
        <row r="5091">
          <cell r="B5091" t="str">
            <v>Bougainvilliidae</v>
          </cell>
          <cell r="C5091" t="str">
            <v>Family</v>
          </cell>
        </row>
        <row r="5092">
          <cell r="B5092" t="str">
            <v>Boulengerella</v>
          </cell>
          <cell r="C5092" t="str">
            <v>Genus</v>
          </cell>
        </row>
        <row r="5093">
          <cell r="B5093" t="str">
            <v>Boulengerella maculata</v>
          </cell>
          <cell r="C5093" t="str">
            <v>Species</v>
          </cell>
        </row>
        <row r="5094">
          <cell r="B5094" t="str">
            <v>Boulengerella maculatum***retired***use Boulengerella maculata</v>
          </cell>
          <cell r="C5094" t="str">
            <v>Species</v>
          </cell>
        </row>
        <row r="5095">
          <cell r="B5095" t="str">
            <v>Bourletiella</v>
          </cell>
          <cell r="C5095" t="str">
            <v>Genus</v>
          </cell>
        </row>
        <row r="5096">
          <cell r="B5096" t="str">
            <v>Bouteloua curtipendula</v>
          </cell>
          <cell r="C5096" t="str">
            <v>Species</v>
          </cell>
        </row>
        <row r="5097">
          <cell r="B5097" t="str">
            <v>Bouteloua dactyloides</v>
          </cell>
          <cell r="C5097" t="str">
            <v>Species</v>
          </cell>
        </row>
        <row r="5098">
          <cell r="B5098" t="str">
            <v>Bovichthyidae</v>
          </cell>
          <cell r="C5098" t="str">
            <v>Family</v>
          </cell>
        </row>
        <row r="5099">
          <cell r="B5099" t="str">
            <v>Bovichthys variegatus***retired***use Bovichtus variegatus</v>
          </cell>
          <cell r="C5099" t="str">
            <v>Species</v>
          </cell>
        </row>
        <row r="5100">
          <cell r="B5100" t="str">
            <v>Bovichthys***retired***use Bovichtus</v>
          </cell>
          <cell r="C5100" t="str">
            <v>Genus</v>
          </cell>
        </row>
        <row r="5101">
          <cell r="B5101" t="str">
            <v>Bovichtus</v>
          </cell>
          <cell r="C5101" t="str">
            <v>Genus</v>
          </cell>
        </row>
        <row r="5102">
          <cell r="B5102" t="str">
            <v>Bovichtus variegatus</v>
          </cell>
          <cell r="C5102" t="str">
            <v>Species</v>
          </cell>
        </row>
        <row r="5103">
          <cell r="B5103" t="str">
            <v>Bowerbankia</v>
          </cell>
          <cell r="C5103" t="str">
            <v>Genus</v>
          </cell>
        </row>
        <row r="5104">
          <cell r="B5104" t="str">
            <v>Bowerbankia gracilis</v>
          </cell>
          <cell r="C5104" t="str">
            <v>Species</v>
          </cell>
        </row>
        <row r="5105">
          <cell r="B5105" t="str">
            <v>Bowmaniella</v>
          </cell>
          <cell r="C5105" t="str">
            <v>Genus</v>
          </cell>
        </row>
        <row r="5106">
          <cell r="B5106" t="str">
            <v>Bowmaniella brasiliensis</v>
          </cell>
          <cell r="C5106" t="str">
            <v>Species</v>
          </cell>
        </row>
        <row r="5107">
          <cell r="B5107" t="str">
            <v>Bowmaniella dissimilis</v>
          </cell>
          <cell r="C5107" t="str">
            <v>Species</v>
          </cell>
        </row>
        <row r="5108">
          <cell r="B5108" t="str">
            <v>Bowmaniella floridana</v>
          </cell>
          <cell r="C5108" t="str">
            <v>Species</v>
          </cell>
        </row>
        <row r="5109">
          <cell r="B5109" t="str">
            <v>Box vulgaris***retired***use Boops boops</v>
          </cell>
          <cell r="C5109" t="str">
            <v>Species</v>
          </cell>
        </row>
        <row r="5110">
          <cell r="B5110" t="str">
            <v>Boyeria</v>
          </cell>
          <cell r="C5110" t="str">
            <v>Genus</v>
          </cell>
        </row>
        <row r="5111">
          <cell r="B5111" t="str">
            <v>Boyeria grafiana</v>
          </cell>
          <cell r="C5111" t="str">
            <v>Species</v>
          </cell>
        </row>
        <row r="5112">
          <cell r="B5112" t="str">
            <v>Boyeria vinosa</v>
          </cell>
          <cell r="C5112" t="str">
            <v>Species</v>
          </cell>
        </row>
        <row r="5113">
          <cell r="B5113" t="str">
            <v>Boykinia major</v>
          </cell>
          <cell r="C5113" t="str">
            <v>Species</v>
          </cell>
        </row>
        <row r="5114">
          <cell r="B5114" t="str">
            <v>Boykinia occidentalis</v>
          </cell>
          <cell r="C5114" t="str">
            <v>Species</v>
          </cell>
        </row>
        <row r="5115">
          <cell r="B5115" t="str">
            <v>Brachaeluridae</v>
          </cell>
          <cell r="C5115" t="str">
            <v>Family</v>
          </cell>
        </row>
        <row r="5116">
          <cell r="B5116" t="str">
            <v>Brachaelurus</v>
          </cell>
          <cell r="C5116" t="str">
            <v>Genus</v>
          </cell>
        </row>
        <row r="5117">
          <cell r="B5117" t="str">
            <v>Brachaelurus waddi</v>
          </cell>
          <cell r="C5117" t="str">
            <v>Species</v>
          </cell>
        </row>
        <row r="5118">
          <cell r="B5118" t="str">
            <v>Brachidontes</v>
          </cell>
          <cell r="C5118" t="str">
            <v>Genus</v>
          </cell>
        </row>
        <row r="5119">
          <cell r="B5119" t="str">
            <v>Brachidontes domingensis</v>
          </cell>
          <cell r="C5119" t="str">
            <v>Species</v>
          </cell>
        </row>
        <row r="5120">
          <cell r="B5120" t="str">
            <v>Brachidontes exustus</v>
          </cell>
          <cell r="C5120" t="str">
            <v>Species</v>
          </cell>
        </row>
        <row r="5121">
          <cell r="B5121" t="str">
            <v>Brachiomonas</v>
          </cell>
          <cell r="C5121" t="str">
            <v>Genus</v>
          </cell>
        </row>
        <row r="5122">
          <cell r="B5122" t="str">
            <v>Brachionichthyidae</v>
          </cell>
          <cell r="C5122" t="str">
            <v>Family</v>
          </cell>
        </row>
        <row r="5123">
          <cell r="B5123" t="str">
            <v>Brachionichthys</v>
          </cell>
          <cell r="C5123" t="str">
            <v>Genus</v>
          </cell>
        </row>
        <row r="5124">
          <cell r="B5124" t="str">
            <v>Brachionichthys hirsutus</v>
          </cell>
          <cell r="C5124" t="str">
            <v>Species</v>
          </cell>
        </row>
        <row r="5125">
          <cell r="B5125" t="str">
            <v>Brachionis havanaensis</v>
          </cell>
          <cell r="C5125" t="str">
            <v>Species</v>
          </cell>
        </row>
        <row r="5126">
          <cell r="B5126" t="str">
            <v>Brachionus</v>
          </cell>
          <cell r="C5126" t="str">
            <v>Genus</v>
          </cell>
        </row>
        <row r="5127">
          <cell r="B5127" t="str">
            <v>Brachionus angularis</v>
          </cell>
          <cell r="C5127" t="str">
            <v>Species</v>
          </cell>
        </row>
        <row r="5128">
          <cell r="B5128" t="str">
            <v>Brachionus angularis f. Pseudodolabratus</v>
          </cell>
          <cell r="C5128" t="str">
            <v>Form</v>
          </cell>
        </row>
        <row r="5129">
          <cell r="B5129" t="str">
            <v>Brachionus angularis var. Chelonis</v>
          </cell>
          <cell r="C5129" t="str">
            <v>Species</v>
          </cell>
        </row>
        <row r="5130">
          <cell r="B5130" t="str">
            <v>Brachionus bidentata</v>
          </cell>
          <cell r="C5130" t="str">
            <v>Species</v>
          </cell>
        </row>
        <row r="5131">
          <cell r="B5131" t="str">
            <v>Brachionus budapestinensis</v>
          </cell>
          <cell r="C5131" t="str">
            <v>Species</v>
          </cell>
        </row>
        <row r="5132">
          <cell r="B5132" t="str">
            <v>Brachionus calcyflorus</v>
          </cell>
          <cell r="C5132" t="str">
            <v>Species</v>
          </cell>
        </row>
        <row r="5133">
          <cell r="B5133" t="str">
            <v>Brachionus calyciflorus</v>
          </cell>
          <cell r="C5133" t="str">
            <v>Species</v>
          </cell>
        </row>
        <row r="5134">
          <cell r="B5134" t="str">
            <v>Brachionus caudatus</v>
          </cell>
          <cell r="C5134" t="str">
            <v>Species</v>
          </cell>
        </row>
        <row r="5135">
          <cell r="B5135" t="str">
            <v>Brachionus caudatus f. Provectus</v>
          </cell>
          <cell r="C5135" t="str">
            <v>Form</v>
          </cell>
        </row>
        <row r="5136">
          <cell r="B5136" t="str">
            <v>Brachionus caudatus f. Vulgatus</v>
          </cell>
          <cell r="C5136" t="str">
            <v>Form</v>
          </cell>
        </row>
        <row r="5137">
          <cell r="B5137" t="str">
            <v>Brachionus caudatus personata</v>
          </cell>
          <cell r="C5137" t="str">
            <v>Subspecies</v>
          </cell>
        </row>
        <row r="5138">
          <cell r="B5138" t="str">
            <v>Brachionus dimidiatus</v>
          </cell>
          <cell r="C5138" t="str">
            <v>Species</v>
          </cell>
        </row>
        <row r="5139">
          <cell r="B5139" t="str">
            <v>Brachionus dimidiatus var. Inermis</v>
          </cell>
          <cell r="C5139" t="str">
            <v>Variety</v>
          </cell>
        </row>
        <row r="5140">
          <cell r="B5140" t="str">
            <v>Brachionus diversicornis</v>
          </cell>
          <cell r="C5140" t="str">
            <v>Species</v>
          </cell>
        </row>
        <row r="5141">
          <cell r="B5141" t="str">
            <v>Brachionus falcatus</v>
          </cell>
          <cell r="C5141" t="str">
            <v>Species</v>
          </cell>
        </row>
        <row r="5142">
          <cell r="B5142" t="str">
            <v>Brachionus forficula</v>
          </cell>
          <cell r="C5142" t="str">
            <v>Species</v>
          </cell>
        </row>
        <row r="5143">
          <cell r="B5143" t="str">
            <v>Brachionus forficula f. Assymetrica</v>
          </cell>
          <cell r="C5143" t="str">
            <v>Species</v>
          </cell>
        </row>
        <row r="5144">
          <cell r="B5144" t="str">
            <v>Brachionus forficula f. Reducta</v>
          </cell>
          <cell r="C5144" t="str">
            <v>Form</v>
          </cell>
        </row>
        <row r="5145">
          <cell r="B5145" t="str">
            <v>Brachionus havanaensis</v>
          </cell>
          <cell r="C5145" t="str">
            <v>Species</v>
          </cell>
        </row>
        <row r="5146">
          <cell r="B5146" t="str">
            <v>Brachionus leydigi</v>
          </cell>
          <cell r="C5146" t="str">
            <v>Species</v>
          </cell>
        </row>
        <row r="5147">
          <cell r="B5147" t="str">
            <v>Brachionus nilsoni</v>
          </cell>
          <cell r="C5147" t="str">
            <v>Species</v>
          </cell>
        </row>
        <row r="5148">
          <cell r="B5148" t="str">
            <v>Brachionus novaezelandiae</v>
          </cell>
          <cell r="C5148" t="str">
            <v>Species</v>
          </cell>
        </row>
        <row r="5149">
          <cell r="B5149" t="str">
            <v>Brachionus patulus</v>
          </cell>
          <cell r="C5149" t="str">
            <v>Species</v>
          </cell>
        </row>
        <row r="5150">
          <cell r="B5150" t="str">
            <v>Brachionus plicatilis</v>
          </cell>
          <cell r="C5150" t="str">
            <v>Species</v>
          </cell>
        </row>
        <row r="5151">
          <cell r="B5151" t="str">
            <v>Brachionus pterodinoides</v>
          </cell>
          <cell r="C5151" t="str">
            <v>Species</v>
          </cell>
        </row>
        <row r="5152">
          <cell r="B5152" t="str">
            <v>Brachionus quadridentatus</v>
          </cell>
          <cell r="C5152" t="str">
            <v>Species</v>
          </cell>
        </row>
        <row r="5153">
          <cell r="B5153" t="str">
            <v>Brachionus quadridentatus brevispinus</v>
          </cell>
          <cell r="C5153" t="str">
            <v>Subspecies</v>
          </cell>
        </row>
        <row r="5154">
          <cell r="B5154" t="str">
            <v>Brachionus quadridentatus melheni</v>
          </cell>
          <cell r="C5154" t="str">
            <v>Species</v>
          </cell>
        </row>
        <row r="5155">
          <cell r="B5155" t="str">
            <v>Brachionus rubens</v>
          </cell>
          <cell r="C5155" t="str">
            <v>Species</v>
          </cell>
        </row>
        <row r="5156">
          <cell r="B5156" t="str">
            <v>Brachionus satanicus</v>
          </cell>
          <cell r="C5156" t="str">
            <v>Species</v>
          </cell>
        </row>
        <row r="5157">
          <cell r="B5157" t="str">
            <v>Brachionus urceolaris</v>
          </cell>
          <cell r="C5157" t="str">
            <v>Species</v>
          </cell>
        </row>
        <row r="5158">
          <cell r="B5158" t="str">
            <v>Brachionus variabilis</v>
          </cell>
          <cell r="C5158" t="str">
            <v>Species</v>
          </cell>
        </row>
        <row r="5159">
          <cell r="B5159" t="str">
            <v>Brachionus zahniseri</v>
          </cell>
          <cell r="C5159" t="str">
            <v>Species</v>
          </cell>
        </row>
        <row r="5160">
          <cell r="B5160" t="str">
            <v>Brachiopoda</v>
          </cell>
          <cell r="C5160" t="str">
            <v>Phylum</v>
          </cell>
        </row>
        <row r="5161">
          <cell r="B5161" t="str">
            <v>Brachiopterygii***retired***use Polypteriformes</v>
          </cell>
          <cell r="C5161" t="str">
            <v>Order</v>
          </cell>
        </row>
        <row r="5162">
          <cell r="B5162" t="str">
            <v>Brachioptilon hamiltoni***retired***use Manta hamiltoni</v>
          </cell>
          <cell r="C5162" t="str">
            <v>Species</v>
          </cell>
        </row>
        <row r="5163">
          <cell r="B5163" t="str">
            <v>Brachioptilon***retired***use Manta</v>
          </cell>
          <cell r="C5163" t="str">
            <v>Genus</v>
          </cell>
        </row>
        <row r="5164">
          <cell r="B5164" t="str">
            <v>Brachiosyllis exilis***retired***use Branchiosyllis exilis</v>
          </cell>
          <cell r="C5164" t="str">
            <v>Species</v>
          </cell>
        </row>
        <row r="5165">
          <cell r="B5165" t="str">
            <v>Brachirus</v>
          </cell>
          <cell r="C5165" t="str">
            <v>Genus</v>
          </cell>
        </row>
        <row r="5166">
          <cell r="B5166" t="str">
            <v>Brachirus aenea</v>
          </cell>
          <cell r="C5166" t="str">
            <v>Species</v>
          </cell>
        </row>
        <row r="5167">
          <cell r="B5167" t="str">
            <v>Brachirus annularis</v>
          </cell>
          <cell r="C5167" t="str">
            <v>Species</v>
          </cell>
        </row>
        <row r="5168">
          <cell r="B5168" t="str">
            <v>Brachirus aspilos</v>
          </cell>
          <cell r="C5168" t="str">
            <v>Species</v>
          </cell>
        </row>
        <row r="5169">
          <cell r="B5169" t="str">
            <v>Brachirus dicholepis</v>
          </cell>
          <cell r="C5169" t="str">
            <v>Species</v>
          </cell>
        </row>
        <row r="5170">
          <cell r="B5170" t="str">
            <v>Brachirus elongatus</v>
          </cell>
          <cell r="C5170" t="str">
            <v>Species</v>
          </cell>
        </row>
        <row r="5171">
          <cell r="B5171" t="str">
            <v>Brachirus harmandi</v>
          </cell>
          <cell r="C5171" t="str">
            <v>Species</v>
          </cell>
        </row>
        <row r="5172">
          <cell r="B5172" t="str">
            <v>Brachirus heterolepis</v>
          </cell>
          <cell r="C5172" t="str">
            <v>Species</v>
          </cell>
        </row>
        <row r="5173">
          <cell r="B5173" t="str">
            <v>Brachirus macrolepis</v>
          </cell>
          <cell r="C5173" t="str">
            <v>Species</v>
          </cell>
        </row>
        <row r="5174">
          <cell r="B5174" t="str">
            <v>Brachirus muelleri</v>
          </cell>
          <cell r="C5174" t="str">
            <v>Species</v>
          </cell>
        </row>
        <row r="5175">
          <cell r="B5175" t="str">
            <v>Brachirus orientalis</v>
          </cell>
          <cell r="C5175" t="str">
            <v>Species</v>
          </cell>
        </row>
        <row r="5176">
          <cell r="B5176" t="str">
            <v>Brachirus pan</v>
          </cell>
          <cell r="C5176" t="str">
            <v>Species</v>
          </cell>
        </row>
        <row r="5177">
          <cell r="B5177" t="str">
            <v>Brachirus panoides</v>
          </cell>
          <cell r="C5177" t="str">
            <v>Species</v>
          </cell>
        </row>
        <row r="5178">
          <cell r="B5178" t="str">
            <v>Brachirus salinarum</v>
          </cell>
          <cell r="C5178" t="str">
            <v>Species</v>
          </cell>
        </row>
        <row r="5179">
          <cell r="B5179" t="str">
            <v>Brachirus selheimi</v>
          </cell>
          <cell r="C5179" t="str">
            <v>Species</v>
          </cell>
        </row>
        <row r="5180">
          <cell r="B5180" t="str">
            <v>Brachirus siamensis</v>
          </cell>
          <cell r="C5180" t="str">
            <v>Species</v>
          </cell>
        </row>
        <row r="5181">
          <cell r="B5181" t="str">
            <v>Brachirus sorsogonensis</v>
          </cell>
          <cell r="C5181" t="str">
            <v>Species</v>
          </cell>
        </row>
        <row r="5182">
          <cell r="B5182" t="str">
            <v>Brachirus swinhonis</v>
          </cell>
          <cell r="C5182" t="str">
            <v>Species</v>
          </cell>
        </row>
        <row r="5183">
          <cell r="B5183" t="str">
            <v>Brachirus villosa</v>
          </cell>
          <cell r="C5183" t="str">
            <v>Species</v>
          </cell>
        </row>
        <row r="5184">
          <cell r="B5184" t="str">
            <v>Brachirus zebra***retired***use Pterois volitans</v>
          </cell>
          <cell r="C5184" t="str">
            <v>Species</v>
          </cell>
        </row>
        <row r="5185">
          <cell r="B5185" t="str">
            <v>Brachyalestes acutidens***retired***use Micralestes acutidens</v>
          </cell>
          <cell r="C5185" t="str">
            <v>Species</v>
          </cell>
        </row>
        <row r="5186">
          <cell r="B5186" t="str">
            <v>Brachycentridae</v>
          </cell>
          <cell r="C5186" t="str">
            <v>Family</v>
          </cell>
        </row>
        <row r="5187">
          <cell r="B5187" t="str">
            <v>Brachycentrus</v>
          </cell>
          <cell r="C5187" t="str">
            <v>Genus</v>
          </cell>
        </row>
        <row r="5188">
          <cell r="B5188" t="str">
            <v>Brachycentrus americanus</v>
          </cell>
          <cell r="C5188" t="str">
            <v>Species</v>
          </cell>
        </row>
        <row r="5189">
          <cell r="B5189" t="str">
            <v>Brachycentrus appalachia</v>
          </cell>
          <cell r="C5189" t="str">
            <v>Species</v>
          </cell>
        </row>
        <row r="5190">
          <cell r="B5190" t="str">
            <v>Brachycentrus chelatus</v>
          </cell>
          <cell r="C5190" t="str">
            <v>Species</v>
          </cell>
        </row>
        <row r="5191">
          <cell r="B5191" t="str">
            <v>Brachycentrus echo</v>
          </cell>
          <cell r="C5191" t="str">
            <v>Species</v>
          </cell>
        </row>
        <row r="5192">
          <cell r="B5192" t="str">
            <v>Brachycentrus incanus</v>
          </cell>
          <cell r="C5192" t="str">
            <v>Species</v>
          </cell>
        </row>
        <row r="5193">
          <cell r="B5193" t="str">
            <v>Brachycentrus lateralis</v>
          </cell>
          <cell r="C5193" t="str">
            <v>Species</v>
          </cell>
        </row>
        <row r="5194">
          <cell r="B5194" t="str">
            <v>Brachycentrus nigrosoma</v>
          </cell>
          <cell r="C5194" t="str">
            <v>Species</v>
          </cell>
        </row>
        <row r="5195">
          <cell r="B5195" t="str">
            <v>Brachycentrus numerosus</v>
          </cell>
          <cell r="C5195" t="str">
            <v>Species</v>
          </cell>
        </row>
        <row r="5196">
          <cell r="B5196" t="str">
            <v>Brachycentrus occidentalis</v>
          </cell>
          <cell r="C5196" t="str">
            <v>Species</v>
          </cell>
        </row>
        <row r="5197">
          <cell r="B5197" t="str">
            <v>Brachycentrus solomoni</v>
          </cell>
          <cell r="C5197" t="str">
            <v>Species</v>
          </cell>
        </row>
        <row r="5198">
          <cell r="B5198" t="str">
            <v>Brachycentrus spinae</v>
          </cell>
          <cell r="C5198" t="str">
            <v>Species</v>
          </cell>
        </row>
        <row r="5199">
          <cell r="B5199" t="str">
            <v>Brachycera</v>
          </cell>
          <cell r="C5199" t="str">
            <v>Suborder</v>
          </cell>
        </row>
        <row r="5200">
          <cell r="B5200" t="str">
            <v>Brachycercinae</v>
          </cell>
          <cell r="C5200" t="str">
            <v>Subfamily</v>
          </cell>
        </row>
        <row r="5201">
          <cell r="B5201" t="str">
            <v>Brachycercus</v>
          </cell>
          <cell r="C5201" t="str">
            <v>Genus</v>
          </cell>
        </row>
        <row r="5202">
          <cell r="B5202" t="str">
            <v>Brachycercus berneri</v>
          </cell>
          <cell r="C5202" t="str">
            <v>Species</v>
          </cell>
        </row>
        <row r="5203">
          <cell r="B5203" t="str">
            <v>Brachycercus harrisella</v>
          </cell>
          <cell r="C5203" t="str">
            <v>Species</v>
          </cell>
        </row>
        <row r="5204">
          <cell r="B5204" t="str">
            <v>Brachycercus lacustris***retired***use Sparbarus lacustris</v>
          </cell>
          <cell r="C5204" t="str">
            <v>Species</v>
          </cell>
        </row>
        <row r="5205">
          <cell r="B5205" t="str">
            <v>Brachycercus maculatus***retired***use Sparbarus maculatus</v>
          </cell>
          <cell r="C5205" t="str">
            <v>Species</v>
          </cell>
        </row>
        <row r="5206">
          <cell r="B5206" t="str">
            <v>Brachycercus nitidus</v>
          </cell>
          <cell r="C5206" t="str">
            <v>Species</v>
          </cell>
        </row>
        <row r="5207">
          <cell r="B5207" t="str">
            <v>Brachycerus</v>
          </cell>
          <cell r="C5207" t="str">
            <v>Genus</v>
          </cell>
        </row>
        <row r="5208">
          <cell r="B5208" t="str">
            <v>Brachychalcinus orbicularis</v>
          </cell>
          <cell r="C5208" t="str">
            <v>Species</v>
          </cell>
        </row>
        <row r="5209">
          <cell r="B5209" t="str">
            <v>Brachydanio albolineatus***retired***use Danio albolineatus</v>
          </cell>
          <cell r="C5209" t="str">
            <v>Species</v>
          </cell>
        </row>
        <row r="5210">
          <cell r="B5210" t="str">
            <v>Brachydanio kerri***retired***use Danio kerri</v>
          </cell>
          <cell r="C5210" t="str">
            <v>Species</v>
          </cell>
        </row>
        <row r="5211">
          <cell r="B5211" t="str">
            <v>Brachydanio nigrofasciatus***retired***use Danio nigrofasciatus</v>
          </cell>
          <cell r="C5211" t="str">
            <v>Species</v>
          </cell>
        </row>
        <row r="5212">
          <cell r="B5212" t="str">
            <v>Brachydanio rerio***retired***use Danio rerio</v>
          </cell>
          <cell r="C5212" t="str">
            <v>Species</v>
          </cell>
        </row>
        <row r="5213">
          <cell r="B5213" t="str">
            <v>Brachydanio***retired***use Danio</v>
          </cell>
          <cell r="C5213" t="str">
            <v>Genus</v>
          </cell>
        </row>
        <row r="5214">
          <cell r="B5214" t="str">
            <v>Brachydeutera</v>
          </cell>
          <cell r="C5214" t="str">
            <v>Genus</v>
          </cell>
        </row>
        <row r="5215">
          <cell r="B5215" t="str">
            <v>Brachydeutera argentata</v>
          </cell>
          <cell r="C5215" t="str">
            <v>Species</v>
          </cell>
        </row>
        <row r="5216">
          <cell r="B5216" t="str">
            <v>Brachydeuterus</v>
          </cell>
          <cell r="C5216" t="str">
            <v>Genus</v>
          </cell>
        </row>
        <row r="5217">
          <cell r="B5217" t="str">
            <v>Brachydeuterus auritus</v>
          </cell>
          <cell r="C5217" t="str">
            <v>Species</v>
          </cell>
        </row>
        <row r="5218">
          <cell r="B5218" t="str">
            <v>Brachydeuterus corvinaeformis***retired***use Pomadasys corvinaeformis</v>
          </cell>
          <cell r="C5218" t="str">
            <v>Species</v>
          </cell>
        </row>
        <row r="5219">
          <cell r="B5219" t="str">
            <v>Brachyelytrum aristosum</v>
          </cell>
          <cell r="C5219" t="str">
            <v>Species</v>
          </cell>
        </row>
        <row r="5220">
          <cell r="B5220" t="str">
            <v>Brachyelytrum erectum</v>
          </cell>
          <cell r="C5220" t="str">
            <v>Species</v>
          </cell>
        </row>
        <row r="5221">
          <cell r="B5221" t="str">
            <v>Brachygalaxias</v>
          </cell>
          <cell r="C5221" t="str">
            <v>Genus</v>
          </cell>
        </row>
        <row r="5222">
          <cell r="B5222" t="str">
            <v>Brachygalaxias bullocki</v>
          </cell>
          <cell r="C5222" t="str">
            <v>Species</v>
          </cell>
        </row>
        <row r="5223">
          <cell r="B5223" t="str">
            <v>Brachygobius</v>
          </cell>
          <cell r="C5223" t="str">
            <v>Genus</v>
          </cell>
        </row>
        <row r="5224">
          <cell r="B5224" t="str">
            <v>Brachygobius aggregatus</v>
          </cell>
          <cell r="C5224" t="str">
            <v>Species</v>
          </cell>
        </row>
        <row r="5225">
          <cell r="B5225" t="str">
            <v>Brachygobius nunus</v>
          </cell>
          <cell r="C5225" t="str">
            <v>Species</v>
          </cell>
        </row>
        <row r="5226">
          <cell r="B5226" t="str">
            <v>Brachygobius xanthozona***retired***use Brachygobius xanthozonus</v>
          </cell>
          <cell r="C5226" t="str">
            <v>Species</v>
          </cell>
        </row>
        <row r="5227">
          <cell r="B5227" t="str">
            <v>Brachygobius xanthozonus</v>
          </cell>
          <cell r="C5227" t="str">
            <v>Species</v>
          </cell>
        </row>
        <row r="5228">
          <cell r="B5228" t="str">
            <v>Brachyistius</v>
          </cell>
          <cell r="C5228" t="str">
            <v>Genus</v>
          </cell>
        </row>
        <row r="5229">
          <cell r="B5229" t="str">
            <v>Brachyistius frenatus</v>
          </cell>
          <cell r="C5229" t="str">
            <v>Species</v>
          </cell>
        </row>
        <row r="5230">
          <cell r="B5230" t="str">
            <v>Brachymesia</v>
          </cell>
          <cell r="C5230" t="str">
            <v>Genus</v>
          </cell>
        </row>
        <row r="5231">
          <cell r="B5231" t="str">
            <v>Brachymesia gravida</v>
          </cell>
          <cell r="C5231" t="str">
            <v>Species</v>
          </cell>
        </row>
        <row r="5232">
          <cell r="B5232" t="str">
            <v>Brachymystax</v>
          </cell>
          <cell r="C5232" t="str">
            <v>Genus</v>
          </cell>
        </row>
        <row r="5233">
          <cell r="B5233" t="str">
            <v>Brachymystax lenok</v>
          </cell>
          <cell r="C5233" t="str">
            <v>Species</v>
          </cell>
        </row>
        <row r="5234">
          <cell r="B5234" t="str">
            <v>Brachymystax savinovi</v>
          </cell>
          <cell r="C5234" t="str">
            <v>Species</v>
          </cell>
        </row>
        <row r="5235">
          <cell r="B5235" t="str">
            <v>Brachymystax tumensis</v>
          </cell>
          <cell r="C5235" t="str">
            <v>Species</v>
          </cell>
        </row>
        <row r="5236">
          <cell r="B5236" t="str">
            <v>Brachyplatystoma</v>
          </cell>
          <cell r="C5236" t="str">
            <v>Genus</v>
          </cell>
        </row>
        <row r="5237">
          <cell r="B5237" t="str">
            <v>Brachyplatystoma vaillante***retired***use Brachyplatystoma vaillantii</v>
          </cell>
          <cell r="C5237" t="str">
            <v>Species</v>
          </cell>
        </row>
        <row r="5238">
          <cell r="B5238" t="str">
            <v>Brachyplatystoma vaillantii</v>
          </cell>
          <cell r="C5238" t="str">
            <v>Species</v>
          </cell>
        </row>
        <row r="5239">
          <cell r="B5239" t="str">
            <v>Brachypleura</v>
          </cell>
          <cell r="C5239" t="str">
            <v>Genus</v>
          </cell>
        </row>
        <row r="5240">
          <cell r="B5240" t="str">
            <v>Brachypleura novaezeelandiae</v>
          </cell>
          <cell r="C5240" t="str">
            <v>Species</v>
          </cell>
        </row>
        <row r="5241">
          <cell r="B5241" t="str">
            <v>Brachypleurops axillaris***retired***use Citharoides macrolepidotus</v>
          </cell>
          <cell r="C5241" t="str">
            <v>Species</v>
          </cell>
        </row>
        <row r="5242">
          <cell r="B5242" t="str">
            <v>Brachypleurops***retired***use Citharoides</v>
          </cell>
          <cell r="C5242" t="str">
            <v>Genus</v>
          </cell>
        </row>
        <row r="5243">
          <cell r="B5243" t="str">
            <v>Brachypoda (Aturidae)</v>
          </cell>
          <cell r="C5243" t="str">
            <v>Genus</v>
          </cell>
        </row>
        <row r="5244">
          <cell r="B5244" t="str">
            <v>Brachypoda (Cephalocarida)</v>
          </cell>
          <cell r="C5244" t="str">
            <v>Order</v>
          </cell>
        </row>
        <row r="5245">
          <cell r="B5245" t="str">
            <v>Brachypomacentrus***retired***use Stegastes</v>
          </cell>
          <cell r="C5245" t="str">
            <v>Genus</v>
          </cell>
        </row>
        <row r="5246">
          <cell r="B5246" t="str">
            <v>Brachypremna</v>
          </cell>
          <cell r="C5246" t="str">
            <v>Genus</v>
          </cell>
        </row>
        <row r="5247">
          <cell r="B5247" t="str">
            <v>Brachyptera</v>
          </cell>
          <cell r="C5247" t="str">
            <v>Genus</v>
          </cell>
        </row>
        <row r="5248">
          <cell r="B5248" t="str">
            <v>Brachypterinae***retired***use Brachyptera</v>
          </cell>
          <cell r="C5248" t="str">
            <v>Genus</v>
          </cell>
        </row>
        <row r="5249">
          <cell r="B5249" t="str">
            <v>Brachypteryinae</v>
          </cell>
          <cell r="C5249" t="str">
            <v>Subfamily</v>
          </cell>
        </row>
        <row r="5250">
          <cell r="B5250" t="str">
            <v>Brachyramphichthys elegans***retired***use Steatogenys elegans</v>
          </cell>
          <cell r="C5250" t="str">
            <v>Species</v>
          </cell>
        </row>
        <row r="5251">
          <cell r="B5251" t="str">
            <v>Brachyrhaphis</v>
          </cell>
          <cell r="C5251" t="str">
            <v>Genus</v>
          </cell>
        </row>
        <row r="5252">
          <cell r="B5252" t="str">
            <v>Brachyrhaphis episcopi</v>
          </cell>
          <cell r="C5252" t="str">
            <v>Species</v>
          </cell>
        </row>
        <row r="5253">
          <cell r="B5253" t="str">
            <v>Brachyrhapis episcopi***retired***use Brachyrhaphis episcopi</v>
          </cell>
          <cell r="C5253" t="str">
            <v>Species</v>
          </cell>
        </row>
        <row r="5254">
          <cell r="B5254" t="str">
            <v>Brachysira</v>
          </cell>
          <cell r="C5254" t="str">
            <v>Genus</v>
          </cell>
        </row>
        <row r="5255">
          <cell r="B5255" t="str">
            <v>Brachysira apiculata</v>
          </cell>
          <cell r="C5255" t="str">
            <v>Species</v>
          </cell>
        </row>
        <row r="5256">
          <cell r="B5256" t="str">
            <v>Brachysira aponina</v>
          </cell>
          <cell r="C5256" t="str">
            <v>Species</v>
          </cell>
        </row>
        <row r="5257">
          <cell r="B5257" t="str">
            <v>Brachysira brebissonii</v>
          </cell>
          <cell r="C5257" t="str">
            <v>Species</v>
          </cell>
        </row>
        <row r="5258">
          <cell r="B5258" t="str">
            <v>Brachysira elliptica</v>
          </cell>
          <cell r="C5258" t="str">
            <v>Species</v>
          </cell>
        </row>
        <row r="5259">
          <cell r="B5259" t="str">
            <v>Brachysira exilis</v>
          </cell>
          <cell r="C5259" t="str">
            <v>Species</v>
          </cell>
        </row>
        <row r="5260">
          <cell r="B5260" t="str">
            <v>Brachysira follis</v>
          </cell>
          <cell r="C5260" t="str">
            <v>Species</v>
          </cell>
        </row>
        <row r="5261">
          <cell r="B5261" t="str">
            <v>Brachysira garrensis</v>
          </cell>
          <cell r="C5261" t="str">
            <v>Species</v>
          </cell>
        </row>
        <row r="5262">
          <cell r="B5262" t="str">
            <v>Brachysira hannae</v>
          </cell>
          <cell r="C5262" t="str">
            <v>Species</v>
          </cell>
        </row>
        <row r="5263">
          <cell r="B5263" t="str">
            <v>Brachysira microcephala</v>
          </cell>
          <cell r="C5263" t="str">
            <v>Species</v>
          </cell>
        </row>
        <row r="5264">
          <cell r="B5264" t="str">
            <v>Brachysira neoacuta</v>
          </cell>
          <cell r="C5264" t="str">
            <v>Species</v>
          </cell>
        </row>
        <row r="5265">
          <cell r="B5265" t="str">
            <v>Brachysira neoexilis</v>
          </cell>
          <cell r="C5265" t="str">
            <v>Species</v>
          </cell>
        </row>
        <row r="5266">
          <cell r="B5266" t="str">
            <v>Brachysira ocalanensis</v>
          </cell>
          <cell r="C5266" t="str">
            <v>Species</v>
          </cell>
        </row>
        <row r="5267">
          <cell r="B5267" t="str">
            <v>Brachysira procera</v>
          </cell>
          <cell r="C5267" t="str">
            <v>Species</v>
          </cell>
        </row>
        <row r="5268">
          <cell r="B5268" t="str">
            <v>Brachysira serians</v>
          </cell>
          <cell r="C5268" t="str">
            <v>Species</v>
          </cell>
        </row>
        <row r="5269">
          <cell r="B5269" t="str">
            <v>Brachysira serians var. acuta</v>
          </cell>
          <cell r="C5269" t="str">
            <v>Variety</v>
          </cell>
        </row>
        <row r="5270">
          <cell r="B5270" t="str">
            <v>Brachysira styriaca</v>
          </cell>
          <cell r="C5270" t="str">
            <v>Species</v>
          </cell>
        </row>
        <row r="5271">
          <cell r="B5271" t="str">
            <v>Brachysira vitrea</v>
          </cell>
          <cell r="C5271" t="str">
            <v>Species</v>
          </cell>
        </row>
        <row r="5272">
          <cell r="B5272" t="str">
            <v>Brachysiraceae</v>
          </cell>
          <cell r="C5272" t="str">
            <v>Family</v>
          </cell>
        </row>
        <row r="5273">
          <cell r="B5273" t="str">
            <v>Brachysomophis</v>
          </cell>
          <cell r="C5273" t="str">
            <v>Genus</v>
          </cell>
        </row>
        <row r="5274">
          <cell r="B5274" t="str">
            <v>Brachysomophis crocodilinus</v>
          </cell>
          <cell r="C5274" t="str">
            <v>Species</v>
          </cell>
        </row>
        <row r="5275">
          <cell r="B5275" t="str">
            <v>Brachysomophis henshawi</v>
          </cell>
          <cell r="C5275" t="str">
            <v>Species</v>
          </cell>
        </row>
        <row r="5276">
          <cell r="B5276" t="str">
            <v>Brachysomophis sauropsis***retired***use Brachysomophis crocodilinus</v>
          </cell>
          <cell r="C5276" t="str">
            <v>Species</v>
          </cell>
        </row>
        <row r="5277">
          <cell r="B5277" t="str">
            <v>Brachyura</v>
          </cell>
          <cell r="C5277" t="str">
            <v>Infraorder</v>
          </cell>
        </row>
        <row r="5278">
          <cell r="B5278" t="str">
            <v>Brachyvatus</v>
          </cell>
          <cell r="C5278" t="str">
            <v>Genus</v>
          </cell>
        </row>
        <row r="5279">
          <cell r="B5279" t="str">
            <v>Brachyvatus apicatus</v>
          </cell>
          <cell r="C5279" t="str">
            <v>Species</v>
          </cell>
        </row>
        <row r="5280">
          <cell r="B5280" t="str">
            <v>Braconidae</v>
          </cell>
          <cell r="C5280" t="str">
            <v>Family</v>
          </cell>
        </row>
        <row r="5281">
          <cell r="B5281" t="str">
            <v>Bracteacoccus</v>
          </cell>
          <cell r="C5281" t="str">
            <v>Genus</v>
          </cell>
        </row>
        <row r="5282">
          <cell r="B5282" t="str">
            <v>Bracteacoccus minor</v>
          </cell>
          <cell r="C5282" t="str">
            <v>Species</v>
          </cell>
        </row>
        <row r="5283">
          <cell r="B5283" t="str">
            <v>Brada</v>
          </cell>
          <cell r="C5283" t="str">
            <v>Genus</v>
          </cell>
        </row>
        <row r="5284">
          <cell r="B5284" t="str">
            <v>Brada inhabilis</v>
          </cell>
          <cell r="C5284" t="str">
            <v>Species</v>
          </cell>
        </row>
        <row r="5285">
          <cell r="B5285" t="str">
            <v>Brada nuda</v>
          </cell>
          <cell r="C5285" t="str">
            <v>Species</v>
          </cell>
        </row>
        <row r="5286">
          <cell r="B5286" t="str">
            <v>Brada pluribranchiata</v>
          </cell>
          <cell r="C5286" t="str">
            <v>Species</v>
          </cell>
        </row>
        <row r="5287">
          <cell r="B5287" t="str">
            <v>Brada sachalina</v>
          </cell>
          <cell r="C5287" t="str">
            <v>Species</v>
          </cell>
        </row>
        <row r="5288">
          <cell r="B5288" t="str">
            <v>Brada villosa</v>
          </cell>
          <cell r="C5288" t="str">
            <v>Species</v>
          </cell>
        </row>
        <row r="5289">
          <cell r="B5289" t="str">
            <v>Brama</v>
          </cell>
          <cell r="C5289" t="str">
            <v>Genus</v>
          </cell>
        </row>
        <row r="5290">
          <cell r="B5290" t="str">
            <v>Brama brama</v>
          </cell>
          <cell r="C5290" t="str">
            <v>Species</v>
          </cell>
        </row>
        <row r="5291">
          <cell r="B5291" t="str">
            <v>Brama caribbea</v>
          </cell>
          <cell r="C5291" t="str">
            <v>Species</v>
          </cell>
        </row>
        <row r="5292">
          <cell r="B5292" t="str">
            <v>Brama dussumieri</v>
          </cell>
          <cell r="C5292" t="str">
            <v>Species</v>
          </cell>
        </row>
        <row r="5293">
          <cell r="B5293" t="str">
            <v>Brama japonica</v>
          </cell>
          <cell r="C5293" t="str">
            <v>Species</v>
          </cell>
        </row>
        <row r="5294">
          <cell r="B5294" t="str">
            <v>Brama orcini</v>
          </cell>
          <cell r="C5294" t="str">
            <v>Species</v>
          </cell>
        </row>
        <row r="5295">
          <cell r="B5295" t="str">
            <v>Bramidae</v>
          </cell>
          <cell r="C5295" t="str">
            <v>Family</v>
          </cell>
        </row>
        <row r="5296">
          <cell r="B5296" t="str">
            <v>Branchinecta coloradensis</v>
          </cell>
          <cell r="C5296" t="str">
            <v>Species</v>
          </cell>
        </row>
        <row r="5297">
          <cell r="B5297" t="str">
            <v>Branchioasychis americana</v>
          </cell>
          <cell r="C5297" t="str">
            <v>Species</v>
          </cell>
        </row>
        <row r="5298">
          <cell r="B5298" t="str">
            <v>Branchiobdella</v>
          </cell>
          <cell r="C5298" t="str">
            <v>Genus</v>
          </cell>
        </row>
        <row r="5299">
          <cell r="B5299" t="str">
            <v>Branchiobdellae</v>
          </cell>
          <cell r="C5299" t="str">
            <v>Class</v>
          </cell>
        </row>
        <row r="5300">
          <cell r="B5300" t="str">
            <v>Branchiobdellida</v>
          </cell>
          <cell r="C5300" t="str">
            <v>Order</v>
          </cell>
        </row>
        <row r="5301">
          <cell r="B5301" t="str">
            <v>Branchiobdellidae</v>
          </cell>
          <cell r="C5301" t="str">
            <v>Family</v>
          </cell>
        </row>
        <row r="5302">
          <cell r="B5302" t="str">
            <v>Branchiodrilus</v>
          </cell>
          <cell r="C5302" t="str">
            <v>Genus</v>
          </cell>
        </row>
        <row r="5303">
          <cell r="B5303" t="str">
            <v>Branchiomaldane vicenti</v>
          </cell>
          <cell r="C5303" t="str">
            <v>Species</v>
          </cell>
        </row>
        <row r="5304">
          <cell r="B5304" t="str">
            <v>Branchiomma</v>
          </cell>
          <cell r="C5304" t="str">
            <v>Genus</v>
          </cell>
        </row>
        <row r="5305">
          <cell r="B5305" t="str">
            <v>Branchiomma nigromaculata</v>
          </cell>
          <cell r="C5305" t="str">
            <v>Species</v>
          </cell>
        </row>
        <row r="5306">
          <cell r="B5306" t="str">
            <v>Branchiopoda</v>
          </cell>
          <cell r="C5306" t="str">
            <v>Class</v>
          </cell>
        </row>
        <row r="5307">
          <cell r="B5307" t="str">
            <v>Branchiostoma</v>
          </cell>
          <cell r="C5307" t="str">
            <v>Genus</v>
          </cell>
        </row>
        <row r="5308">
          <cell r="B5308" t="str">
            <v>Branchiostoma californiense</v>
          </cell>
          <cell r="C5308" t="str">
            <v>Species</v>
          </cell>
        </row>
        <row r="5309">
          <cell r="B5309" t="str">
            <v>Branchiostoma caribaeum</v>
          </cell>
          <cell r="C5309" t="str">
            <v>Species</v>
          </cell>
        </row>
        <row r="5310">
          <cell r="B5310" t="str">
            <v>Branchiostoma floridae</v>
          </cell>
          <cell r="C5310" t="str">
            <v>Species</v>
          </cell>
        </row>
        <row r="5311">
          <cell r="B5311" t="str">
            <v>Branchiostoma lanceolatum</v>
          </cell>
          <cell r="C5311" t="str">
            <v>Species</v>
          </cell>
        </row>
        <row r="5312">
          <cell r="B5312" t="str">
            <v>Branchiosyllis</v>
          </cell>
          <cell r="C5312" t="str">
            <v>Genus</v>
          </cell>
        </row>
        <row r="5313">
          <cell r="B5313" t="str">
            <v>Branchiosyllis exilis</v>
          </cell>
          <cell r="C5313" t="str">
            <v>Species</v>
          </cell>
        </row>
        <row r="5314">
          <cell r="B5314" t="str">
            <v>Branchiosyllis oculata</v>
          </cell>
          <cell r="C5314" t="str">
            <v>Species</v>
          </cell>
        </row>
        <row r="5315">
          <cell r="B5315" t="str">
            <v>Branchiura (Maxillopoda)</v>
          </cell>
          <cell r="C5315" t="str">
            <v>Subclass</v>
          </cell>
        </row>
        <row r="5316">
          <cell r="B5316" t="str">
            <v>Branchiura (Tubificidae)</v>
          </cell>
          <cell r="C5316" t="str">
            <v>Genus</v>
          </cell>
        </row>
        <row r="5317">
          <cell r="B5317" t="str">
            <v>Branchiura sowerbyi</v>
          </cell>
          <cell r="C5317" t="str">
            <v>Species</v>
          </cell>
        </row>
        <row r="5318">
          <cell r="B5318" t="str">
            <v>Brania</v>
          </cell>
          <cell r="C5318" t="str">
            <v>Genus</v>
          </cell>
        </row>
        <row r="5319">
          <cell r="B5319" t="str">
            <v>Brania brevipharyngea</v>
          </cell>
          <cell r="C5319" t="str">
            <v>Species</v>
          </cell>
        </row>
        <row r="5320">
          <cell r="B5320" t="str">
            <v>Brania clavata</v>
          </cell>
          <cell r="C5320" t="str">
            <v>Species</v>
          </cell>
        </row>
        <row r="5321">
          <cell r="B5321" t="str">
            <v>Brania rhopalophora</v>
          </cell>
          <cell r="C5321" t="str">
            <v>Species</v>
          </cell>
        </row>
        <row r="5322">
          <cell r="B5322" t="str">
            <v>Brania wellfleetensis</v>
          </cell>
          <cell r="C5322" t="str">
            <v>Species</v>
          </cell>
        </row>
        <row r="5323">
          <cell r="B5323" t="str">
            <v>Branta canadensis</v>
          </cell>
          <cell r="C5323" t="str">
            <v>Species</v>
          </cell>
        </row>
        <row r="5324">
          <cell r="B5324" t="str">
            <v>Brasenia schreberi</v>
          </cell>
          <cell r="C5324" t="str">
            <v>Species</v>
          </cell>
        </row>
        <row r="5325">
          <cell r="B5325" t="str">
            <v>Brasilomysis castroi</v>
          </cell>
          <cell r="C5325" t="str">
            <v>Species</v>
          </cell>
        </row>
        <row r="5326">
          <cell r="B5326" t="str">
            <v>Brassica nigra</v>
          </cell>
          <cell r="C5326" t="str">
            <v>Species</v>
          </cell>
        </row>
        <row r="5327">
          <cell r="B5327" t="str">
            <v>Brassica rapa</v>
          </cell>
          <cell r="C5327" t="str">
            <v>Species</v>
          </cell>
        </row>
        <row r="5328">
          <cell r="B5328" t="str">
            <v>Brassicaceae</v>
          </cell>
          <cell r="C5328" t="str">
            <v>Family</v>
          </cell>
        </row>
        <row r="5329">
          <cell r="B5329" t="str">
            <v>Bratislavia</v>
          </cell>
          <cell r="C5329" t="str">
            <v>Genus</v>
          </cell>
        </row>
        <row r="5330">
          <cell r="B5330" t="str">
            <v>Bratislavia bilongata</v>
          </cell>
          <cell r="C5330" t="str">
            <v>Species</v>
          </cell>
        </row>
        <row r="5331">
          <cell r="B5331" t="str">
            <v>Bratislavia unidentata</v>
          </cell>
          <cell r="C5331" t="str">
            <v>Species</v>
          </cell>
        </row>
        <row r="5332">
          <cell r="B5332" t="str">
            <v>Brechmorhoga</v>
          </cell>
          <cell r="C5332" t="str">
            <v>Genus</v>
          </cell>
        </row>
        <row r="5333">
          <cell r="B5333" t="str">
            <v>Brechmorhoga mendax</v>
          </cell>
          <cell r="C5333" t="str">
            <v>Species</v>
          </cell>
        </row>
        <row r="5334">
          <cell r="B5334" t="str">
            <v>Brechmorhoga pertinax</v>
          </cell>
          <cell r="C5334" t="str">
            <v>Species</v>
          </cell>
        </row>
        <row r="5335">
          <cell r="B5335" t="str">
            <v>Bregmaceros</v>
          </cell>
          <cell r="C5335" t="str">
            <v>Genus</v>
          </cell>
        </row>
        <row r="5336">
          <cell r="B5336" t="str">
            <v>Bregmaceros arabicus</v>
          </cell>
          <cell r="C5336" t="str">
            <v>Species</v>
          </cell>
        </row>
        <row r="5337">
          <cell r="B5337" t="str">
            <v>Bregmaceros atlanticus</v>
          </cell>
          <cell r="C5337" t="str">
            <v>Species</v>
          </cell>
        </row>
        <row r="5338">
          <cell r="B5338" t="str">
            <v>Bregmaceros atripinnis***retired***use Bregmaceros mcclellandi</v>
          </cell>
          <cell r="C5338" t="str">
            <v>Species</v>
          </cell>
        </row>
        <row r="5339">
          <cell r="B5339" t="str">
            <v>Bregmaceros bathymaster</v>
          </cell>
          <cell r="C5339" t="str">
            <v>Species</v>
          </cell>
        </row>
        <row r="5340">
          <cell r="B5340" t="str">
            <v>Bregmaceros cantori</v>
          </cell>
          <cell r="C5340" t="str">
            <v>Species</v>
          </cell>
        </row>
        <row r="5341">
          <cell r="B5341" t="str">
            <v>Bregmaceros cayorum</v>
          </cell>
          <cell r="C5341" t="str">
            <v>Species</v>
          </cell>
        </row>
        <row r="5342">
          <cell r="B5342" t="str">
            <v>Bregmaceros houdei</v>
          </cell>
          <cell r="C5342" t="str">
            <v>Species</v>
          </cell>
        </row>
        <row r="5343">
          <cell r="B5343" t="str">
            <v>Bregmaceros japonicus</v>
          </cell>
          <cell r="C5343" t="str">
            <v>Species</v>
          </cell>
        </row>
        <row r="5344">
          <cell r="B5344" t="str">
            <v>Bregmaceros lanceolatus</v>
          </cell>
          <cell r="C5344" t="str">
            <v>Species</v>
          </cell>
        </row>
        <row r="5345">
          <cell r="B5345" t="str">
            <v>Bregmaceros longipes***retired***use Bregmaceros mcclellandi</v>
          </cell>
          <cell r="C5345" t="str">
            <v>Species</v>
          </cell>
        </row>
        <row r="5346">
          <cell r="B5346" t="str">
            <v>Bregmaceros mcclellandi</v>
          </cell>
          <cell r="C5346" t="str">
            <v>Species</v>
          </cell>
        </row>
        <row r="5347">
          <cell r="B5347" t="str">
            <v>Bregmaceros mcclellandii***retired***use Bregmaceros mcclellandi</v>
          </cell>
          <cell r="C5347" t="str">
            <v>Species</v>
          </cell>
        </row>
        <row r="5348">
          <cell r="B5348" t="str">
            <v>Bregmaceros nectabanus</v>
          </cell>
          <cell r="C5348" t="str">
            <v>Species</v>
          </cell>
        </row>
        <row r="5349">
          <cell r="B5349" t="str">
            <v>Bregmaceros neonectabanus</v>
          </cell>
          <cell r="C5349" t="str">
            <v>Species</v>
          </cell>
        </row>
        <row r="5350">
          <cell r="B5350" t="str">
            <v>Bregmaceros pescadorus</v>
          </cell>
          <cell r="C5350" t="str">
            <v>Species</v>
          </cell>
        </row>
        <row r="5351">
          <cell r="B5351" t="str">
            <v>Bregmaceros rarisquamosus</v>
          </cell>
          <cell r="C5351" t="str">
            <v>Species</v>
          </cell>
        </row>
        <row r="5352">
          <cell r="B5352" t="str">
            <v>Bregmacerotidae</v>
          </cell>
          <cell r="C5352" t="str">
            <v>Family</v>
          </cell>
        </row>
        <row r="5353">
          <cell r="B5353" t="str">
            <v>Breitensteinia</v>
          </cell>
          <cell r="C5353" t="str">
            <v>Genus</v>
          </cell>
        </row>
        <row r="5354">
          <cell r="B5354" t="str">
            <v>Breviraja</v>
          </cell>
          <cell r="C5354" t="str">
            <v>Genus</v>
          </cell>
        </row>
        <row r="5355">
          <cell r="B5355" t="str">
            <v>Breviraja claramaculata</v>
          </cell>
          <cell r="C5355" t="str">
            <v>Species</v>
          </cell>
        </row>
        <row r="5356">
          <cell r="B5356" t="str">
            <v>Breviraja colesi</v>
          </cell>
          <cell r="C5356" t="str">
            <v>Species</v>
          </cell>
        </row>
        <row r="5357">
          <cell r="B5357" t="str">
            <v>Breviraja ishiyamai***retired***use Fenestraja ishiyamai</v>
          </cell>
          <cell r="C5357" t="str">
            <v>Species</v>
          </cell>
        </row>
        <row r="5358">
          <cell r="B5358" t="str">
            <v>Breviraja marklei</v>
          </cell>
          <cell r="C5358" t="str">
            <v>Species</v>
          </cell>
        </row>
        <row r="5359">
          <cell r="B5359" t="str">
            <v>Breviraja mouldi</v>
          </cell>
          <cell r="C5359" t="str">
            <v>Species</v>
          </cell>
        </row>
        <row r="5360">
          <cell r="B5360" t="str">
            <v>Breviraja nigriventralis</v>
          </cell>
          <cell r="C5360" t="str">
            <v>Species</v>
          </cell>
        </row>
        <row r="5361">
          <cell r="B5361" t="str">
            <v>Breviraja pallida***retired***use Bathyraja pallida</v>
          </cell>
          <cell r="C5361" t="str">
            <v>Species</v>
          </cell>
        </row>
        <row r="5362">
          <cell r="B5362" t="str">
            <v>Breviraja plutonia***retired***use Fenestraja plutonia</v>
          </cell>
          <cell r="C5362" t="str">
            <v>Species</v>
          </cell>
        </row>
        <row r="5363">
          <cell r="B5363" t="str">
            <v>Breviraja sinusmexicanus***retired***use Fenestraja sinusmexicanus</v>
          </cell>
          <cell r="C5363" t="str">
            <v>Species</v>
          </cell>
        </row>
        <row r="5364">
          <cell r="B5364" t="str">
            <v>Breviraja spinacidermis***retired***use Malacoraja spinacidermis</v>
          </cell>
          <cell r="C5364" t="str">
            <v>Species</v>
          </cell>
        </row>
        <row r="5365">
          <cell r="B5365" t="str">
            <v>Breviraja spinosa</v>
          </cell>
          <cell r="C5365" t="str">
            <v>Species</v>
          </cell>
        </row>
        <row r="5366">
          <cell r="B5366" t="str">
            <v>Brevisira arentii</v>
          </cell>
          <cell r="C5366" t="str">
            <v>Species</v>
          </cell>
        </row>
        <row r="5367">
          <cell r="B5367" t="str">
            <v>Brevoortia</v>
          </cell>
          <cell r="C5367" t="str">
            <v>Genus</v>
          </cell>
        </row>
        <row r="5368">
          <cell r="B5368" t="str">
            <v>Brevoortia aurea</v>
          </cell>
          <cell r="C5368" t="str">
            <v>Species</v>
          </cell>
        </row>
        <row r="5369">
          <cell r="B5369" t="str">
            <v>Brevoortia gunteri</v>
          </cell>
          <cell r="C5369" t="str">
            <v>Species</v>
          </cell>
        </row>
        <row r="5370">
          <cell r="B5370" t="str">
            <v>Brevoortia patronus</v>
          </cell>
          <cell r="C5370" t="str">
            <v>Species</v>
          </cell>
        </row>
        <row r="5371">
          <cell r="B5371" t="str">
            <v>Brevoortia pectinata</v>
          </cell>
          <cell r="C5371" t="str">
            <v>Species</v>
          </cell>
        </row>
        <row r="5372">
          <cell r="B5372" t="str">
            <v>Brevoortia smithi</v>
          </cell>
          <cell r="C5372" t="str">
            <v>Species</v>
          </cell>
        </row>
        <row r="5373">
          <cell r="B5373" t="str">
            <v>Brevoortia tyrannus</v>
          </cell>
          <cell r="C5373" t="str">
            <v>Species</v>
          </cell>
        </row>
        <row r="5374">
          <cell r="B5374" t="str">
            <v>Brillia</v>
          </cell>
          <cell r="C5374" t="str">
            <v>Genus</v>
          </cell>
        </row>
        <row r="5375">
          <cell r="B5375" t="str">
            <v>Brillia flavifrons</v>
          </cell>
          <cell r="C5375" t="str">
            <v>Species</v>
          </cell>
        </row>
        <row r="5376">
          <cell r="B5376" t="str">
            <v>Brillia modesta</v>
          </cell>
          <cell r="C5376" t="str">
            <v>Species</v>
          </cell>
        </row>
        <row r="5377">
          <cell r="B5377" t="str">
            <v>Brillia par</v>
          </cell>
          <cell r="C5377" t="str">
            <v>Species</v>
          </cell>
        </row>
        <row r="5378">
          <cell r="B5378" t="str">
            <v>Brillia parva</v>
          </cell>
          <cell r="C5378" t="str">
            <v>Species</v>
          </cell>
        </row>
        <row r="5379">
          <cell r="B5379" t="str">
            <v>Brillia retifinis</v>
          </cell>
          <cell r="C5379" t="str">
            <v>Species</v>
          </cell>
        </row>
        <row r="5380">
          <cell r="B5380" t="str">
            <v>Brillia sera</v>
          </cell>
          <cell r="C5380" t="str">
            <v>Species</v>
          </cell>
        </row>
        <row r="5381">
          <cell r="B5381" t="str">
            <v>Brisaster</v>
          </cell>
          <cell r="C5381" t="str">
            <v>Genus</v>
          </cell>
        </row>
        <row r="5382">
          <cell r="B5382" t="str">
            <v>Brisaster latifrons</v>
          </cell>
          <cell r="C5382" t="str">
            <v>Species</v>
          </cell>
        </row>
        <row r="5383">
          <cell r="B5383" t="str">
            <v>Brissopsis pacifica</v>
          </cell>
          <cell r="C5383" t="str">
            <v>Species</v>
          </cell>
        </row>
        <row r="5384">
          <cell r="B5384" t="str">
            <v>Brochis</v>
          </cell>
          <cell r="C5384" t="str">
            <v>Genus</v>
          </cell>
        </row>
        <row r="5385">
          <cell r="B5385" t="str">
            <v>Brochis splendens</v>
          </cell>
          <cell r="C5385" t="str">
            <v>Species</v>
          </cell>
        </row>
        <row r="5386">
          <cell r="B5386" t="str">
            <v>Bromus</v>
          </cell>
          <cell r="C5386" t="str">
            <v>Genus</v>
          </cell>
        </row>
        <row r="5387">
          <cell r="B5387" t="str">
            <v>Bromus arvensis</v>
          </cell>
          <cell r="C5387" t="str">
            <v>Species</v>
          </cell>
        </row>
        <row r="5388">
          <cell r="B5388" t="str">
            <v>Bromus carinatus</v>
          </cell>
          <cell r="C5388" t="str">
            <v>Species</v>
          </cell>
        </row>
        <row r="5389">
          <cell r="B5389" t="str">
            <v>Bromus ciliatus</v>
          </cell>
          <cell r="C5389" t="str">
            <v>Species</v>
          </cell>
        </row>
        <row r="5390">
          <cell r="B5390" t="str">
            <v>Bromus ciliatus var. ciliatus***retired***use Bromus ciliatus</v>
          </cell>
          <cell r="C5390" t="str">
            <v>Variety</v>
          </cell>
        </row>
        <row r="5391">
          <cell r="B5391" t="str">
            <v>Bromus hordeaceus</v>
          </cell>
          <cell r="C5391" t="str">
            <v>Species</v>
          </cell>
        </row>
        <row r="5392">
          <cell r="B5392" t="str">
            <v>Bromus inermis</v>
          </cell>
          <cell r="C5392" t="str">
            <v>Species</v>
          </cell>
        </row>
        <row r="5393">
          <cell r="B5393" t="str">
            <v>Bromus kalmii</v>
          </cell>
          <cell r="C5393" t="str">
            <v>Species</v>
          </cell>
        </row>
        <row r="5394">
          <cell r="B5394" t="str">
            <v>Bromus lanatipes</v>
          </cell>
          <cell r="C5394" t="str">
            <v>Species</v>
          </cell>
        </row>
        <row r="5395">
          <cell r="B5395" t="str">
            <v>Bromus marginatus</v>
          </cell>
          <cell r="C5395" t="str">
            <v>Species</v>
          </cell>
        </row>
        <row r="5396">
          <cell r="B5396" t="str">
            <v>Bromus polyanthus</v>
          </cell>
          <cell r="C5396" t="str">
            <v>Species</v>
          </cell>
        </row>
        <row r="5397">
          <cell r="B5397" t="str">
            <v>Bromus porteri</v>
          </cell>
          <cell r="C5397" t="str">
            <v>Species</v>
          </cell>
        </row>
        <row r="5398">
          <cell r="B5398" t="str">
            <v>Bromus pubescens</v>
          </cell>
          <cell r="C5398" t="str">
            <v>Species</v>
          </cell>
        </row>
        <row r="5399">
          <cell r="B5399" t="str">
            <v>Bromus racemosus</v>
          </cell>
          <cell r="C5399" t="str">
            <v>Species</v>
          </cell>
        </row>
        <row r="5400">
          <cell r="B5400" t="str">
            <v>Bromus sitchensis</v>
          </cell>
          <cell r="C5400" t="str">
            <v>Species</v>
          </cell>
        </row>
        <row r="5401">
          <cell r="B5401" t="str">
            <v>Bromus tectorum</v>
          </cell>
          <cell r="C5401" t="str">
            <v>Species</v>
          </cell>
        </row>
        <row r="5402">
          <cell r="B5402" t="str">
            <v>Bromus vulgaris</v>
          </cell>
          <cell r="C5402" t="str">
            <v>Species</v>
          </cell>
        </row>
        <row r="5403">
          <cell r="B5403" t="str">
            <v>Brookula iki</v>
          </cell>
          <cell r="C5403" t="str">
            <v>Species</v>
          </cell>
        </row>
        <row r="5404">
          <cell r="B5404" t="str">
            <v>Brosme</v>
          </cell>
          <cell r="C5404" t="str">
            <v>Genus</v>
          </cell>
        </row>
        <row r="5405">
          <cell r="B5405" t="str">
            <v>Brosme brosme</v>
          </cell>
          <cell r="C5405" t="str">
            <v>Species</v>
          </cell>
        </row>
        <row r="5406">
          <cell r="B5406" t="str">
            <v>Brosmodorsalis</v>
          </cell>
          <cell r="C5406" t="str">
            <v>Genus</v>
          </cell>
        </row>
        <row r="5407">
          <cell r="B5407" t="str">
            <v>Brosmodorsalis persicinus</v>
          </cell>
          <cell r="C5407" t="str">
            <v>Species</v>
          </cell>
        </row>
        <row r="5408">
          <cell r="B5408" t="str">
            <v>Brosmolus</v>
          </cell>
          <cell r="C5408" t="str">
            <v>Genus</v>
          </cell>
        </row>
        <row r="5409">
          <cell r="B5409" t="str">
            <v>Brosmolus longicaudus</v>
          </cell>
          <cell r="C5409" t="str">
            <v>Species</v>
          </cell>
        </row>
        <row r="5410">
          <cell r="B5410" t="str">
            <v>Brosmophycinae</v>
          </cell>
          <cell r="C5410" t="str">
            <v>Subfamily</v>
          </cell>
        </row>
        <row r="5411">
          <cell r="B5411" t="str">
            <v>Brosmophyciops</v>
          </cell>
          <cell r="C5411" t="str">
            <v>Genus</v>
          </cell>
        </row>
        <row r="5412">
          <cell r="B5412" t="str">
            <v>Brosmophyciops pautzkei</v>
          </cell>
          <cell r="C5412" t="str">
            <v>Species</v>
          </cell>
        </row>
        <row r="5413">
          <cell r="B5413" t="str">
            <v>Brosmophycis</v>
          </cell>
          <cell r="C5413" t="str">
            <v>Genus</v>
          </cell>
        </row>
        <row r="5414">
          <cell r="B5414" t="str">
            <v>Brosmophycis marginata</v>
          </cell>
          <cell r="C5414" t="str">
            <v>Species</v>
          </cell>
        </row>
        <row r="5415">
          <cell r="B5415" t="str">
            <v>Brotula</v>
          </cell>
          <cell r="C5415" t="str">
            <v>Genus</v>
          </cell>
        </row>
        <row r="5416">
          <cell r="B5416" t="str">
            <v>Brotula barbata</v>
          </cell>
          <cell r="C5416" t="str">
            <v>Species</v>
          </cell>
        </row>
        <row r="5417">
          <cell r="B5417" t="str">
            <v>Brotula clarkae</v>
          </cell>
          <cell r="C5417" t="str">
            <v>Species</v>
          </cell>
        </row>
        <row r="5418">
          <cell r="B5418" t="str">
            <v>Brotula multibarbata</v>
          </cell>
          <cell r="C5418" t="str">
            <v>Species</v>
          </cell>
        </row>
        <row r="5419">
          <cell r="B5419" t="str">
            <v>Brotula ordwayi</v>
          </cell>
          <cell r="C5419" t="str">
            <v>Species</v>
          </cell>
        </row>
        <row r="5420">
          <cell r="B5420" t="str">
            <v>Brotula townsendi</v>
          </cell>
          <cell r="C5420" t="str">
            <v>Species</v>
          </cell>
        </row>
        <row r="5421">
          <cell r="B5421" t="str">
            <v>Brotulina</v>
          </cell>
          <cell r="C5421" t="str">
            <v>Genus</v>
          </cell>
        </row>
        <row r="5422">
          <cell r="B5422" t="str">
            <v>Brotulina erythrea</v>
          </cell>
          <cell r="C5422" t="str">
            <v>Species</v>
          </cell>
        </row>
        <row r="5423">
          <cell r="B5423" t="str">
            <v>Brotulina fusca</v>
          </cell>
          <cell r="C5423" t="str">
            <v>Species</v>
          </cell>
        </row>
        <row r="5424">
          <cell r="B5424" t="str">
            <v>Brotulina piger</v>
          </cell>
          <cell r="C5424" t="str">
            <v>Species</v>
          </cell>
        </row>
        <row r="5425">
          <cell r="B5425" t="str">
            <v>Brotulinae</v>
          </cell>
          <cell r="C5425" t="str">
            <v>Subfamily</v>
          </cell>
        </row>
        <row r="5426">
          <cell r="B5426" t="str">
            <v>Brotulotaenia</v>
          </cell>
          <cell r="C5426" t="str">
            <v>Genus</v>
          </cell>
        </row>
        <row r="5427">
          <cell r="B5427" t="str">
            <v>Brotulotaenia brevicauda</v>
          </cell>
          <cell r="C5427" t="str">
            <v>Species</v>
          </cell>
        </row>
        <row r="5428">
          <cell r="B5428" t="str">
            <v>Brotulotaenia crassa</v>
          </cell>
          <cell r="C5428" t="str">
            <v>Species</v>
          </cell>
        </row>
        <row r="5429">
          <cell r="B5429" t="str">
            <v>Brotulotaenia nielseni</v>
          </cell>
          <cell r="C5429" t="str">
            <v>Species</v>
          </cell>
        </row>
        <row r="5430">
          <cell r="B5430" t="str">
            <v>Brotulotaenia nigra</v>
          </cell>
          <cell r="C5430" t="str">
            <v>Species</v>
          </cell>
        </row>
        <row r="5431">
          <cell r="B5431" t="str">
            <v>Brotulotaeniinae</v>
          </cell>
          <cell r="C5431" t="str">
            <v>Subfamily</v>
          </cell>
        </row>
        <row r="5432">
          <cell r="B5432" t="str">
            <v>Bruchia (Bruchiaceae)</v>
          </cell>
          <cell r="C5432" t="str">
            <v>Genus</v>
          </cell>
        </row>
        <row r="5433">
          <cell r="B5433" t="str">
            <v>Bruchia (Chalepini)</v>
          </cell>
          <cell r="C5433" t="str">
            <v>Genus</v>
          </cell>
        </row>
        <row r="5434">
          <cell r="B5434" t="str">
            <v>Brundiniella</v>
          </cell>
          <cell r="C5434" t="str">
            <v>Genus</v>
          </cell>
        </row>
        <row r="5435">
          <cell r="B5435" t="str">
            <v>Brundiniella eumorpha</v>
          </cell>
          <cell r="C5435" t="str">
            <v>Species</v>
          </cell>
        </row>
        <row r="5436">
          <cell r="B5436" t="str">
            <v>Brunnichia ovata</v>
          </cell>
          <cell r="C5436" t="str">
            <v>Species</v>
          </cell>
        </row>
        <row r="5437">
          <cell r="B5437" t="str">
            <v>Brusinia</v>
          </cell>
          <cell r="C5437" t="str">
            <v>Genus</v>
          </cell>
        </row>
        <row r="5438">
          <cell r="B5438" t="str">
            <v>Bruzelia tuberculata</v>
          </cell>
          <cell r="C5438" t="str">
            <v>Species</v>
          </cell>
        </row>
        <row r="5439">
          <cell r="B5439" t="str">
            <v>Bryaninops yongei</v>
          </cell>
          <cell r="C5439" t="str">
            <v>Species</v>
          </cell>
        </row>
        <row r="5440">
          <cell r="B5440" t="str">
            <v>Brychius</v>
          </cell>
          <cell r="C5440" t="str">
            <v>Genus</v>
          </cell>
        </row>
        <row r="5441">
          <cell r="B5441" t="str">
            <v>Brychius hornii</v>
          </cell>
          <cell r="C5441" t="str">
            <v>Species</v>
          </cell>
        </row>
        <row r="5442">
          <cell r="B5442" t="str">
            <v>Brychius pacificus</v>
          </cell>
          <cell r="C5442" t="str">
            <v>Species</v>
          </cell>
        </row>
        <row r="5443">
          <cell r="B5443" t="str">
            <v>Brycinus</v>
          </cell>
          <cell r="C5443" t="str">
            <v>Genus</v>
          </cell>
        </row>
        <row r="5444">
          <cell r="B5444" t="str">
            <v>Brycinus imberi</v>
          </cell>
          <cell r="C5444" t="str">
            <v>Species</v>
          </cell>
        </row>
        <row r="5445">
          <cell r="B5445" t="str">
            <v>Brycinus longipinnis</v>
          </cell>
          <cell r="C5445" t="str">
            <v>Species</v>
          </cell>
        </row>
        <row r="5446">
          <cell r="B5446" t="str">
            <v>Brycon</v>
          </cell>
          <cell r="C5446" t="str">
            <v>Genus</v>
          </cell>
        </row>
        <row r="5447">
          <cell r="B5447" t="str">
            <v>Brycon falcatus</v>
          </cell>
          <cell r="C5447" t="str">
            <v>Species</v>
          </cell>
        </row>
        <row r="5448">
          <cell r="B5448" t="str">
            <v>Brycon petrosus</v>
          </cell>
          <cell r="C5448" t="str">
            <v>Species</v>
          </cell>
        </row>
        <row r="5449">
          <cell r="B5449" t="str">
            <v>Brycon schomburgkii***retired***use Brycon falcatus</v>
          </cell>
          <cell r="C5449" t="str">
            <v>Species</v>
          </cell>
        </row>
        <row r="5450">
          <cell r="B5450" t="str">
            <v>Bryelmis</v>
          </cell>
          <cell r="C5450" t="str">
            <v>Genus</v>
          </cell>
        </row>
        <row r="5451">
          <cell r="B5451" t="str">
            <v>Bryelmis idahoensis</v>
          </cell>
          <cell r="C5451" t="str">
            <v>Species</v>
          </cell>
        </row>
        <row r="5452">
          <cell r="B5452" t="str">
            <v>Bryelmis rivularis</v>
          </cell>
          <cell r="C5452" t="str">
            <v>Species</v>
          </cell>
        </row>
        <row r="5453">
          <cell r="B5453" t="str">
            <v>Bryelmis siskiyou</v>
          </cell>
          <cell r="C5453" t="str">
            <v>Species</v>
          </cell>
        </row>
        <row r="5454">
          <cell r="B5454" t="str">
            <v>Bryocamptus zschokkei</v>
          </cell>
          <cell r="C5454" t="str">
            <v>Species</v>
          </cell>
        </row>
        <row r="5455">
          <cell r="B5455" t="str">
            <v>Bryophaenocladius</v>
          </cell>
          <cell r="C5455" t="str">
            <v>Genus</v>
          </cell>
        </row>
        <row r="5456">
          <cell r="B5456" t="str">
            <v>Bryophaenocladius/Gymnometriocnemus</v>
          </cell>
          <cell r="C5456" t="str">
            <v>Subfamily</v>
          </cell>
        </row>
        <row r="5457">
          <cell r="B5457" t="str">
            <v>Bryophyta</v>
          </cell>
          <cell r="C5457" t="str">
            <v>Division</v>
          </cell>
        </row>
        <row r="5458">
          <cell r="B5458" t="str">
            <v>Bryophytina***retired***use Bryophyta</v>
          </cell>
          <cell r="C5458" t="str">
            <v>Subdivision</v>
          </cell>
        </row>
        <row r="5459">
          <cell r="B5459" t="str">
            <v>Bryopsida</v>
          </cell>
          <cell r="C5459" t="str">
            <v>Class</v>
          </cell>
        </row>
        <row r="5460">
          <cell r="B5460" t="str">
            <v>Bryozoa</v>
          </cell>
          <cell r="C5460" t="str">
            <v>Phylum</v>
          </cell>
        </row>
        <row r="5461">
          <cell r="B5461" t="str">
            <v>Bryozoichthys</v>
          </cell>
          <cell r="C5461" t="str">
            <v>Genus</v>
          </cell>
        </row>
        <row r="5462">
          <cell r="B5462" t="str">
            <v>Bryozoichthys lysimus</v>
          </cell>
          <cell r="C5462" t="str">
            <v>Species</v>
          </cell>
        </row>
        <row r="5463">
          <cell r="B5463" t="str">
            <v>Bryozoichthys marjorius</v>
          </cell>
          <cell r="C5463" t="str">
            <v>Species</v>
          </cell>
        </row>
        <row r="5464">
          <cell r="B5464" t="str">
            <v>Bryx</v>
          </cell>
          <cell r="C5464" t="str">
            <v>Genus</v>
          </cell>
        </row>
        <row r="5465">
          <cell r="B5465" t="str">
            <v>Bryx dunckeri</v>
          </cell>
          <cell r="C5465" t="str">
            <v>Species</v>
          </cell>
        </row>
        <row r="5466">
          <cell r="B5466" t="str">
            <v>Bryx randalli</v>
          </cell>
          <cell r="C5466" t="str">
            <v>Species</v>
          </cell>
        </row>
        <row r="5467">
          <cell r="B5467" t="str">
            <v>Buccinidae</v>
          </cell>
          <cell r="C5467" t="str">
            <v>Family</v>
          </cell>
        </row>
        <row r="5468">
          <cell r="B5468" t="str">
            <v>Buccinum plectrum</v>
          </cell>
          <cell r="C5468" t="str">
            <v>Species</v>
          </cell>
        </row>
        <row r="5469">
          <cell r="B5469" t="str">
            <v>Buccinum scalariforme</v>
          </cell>
          <cell r="C5469" t="str">
            <v>Species</v>
          </cell>
        </row>
        <row r="5470">
          <cell r="B5470" t="str">
            <v>Bucephala albeola</v>
          </cell>
          <cell r="C5470" t="str">
            <v>Species</v>
          </cell>
        </row>
        <row r="5471">
          <cell r="B5471" t="str">
            <v>Bucephala clangula</v>
          </cell>
          <cell r="C5471" t="str">
            <v>Species</v>
          </cell>
        </row>
        <row r="5472">
          <cell r="B5472" t="str">
            <v>Bucephala islandica</v>
          </cell>
          <cell r="C5472" t="str">
            <v>Species</v>
          </cell>
        </row>
        <row r="5473">
          <cell r="B5473" t="str">
            <v>Buchanania (Anacardiaceae)</v>
          </cell>
          <cell r="C5473" t="str">
            <v>Genus</v>
          </cell>
        </row>
        <row r="5474">
          <cell r="B5474" t="str">
            <v>Buchanania (Fissurellidinae)</v>
          </cell>
          <cell r="C5474" t="str">
            <v>Genus</v>
          </cell>
        </row>
        <row r="5475">
          <cell r="B5475" t="str">
            <v>Buenia</v>
          </cell>
          <cell r="C5475" t="str">
            <v>Genus</v>
          </cell>
        </row>
        <row r="5476">
          <cell r="B5476" t="str">
            <v>Buenia affinis</v>
          </cell>
          <cell r="C5476" t="str">
            <v>Species</v>
          </cell>
        </row>
        <row r="5477">
          <cell r="B5477" t="str">
            <v>Buenoa</v>
          </cell>
          <cell r="C5477" t="str">
            <v>Genus</v>
          </cell>
        </row>
        <row r="5478">
          <cell r="B5478" t="str">
            <v>Buenoa margaritacea</v>
          </cell>
          <cell r="C5478" t="str">
            <v>Species</v>
          </cell>
        </row>
        <row r="5479">
          <cell r="B5479" t="str">
            <v>Buenoa scimitra</v>
          </cell>
          <cell r="C5479" t="str">
            <v>Species</v>
          </cell>
        </row>
        <row r="5480">
          <cell r="B5480" t="str">
            <v>Bufo</v>
          </cell>
          <cell r="C5480" t="str">
            <v>Genus</v>
          </cell>
        </row>
        <row r="5481">
          <cell r="B5481" t="str">
            <v>Bufoceratias</v>
          </cell>
          <cell r="C5481" t="str">
            <v>Genus</v>
          </cell>
        </row>
        <row r="5482">
          <cell r="B5482" t="str">
            <v>Bufoceratias thele</v>
          </cell>
          <cell r="C5482" t="str">
            <v>Species</v>
          </cell>
        </row>
        <row r="5483">
          <cell r="B5483" t="str">
            <v>Bufoceratias wedli</v>
          </cell>
          <cell r="C5483" t="str">
            <v>Species</v>
          </cell>
        </row>
        <row r="5484">
          <cell r="B5484" t="str">
            <v>Buglossidium</v>
          </cell>
          <cell r="C5484" t="str">
            <v>Genus</v>
          </cell>
        </row>
        <row r="5485">
          <cell r="B5485" t="str">
            <v>Buglossidium luteum</v>
          </cell>
          <cell r="C5485" t="str">
            <v>Species</v>
          </cell>
        </row>
        <row r="5486">
          <cell r="B5486" t="str">
            <v>Bugula</v>
          </cell>
          <cell r="C5486" t="str">
            <v>Genus</v>
          </cell>
        </row>
        <row r="5487">
          <cell r="B5487" t="str">
            <v>Bugula californica</v>
          </cell>
          <cell r="C5487" t="str">
            <v>Species</v>
          </cell>
        </row>
        <row r="5488">
          <cell r="B5488" t="str">
            <v>Bugula longirostrata</v>
          </cell>
          <cell r="C5488" t="str">
            <v>Species</v>
          </cell>
        </row>
        <row r="5489">
          <cell r="B5489" t="str">
            <v>Bugula neritina</v>
          </cell>
          <cell r="C5489" t="str">
            <v>Species</v>
          </cell>
        </row>
        <row r="5490">
          <cell r="B5490" t="str">
            <v>Bugula pacifica</v>
          </cell>
          <cell r="C5490" t="str">
            <v>Species</v>
          </cell>
        </row>
        <row r="5491">
          <cell r="B5491" t="str">
            <v>Bugulidae</v>
          </cell>
          <cell r="C5491" t="str">
            <v>Family</v>
          </cell>
        </row>
        <row r="5492">
          <cell r="B5492" t="str">
            <v>Bujurquina mariae</v>
          </cell>
          <cell r="C5492" t="str">
            <v>Species</v>
          </cell>
        </row>
        <row r="5493">
          <cell r="B5493" t="str">
            <v>Bulbochaete</v>
          </cell>
          <cell r="C5493" t="str">
            <v>Genus</v>
          </cell>
        </row>
        <row r="5494">
          <cell r="B5494" t="str">
            <v>Bulbochaete angulosa</v>
          </cell>
          <cell r="C5494" t="str">
            <v>Species</v>
          </cell>
        </row>
        <row r="5495">
          <cell r="B5495" t="str">
            <v>Bulbochaete praereticulata</v>
          </cell>
          <cell r="C5495" t="str">
            <v>Species</v>
          </cell>
        </row>
        <row r="5496">
          <cell r="B5496" t="str">
            <v>Bulbonaricus davaoensis</v>
          </cell>
          <cell r="C5496" t="str">
            <v>Species</v>
          </cell>
        </row>
        <row r="5497">
          <cell r="B5497" t="str">
            <v>Bulimnaea</v>
          </cell>
          <cell r="C5497" t="str">
            <v>Genus</v>
          </cell>
        </row>
        <row r="5498">
          <cell r="B5498" t="str">
            <v>Bulimnaea megasoma</v>
          </cell>
          <cell r="C5498" t="str">
            <v>Species</v>
          </cell>
        </row>
        <row r="5499">
          <cell r="B5499" t="str">
            <v>Bulimulidae</v>
          </cell>
          <cell r="C5499" t="str">
            <v>Family</v>
          </cell>
        </row>
        <row r="5500">
          <cell r="B5500" t="str">
            <v>Bulla</v>
          </cell>
          <cell r="C5500" t="str">
            <v>Genus</v>
          </cell>
        </row>
        <row r="5501">
          <cell r="B5501" t="str">
            <v>Bulla gouldiana</v>
          </cell>
          <cell r="C5501" t="str">
            <v>Species</v>
          </cell>
        </row>
        <row r="5502">
          <cell r="B5502" t="str">
            <v>Bulla striata</v>
          </cell>
          <cell r="C5502" t="str">
            <v>Species</v>
          </cell>
        </row>
        <row r="5503">
          <cell r="B5503" t="str">
            <v>Bullidae</v>
          </cell>
          <cell r="C5503" t="str">
            <v>Family</v>
          </cell>
        </row>
        <row r="5504">
          <cell r="B5504" t="str">
            <v>Bumilleriopsis</v>
          </cell>
          <cell r="C5504" t="str">
            <v>Genus</v>
          </cell>
        </row>
        <row r="5505">
          <cell r="B5505" t="str">
            <v>Bunaka gyrinoides</v>
          </cell>
          <cell r="C5505" t="str">
            <v>Species</v>
          </cell>
        </row>
        <row r="5506">
          <cell r="B5506" t="str">
            <v>Bunocephalus</v>
          </cell>
          <cell r="C5506" t="str">
            <v>Genus</v>
          </cell>
        </row>
        <row r="5507">
          <cell r="B5507" t="str">
            <v>Bunocephalus coracoideus</v>
          </cell>
          <cell r="C5507" t="str">
            <v>Species</v>
          </cell>
        </row>
        <row r="5508">
          <cell r="B5508" t="str">
            <v>Bunodactis texaensis</v>
          </cell>
          <cell r="C5508" t="str">
            <v>Species</v>
          </cell>
        </row>
        <row r="5509">
          <cell r="B5509" t="str">
            <v>Bunodeopsis</v>
          </cell>
          <cell r="C5509" t="str">
            <v>Genus</v>
          </cell>
        </row>
        <row r="5510">
          <cell r="B5510" t="str">
            <v>Bunodosoma</v>
          </cell>
          <cell r="C5510" t="str">
            <v>Genus</v>
          </cell>
        </row>
        <row r="5511">
          <cell r="B5511" t="str">
            <v>Bursa</v>
          </cell>
          <cell r="C5511" t="str">
            <v>Genus</v>
          </cell>
        </row>
        <row r="5512">
          <cell r="B5512" t="str">
            <v>Bursa californica</v>
          </cell>
          <cell r="C5512" t="str">
            <v>Species</v>
          </cell>
        </row>
        <row r="5513">
          <cell r="B5513" t="str">
            <v>Bursariidae</v>
          </cell>
          <cell r="C5513" t="str">
            <v>Family</v>
          </cell>
        </row>
        <row r="5514">
          <cell r="B5514" t="str">
            <v>Bushia</v>
          </cell>
          <cell r="C5514" t="str">
            <v>Genus</v>
          </cell>
        </row>
        <row r="5515">
          <cell r="B5515" t="str">
            <v>Bushia elegans</v>
          </cell>
          <cell r="C5515" t="str">
            <v>Species</v>
          </cell>
        </row>
        <row r="5516">
          <cell r="B5516" t="str">
            <v>Busycon</v>
          </cell>
          <cell r="C5516" t="str">
            <v>Genus</v>
          </cell>
        </row>
        <row r="5517">
          <cell r="B5517" t="str">
            <v>Busycon carica</v>
          </cell>
          <cell r="C5517" t="str">
            <v>Species</v>
          </cell>
        </row>
        <row r="5518">
          <cell r="B5518" t="str">
            <v>Busycon contrarium</v>
          </cell>
          <cell r="C5518" t="str">
            <v>Species</v>
          </cell>
        </row>
        <row r="5519">
          <cell r="B5519" t="str">
            <v>Busycon sinistrum</v>
          </cell>
          <cell r="C5519" t="str">
            <v>Species</v>
          </cell>
        </row>
        <row r="5520">
          <cell r="B5520" t="str">
            <v>Busycotypus canaliculatus</v>
          </cell>
          <cell r="C5520" t="str">
            <v>Species</v>
          </cell>
        </row>
        <row r="5521">
          <cell r="B5521" t="str">
            <v>Buteo jamaicensis</v>
          </cell>
          <cell r="C5521" t="str">
            <v>Species</v>
          </cell>
        </row>
        <row r="5522">
          <cell r="B5522" t="str">
            <v>Butis</v>
          </cell>
          <cell r="C5522" t="str">
            <v>Genus</v>
          </cell>
        </row>
        <row r="5523">
          <cell r="B5523" t="str">
            <v>Butis amboinensis</v>
          </cell>
          <cell r="C5523" t="str">
            <v>Species</v>
          </cell>
        </row>
        <row r="5524">
          <cell r="B5524" t="str">
            <v>Butomus umbellatus</v>
          </cell>
          <cell r="C5524" t="str">
            <v>Species</v>
          </cell>
        </row>
        <row r="5525">
          <cell r="B5525" t="str">
            <v>Butorides Striata</v>
          </cell>
          <cell r="C5525" t="str">
            <v>Species</v>
          </cell>
        </row>
        <row r="5526">
          <cell r="B5526" t="str">
            <v>Byblis</v>
          </cell>
          <cell r="C5526" t="str">
            <v>Genus</v>
          </cell>
        </row>
        <row r="5527">
          <cell r="B5527" t="str">
            <v>Byblis barbarensis</v>
          </cell>
          <cell r="C5527" t="str">
            <v>Species</v>
          </cell>
        </row>
        <row r="5528">
          <cell r="B5528" t="str">
            <v>Byblis frigidus</v>
          </cell>
          <cell r="C5528" t="str">
            <v>Species</v>
          </cell>
        </row>
        <row r="5529">
          <cell r="B5529" t="str">
            <v>Byblis gaimardi</v>
          </cell>
          <cell r="C5529" t="str">
            <v>Species</v>
          </cell>
        </row>
        <row r="5530">
          <cell r="B5530" t="str">
            <v>Byblis millsi</v>
          </cell>
          <cell r="C5530" t="str">
            <v>Species</v>
          </cell>
        </row>
        <row r="5531">
          <cell r="B5531" t="str">
            <v>Byblis pearcyi</v>
          </cell>
          <cell r="C5531" t="str">
            <v>Species</v>
          </cell>
        </row>
        <row r="5532">
          <cell r="B5532" t="str">
            <v>Byblis robustus</v>
          </cell>
          <cell r="C5532" t="str">
            <v>Species</v>
          </cell>
        </row>
        <row r="5533">
          <cell r="B5533" t="str">
            <v>Byblis serrata</v>
          </cell>
          <cell r="C5533" t="str">
            <v>Species</v>
          </cell>
        </row>
        <row r="5534">
          <cell r="B5534" t="str">
            <v>Byblis veleronis</v>
          </cell>
          <cell r="C5534" t="str">
            <v>Species</v>
          </cell>
        </row>
        <row r="5535">
          <cell r="B5535" t="str">
            <v>Bylgides</v>
          </cell>
          <cell r="C5535" t="str">
            <v>Genus</v>
          </cell>
        </row>
        <row r="5536">
          <cell r="B5536" t="str">
            <v>Bylgides macrolepidus</v>
          </cell>
          <cell r="C5536" t="str">
            <v>Species</v>
          </cell>
        </row>
        <row r="5537">
          <cell r="B5537" t="str">
            <v>Bylgides sarsi</v>
          </cell>
          <cell r="C5537" t="str">
            <v>Species</v>
          </cell>
        </row>
        <row r="5538">
          <cell r="B5538" t="str">
            <v>Byrrhoidea</v>
          </cell>
          <cell r="C5538" t="str">
            <v>Superfamily</v>
          </cell>
        </row>
        <row r="5539">
          <cell r="B5539" t="str">
            <v>Byssanodonta cubensis***retired***use Eupera cubensis</v>
          </cell>
          <cell r="C5539" t="str">
            <v>Species</v>
          </cell>
        </row>
        <row r="5540">
          <cell r="B5540" t="str">
            <v>Bythites</v>
          </cell>
          <cell r="C5540" t="str">
            <v>Genus</v>
          </cell>
        </row>
        <row r="5541">
          <cell r="B5541" t="str">
            <v>Bythites fuscus</v>
          </cell>
          <cell r="C5541" t="str">
            <v>Species</v>
          </cell>
        </row>
        <row r="5542">
          <cell r="B5542" t="str">
            <v>Bythites gerdae</v>
          </cell>
          <cell r="C5542" t="str">
            <v>Species</v>
          </cell>
        </row>
        <row r="5543">
          <cell r="B5543" t="str">
            <v>Bythites islandicus</v>
          </cell>
          <cell r="C5543" t="str">
            <v>Species</v>
          </cell>
        </row>
        <row r="5544">
          <cell r="B5544" t="str">
            <v>Bythites lepidogenys***retired***use Cataetyx lepidogenys</v>
          </cell>
          <cell r="C5544" t="str">
            <v>Species</v>
          </cell>
        </row>
        <row r="5545">
          <cell r="B5545" t="str">
            <v>Bythitidae</v>
          </cell>
          <cell r="C5545" t="str">
            <v>Family</v>
          </cell>
        </row>
        <row r="5546">
          <cell r="B5546" t="str">
            <v>Bythitinae</v>
          </cell>
          <cell r="C5546" t="str">
            <v>Subfamily</v>
          </cell>
        </row>
        <row r="5547">
          <cell r="B5547" t="str">
            <v>Bythitoidei</v>
          </cell>
          <cell r="C5547" t="str">
            <v>Suborder</v>
          </cell>
        </row>
        <row r="5548">
          <cell r="B5548" t="str">
            <v>Bythotrephes</v>
          </cell>
          <cell r="C5548" t="str">
            <v>Genus</v>
          </cell>
        </row>
        <row r="5549">
          <cell r="B5549" t="str">
            <v>Bythotrephes cederstroemii</v>
          </cell>
          <cell r="C5549" t="str">
            <v>Species</v>
          </cell>
        </row>
        <row r="5550">
          <cell r="B5550" t="str">
            <v>Caberea</v>
          </cell>
          <cell r="C5550" t="str">
            <v>Genus</v>
          </cell>
        </row>
        <row r="5551">
          <cell r="B5551" t="str">
            <v>Caberea ellisii</v>
          </cell>
          <cell r="C5551" t="str">
            <v>Species</v>
          </cell>
        </row>
        <row r="5552">
          <cell r="B5552" t="str">
            <v>Cabillus tongarevae</v>
          </cell>
          <cell r="C5552" t="str">
            <v>Species</v>
          </cell>
        </row>
        <row r="5553">
          <cell r="B5553" t="str">
            <v>Cabira incerta</v>
          </cell>
          <cell r="C5553" t="str">
            <v>Species</v>
          </cell>
        </row>
        <row r="5554">
          <cell r="B5554" t="str">
            <v>Cabomba caroliniana</v>
          </cell>
          <cell r="C5554" t="str">
            <v>Species</v>
          </cell>
        </row>
        <row r="5555">
          <cell r="B5555" t="str">
            <v>Cactosoma arenaria</v>
          </cell>
          <cell r="C5555" t="str">
            <v>Species</v>
          </cell>
        </row>
        <row r="5556">
          <cell r="B5556" t="str">
            <v>Caducifer</v>
          </cell>
          <cell r="C5556" t="str">
            <v>Genus</v>
          </cell>
        </row>
        <row r="5557">
          <cell r="B5557" t="str">
            <v>Cadulus</v>
          </cell>
          <cell r="C5557" t="str">
            <v>Genus</v>
          </cell>
        </row>
        <row r="5558">
          <cell r="B5558" t="str">
            <v>Cadulus aberrans</v>
          </cell>
          <cell r="C5558" t="str">
            <v>Species</v>
          </cell>
        </row>
        <row r="5559">
          <cell r="B5559" t="str">
            <v>Cadulus acus</v>
          </cell>
          <cell r="C5559" t="str">
            <v>Species</v>
          </cell>
        </row>
        <row r="5560">
          <cell r="B5560" t="str">
            <v>Cadulus californicus</v>
          </cell>
          <cell r="C5560" t="str">
            <v>Species</v>
          </cell>
        </row>
        <row r="5561">
          <cell r="B5561" t="str">
            <v>Cadulus fusiformis</v>
          </cell>
          <cell r="C5561" t="str">
            <v>Species</v>
          </cell>
        </row>
        <row r="5562">
          <cell r="B5562" t="str">
            <v>Cadulus quadridentatus</v>
          </cell>
          <cell r="C5562" t="str">
            <v>Species</v>
          </cell>
        </row>
        <row r="5563">
          <cell r="B5563" t="str">
            <v>Cadulus quadrifissatus</v>
          </cell>
          <cell r="C5563" t="str">
            <v>Species</v>
          </cell>
        </row>
        <row r="5564">
          <cell r="B5564" t="str">
            <v>Cadulus tolmiei</v>
          </cell>
          <cell r="C5564" t="str">
            <v>Species</v>
          </cell>
        </row>
        <row r="5565">
          <cell r="B5565" t="str">
            <v>Caecianiropsis</v>
          </cell>
          <cell r="C5565" t="str">
            <v>Genus</v>
          </cell>
        </row>
        <row r="5566">
          <cell r="B5566" t="str">
            <v>Caecianiropsis psammophila</v>
          </cell>
          <cell r="C5566" t="str">
            <v>Species</v>
          </cell>
        </row>
        <row r="5567">
          <cell r="B5567" t="str">
            <v>Caecidae</v>
          </cell>
          <cell r="C5567" t="str">
            <v>Family</v>
          </cell>
        </row>
        <row r="5568">
          <cell r="B5568" t="str">
            <v>Caecidotea</v>
          </cell>
          <cell r="C5568" t="str">
            <v>Genus</v>
          </cell>
        </row>
        <row r="5569">
          <cell r="B5569" t="str">
            <v>Caecidotea brevicauda brevicauda</v>
          </cell>
          <cell r="C5569" t="str">
            <v>Subspecies</v>
          </cell>
        </row>
        <row r="5570">
          <cell r="B5570" t="str">
            <v>Caecidotea communis</v>
          </cell>
          <cell r="C5570" t="str">
            <v>Species</v>
          </cell>
        </row>
        <row r="5571">
          <cell r="B5571" t="str">
            <v>Caecidotea forbesi</v>
          </cell>
          <cell r="C5571" t="str">
            <v>Species</v>
          </cell>
        </row>
        <row r="5572">
          <cell r="B5572" t="str">
            <v>Caecidotea intermedia</v>
          </cell>
          <cell r="C5572" t="str">
            <v>Species</v>
          </cell>
        </row>
        <row r="5573">
          <cell r="B5573" t="str">
            <v>Caecidotea laticaudata</v>
          </cell>
          <cell r="C5573" t="str">
            <v>Species</v>
          </cell>
        </row>
        <row r="5574">
          <cell r="B5574" t="str">
            <v>Caecidotea militaris***retired***use Caecidotea intermedia</v>
          </cell>
          <cell r="C5574" t="str">
            <v>Species</v>
          </cell>
        </row>
        <row r="5575">
          <cell r="B5575" t="str">
            <v>Caecidotea nodula</v>
          </cell>
          <cell r="C5575" t="str">
            <v>Species</v>
          </cell>
        </row>
        <row r="5576">
          <cell r="B5576" t="str">
            <v>Caecidotea nodulus***retired***use Caecidotea nodula</v>
          </cell>
          <cell r="C5576" t="str">
            <v>Species</v>
          </cell>
        </row>
        <row r="5577">
          <cell r="B5577" t="str">
            <v>Caecidotea obtusa</v>
          </cell>
          <cell r="C5577" t="str">
            <v>Species</v>
          </cell>
        </row>
        <row r="5578">
          <cell r="B5578" t="str">
            <v>Caecidotea occidentalis</v>
          </cell>
          <cell r="C5578" t="str">
            <v>Species</v>
          </cell>
        </row>
        <row r="5579">
          <cell r="B5579" t="str">
            <v>Caecidotea racovitzai</v>
          </cell>
          <cell r="C5579" t="str">
            <v>Species</v>
          </cell>
        </row>
        <row r="5580">
          <cell r="B5580" t="str">
            <v>Caecidotea racovitzai racovitzai</v>
          </cell>
          <cell r="C5580" t="str">
            <v>Subspecies</v>
          </cell>
        </row>
        <row r="5581">
          <cell r="B5581" t="str">
            <v>Caecognathia</v>
          </cell>
          <cell r="C5581" t="str">
            <v>Genus</v>
          </cell>
        </row>
        <row r="5582">
          <cell r="B5582" t="str">
            <v>Caecognathia crenulatifrons</v>
          </cell>
          <cell r="C5582" t="str">
            <v>Species</v>
          </cell>
        </row>
        <row r="5583">
          <cell r="B5583" t="str">
            <v>Caecula</v>
          </cell>
          <cell r="C5583" t="str">
            <v>Genus</v>
          </cell>
        </row>
        <row r="5584">
          <cell r="B5584" t="str">
            <v>Caecum</v>
          </cell>
          <cell r="C5584" t="str">
            <v>Genus</v>
          </cell>
        </row>
        <row r="5585">
          <cell r="B5585" t="str">
            <v>Caecum arcuatum</v>
          </cell>
          <cell r="C5585" t="str">
            <v>Species</v>
          </cell>
        </row>
        <row r="5586">
          <cell r="B5586" t="str">
            <v>Caecum californicum</v>
          </cell>
          <cell r="C5586" t="str">
            <v>Species</v>
          </cell>
        </row>
        <row r="5587">
          <cell r="B5587" t="str">
            <v>Caecum cooperi</v>
          </cell>
          <cell r="C5587" t="str">
            <v>Species</v>
          </cell>
        </row>
        <row r="5588">
          <cell r="B5588" t="str">
            <v>Caecum cornucopiae</v>
          </cell>
          <cell r="C5588" t="str">
            <v>Species</v>
          </cell>
        </row>
        <row r="5589">
          <cell r="B5589" t="str">
            <v>Caecum crebricinctum</v>
          </cell>
          <cell r="C5589" t="str">
            <v>Species</v>
          </cell>
        </row>
        <row r="5590">
          <cell r="B5590" t="str">
            <v>Caecum floridanum</v>
          </cell>
          <cell r="C5590" t="str">
            <v>Species</v>
          </cell>
        </row>
        <row r="5591">
          <cell r="B5591" t="str">
            <v>Caecum glabrum</v>
          </cell>
          <cell r="C5591" t="str">
            <v>Species</v>
          </cell>
        </row>
        <row r="5592">
          <cell r="B5592" t="str">
            <v>Caecum imbricatum</v>
          </cell>
          <cell r="C5592" t="str">
            <v>Species</v>
          </cell>
        </row>
        <row r="5593">
          <cell r="B5593" t="str">
            <v>Caecum johnsoni</v>
          </cell>
          <cell r="C5593" t="str">
            <v>Species</v>
          </cell>
        </row>
        <row r="5594">
          <cell r="B5594" t="str">
            <v>Caecum nitidum</v>
          </cell>
          <cell r="C5594" t="str">
            <v>Species</v>
          </cell>
        </row>
        <row r="5595">
          <cell r="B5595" t="str">
            <v>Caecum occidentale</v>
          </cell>
          <cell r="C5595" t="str">
            <v>Species</v>
          </cell>
        </row>
        <row r="5596">
          <cell r="B5596" t="str">
            <v>Caecum pulchellum</v>
          </cell>
          <cell r="C5596" t="str">
            <v>Species</v>
          </cell>
        </row>
        <row r="5597">
          <cell r="B5597" t="str">
            <v>Caecum regulare</v>
          </cell>
          <cell r="C5597" t="str">
            <v>Species</v>
          </cell>
        </row>
        <row r="5598">
          <cell r="B5598" t="str">
            <v>Caelorinchus</v>
          </cell>
          <cell r="C5598" t="str">
            <v>Genus</v>
          </cell>
        </row>
        <row r="5599">
          <cell r="B5599" t="str">
            <v>Caelorinchus acanthiger</v>
          </cell>
          <cell r="C5599" t="str">
            <v>Species</v>
          </cell>
        </row>
        <row r="5600">
          <cell r="B5600" t="str">
            <v>Caelorinchus acantholepis</v>
          </cell>
          <cell r="C5600" t="str">
            <v>Species</v>
          </cell>
        </row>
        <row r="5601">
          <cell r="B5601" t="str">
            <v>Caelorinchus aconcagua</v>
          </cell>
          <cell r="C5601" t="str">
            <v>Species</v>
          </cell>
        </row>
        <row r="5602">
          <cell r="B5602" t="str">
            <v>Caelorinchus acutirostris</v>
          </cell>
          <cell r="C5602" t="str">
            <v>Species</v>
          </cell>
        </row>
        <row r="5603">
          <cell r="B5603" t="str">
            <v>Caelorinchus amydrozosterus</v>
          </cell>
          <cell r="C5603" t="str">
            <v>Species</v>
          </cell>
        </row>
        <row r="5604">
          <cell r="B5604" t="str">
            <v>Caelorinchus anatirostris</v>
          </cell>
          <cell r="C5604" t="str">
            <v>Species</v>
          </cell>
        </row>
        <row r="5605">
          <cell r="B5605" t="str">
            <v>Caelorinchus anisacanthus</v>
          </cell>
          <cell r="C5605" t="str">
            <v>Species</v>
          </cell>
        </row>
        <row r="5606">
          <cell r="B5606" t="str">
            <v>Caelorinchus aratrum</v>
          </cell>
          <cell r="C5606" t="str">
            <v>Species</v>
          </cell>
        </row>
        <row r="5607">
          <cell r="B5607" t="str">
            <v>Caelorinchus argentatus</v>
          </cell>
          <cell r="C5607" t="str">
            <v>Species</v>
          </cell>
        </row>
        <row r="5608">
          <cell r="B5608" t="str">
            <v>Caelorinchus argus</v>
          </cell>
          <cell r="C5608" t="str">
            <v>Species</v>
          </cell>
        </row>
        <row r="5609">
          <cell r="B5609" t="str">
            <v>Caelorinchus aspercephalus</v>
          </cell>
          <cell r="C5609" t="str">
            <v>Species</v>
          </cell>
        </row>
        <row r="5610">
          <cell r="B5610" t="str">
            <v>Caelorinchus asteroides</v>
          </cell>
          <cell r="C5610" t="str">
            <v>Species</v>
          </cell>
        </row>
        <row r="5611">
          <cell r="B5611" t="str">
            <v>Caelorinchus australis</v>
          </cell>
          <cell r="C5611" t="str">
            <v>Species</v>
          </cell>
        </row>
        <row r="5612">
          <cell r="B5612" t="str">
            <v>Caelorinchus biclinozonalis</v>
          </cell>
          <cell r="C5612" t="str">
            <v>Species</v>
          </cell>
        </row>
        <row r="5613">
          <cell r="B5613" t="str">
            <v>Caelorinchus bollonsi</v>
          </cell>
          <cell r="C5613" t="str">
            <v>Species</v>
          </cell>
        </row>
        <row r="5614">
          <cell r="B5614" t="str">
            <v>Caelorinchus braueri</v>
          </cell>
          <cell r="C5614" t="str">
            <v>Species</v>
          </cell>
        </row>
        <row r="5615">
          <cell r="B5615" t="str">
            <v>Caelorinchus brevirostris</v>
          </cell>
          <cell r="C5615" t="str">
            <v>Species</v>
          </cell>
        </row>
        <row r="5616">
          <cell r="B5616" t="str">
            <v>Caelorinchus caelorhincus</v>
          </cell>
          <cell r="C5616" t="str">
            <v>Species</v>
          </cell>
        </row>
        <row r="5617">
          <cell r="B5617" t="str">
            <v>Caelorinchus caelorhincus caelorhincus</v>
          </cell>
          <cell r="C5617" t="str">
            <v>Subspecies</v>
          </cell>
        </row>
        <row r="5618">
          <cell r="B5618" t="str">
            <v>Caelorinchus caelorhincus carminatus</v>
          </cell>
          <cell r="C5618" t="str">
            <v>Subspecies</v>
          </cell>
        </row>
        <row r="5619">
          <cell r="B5619" t="str">
            <v>Caelorinchus campbellicus</v>
          </cell>
          <cell r="C5619" t="str">
            <v>Species</v>
          </cell>
        </row>
        <row r="5620">
          <cell r="B5620" t="str">
            <v>Caelorinchus canus</v>
          </cell>
          <cell r="C5620" t="str">
            <v>Species</v>
          </cell>
        </row>
        <row r="5621">
          <cell r="B5621" t="str">
            <v>Caelorinchus caribbaeus</v>
          </cell>
          <cell r="C5621" t="str">
            <v>Species</v>
          </cell>
        </row>
        <row r="5622">
          <cell r="B5622" t="str">
            <v>Caelorinchus carinifer</v>
          </cell>
          <cell r="C5622" t="str">
            <v>Species</v>
          </cell>
        </row>
        <row r="5623">
          <cell r="B5623" t="str">
            <v>Caelorinchus caudani</v>
          </cell>
          <cell r="C5623" t="str">
            <v>Species</v>
          </cell>
        </row>
        <row r="5624">
          <cell r="B5624" t="str">
            <v>Caelorinchus celaenostomus</v>
          </cell>
          <cell r="C5624" t="str">
            <v>Species</v>
          </cell>
        </row>
        <row r="5625">
          <cell r="B5625" t="str">
            <v>Caelorinchus charius</v>
          </cell>
          <cell r="C5625" t="str">
            <v>Species</v>
          </cell>
        </row>
        <row r="5626">
          <cell r="B5626" t="str">
            <v>Caelorinchus chilensis</v>
          </cell>
          <cell r="C5626" t="str">
            <v>Species</v>
          </cell>
        </row>
        <row r="5627">
          <cell r="B5627" t="str">
            <v>Caelorinchus cingulatus</v>
          </cell>
          <cell r="C5627" t="str">
            <v>Species</v>
          </cell>
        </row>
        <row r="5628">
          <cell r="B5628" t="str">
            <v>Caelorinchus commutabilis</v>
          </cell>
          <cell r="C5628" t="str">
            <v>Species</v>
          </cell>
        </row>
        <row r="5629">
          <cell r="B5629" t="str">
            <v>Caelorinchus cookianus</v>
          </cell>
          <cell r="C5629" t="str">
            <v>Species</v>
          </cell>
        </row>
        <row r="5630">
          <cell r="B5630" t="str">
            <v>Caelorinchus cylindricus</v>
          </cell>
          <cell r="C5630" t="str">
            <v>Species</v>
          </cell>
        </row>
        <row r="5631">
          <cell r="B5631" t="str">
            <v>Caelorinchus denticulatus</v>
          </cell>
          <cell r="C5631" t="str">
            <v>Species</v>
          </cell>
        </row>
        <row r="5632">
          <cell r="B5632" t="str">
            <v>Caelorinchus divergens</v>
          </cell>
          <cell r="C5632" t="str">
            <v>Species</v>
          </cell>
        </row>
        <row r="5633">
          <cell r="B5633" t="str">
            <v>Caelorinchus dorsalis</v>
          </cell>
          <cell r="C5633" t="str">
            <v>Species</v>
          </cell>
        </row>
        <row r="5634">
          <cell r="B5634" t="str">
            <v>Caelorinchus doryssus</v>
          </cell>
          <cell r="C5634" t="str">
            <v>Species</v>
          </cell>
        </row>
        <row r="5635">
          <cell r="B5635" t="str">
            <v>Caelorinchus fasciatus</v>
          </cell>
          <cell r="C5635" t="str">
            <v>Species</v>
          </cell>
        </row>
        <row r="5636">
          <cell r="B5636" t="str">
            <v>Caelorinchus flabellispinnis</v>
          </cell>
          <cell r="C5636" t="str">
            <v>Species</v>
          </cell>
        </row>
        <row r="5637">
          <cell r="B5637" t="str">
            <v>Caelorinchus formosanus</v>
          </cell>
          <cell r="C5637" t="str">
            <v>Species</v>
          </cell>
        </row>
        <row r="5638">
          <cell r="B5638" t="str">
            <v>Caelorinchus gaesorhynchus</v>
          </cell>
          <cell r="C5638" t="str">
            <v>Species</v>
          </cell>
        </row>
        <row r="5639">
          <cell r="B5639" t="str">
            <v>Caelorinchus geronimo</v>
          </cell>
          <cell r="C5639" t="str">
            <v>Species</v>
          </cell>
        </row>
        <row r="5640">
          <cell r="B5640" t="str">
            <v>Caelorinchus gilberti</v>
          </cell>
          <cell r="C5640" t="str">
            <v>Species</v>
          </cell>
        </row>
        <row r="5641">
          <cell r="B5641" t="str">
            <v>Caelorinchus gladius</v>
          </cell>
          <cell r="C5641" t="str">
            <v>Species</v>
          </cell>
        </row>
        <row r="5642">
          <cell r="B5642" t="str">
            <v>Caelorinchus goobala</v>
          </cell>
          <cell r="C5642" t="str">
            <v>Species</v>
          </cell>
        </row>
        <row r="5643">
          <cell r="B5643" t="str">
            <v>Caelorinchus hexafasciatus</v>
          </cell>
          <cell r="C5643" t="str">
            <v>Species</v>
          </cell>
        </row>
        <row r="5644">
          <cell r="B5644" t="str">
            <v>Caelorinchus hige</v>
          </cell>
          <cell r="C5644" t="str">
            <v>Species</v>
          </cell>
        </row>
        <row r="5645">
          <cell r="B5645" t="str">
            <v>Caelorinchus horribilis</v>
          </cell>
          <cell r="C5645" t="str">
            <v>Species</v>
          </cell>
        </row>
        <row r="5646">
          <cell r="B5646" t="str">
            <v>Caelorinchus hubbsi</v>
          </cell>
          <cell r="C5646" t="str">
            <v>Species</v>
          </cell>
        </row>
        <row r="5647">
          <cell r="B5647" t="str">
            <v>Caelorinchus immaculatus</v>
          </cell>
          <cell r="C5647" t="str">
            <v>Species</v>
          </cell>
        </row>
        <row r="5648">
          <cell r="B5648" t="str">
            <v>Caelorinchus infuscus</v>
          </cell>
          <cell r="C5648" t="str">
            <v>Species</v>
          </cell>
        </row>
        <row r="5649">
          <cell r="B5649" t="str">
            <v>Caelorinchus innotabilis</v>
          </cell>
          <cell r="C5649" t="str">
            <v>Species</v>
          </cell>
        </row>
        <row r="5650">
          <cell r="B5650" t="str">
            <v>Caelorinchus japonicus</v>
          </cell>
          <cell r="C5650" t="str">
            <v>Species</v>
          </cell>
        </row>
        <row r="5651">
          <cell r="B5651" t="str">
            <v>Caelorinchus jordani</v>
          </cell>
          <cell r="C5651" t="str">
            <v>Species</v>
          </cell>
        </row>
        <row r="5652">
          <cell r="B5652" t="str">
            <v>Caelorinchus kaiyomaru</v>
          </cell>
          <cell r="C5652" t="str">
            <v>Species</v>
          </cell>
        </row>
        <row r="5653">
          <cell r="B5653" t="str">
            <v>Caelorinchus kamoharai</v>
          </cell>
          <cell r="C5653" t="str">
            <v>Species</v>
          </cell>
        </row>
        <row r="5654">
          <cell r="B5654" t="str">
            <v>Caelorinchus karrerae</v>
          </cell>
          <cell r="C5654" t="str">
            <v>Species</v>
          </cell>
        </row>
        <row r="5655">
          <cell r="B5655" t="str">
            <v>Caelorinchus kermadecus</v>
          </cell>
          <cell r="C5655" t="str">
            <v>Species</v>
          </cell>
        </row>
        <row r="5656">
          <cell r="B5656" t="str">
            <v>Caelorinchus kishinouyei</v>
          </cell>
          <cell r="C5656" t="str">
            <v>Species</v>
          </cell>
        </row>
        <row r="5657">
          <cell r="B5657" t="str">
            <v>Caelorinchus labiatus</v>
          </cell>
          <cell r="C5657" t="str">
            <v>Species</v>
          </cell>
        </row>
        <row r="5658">
          <cell r="B5658" t="str">
            <v>Caelorinchus lasti</v>
          </cell>
          <cell r="C5658" t="str">
            <v>Species</v>
          </cell>
        </row>
        <row r="5659">
          <cell r="B5659" t="str">
            <v>Caelorinchus longicephalus</v>
          </cell>
          <cell r="C5659" t="str">
            <v>Species</v>
          </cell>
        </row>
        <row r="5660">
          <cell r="B5660" t="str">
            <v>Caelorinchus longissimus</v>
          </cell>
          <cell r="C5660" t="str">
            <v>Species</v>
          </cell>
        </row>
        <row r="5661">
          <cell r="B5661" t="str">
            <v>Caelorinchus macrochir</v>
          </cell>
          <cell r="C5661" t="str">
            <v>Species</v>
          </cell>
        </row>
        <row r="5662">
          <cell r="B5662" t="str">
            <v>Caelorinchus macrolepis</v>
          </cell>
          <cell r="C5662" t="str">
            <v>Species</v>
          </cell>
        </row>
        <row r="5663">
          <cell r="B5663" t="str">
            <v>Caelorinchus macrorhynchus</v>
          </cell>
          <cell r="C5663" t="str">
            <v>Species</v>
          </cell>
        </row>
        <row r="5664">
          <cell r="B5664" t="str">
            <v>Caelorinchus maculatus</v>
          </cell>
          <cell r="C5664" t="str">
            <v>Species</v>
          </cell>
        </row>
        <row r="5665">
          <cell r="B5665" t="str">
            <v>Caelorinchus marinii</v>
          </cell>
          <cell r="C5665" t="str">
            <v>Species</v>
          </cell>
        </row>
        <row r="5666">
          <cell r="B5666" t="str">
            <v>Caelorinchus matamua</v>
          </cell>
          <cell r="C5666" t="str">
            <v>Species</v>
          </cell>
        </row>
        <row r="5667">
          <cell r="B5667" t="str">
            <v>Caelorinchus matsubarai</v>
          </cell>
          <cell r="C5667" t="str">
            <v>Species</v>
          </cell>
        </row>
        <row r="5668">
          <cell r="B5668" t="str">
            <v>Caelorinchus maurofasciatus</v>
          </cell>
          <cell r="C5668" t="str">
            <v>Species</v>
          </cell>
        </row>
        <row r="5669">
          <cell r="B5669" t="str">
            <v>Caelorinchus mayiae</v>
          </cell>
          <cell r="C5669" t="str">
            <v>Species</v>
          </cell>
        </row>
        <row r="5670">
          <cell r="B5670" t="str">
            <v>Caelorinchus mediterraneus</v>
          </cell>
          <cell r="C5670" t="str">
            <v>Species</v>
          </cell>
        </row>
        <row r="5671">
          <cell r="B5671" t="str">
            <v>Caelorinchus melanobranchus</v>
          </cell>
          <cell r="C5671" t="str">
            <v>Species</v>
          </cell>
        </row>
        <row r="5672">
          <cell r="B5672" t="str">
            <v>Caelorinchus melanosagmatus</v>
          </cell>
          <cell r="C5672" t="str">
            <v>Species</v>
          </cell>
        </row>
        <row r="5673">
          <cell r="B5673" t="str">
            <v>Caelorinchus mirus</v>
          </cell>
          <cell r="C5673" t="str">
            <v>Species</v>
          </cell>
        </row>
        <row r="5674">
          <cell r="B5674" t="str">
            <v>Caelorinchus multifasciatus</v>
          </cell>
          <cell r="C5674" t="str">
            <v>Species</v>
          </cell>
        </row>
        <row r="5675">
          <cell r="B5675" t="str">
            <v>Caelorinchus multispinulosus</v>
          </cell>
          <cell r="C5675" t="str">
            <v>Species</v>
          </cell>
        </row>
        <row r="5676">
          <cell r="B5676" t="str">
            <v>Caelorinchus mycterismus</v>
          </cell>
          <cell r="C5676" t="str">
            <v>Species</v>
          </cell>
        </row>
        <row r="5677">
          <cell r="B5677" t="str">
            <v>Caelorinchus mystax</v>
          </cell>
          <cell r="C5677" t="str">
            <v>Species</v>
          </cell>
        </row>
        <row r="5678">
          <cell r="B5678" t="str">
            <v>Caelorinchus nazcaensis</v>
          </cell>
          <cell r="C5678" t="str">
            <v>Species</v>
          </cell>
        </row>
        <row r="5679">
          <cell r="B5679" t="str">
            <v>Caelorinchus notatus</v>
          </cell>
          <cell r="C5679" t="str">
            <v>Species</v>
          </cell>
        </row>
        <row r="5680">
          <cell r="B5680" t="str">
            <v>Caelorinchus occa</v>
          </cell>
          <cell r="C5680" t="str">
            <v>Species</v>
          </cell>
        </row>
        <row r="5681">
          <cell r="B5681" t="str">
            <v>Caelorinchus oliverianus</v>
          </cell>
          <cell r="C5681" t="str">
            <v>Species</v>
          </cell>
        </row>
        <row r="5682">
          <cell r="B5682" t="str">
            <v>Caelorinchus parallelus</v>
          </cell>
          <cell r="C5682" t="str">
            <v>Species</v>
          </cell>
        </row>
        <row r="5683">
          <cell r="B5683" t="str">
            <v>Caelorinchus pardus</v>
          </cell>
          <cell r="C5683" t="str">
            <v>Species</v>
          </cell>
        </row>
        <row r="5684">
          <cell r="B5684" t="str">
            <v>Caelorinchus parvifasciatus</v>
          </cell>
          <cell r="C5684" t="str">
            <v>Species</v>
          </cell>
        </row>
        <row r="5685">
          <cell r="B5685" t="str">
            <v>Caelorinchus platorhynchus</v>
          </cell>
          <cell r="C5685" t="str">
            <v>Species</v>
          </cell>
        </row>
        <row r="5686">
          <cell r="B5686" t="str">
            <v>Caelorinchus polli</v>
          </cell>
          <cell r="C5686" t="str">
            <v>Species</v>
          </cell>
        </row>
        <row r="5687">
          <cell r="B5687" t="str">
            <v>Caelorinchus productus</v>
          </cell>
          <cell r="C5687" t="str">
            <v>Species</v>
          </cell>
        </row>
        <row r="5688">
          <cell r="B5688" t="str">
            <v>Caelorinchus quadricristatus</v>
          </cell>
          <cell r="C5688" t="str">
            <v>Species</v>
          </cell>
        </row>
        <row r="5689">
          <cell r="B5689" t="str">
            <v>Caelorinchus quincunciatus</v>
          </cell>
          <cell r="C5689" t="str">
            <v>Species</v>
          </cell>
        </row>
        <row r="5690">
          <cell r="B5690" t="str">
            <v>Caelorinchus radcliffei</v>
          </cell>
          <cell r="C5690" t="str">
            <v>Species</v>
          </cell>
        </row>
        <row r="5691">
          <cell r="B5691" t="str">
            <v>Caelorinchus scaphopsis</v>
          </cell>
          <cell r="C5691" t="str">
            <v>Species</v>
          </cell>
        </row>
        <row r="5692">
          <cell r="B5692" t="str">
            <v>Caelorinchus semaphoreus</v>
          </cell>
          <cell r="C5692" t="str">
            <v>Species</v>
          </cell>
        </row>
        <row r="5693">
          <cell r="B5693" t="str">
            <v>Caelorinchus sereti</v>
          </cell>
          <cell r="C5693" t="str">
            <v>Species</v>
          </cell>
        </row>
        <row r="5694">
          <cell r="B5694" t="str">
            <v>Caelorinchus sexradiatus</v>
          </cell>
          <cell r="C5694" t="str">
            <v>Species</v>
          </cell>
        </row>
        <row r="5695">
          <cell r="B5695" t="str">
            <v>Caelorinchus shcherbachevi</v>
          </cell>
          <cell r="C5695" t="str">
            <v>Species</v>
          </cell>
        </row>
        <row r="5696">
          <cell r="B5696" t="str">
            <v>Caelorinchus simorhynchus</v>
          </cell>
          <cell r="C5696" t="str">
            <v>Species</v>
          </cell>
        </row>
        <row r="5697">
          <cell r="B5697" t="str">
            <v>Caelorinchus smithi</v>
          </cell>
          <cell r="C5697" t="str">
            <v>Species</v>
          </cell>
        </row>
        <row r="5698">
          <cell r="B5698" t="str">
            <v>Caelorinchus sparsilepis</v>
          </cell>
          <cell r="C5698" t="str">
            <v>Species</v>
          </cell>
        </row>
        <row r="5699">
          <cell r="B5699" t="str">
            <v>Caelorinchus spathulata</v>
          </cell>
          <cell r="C5699" t="str">
            <v>Species</v>
          </cell>
        </row>
        <row r="5700">
          <cell r="B5700" t="str">
            <v>Caelorinchus spilonotus</v>
          </cell>
          <cell r="C5700" t="str">
            <v>Species</v>
          </cell>
        </row>
        <row r="5701">
          <cell r="B5701" t="str">
            <v>Caelorinchus spinifer</v>
          </cell>
          <cell r="C5701" t="str">
            <v>Species</v>
          </cell>
        </row>
        <row r="5702">
          <cell r="B5702" t="str">
            <v>Caelorinchus supernasutus</v>
          </cell>
          <cell r="C5702" t="str">
            <v>Species</v>
          </cell>
        </row>
        <row r="5703">
          <cell r="B5703" t="str">
            <v>Caelorinchus thompsoni</v>
          </cell>
          <cell r="C5703" t="str">
            <v>Species</v>
          </cell>
        </row>
        <row r="5704">
          <cell r="B5704" t="str">
            <v>Caelorinchus thurla</v>
          </cell>
          <cell r="C5704" t="str">
            <v>Species</v>
          </cell>
        </row>
        <row r="5705">
          <cell r="B5705" t="str">
            <v>Caelorinchus tokiensis</v>
          </cell>
          <cell r="C5705" t="str">
            <v>Species</v>
          </cell>
        </row>
        <row r="5706">
          <cell r="B5706" t="str">
            <v>Caelorinchus trachycarus</v>
          </cell>
          <cell r="C5706" t="str">
            <v>Species</v>
          </cell>
        </row>
        <row r="5707">
          <cell r="B5707" t="str">
            <v>Caelorinchus triocellatus</v>
          </cell>
          <cell r="C5707" t="str">
            <v>Species</v>
          </cell>
        </row>
        <row r="5708">
          <cell r="B5708" t="str">
            <v>Caelorinchus trunovi</v>
          </cell>
          <cell r="C5708" t="str">
            <v>Species</v>
          </cell>
        </row>
        <row r="5709">
          <cell r="B5709" t="str">
            <v>Caelorinchus velifer</v>
          </cell>
          <cell r="C5709" t="str">
            <v>Species</v>
          </cell>
        </row>
        <row r="5710">
          <cell r="B5710" t="str">
            <v>Caelorinchus ventrilux</v>
          </cell>
          <cell r="C5710" t="str">
            <v>Species</v>
          </cell>
        </row>
        <row r="5711">
          <cell r="B5711" t="str">
            <v>Caelorinchus weberi</v>
          </cell>
          <cell r="C5711" t="str">
            <v>Species</v>
          </cell>
        </row>
        <row r="5712">
          <cell r="B5712" t="str">
            <v>Caenestheriella gynecia***retired***use Cyzicus gynecia</v>
          </cell>
          <cell r="C5712" t="str">
            <v>Species</v>
          </cell>
        </row>
        <row r="5713">
          <cell r="B5713" t="str">
            <v>Caenestheriella***retired***use Cyzicus</v>
          </cell>
          <cell r="C5713" t="str">
            <v>Genus</v>
          </cell>
        </row>
        <row r="5714">
          <cell r="B5714" t="str">
            <v>Caenidae</v>
          </cell>
          <cell r="C5714" t="str">
            <v>Family</v>
          </cell>
        </row>
        <row r="5715">
          <cell r="B5715" t="str">
            <v>Caenis</v>
          </cell>
          <cell r="C5715" t="str">
            <v>Genus</v>
          </cell>
        </row>
        <row r="5716">
          <cell r="B5716" t="str">
            <v>Caenis amica</v>
          </cell>
          <cell r="C5716" t="str">
            <v>Species</v>
          </cell>
        </row>
        <row r="5717">
          <cell r="B5717" t="str">
            <v>Caenis anceps</v>
          </cell>
          <cell r="C5717" t="str">
            <v>Species</v>
          </cell>
        </row>
        <row r="5718">
          <cell r="B5718" t="str">
            <v>Caenis bajaensis</v>
          </cell>
          <cell r="C5718" t="str">
            <v>Species</v>
          </cell>
        </row>
        <row r="5719">
          <cell r="B5719" t="str">
            <v>Caenis delicata***retired***use Caenis latipennis</v>
          </cell>
          <cell r="C5719" t="str">
            <v>Species</v>
          </cell>
        </row>
        <row r="5720">
          <cell r="B5720" t="str">
            <v>Caenis diminuta</v>
          </cell>
          <cell r="C5720" t="str">
            <v>Species</v>
          </cell>
        </row>
        <row r="5721">
          <cell r="B5721" t="str">
            <v>Caenis diminuta group</v>
          </cell>
          <cell r="C5721" t="str">
            <v>Genus</v>
          </cell>
        </row>
        <row r="5722">
          <cell r="B5722" t="str">
            <v>Caenis eglinensis</v>
          </cell>
          <cell r="C5722" t="str">
            <v>Species</v>
          </cell>
        </row>
        <row r="5723">
          <cell r="B5723" t="str">
            <v>Caenis hilaris</v>
          </cell>
          <cell r="C5723" t="str">
            <v>Species</v>
          </cell>
        </row>
        <row r="5724">
          <cell r="B5724" t="str">
            <v>Caenis hilaris group</v>
          </cell>
          <cell r="C5724" t="str">
            <v>Genus</v>
          </cell>
        </row>
        <row r="5725">
          <cell r="B5725" t="str">
            <v>Caenis latipennis</v>
          </cell>
          <cell r="C5725" t="str">
            <v>Species</v>
          </cell>
        </row>
        <row r="5726">
          <cell r="B5726" t="str">
            <v>Caenis macafferti</v>
          </cell>
          <cell r="C5726" t="str">
            <v>Species</v>
          </cell>
        </row>
        <row r="5727">
          <cell r="B5727" t="str">
            <v>Caenis punctata</v>
          </cell>
          <cell r="C5727" t="str">
            <v>Species</v>
          </cell>
        </row>
        <row r="5728">
          <cell r="B5728" t="str">
            <v>Caenis tardata</v>
          </cell>
          <cell r="C5728" t="str">
            <v>Species</v>
          </cell>
        </row>
        <row r="5729">
          <cell r="B5729" t="str">
            <v>Caenis youngi</v>
          </cell>
          <cell r="C5729" t="str">
            <v>Species</v>
          </cell>
        </row>
        <row r="5730">
          <cell r="B5730" t="str">
            <v>Caenodes</v>
          </cell>
          <cell r="C5730" t="str">
            <v>Genus</v>
          </cell>
        </row>
        <row r="5731">
          <cell r="B5731" t="str">
            <v>Caenodes nigropunctata</v>
          </cell>
          <cell r="C5731" t="str">
            <v>Species</v>
          </cell>
        </row>
        <row r="5732">
          <cell r="B5732" t="str">
            <v>Caenoidea</v>
          </cell>
          <cell r="C5732" t="str">
            <v>Superfamily</v>
          </cell>
        </row>
        <row r="5733">
          <cell r="B5733" t="str">
            <v>Caesalpinia bonduc***retired***use Guilandina bonduc</v>
          </cell>
          <cell r="C5733" t="str">
            <v>Species</v>
          </cell>
        </row>
        <row r="5734">
          <cell r="B5734" t="str">
            <v>Caesio</v>
          </cell>
          <cell r="C5734" t="str">
            <v>Genus</v>
          </cell>
        </row>
        <row r="5735">
          <cell r="B5735" t="str">
            <v>Caesio caerulaurea</v>
          </cell>
          <cell r="C5735" t="str">
            <v>Species</v>
          </cell>
        </row>
        <row r="5736">
          <cell r="B5736" t="str">
            <v>Caesio cuning</v>
          </cell>
          <cell r="C5736" t="str">
            <v>Species</v>
          </cell>
        </row>
        <row r="5737">
          <cell r="B5737" t="str">
            <v>Caesio lunaris</v>
          </cell>
          <cell r="C5737" t="str">
            <v>Species</v>
          </cell>
        </row>
        <row r="5738">
          <cell r="B5738" t="str">
            <v>Caesio striata</v>
          </cell>
          <cell r="C5738" t="str">
            <v>Species</v>
          </cell>
        </row>
        <row r="5739">
          <cell r="B5739" t="str">
            <v>Caesio suevica</v>
          </cell>
          <cell r="C5739" t="str">
            <v>Species</v>
          </cell>
        </row>
        <row r="5740">
          <cell r="B5740" t="str">
            <v>Caesio teres</v>
          </cell>
          <cell r="C5740" t="str">
            <v>Species</v>
          </cell>
        </row>
        <row r="5741">
          <cell r="B5741" t="str">
            <v>Caesio varilineata</v>
          </cell>
          <cell r="C5741" t="str">
            <v>Species</v>
          </cell>
        </row>
        <row r="5742">
          <cell r="B5742" t="str">
            <v>Caesio xanthonota</v>
          </cell>
          <cell r="C5742" t="str">
            <v>Species</v>
          </cell>
        </row>
        <row r="5743">
          <cell r="B5743" t="str">
            <v>Caffrogobius agulhensis</v>
          </cell>
          <cell r="C5743" t="str">
            <v>Species</v>
          </cell>
        </row>
        <row r="5744">
          <cell r="B5744" t="str">
            <v>Caffrogobius caffer</v>
          </cell>
          <cell r="C5744" t="str">
            <v>Species</v>
          </cell>
        </row>
        <row r="5745">
          <cell r="B5745" t="str">
            <v>Caffrogobius gilchristi</v>
          </cell>
          <cell r="C5745" t="str">
            <v>Species</v>
          </cell>
        </row>
        <row r="5746">
          <cell r="B5746" t="str">
            <v>Caffrogobius natalensis</v>
          </cell>
          <cell r="C5746" t="str">
            <v>Species</v>
          </cell>
        </row>
        <row r="5747">
          <cell r="B5747" t="str">
            <v>Caffrogobius nudiceps</v>
          </cell>
          <cell r="C5747" t="str">
            <v>Species</v>
          </cell>
        </row>
        <row r="5748">
          <cell r="B5748" t="str">
            <v>Caffrogobius saldanha</v>
          </cell>
          <cell r="C5748" t="str">
            <v>Species</v>
          </cell>
        </row>
        <row r="5749">
          <cell r="B5749" t="str">
            <v>Cakile edentula</v>
          </cell>
          <cell r="C5749" t="str">
            <v>Species</v>
          </cell>
        </row>
        <row r="5750">
          <cell r="B5750" t="str">
            <v>Cakile maritima</v>
          </cell>
          <cell r="C5750" t="str">
            <v>Species</v>
          </cell>
        </row>
        <row r="5751">
          <cell r="B5751" t="str">
            <v>Calacanthia trybomi</v>
          </cell>
          <cell r="C5751" t="str">
            <v>Species</v>
          </cell>
        </row>
        <row r="5752">
          <cell r="B5752" t="str">
            <v>Calamagrostis</v>
          </cell>
          <cell r="C5752" t="str">
            <v>Genus</v>
          </cell>
        </row>
        <row r="5753">
          <cell r="B5753" t="str">
            <v>Calamagrostis canadensis</v>
          </cell>
          <cell r="C5753" t="str">
            <v>Species</v>
          </cell>
        </row>
        <row r="5754">
          <cell r="B5754" t="str">
            <v>Calamagrostis canadensis var. canadensis</v>
          </cell>
          <cell r="C5754" t="str">
            <v>Variety</v>
          </cell>
        </row>
        <row r="5755">
          <cell r="B5755" t="str">
            <v>Calamagrostis rubescens</v>
          </cell>
          <cell r="C5755" t="str">
            <v>Species</v>
          </cell>
        </row>
        <row r="5756">
          <cell r="B5756" t="str">
            <v>Calamagrostis stricta</v>
          </cell>
          <cell r="C5756" t="str">
            <v>Species</v>
          </cell>
        </row>
        <row r="5757">
          <cell r="B5757" t="str">
            <v>Calamagrostis stricta ssp. inexpansa</v>
          </cell>
          <cell r="C5757" t="str">
            <v>Subspecies</v>
          </cell>
        </row>
        <row r="5758">
          <cell r="B5758" t="str">
            <v>Calamagrostis stricta ssp. stricta</v>
          </cell>
          <cell r="C5758" t="str">
            <v>Subspecies</v>
          </cell>
        </row>
        <row r="5759">
          <cell r="B5759" t="str">
            <v>Calamoceratidae</v>
          </cell>
          <cell r="C5759" t="str">
            <v>Family</v>
          </cell>
        </row>
        <row r="5760">
          <cell r="B5760" t="str">
            <v>Calamopteryx</v>
          </cell>
          <cell r="C5760" t="str">
            <v>Genus</v>
          </cell>
        </row>
        <row r="5761">
          <cell r="B5761" t="str">
            <v>Calamopteryx goslinei</v>
          </cell>
          <cell r="C5761" t="str">
            <v>Species</v>
          </cell>
        </row>
        <row r="5762">
          <cell r="B5762" t="str">
            <v>Calamopteryx jeb</v>
          </cell>
          <cell r="C5762" t="str">
            <v>Species</v>
          </cell>
        </row>
        <row r="5763">
          <cell r="B5763" t="str">
            <v>Calamopteryx robinsorum</v>
          </cell>
          <cell r="C5763" t="str">
            <v>Species</v>
          </cell>
        </row>
        <row r="5764">
          <cell r="B5764" t="str">
            <v>Calamovilfa longifolia</v>
          </cell>
          <cell r="C5764" t="str">
            <v>Species</v>
          </cell>
        </row>
        <row r="5765">
          <cell r="B5765" t="str">
            <v>Calamus (Arecaceae)</v>
          </cell>
          <cell r="C5765" t="str">
            <v>Genus</v>
          </cell>
        </row>
        <row r="5766">
          <cell r="B5766" t="str">
            <v>Calamus (Sparidae)</v>
          </cell>
          <cell r="C5766" t="str">
            <v>Genus</v>
          </cell>
        </row>
        <row r="5767">
          <cell r="B5767" t="str">
            <v>Calamus arctifrons</v>
          </cell>
          <cell r="C5767" t="str">
            <v>Species</v>
          </cell>
        </row>
        <row r="5768">
          <cell r="B5768" t="str">
            <v>Calamus bajonado</v>
          </cell>
          <cell r="C5768" t="str">
            <v>Species</v>
          </cell>
        </row>
        <row r="5769">
          <cell r="B5769" t="str">
            <v>Calamus brachysomus</v>
          </cell>
          <cell r="C5769" t="str">
            <v>Species</v>
          </cell>
        </row>
        <row r="5770">
          <cell r="B5770" t="str">
            <v>Calamus calamus</v>
          </cell>
          <cell r="C5770" t="str">
            <v>Species</v>
          </cell>
        </row>
        <row r="5771">
          <cell r="B5771" t="str">
            <v>Calamus cervigoni</v>
          </cell>
          <cell r="C5771" t="str">
            <v>Species</v>
          </cell>
        </row>
        <row r="5772">
          <cell r="B5772" t="str">
            <v>Calamus leucosteus</v>
          </cell>
          <cell r="C5772" t="str">
            <v>Species</v>
          </cell>
        </row>
        <row r="5773">
          <cell r="B5773" t="str">
            <v>Calamus nodosus</v>
          </cell>
          <cell r="C5773" t="str">
            <v>Species</v>
          </cell>
        </row>
        <row r="5774">
          <cell r="B5774" t="str">
            <v>Calamus penna</v>
          </cell>
          <cell r="C5774" t="str">
            <v>Species</v>
          </cell>
        </row>
        <row r="5775">
          <cell r="B5775" t="str">
            <v>Calamus pennatula</v>
          </cell>
          <cell r="C5775" t="str">
            <v>Species</v>
          </cell>
        </row>
        <row r="5776">
          <cell r="B5776" t="str">
            <v>Calamus proridens</v>
          </cell>
          <cell r="C5776" t="str">
            <v>Species</v>
          </cell>
        </row>
        <row r="5777">
          <cell r="B5777" t="str">
            <v>Calandrinia ciliata</v>
          </cell>
          <cell r="C5777" t="str">
            <v>Species</v>
          </cell>
        </row>
        <row r="5778">
          <cell r="B5778" t="str">
            <v>Calanidae</v>
          </cell>
          <cell r="C5778" t="str">
            <v>Family</v>
          </cell>
        </row>
        <row r="5779">
          <cell r="B5779" t="str">
            <v>Calanoida</v>
          </cell>
          <cell r="C5779" t="str">
            <v>Order</v>
          </cell>
        </row>
        <row r="5780">
          <cell r="B5780" t="str">
            <v>Calanoides</v>
          </cell>
          <cell r="C5780" t="str">
            <v>Genus</v>
          </cell>
        </row>
        <row r="5781">
          <cell r="B5781" t="str">
            <v>Calanus</v>
          </cell>
          <cell r="C5781" t="str">
            <v>Genus</v>
          </cell>
        </row>
        <row r="5782">
          <cell r="B5782" t="str">
            <v>Calanus finmarchicus</v>
          </cell>
          <cell r="C5782" t="str">
            <v>Species</v>
          </cell>
        </row>
        <row r="5783">
          <cell r="B5783" t="str">
            <v>Calanus glacialis</v>
          </cell>
          <cell r="C5783" t="str">
            <v>Species</v>
          </cell>
        </row>
        <row r="5784">
          <cell r="B5784" t="str">
            <v>Calanus helgolandicus</v>
          </cell>
          <cell r="C5784" t="str">
            <v>Species</v>
          </cell>
        </row>
        <row r="5785">
          <cell r="B5785" t="str">
            <v>Calanus hyperboreus</v>
          </cell>
          <cell r="C5785" t="str">
            <v>Species</v>
          </cell>
        </row>
        <row r="5786">
          <cell r="B5786" t="str">
            <v>Calappa</v>
          </cell>
          <cell r="C5786" t="str">
            <v>Genus</v>
          </cell>
        </row>
        <row r="5787">
          <cell r="B5787" t="str">
            <v>Calappa gallus</v>
          </cell>
          <cell r="C5787" t="str">
            <v>Species</v>
          </cell>
        </row>
        <row r="5788">
          <cell r="B5788" t="str">
            <v>Calappidae</v>
          </cell>
          <cell r="C5788" t="str">
            <v>Family</v>
          </cell>
        </row>
        <row r="5789">
          <cell r="B5789" t="str">
            <v>Calcinus</v>
          </cell>
          <cell r="C5789" t="str">
            <v>Genus</v>
          </cell>
        </row>
        <row r="5790">
          <cell r="B5790" t="str">
            <v>Calciosolenia</v>
          </cell>
          <cell r="C5790" t="str">
            <v>Genus</v>
          </cell>
        </row>
        <row r="5791">
          <cell r="B5791" t="str">
            <v>Calciosolenia granii</v>
          </cell>
          <cell r="C5791" t="str">
            <v>Species</v>
          </cell>
        </row>
        <row r="5792">
          <cell r="B5792" t="str">
            <v>Calidris</v>
          </cell>
          <cell r="C5792" t="str">
            <v>Genus</v>
          </cell>
        </row>
        <row r="5793">
          <cell r="B5793" t="str">
            <v>Calidris alpina</v>
          </cell>
          <cell r="C5793" t="str">
            <v>Species</v>
          </cell>
        </row>
        <row r="5794">
          <cell r="B5794" t="str">
            <v>Calidris bairdii</v>
          </cell>
          <cell r="C5794" t="str">
            <v>Species</v>
          </cell>
        </row>
        <row r="5795">
          <cell r="B5795" t="str">
            <v>Calidris himantopus</v>
          </cell>
          <cell r="C5795" t="str">
            <v>Species</v>
          </cell>
        </row>
        <row r="5796">
          <cell r="B5796" t="str">
            <v>Calidris mauri</v>
          </cell>
          <cell r="C5796" t="str">
            <v>Species</v>
          </cell>
        </row>
        <row r="5797">
          <cell r="B5797" t="str">
            <v>Calidris melanotos</v>
          </cell>
          <cell r="C5797" t="str">
            <v>Species</v>
          </cell>
        </row>
        <row r="5798">
          <cell r="B5798" t="str">
            <v>Calidris minutilla</v>
          </cell>
          <cell r="C5798" t="str">
            <v>Species</v>
          </cell>
        </row>
        <row r="5799">
          <cell r="B5799" t="str">
            <v>Calidris Pusilla</v>
          </cell>
          <cell r="C5799" t="str">
            <v>Species</v>
          </cell>
        </row>
        <row r="5800">
          <cell r="B5800" t="str">
            <v>Califanthura squamosissima</v>
          </cell>
          <cell r="C5800" t="str">
            <v>Species</v>
          </cell>
        </row>
        <row r="5801">
          <cell r="B5801" t="str">
            <v>Caligidae</v>
          </cell>
          <cell r="C5801" t="str">
            <v>Family</v>
          </cell>
        </row>
        <row r="5802">
          <cell r="B5802" t="str">
            <v>Caligodes</v>
          </cell>
          <cell r="C5802" t="str">
            <v>Genus</v>
          </cell>
        </row>
        <row r="5803">
          <cell r="B5803" t="str">
            <v>Caligus</v>
          </cell>
          <cell r="C5803" t="str">
            <v>Genus</v>
          </cell>
        </row>
        <row r="5804">
          <cell r="B5804" t="str">
            <v>Calileuctra</v>
          </cell>
          <cell r="C5804" t="str">
            <v>Genus</v>
          </cell>
        </row>
        <row r="5805">
          <cell r="B5805" t="str">
            <v>Calinaticina oldroydii</v>
          </cell>
          <cell r="C5805" t="str">
            <v>Species</v>
          </cell>
        </row>
        <row r="5806">
          <cell r="B5806" t="str">
            <v>Calineuria</v>
          </cell>
          <cell r="C5806" t="str">
            <v>Genus</v>
          </cell>
        </row>
        <row r="5807">
          <cell r="B5807" t="str">
            <v>Calineuria californica</v>
          </cell>
          <cell r="C5807" t="str">
            <v>Species</v>
          </cell>
        </row>
        <row r="5808">
          <cell r="B5808" t="str">
            <v>Calla palustris</v>
          </cell>
          <cell r="C5808" t="str">
            <v>Species</v>
          </cell>
        </row>
        <row r="5809">
          <cell r="B5809" t="str">
            <v>Callanthiidae</v>
          </cell>
          <cell r="C5809" t="str">
            <v>Family</v>
          </cell>
        </row>
        <row r="5810">
          <cell r="B5810" t="str">
            <v>Callechelys</v>
          </cell>
          <cell r="C5810" t="str">
            <v>Genus</v>
          </cell>
        </row>
        <row r="5811">
          <cell r="B5811" t="str">
            <v>Callechelys muraena</v>
          </cell>
          <cell r="C5811" t="str">
            <v>Species</v>
          </cell>
        </row>
        <row r="5812">
          <cell r="B5812" t="str">
            <v>Callechelys springeri</v>
          </cell>
          <cell r="C5812" t="str">
            <v>Species</v>
          </cell>
        </row>
        <row r="5813">
          <cell r="B5813" t="str">
            <v>Calliactis tricolor</v>
          </cell>
          <cell r="C5813" t="str">
            <v>Species</v>
          </cell>
        </row>
        <row r="5814">
          <cell r="B5814" t="str">
            <v>Callianassa</v>
          </cell>
          <cell r="C5814" t="str">
            <v>Genus</v>
          </cell>
        </row>
        <row r="5815">
          <cell r="B5815" t="str">
            <v>Callianassa setimanus***retired***use Gilvossius setimanus</v>
          </cell>
          <cell r="C5815" t="str">
            <v>Species</v>
          </cell>
        </row>
        <row r="5816">
          <cell r="B5816" t="str">
            <v>Callianassidae</v>
          </cell>
          <cell r="C5816" t="str">
            <v>Family</v>
          </cell>
        </row>
        <row r="5817">
          <cell r="B5817" t="str">
            <v>Calliax</v>
          </cell>
          <cell r="C5817" t="str">
            <v>Genus</v>
          </cell>
        </row>
        <row r="5818">
          <cell r="B5818" t="str">
            <v>Callibaetis</v>
          </cell>
          <cell r="C5818" t="str">
            <v>Genus</v>
          </cell>
        </row>
        <row r="5819">
          <cell r="B5819" t="str">
            <v>Callibaetis coloradensis***retired***use Callibaetis ferrugineus hageni</v>
          </cell>
          <cell r="C5819" t="str">
            <v>Subspecies</v>
          </cell>
        </row>
        <row r="5820">
          <cell r="B5820" t="str">
            <v>Callibaetis ferrugineus</v>
          </cell>
          <cell r="C5820" t="str">
            <v>Species</v>
          </cell>
        </row>
        <row r="5821">
          <cell r="B5821" t="str">
            <v>Callibaetis ferrugineus hageni</v>
          </cell>
          <cell r="C5821" t="str">
            <v>Subspecies</v>
          </cell>
        </row>
        <row r="5822">
          <cell r="B5822" t="str">
            <v>Callibaetis floridanus</v>
          </cell>
          <cell r="C5822" t="str">
            <v>Species</v>
          </cell>
        </row>
        <row r="5823">
          <cell r="B5823" t="str">
            <v>Callibaetis fluctuans</v>
          </cell>
          <cell r="C5823" t="str">
            <v>Species</v>
          </cell>
        </row>
        <row r="5824">
          <cell r="B5824" t="str">
            <v>Callibaetis pictus</v>
          </cell>
          <cell r="C5824" t="str">
            <v>Species</v>
          </cell>
        </row>
        <row r="5825">
          <cell r="B5825" t="str">
            <v>Callibaetis pretiosus</v>
          </cell>
          <cell r="C5825" t="str">
            <v>Species</v>
          </cell>
        </row>
        <row r="5826">
          <cell r="B5826" t="str">
            <v>Callicarpa (Lamiaceae)</v>
          </cell>
          <cell r="C5826" t="str">
            <v>Genus</v>
          </cell>
        </row>
        <row r="5827">
          <cell r="B5827" t="str">
            <v>Callicarpa (Plumulariidae)</v>
          </cell>
          <cell r="C5827" t="str">
            <v>Genus</v>
          </cell>
        </row>
        <row r="5828">
          <cell r="B5828" t="str">
            <v>Callicarpa americana</v>
          </cell>
          <cell r="C5828" t="str">
            <v>Species</v>
          </cell>
        </row>
        <row r="5829">
          <cell r="B5829" t="str">
            <v>Callichirus</v>
          </cell>
          <cell r="C5829" t="str">
            <v>Genus</v>
          </cell>
        </row>
        <row r="5830">
          <cell r="B5830" t="str">
            <v>Callichirus islagrande</v>
          </cell>
          <cell r="C5830" t="str">
            <v>Species</v>
          </cell>
        </row>
        <row r="5831">
          <cell r="B5831" t="str">
            <v>Callichirus major</v>
          </cell>
          <cell r="C5831" t="str">
            <v>Species</v>
          </cell>
        </row>
        <row r="5832">
          <cell r="B5832" t="str">
            <v>Callichthyidae</v>
          </cell>
          <cell r="C5832" t="str">
            <v>Family</v>
          </cell>
        </row>
        <row r="5833">
          <cell r="B5833" t="str">
            <v>Callichthys</v>
          </cell>
          <cell r="C5833" t="str">
            <v>Genus</v>
          </cell>
        </row>
        <row r="5834">
          <cell r="B5834" t="str">
            <v>Callichthys callichthys</v>
          </cell>
          <cell r="C5834" t="str">
            <v>Species</v>
          </cell>
        </row>
        <row r="5835">
          <cell r="B5835" t="str">
            <v>Callichthys thoracatus***retired***use Megalechis thoracata</v>
          </cell>
          <cell r="C5835" t="str">
            <v>Species</v>
          </cell>
        </row>
        <row r="5836">
          <cell r="B5836" t="str">
            <v>Callicorixa</v>
          </cell>
          <cell r="C5836" t="str">
            <v>Genus</v>
          </cell>
        </row>
        <row r="5837">
          <cell r="B5837" t="str">
            <v>Callicorixa audeni</v>
          </cell>
          <cell r="C5837" t="str">
            <v>Species</v>
          </cell>
        </row>
        <row r="5838">
          <cell r="B5838" t="str">
            <v>Callicorixa tetoni</v>
          </cell>
          <cell r="C5838" t="str">
            <v>Species</v>
          </cell>
        </row>
        <row r="5839">
          <cell r="B5839" t="str">
            <v>Callicorixa vulnerata</v>
          </cell>
          <cell r="C5839" t="str">
            <v>Species</v>
          </cell>
        </row>
        <row r="5840">
          <cell r="B5840" t="str">
            <v>Callinectes</v>
          </cell>
          <cell r="C5840" t="str">
            <v>Genus</v>
          </cell>
        </row>
        <row r="5841">
          <cell r="B5841" t="str">
            <v>Callinectes ornatus</v>
          </cell>
          <cell r="C5841" t="str">
            <v>Species</v>
          </cell>
        </row>
        <row r="5842">
          <cell r="B5842" t="str">
            <v>Callinectes sapidus</v>
          </cell>
          <cell r="C5842" t="str">
            <v>Species</v>
          </cell>
        </row>
        <row r="5843">
          <cell r="B5843" t="str">
            <v>Callinectes similis</v>
          </cell>
          <cell r="C5843" t="str">
            <v>Species</v>
          </cell>
        </row>
        <row r="5844">
          <cell r="B5844" t="str">
            <v>Calliobdella vivida</v>
          </cell>
          <cell r="C5844" t="str">
            <v>Species</v>
          </cell>
        </row>
        <row r="5845">
          <cell r="B5845" t="str">
            <v>Callionymidae</v>
          </cell>
          <cell r="C5845" t="str">
            <v>Family</v>
          </cell>
        </row>
        <row r="5846">
          <cell r="B5846" t="str">
            <v>Callionymoidei</v>
          </cell>
          <cell r="C5846" t="str">
            <v>Suborder</v>
          </cell>
        </row>
        <row r="5847">
          <cell r="B5847" t="str">
            <v>Callionymus</v>
          </cell>
          <cell r="C5847" t="str">
            <v>Genus</v>
          </cell>
        </row>
        <row r="5848">
          <cell r="B5848" t="str">
            <v>Callionymus corallinus</v>
          </cell>
          <cell r="C5848" t="str">
            <v>Species</v>
          </cell>
        </row>
        <row r="5849">
          <cell r="B5849" t="str">
            <v>Callionymus decoratus</v>
          </cell>
          <cell r="C5849" t="str">
            <v>Species</v>
          </cell>
        </row>
        <row r="5850">
          <cell r="B5850" t="str">
            <v>Callionymus filamentosus</v>
          </cell>
          <cell r="C5850" t="str">
            <v>Species</v>
          </cell>
        </row>
        <row r="5851">
          <cell r="B5851" t="str">
            <v>Callionymus grossi</v>
          </cell>
          <cell r="C5851" t="str">
            <v>Species</v>
          </cell>
        </row>
        <row r="5852">
          <cell r="B5852" t="str">
            <v>Callionymus japonicus</v>
          </cell>
          <cell r="C5852" t="str">
            <v>Species</v>
          </cell>
        </row>
        <row r="5853">
          <cell r="B5853" t="str">
            <v>Callionymus limiceps</v>
          </cell>
          <cell r="C5853" t="str">
            <v>Species</v>
          </cell>
        </row>
        <row r="5854">
          <cell r="B5854" t="str">
            <v>Callionymus lyra</v>
          </cell>
          <cell r="C5854" t="str">
            <v>Species</v>
          </cell>
        </row>
        <row r="5855">
          <cell r="B5855" t="str">
            <v>Callionymus macdonaldi</v>
          </cell>
          <cell r="C5855" t="str">
            <v>Species</v>
          </cell>
        </row>
        <row r="5856">
          <cell r="B5856" t="str">
            <v>Callionymus maculatus</v>
          </cell>
          <cell r="C5856" t="str">
            <v>Species</v>
          </cell>
        </row>
        <row r="5857">
          <cell r="B5857" t="str">
            <v>Callionymus marleyi</v>
          </cell>
          <cell r="C5857" t="str">
            <v>Species</v>
          </cell>
        </row>
        <row r="5858">
          <cell r="B5858" t="str">
            <v>Callionymus pusillus</v>
          </cell>
          <cell r="C5858" t="str">
            <v>Species</v>
          </cell>
        </row>
        <row r="5859">
          <cell r="B5859" t="str">
            <v>Callionymus reticulatus</v>
          </cell>
          <cell r="C5859" t="str">
            <v>Species</v>
          </cell>
        </row>
        <row r="5860">
          <cell r="B5860" t="str">
            <v>Callionymus risso</v>
          </cell>
          <cell r="C5860" t="str">
            <v>Species</v>
          </cell>
        </row>
        <row r="5861">
          <cell r="B5861" t="str">
            <v>Callionymus sagitta</v>
          </cell>
          <cell r="C5861" t="str">
            <v>Species</v>
          </cell>
        </row>
        <row r="5862">
          <cell r="B5862" t="str">
            <v>Calliopiidae</v>
          </cell>
          <cell r="C5862" t="str">
            <v>Family</v>
          </cell>
        </row>
        <row r="5863">
          <cell r="B5863" t="str">
            <v>Calliostoma</v>
          </cell>
          <cell r="C5863" t="str">
            <v>Genus</v>
          </cell>
        </row>
        <row r="5864">
          <cell r="B5864" t="str">
            <v>Calliostoma gloriosum</v>
          </cell>
          <cell r="C5864" t="str">
            <v>Species</v>
          </cell>
        </row>
        <row r="5865">
          <cell r="B5865" t="str">
            <v>Calliostoma ligatum</v>
          </cell>
          <cell r="C5865" t="str">
            <v>Species</v>
          </cell>
        </row>
        <row r="5866">
          <cell r="B5866" t="str">
            <v>Calliostoma platinum</v>
          </cell>
          <cell r="C5866" t="str">
            <v>Species</v>
          </cell>
        </row>
        <row r="5867">
          <cell r="B5867" t="str">
            <v>Calliostoma tricolor</v>
          </cell>
          <cell r="C5867" t="str">
            <v>Species</v>
          </cell>
        </row>
        <row r="5868">
          <cell r="B5868" t="str">
            <v>Calliostoma turbinum</v>
          </cell>
          <cell r="C5868" t="str">
            <v>Species</v>
          </cell>
        </row>
        <row r="5869">
          <cell r="B5869" t="str">
            <v>Calliostoma variegatum</v>
          </cell>
          <cell r="C5869" t="str">
            <v>Species</v>
          </cell>
        </row>
        <row r="5870">
          <cell r="B5870" t="str">
            <v>Callipallene brevirostris</v>
          </cell>
          <cell r="C5870" t="str">
            <v>Species</v>
          </cell>
        </row>
        <row r="5871">
          <cell r="B5871" t="str">
            <v>Callipallene pacifica</v>
          </cell>
          <cell r="C5871" t="str">
            <v>Species</v>
          </cell>
        </row>
        <row r="5872">
          <cell r="B5872" t="str">
            <v>Calliperla</v>
          </cell>
          <cell r="C5872" t="str">
            <v>Genus</v>
          </cell>
        </row>
        <row r="5873">
          <cell r="B5873" t="str">
            <v>Calliperla luctuosa</v>
          </cell>
          <cell r="C5873" t="str">
            <v>Species</v>
          </cell>
        </row>
        <row r="5874">
          <cell r="B5874" t="str">
            <v>Calliphoridae</v>
          </cell>
          <cell r="C5874" t="str">
            <v>Family</v>
          </cell>
        </row>
        <row r="5875">
          <cell r="B5875" t="str">
            <v>Callirhoe involucrata var. involucrata</v>
          </cell>
          <cell r="C5875" t="str">
            <v>Variety</v>
          </cell>
        </row>
        <row r="5876">
          <cell r="B5876" t="str">
            <v>Calliscelio niger***retired***use Calliscelio niger, Fullaway 1939  or Dodd 1913</v>
          </cell>
          <cell r="C5876" t="str">
            <v>Species</v>
          </cell>
        </row>
        <row r="5877">
          <cell r="B5877" t="str">
            <v>Calliscelio niger, Dodd 1913 (Calliscelio)</v>
          </cell>
          <cell r="C5877" t="str">
            <v>Species</v>
          </cell>
        </row>
        <row r="5878">
          <cell r="B5878" t="str">
            <v>Calliscelio niger, Fullaway 1939 (Calliscelio)</v>
          </cell>
          <cell r="C5878" t="str">
            <v>Species</v>
          </cell>
        </row>
        <row r="5879">
          <cell r="B5879" t="str">
            <v>Callisia fragrans</v>
          </cell>
          <cell r="C5879" t="str">
            <v>Species</v>
          </cell>
        </row>
        <row r="5880">
          <cell r="B5880" t="str">
            <v>Callithaca tenerrima</v>
          </cell>
          <cell r="C5880" t="str">
            <v>Species</v>
          </cell>
        </row>
        <row r="5881">
          <cell r="B5881" t="str">
            <v>Callitriche</v>
          </cell>
          <cell r="C5881" t="str">
            <v>Genus</v>
          </cell>
        </row>
        <row r="5882">
          <cell r="B5882" t="str">
            <v>Callitriche (Animalia)***retired***use Polynema</v>
          </cell>
          <cell r="C5882" t="str">
            <v>Genus</v>
          </cell>
        </row>
        <row r="5883">
          <cell r="B5883" t="str">
            <v>Callitriche (Plantae)***retired***use Callitriche</v>
          </cell>
          <cell r="C5883" t="str">
            <v>Species</v>
          </cell>
        </row>
        <row r="5884">
          <cell r="B5884" t="str">
            <v>Callitriche hermaphroditica</v>
          </cell>
          <cell r="C5884" t="str">
            <v>Species</v>
          </cell>
        </row>
        <row r="5885">
          <cell r="B5885" t="str">
            <v>Callitriche heterophylla</v>
          </cell>
          <cell r="C5885" t="str">
            <v>Species</v>
          </cell>
        </row>
        <row r="5886">
          <cell r="B5886" t="str">
            <v>Callitriche heterophylla ssp. heterophylla***retired***use Callitriche heterophylla var. heterophylla</v>
          </cell>
          <cell r="C5886" t="str">
            <v>Subspecies</v>
          </cell>
        </row>
        <row r="5887">
          <cell r="B5887" t="str">
            <v>Callitriche heterophylla var. heterophylla</v>
          </cell>
          <cell r="C5887" t="str">
            <v>Subspecies</v>
          </cell>
        </row>
        <row r="5888">
          <cell r="B5888" t="str">
            <v>Callitriche palustris</v>
          </cell>
          <cell r="C5888" t="str">
            <v>Species</v>
          </cell>
        </row>
        <row r="5889">
          <cell r="B5889" t="str">
            <v>Callitriche stagnalis</v>
          </cell>
          <cell r="C5889" t="str">
            <v>Species</v>
          </cell>
        </row>
        <row r="5890">
          <cell r="B5890" t="str">
            <v>Callitropsis pigmaea</v>
          </cell>
          <cell r="C5890" t="str">
            <v>Species</v>
          </cell>
        </row>
        <row r="5891">
          <cell r="B5891" t="str">
            <v>Callogobius</v>
          </cell>
          <cell r="C5891" t="str">
            <v>Genus</v>
          </cell>
        </row>
        <row r="5892">
          <cell r="B5892" t="str">
            <v>Callogobius clitellus</v>
          </cell>
          <cell r="C5892" t="str">
            <v>Species</v>
          </cell>
        </row>
        <row r="5893">
          <cell r="B5893" t="str">
            <v>Callogobius flavobrunneus</v>
          </cell>
          <cell r="C5893" t="str">
            <v>Species</v>
          </cell>
        </row>
        <row r="5894">
          <cell r="B5894" t="str">
            <v>Callogobius hasseltii</v>
          </cell>
          <cell r="C5894" t="str">
            <v>Species</v>
          </cell>
        </row>
        <row r="5895">
          <cell r="B5895" t="str">
            <v>Callogobius maculipinnis</v>
          </cell>
          <cell r="C5895" t="str">
            <v>Species</v>
          </cell>
        </row>
        <row r="5896">
          <cell r="B5896" t="str">
            <v>Callogobius mucosus</v>
          </cell>
          <cell r="C5896" t="str">
            <v>Species</v>
          </cell>
        </row>
        <row r="5897">
          <cell r="B5897" t="str">
            <v>Callopanchax</v>
          </cell>
          <cell r="C5897" t="str">
            <v>Genus</v>
          </cell>
        </row>
        <row r="5898">
          <cell r="B5898" t="str">
            <v>Callopanchax occidentalis</v>
          </cell>
          <cell r="C5898" t="str">
            <v>Species</v>
          </cell>
        </row>
        <row r="5899">
          <cell r="B5899" t="str">
            <v>Callopanchax toddi</v>
          </cell>
          <cell r="C5899" t="str">
            <v>Species</v>
          </cell>
        </row>
        <row r="5900">
          <cell r="B5900" t="str">
            <v>Callorhinchidae</v>
          </cell>
          <cell r="C5900" t="str">
            <v>Family</v>
          </cell>
        </row>
        <row r="5901">
          <cell r="B5901" t="str">
            <v>Callorhinchus</v>
          </cell>
          <cell r="C5901" t="str">
            <v>Genus</v>
          </cell>
        </row>
        <row r="5902">
          <cell r="B5902" t="str">
            <v>Callorhinchus callorhynchus</v>
          </cell>
          <cell r="C5902" t="str">
            <v>Species</v>
          </cell>
        </row>
        <row r="5903">
          <cell r="B5903" t="str">
            <v>Callorhinchus capensis</v>
          </cell>
          <cell r="C5903" t="str">
            <v>Species</v>
          </cell>
        </row>
        <row r="5904">
          <cell r="B5904" t="str">
            <v>Callorhinchus milii</v>
          </cell>
          <cell r="C5904" t="str">
            <v>Species</v>
          </cell>
        </row>
        <row r="5905">
          <cell r="B5905" t="str">
            <v>Callorhynchus</v>
          </cell>
          <cell r="C5905" t="str">
            <v>Genus</v>
          </cell>
        </row>
        <row r="5906">
          <cell r="B5906" t="str">
            <v>Callorhynchus atlanticus</v>
          </cell>
          <cell r="C5906" t="str">
            <v>Species</v>
          </cell>
        </row>
        <row r="5907">
          <cell r="B5907" t="str">
            <v>Calocarides</v>
          </cell>
          <cell r="C5907" t="str">
            <v>Genus</v>
          </cell>
        </row>
        <row r="5908">
          <cell r="B5908" t="str">
            <v>Calocarides quinqueseriatus</v>
          </cell>
          <cell r="C5908" t="str">
            <v>Species</v>
          </cell>
        </row>
        <row r="5909">
          <cell r="B5909" t="str">
            <v>Calocarides spinulicauda</v>
          </cell>
          <cell r="C5909" t="str">
            <v>Species</v>
          </cell>
        </row>
        <row r="5910">
          <cell r="B5910" t="str">
            <v>Calocaris</v>
          </cell>
          <cell r="C5910" t="str">
            <v>Genus</v>
          </cell>
        </row>
        <row r="5911">
          <cell r="B5911" t="str">
            <v>Calochortus</v>
          </cell>
          <cell r="C5911" t="str">
            <v>Genus</v>
          </cell>
        </row>
        <row r="5912">
          <cell r="B5912" t="str">
            <v>Calochortus macrocarpus</v>
          </cell>
          <cell r="C5912" t="str">
            <v>Species</v>
          </cell>
        </row>
        <row r="5913">
          <cell r="B5913" t="str">
            <v>Caloneis</v>
          </cell>
          <cell r="C5913" t="str">
            <v>Genus</v>
          </cell>
        </row>
        <row r="5914">
          <cell r="B5914" t="str">
            <v>Caloneis aerophila</v>
          </cell>
          <cell r="C5914" t="str">
            <v>Species</v>
          </cell>
        </row>
        <row r="5915">
          <cell r="B5915" t="str">
            <v>Caloneis alpestris</v>
          </cell>
          <cell r="C5915" t="str">
            <v>Species</v>
          </cell>
        </row>
        <row r="5916">
          <cell r="B5916" t="str">
            <v>Caloneis amphisbaena</v>
          </cell>
          <cell r="C5916" t="str">
            <v>Species</v>
          </cell>
        </row>
        <row r="5917">
          <cell r="B5917" t="str">
            <v>Caloneis bacillaris</v>
          </cell>
          <cell r="C5917" t="str">
            <v>Species</v>
          </cell>
        </row>
        <row r="5918">
          <cell r="B5918" t="str">
            <v>Caloneis bacillaris thermalis***retired***use Caloneis bacillaris var. thermalis</v>
          </cell>
          <cell r="C5918" t="str">
            <v>Variety</v>
          </cell>
        </row>
        <row r="5919">
          <cell r="B5919" t="str">
            <v>Caloneis bacillaris var. thermalis</v>
          </cell>
          <cell r="C5919" t="str">
            <v>Variety</v>
          </cell>
        </row>
        <row r="5920">
          <cell r="B5920" t="str">
            <v>Caloneis bacillum</v>
          </cell>
          <cell r="C5920" t="str">
            <v>Species</v>
          </cell>
        </row>
        <row r="5921">
          <cell r="B5921" t="str">
            <v>Caloneis bacillum var. fontinalis</v>
          </cell>
          <cell r="C5921" t="str">
            <v>Variety</v>
          </cell>
        </row>
        <row r="5922">
          <cell r="B5922" t="str">
            <v>Caloneis bacillum var. lancettula</v>
          </cell>
          <cell r="C5922" t="str">
            <v>Variety</v>
          </cell>
        </row>
        <row r="5923">
          <cell r="B5923" t="str">
            <v>Caloneis borealis</v>
          </cell>
          <cell r="C5923" t="str">
            <v>Species</v>
          </cell>
        </row>
        <row r="5924">
          <cell r="B5924" t="str">
            <v>Caloneis branderii</v>
          </cell>
          <cell r="C5924" t="str">
            <v>Species</v>
          </cell>
        </row>
        <row r="5925">
          <cell r="B5925" t="str">
            <v>Caloneis budensis</v>
          </cell>
          <cell r="C5925" t="str">
            <v>Species</v>
          </cell>
        </row>
        <row r="5926">
          <cell r="B5926" t="str">
            <v>Caloneis cf. undulata CLASON***retired***use Caloneis</v>
          </cell>
          <cell r="C5926" t="str">
            <v>Genus</v>
          </cell>
        </row>
        <row r="5927">
          <cell r="B5927" t="str">
            <v>Caloneis clevei</v>
          </cell>
          <cell r="C5927" t="str">
            <v>Species</v>
          </cell>
        </row>
        <row r="5928">
          <cell r="B5928" t="str">
            <v>Caloneis dubia</v>
          </cell>
          <cell r="C5928" t="str">
            <v>Species</v>
          </cell>
        </row>
        <row r="5929">
          <cell r="B5929" t="str">
            <v>Caloneis falcifera</v>
          </cell>
          <cell r="C5929" t="str">
            <v>Species</v>
          </cell>
        </row>
        <row r="5930">
          <cell r="B5930" t="str">
            <v>Caloneis fasciata</v>
          </cell>
          <cell r="C5930" t="str">
            <v>Species</v>
          </cell>
        </row>
        <row r="5931">
          <cell r="B5931" t="str">
            <v>Caloneis fenzlii</v>
          </cell>
          <cell r="C5931" t="str">
            <v>Species</v>
          </cell>
        </row>
        <row r="5932">
          <cell r="B5932" t="str">
            <v>Caloneis fontinalis</v>
          </cell>
          <cell r="C5932" t="str">
            <v>Species</v>
          </cell>
        </row>
        <row r="5933">
          <cell r="B5933" t="str">
            <v>Caloneis fusus</v>
          </cell>
          <cell r="C5933" t="str">
            <v>Species</v>
          </cell>
        </row>
        <row r="5934">
          <cell r="B5934" t="str">
            <v>Caloneis hyalina</v>
          </cell>
          <cell r="C5934" t="str">
            <v>Species</v>
          </cell>
        </row>
        <row r="5935">
          <cell r="B5935" t="str">
            <v>Caloneis ladogensis</v>
          </cell>
          <cell r="C5935" t="str">
            <v>Species</v>
          </cell>
        </row>
        <row r="5936">
          <cell r="B5936" t="str">
            <v>Caloneis lancettula</v>
          </cell>
          <cell r="C5936" t="str">
            <v>Species</v>
          </cell>
        </row>
        <row r="5937">
          <cell r="B5937" t="str">
            <v>Caloneis latiuscula</v>
          </cell>
          <cell r="C5937" t="str">
            <v>Species</v>
          </cell>
        </row>
        <row r="5938">
          <cell r="B5938" t="str">
            <v>Caloneis lauta</v>
          </cell>
          <cell r="C5938" t="str">
            <v>Species</v>
          </cell>
        </row>
        <row r="5939">
          <cell r="B5939" t="str">
            <v>Caloneis leptosoma</v>
          </cell>
          <cell r="C5939" t="str">
            <v>Species</v>
          </cell>
        </row>
        <row r="5940">
          <cell r="B5940" t="str">
            <v>Caloneis lewisii</v>
          </cell>
          <cell r="C5940" t="str">
            <v>Species</v>
          </cell>
        </row>
        <row r="5941">
          <cell r="B5941" t="str">
            <v>Caloneis lewisii var. inflata</v>
          </cell>
          <cell r="C5941" t="str">
            <v>Variety</v>
          </cell>
        </row>
        <row r="5942">
          <cell r="B5942" t="str">
            <v>Caloneis limosa</v>
          </cell>
          <cell r="C5942" t="str">
            <v>Species</v>
          </cell>
        </row>
        <row r="5943">
          <cell r="B5943" t="str">
            <v>Caloneis macedonica</v>
          </cell>
          <cell r="C5943" t="str">
            <v>Species</v>
          </cell>
        </row>
        <row r="5944">
          <cell r="B5944" t="str">
            <v>Caloneis molaris</v>
          </cell>
          <cell r="C5944" t="str">
            <v>Species</v>
          </cell>
        </row>
        <row r="5945">
          <cell r="B5945" t="str">
            <v>Caloneis oregonica</v>
          </cell>
          <cell r="C5945" t="str">
            <v>Species</v>
          </cell>
        </row>
        <row r="5946">
          <cell r="B5946" t="str">
            <v>Caloneis permagna</v>
          </cell>
          <cell r="C5946" t="str">
            <v>Species</v>
          </cell>
        </row>
        <row r="5947">
          <cell r="B5947" t="str">
            <v>Caloneis pulchra</v>
          </cell>
          <cell r="C5947" t="str">
            <v>Species</v>
          </cell>
        </row>
        <row r="5948">
          <cell r="B5948" t="str">
            <v>Caloneis schroederi</v>
          </cell>
          <cell r="C5948" t="str">
            <v>Species</v>
          </cell>
        </row>
        <row r="5949">
          <cell r="B5949" t="str">
            <v>Caloneis schroederioides</v>
          </cell>
          <cell r="C5949" t="str">
            <v>Species</v>
          </cell>
        </row>
        <row r="5950">
          <cell r="B5950" t="str">
            <v>Caloneis schumanniana</v>
          </cell>
          <cell r="C5950" t="str">
            <v>Species</v>
          </cell>
        </row>
        <row r="5951">
          <cell r="B5951" t="str">
            <v>Caloneis schumanniana var. biconstricta***retired***use Caloneis limosa</v>
          </cell>
          <cell r="C5951" t="str">
            <v>Species</v>
          </cell>
        </row>
        <row r="5952">
          <cell r="B5952" t="str">
            <v>Caloneis silicula</v>
          </cell>
          <cell r="C5952" t="str">
            <v>Species</v>
          </cell>
        </row>
        <row r="5953">
          <cell r="B5953" t="str">
            <v>Caloneis silicula var. limosa***retired***use Caloneis limosa</v>
          </cell>
          <cell r="C5953" t="str">
            <v>Variety</v>
          </cell>
        </row>
        <row r="5954">
          <cell r="B5954" t="str">
            <v>Caloneis silicula var. peisonis</v>
          </cell>
          <cell r="C5954" t="str">
            <v>Variety</v>
          </cell>
        </row>
        <row r="5955">
          <cell r="B5955" t="str">
            <v>Caloneis silicula var. tenuis</v>
          </cell>
          <cell r="C5955" t="str">
            <v>Subspecies</v>
          </cell>
        </row>
        <row r="5956">
          <cell r="B5956" t="str">
            <v>Caloneis sublinearis***retired***use Caloneis dubia</v>
          </cell>
          <cell r="C5956" t="str">
            <v>Species</v>
          </cell>
        </row>
        <row r="5957">
          <cell r="B5957" t="str">
            <v>Caloneis tenuis</v>
          </cell>
          <cell r="C5957" t="str">
            <v>Species</v>
          </cell>
        </row>
        <row r="5958">
          <cell r="B5958" t="str">
            <v>Caloneis thermalis</v>
          </cell>
          <cell r="C5958" t="str">
            <v>Species</v>
          </cell>
        </row>
        <row r="5959">
          <cell r="B5959" t="str">
            <v>Caloneis undulata</v>
          </cell>
          <cell r="C5959" t="str">
            <v>Species</v>
          </cell>
        </row>
        <row r="5960">
          <cell r="B5960" t="str">
            <v>Caloneis ventricosa</v>
          </cell>
          <cell r="C5960" t="str">
            <v>Species</v>
          </cell>
        </row>
        <row r="5961">
          <cell r="B5961" t="str">
            <v>Caloneis ventricosa subundulata</v>
          </cell>
          <cell r="C5961" t="str">
            <v>Variety</v>
          </cell>
        </row>
        <row r="5962">
          <cell r="B5962" t="str">
            <v>Caloneis ventricosa var. alpina</v>
          </cell>
          <cell r="C5962" t="str">
            <v>Variety</v>
          </cell>
        </row>
        <row r="5963">
          <cell r="B5963" t="str">
            <v>Caloneis ventricosa var. intermedia</v>
          </cell>
          <cell r="C5963" t="str">
            <v>Variety</v>
          </cell>
        </row>
        <row r="5964">
          <cell r="B5964" t="str">
            <v>Caloneis ventricosa var. minuta</v>
          </cell>
          <cell r="C5964" t="str">
            <v>Variety</v>
          </cell>
        </row>
        <row r="5965">
          <cell r="B5965" t="str">
            <v>Caloneis ventricosa var. subundulata</v>
          </cell>
          <cell r="C5965" t="str">
            <v>Variety</v>
          </cell>
        </row>
        <row r="5966">
          <cell r="B5966" t="str">
            <v>Caloneis ventricosa var. truncatula</v>
          </cell>
          <cell r="C5966" t="str">
            <v>Variety</v>
          </cell>
        </row>
        <row r="5967">
          <cell r="B5967" t="str">
            <v>Caloneis wardii</v>
          </cell>
          <cell r="C5967" t="str">
            <v>Species</v>
          </cell>
        </row>
        <row r="5968">
          <cell r="B5968" t="str">
            <v>Caloneis westi</v>
          </cell>
          <cell r="C5968" t="str">
            <v>Species</v>
          </cell>
        </row>
        <row r="5969">
          <cell r="B5969" t="str">
            <v>Caloneis westii</v>
          </cell>
          <cell r="C5969" t="str">
            <v>Species</v>
          </cell>
        </row>
        <row r="5970">
          <cell r="B5970" t="str">
            <v>Calonyx</v>
          </cell>
          <cell r="C5970" t="str">
            <v>Genus</v>
          </cell>
        </row>
        <row r="5971">
          <cell r="B5971" t="str">
            <v>Caloparyphus</v>
          </cell>
          <cell r="C5971" t="str">
            <v>Genus</v>
          </cell>
        </row>
        <row r="5972">
          <cell r="B5972" t="str">
            <v>Caloparyphus/Euparyphus</v>
          </cell>
          <cell r="C5972" t="str">
            <v>Subfamily</v>
          </cell>
        </row>
        <row r="5973">
          <cell r="B5973" t="str">
            <v>Calopogon tuberosus</v>
          </cell>
          <cell r="C5973" t="str">
            <v>Species</v>
          </cell>
        </row>
        <row r="5974">
          <cell r="B5974" t="str">
            <v>Calopsectra glabrescens***retired***use Tanytarsus glabrescens</v>
          </cell>
          <cell r="C5974" t="str">
            <v>Species</v>
          </cell>
        </row>
        <row r="5975">
          <cell r="B5975" t="str">
            <v>Calopsectra***retired***use Tanytarsus</v>
          </cell>
          <cell r="C5975" t="str">
            <v>Genus</v>
          </cell>
        </row>
        <row r="5976">
          <cell r="B5976" t="str">
            <v>Calopterygidae</v>
          </cell>
          <cell r="C5976" t="str">
            <v>Family</v>
          </cell>
        </row>
        <row r="5977">
          <cell r="B5977" t="str">
            <v>Calopteryx</v>
          </cell>
          <cell r="C5977" t="str">
            <v>Genus</v>
          </cell>
        </row>
        <row r="5978">
          <cell r="B5978" t="str">
            <v>Calopteryx aequabilis</v>
          </cell>
          <cell r="C5978" t="str">
            <v>Species</v>
          </cell>
        </row>
        <row r="5979">
          <cell r="B5979" t="str">
            <v>Calopteryx amata</v>
          </cell>
          <cell r="C5979" t="str">
            <v>Species</v>
          </cell>
        </row>
        <row r="5980">
          <cell r="B5980" t="str">
            <v>Calopteryx angustipennis</v>
          </cell>
          <cell r="C5980" t="str">
            <v>Species</v>
          </cell>
        </row>
        <row r="5981">
          <cell r="B5981" t="str">
            <v>Calopteryx dimidiata</v>
          </cell>
          <cell r="C5981" t="str">
            <v>Species</v>
          </cell>
        </row>
        <row r="5982">
          <cell r="B5982" t="str">
            <v>Calopteryx maculata</v>
          </cell>
          <cell r="C5982" t="str">
            <v>Species</v>
          </cell>
        </row>
        <row r="5983">
          <cell r="B5983" t="str">
            <v>Calotelea gracilis***retired***use Calotelea gracilis, Kozlov &amp; Kononova 1989 or Dodd 1916</v>
          </cell>
          <cell r="C5983" t="str">
            <v>Species</v>
          </cell>
        </row>
        <row r="5984">
          <cell r="B5984" t="str">
            <v>Calotelea gracilis, Dodd 1916 (Calotelea)</v>
          </cell>
          <cell r="C5984" t="str">
            <v>Species</v>
          </cell>
        </row>
        <row r="5985">
          <cell r="B5985" t="str">
            <v>Calotelea gracilis, Kozlov &amp; Kononova 1989 (Calotelea)</v>
          </cell>
          <cell r="C5985" t="str">
            <v>Species</v>
          </cell>
        </row>
        <row r="5986">
          <cell r="B5986" t="str">
            <v>Calothrix</v>
          </cell>
          <cell r="C5986" t="str">
            <v>Genus</v>
          </cell>
        </row>
        <row r="5987">
          <cell r="B5987" t="str">
            <v>Calothrix aeruginea</v>
          </cell>
          <cell r="C5987" t="str">
            <v>Species</v>
          </cell>
        </row>
        <row r="5988">
          <cell r="B5988" t="str">
            <v>Calothrix braunii</v>
          </cell>
          <cell r="C5988" t="str">
            <v>Species</v>
          </cell>
        </row>
        <row r="5989">
          <cell r="B5989" t="str">
            <v>Calothrix breviarticulata</v>
          </cell>
          <cell r="C5989" t="str">
            <v>Species</v>
          </cell>
        </row>
        <row r="5990">
          <cell r="B5990" t="str">
            <v>Calothrix crustacea</v>
          </cell>
          <cell r="C5990" t="str">
            <v>Species</v>
          </cell>
        </row>
        <row r="5991">
          <cell r="B5991" t="str">
            <v>Calothrix epiphytica</v>
          </cell>
          <cell r="C5991" t="str">
            <v>Species</v>
          </cell>
        </row>
        <row r="5992">
          <cell r="B5992" t="str">
            <v>Calothrix fusca</v>
          </cell>
          <cell r="C5992" t="str">
            <v>Species</v>
          </cell>
        </row>
        <row r="5993">
          <cell r="B5993" t="str">
            <v>Calothrix gardneri</v>
          </cell>
          <cell r="C5993" t="str">
            <v>Species</v>
          </cell>
        </row>
        <row r="5994">
          <cell r="B5994" t="str">
            <v>Calothrix parietina</v>
          </cell>
          <cell r="C5994" t="str">
            <v>Species</v>
          </cell>
        </row>
        <row r="5995">
          <cell r="B5995" t="str">
            <v>Calothrix stagnalis</v>
          </cell>
          <cell r="C5995" t="str">
            <v>Species</v>
          </cell>
        </row>
        <row r="5996">
          <cell r="B5996" t="str">
            <v>Calothrix stellaris</v>
          </cell>
          <cell r="C5996" t="str">
            <v>Species</v>
          </cell>
        </row>
        <row r="5997">
          <cell r="B5997" t="str">
            <v>Calotomus</v>
          </cell>
          <cell r="C5997" t="str">
            <v>Genus</v>
          </cell>
        </row>
        <row r="5998">
          <cell r="B5998" t="str">
            <v>Calotomus carolinus</v>
          </cell>
          <cell r="C5998" t="str">
            <v>Species</v>
          </cell>
        </row>
        <row r="5999">
          <cell r="B5999" t="str">
            <v>Calotomus japonicus</v>
          </cell>
          <cell r="C5999" t="str">
            <v>Species</v>
          </cell>
        </row>
        <row r="6000">
          <cell r="B6000" t="str">
            <v>Calotomus spinidens</v>
          </cell>
          <cell r="C6000" t="str">
            <v>Species</v>
          </cell>
        </row>
        <row r="6001">
          <cell r="B6001" t="str">
            <v>Calotomus viridescens</v>
          </cell>
          <cell r="C6001" t="str">
            <v>Species</v>
          </cell>
        </row>
        <row r="6002">
          <cell r="B6002" t="str">
            <v>Calotomus zonarchus</v>
          </cell>
          <cell r="C6002" t="str">
            <v>Species</v>
          </cell>
        </row>
        <row r="6003">
          <cell r="B6003" t="str">
            <v>Calozodion</v>
          </cell>
          <cell r="C6003" t="str">
            <v>Genus</v>
          </cell>
        </row>
        <row r="6004">
          <cell r="B6004" t="str">
            <v>Calozodion wadei</v>
          </cell>
          <cell r="C6004" t="str">
            <v>Species</v>
          </cell>
        </row>
        <row r="6005">
          <cell r="B6005" t="str">
            <v>Caltha leptosepala</v>
          </cell>
          <cell r="C6005" t="str">
            <v>Species</v>
          </cell>
        </row>
        <row r="6006">
          <cell r="B6006" t="str">
            <v>Caltha leptosepala DC. ssp. leptosepala var. leptosepala***retired***use Caltha leptosepala</v>
          </cell>
          <cell r="C6006" t="str">
            <v>Variety</v>
          </cell>
        </row>
        <row r="6007">
          <cell r="B6007" t="str">
            <v>Caltha leptosepala ssp. leptosepala var. leptosepala***retired***use Caltha leptosepala</v>
          </cell>
          <cell r="C6007" t="str">
            <v>Species</v>
          </cell>
        </row>
        <row r="6008">
          <cell r="B6008" t="str">
            <v>Caltha palustris</v>
          </cell>
          <cell r="C6008" t="str">
            <v>Species</v>
          </cell>
        </row>
        <row r="6009">
          <cell r="B6009" t="str">
            <v>Caltha palustris var. palustris***retired***use Caltha palustris</v>
          </cell>
          <cell r="C6009" t="str">
            <v>Variety</v>
          </cell>
        </row>
        <row r="6010">
          <cell r="B6010" t="str">
            <v>Calycadenia micrantha</v>
          </cell>
          <cell r="C6010" t="str">
            <v>Species</v>
          </cell>
        </row>
        <row r="6011">
          <cell r="B6011" t="str">
            <v>Calycanthus floridus</v>
          </cell>
          <cell r="C6011" t="str">
            <v>Species</v>
          </cell>
        </row>
        <row r="6012">
          <cell r="B6012" t="str">
            <v>Calycella syringa</v>
          </cell>
          <cell r="C6012" t="str">
            <v>Species</v>
          </cell>
        </row>
        <row r="6013">
          <cell r="B6013" t="str">
            <v>Calycocarpum lyonii</v>
          </cell>
          <cell r="C6013" t="str">
            <v>Species</v>
          </cell>
        </row>
        <row r="6014">
          <cell r="B6014" t="str">
            <v>Calycomonas</v>
          </cell>
          <cell r="C6014" t="str">
            <v>Genus</v>
          </cell>
        </row>
        <row r="6015">
          <cell r="B6015" t="str">
            <v>Calycomonas gracilis</v>
          </cell>
          <cell r="C6015" t="str">
            <v>Species</v>
          </cell>
        </row>
        <row r="6016">
          <cell r="B6016" t="str">
            <v>Calycomonas ovalis</v>
          </cell>
          <cell r="C6016" t="str">
            <v>Species</v>
          </cell>
        </row>
        <row r="6017">
          <cell r="B6017" t="str">
            <v>Calyptolana hancocki</v>
          </cell>
          <cell r="C6017" t="str">
            <v>Species</v>
          </cell>
        </row>
        <row r="6018">
          <cell r="B6018" t="str">
            <v>Calyptraea</v>
          </cell>
          <cell r="C6018" t="str">
            <v>Genus</v>
          </cell>
        </row>
        <row r="6019">
          <cell r="B6019" t="str">
            <v>Calyptraea centralis</v>
          </cell>
          <cell r="C6019" t="str">
            <v>Species</v>
          </cell>
        </row>
        <row r="6020">
          <cell r="B6020" t="str">
            <v>Calyptraea fastigiata</v>
          </cell>
          <cell r="C6020" t="str">
            <v>Species</v>
          </cell>
        </row>
        <row r="6021">
          <cell r="B6021" t="str">
            <v>Calyptraeidae</v>
          </cell>
          <cell r="C6021" t="str">
            <v>Family</v>
          </cell>
        </row>
        <row r="6022">
          <cell r="B6022" t="str">
            <v>Calystegia sepium</v>
          </cell>
          <cell r="C6022" t="str">
            <v>Species</v>
          </cell>
        </row>
        <row r="6023">
          <cell r="B6023" t="str">
            <v>Calystegia sepium ssp. appalachiana</v>
          </cell>
          <cell r="C6023" t="str">
            <v>Subspecies</v>
          </cell>
        </row>
        <row r="6024">
          <cell r="B6024" t="str">
            <v>Calystegia sepium ssp. sepium</v>
          </cell>
          <cell r="C6024" t="str">
            <v>Subspecies</v>
          </cell>
        </row>
        <row r="6025">
          <cell r="B6025" t="str">
            <v>Camassia quamash</v>
          </cell>
          <cell r="C6025" t="str">
            <v>Species</v>
          </cell>
        </row>
        <row r="6026">
          <cell r="B6026" t="str">
            <v>Cambarellinae</v>
          </cell>
          <cell r="C6026" t="str">
            <v>Subfamily</v>
          </cell>
        </row>
        <row r="6027">
          <cell r="B6027" t="str">
            <v>Cambarellus</v>
          </cell>
          <cell r="C6027" t="str">
            <v>Genus</v>
          </cell>
        </row>
        <row r="6028">
          <cell r="B6028" t="str">
            <v>Cambarellus puer</v>
          </cell>
          <cell r="C6028" t="str">
            <v>Species</v>
          </cell>
        </row>
        <row r="6029">
          <cell r="B6029" t="str">
            <v>Cambarellus shufeldtii</v>
          </cell>
          <cell r="C6029" t="str">
            <v>Species</v>
          </cell>
        </row>
        <row r="6030">
          <cell r="B6030" t="str">
            <v>Cambaridae</v>
          </cell>
          <cell r="C6030" t="str">
            <v>Family</v>
          </cell>
        </row>
        <row r="6031">
          <cell r="B6031" t="str">
            <v>Cambarinae</v>
          </cell>
          <cell r="C6031" t="str">
            <v>Subfamily</v>
          </cell>
        </row>
        <row r="6032">
          <cell r="B6032" t="str">
            <v>Cambarincola</v>
          </cell>
          <cell r="C6032" t="str">
            <v>Genus</v>
          </cell>
        </row>
        <row r="6033">
          <cell r="B6033" t="str">
            <v>Cambarincolidae</v>
          </cell>
          <cell r="C6033" t="str">
            <v>Family</v>
          </cell>
        </row>
        <row r="6034">
          <cell r="B6034" t="str">
            <v>Cambarus</v>
          </cell>
          <cell r="C6034" t="str">
            <v>Genus</v>
          </cell>
        </row>
        <row r="6035">
          <cell r="B6035" t="str">
            <v>Cambarus bartonii</v>
          </cell>
          <cell r="C6035" t="str">
            <v>Species</v>
          </cell>
        </row>
        <row r="6036">
          <cell r="B6036" t="str">
            <v>Cambarus bartonii bartonii</v>
          </cell>
          <cell r="C6036" t="str">
            <v>Subspecies</v>
          </cell>
        </row>
        <row r="6037">
          <cell r="B6037" t="str">
            <v>Cambarus bartonii carinirostris***retired***use Cambarus carinirostris</v>
          </cell>
          <cell r="C6037" t="str">
            <v>Subspecies</v>
          </cell>
        </row>
        <row r="6038">
          <cell r="B6038" t="str">
            <v>Cambarus carinirostris</v>
          </cell>
          <cell r="C6038" t="str">
            <v>Species</v>
          </cell>
        </row>
        <row r="6039">
          <cell r="B6039" t="str">
            <v>Cambarus diogenes</v>
          </cell>
          <cell r="C6039" t="str">
            <v>Species</v>
          </cell>
        </row>
        <row r="6040">
          <cell r="B6040" t="str">
            <v>Cambarus friaufi</v>
          </cell>
          <cell r="C6040" t="str">
            <v>Species</v>
          </cell>
        </row>
        <row r="6041">
          <cell r="B6041" t="str">
            <v>Cambarus latimanus</v>
          </cell>
          <cell r="C6041" t="str">
            <v>Species</v>
          </cell>
        </row>
        <row r="6042">
          <cell r="B6042" t="str">
            <v>Cambarus longirostris</v>
          </cell>
          <cell r="C6042" t="str">
            <v>Species</v>
          </cell>
        </row>
        <row r="6043">
          <cell r="B6043" t="str">
            <v>Cambarus ortmanni</v>
          </cell>
          <cell r="C6043" t="str">
            <v>Species</v>
          </cell>
        </row>
        <row r="6044">
          <cell r="B6044" t="str">
            <v>Cambarus robustus</v>
          </cell>
          <cell r="C6044" t="str">
            <v>Species</v>
          </cell>
        </row>
        <row r="6045">
          <cell r="B6045" t="str">
            <v>Cambarus rusticiformis</v>
          </cell>
          <cell r="C6045" t="str">
            <v>Species</v>
          </cell>
        </row>
        <row r="6046">
          <cell r="B6046" t="str">
            <v>Cambarus sciotensis</v>
          </cell>
          <cell r="C6046" t="str">
            <v>Species</v>
          </cell>
        </row>
        <row r="6047">
          <cell r="B6047" t="str">
            <v>Cambarus thomai</v>
          </cell>
          <cell r="C6047" t="str">
            <v>Species</v>
          </cell>
        </row>
        <row r="6048">
          <cell r="B6048" t="str">
            <v>Cambarus williami</v>
          </cell>
          <cell r="C6048" t="str">
            <v>Species</v>
          </cell>
        </row>
        <row r="6049">
          <cell r="B6049" t="str">
            <v>Camelina microcarpa</v>
          </cell>
          <cell r="C6049" t="str">
            <v>Species</v>
          </cell>
        </row>
        <row r="6050">
          <cell r="B6050" t="str">
            <v>Camelina rumelica</v>
          </cell>
          <cell r="C6050" t="str">
            <v>Species</v>
          </cell>
        </row>
        <row r="6051">
          <cell r="B6051" t="str">
            <v>Camelobaetidius</v>
          </cell>
          <cell r="C6051" t="str">
            <v>Genus</v>
          </cell>
        </row>
        <row r="6052">
          <cell r="B6052" t="str">
            <v>Camelobaetidius kickapoo</v>
          </cell>
          <cell r="C6052" t="str">
            <v>Species</v>
          </cell>
        </row>
        <row r="6053">
          <cell r="B6053" t="str">
            <v>Camelobaetidius mexicanus</v>
          </cell>
          <cell r="C6053" t="str">
            <v>Species</v>
          </cell>
        </row>
        <row r="6054">
          <cell r="B6054" t="str">
            <v>Camelobaetidius musseri</v>
          </cell>
          <cell r="C6054" t="str">
            <v>Species</v>
          </cell>
        </row>
        <row r="6055">
          <cell r="B6055" t="str">
            <v>Camelobaetidius similis***retired***use Camelobaetidius warreni</v>
          </cell>
          <cell r="C6055" t="str">
            <v>Species</v>
          </cell>
        </row>
        <row r="6056">
          <cell r="B6056" t="str">
            <v>Camelobaetidius variabilis</v>
          </cell>
          <cell r="C6056" t="str">
            <v>Species</v>
          </cell>
        </row>
        <row r="6057">
          <cell r="B6057" t="str">
            <v>Camelobaetidius waltzi</v>
          </cell>
          <cell r="C6057" t="str">
            <v>Species</v>
          </cell>
        </row>
        <row r="6058">
          <cell r="B6058" t="str">
            <v>Camelobaetidius warreni</v>
          </cell>
          <cell r="C6058" t="str">
            <v>Species</v>
          </cell>
        </row>
        <row r="6059">
          <cell r="B6059" t="str">
            <v>Campanula americana</v>
          </cell>
          <cell r="C6059" t="str">
            <v>Species</v>
          </cell>
        </row>
        <row r="6060">
          <cell r="B6060" t="str">
            <v>Campanula aparinoides</v>
          </cell>
          <cell r="C6060" t="str">
            <v>Species</v>
          </cell>
        </row>
        <row r="6061">
          <cell r="B6061" t="str">
            <v>Campanula rotundifolia</v>
          </cell>
          <cell r="C6061" t="str">
            <v>Species</v>
          </cell>
        </row>
        <row r="6062">
          <cell r="B6062" t="str">
            <v>Campanularia</v>
          </cell>
          <cell r="C6062" t="str">
            <v>Genus</v>
          </cell>
        </row>
        <row r="6063">
          <cell r="B6063" t="str">
            <v>Campanularia denticulata</v>
          </cell>
          <cell r="C6063" t="str">
            <v>Species</v>
          </cell>
        </row>
        <row r="6064">
          <cell r="B6064" t="str">
            <v>Campanularia exilis</v>
          </cell>
          <cell r="C6064" t="str">
            <v>Species</v>
          </cell>
        </row>
        <row r="6065">
          <cell r="B6065" t="str">
            <v>Campanularia volubilis</v>
          </cell>
          <cell r="C6065" t="str">
            <v>Species</v>
          </cell>
        </row>
        <row r="6066">
          <cell r="B6066" t="str">
            <v>Campanulariidae</v>
          </cell>
          <cell r="C6066" t="str">
            <v>Family</v>
          </cell>
        </row>
        <row r="6067">
          <cell r="B6067" t="str">
            <v>Campanulastrum americanum***retired***use Campanula americana</v>
          </cell>
          <cell r="C6067" t="str">
            <v>Species</v>
          </cell>
        </row>
        <row r="6068">
          <cell r="B6068" t="str">
            <v>Campanulina</v>
          </cell>
          <cell r="C6068" t="str">
            <v>Genus</v>
          </cell>
        </row>
        <row r="6069">
          <cell r="B6069" t="str">
            <v>Campanulinidae</v>
          </cell>
          <cell r="C6069" t="str">
            <v>Family</v>
          </cell>
        </row>
        <row r="6070">
          <cell r="B6070" t="str">
            <v>Campeloma</v>
          </cell>
          <cell r="C6070" t="str">
            <v>Genus</v>
          </cell>
        </row>
        <row r="6071">
          <cell r="B6071" t="str">
            <v>Campeloma crassula</v>
          </cell>
          <cell r="C6071" t="str">
            <v>Species</v>
          </cell>
        </row>
        <row r="6072">
          <cell r="B6072" t="str">
            <v>Campeloma decisum</v>
          </cell>
          <cell r="C6072" t="str">
            <v>Species</v>
          </cell>
        </row>
        <row r="6073">
          <cell r="B6073" t="str">
            <v>Campeloma geniculum</v>
          </cell>
          <cell r="C6073" t="str">
            <v>Species</v>
          </cell>
        </row>
        <row r="6074">
          <cell r="B6074" t="str">
            <v>Campeloma limum</v>
          </cell>
          <cell r="C6074" t="str">
            <v>Species</v>
          </cell>
        </row>
        <row r="6075">
          <cell r="B6075" t="str">
            <v>Campichthys</v>
          </cell>
          <cell r="C6075" t="str">
            <v>Genus</v>
          </cell>
        </row>
        <row r="6076">
          <cell r="B6076" t="str">
            <v>Campichthys galei</v>
          </cell>
          <cell r="C6076" t="str">
            <v>Species</v>
          </cell>
        </row>
        <row r="6077">
          <cell r="B6077" t="str">
            <v>Campichthys nanus</v>
          </cell>
          <cell r="C6077" t="str">
            <v>Species</v>
          </cell>
        </row>
        <row r="6078">
          <cell r="B6078" t="str">
            <v>Campichthys tricarinatus</v>
          </cell>
          <cell r="C6078" t="str">
            <v>Species</v>
          </cell>
        </row>
        <row r="6079">
          <cell r="B6079" t="str">
            <v>Campichthys tryoni</v>
          </cell>
          <cell r="C6079" t="str">
            <v>Species</v>
          </cell>
        </row>
        <row r="6080">
          <cell r="B6080" t="str">
            <v>Camponotus americanus***retired***use Camponotus americanus, Mayr 1862) or Buckley 1866</v>
          </cell>
          <cell r="C6080" t="str">
            <v>Species</v>
          </cell>
        </row>
        <row r="6081">
          <cell r="B6081" t="str">
            <v>Camponotus americanus, Buckley 1866 (Camponotus)</v>
          </cell>
          <cell r="C6081" t="str">
            <v>Species</v>
          </cell>
        </row>
        <row r="6082">
          <cell r="B6082" t="str">
            <v>Camponotus americanus, Mayr 1862 (Camponotus)</v>
          </cell>
          <cell r="C6082" t="str">
            <v>Species</v>
          </cell>
        </row>
        <row r="6083">
          <cell r="B6083" t="str">
            <v>Camponotus macrocephalus***retired***use Camponotus macrocephalus, Erichson 1842 or Emery 1894</v>
          </cell>
          <cell r="C6083" t="str">
            <v>Species</v>
          </cell>
        </row>
        <row r="6084">
          <cell r="B6084" t="str">
            <v>Camponotus macrocephalus, Emery 1894 (Camponotus)</v>
          </cell>
          <cell r="C6084" t="str">
            <v>Species</v>
          </cell>
        </row>
        <row r="6085">
          <cell r="B6085" t="str">
            <v>Camponotus macrocephalus, Erichson 1842 (Camponotus)</v>
          </cell>
          <cell r="C6085" t="str">
            <v>Species</v>
          </cell>
        </row>
        <row r="6086">
          <cell r="B6086" t="str">
            <v>Camponotus saussurei***retired***use Camponotus saussurei, Theobald 1937 or Forel 1879</v>
          </cell>
          <cell r="C6086" t="str">
            <v>Species</v>
          </cell>
        </row>
        <row r="6087">
          <cell r="B6087" t="str">
            <v>Camponotus saussurei, Forel 1879 (Camponotus)</v>
          </cell>
          <cell r="C6087" t="str">
            <v>Species</v>
          </cell>
        </row>
        <row r="6088">
          <cell r="B6088" t="str">
            <v>Camponotus saussurei, Theobald 1937 (Camponotus)</v>
          </cell>
          <cell r="C6088" t="str">
            <v>Species</v>
          </cell>
        </row>
        <row r="6089">
          <cell r="B6089" t="str">
            <v>Campostoma</v>
          </cell>
          <cell r="C6089" t="str">
            <v>Genus</v>
          </cell>
        </row>
        <row r="6090">
          <cell r="B6090" t="str">
            <v>Campostoma anomalum</v>
          </cell>
          <cell r="C6090" t="str">
            <v>Species</v>
          </cell>
        </row>
        <row r="6091">
          <cell r="B6091" t="str">
            <v>Campostoma oligolepis</v>
          </cell>
          <cell r="C6091" t="str">
            <v>Species</v>
          </cell>
        </row>
        <row r="6092">
          <cell r="B6092" t="str">
            <v>Campostoma ornatum</v>
          </cell>
          <cell r="C6092" t="str">
            <v>Species</v>
          </cell>
        </row>
        <row r="6093">
          <cell r="B6093" t="str">
            <v>Campostoma pauciradii</v>
          </cell>
          <cell r="C6093" t="str">
            <v>Species</v>
          </cell>
        </row>
        <row r="6094">
          <cell r="B6094" t="str">
            <v>Campsiophora</v>
          </cell>
          <cell r="C6094" t="str">
            <v>Genus</v>
          </cell>
        </row>
        <row r="6095">
          <cell r="B6095" t="str">
            <v>Campsis radicans</v>
          </cell>
          <cell r="C6095" t="str">
            <v>Species</v>
          </cell>
        </row>
        <row r="6096">
          <cell r="B6096" t="str">
            <v>Campsurus</v>
          </cell>
          <cell r="C6096" t="str">
            <v>Genus</v>
          </cell>
        </row>
        <row r="6097">
          <cell r="B6097" t="str">
            <v>Campsurus decoloratus</v>
          </cell>
          <cell r="C6097" t="str">
            <v>Species</v>
          </cell>
        </row>
        <row r="6098">
          <cell r="B6098" t="str">
            <v>Camptocercus</v>
          </cell>
          <cell r="C6098" t="str">
            <v>Genus</v>
          </cell>
        </row>
        <row r="6099">
          <cell r="B6099" t="str">
            <v>Camptocercus oklahomensis</v>
          </cell>
          <cell r="C6099" t="str">
            <v>Species</v>
          </cell>
        </row>
        <row r="6100">
          <cell r="B6100" t="str">
            <v>Camptocercus rectirostris</v>
          </cell>
          <cell r="C6100" t="str">
            <v>Species</v>
          </cell>
        </row>
        <row r="6101">
          <cell r="B6101" t="str">
            <v>Camptocladius</v>
          </cell>
          <cell r="C6101" t="str">
            <v>Genus</v>
          </cell>
        </row>
        <row r="6102">
          <cell r="B6102" t="str">
            <v>Camptylonemopsis iyengarii</v>
          </cell>
          <cell r="C6102" t="str">
            <v>Species</v>
          </cell>
        </row>
        <row r="6103">
          <cell r="B6103" t="str">
            <v>Campylaspis</v>
          </cell>
          <cell r="C6103" t="str">
            <v>Genus</v>
          </cell>
        </row>
        <row r="6104">
          <cell r="B6104" t="str">
            <v>Campylaspis affinis</v>
          </cell>
          <cell r="C6104" t="str">
            <v>Species</v>
          </cell>
        </row>
        <row r="6105">
          <cell r="B6105" t="str">
            <v>Campylaspis biplicata</v>
          </cell>
          <cell r="C6105" t="str">
            <v>Species</v>
          </cell>
        </row>
        <row r="6106">
          <cell r="B6106" t="str">
            <v>Campylaspis canaliculata</v>
          </cell>
          <cell r="C6106" t="str">
            <v>Species</v>
          </cell>
        </row>
        <row r="6107">
          <cell r="B6107" t="str">
            <v>Campylaspis hartae</v>
          </cell>
          <cell r="C6107" t="str">
            <v>Species</v>
          </cell>
        </row>
        <row r="6108">
          <cell r="B6108" t="str">
            <v>Campylaspis papillata</v>
          </cell>
          <cell r="C6108" t="str">
            <v>Species</v>
          </cell>
        </row>
        <row r="6109">
          <cell r="B6109" t="str">
            <v>Campylaspis rubicunda</v>
          </cell>
          <cell r="C6109" t="str">
            <v>Species</v>
          </cell>
        </row>
        <row r="6110">
          <cell r="B6110" t="str">
            <v>Campylaspis rubromaculata</v>
          </cell>
          <cell r="C6110" t="str">
            <v>Species</v>
          </cell>
        </row>
        <row r="6111">
          <cell r="B6111" t="str">
            <v>Campylaspis rufa</v>
          </cell>
          <cell r="C6111" t="str">
            <v>Species</v>
          </cell>
        </row>
        <row r="6112">
          <cell r="B6112" t="str">
            <v>Campylaspis umbensis</v>
          </cell>
          <cell r="C6112" t="str">
            <v>Species</v>
          </cell>
        </row>
        <row r="6113">
          <cell r="B6113" t="str">
            <v>Campylodiscus</v>
          </cell>
          <cell r="C6113" t="str">
            <v>Genus</v>
          </cell>
        </row>
        <row r="6114">
          <cell r="B6114" t="str">
            <v>Campylodiscus bicostatus</v>
          </cell>
          <cell r="C6114" t="str">
            <v>Species</v>
          </cell>
        </row>
        <row r="6115">
          <cell r="B6115" t="str">
            <v>Campylodiscus clypeus</v>
          </cell>
          <cell r="C6115" t="str">
            <v>Species</v>
          </cell>
        </row>
        <row r="6116">
          <cell r="B6116" t="str">
            <v>Campylodiscus hibernicus***retired***use Campylodiscus noricus var. hibernicus</v>
          </cell>
          <cell r="C6116" t="str">
            <v>Variety</v>
          </cell>
        </row>
        <row r="6117">
          <cell r="B6117" t="str">
            <v>Campylodiscus levanderi</v>
          </cell>
          <cell r="C6117" t="str">
            <v>Species</v>
          </cell>
        </row>
        <row r="6118">
          <cell r="B6118" t="str">
            <v>Campylodiscus limbatus</v>
          </cell>
          <cell r="C6118" t="str">
            <v>Species</v>
          </cell>
        </row>
        <row r="6119">
          <cell r="B6119" t="str">
            <v>Campylodiscus noricus</v>
          </cell>
          <cell r="C6119" t="str">
            <v>Species</v>
          </cell>
        </row>
        <row r="6120">
          <cell r="B6120" t="str">
            <v>Campylodiscus noricus var. hibernicus</v>
          </cell>
          <cell r="C6120" t="str">
            <v>Variety</v>
          </cell>
        </row>
        <row r="6121">
          <cell r="B6121" t="str">
            <v>Campylomonas</v>
          </cell>
          <cell r="C6121" t="str">
            <v>Genus</v>
          </cell>
        </row>
        <row r="6122">
          <cell r="B6122" t="str">
            <v>Campylomormyrus elephas</v>
          </cell>
          <cell r="C6122" t="str">
            <v>Species</v>
          </cell>
        </row>
        <row r="6123">
          <cell r="B6123" t="str">
            <v>Campylomormyrus tamandua</v>
          </cell>
          <cell r="C6123" t="str">
            <v>Species</v>
          </cell>
        </row>
        <row r="6124">
          <cell r="B6124" t="str">
            <v>Campylopyxis germainii</v>
          </cell>
          <cell r="C6124" t="str">
            <v>Species</v>
          </cell>
        </row>
        <row r="6125">
          <cell r="B6125" t="str">
            <v>Campylosira</v>
          </cell>
          <cell r="C6125" t="str">
            <v>Genus</v>
          </cell>
        </row>
        <row r="6126">
          <cell r="B6126" t="str">
            <v>Campylosira cymbelliformis</v>
          </cell>
          <cell r="C6126" t="str">
            <v>Species</v>
          </cell>
        </row>
        <row r="6127">
          <cell r="B6127" t="str">
            <v>Campylostylus normannianus</v>
          </cell>
          <cell r="C6127" t="str">
            <v>Species</v>
          </cell>
        </row>
        <row r="6128">
          <cell r="B6128" t="str">
            <v>Canacidae</v>
          </cell>
          <cell r="C6128" t="str">
            <v>Family</v>
          </cell>
        </row>
        <row r="6129">
          <cell r="B6129" t="str">
            <v>Canadanthus modestus</v>
          </cell>
          <cell r="C6129" t="str">
            <v>Species</v>
          </cell>
        </row>
        <row r="6130">
          <cell r="B6130" t="str">
            <v>Canalipalpata</v>
          </cell>
          <cell r="C6130" t="str">
            <v>Order</v>
          </cell>
        </row>
        <row r="6131">
          <cell r="B6131" t="str">
            <v>Cancellaria</v>
          </cell>
          <cell r="C6131" t="str">
            <v>Genus</v>
          </cell>
        </row>
        <row r="6132">
          <cell r="B6132" t="str">
            <v>Cancellaria cooperii</v>
          </cell>
          <cell r="C6132" t="str">
            <v>Species</v>
          </cell>
        </row>
        <row r="6133">
          <cell r="B6133" t="str">
            <v>Cancellaria crawfordiana</v>
          </cell>
          <cell r="C6133" t="str">
            <v>Species</v>
          </cell>
        </row>
        <row r="6134">
          <cell r="B6134" t="str">
            <v>Cancellaria reticulata</v>
          </cell>
          <cell r="C6134" t="str">
            <v>Species</v>
          </cell>
        </row>
        <row r="6135">
          <cell r="B6135" t="str">
            <v>Cancellariidae</v>
          </cell>
          <cell r="C6135" t="str">
            <v>Family</v>
          </cell>
        </row>
        <row r="6136">
          <cell r="B6136" t="str">
            <v>Cancelloxus</v>
          </cell>
          <cell r="C6136" t="str">
            <v>Genus</v>
          </cell>
        </row>
        <row r="6137">
          <cell r="B6137" t="str">
            <v>Cancelloxus burrelli</v>
          </cell>
          <cell r="C6137" t="str">
            <v>Species</v>
          </cell>
        </row>
        <row r="6138">
          <cell r="B6138" t="str">
            <v>Cancer</v>
          </cell>
          <cell r="C6138" t="str">
            <v>Genus</v>
          </cell>
        </row>
        <row r="6139">
          <cell r="B6139" t="str">
            <v>Cancer antennarius</v>
          </cell>
          <cell r="C6139" t="str">
            <v>Species</v>
          </cell>
        </row>
        <row r="6140">
          <cell r="B6140" t="str">
            <v>Cancer anthonyi</v>
          </cell>
          <cell r="C6140" t="str">
            <v>Species</v>
          </cell>
        </row>
        <row r="6141">
          <cell r="B6141" t="str">
            <v>Cancer borealis</v>
          </cell>
          <cell r="C6141" t="str">
            <v>Species</v>
          </cell>
        </row>
        <row r="6142">
          <cell r="B6142" t="str">
            <v>Cancer branneri</v>
          </cell>
          <cell r="C6142" t="str">
            <v>Species</v>
          </cell>
        </row>
        <row r="6143">
          <cell r="B6143" t="str">
            <v>Cancer gracilis</v>
          </cell>
          <cell r="C6143" t="str">
            <v>Species</v>
          </cell>
        </row>
        <row r="6144">
          <cell r="B6144" t="str">
            <v>Cancer irroratus</v>
          </cell>
          <cell r="C6144" t="str">
            <v>Species</v>
          </cell>
        </row>
        <row r="6145">
          <cell r="B6145" t="str">
            <v>Cancer jordani</v>
          </cell>
          <cell r="C6145" t="str">
            <v>Species</v>
          </cell>
        </row>
        <row r="6146">
          <cell r="B6146" t="str">
            <v>Cancer magister</v>
          </cell>
          <cell r="C6146" t="str">
            <v>Species</v>
          </cell>
        </row>
        <row r="6147">
          <cell r="B6147" t="str">
            <v>Cancer oregonensis</v>
          </cell>
          <cell r="C6147" t="str">
            <v>Species</v>
          </cell>
        </row>
        <row r="6148">
          <cell r="B6148" t="str">
            <v>Cancer productus</v>
          </cell>
          <cell r="C6148" t="str">
            <v>Species</v>
          </cell>
        </row>
        <row r="6149">
          <cell r="B6149" t="str">
            <v>Cancridae</v>
          </cell>
          <cell r="C6149" t="str">
            <v>Family</v>
          </cell>
        </row>
        <row r="6150">
          <cell r="B6150" t="str">
            <v>Candona</v>
          </cell>
          <cell r="C6150" t="str">
            <v>Genus</v>
          </cell>
        </row>
        <row r="6151">
          <cell r="B6151" t="str">
            <v>Candonidae</v>
          </cell>
          <cell r="C6151" t="str">
            <v>Family</v>
          </cell>
        </row>
        <row r="6152">
          <cell r="B6152" t="str">
            <v>Candonocypris</v>
          </cell>
          <cell r="C6152" t="str">
            <v>Genus</v>
          </cell>
        </row>
        <row r="6153">
          <cell r="B6153" t="str">
            <v>Canidae</v>
          </cell>
          <cell r="C6153" t="str">
            <v>Family</v>
          </cell>
        </row>
        <row r="6154">
          <cell r="B6154" t="str">
            <v>Cannabis sativa</v>
          </cell>
          <cell r="C6154" t="str">
            <v>Species</v>
          </cell>
        </row>
        <row r="6155">
          <cell r="B6155" t="str">
            <v>Cannaphila insularis</v>
          </cell>
          <cell r="C6155" t="str">
            <v>Species</v>
          </cell>
        </row>
        <row r="6156">
          <cell r="B6156" t="str">
            <v>Cantharoidea</v>
          </cell>
          <cell r="C6156" t="str">
            <v>Superfamily</v>
          </cell>
        </row>
        <row r="6157">
          <cell r="B6157" t="str">
            <v>Cantharus cancellarius</v>
          </cell>
          <cell r="C6157" t="str">
            <v>Species</v>
          </cell>
        </row>
        <row r="6158">
          <cell r="B6158" t="str">
            <v>Cantherhines</v>
          </cell>
          <cell r="C6158" t="str">
            <v>Genus</v>
          </cell>
        </row>
        <row r="6159">
          <cell r="B6159" t="str">
            <v>Cantherhines dumerilii</v>
          </cell>
          <cell r="C6159" t="str">
            <v>Species</v>
          </cell>
        </row>
        <row r="6160">
          <cell r="B6160" t="str">
            <v>Cantherhines fronticinctus</v>
          </cell>
          <cell r="C6160" t="str">
            <v>Species</v>
          </cell>
        </row>
        <row r="6161">
          <cell r="B6161" t="str">
            <v>Cantherhines macrocerus</v>
          </cell>
          <cell r="C6161" t="str">
            <v>Species</v>
          </cell>
        </row>
        <row r="6162">
          <cell r="B6162" t="str">
            <v>Cantherhines pardalis</v>
          </cell>
          <cell r="C6162" t="str">
            <v>Species</v>
          </cell>
        </row>
        <row r="6163">
          <cell r="B6163" t="str">
            <v>Cantherhines pullus</v>
          </cell>
          <cell r="C6163" t="str">
            <v>Species</v>
          </cell>
        </row>
        <row r="6164">
          <cell r="B6164" t="str">
            <v>Cantherhines sandwichiensis</v>
          </cell>
          <cell r="C6164" t="str">
            <v>Species</v>
          </cell>
        </row>
        <row r="6165">
          <cell r="B6165" t="str">
            <v>Cantherhines verecundus</v>
          </cell>
          <cell r="C6165" t="str">
            <v>Species</v>
          </cell>
        </row>
        <row r="6166">
          <cell r="B6166" t="str">
            <v>Canthidermis</v>
          </cell>
          <cell r="C6166" t="str">
            <v>Genus</v>
          </cell>
        </row>
        <row r="6167">
          <cell r="B6167" t="str">
            <v>Canthidermis maculata</v>
          </cell>
          <cell r="C6167" t="str">
            <v>Species</v>
          </cell>
        </row>
        <row r="6168">
          <cell r="B6168" t="str">
            <v>Canthidermis sufflamen</v>
          </cell>
          <cell r="C6168" t="str">
            <v>Species</v>
          </cell>
        </row>
        <row r="6169">
          <cell r="B6169" t="str">
            <v>Canthigaster</v>
          </cell>
          <cell r="C6169" t="str">
            <v>Genus</v>
          </cell>
        </row>
        <row r="6170">
          <cell r="B6170" t="str">
            <v>Canthigaster amboinensis</v>
          </cell>
          <cell r="C6170" t="str">
            <v>Species</v>
          </cell>
        </row>
        <row r="6171">
          <cell r="B6171" t="str">
            <v>Canthigaster bennetti</v>
          </cell>
          <cell r="C6171" t="str">
            <v>Species</v>
          </cell>
        </row>
        <row r="6172">
          <cell r="B6172" t="str">
            <v>Canthigaster coronata</v>
          </cell>
          <cell r="C6172" t="str">
            <v>Species</v>
          </cell>
        </row>
        <row r="6173">
          <cell r="B6173" t="str">
            <v>Canthigaster epilampra</v>
          </cell>
          <cell r="C6173" t="str">
            <v>Species</v>
          </cell>
        </row>
        <row r="6174">
          <cell r="B6174" t="str">
            <v>Canthigaster inframacula</v>
          </cell>
          <cell r="C6174" t="str">
            <v>Species</v>
          </cell>
        </row>
        <row r="6175">
          <cell r="B6175" t="str">
            <v>Canthigaster jactator</v>
          </cell>
          <cell r="C6175" t="str">
            <v>Species</v>
          </cell>
        </row>
        <row r="6176">
          <cell r="B6176" t="str">
            <v>Canthigaster jamestyleri</v>
          </cell>
          <cell r="C6176" t="str">
            <v>Species</v>
          </cell>
        </row>
        <row r="6177">
          <cell r="B6177" t="str">
            <v>Canthigaster janthinoptera</v>
          </cell>
          <cell r="C6177" t="str">
            <v>Species</v>
          </cell>
        </row>
        <row r="6178">
          <cell r="B6178" t="str">
            <v>Canthigaster margaritata</v>
          </cell>
          <cell r="C6178" t="str">
            <v>Species</v>
          </cell>
        </row>
        <row r="6179">
          <cell r="B6179" t="str">
            <v>Canthigaster papua</v>
          </cell>
          <cell r="C6179" t="str">
            <v>Species</v>
          </cell>
        </row>
        <row r="6180">
          <cell r="B6180" t="str">
            <v>Canthigaster rivulata</v>
          </cell>
          <cell r="C6180" t="str">
            <v>Species</v>
          </cell>
        </row>
        <row r="6181">
          <cell r="B6181" t="str">
            <v>Canthigaster rostrata</v>
          </cell>
          <cell r="C6181" t="str">
            <v>Species</v>
          </cell>
        </row>
        <row r="6182">
          <cell r="B6182" t="str">
            <v>Canthigaster solandri</v>
          </cell>
          <cell r="C6182" t="str">
            <v>Species</v>
          </cell>
        </row>
        <row r="6183">
          <cell r="B6183" t="str">
            <v>Canthigaster valentini</v>
          </cell>
          <cell r="C6183" t="str">
            <v>Species</v>
          </cell>
        </row>
        <row r="6184">
          <cell r="B6184" t="str">
            <v>Canthocamptus</v>
          </cell>
          <cell r="C6184" t="str">
            <v>Genus</v>
          </cell>
        </row>
        <row r="6185">
          <cell r="B6185" t="str">
            <v>Canthocamptus robertcokeri</v>
          </cell>
          <cell r="C6185" t="str">
            <v>Species</v>
          </cell>
        </row>
        <row r="6186">
          <cell r="B6186" t="str">
            <v>Cantopelopia</v>
          </cell>
          <cell r="C6186" t="str">
            <v>Genus</v>
          </cell>
        </row>
        <row r="6187">
          <cell r="B6187" t="str">
            <v>Cantopelopia aleta</v>
          </cell>
          <cell r="C6187" t="str">
            <v>Species</v>
          </cell>
        </row>
        <row r="6188">
          <cell r="B6188" t="str">
            <v>Cantopelopia gesta</v>
          </cell>
          <cell r="C6188" t="str">
            <v>Species</v>
          </cell>
        </row>
        <row r="6189">
          <cell r="B6189" t="str">
            <v>Canuella</v>
          </cell>
          <cell r="C6189" t="str">
            <v>Genus</v>
          </cell>
        </row>
        <row r="6190">
          <cell r="B6190" t="str">
            <v>Canuellidae</v>
          </cell>
          <cell r="C6190" t="str">
            <v>Family</v>
          </cell>
        </row>
        <row r="6191">
          <cell r="B6191" t="str">
            <v>Capartogramma</v>
          </cell>
          <cell r="C6191" t="str">
            <v>Genus</v>
          </cell>
        </row>
        <row r="6192">
          <cell r="B6192" t="str">
            <v>Capartogramma crucicula</v>
          </cell>
          <cell r="C6192" t="str">
            <v>Species</v>
          </cell>
        </row>
        <row r="6193">
          <cell r="B6193" t="str">
            <v>Caperonia castaneifolia</v>
          </cell>
          <cell r="C6193" t="str">
            <v>Species</v>
          </cell>
        </row>
        <row r="6194">
          <cell r="B6194" t="str">
            <v>Caperonia palustris</v>
          </cell>
          <cell r="C6194" t="str">
            <v>Species</v>
          </cell>
        </row>
        <row r="6195">
          <cell r="B6195" t="str">
            <v>Capitella</v>
          </cell>
          <cell r="C6195" t="str">
            <v>Genus</v>
          </cell>
        </row>
        <row r="6196">
          <cell r="B6196" t="str">
            <v>Capitella capitata</v>
          </cell>
          <cell r="C6196" t="str">
            <v>Species</v>
          </cell>
        </row>
        <row r="6197">
          <cell r="B6197" t="str">
            <v>Capitellida</v>
          </cell>
          <cell r="C6197" t="str">
            <v>Order</v>
          </cell>
        </row>
        <row r="6198">
          <cell r="B6198" t="str">
            <v>Capitellidae</v>
          </cell>
          <cell r="C6198" t="str">
            <v>Family</v>
          </cell>
        </row>
        <row r="6199">
          <cell r="B6199" t="str">
            <v>Capitellides</v>
          </cell>
          <cell r="C6199" t="str">
            <v>Genus</v>
          </cell>
        </row>
        <row r="6200">
          <cell r="B6200" t="str">
            <v>Capitellides jonesi</v>
          </cell>
          <cell r="C6200" t="str">
            <v>Species</v>
          </cell>
        </row>
        <row r="6201">
          <cell r="B6201" t="str">
            <v>Capitomastus</v>
          </cell>
          <cell r="C6201" t="str">
            <v>Genus</v>
          </cell>
        </row>
        <row r="6202">
          <cell r="B6202" t="str">
            <v>Capnia</v>
          </cell>
          <cell r="C6202" t="str">
            <v>Genus</v>
          </cell>
        </row>
        <row r="6203">
          <cell r="B6203" t="str">
            <v>Capniidae</v>
          </cell>
          <cell r="C6203" t="str">
            <v>Family</v>
          </cell>
        </row>
        <row r="6204">
          <cell r="B6204" t="str">
            <v>Capniinae</v>
          </cell>
          <cell r="C6204" t="str">
            <v>Subfamily</v>
          </cell>
        </row>
        <row r="6205">
          <cell r="B6205" t="str">
            <v>Capnura</v>
          </cell>
          <cell r="C6205" t="str">
            <v>Genus</v>
          </cell>
        </row>
        <row r="6206">
          <cell r="B6206" t="str">
            <v>Capoeta hulstaerti***retired***use Barbus hulstaerti</v>
          </cell>
          <cell r="C6206" t="str">
            <v>Species</v>
          </cell>
        </row>
        <row r="6207">
          <cell r="B6207" t="str">
            <v>Caprella</v>
          </cell>
          <cell r="C6207" t="str">
            <v>Genus</v>
          </cell>
        </row>
        <row r="6208">
          <cell r="B6208" t="str">
            <v>Caprella alaskana</v>
          </cell>
          <cell r="C6208" t="str">
            <v>Species</v>
          </cell>
        </row>
        <row r="6209">
          <cell r="B6209" t="str">
            <v>Caprella augusta</v>
          </cell>
          <cell r="C6209" t="str">
            <v>Species</v>
          </cell>
        </row>
        <row r="6210">
          <cell r="B6210" t="str">
            <v>Caprella borealis</v>
          </cell>
          <cell r="C6210" t="str">
            <v>Species</v>
          </cell>
        </row>
        <row r="6211">
          <cell r="B6211" t="str">
            <v>Caprella californica</v>
          </cell>
          <cell r="C6211" t="str">
            <v>Species</v>
          </cell>
        </row>
        <row r="6212">
          <cell r="B6212" t="str">
            <v>Caprella carina</v>
          </cell>
          <cell r="C6212" t="str">
            <v>Species</v>
          </cell>
        </row>
        <row r="6213">
          <cell r="B6213" t="str">
            <v>Caprella drepanochir</v>
          </cell>
          <cell r="C6213" t="str">
            <v>Species</v>
          </cell>
        </row>
        <row r="6214">
          <cell r="B6214" t="str">
            <v>Caprella equilibra</v>
          </cell>
          <cell r="C6214" t="str">
            <v>Species</v>
          </cell>
        </row>
        <row r="6215">
          <cell r="B6215" t="str">
            <v>Caprella geometrica</v>
          </cell>
          <cell r="C6215" t="str">
            <v>Species</v>
          </cell>
        </row>
        <row r="6216">
          <cell r="B6216" t="str">
            <v>Caprella gracilior</v>
          </cell>
          <cell r="C6216" t="str">
            <v>Species</v>
          </cell>
        </row>
        <row r="6217">
          <cell r="B6217" t="str">
            <v>Caprella incisa</v>
          </cell>
          <cell r="C6217" t="str">
            <v>Species</v>
          </cell>
        </row>
        <row r="6218">
          <cell r="B6218" t="str">
            <v>Caprella laeviuscula</v>
          </cell>
          <cell r="C6218" t="str">
            <v>Species</v>
          </cell>
        </row>
        <row r="6219">
          <cell r="B6219" t="str">
            <v>Caprella linearis</v>
          </cell>
          <cell r="C6219" t="str">
            <v>Species</v>
          </cell>
        </row>
        <row r="6220">
          <cell r="B6220" t="str">
            <v>Caprella mendax</v>
          </cell>
          <cell r="C6220" t="str">
            <v>Species</v>
          </cell>
        </row>
        <row r="6221">
          <cell r="B6221" t="str">
            <v>Caprella natalensis</v>
          </cell>
          <cell r="C6221" t="str">
            <v>Species</v>
          </cell>
        </row>
        <row r="6222">
          <cell r="B6222" t="str">
            <v>Caprella penantis</v>
          </cell>
          <cell r="C6222" t="str">
            <v>Species</v>
          </cell>
        </row>
        <row r="6223">
          <cell r="B6223" t="str">
            <v>Caprella pilidigita</v>
          </cell>
          <cell r="C6223" t="str">
            <v>Species</v>
          </cell>
        </row>
        <row r="6224">
          <cell r="B6224" t="str">
            <v>Caprella pilidigitata</v>
          </cell>
          <cell r="C6224" t="str">
            <v>Species</v>
          </cell>
        </row>
        <row r="6225">
          <cell r="B6225" t="str">
            <v>Caprella scaura</v>
          </cell>
          <cell r="C6225" t="str">
            <v>Species</v>
          </cell>
        </row>
        <row r="6226">
          <cell r="B6226" t="str">
            <v>Caprella verrucosa</v>
          </cell>
          <cell r="C6226" t="str">
            <v>Species</v>
          </cell>
        </row>
        <row r="6227">
          <cell r="B6227" t="str">
            <v>Caprellida</v>
          </cell>
          <cell r="C6227" t="str">
            <v>Infraorder</v>
          </cell>
        </row>
        <row r="6228">
          <cell r="B6228" t="str">
            <v>Caprellidae</v>
          </cell>
          <cell r="C6228" t="str">
            <v>Family</v>
          </cell>
        </row>
        <row r="6229">
          <cell r="B6229" t="str">
            <v>Caprellidea</v>
          </cell>
          <cell r="C6229" t="str">
            <v>Suborder</v>
          </cell>
        </row>
        <row r="6230">
          <cell r="B6230" t="str">
            <v>Caprichthys</v>
          </cell>
          <cell r="C6230" t="str">
            <v>Genus</v>
          </cell>
        </row>
        <row r="6231">
          <cell r="B6231" t="str">
            <v>Caprichthys gymnura</v>
          </cell>
          <cell r="C6231" t="str">
            <v>Species</v>
          </cell>
        </row>
        <row r="6232">
          <cell r="B6232" t="str">
            <v>Caprifoliaceae</v>
          </cell>
          <cell r="C6232" t="str">
            <v>Family</v>
          </cell>
        </row>
        <row r="6233">
          <cell r="B6233" t="str">
            <v>Caprodon</v>
          </cell>
          <cell r="C6233" t="str">
            <v>Genus</v>
          </cell>
        </row>
        <row r="6234">
          <cell r="B6234" t="str">
            <v>Caprodon schlegelii</v>
          </cell>
          <cell r="C6234" t="str">
            <v>Species</v>
          </cell>
        </row>
        <row r="6235">
          <cell r="B6235" t="str">
            <v>Caprodon unicolor</v>
          </cell>
          <cell r="C6235" t="str">
            <v>Species</v>
          </cell>
        </row>
        <row r="6236">
          <cell r="B6236" t="str">
            <v>Caproidae</v>
          </cell>
          <cell r="C6236" t="str">
            <v>Family</v>
          </cell>
        </row>
        <row r="6237">
          <cell r="B6237" t="str">
            <v>Caproidei</v>
          </cell>
          <cell r="C6237" t="str">
            <v>Suborder</v>
          </cell>
        </row>
        <row r="6238">
          <cell r="B6238" t="str">
            <v>Capromimus</v>
          </cell>
          <cell r="C6238" t="str">
            <v>Genus</v>
          </cell>
        </row>
        <row r="6239">
          <cell r="B6239" t="str">
            <v>Capromimus abbreviatus</v>
          </cell>
          <cell r="C6239" t="str">
            <v>Species</v>
          </cell>
        </row>
        <row r="6240">
          <cell r="B6240" t="str">
            <v>Capros</v>
          </cell>
          <cell r="C6240" t="str">
            <v>Genus</v>
          </cell>
        </row>
        <row r="6241">
          <cell r="B6241" t="str">
            <v>Capros aper</v>
          </cell>
          <cell r="C6241" t="str">
            <v>Species</v>
          </cell>
        </row>
        <row r="6242">
          <cell r="B6242" t="str">
            <v>Capsella bursa-pastoris</v>
          </cell>
          <cell r="C6242" t="str">
            <v>Species</v>
          </cell>
        </row>
        <row r="6243">
          <cell r="B6243" t="str">
            <v>Capsicum annuum</v>
          </cell>
          <cell r="C6243" t="str">
            <v>Species</v>
          </cell>
        </row>
        <row r="6244">
          <cell r="B6244" t="str">
            <v>Carabidae</v>
          </cell>
          <cell r="C6244" t="str">
            <v>Family</v>
          </cell>
        </row>
        <row r="6245">
          <cell r="B6245" t="str">
            <v>Carabodes ornatus (Carabodes (Carabodes))</v>
          </cell>
          <cell r="C6245" t="str">
            <v>Species</v>
          </cell>
        </row>
        <row r="6246">
          <cell r="B6246" t="str">
            <v>Carabodes ornatus (Carabodes (Phyllocarabodes))</v>
          </cell>
          <cell r="C6246" t="str">
            <v>Species</v>
          </cell>
        </row>
        <row r="6247">
          <cell r="B6247" t="str">
            <v>Caraboidea</v>
          </cell>
          <cell r="C6247" t="str">
            <v>Superfamily</v>
          </cell>
        </row>
        <row r="6248">
          <cell r="B6248" t="str">
            <v>Caracanthidae</v>
          </cell>
          <cell r="C6248" t="str">
            <v>Family</v>
          </cell>
        </row>
        <row r="6249">
          <cell r="B6249" t="str">
            <v>Caracanthus</v>
          </cell>
          <cell r="C6249" t="str">
            <v>Genus</v>
          </cell>
        </row>
        <row r="6250">
          <cell r="B6250" t="str">
            <v>Caracanthus maculatus</v>
          </cell>
          <cell r="C6250" t="str">
            <v>Species</v>
          </cell>
        </row>
        <row r="6251">
          <cell r="B6251" t="str">
            <v>Caracanthus unipinna</v>
          </cell>
          <cell r="C6251" t="str">
            <v>Species</v>
          </cell>
        </row>
        <row r="6252">
          <cell r="B6252" t="str">
            <v>Caracanthus zeylonicus</v>
          </cell>
          <cell r="C6252" t="str">
            <v>Species</v>
          </cell>
        </row>
        <row r="6253">
          <cell r="B6253" t="str">
            <v>Caralophia</v>
          </cell>
          <cell r="C6253" t="str">
            <v>Genus</v>
          </cell>
        </row>
        <row r="6254">
          <cell r="B6254" t="str">
            <v>Caralophia loxochila</v>
          </cell>
          <cell r="C6254" t="str">
            <v>Species</v>
          </cell>
        </row>
        <row r="6255">
          <cell r="B6255" t="str">
            <v>Carangidae</v>
          </cell>
          <cell r="C6255" t="str">
            <v>Family</v>
          </cell>
        </row>
        <row r="6256">
          <cell r="B6256" t="str">
            <v>Carangoides</v>
          </cell>
          <cell r="C6256" t="str">
            <v>Genus</v>
          </cell>
        </row>
        <row r="6257">
          <cell r="B6257" t="str">
            <v>Carangoides bajad</v>
          </cell>
          <cell r="C6257" t="str">
            <v>Species</v>
          </cell>
        </row>
        <row r="6258">
          <cell r="B6258" t="str">
            <v>Carangoides bartholomaei</v>
          </cell>
          <cell r="C6258" t="str">
            <v>Species</v>
          </cell>
        </row>
        <row r="6259">
          <cell r="B6259" t="str">
            <v>Carangoides chrysophrys</v>
          </cell>
          <cell r="C6259" t="str">
            <v>Species</v>
          </cell>
        </row>
        <row r="6260">
          <cell r="B6260" t="str">
            <v>Carangoides ciliarius</v>
          </cell>
          <cell r="C6260" t="str">
            <v>Species</v>
          </cell>
        </row>
        <row r="6261">
          <cell r="B6261" t="str">
            <v>Carangoides coeruleopinnatus</v>
          </cell>
          <cell r="C6261" t="str">
            <v>Species</v>
          </cell>
        </row>
        <row r="6262">
          <cell r="B6262" t="str">
            <v>Carangoides dinema</v>
          </cell>
          <cell r="C6262" t="str">
            <v>Species</v>
          </cell>
        </row>
        <row r="6263">
          <cell r="B6263" t="str">
            <v>Carangoides equula</v>
          </cell>
          <cell r="C6263" t="str">
            <v>Species</v>
          </cell>
        </row>
        <row r="6264">
          <cell r="B6264" t="str">
            <v>Carangoides ferdau</v>
          </cell>
          <cell r="C6264" t="str">
            <v>Species</v>
          </cell>
        </row>
        <row r="6265">
          <cell r="B6265" t="str">
            <v>Carangoides gymnostethus</v>
          </cell>
          <cell r="C6265" t="str">
            <v>Species</v>
          </cell>
        </row>
        <row r="6266">
          <cell r="B6266" t="str">
            <v>Carangoides oblongus</v>
          </cell>
          <cell r="C6266" t="str">
            <v>Species</v>
          </cell>
        </row>
        <row r="6267">
          <cell r="B6267" t="str">
            <v>Carangoides orthogrammus</v>
          </cell>
          <cell r="C6267" t="str">
            <v>Species</v>
          </cell>
        </row>
        <row r="6268">
          <cell r="B6268" t="str">
            <v>Carangoides otrynter</v>
          </cell>
          <cell r="C6268" t="str">
            <v>Species</v>
          </cell>
        </row>
        <row r="6269">
          <cell r="B6269" t="str">
            <v>Carangoides ruber</v>
          </cell>
          <cell r="C6269" t="str">
            <v>Species</v>
          </cell>
        </row>
        <row r="6270">
          <cell r="B6270" t="str">
            <v>Caranx</v>
          </cell>
          <cell r="C6270" t="str">
            <v>Genus</v>
          </cell>
        </row>
        <row r="6271">
          <cell r="B6271" t="str">
            <v>Caranx bartholomaei***retired***use Carangoides bartholomaei</v>
          </cell>
          <cell r="C6271" t="str">
            <v>Species</v>
          </cell>
        </row>
        <row r="6272">
          <cell r="B6272" t="str">
            <v>Caranx bucculentus</v>
          </cell>
          <cell r="C6272" t="str">
            <v>Species</v>
          </cell>
        </row>
        <row r="6273">
          <cell r="B6273" t="str">
            <v>Caranx caballus</v>
          </cell>
          <cell r="C6273" t="str">
            <v>Species</v>
          </cell>
        </row>
        <row r="6274">
          <cell r="B6274" t="str">
            <v>Caranx caninus</v>
          </cell>
          <cell r="C6274" t="str">
            <v>Species</v>
          </cell>
        </row>
        <row r="6275">
          <cell r="B6275" t="str">
            <v>Caranx crysos</v>
          </cell>
          <cell r="C6275" t="str">
            <v>Species</v>
          </cell>
        </row>
        <row r="6276">
          <cell r="B6276" t="str">
            <v>Caranx ferdau***retired***use Carangoides ferdau</v>
          </cell>
          <cell r="C6276" t="str">
            <v>Species</v>
          </cell>
        </row>
        <row r="6277">
          <cell r="B6277" t="str">
            <v>Caranx hippos</v>
          </cell>
          <cell r="C6277" t="str">
            <v>Species</v>
          </cell>
        </row>
        <row r="6278">
          <cell r="B6278" t="str">
            <v>Caranx ignobilis</v>
          </cell>
          <cell r="C6278" t="str">
            <v>Species</v>
          </cell>
        </row>
        <row r="6279">
          <cell r="B6279" t="str">
            <v>Caranx latus</v>
          </cell>
          <cell r="C6279" t="str">
            <v>Species</v>
          </cell>
        </row>
        <row r="6280">
          <cell r="B6280" t="str">
            <v>Caranx lugubris</v>
          </cell>
          <cell r="C6280" t="str">
            <v>Species</v>
          </cell>
        </row>
        <row r="6281">
          <cell r="B6281" t="str">
            <v>Caranx melampygus</v>
          </cell>
          <cell r="C6281" t="str">
            <v>Species</v>
          </cell>
        </row>
        <row r="6282">
          <cell r="B6282" t="str">
            <v>Caranx papuensis</v>
          </cell>
          <cell r="C6282" t="str">
            <v>Species</v>
          </cell>
        </row>
        <row r="6283">
          <cell r="B6283" t="str">
            <v>Caranx sexfasciatus</v>
          </cell>
          <cell r="C6283" t="str">
            <v>Species</v>
          </cell>
        </row>
        <row r="6284">
          <cell r="B6284" t="str">
            <v>Caranx vinctus</v>
          </cell>
          <cell r="C6284" t="str">
            <v>Species</v>
          </cell>
        </row>
        <row r="6285">
          <cell r="B6285" t="str">
            <v>Carapacea</v>
          </cell>
          <cell r="C6285" t="str">
            <v>Suborder</v>
          </cell>
        </row>
        <row r="6286">
          <cell r="B6286" t="str">
            <v>Carapidae</v>
          </cell>
          <cell r="C6286" t="str">
            <v>Family</v>
          </cell>
        </row>
        <row r="6287">
          <cell r="B6287" t="str">
            <v>Carapinae</v>
          </cell>
          <cell r="C6287" t="str">
            <v>Subfamily</v>
          </cell>
        </row>
        <row r="6288">
          <cell r="B6288" t="str">
            <v>Carapus</v>
          </cell>
          <cell r="C6288" t="str">
            <v>Genus</v>
          </cell>
        </row>
        <row r="6289">
          <cell r="B6289" t="str">
            <v>Carapus acus</v>
          </cell>
          <cell r="C6289" t="str">
            <v>Species</v>
          </cell>
        </row>
        <row r="6290">
          <cell r="B6290" t="str">
            <v>Carapus bermudensis</v>
          </cell>
          <cell r="C6290" t="str">
            <v>Species</v>
          </cell>
        </row>
        <row r="6291">
          <cell r="B6291" t="str">
            <v>Carapus dubius</v>
          </cell>
          <cell r="C6291" t="str">
            <v>Species</v>
          </cell>
        </row>
        <row r="6292">
          <cell r="B6292" t="str">
            <v>Carapus mourlani</v>
          </cell>
          <cell r="C6292" t="str">
            <v>Species</v>
          </cell>
        </row>
        <row r="6293">
          <cell r="B6293" t="str">
            <v>Carapus sluiteri</v>
          </cell>
          <cell r="C6293" t="str">
            <v>Species</v>
          </cell>
        </row>
        <row r="6294">
          <cell r="B6294" t="str">
            <v>Carassius</v>
          </cell>
          <cell r="C6294" t="str">
            <v>Genus</v>
          </cell>
        </row>
        <row r="6295">
          <cell r="B6295" t="str">
            <v>Carassius auratus</v>
          </cell>
          <cell r="C6295" t="str">
            <v>Species</v>
          </cell>
        </row>
        <row r="6296">
          <cell r="B6296" t="str">
            <v>Carassius carassius</v>
          </cell>
          <cell r="C6296" t="str">
            <v>Species</v>
          </cell>
        </row>
        <row r="6297">
          <cell r="B6297" t="str">
            <v>Carazziella</v>
          </cell>
          <cell r="C6297" t="str">
            <v>Genus</v>
          </cell>
        </row>
        <row r="6298">
          <cell r="B6298" t="str">
            <v>Carazziella calafia</v>
          </cell>
          <cell r="C6298" t="str">
            <v>Species</v>
          </cell>
        </row>
        <row r="6299">
          <cell r="B6299" t="str">
            <v>Carazziella citrona</v>
          </cell>
          <cell r="C6299" t="str">
            <v>Species</v>
          </cell>
        </row>
        <row r="6300">
          <cell r="B6300" t="str">
            <v>Carazziella hobsonae</v>
          </cell>
          <cell r="C6300" t="str">
            <v>Species</v>
          </cell>
        </row>
        <row r="6301">
          <cell r="B6301" t="str">
            <v>Carcharhinidae</v>
          </cell>
          <cell r="C6301" t="str">
            <v>Family</v>
          </cell>
        </row>
        <row r="6302">
          <cell r="B6302" t="str">
            <v>Carcharhiniformes</v>
          </cell>
          <cell r="C6302" t="str">
            <v>Order</v>
          </cell>
        </row>
        <row r="6303">
          <cell r="B6303" t="str">
            <v>Carcharhinus</v>
          </cell>
          <cell r="C6303" t="str">
            <v>Genus</v>
          </cell>
        </row>
        <row r="6304">
          <cell r="B6304" t="str">
            <v>Carcharhinus acronotus</v>
          </cell>
          <cell r="C6304" t="str">
            <v>Species</v>
          </cell>
        </row>
        <row r="6305">
          <cell r="B6305" t="str">
            <v>Carcharhinus albimarginatus</v>
          </cell>
          <cell r="C6305" t="str">
            <v>Species</v>
          </cell>
        </row>
        <row r="6306">
          <cell r="B6306" t="str">
            <v>Carcharhinus altimus</v>
          </cell>
          <cell r="C6306" t="str">
            <v>Species</v>
          </cell>
        </row>
        <row r="6307">
          <cell r="B6307" t="str">
            <v>Carcharhinus amblyrhynchoides</v>
          </cell>
          <cell r="C6307" t="str">
            <v>Species</v>
          </cell>
        </row>
        <row r="6308">
          <cell r="B6308" t="str">
            <v>Carcharhinus amblyrhynchos</v>
          </cell>
          <cell r="C6308" t="str">
            <v>Species</v>
          </cell>
        </row>
        <row r="6309">
          <cell r="B6309" t="str">
            <v>Carcharhinus amboinensis</v>
          </cell>
          <cell r="C6309" t="str">
            <v>Species</v>
          </cell>
        </row>
        <row r="6310">
          <cell r="B6310" t="str">
            <v>Carcharhinus borneensis</v>
          </cell>
          <cell r="C6310" t="str">
            <v>Species</v>
          </cell>
        </row>
        <row r="6311">
          <cell r="B6311" t="str">
            <v>Carcharhinus brachyurus</v>
          </cell>
          <cell r="C6311" t="str">
            <v>Species</v>
          </cell>
        </row>
        <row r="6312">
          <cell r="B6312" t="str">
            <v>Carcharhinus brevipinna</v>
          </cell>
          <cell r="C6312" t="str">
            <v>Species</v>
          </cell>
        </row>
        <row r="6313">
          <cell r="B6313" t="str">
            <v>Carcharhinus cautus</v>
          </cell>
          <cell r="C6313" t="str">
            <v>Species</v>
          </cell>
        </row>
        <row r="6314">
          <cell r="B6314" t="str">
            <v>Carcharhinus dussumieri</v>
          </cell>
          <cell r="C6314" t="str">
            <v>Species</v>
          </cell>
        </row>
        <row r="6315">
          <cell r="B6315" t="str">
            <v>Carcharhinus falciformis</v>
          </cell>
          <cell r="C6315" t="str">
            <v>Species</v>
          </cell>
        </row>
        <row r="6316">
          <cell r="B6316" t="str">
            <v>Carcharhinus fitzroyensis</v>
          </cell>
          <cell r="C6316" t="str">
            <v>Species</v>
          </cell>
        </row>
        <row r="6317">
          <cell r="B6317" t="str">
            <v>Carcharhinus galapagensis</v>
          </cell>
          <cell r="C6317" t="str">
            <v>Species</v>
          </cell>
        </row>
        <row r="6318">
          <cell r="B6318" t="str">
            <v>Carcharhinus hemiodon</v>
          </cell>
          <cell r="C6318" t="str">
            <v>Species</v>
          </cell>
        </row>
        <row r="6319">
          <cell r="B6319" t="str">
            <v>Carcharhinus isodon</v>
          </cell>
          <cell r="C6319" t="str">
            <v>Species</v>
          </cell>
        </row>
        <row r="6320">
          <cell r="B6320" t="str">
            <v>Carcharhinus leucas</v>
          </cell>
          <cell r="C6320" t="str">
            <v>Species</v>
          </cell>
        </row>
        <row r="6321">
          <cell r="B6321" t="str">
            <v>Carcharhinus limbatus</v>
          </cell>
          <cell r="C6321" t="str">
            <v>Species</v>
          </cell>
        </row>
        <row r="6322">
          <cell r="B6322" t="str">
            <v>Carcharhinus longimanus</v>
          </cell>
          <cell r="C6322" t="str">
            <v>Species</v>
          </cell>
        </row>
        <row r="6323">
          <cell r="B6323" t="str">
            <v>Carcharhinus macloti</v>
          </cell>
          <cell r="C6323" t="str">
            <v>Species</v>
          </cell>
        </row>
        <row r="6324">
          <cell r="B6324" t="str">
            <v>Carcharhinus melanopterus</v>
          </cell>
          <cell r="C6324" t="str">
            <v>Species</v>
          </cell>
        </row>
        <row r="6325">
          <cell r="B6325" t="str">
            <v>Carcharhinus menisorrah</v>
          </cell>
          <cell r="C6325" t="str">
            <v>Species</v>
          </cell>
        </row>
        <row r="6326">
          <cell r="B6326" t="str">
            <v>Carcharhinus obscurus</v>
          </cell>
          <cell r="C6326" t="str">
            <v>Species</v>
          </cell>
        </row>
        <row r="6327">
          <cell r="B6327" t="str">
            <v>Carcharhinus perezii</v>
          </cell>
          <cell r="C6327" t="str">
            <v>Species</v>
          </cell>
        </row>
        <row r="6328">
          <cell r="B6328" t="str">
            <v>Carcharhinus plumbeus</v>
          </cell>
          <cell r="C6328" t="str">
            <v>Species</v>
          </cell>
        </row>
        <row r="6329">
          <cell r="B6329" t="str">
            <v>Carcharhinus porosus</v>
          </cell>
          <cell r="C6329" t="str">
            <v>Species</v>
          </cell>
        </row>
        <row r="6330">
          <cell r="B6330" t="str">
            <v>Carcharhinus sealei</v>
          </cell>
          <cell r="C6330" t="str">
            <v>Species</v>
          </cell>
        </row>
        <row r="6331">
          <cell r="B6331" t="str">
            <v>Carcharhinus signatus</v>
          </cell>
          <cell r="C6331" t="str">
            <v>Species</v>
          </cell>
        </row>
        <row r="6332">
          <cell r="B6332" t="str">
            <v>Carcharhinus sorrah</v>
          </cell>
          <cell r="C6332" t="str">
            <v>Species</v>
          </cell>
        </row>
        <row r="6333">
          <cell r="B6333" t="str">
            <v>Carcharhinus tilstoni</v>
          </cell>
          <cell r="C6333" t="str">
            <v>Species</v>
          </cell>
        </row>
        <row r="6334">
          <cell r="B6334" t="str">
            <v>Carcharhinus wheeleri</v>
          </cell>
          <cell r="C6334" t="str">
            <v>Species</v>
          </cell>
        </row>
        <row r="6335">
          <cell r="B6335" t="str">
            <v>Carcharias</v>
          </cell>
          <cell r="C6335" t="str">
            <v>Genus</v>
          </cell>
        </row>
        <row r="6336">
          <cell r="B6336" t="str">
            <v>Carcharias glyphis***retired***use Glyphis glyphis</v>
          </cell>
          <cell r="C6336" t="str">
            <v>Species</v>
          </cell>
        </row>
        <row r="6337">
          <cell r="B6337" t="str">
            <v>Carcharias gracilis***retired***use Prionace glauca</v>
          </cell>
          <cell r="C6337" t="str">
            <v>Species</v>
          </cell>
        </row>
        <row r="6338">
          <cell r="B6338" t="str">
            <v>Carcharias hemiodon***retired***use Carcharhinus hemiodon</v>
          </cell>
          <cell r="C6338" t="str">
            <v>Species</v>
          </cell>
        </row>
        <row r="6339">
          <cell r="B6339" t="str">
            <v>Carcharias hemprichii***retired***use Galeocerdo cuvier</v>
          </cell>
          <cell r="C6339" t="str">
            <v>Species</v>
          </cell>
        </row>
        <row r="6340">
          <cell r="B6340" t="str">
            <v>Carcharias hirundinaceus***retired***use Prionace glauca</v>
          </cell>
          <cell r="C6340" t="str">
            <v>Species</v>
          </cell>
        </row>
        <row r="6341">
          <cell r="B6341" t="str">
            <v>Carcharias insularum***retired***use Carcharhinus longimanus</v>
          </cell>
          <cell r="C6341" t="str">
            <v>Species</v>
          </cell>
        </row>
        <row r="6342">
          <cell r="B6342" t="str">
            <v>Carcharias isodon***retired***use Carcharhinus isodon</v>
          </cell>
          <cell r="C6342" t="str">
            <v>Species</v>
          </cell>
        </row>
        <row r="6343">
          <cell r="B6343" t="str">
            <v>Carcharias japonicus***retired***use Carcharhinus plumbeus</v>
          </cell>
          <cell r="C6343" t="str">
            <v>Species</v>
          </cell>
        </row>
        <row r="6344">
          <cell r="B6344" t="str">
            <v>Carcharias kamoharai***retired***use Pseudocarcharias kamoharai</v>
          </cell>
          <cell r="C6344" t="str">
            <v>Species</v>
          </cell>
        </row>
        <row r="6345">
          <cell r="B6345" t="str">
            <v>Carcharias lalandii***retired***use Rhizoprionodon lalandii</v>
          </cell>
          <cell r="C6345" t="str">
            <v>Species</v>
          </cell>
        </row>
        <row r="6346">
          <cell r="B6346" t="str">
            <v>Carcharias latistomus***retired***use Carcharhinus plumbeus</v>
          </cell>
          <cell r="C6346" t="str">
            <v>Species</v>
          </cell>
        </row>
        <row r="6347">
          <cell r="B6347" t="str">
            <v>Carcharias leucas***retired***use Carcharhinus leucas</v>
          </cell>
          <cell r="C6347" t="str">
            <v>Species</v>
          </cell>
        </row>
        <row r="6348">
          <cell r="B6348" t="str">
            <v>Carcharias limbatus***retired***use Carcharhinus limbatus</v>
          </cell>
          <cell r="C6348" t="str">
            <v>Species</v>
          </cell>
        </row>
        <row r="6349">
          <cell r="B6349" t="str">
            <v>Carcharias longurio***retired***use Rhizoprionodon longurio</v>
          </cell>
          <cell r="C6349" t="str">
            <v>Species</v>
          </cell>
        </row>
        <row r="6350">
          <cell r="B6350" t="str">
            <v>Carcharias macloti***retired***use Carcharhinus macloti</v>
          </cell>
          <cell r="C6350" t="str">
            <v>Species</v>
          </cell>
        </row>
        <row r="6351">
          <cell r="B6351" t="str">
            <v>Carcharias macrorhynchos***retired***use Scoliodon laticaudus</v>
          </cell>
          <cell r="C6351" t="str">
            <v>Species</v>
          </cell>
        </row>
        <row r="6352">
          <cell r="B6352" t="str">
            <v>Carcharias macrurus***retired***use Carcharhinus obscurus</v>
          </cell>
          <cell r="C6352" t="str">
            <v>Species</v>
          </cell>
        </row>
        <row r="6353">
          <cell r="B6353" t="str">
            <v>Carcharias malabaricus***retired***use Carcharhinus dussumieri</v>
          </cell>
          <cell r="C6353" t="str">
            <v>Species</v>
          </cell>
        </row>
        <row r="6354">
          <cell r="B6354" t="str">
            <v>Carcharias marianensis***retired***use Carcharhinus melanopterus</v>
          </cell>
          <cell r="C6354" t="str">
            <v>Species</v>
          </cell>
        </row>
        <row r="6355">
          <cell r="B6355" t="str">
            <v>Carcharias melanopterus***retired***use Carcharhinus melanopterus</v>
          </cell>
          <cell r="C6355" t="str">
            <v>Species</v>
          </cell>
        </row>
        <row r="6356">
          <cell r="B6356" t="str">
            <v>Carcharias menisorrah***retired***use Carcharhinus menisorrah</v>
          </cell>
          <cell r="C6356" t="str">
            <v>Species</v>
          </cell>
        </row>
        <row r="6357">
          <cell r="B6357" t="str">
            <v>Carcharias microps***retired***use Carcharhinus limbatus</v>
          </cell>
          <cell r="C6357" t="str">
            <v>Species</v>
          </cell>
        </row>
        <row r="6358">
          <cell r="B6358" t="str">
            <v>Carcharias milberti***retired***use Carcharhinus plumbeus</v>
          </cell>
          <cell r="C6358" t="str">
            <v>Species</v>
          </cell>
        </row>
        <row r="6359">
          <cell r="B6359" t="str">
            <v>Carcharias muelleri (Part)***retired***use Carcharhinus limbatus</v>
          </cell>
          <cell r="C6359" t="str">
            <v>Species</v>
          </cell>
        </row>
        <row r="6360">
          <cell r="B6360" t="str">
            <v>Carcharias muelleri***retired***use Scoliodon laticaudus</v>
          </cell>
          <cell r="C6360" t="str">
            <v>Species</v>
          </cell>
        </row>
        <row r="6361">
          <cell r="B6361" t="str">
            <v>Carcharias munzingeri***retired***use Negaprion acutidens</v>
          </cell>
          <cell r="C6361" t="str">
            <v>Species</v>
          </cell>
        </row>
        <row r="6362">
          <cell r="B6362" t="str">
            <v>Carcharias murrayi***retired***use Glyphis gangeticus</v>
          </cell>
          <cell r="C6362" t="str">
            <v>Species</v>
          </cell>
        </row>
        <row r="6363">
          <cell r="B6363" t="str">
            <v>Carcharias obtusirostris***retired***use Carcharhinus plumbeus</v>
          </cell>
          <cell r="C6363" t="str">
            <v>Species</v>
          </cell>
        </row>
        <row r="6364">
          <cell r="B6364" t="str">
            <v>Carcharias obtusus***retired***use Carcharhinus longimanus</v>
          </cell>
          <cell r="C6364" t="str">
            <v>Species</v>
          </cell>
        </row>
        <row r="6365">
          <cell r="B6365" t="str">
            <v>Carcharias oxyrhynchus***retired***use Isogomphodon oxyrhynchus</v>
          </cell>
          <cell r="C6365" t="str">
            <v>Species</v>
          </cell>
        </row>
        <row r="6366">
          <cell r="B6366" t="str">
            <v>Carcharias palasoora***retired***use Scoliodon laticaudus</v>
          </cell>
          <cell r="C6366" t="str">
            <v>Species</v>
          </cell>
        </row>
        <row r="6367">
          <cell r="B6367" t="str">
            <v>Carcharias phorcys***retired***use Carcharhinus limbatus</v>
          </cell>
          <cell r="C6367" t="str">
            <v>Species</v>
          </cell>
        </row>
        <row r="6368">
          <cell r="B6368" t="str">
            <v>Carcharias playfairii***retired***use Carcharhinus melanopterus</v>
          </cell>
          <cell r="C6368" t="str">
            <v>Species</v>
          </cell>
        </row>
        <row r="6369">
          <cell r="B6369" t="str">
            <v>Carcharias pleurotaenia***retired***use Carcharhinus limbatus</v>
          </cell>
          <cell r="C6369" t="str">
            <v>Species</v>
          </cell>
        </row>
        <row r="6370">
          <cell r="B6370" t="str">
            <v>Carcharias porosus***retired***use Carcharhinus porosus</v>
          </cell>
          <cell r="C6370" t="str">
            <v>Species</v>
          </cell>
        </row>
        <row r="6371">
          <cell r="B6371" t="str">
            <v>Carcharias pugae***retired***use Prionace glauca</v>
          </cell>
          <cell r="C6371" t="str">
            <v>Species</v>
          </cell>
        </row>
        <row r="6372">
          <cell r="B6372" t="str">
            <v>Carcharias sealei***retired***use Carcharhinus sealei</v>
          </cell>
          <cell r="C6372" t="str">
            <v>Species</v>
          </cell>
        </row>
        <row r="6373">
          <cell r="B6373" t="str">
            <v>Carcharias sorrah***retired***use Carcharhinus sorrah</v>
          </cell>
          <cell r="C6373" t="str">
            <v>Species</v>
          </cell>
        </row>
        <row r="6374">
          <cell r="B6374" t="str">
            <v>Carcharias sorrahkowa***retired***use Rhizoprionodon acutus</v>
          </cell>
          <cell r="C6374" t="str">
            <v>Species</v>
          </cell>
        </row>
        <row r="6375">
          <cell r="B6375" t="str">
            <v>Carcharias spenceri***retired***use Carcharhinus leucas</v>
          </cell>
          <cell r="C6375" t="str">
            <v>Species</v>
          </cell>
        </row>
        <row r="6376">
          <cell r="B6376" t="str">
            <v>Carcharias stevensi***retired***use Carcharhinus plumbeus</v>
          </cell>
          <cell r="C6376" t="str">
            <v>Species</v>
          </cell>
        </row>
        <row r="6377">
          <cell r="B6377" t="str">
            <v>Carcharias taeniatus***retired***use Carcharhinus sorrah</v>
          </cell>
          <cell r="C6377" t="str">
            <v>Species</v>
          </cell>
        </row>
        <row r="6378">
          <cell r="B6378" t="str">
            <v>Carcharias taurus</v>
          </cell>
          <cell r="C6378" t="str">
            <v>Species</v>
          </cell>
        </row>
        <row r="6379">
          <cell r="B6379" t="str">
            <v>Carcharias temminckii***retired***use Lamiopsis temminckii</v>
          </cell>
          <cell r="C6379" t="str">
            <v>Species</v>
          </cell>
        </row>
        <row r="6380">
          <cell r="B6380" t="str">
            <v>Carcharias tephrodes***retired***use Lamiopsis temminckii</v>
          </cell>
          <cell r="C6380" t="str">
            <v>Species</v>
          </cell>
        </row>
        <row r="6381">
          <cell r="B6381" t="str">
            <v>Carcharias tjutjot***retired***use Carcharhinus dussumieri</v>
          </cell>
          <cell r="C6381" t="str">
            <v>Species</v>
          </cell>
        </row>
        <row r="6382">
          <cell r="B6382" t="str">
            <v>Carcharias tricuspidatus***retired***use Carcharias taurus</v>
          </cell>
          <cell r="C6382" t="str">
            <v>Species</v>
          </cell>
        </row>
        <row r="6383">
          <cell r="B6383" t="str">
            <v>Carcharias walbeehmi***retired***use Rhizoprionodon acutus</v>
          </cell>
          <cell r="C6383" t="str">
            <v>Species</v>
          </cell>
        </row>
        <row r="6384">
          <cell r="B6384" t="str">
            <v>Carcharias watu***retired***use Carcharhinus hemiodon</v>
          </cell>
          <cell r="C6384" t="str">
            <v>Species</v>
          </cell>
        </row>
        <row r="6385">
          <cell r="B6385" t="str">
            <v>Carcharias yangi***retired***use Pseudocarcharias kamoharai</v>
          </cell>
          <cell r="C6385" t="str">
            <v>Species</v>
          </cell>
        </row>
        <row r="6386">
          <cell r="B6386" t="str">
            <v>Carcharias zambezensis***retired***use Carcharhinus leucas</v>
          </cell>
          <cell r="C6386" t="str">
            <v>Species</v>
          </cell>
        </row>
        <row r="6387">
          <cell r="B6387" t="str">
            <v>Carchariidae***retired***use Odontaspididae</v>
          </cell>
          <cell r="C6387" t="str">
            <v>Family</v>
          </cell>
        </row>
        <row r="6388">
          <cell r="B6388" t="str">
            <v>Carcharodon</v>
          </cell>
          <cell r="C6388" t="str">
            <v>Genus</v>
          </cell>
        </row>
        <row r="6389">
          <cell r="B6389" t="str">
            <v>Carcharodon albimors***retired***use Carcharodon carcharias</v>
          </cell>
          <cell r="C6389" t="str">
            <v>Species</v>
          </cell>
        </row>
        <row r="6390">
          <cell r="B6390" t="str">
            <v>Carcharodon carcharias</v>
          </cell>
          <cell r="C6390" t="str">
            <v>Species</v>
          </cell>
        </row>
        <row r="6391">
          <cell r="B6391" t="str">
            <v>Carcharodontinae***retired***use Lamnidae</v>
          </cell>
          <cell r="C6391" t="str">
            <v>Family</v>
          </cell>
        </row>
        <row r="6392">
          <cell r="B6392" t="str">
            <v>Carcinus</v>
          </cell>
          <cell r="C6392" t="str">
            <v>Genus</v>
          </cell>
        </row>
        <row r="6393">
          <cell r="B6393" t="str">
            <v>Carcinus maenas</v>
          </cell>
          <cell r="C6393" t="str">
            <v>Species</v>
          </cell>
        </row>
        <row r="6394">
          <cell r="B6394" t="str">
            <v>Cardamine</v>
          </cell>
          <cell r="C6394" t="str">
            <v>Genus</v>
          </cell>
        </row>
        <row r="6395">
          <cell r="B6395" t="str">
            <v>Cardamine angulata</v>
          </cell>
          <cell r="C6395" t="str">
            <v>Species</v>
          </cell>
        </row>
        <row r="6396">
          <cell r="B6396" t="str">
            <v>Cardamine breweri</v>
          </cell>
          <cell r="C6396" t="str">
            <v>Species</v>
          </cell>
        </row>
        <row r="6397">
          <cell r="B6397" t="str">
            <v>Cardamine bulbosa</v>
          </cell>
          <cell r="C6397" t="str">
            <v>Species</v>
          </cell>
        </row>
        <row r="6398">
          <cell r="B6398" t="str">
            <v>Cardamine californica</v>
          </cell>
          <cell r="C6398" t="str">
            <v>Species</v>
          </cell>
        </row>
        <row r="6399">
          <cell r="B6399" t="str">
            <v>Cardamine concatenata</v>
          </cell>
          <cell r="C6399" t="str">
            <v>Species</v>
          </cell>
        </row>
        <row r="6400">
          <cell r="B6400" t="str">
            <v>Cardamine cordifolia</v>
          </cell>
          <cell r="C6400" t="str">
            <v>Species</v>
          </cell>
        </row>
        <row r="6401">
          <cell r="B6401" t="str">
            <v>Cardamine digitata</v>
          </cell>
          <cell r="C6401" t="str">
            <v>Species</v>
          </cell>
        </row>
        <row r="6402">
          <cell r="B6402" t="str">
            <v>Cardamine hirsuta</v>
          </cell>
          <cell r="C6402" t="str">
            <v>Species</v>
          </cell>
        </row>
        <row r="6403">
          <cell r="B6403" t="str">
            <v>Cardamine hyperborea***retired***use Cardamine digitata</v>
          </cell>
          <cell r="C6403" t="str">
            <v>Species</v>
          </cell>
        </row>
        <row r="6404">
          <cell r="B6404" t="str">
            <v>Cardamine maxima</v>
          </cell>
          <cell r="C6404" t="str">
            <v>Species</v>
          </cell>
        </row>
        <row r="6405">
          <cell r="B6405" t="str">
            <v>Cardamine oligosperma</v>
          </cell>
          <cell r="C6405" t="str">
            <v>Species</v>
          </cell>
        </row>
        <row r="6406">
          <cell r="B6406" t="str">
            <v>Cardamine pensylvanica</v>
          </cell>
          <cell r="C6406" t="str">
            <v>Species</v>
          </cell>
        </row>
        <row r="6407">
          <cell r="B6407" t="str">
            <v>Cardamine pratensis</v>
          </cell>
          <cell r="C6407" t="str">
            <v>Species</v>
          </cell>
        </row>
        <row r="6408">
          <cell r="B6408" t="str">
            <v>Cardamine rotundifolia</v>
          </cell>
          <cell r="C6408" t="str">
            <v>Species</v>
          </cell>
        </row>
        <row r="6409">
          <cell r="B6409" t="str">
            <v>Cardaria chalapensis***retired***use Lepidium chalepensis</v>
          </cell>
          <cell r="C6409" t="str">
            <v>Species</v>
          </cell>
        </row>
        <row r="6410">
          <cell r="B6410" t="str">
            <v>Cardaria draba***retired***use Lepidium draba</v>
          </cell>
          <cell r="C6410" t="str">
            <v>Species</v>
          </cell>
        </row>
        <row r="6411">
          <cell r="B6411" t="str">
            <v>Cardaria***retired***use Lepidium</v>
          </cell>
          <cell r="C6411" t="str">
            <v>Genus</v>
          </cell>
        </row>
        <row r="6412">
          <cell r="B6412" t="str">
            <v>Cardiidae</v>
          </cell>
          <cell r="C6412" t="str">
            <v>Family</v>
          </cell>
        </row>
        <row r="6413">
          <cell r="B6413" t="str">
            <v>Cardinalis Cardinalis</v>
          </cell>
          <cell r="C6413" t="str">
            <v>Species</v>
          </cell>
        </row>
        <row r="6414">
          <cell r="B6414" t="str">
            <v>Cardiocladius</v>
          </cell>
          <cell r="C6414" t="str">
            <v>Genus</v>
          </cell>
        </row>
        <row r="6415">
          <cell r="B6415" t="str">
            <v>Cardiocladius albiplumus</v>
          </cell>
          <cell r="C6415" t="str">
            <v>Species</v>
          </cell>
        </row>
        <row r="6416">
          <cell r="B6416" t="str">
            <v>Cardiocladius decisum</v>
          </cell>
          <cell r="C6416" t="str">
            <v>Species</v>
          </cell>
        </row>
        <row r="6417">
          <cell r="B6417" t="str">
            <v>Cardiocladius obscurus</v>
          </cell>
          <cell r="C6417" t="str">
            <v>Species</v>
          </cell>
        </row>
        <row r="6418">
          <cell r="B6418" t="str">
            <v>Cardiocladius/Eukiefferiella</v>
          </cell>
          <cell r="C6418" t="str">
            <v>Subfamily</v>
          </cell>
        </row>
        <row r="6419">
          <cell r="B6419" t="str">
            <v>Cardiomya</v>
          </cell>
          <cell r="C6419" t="str">
            <v>Genus</v>
          </cell>
        </row>
        <row r="6420">
          <cell r="B6420" t="str">
            <v>Cardiomya californica</v>
          </cell>
          <cell r="C6420" t="str">
            <v>Species</v>
          </cell>
        </row>
        <row r="6421">
          <cell r="B6421" t="str">
            <v>Cardiomya pectinata</v>
          </cell>
          <cell r="C6421" t="str">
            <v>Species</v>
          </cell>
        </row>
        <row r="6422">
          <cell r="B6422" t="str">
            <v>Cardiomya perrostrata</v>
          </cell>
          <cell r="C6422" t="str">
            <v>Species</v>
          </cell>
        </row>
        <row r="6423">
          <cell r="B6423" t="str">
            <v>Cardiomya planetica</v>
          </cell>
          <cell r="C6423" t="str">
            <v>Species</v>
          </cell>
        </row>
        <row r="6424">
          <cell r="B6424" t="str">
            <v>Cardiospermum halicacabum</v>
          </cell>
          <cell r="C6424" t="str">
            <v>Species</v>
          </cell>
        </row>
        <row r="6425">
          <cell r="B6425" t="str">
            <v>Cardita</v>
          </cell>
          <cell r="C6425" t="str">
            <v>Genus</v>
          </cell>
        </row>
        <row r="6426">
          <cell r="B6426" t="str">
            <v>Carditamera floridana</v>
          </cell>
          <cell r="C6426" t="str">
            <v>Species</v>
          </cell>
        </row>
        <row r="6427">
          <cell r="B6427" t="str">
            <v>Carditella hawarensis</v>
          </cell>
          <cell r="C6427" t="str">
            <v>Species</v>
          </cell>
        </row>
        <row r="6428">
          <cell r="B6428" t="str">
            <v>Carditidae</v>
          </cell>
          <cell r="C6428" t="str">
            <v>Family</v>
          </cell>
        </row>
        <row r="6429">
          <cell r="B6429" t="str">
            <v>Carduus acanthoides</v>
          </cell>
          <cell r="C6429" t="str">
            <v>Species</v>
          </cell>
        </row>
        <row r="6430">
          <cell r="B6430" t="str">
            <v>Carduus nutans</v>
          </cell>
          <cell r="C6430" t="str">
            <v>Species</v>
          </cell>
        </row>
        <row r="6431">
          <cell r="B6431" t="str">
            <v>Carduus pycnocephalus</v>
          </cell>
          <cell r="C6431" t="str">
            <v>Species</v>
          </cell>
        </row>
        <row r="6432">
          <cell r="B6432" t="str">
            <v>Careproctus</v>
          </cell>
          <cell r="C6432" t="str">
            <v>Genus</v>
          </cell>
        </row>
        <row r="6433">
          <cell r="B6433" t="str">
            <v>Careproctus abbreviatus</v>
          </cell>
          <cell r="C6433" t="str">
            <v>Species</v>
          </cell>
        </row>
        <row r="6434">
          <cell r="B6434" t="str">
            <v>Careproctus acanthodes</v>
          </cell>
          <cell r="C6434" t="str">
            <v>Species</v>
          </cell>
        </row>
        <row r="6435">
          <cell r="B6435" t="str">
            <v>Careproctus attenuatus</v>
          </cell>
          <cell r="C6435" t="str">
            <v>Species</v>
          </cell>
        </row>
        <row r="6436">
          <cell r="B6436" t="str">
            <v>Careproctus bowersianus</v>
          </cell>
          <cell r="C6436" t="str">
            <v>Species</v>
          </cell>
        </row>
        <row r="6437">
          <cell r="B6437" t="str">
            <v>Careproctus cameliae***retired***use Crystallichthys cameliae</v>
          </cell>
          <cell r="C6437" t="str">
            <v>Species</v>
          </cell>
        </row>
        <row r="6438">
          <cell r="B6438" t="str">
            <v>Careproctus candidus</v>
          </cell>
          <cell r="C6438" t="str">
            <v>Species</v>
          </cell>
        </row>
        <row r="6439">
          <cell r="B6439" t="str">
            <v>Careproctus colletti</v>
          </cell>
          <cell r="C6439" t="str">
            <v>Species</v>
          </cell>
        </row>
        <row r="6440">
          <cell r="B6440" t="str">
            <v>Careproctus cypseluroides</v>
          </cell>
          <cell r="C6440" t="str">
            <v>Species</v>
          </cell>
        </row>
        <row r="6441">
          <cell r="B6441" t="str">
            <v>Careproctus cypselurus</v>
          </cell>
          <cell r="C6441" t="str">
            <v>Species</v>
          </cell>
        </row>
        <row r="6442">
          <cell r="B6442" t="str">
            <v>Careproctus ectenes</v>
          </cell>
          <cell r="C6442" t="str">
            <v>Species</v>
          </cell>
        </row>
        <row r="6443">
          <cell r="B6443" t="str">
            <v>Careproctus furcellus</v>
          </cell>
          <cell r="C6443" t="str">
            <v>Species</v>
          </cell>
        </row>
        <row r="6444">
          <cell r="B6444" t="str">
            <v>Careproctus gilberti</v>
          </cell>
          <cell r="C6444" t="str">
            <v>Species</v>
          </cell>
        </row>
        <row r="6445">
          <cell r="B6445" t="str">
            <v>Careproctus longifilis</v>
          </cell>
          <cell r="C6445" t="str">
            <v>Species</v>
          </cell>
        </row>
        <row r="6446">
          <cell r="B6446" t="str">
            <v>Careproctus longipinnis</v>
          </cell>
          <cell r="C6446" t="str">
            <v>Species</v>
          </cell>
        </row>
        <row r="6447">
          <cell r="B6447" t="str">
            <v>Careproctus mederi</v>
          </cell>
          <cell r="C6447" t="str">
            <v>Species</v>
          </cell>
        </row>
        <row r="6448">
          <cell r="B6448" t="str">
            <v>Careproctus melanuroides</v>
          </cell>
          <cell r="C6448" t="str">
            <v>Species</v>
          </cell>
        </row>
        <row r="6449">
          <cell r="B6449" t="str">
            <v>Careproctus melanurus</v>
          </cell>
          <cell r="C6449" t="str">
            <v>Species</v>
          </cell>
        </row>
        <row r="6450">
          <cell r="B6450" t="str">
            <v>Careproctus mollis</v>
          </cell>
          <cell r="C6450" t="str">
            <v>Species</v>
          </cell>
        </row>
        <row r="6451">
          <cell r="B6451" t="str">
            <v>Careproctus nigricans</v>
          </cell>
          <cell r="C6451" t="str">
            <v>Species</v>
          </cell>
        </row>
        <row r="6452">
          <cell r="B6452" t="str">
            <v>Careproctus opisthotremus</v>
          </cell>
          <cell r="C6452" t="str">
            <v>Species</v>
          </cell>
        </row>
        <row r="6453">
          <cell r="B6453" t="str">
            <v>Careproctus osborni***retired***use Careproctus gilberti</v>
          </cell>
          <cell r="C6453" t="str">
            <v>Species</v>
          </cell>
        </row>
        <row r="6454">
          <cell r="B6454" t="str">
            <v>Careproctus ostentum</v>
          </cell>
          <cell r="C6454" t="str">
            <v>Species</v>
          </cell>
        </row>
        <row r="6455">
          <cell r="B6455" t="str">
            <v>Careproctus ovigerum***retired***use Careproctus ovigerus</v>
          </cell>
          <cell r="C6455" t="str">
            <v>Species</v>
          </cell>
        </row>
        <row r="6456">
          <cell r="B6456" t="str">
            <v>Careproctus ovigerus</v>
          </cell>
          <cell r="C6456" t="str">
            <v>Species</v>
          </cell>
        </row>
        <row r="6457">
          <cell r="B6457" t="str">
            <v>Careproctus phasma</v>
          </cell>
          <cell r="C6457" t="str">
            <v>Species</v>
          </cell>
        </row>
        <row r="6458">
          <cell r="B6458" t="str">
            <v>Careproctus pycnosoma</v>
          </cell>
          <cell r="C6458" t="str">
            <v>Species</v>
          </cell>
        </row>
        <row r="6459">
          <cell r="B6459" t="str">
            <v>Careproctus rastrinoides</v>
          </cell>
          <cell r="C6459" t="str">
            <v>Species</v>
          </cell>
        </row>
        <row r="6460">
          <cell r="B6460" t="str">
            <v>Careproctus rastrinus</v>
          </cell>
          <cell r="C6460" t="str">
            <v>Species</v>
          </cell>
        </row>
        <row r="6461">
          <cell r="B6461" t="str">
            <v>Careproctus reinhardi***retired***use Careproctus reinhardti</v>
          </cell>
          <cell r="C6461" t="str">
            <v>Species</v>
          </cell>
        </row>
        <row r="6462">
          <cell r="B6462" t="str">
            <v>Careproctus reinhardti</v>
          </cell>
          <cell r="C6462" t="str">
            <v>Species</v>
          </cell>
        </row>
        <row r="6463">
          <cell r="B6463" t="str">
            <v>Careproctus roseofuscus</v>
          </cell>
          <cell r="C6463" t="str">
            <v>Species</v>
          </cell>
        </row>
        <row r="6464">
          <cell r="B6464" t="str">
            <v>Careproctus scottae</v>
          </cell>
          <cell r="C6464" t="str">
            <v>Species</v>
          </cell>
        </row>
        <row r="6465">
          <cell r="B6465" t="str">
            <v>Careproctus segaliensis</v>
          </cell>
          <cell r="C6465" t="str">
            <v>Species</v>
          </cell>
        </row>
        <row r="6466">
          <cell r="B6466" t="str">
            <v>Careproctus seraphimae</v>
          </cell>
          <cell r="C6466" t="str">
            <v>Species</v>
          </cell>
        </row>
        <row r="6467">
          <cell r="B6467" t="str">
            <v>Careproctus seraphinnae***retired***use Careproctus seraphimae</v>
          </cell>
          <cell r="C6467" t="str">
            <v>Species</v>
          </cell>
        </row>
        <row r="6468">
          <cell r="B6468" t="str">
            <v>Careproctus simus</v>
          </cell>
          <cell r="C6468" t="str">
            <v>Species</v>
          </cell>
        </row>
        <row r="6469">
          <cell r="B6469" t="str">
            <v>Careproctus spectrum</v>
          </cell>
          <cell r="C6469" t="str">
            <v>Species</v>
          </cell>
        </row>
        <row r="6470">
          <cell r="B6470" t="str">
            <v>Careproctus trachysoma</v>
          </cell>
          <cell r="C6470" t="str">
            <v>Species</v>
          </cell>
        </row>
        <row r="6471">
          <cell r="B6471" t="str">
            <v>Caretta caretta</v>
          </cell>
          <cell r="C6471" t="str">
            <v>Species</v>
          </cell>
        </row>
        <row r="6472">
          <cell r="B6472" t="str">
            <v>Carex</v>
          </cell>
          <cell r="C6472" t="str">
            <v>Genus</v>
          </cell>
        </row>
        <row r="6473">
          <cell r="B6473" t="str">
            <v>Carex abrupta</v>
          </cell>
          <cell r="C6473" t="str">
            <v>Species</v>
          </cell>
        </row>
        <row r="6474">
          <cell r="B6474" t="str">
            <v>Carex abscondita</v>
          </cell>
          <cell r="C6474" t="str">
            <v>Species</v>
          </cell>
        </row>
        <row r="6475">
          <cell r="B6475" t="str">
            <v>Carex alata</v>
          </cell>
          <cell r="C6475" t="str">
            <v>Species</v>
          </cell>
        </row>
        <row r="6476">
          <cell r="B6476" t="str">
            <v>Carex albolutescens</v>
          </cell>
          <cell r="C6476" t="str">
            <v>Species</v>
          </cell>
        </row>
        <row r="6477">
          <cell r="B6477" t="str">
            <v>Carex alopecoidea</v>
          </cell>
          <cell r="C6477" t="str">
            <v>Species</v>
          </cell>
        </row>
        <row r="6478">
          <cell r="B6478" t="str">
            <v>Carex amphibola</v>
          </cell>
          <cell r="C6478" t="str">
            <v>Species</v>
          </cell>
        </row>
        <row r="6479">
          <cell r="B6479" t="str">
            <v>Carex amplifolia</v>
          </cell>
          <cell r="C6479" t="str">
            <v>Species</v>
          </cell>
        </row>
        <row r="6480">
          <cell r="B6480" t="str">
            <v>Carex angustata</v>
          </cell>
          <cell r="C6480" t="str">
            <v>Species</v>
          </cell>
        </row>
        <row r="6481">
          <cell r="B6481" t="str">
            <v>Carex annectens</v>
          </cell>
          <cell r="C6481" t="str">
            <v>Species</v>
          </cell>
        </row>
        <row r="6482">
          <cell r="B6482" t="str">
            <v>Carex aperta</v>
          </cell>
          <cell r="C6482" t="str">
            <v>Species</v>
          </cell>
        </row>
        <row r="6483">
          <cell r="B6483" t="str">
            <v>Carex aquatilis</v>
          </cell>
          <cell r="C6483" t="str">
            <v>Species</v>
          </cell>
        </row>
        <row r="6484">
          <cell r="B6484" t="str">
            <v>Carex aquatilis var. aquatilis</v>
          </cell>
          <cell r="C6484" t="str">
            <v>Variety</v>
          </cell>
        </row>
        <row r="6485">
          <cell r="B6485" t="str">
            <v>Carex aquatilis var. minor</v>
          </cell>
          <cell r="C6485" t="str">
            <v>Variety</v>
          </cell>
        </row>
        <row r="6486">
          <cell r="B6486" t="str">
            <v>Carex aquatilis var. stans***retired***use Carex aquatilis var. minor</v>
          </cell>
          <cell r="C6486" t="str">
            <v>Variety</v>
          </cell>
        </row>
        <row r="6487">
          <cell r="B6487" t="str">
            <v>Carex arcta</v>
          </cell>
          <cell r="C6487" t="str">
            <v>Species</v>
          </cell>
        </row>
        <row r="6488">
          <cell r="B6488" t="str">
            <v>Carex arctata</v>
          </cell>
          <cell r="C6488" t="str">
            <v>Species</v>
          </cell>
        </row>
        <row r="6489">
          <cell r="B6489" t="str">
            <v>Carex atherodes</v>
          </cell>
          <cell r="C6489" t="str">
            <v>Species</v>
          </cell>
        </row>
        <row r="6490">
          <cell r="B6490" t="str">
            <v>Carex athrostachya</v>
          </cell>
          <cell r="C6490" t="str">
            <v>Species</v>
          </cell>
        </row>
        <row r="6491">
          <cell r="B6491" t="str">
            <v>Carex atlantica</v>
          </cell>
          <cell r="C6491" t="str">
            <v>Species</v>
          </cell>
        </row>
        <row r="6492">
          <cell r="B6492" t="str">
            <v>Carex atlantica ssp. atlantica</v>
          </cell>
          <cell r="C6492" t="str">
            <v>Subspecies</v>
          </cell>
        </row>
        <row r="6493">
          <cell r="B6493" t="str">
            <v>Carex atlantica ssp. capillacea</v>
          </cell>
          <cell r="C6493" t="str">
            <v>Subspecies</v>
          </cell>
        </row>
        <row r="6494">
          <cell r="B6494" t="str">
            <v>Carex atrofusca</v>
          </cell>
          <cell r="C6494" t="str">
            <v>Species</v>
          </cell>
        </row>
        <row r="6495">
          <cell r="B6495" t="str">
            <v>Carex aurea</v>
          </cell>
          <cell r="C6495" t="str">
            <v>Species</v>
          </cell>
        </row>
        <row r="6496">
          <cell r="B6496" t="str">
            <v>Carex baileyi</v>
          </cell>
          <cell r="C6496" t="str">
            <v>Species</v>
          </cell>
        </row>
        <row r="6497">
          <cell r="B6497" t="str">
            <v>Carex barbarae</v>
          </cell>
          <cell r="C6497" t="str">
            <v>Species</v>
          </cell>
        </row>
        <row r="6498">
          <cell r="B6498" t="str">
            <v>Carex bebbii</v>
          </cell>
          <cell r="C6498" t="str">
            <v>Species</v>
          </cell>
        </row>
        <row r="6499">
          <cell r="B6499" t="str">
            <v>Carex bicknellii</v>
          </cell>
          <cell r="C6499" t="str">
            <v>Species</v>
          </cell>
        </row>
        <row r="6500">
          <cell r="B6500" t="str">
            <v>Carex bigelowii ssp. lugens</v>
          </cell>
          <cell r="C6500" t="str">
            <v>Species</v>
          </cell>
        </row>
        <row r="6501">
          <cell r="B6501" t="str">
            <v>Carex blanda</v>
          </cell>
          <cell r="C6501" t="str">
            <v>Species</v>
          </cell>
        </row>
        <row r="6502">
          <cell r="B6502" t="str">
            <v>Carex brevior</v>
          </cell>
          <cell r="C6502" t="str">
            <v>Species</v>
          </cell>
        </row>
        <row r="6503">
          <cell r="B6503" t="str">
            <v>Carex bromoides</v>
          </cell>
          <cell r="C6503" t="str">
            <v>Species</v>
          </cell>
        </row>
        <row r="6504">
          <cell r="B6504" t="str">
            <v>Carex brunnescens</v>
          </cell>
          <cell r="C6504" t="str">
            <v>Species</v>
          </cell>
        </row>
        <row r="6505">
          <cell r="B6505" t="str">
            <v>Carex brunnescens ssp. sphaerostachya</v>
          </cell>
          <cell r="C6505" t="str">
            <v>Subspecies</v>
          </cell>
        </row>
        <row r="6506">
          <cell r="B6506" t="str">
            <v>Carex buxbaumii</v>
          </cell>
          <cell r="C6506" t="str">
            <v>Species</v>
          </cell>
        </row>
        <row r="6507">
          <cell r="B6507" t="str">
            <v>Carex californica</v>
          </cell>
          <cell r="C6507" t="str">
            <v>Species</v>
          </cell>
        </row>
        <row r="6508">
          <cell r="B6508" t="str">
            <v>Carex canescens</v>
          </cell>
          <cell r="C6508" t="str">
            <v>Species</v>
          </cell>
        </row>
        <row r="6509">
          <cell r="B6509" t="str">
            <v>Carex canescens ssp. canescens</v>
          </cell>
          <cell r="C6509" t="str">
            <v>Subspecies</v>
          </cell>
        </row>
        <row r="6510">
          <cell r="B6510" t="str">
            <v>Carex capillaris</v>
          </cell>
          <cell r="C6510" t="str">
            <v>Species</v>
          </cell>
        </row>
        <row r="6511">
          <cell r="B6511" t="str">
            <v>Carex cephalophora</v>
          </cell>
          <cell r="C6511" t="str">
            <v>Species</v>
          </cell>
        </row>
        <row r="6512">
          <cell r="B6512" t="str">
            <v>Carex cherokeensis</v>
          </cell>
          <cell r="C6512" t="str">
            <v>Species</v>
          </cell>
        </row>
        <row r="6513">
          <cell r="B6513" t="str">
            <v>Carex chordorrhiza</v>
          </cell>
          <cell r="C6513" t="str">
            <v>Species</v>
          </cell>
        </row>
        <row r="6514">
          <cell r="B6514" t="str">
            <v>Carex collinsii</v>
          </cell>
          <cell r="C6514" t="str">
            <v>Species</v>
          </cell>
        </row>
        <row r="6515">
          <cell r="B6515" t="str">
            <v>Carex communis</v>
          </cell>
          <cell r="C6515" t="str">
            <v>Species</v>
          </cell>
        </row>
        <row r="6516">
          <cell r="B6516" t="str">
            <v>Carex comosa</v>
          </cell>
          <cell r="C6516" t="str">
            <v>Species</v>
          </cell>
        </row>
        <row r="6517">
          <cell r="B6517" t="str">
            <v>Carex complanata</v>
          </cell>
          <cell r="C6517" t="str">
            <v>Species</v>
          </cell>
        </row>
        <row r="6518">
          <cell r="B6518" t="str">
            <v>Carex conjuncta</v>
          </cell>
          <cell r="C6518" t="str">
            <v>Species</v>
          </cell>
        </row>
        <row r="6519">
          <cell r="B6519" t="str">
            <v>Carex conoidea</v>
          </cell>
          <cell r="C6519" t="str">
            <v>Species</v>
          </cell>
        </row>
        <row r="6520">
          <cell r="B6520" t="str">
            <v>Carex crawei</v>
          </cell>
          <cell r="C6520" t="str">
            <v>Species</v>
          </cell>
        </row>
        <row r="6521">
          <cell r="B6521" t="str">
            <v>Carex crawfordii</v>
          </cell>
          <cell r="C6521" t="str">
            <v>Species</v>
          </cell>
        </row>
        <row r="6522">
          <cell r="B6522" t="str">
            <v>Carex crinita</v>
          </cell>
          <cell r="C6522" t="str">
            <v>Species</v>
          </cell>
        </row>
        <row r="6523">
          <cell r="B6523" t="str">
            <v>Carex crinita var. crinita</v>
          </cell>
          <cell r="C6523" t="str">
            <v>Variety</v>
          </cell>
        </row>
        <row r="6524">
          <cell r="B6524" t="str">
            <v>Carex cristatella</v>
          </cell>
          <cell r="C6524" t="str">
            <v>Species</v>
          </cell>
        </row>
        <row r="6525">
          <cell r="B6525" t="str">
            <v>Carex crus-corvi</v>
          </cell>
          <cell r="C6525" t="str">
            <v>Species</v>
          </cell>
        </row>
        <row r="6526">
          <cell r="B6526" t="str">
            <v>Carex cryptolepis</v>
          </cell>
          <cell r="C6526" t="str">
            <v>Species</v>
          </cell>
        </row>
        <row r="6527">
          <cell r="B6527" t="str">
            <v>Carex cusickii</v>
          </cell>
          <cell r="C6527" t="str">
            <v>Species</v>
          </cell>
        </row>
        <row r="6528">
          <cell r="B6528" t="str">
            <v>Carex davisii</v>
          </cell>
          <cell r="C6528" t="str">
            <v>Species</v>
          </cell>
        </row>
        <row r="6529">
          <cell r="B6529" t="str">
            <v>Carex debilis</v>
          </cell>
          <cell r="C6529" t="str">
            <v>Species</v>
          </cell>
        </row>
        <row r="6530">
          <cell r="B6530" t="str">
            <v>Carex debilis var. rudgei</v>
          </cell>
          <cell r="C6530" t="str">
            <v>Variety</v>
          </cell>
        </row>
        <row r="6531">
          <cell r="B6531" t="str">
            <v>Carex decomposita</v>
          </cell>
          <cell r="C6531" t="str">
            <v>Species</v>
          </cell>
        </row>
        <row r="6532">
          <cell r="B6532" t="str">
            <v>Carex deweyana</v>
          </cell>
          <cell r="C6532" t="str">
            <v>Species</v>
          </cell>
        </row>
        <row r="6533">
          <cell r="B6533" t="str">
            <v>Carex diandra</v>
          </cell>
          <cell r="C6533" t="str">
            <v>Species</v>
          </cell>
        </row>
        <row r="6534">
          <cell r="B6534" t="str">
            <v>Carex digitalis</v>
          </cell>
          <cell r="C6534" t="str">
            <v>Species</v>
          </cell>
        </row>
        <row r="6535">
          <cell r="B6535" t="str">
            <v>Carex disperma</v>
          </cell>
          <cell r="C6535" t="str">
            <v>Species</v>
          </cell>
        </row>
        <row r="6536">
          <cell r="B6536" t="str">
            <v>Carex douglasii</v>
          </cell>
          <cell r="C6536" t="str">
            <v>Species</v>
          </cell>
        </row>
        <row r="6537">
          <cell r="B6537" t="str">
            <v>Carex ebenea</v>
          </cell>
          <cell r="C6537" t="str">
            <v>Species</v>
          </cell>
        </row>
        <row r="6538">
          <cell r="B6538" t="str">
            <v>Carex echinata</v>
          </cell>
          <cell r="C6538" t="str">
            <v>Species</v>
          </cell>
        </row>
        <row r="6539">
          <cell r="B6539" t="str">
            <v>Carex echinata ssp. echinata</v>
          </cell>
          <cell r="C6539" t="str">
            <v>Subspecies</v>
          </cell>
        </row>
        <row r="6540">
          <cell r="B6540" t="str">
            <v>Carex egglestonii</v>
          </cell>
          <cell r="C6540" t="str">
            <v>Species</v>
          </cell>
        </row>
        <row r="6541">
          <cell r="B6541" t="str">
            <v>Carex emoryi</v>
          </cell>
          <cell r="C6541" t="str">
            <v>Species</v>
          </cell>
        </row>
        <row r="6542">
          <cell r="B6542" t="str">
            <v>Carex exilis</v>
          </cell>
          <cell r="C6542" t="str">
            <v>Species</v>
          </cell>
        </row>
        <row r="6543">
          <cell r="B6543" t="str">
            <v>Carex extensa</v>
          </cell>
          <cell r="C6543" t="str">
            <v>Species</v>
          </cell>
        </row>
        <row r="6544">
          <cell r="B6544" t="str">
            <v>Carex festucacea</v>
          </cell>
          <cell r="C6544" t="str">
            <v>Species</v>
          </cell>
        </row>
        <row r="6545">
          <cell r="B6545" t="str">
            <v>Carex flaccosperma</v>
          </cell>
          <cell r="C6545" t="str">
            <v>Species</v>
          </cell>
        </row>
        <row r="6546">
          <cell r="B6546" t="str">
            <v>Carex flava</v>
          </cell>
          <cell r="C6546" t="str">
            <v>Species</v>
          </cell>
        </row>
        <row r="6547">
          <cell r="B6547" t="str">
            <v>Carex folliculata</v>
          </cell>
          <cell r="C6547" t="str">
            <v>Species</v>
          </cell>
        </row>
        <row r="6548">
          <cell r="B6548" t="str">
            <v>Carex formosa</v>
          </cell>
          <cell r="C6548" t="str">
            <v>Species</v>
          </cell>
        </row>
        <row r="6549">
          <cell r="B6549" t="str">
            <v>Carex fracta</v>
          </cell>
          <cell r="C6549" t="str">
            <v>Species</v>
          </cell>
        </row>
        <row r="6550">
          <cell r="B6550" t="str">
            <v>Carex frankii</v>
          </cell>
          <cell r="C6550" t="str">
            <v>Species</v>
          </cell>
        </row>
        <row r="6551">
          <cell r="B6551" t="str">
            <v>Carex fuliginosa</v>
          </cell>
          <cell r="C6551" t="str">
            <v>Species</v>
          </cell>
        </row>
        <row r="6552">
          <cell r="B6552" t="str">
            <v>Carex garberi</v>
          </cell>
          <cell r="C6552" t="str">
            <v>Species</v>
          </cell>
        </row>
        <row r="6553">
          <cell r="B6553" t="str">
            <v>Carex geyeri</v>
          </cell>
          <cell r="C6553" t="str">
            <v>Species</v>
          </cell>
        </row>
        <row r="6554">
          <cell r="B6554" t="str">
            <v>Carex gigantea</v>
          </cell>
          <cell r="C6554" t="str">
            <v>Species</v>
          </cell>
        </row>
        <row r="6555">
          <cell r="B6555" t="str">
            <v>Carex glareosa</v>
          </cell>
          <cell r="C6555" t="str">
            <v>Species</v>
          </cell>
        </row>
        <row r="6556">
          <cell r="B6556" t="str">
            <v>Carex glaucescens</v>
          </cell>
          <cell r="C6556" t="str">
            <v>Species</v>
          </cell>
        </row>
        <row r="6557">
          <cell r="B6557" t="str">
            <v>Carex glaucodea</v>
          </cell>
          <cell r="C6557" t="str">
            <v>Species</v>
          </cell>
        </row>
        <row r="6558">
          <cell r="B6558" t="str">
            <v>Carex gracilescens</v>
          </cell>
          <cell r="C6558" t="str">
            <v>Species</v>
          </cell>
        </row>
        <row r="6559">
          <cell r="B6559" t="str">
            <v>Carex gracillima</v>
          </cell>
          <cell r="C6559" t="str">
            <v>Species</v>
          </cell>
        </row>
        <row r="6560">
          <cell r="B6560" t="str">
            <v>Carex granularis</v>
          </cell>
          <cell r="C6560" t="str">
            <v>Species</v>
          </cell>
        </row>
        <row r="6561">
          <cell r="B6561" t="str">
            <v>Carex gravida</v>
          </cell>
          <cell r="C6561" t="str">
            <v>Species</v>
          </cell>
        </row>
        <row r="6562">
          <cell r="B6562" t="str">
            <v>Carex grayi</v>
          </cell>
          <cell r="C6562" t="str">
            <v>Species</v>
          </cell>
        </row>
        <row r="6563">
          <cell r="B6563" t="str">
            <v>Carex grisea</v>
          </cell>
          <cell r="C6563" t="str">
            <v>Species</v>
          </cell>
        </row>
        <row r="6564">
          <cell r="B6564" t="str">
            <v>Carex gynandra</v>
          </cell>
          <cell r="C6564" t="str">
            <v>Species</v>
          </cell>
        </row>
        <row r="6565">
          <cell r="B6565" t="str">
            <v>Carex gynocrates</v>
          </cell>
          <cell r="C6565" t="str">
            <v>Species</v>
          </cell>
        </row>
        <row r="6566">
          <cell r="B6566" t="str">
            <v>Carex hallii</v>
          </cell>
          <cell r="C6566" t="str">
            <v>Species</v>
          </cell>
        </row>
        <row r="6567">
          <cell r="B6567" t="str">
            <v>Carex hassei</v>
          </cell>
          <cell r="C6567" t="str">
            <v>Species</v>
          </cell>
        </row>
        <row r="6568">
          <cell r="B6568" t="str">
            <v>Carex hirsutella</v>
          </cell>
          <cell r="C6568" t="str">
            <v>Species</v>
          </cell>
        </row>
        <row r="6569">
          <cell r="B6569" t="str">
            <v>Carex hirtifolia</v>
          </cell>
          <cell r="C6569" t="str">
            <v>Species</v>
          </cell>
        </row>
        <row r="6570">
          <cell r="B6570" t="str">
            <v>Carex holostoma</v>
          </cell>
          <cell r="C6570" t="str">
            <v>Species</v>
          </cell>
        </row>
        <row r="6571">
          <cell r="B6571" t="str">
            <v>Carex hoodii</v>
          </cell>
          <cell r="C6571" t="str">
            <v>Species</v>
          </cell>
        </row>
        <row r="6572">
          <cell r="B6572" t="str">
            <v>Carex houghtoniana</v>
          </cell>
          <cell r="C6572" t="str">
            <v>Species</v>
          </cell>
        </row>
        <row r="6573">
          <cell r="B6573" t="str">
            <v>Carex hyalinolepis</v>
          </cell>
          <cell r="C6573" t="str">
            <v>Species</v>
          </cell>
        </row>
        <row r="6574">
          <cell r="B6574" t="str">
            <v>Carex hystericina</v>
          </cell>
          <cell r="C6574" t="str">
            <v>Species</v>
          </cell>
        </row>
        <row r="6575">
          <cell r="B6575" t="str">
            <v>Carex illota</v>
          </cell>
          <cell r="C6575" t="str">
            <v>Species</v>
          </cell>
        </row>
        <row r="6576">
          <cell r="B6576" t="str">
            <v>Carex interior</v>
          </cell>
          <cell r="C6576" t="str">
            <v>Species</v>
          </cell>
        </row>
        <row r="6577">
          <cell r="B6577" t="str">
            <v>Carex intumescens</v>
          </cell>
          <cell r="C6577" t="str">
            <v>Species</v>
          </cell>
        </row>
        <row r="6578">
          <cell r="B6578" t="str">
            <v>Carex jamesii</v>
          </cell>
          <cell r="C6578" t="str">
            <v>Species</v>
          </cell>
        </row>
        <row r="6579">
          <cell r="B6579" t="str">
            <v>Carex jonesii</v>
          </cell>
          <cell r="C6579" t="str">
            <v>Species</v>
          </cell>
        </row>
        <row r="6580">
          <cell r="B6580" t="str">
            <v>Carex krausei</v>
          </cell>
          <cell r="C6580" t="str">
            <v>Species</v>
          </cell>
        </row>
        <row r="6581">
          <cell r="B6581" t="str">
            <v>Carex lacustris</v>
          </cell>
          <cell r="C6581" t="str">
            <v>Species</v>
          </cell>
        </row>
        <row r="6582">
          <cell r="B6582" t="str">
            <v>Carex laeviconica</v>
          </cell>
          <cell r="C6582" t="str">
            <v>Species</v>
          </cell>
        </row>
        <row r="6583">
          <cell r="B6583" t="str">
            <v>Carex laeviculmis</v>
          </cell>
          <cell r="C6583" t="str">
            <v>Species</v>
          </cell>
        </row>
        <row r="6584">
          <cell r="B6584" t="str">
            <v>Carex laevivaginata</v>
          </cell>
          <cell r="C6584" t="str">
            <v>Species</v>
          </cell>
        </row>
        <row r="6585">
          <cell r="B6585" t="str">
            <v>Carex lasiocarpa</v>
          </cell>
          <cell r="C6585" t="str">
            <v>Species</v>
          </cell>
        </row>
        <row r="6586">
          <cell r="B6586" t="str">
            <v>Carex lasiocarpa var. americana***retired***use Carex lasiocarpa</v>
          </cell>
          <cell r="C6586" t="str">
            <v>Variety</v>
          </cell>
        </row>
        <row r="6587">
          <cell r="B6587" t="str">
            <v>Carex laxiculmis var. laxiculmis</v>
          </cell>
          <cell r="C6587" t="str">
            <v>Variety</v>
          </cell>
        </row>
        <row r="6588">
          <cell r="B6588" t="str">
            <v>Carex lenticularis</v>
          </cell>
          <cell r="C6588" t="str">
            <v>Species</v>
          </cell>
        </row>
        <row r="6589">
          <cell r="B6589" t="str">
            <v>Carex leporinella</v>
          </cell>
          <cell r="C6589" t="str">
            <v>Species</v>
          </cell>
        </row>
        <row r="6590">
          <cell r="B6590" t="str">
            <v>Carex leptalea</v>
          </cell>
          <cell r="C6590" t="str">
            <v>Species</v>
          </cell>
        </row>
        <row r="6591">
          <cell r="B6591" t="str">
            <v>Carex leptalea ssp. leptalea***retired***use Carex leptalea</v>
          </cell>
          <cell r="C6591" t="str">
            <v>Subspecies</v>
          </cell>
        </row>
        <row r="6592">
          <cell r="B6592" t="str">
            <v>Carex leptonervia</v>
          </cell>
          <cell r="C6592" t="str">
            <v>Species</v>
          </cell>
        </row>
        <row r="6593">
          <cell r="B6593" t="str">
            <v>Carex leptopoda</v>
          </cell>
          <cell r="C6593" t="str">
            <v>Species</v>
          </cell>
        </row>
        <row r="6594">
          <cell r="B6594" t="str">
            <v>Carex limosa</v>
          </cell>
          <cell r="C6594" t="str">
            <v>Species</v>
          </cell>
        </row>
        <row r="6595">
          <cell r="B6595" t="str">
            <v>Carex lonchocarpa</v>
          </cell>
          <cell r="C6595" t="str">
            <v>Species</v>
          </cell>
        </row>
        <row r="6596">
          <cell r="B6596" t="str">
            <v>Carex longii</v>
          </cell>
          <cell r="C6596" t="str">
            <v>Species</v>
          </cell>
        </row>
        <row r="6597">
          <cell r="B6597" t="str">
            <v>Carex louisianica</v>
          </cell>
          <cell r="C6597" t="str">
            <v>Species</v>
          </cell>
        </row>
        <row r="6598">
          <cell r="B6598" t="str">
            <v>Carex lucorum</v>
          </cell>
          <cell r="C6598" t="str">
            <v>Species</v>
          </cell>
        </row>
        <row r="6599">
          <cell r="B6599" t="str">
            <v>Carex lugens***retired***use Carex bigelowii ssp. lugens</v>
          </cell>
          <cell r="C6599" t="str">
            <v>Species</v>
          </cell>
        </row>
        <row r="6600">
          <cell r="B6600" t="str">
            <v>Carex lupuliformis</v>
          </cell>
          <cell r="C6600" t="str">
            <v>Species</v>
          </cell>
        </row>
        <row r="6601">
          <cell r="B6601" t="str">
            <v>Carex lupulina</v>
          </cell>
          <cell r="C6601" t="str">
            <v>Species</v>
          </cell>
        </row>
        <row r="6602">
          <cell r="B6602" t="str">
            <v>Carex lurida</v>
          </cell>
          <cell r="C6602" t="str">
            <v>Species</v>
          </cell>
        </row>
        <row r="6603">
          <cell r="B6603" t="str">
            <v>Carex luzulina</v>
          </cell>
          <cell r="C6603" t="str">
            <v>Species</v>
          </cell>
        </row>
        <row r="6604">
          <cell r="B6604" t="str">
            <v>Carex lyngbyei</v>
          </cell>
          <cell r="C6604" t="str">
            <v>Species</v>
          </cell>
        </row>
        <row r="6605">
          <cell r="B6605" t="str">
            <v>Carex mackenziei</v>
          </cell>
          <cell r="C6605" t="str">
            <v>Species</v>
          </cell>
        </row>
        <row r="6606">
          <cell r="B6606" t="str">
            <v>Carex magellanica</v>
          </cell>
          <cell r="C6606" t="str">
            <v>Species</v>
          </cell>
        </row>
        <row r="6607">
          <cell r="B6607" t="str">
            <v>Carex magellanica ssp. irrigua</v>
          </cell>
          <cell r="C6607" t="str">
            <v>Subspecies</v>
          </cell>
        </row>
        <row r="6608">
          <cell r="B6608" t="str">
            <v>Carex marina</v>
          </cell>
          <cell r="C6608" t="str">
            <v>Species</v>
          </cell>
        </row>
        <row r="6609">
          <cell r="B6609" t="str">
            <v>Carex meadii</v>
          </cell>
          <cell r="C6609" t="str">
            <v>Species</v>
          </cell>
        </row>
        <row r="6610">
          <cell r="B6610" t="str">
            <v>Carex michauxiana</v>
          </cell>
          <cell r="C6610" t="str">
            <v>Species</v>
          </cell>
        </row>
        <row r="6611">
          <cell r="B6611" t="str">
            <v>Carex microptera</v>
          </cell>
          <cell r="C6611" t="str">
            <v>Species</v>
          </cell>
        </row>
        <row r="6612">
          <cell r="B6612" t="str">
            <v>Carex misandra***retired***use Carex fuliginosa</v>
          </cell>
          <cell r="C6612" t="str">
            <v>Species</v>
          </cell>
        </row>
        <row r="6613">
          <cell r="B6613" t="str">
            <v>Carex mitchelliana</v>
          </cell>
          <cell r="C6613" t="str">
            <v>Species</v>
          </cell>
        </row>
        <row r="6614">
          <cell r="B6614" t="str">
            <v>Carex molesta</v>
          </cell>
          <cell r="C6614" t="str">
            <v>Species</v>
          </cell>
        </row>
        <row r="6615">
          <cell r="B6615" t="str">
            <v>Carex muehlenbergii</v>
          </cell>
          <cell r="C6615" t="str">
            <v>Species</v>
          </cell>
        </row>
        <row r="6616">
          <cell r="B6616" t="str">
            <v>Carex muricata</v>
          </cell>
          <cell r="C6616" t="str">
            <v>Species</v>
          </cell>
        </row>
        <row r="6617">
          <cell r="B6617" t="str">
            <v>Carex nebrascensis</v>
          </cell>
          <cell r="C6617" t="str">
            <v>Species</v>
          </cell>
        </row>
        <row r="6618">
          <cell r="B6618" t="str">
            <v>Carex neurophora</v>
          </cell>
          <cell r="C6618" t="str">
            <v>Species</v>
          </cell>
        </row>
        <row r="6619">
          <cell r="B6619" t="str">
            <v>Carex nigricans</v>
          </cell>
          <cell r="C6619" t="str">
            <v>Species</v>
          </cell>
        </row>
        <row r="6620">
          <cell r="B6620" t="str">
            <v>Carex normalis</v>
          </cell>
          <cell r="C6620" t="str">
            <v>Species</v>
          </cell>
        </row>
        <row r="6621">
          <cell r="B6621" t="str">
            <v>Carex norvegica ssp. stevenii***retired***use Carex stevenii</v>
          </cell>
          <cell r="C6621" t="str">
            <v>Subspecies</v>
          </cell>
        </row>
        <row r="6622">
          <cell r="B6622" t="str">
            <v>Carex nova</v>
          </cell>
          <cell r="C6622" t="str">
            <v>Species</v>
          </cell>
        </row>
        <row r="6623">
          <cell r="B6623" t="str">
            <v>Carex novae-angliae</v>
          </cell>
          <cell r="C6623" t="str">
            <v>Species</v>
          </cell>
        </row>
        <row r="6624">
          <cell r="B6624" t="str">
            <v>Carex obnupta</v>
          </cell>
          <cell r="C6624" t="str">
            <v>Species</v>
          </cell>
        </row>
        <row r="6625">
          <cell r="B6625" t="str">
            <v>Carex oligocarpa</v>
          </cell>
          <cell r="C6625" t="str">
            <v>Species</v>
          </cell>
        </row>
        <row r="6626">
          <cell r="B6626" t="str">
            <v>Carex oligosperma</v>
          </cell>
          <cell r="C6626" t="str">
            <v>Species</v>
          </cell>
        </row>
        <row r="6627">
          <cell r="B6627" t="str">
            <v>Carex ovalis</v>
          </cell>
          <cell r="C6627" t="str">
            <v>Species</v>
          </cell>
        </row>
        <row r="6628">
          <cell r="B6628" t="str">
            <v>Carex pachystachya</v>
          </cell>
          <cell r="C6628" t="str">
            <v>Species</v>
          </cell>
        </row>
        <row r="6629">
          <cell r="B6629" t="str">
            <v>Carex paleacea</v>
          </cell>
          <cell r="C6629" t="str">
            <v>Species</v>
          </cell>
        </row>
        <row r="6630">
          <cell r="B6630" t="str">
            <v>Carex pallescens</v>
          </cell>
          <cell r="C6630" t="str">
            <v>Species</v>
          </cell>
        </row>
        <row r="6631">
          <cell r="B6631" t="str">
            <v>Carex pauciflora</v>
          </cell>
          <cell r="C6631" t="str">
            <v>Species</v>
          </cell>
        </row>
        <row r="6632">
          <cell r="B6632" t="str">
            <v>Carex paysonis</v>
          </cell>
          <cell r="C6632" t="str">
            <v>Species</v>
          </cell>
        </row>
        <row r="6633">
          <cell r="B6633" t="str">
            <v>Carex peckii</v>
          </cell>
          <cell r="C6633" t="str">
            <v>Species</v>
          </cell>
        </row>
        <row r="6634">
          <cell r="B6634" t="str">
            <v>Carex pedunculata</v>
          </cell>
          <cell r="C6634" t="str">
            <v>Species</v>
          </cell>
        </row>
        <row r="6635">
          <cell r="B6635" t="str">
            <v>Carex pellita</v>
          </cell>
          <cell r="C6635" t="str">
            <v>Species</v>
          </cell>
        </row>
        <row r="6636">
          <cell r="B6636" t="str">
            <v>Carex pensylvanica</v>
          </cell>
          <cell r="C6636" t="str">
            <v>Species</v>
          </cell>
        </row>
        <row r="6637">
          <cell r="B6637" t="str">
            <v>Carex phaeocephala</v>
          </cell>
          <cell r="C6637" t="str">
            <v>Species</v>
          </cell>
        </row>
        <row r="6638">
          <cell r="B6638" t="str">
            <v>Carex platylepis***retired***use Carex praticola</v>
          </cell>
          <cell r="C6638" t="str">
            <v>Species</v>
          </cell>
        </row>
        <row r="6639">
          <cell r="B6639" t="str">
            <v>Carex praeceptorum</v>
          </cell>
          <cell r="C6639" t="str">
            <v>Species</v>
          </cell>
        </row>
        <row r="6640">
          <cell r="B6640" t="str">
            <v>Carex praegracilis</v>
          </cell>
          <cell r="C6640" t="str">
            <v>Species</v>
          </cell>
        </row>
        <row r="6641">
          <cell r="B6641" t="str">
            <v>Carex prairea</v>
          </cell>
          <cell r="C6641" t="str">
            <v>Species</v>
          </cell>
        </row>
        <row r="6642">
          <cell r="B6642" t="str">
            <v>Carex prasina</v>
          </cell>
          <cell r="C6642" t="str">
            <v>Species</v>
          </cell>
        </row>
        <row r="6643">
          <cell r="B6643" t="str">
            <v>Carex praticola</v>
          </cell>
          <cell r="C6643" t="str">
            <v>Species</v>
          </cell>
        </row>
        <row r="6644">
          <cell r="B6644" t="str">
            <v>Carex projecta</v>
          </cell>
          <cell r="C6644" t="str">
            <v>Species</v>
          </cell>
        </row>
        <row r="6645">
          <cell r="B6645" t="str">
            <v>Carex pseudocyperus</v>
          </cell>
          <cell r="C6645" t="str">
            <v>Species</v>
          </cell>
        </row>
        <row r="6646">
          <cell r="B6646" t="str">
            <v>Carex radiata</v>
          </cell>
          <cell r="C6646" t="str">
            <v>Species</v>
          </cell>
        </row>
        <row r="6647">
          <cell r="B6647" t="str">
            <v>Carex rariflora</v>
          </cell>
          <cell r="C6647" t="str">
            <v>Species</v>
          </cell>
        </row>
        <row r="6648">
          <cell r="B6648" t="str">
            <v>Carex retrorsa</v>
          </cell>
          <cell r="C6648" t="str">
            <v>Species</v>
          </cell>
        </row>
        <row r="6649">
          <cell r="B6649" t="str">
            <v>Carex rosea</v>
          </cell>
          <cell r="C6649" t="str">
            <v>Species</v>
          </cell>
        </row>
        <row r="6650">
          <cell r="B6650" t="str">
            <v>Carex rossii</v>
          </cell>
          <cell r="C6650" t="str">
            <v>Species</v>
          </cell>
        </row>
        <row r="6651">
          <cell r="B6651" t="str">
            <v>Carex rostrata</v>
          </cell>
          <cell r="C6651" t="str">
            <v>Species</v>
          </cell>
        </row>
        <row r="6652">
          <cell r="B6652" t="str">
            <v>Carex rotundata</v>
          </cell>
          <cell r="C6652" t="str">
            <v>Species</v>
          </cell>
        </row>
        <row r="6653">
          <cell r="B6653" t="str">
            <v>Carex sartwellii</v>
          </cell>
          <cell r="C6653" t="str">
            <v>Species</v>
          </cell>
        </row>
        <row r="6654">
          <cell r="B6654" t="str">
            <v>Carex saxatilis</v>
          </cell>
          <cell r="C6654" t="str">
            <v>Species</v>
          </cell>
        </row>
        <row r="6655">
          <cell r="B6655" t="str">
            <v>Carex scabrata</v>
          </cell>
          <cell r="C6655" t="str">
            <v>Species</v>
          </cell>
        </row>
        <row r="6656">
          <cell r="B6656" t="str">
            <v>Carex scirpoidea</v>
          </cell>
          <cell r="C6656" t="str">
            <v>Species</v>
          </cell>
        </row>
        <row r="6657">
          <cell r="B6657" t="str">
            <v>Carex scoparia</v>
          </cell>
          <cell r="C6657" t="str">
            <v>Species</v>
          </cell>
        </row>
        <row r="6658">
          <cell r="B6658" t="str">
            <v>Carex scoparia var. scoparia</v>
          </cell>
          <cell r="C6658" t="str">
            <v>Variety</v>
          </cell>
        </row>
        <row r="6659">
          <cell r="B6659" t="str">
            <v>Carex scopulorum</v>
          </cell>
          <cell r="C6659" t="str">
            <v>Species</v>
          </cell>
        </row>
        <row r="6660">
          <cell r="B6660" t="str">
            <v>Carex scopulorum var. bracteosa</v>
          </cell>
          <cell r="C6660" t="str">
            <v>Variety</v>
          </cell>
        </row>
        <row r="6661">
          <cell r="B6661" t="str">
            <v>Carex scopulorum var. prionophylla</v>
          </cell>
          <cell r="C6661" t="str">
            <v>Variety</v>
          </cell>
        </row>
        <row r="6662">
          <cell r="B6662" t="str">
            <v>Carex seorsa</v>
          </cell>
          <cell r="C6662" t="str">
            <v>Species</v>
          </cell>
        </row>
        <row r="6663">
          <cell r="B6663" t="str">
            <v>Carex shortiana</v>
          </cell>
          <cell r="C6663" t="str">
            <v>Species</v>
          </cell>
        </row>
        <row r="6664">
          <cell r="B6664" t="str">
            <v>Carex siccata</v>
          </cell>
          <cell r="C6664" t="str">
            <v>Species</v>
          </cell>
        </row>
        <row r="6665">
          <cell r="B6665" t="str">
            <v>Carex simulata</v>
          </cell>
          <cell r="C6665" t="str">
            <v>Species</v>
          </cell>
        </row>
        <row r="6666">
          <cell r="B6666" t="str">
            <v>Carex sparganioides</v>
          </cell>
          <cell r="C6666" t="str">
            <v>Species</v>
          </cell>
        </row>
        <row r="6667">
          <cell r="B6667" t="str">
            <v>Carex specifica</v>
          </cell>
          <cell r="C6667" t="str">
            <v>Species</v>
          </cell>
        </row>
        <row r="6668">
          <cell r="B6668" t="str">
            <v>Carex squarrosa</v>
          </cell>
          <cell r="C6668" t="str">
            <v>Species</v>
          </cell>
        </row>
        <row r="6669">
          <cell r="B6669" t="str">
            <v>Carex sterilis</v>
          </cell>
          <cell r="C6669" t="str">
            <v>Species</v>
          </cell>
        </row>
        <row r="6670">
          <cell r="B6670" t="str">
            <v>Carex stevenii</v>
          </cell>
          <cell r="C6670" t="str">
            <v>Subspecies</v>
          </cell>
        </row>
        <row r="6671">
          <cell r="B6671" t="str">
            <v>Carex stipata</v>
          </cell>
          <cell r="C6671" t="str">
            <v>Species</v>
          </cell>
        </row>
        <row r="6672">
          <cell r="B6672" t="str">
            <v>Carex stipata var. stipata</v>
          </cell>
          <cell r="C6672" t="str">
            <v>Variety</v>
          </cell>
        </row>
        <row r="6673">
          <cell r="B6673" t="str">
            <v>Carex straminea</v>
          </cell>
          <cell r="C6673" t="str">
            <v>Species</v>
          </cell>
        </row>
        <row r="6674">
          <cell r="B6674" t="str">
            <v>Carex striata</v>
          </cell>
          <cell r="C6674" t="str">
            <v>Species</v>
          </cell>
        </row>
        <row r="6675">
          <cell r="B6675" t="str">
            <v>Carex striata var. brevis***retired***use Carex striata</v>
          </cell>
          <cell r="C6675" t="str">
            <v>Variety</v>
          </cell>
        </row>
        <row r="6676">
          <cell r="B6676" t="str">
            <v>Carex stricta</v>
          </cell>
          <cell r="C6676" t="str">
            <v>Species</v>
          </cell>
        </row>
        <row r="6677">
          <cell r="B6677" t="str">
            <v>Carex subbracteata</v>
          </cell>
          <cell r="C6677" t="str">
            <v>Species</v>
          </cell>
        </row>
        <row r="6678">
          <cell r="B6678" t="str">
            <v>Carex subfusca</v>
          </cell>
          <cell r="C6678" t="str">
            <v>Species</v>
          </cell>
        </row>
        <row r="6679">
          <cell r="B6679" t="str">
            <v>Carex swanii</v>
          </cell>
          <cell r="C6679" t="str">
            <v>Species</v>
          </cell>
        </row>
        <row r="6680">
          <cell r="B6680" t="str">
            <v>Carex sychnocephala</v>
          </cell>
          <cell r="C6680" t="str">
            <v>Species</v>
          </cell>
        </row>
        <row r="6681">
          <cell r="B6681" t="str">
            <v>Carex tenera</v>
          </cell>
          <cell r="C6681" t="str">
            <v>Species</v>
          </cell>
        </row>
        <row r="6682">
          <cell r="B6682" t="str">
            <v>Carex tenuiflora</v>
          </cell>
          <cell r="C6682" t="str">
            <v>Species</v>
          </cell>
        </row>
        <row r="6683">
          <cell r="B6683" t="str">
            <v>Carex tetanica</v>
          </cell>
          <cell r="C6683" t="str">
            <v>Species</v>
          </cell>
        </row>
        <row r="6684">
          <cell r="B6684" t="str">
            <v>Carex tetrastachya</v>
          </cell>
          <cell r="C6684" t="str">
            <v>Species</v>
          </cell>
        </row>
        <row r="6685">
          <cell r="B6685" t="str">
            <v>Carex torta</v>
          </cell>
          <cell r="C6685" t="str">
            <v>Species</v>
          </cell>
        </row>
        <row r="6686">
          <cell r="B6686" t="str">
            <v>Carex tribuloides</v>
          </cell>
          <cell r="C6686" t="str">
            <v>Species</v>
          </cell>
        </row>
        <row r="6687">
          <cell r="B6687" t="str">
            <v>Carex tribuloides var. tribuloides</v>
          </cell>
          <cell r="C6687" t="str">
            <v>Variety</v>
          </cell>
        </row>
        <row r="6688">
          <cell r="B6688" t="str">
            <v>Carex trichocarpa</v>
          </cell>
          <cell r="C6688" t="str">
            <v>Species</v>
          </cell>
        </row>
        <row r="6689">
          <cell r="B6689" t="str">
            <v>Carex trisperma</v>
          </cell>
          <cell r="C6689" t="str">
            <v>Species</v>
          </cell>
        </row>
        <row r="6690">
          <cell r="B6690" t="str">
            <v>Carex trisperma var. billingsii***retired***use Carex trisperma</v>
          </cell>
          <cell r="C6690" t="str">
            <v>Variety</v>
          </cell>
        </row>
        <row r="6691">
          <cell r="B6691" t="str">
            <v>Carex trisperma var. trisperma***retired***use Carex trisperma</v>
          </cell>
          <cell r="C6691" t="str">
            <v>Variety</v>
          </cell>
        </row>
        <row r="6692">
          <cell r="B6692" t="str">
            <v>Carex tuckermanii</v>
          </cell>
          <cell r="C6692" t="str">
            <v>Species</v>
          </cell>
        </row>
        <row r="6693">
          <cell r="B6693" t="str">
            <v>Carex typhina</v>
          </cell>
          <cell r="C6693" t="str">
            <v>Species</v>
          </cell>
        </row>
        <row r="6694">
          <cell r="B6694" t="str">
            <v>Carex utriculata</v>
          </cell>
          <cell r="C6694" t="str">
            <v>Species</v>
          </cell>
        </row>
        <row r="6695">
          <cell r="B6695" t="str">
            <v>Carex vaginata</v>
          </cell>
          <cell r="C6695" t="str">
            <v>Species</v>
          </cell>
        </row>
        <row r="6696">
          <cell r="B6696" t="str">
            <v>Carex venusta</v>
          </cell>
          <cell r="C6696" t="str">
            <v>Species</v>
          </cell>
        </row>
        <row r="6697">
          <cell r="B6697" t="str">
            <v>Carex verrucosa</v>
          </cell>
          <cell r="C6697" t="str">
            <v>Species</v>
          </cell>
        </row>
        <row r="6698">
          <cell r="B6698" t="str">
            <v>Carex vesicaria</v>
          </cell>
          <cell r="C6698" t="str">
            <v>Species</v>
          </cell>
        </row>
        <row r="6699">
          <cell r="B6699" t="str">
            <v>Carex viridula</v>
          </cell>
          <cell r="C6699" t="str">
            <v>Species</v>
          </cell>
        </row>
        <row r="6700">
          <cell r="B6700" t="str">
            <v>Carex vulpinoidea</v>
          </cell>
          <cell r="C6700" t="str">
            <v>Species</v>
          </cell>
        </row>
        <row r="6701">
          <cell r="B6701" t="str">
            <v>Carex vulpinoidea var. vulpinoidea***retired***use Carex vulpinoidea</v>
          </cell>
          <cell r="C6701" t="str">
            <v>Variety</v>
          </cell>
        </row>
        <row r="6702">
          <cell r="B6702" t="str">
            <v>Cariboptila</v>
          </cell>
          <cell r="C6702" t="str">
            <v>Genus</v>
          </cell>
        </row>
        <row r="6703">
          <cell r="B6703" t="str">
            <v>Caridea</v>
          </cell>
          <cell r="C6703" t="str">
            <v>Infraorder</v>
          </cell>
        </row>
        <row r="6704">
          <cell r="B6704" t="str">
            <v>Caridina</v>
          </cell>
          <cell r="C6704" t="str">
            <v>Genus</v>
          </cell>
        </row>
        <row r="6705">
          <cell r="B6705" t="str">
            <v>Carinapex</v>
          </cell>
          <cell r="C6705" t="str">
            <v>Genus</v>
          </cell>
        </row>
        <row r="6706">
          <cell r="B6706" t="str">
            <v>Carinapex minutissima</v>
          </cell>
          <cell r="C6706" t="str">
            <v>Species</v>
          </cell>
        </row>
        <row r="6707">
          <cell r="B6707" t="str">
            <v>Carinapex papillosa</v>
          </cell>
          <cell r="C6707" t="str">
            <v>Species</v>
          </cell>
        </row>
        <row r="6708">
          <cell r="B6708" t="str">
            <v>Carinoma mutabilis</v>
          </cell>
          <cell r="C6708" t="str">
            <v>Species</v>
          </cell>
        </row>
        <row r="6709">
          <cell r="B6709" t="str">
            <v>Carinoma tremaphoros</v>
          </cell>
          <cell r="C6709" t="str">
            <v>Species</v>
          </cell>
        </row>
        <row r="6710">
          <cell r="B6710" t="str">
            <v>Carinomella lactea</v>
          </cell>
          <cell r="C6710" t="str">
            <v>Species</v>
          </cell>
        </row>
        <row r="6711">
          <cell r="B6711" t="str">
            <v>Carinotetraodon lorteti</v>
          </cell>
          <cell r="C6711" t="str">
            <v>Species</v>
          </cell>
        </row>
        <row r="6712">
          <cell r="B6712" t="str">
            <v>Caristiidae</v>
          </cell>
          <cell r="C6712" t="str">
            <v>Family</v>
          </cell>
        </row>
        <row r="6713">
          <cell r="B6713" t="str">
            <v>Caristius</v>
          </cell>
          <cell r="C6713" t="str">
            <v>Genus</v>
          </cell>
        </row>
        <row r="6714">
          <cell r="B6714" t="str">
            <v>Caristius japonicus</v>
          </cell>
          <cell r="C6714" t="str">
            <v>Species</v>
          </cell>
        </row>
        <row r="6715">
          <cell r="B6715" t="str">
            <v>Caristius macropus</v>
          </cell>
          <cell r="C6715" t="str">
            <v>Species</v>
          </cell>
        </row>
        <row r="6716">
          <cell r="B6716" t="str">
            <v>Carlastyanax</v>
          </cell>
          <cell r="C6716" t="str">
            <v>Genus</v>
          </cell>
        </row>
        <row r="6717">
          <cell r="B6717" t="str">
            <v>Carlastyanax aurocaudatus</v>
          </cell>
          <cell r="C6717" t="str">
            <v>Species</v>
          </cell>
        </row>
        <row r="6718">
          <cell r="B6718" t="str">
            <v>Carnegiella</v>
          </cell>
          <cell r="C6718" t="str">
            <v>Genus</v>
          </cell>
        </row>
        <row r="6719">
          <cell r="B6719" t="str">
            <v>Carnegiella fasciatus***retired***use Carnegiella strigata fasciata</v>
          </cell>
          <cell r="C6719" t="str">
            <v>Subspecies</v>
          </cell>
        </row>
        <row r="6720">
          <cell r="B6720" t="str">
            <v>Carnegiella marthae</v>
          </cell>
          <cell r="C6720" t="str">
            <v>Species</v>
          </cell>
        </row>
        <row r="6721">
          <cell r="B6721" t="str">
            <v>Carnegiella marthae marthae</v>
          </cell>
          <cell r="C6721" t="str">
            <v>Subspecies</v>
          </cell>
        </row>
        <row r="6722">
          <cell r="B6722" t="str">
            <v>Carnegiella myersi</v>
          </cell>
          <cell r="C6722" t="str">
            <v>Species</v>
          </cell>
        </row>
        <row r="6723">
          <cell r="B6723" t="str">
            <v>Carnegiella schereri</v>
          </cell>
          <cell r="C6723" t="str">
            <v>Subspecies</v>
          </cell>
        </row>
        <row r="6724">
          <cell r="B6724" t="str">
            <v>Carnegiella strigata</v>
          </cell>
          <cell r="C6724" t="str">
            <v>Species</v>
          </cell>
        </row>
        <row r="6725">
          <cell r="B6725" t="str">
            <v>Carnegiella strigata fasciata</v>
          </cell>
          <cell r="C6725" t="str">
            <v>Subspecies</v>
          </cell>
        </row>
        <row r="6726">
          <cell r="B6726" t="str">
            <v>Carnegiella strigata strigata</v>
          </cell>
          <cell r="C6726" t="str">
            <v>Subspecies</v>
          </cell>
        </row>
        <row r="6727">
          <cell r="B6727" t="str">
            <v>Carpelimus</v>
          </cell>
          <cell r="C6727" t="str">
            <v>Genus</v>
          </cell>
        </row>
        <row r="6728">
          <cell r="B6728" t="str">
            <v>Carpenteria (Hydrangeaceae)</v>
          </cell>
          <cell r="C6728" t="str">
            <v>Genus</v>
          </cell>
        </row>
        <row r="6729">
          <cell r="B6729" t="str">
            <v>Carpenteria (Victoriellinae)</v>
          </cell>
          <cell r="C6729" t="str">
            <v>Genus</v>
          </cell>
        </row>
        <row r="6730">
          <cell r="B6730" t="str">
            <v>Carpenteria***retired***use Carpenteria (Hydrangeaceae)</v>
          </cell>
          <cell r="C6730" t="str">
            <v>Genus</v>
          </cell>
        </row>
        <row r="6731">
          <cell r="B6731" t="str">
            <v>Carphephorus</v>
          </cell>
          <cell r="C6731" t="str">
            <v>Genus</v>
          </cell>
        </row>
        <row r="6732">
          <cell r="B6732" t="str">
            <v>Carphephorus paniculatus</v>
          </cell>
          <cell r="C6732" t="str">
            <v>Species</v>
          </cell>
        </row>
        <row r="6733">
          <cell r="B6733" t="str">
            <v>Carpias</v>
          </cell>
          <cell r="C6733" t="str">
            <v>Genus</v>
          </cell>
        </row>
        <row r="6734">
          <cell r="B6734" t="str">
            <v>Carpias algicola</v>
          </cell>
          <cell r="C6734" t="str">
            <v>Species</v>
          </cell>
        </row>
        <row r="6735">
          <cell r="B6735" t="str">
            <v>Carpinus caroliniana</v>
          </cell>
          <cell r="C6735" t="str">
            <v>Species</v>
          </cell>
        </row>
        <row r="6736">
          <cell r="B6736" t="str">
            <v>Carpinus caroliniana ssp. virginiana</v>
          </cell>
          <cell r="C6736" t="str">
            <v>Subspecies</v>
          </cell>
        </row>
        <row r="6737">
          <cell r="B6737" t="str">
            <v>Carpiodes</v>
          </cell>
          <cell r="C6737" t="str">
            <v>Genus</v>
          </cell>
        </row>
        <row r="6738">
          <cell r="B6738" t="str">
            <v>Carpiodes carpio</v>
          </cell>
          <cell r="C6738" t="str">
            <v>Species</v>
          </cell>
        </row>
        <row r="6739">
          <cell r="B6739" t="str">
            <v>Carpiodes cyprinus</v>
          </cell>
          <cell r="C6739" t="str">
            <v>Species</v>
          </cell>
        </row>
        <row r="6740">
          <cell r="B6740" t="str">
            <v>Carpiodes velifer</v>
          </cell>
          <cell r="C6740" t="str">
            <v>Species</v>
          </cell>
        </row>
        <row r="6741">
          <cell r="B6741" t="str">
            <v>Carrhydrus crassipes</v>
          </cell>
          <cell r="C6741" t="str">
            <v>Species</v>
          </cell>
        </row>
        <row r="6742">
          <cell r="B6742" t="str">
            <v>Carrhydrus***retired***use Agabus (Agabus)</v>
          </cell>
          <cell r="C6742" t="str">
            <v>Genus</v>
          </cell>
        </row>
        <row r="6743">
          <cell r="B6743" t="str">
            <v>Carteria (Cateriidae)</v>
          </cell>
          <cell r="C6743" t="str">
            <v>Genus</v>
          </cell>
        </row>
        <row r="6744">
          <cell r="B6744" t="str">
            <v>Carteria (Chlamydomonadaceae)</v>
          </cell>
          <cell r="C6744" t="str">
            <v>Genus</v>
          </cell>
        </row>
        <row r="6745">
          <cell r="B6745" t="str">
            <v>Carteria cordiformis</v>
          </cell>
          <cell r="C6745" t="str">
            <v>Species</v>
          </cell>
        </row>
        <row r="6746">
          <cell r="B6746" t="str">
            <v>Carteria ellipsoidalis</v>
          </cell>
          <cell r="C6746" t="str">
            <v>Species</v>
          </cell>
        </row>
        <row r="6747">
          <cell r="B6747" t="str">
            <v>Carteria globos***retired***use Carteria globosa</v>
          </cell>
          <cell r="C6747" t="str">
            <v>Species</v>
          </cell>
        </row>
        <row r="6748">
          <cell r="B6748" t="str">
            <v>Carteria globosa</v>
          </cell>
          <cell r="C6748" t="str">
            <v>Genus</v>
          </cell>
        </row>
        <row r="6749">
          <cell r="B6749" t="str">
            <v>Carteria klebsii</v>
          </cell>
          <cell r="C6749" t="str">
            <v>Species</v>
          </cell>
        </row>
        <row r="6750">
          <cell r="B6750" t="str">
            <v>Carteria polychloris</v>
          </cell>
          <cell r="C6750" t="str">
            <v>Species</v>
          </cell>
        </row>
        <row r="6751">
          <cell r="B6751" t="str">
            <v>Carteria wisconsinensis</v>
          </cell>
          <cell r="C6751" t="str">
            <v>Species</v>
          </cell>
        </row>
        <row r="6752">
          <cell r="B6752" t="str">
            <v>Carya</v>
          </cell>
          <cell r="C6752" t="str">
            <v>Genus</v>
          </cell>
        </row>
        <row r="6753">
          <cell r="B6753" t="str">
            <v>Carya alba***retired***use Carya tomentosa</v>
          </cell>
          <cell r="C6753" t="str">
            <v>Species</v>
          </cell>
        </row>
        <row r="6754">
          <cell r="B6754" t="str">
            <v>Carya aquatica</v>
          </cell>
          <cell r="C6754" t="str">
            <v>Species</v>
          </cell>
        </row>
        <row r="6755">
          <cell r="B6755" t="str">
            <v>Carya cordiformis</v>
          </cell>
          <cell r="C6755" t="str">
            <v>Species</v>
          </cell>
        </row>
        <row r="6756">
          <cell r="B6756" t="str">
            <v>Carya glabra</v>
          </cell>
          <cell r="C6756" t="str">
            <v>Species</v>
          </cell>
        </row>
        <row r="6757">
          <cell r="B6757" t="str">
            <v>Carya illinoinensis</v>
          </cell>
          <cell r="C6757" t="str">
            <v>Species</v>
          </cell>
        </row>
        <row r="6758">
          <cell r="B6758" t="str">
            <v>Carya laciniosa</v>
          </cell>
          <cell r="C6758" t="str">
            <v>Species</v>
          </cell>
        </row>
        <row r="6759">
          <cell r="B6759" t="str">
            <v>Carya ovata</v>
          </cell>
          <cell r="C6759" t="str">
            <v>Species</v>
          </cell>
        </row>
        <row r="6760">
          <cell r="B6760" t="str">
            <v>Carya tomentosa</v>
          </cell>
          <cell r="C6760" t="str">
            <v>Species</v>
          </cell>
        </row>
        <row r="6761">
          <cell r="B6761" t="str">
            <v>Caryocorbula contracta</v>
          </cell>
          <cell r="C6761" t="str">
            <v>Species</v>
          </cell>
        </row>
        <row r="6762">
          <cell r="B6762" t="str">
            <v>Caryocorbula porcella</v>
          </cell>
          <cell r="C6762" t="str">
            <v>Species</v>
          </cell>
        </row>
        <row r="6763">
          <cell r="B6763" t="str">
            <v>Caryophyllaceae</v>
          </cell>
          <cell r="C6763" t="str">
            <v>Family</v>
          </cell>
        </row>
        <row r="6764">
          <cell r="B6764" t="str">
            <v>Caryophyllia</v>
          </cell>
          <cell r="C6764" t="str">
            <v>Genus</v>
          </cell>
        </row>
        <row r="6765">
          <cell r="B6765" t="str">
            <v>Cascadoperla trictura</v>
          </cell>
          <cell r="C6765" t="str">
            <v>Species</v>
          </cell>
        </row>
        <row r="6766">
          <cell r="B6766" t="str">
            <v>Casco bigelowi</v>
          </cell>
          <cell r="C6766" t="str">
            <v>Species</v>
          </cell>
        </row>
        <row r="6767">
          <cell r="B6767" t="str">
            <v>Caspiomyzon</v>
          </cell>
          <cell r="C6767" t="str">
            <v>Genus</v>
          </cell>
        </row>
        <row r="6768">
          <cell r="B6768" t="str">
            <v>Caspiomyzon wagneri</v>
          </cell>
          <cell r="C6768" t="str">
            <v>Species</v>
          </cell>
        </row>
        <row r="6769">
          <cell r="B6769" t="str">
            <v>Cassidae</v>
          </cell>
          <cell r="C6769" t="str">
            <v>Genus</v>
          </cell>
        </row>
        <row r="6770">
          <cell r="B6770" t="str">
            <v>Cassidinidea</v>
          </cell>
          <cell r="C6770" t="str">
            <v>Genus</v>
          </cell>
        </row>
        <row r="6771">
          <cell r="B6771" t="str">
            <v>Cassidinidea lunifrons</v>
          </cell>
          <cell r="C6771" t="str">
            <v>Species</v>
          </cell>
        </row>
        <row r="6772">
          <cell r="B6772" t="str">
            <v>Cassidinidea ovalis</v>
          </cell>
          <cell r="C6772" t="str">
            <v>Species</v>
          </cell>
        </row>
        <row r="6773">
          <cell r="B6773" t="str">
            <v>Cassiope tetragona</v>
          </cell>
          <cell r="C6773" t="str">
            <v>Species</v>
          </cell>
        </row>
        <row r="6774">
          <cell r="B6774" t="str">
            <v>Cassis</v>
          </cell>
          <cell r="C6774" t="str">
            <v>Genus</v>
          </cell>
        </row>
        <row r="6775">
          <cell r="B6775" t="str">
            <v>Castianeira dubia***retired***use Castianeira dubia, O P-Cambridge 1898  or Mello-Leitao 1922</v>
          </cell>
          <cell r="C6775" t="str">
            <v>Species</v>
          </cell>
        </row>
        <row r="6776">
          <cell r="B6776" t="str">
            <v>Castianeira dubia, Mello-Leitao 1922 (Castianeira)</v>
          </cell>
          <cell r="C6776" t="str">
            <v>Species</v>
          </cell>
        </row>
        <row r="6777">
          <cell r="B6777" t="str">
            <v>Castianeira dubia, O P-Cambridge 1898 (Castianeira)</v>
          </cell>
          <cell r="C6777" t="str">
            <v>Species</v>
          </cell>
        </row>
        <row r="6778">
          <cell r="B6778" t="str">
            <v>Castilleja</v>
          </cell>
          <cell r="C6778" t="str">
            <v>Genus</v>
          </cell>
        </row>
        <row r="6779">
          <cell r="B6779" t="str">
            <v>Castilleja linariifolia</v>
          </cell>
          <cell r="C6779" t="str">
            <v>Species</v>
          </cell>
        </row>
        <row r="6780">
          <cell r="B6780" t="str">
            <v>Castilleja miniata</v>
          </cell>
          <cell r="C6780" t="str">
            <v>Species</v>
          </cell>
        </row>
        <row r="6781">
          <cell r="B6781" t="str">
            <v>Castilleja pallescens</v>
          </cell>
          <cell r="C6781" t="str">
            <v>Species</v>
          </cell>
        </row>
        <row r="6782">
          <cell r="B6782" t="str">
            <v>Castilleja rhexiifolia</v>
          </cell>
          <cell r="C6782" t="str">
            <v>Species</v>
          </cell>
        </row>
        <row r="6783">
          <cell r="B6783" t="str">
            <v>Castilleja sessiliflora</v>
          </cell>
          <cell r="C6783" t="str">
            <v>Species</v>
          </cell>
        </row>
        <row r="6784">
          <cell r="B6784" t="str">
            <v>Castilleja sulphurea</v>
          </cell>
          <cell r="C6784" t="str">
            <v>Species</v>
          </cell>
        </row>
        <row r="6785">
          <cell r="B6785" t="str">
            <v>Catabrosa aquatica</v>
          </cell>
          <cell r="C6785" t="str">
            <v>Species</v>
          </cell>
        </row>
        <row r="6786">
          <cell r="B6786" t="str">
            <v>Cataetyx</v>
          </cell>
          <cell r="C6786" t="str">
            <v>Genus</v>
          </cell>
        </row>
        <row r="6787">
          <cell r="B6787" t="str">
            <v>Cataetyx alleni</v>
          </cell>
          <cell r="C6787" t="str">
            <v>Species</v>
          </cell>
        </row>
        <row r="6788">
          <cell r="B6788" t="str">
            <v>Cataetyx bruuni</v>
          </cell>
          <cell r="C6788" t="str">
            <v>Species</v>
          </cell>
        </row>
        <row r="6789">
          <cell r="B6789" t="str">
            <v>Cataetyx hawaiiensis</v>
          </cell>
          <cell r="C6789" t="str">
            <v>Species</v>
          </cell>
        </row>
        <row r="6790">
          <cell r="B6790" t="str">
            <v>Cataetyx laticeps</v>
          </cell>
          <cell r="C6790" t="str">
            <v>Species</v>
          </cell>
        </row>
        <row r="6791">
          <cell r="B6791" t="str">
            <v>Cataetyx lepidogenys</v>
          </cell>
          <cell r="C6791" t="str">
            <v>Species</v>
          </cell>
        </row>
        <row r="6792">
          <cell r="B6792" t="str">
            <v>Cataetyx memorabilis***retired***use Cataetyx laticeps</v>
          </cell>
          <cell r="C6792" t="str">
            <v>Species</v>
          </cell>
        </row>
        <row r="6793">
          <cell r="B6793" t="str">
            <v>Cataetyx memoriabilis***retired***use Cataetyx laticeps</v>
          </cell>
          <cell r="C6793" t="str">
            <v>Species</v>
          </cell>
        </row>
        <row r="6794">
          <cell r="B6794" t="str">
            <v>Cataetyx messieri</v>
          </cell>
          <cell r="C6794" t="str">
            <v>Species</v>
          </cell>
        </row>
        <row r="6795">
          <cell r="B6795" t="str">
            <v>Cataetyx rubrirostris</v>
          </cell>
          <cell r="C6795" t="str">
            <v>Species</v>
          </cell>
        </row>
        <row r="6796">
          <cell r="B6796" t="str">
            <v>Cataetyx simus</v>
          </cell>
          <cell r="C6796" t="str">
            <v>Species</v>
          </cell>
        </row>
        <row r="6797">
          <cell r="B6797" t="str">
            <v>Catalpa</v>
          </cell>
          <cell r="C6797" t="str">
            <v>Genus</v>
          </cell>
        </row>
        <row r="6798">
          <cell r="B6798" t="str">
            <v>Catalpa bignonioides</v>
          </cell>
          <cell r="C6798" t="str">
            <v>Species</v>
          </cell>
        </row>
        <row r="6799">
          <cell r="B6799" t="str">
            <v>Catalpa speciosa</v>
          </cell>
          <cell r="C6799" t="str">
            <v>Species</v>
          </cell>
        </row>
        <row r="6800">
          <cell r="B6800" t="str">
            <v>Catapagurus granulatus</v>
          </cell>
          <cell r="C6800" t="str">
            <v>Species</v>
          </cell>
        </row>
        <row r="6801">
          <cell r="B6801" t="str">
            <v>Cataphractus punctatus***retired***use Corydoras punctatus</v>
          </cell>
          <cell r="C6801" t="str">
            <v>Species</v>
          </cell>
        </row>
        <row r="6802">
          <cell r="B6802" t="str">
            <v>Catathyridium</v>
          </cell>
          <cell r="C6802" t="str">
            <v>Genus</v>
          </cell>
        </row>
        <row r="6803">
          <cell r="B6803" t="str">
            <v>Catathyridium garmani</v>
          </cell>
          <cell r="C6803" t="str">
            <v>Species</v>
          </cell>
        </row>
        <row r="6804">
          <cell r="B6804" t="str">
            <v>Catathyridium jenynsii</v>
          </cell>
          <cell r="C6804" t="str">
            <v>Species</v>
          </cell>
        </row>
        <row r="6805">
          <cell r="B6805" t="str">
            <v>Catathyridium lorentzii</v>
          </cell>
          <cell r="C6805" t="str">
            <v>Species</v>
          </cell>
        </row>
        <row r="6806">
          <cell r="B6806" t="str">
            <v>Catenula (Catenulaceae)</v>
          </cell>
          <cell r="C6806" t="str">
            <v>Genus</v>
          </cell>
        </row>
        <row r="6807">
          <cell r="B6807" t="str">
            <v>Catenula (Catenulidae)</v>
          </cell>
          <cell r="C6807" t="str">
            <v>Family</v>
          </cell>
        </row>
        <row r="6808">
          <cell r="B6808" t="str">
            <v>Catenulaceae</v>
          </cell>
          <cell r="C6808" t="str">
            <v>Genus</v>
          </cell>
        </row>
        <row r="6809">
          <cell r="B6809" t="str">
            <v>Catenulida (Catenulida)</v>
          </cell>
          <cell r="C6809" t="str">
            <v>Order</v>
          </cell>
        </row>
        <row r="6810">
          <cell r="B6810" t="str">
            <v>Catenulida (Platyhelminthes)</v>
          </cell>
          <cell r="C6810" t="str">
            <v>Species</v>
          </cell>
        </row>
        <row r="6811">
          <cell r="B6811" t="str">
            <v>Cathartes aura</v>
          </cell>
          <cell r="C6811" t="str">
            <v>Species</v>
          </cell>
        </row>
        <row r="6812">
          <cell r="B6812" t="str">
            <v>Cathorops spixii</v>
          </cell>
          <cell r="C6812" t="str">
            <v>Species</v>
          </cell>
        </row>
        <row r="6813">
          <cell r="B6813" t="str">
            <v>Catinella (Dermateaceae)</v>
          </cell>
          <cell r="C6813" t="str">
            <v>Genus</v>
          </cell>
        </row>
        <row r="6814">
          <cell r="B6814" t="str">
            <v>Catinella (Succineidae)</v>
          </cell>
          <cell r="C6814" t="str">
            <v>Genus</v>
          </cell>
        </row>
        <row r="6815">
          <cell r="B6815" t="str">
            <v>Catla catla***retired***use Gibelion catla</v>
          </cell>
          <cell r="C6815" t="str">
            <v>Species</v>
          </cell>
        </row>
        <row r="6816">
          <cell r="B6816" t="str">
            <v>Catla***retired***use Gibelion</v>
          </cell>
          <cell r="C6816" t="str">
            <v>Genus</v>
          </cell>
        </row>
        <row r="6817">
          <cell r="B6817" t="str">
            <v>Catostomidae</v>
          </cell>
          <cell r="C6817" t="str">
            <v>Family</v>
          </cell>
        </row>
        <row r="6818">
          <cell r="B6818" t="str">
            <v>Catostomus</v>
          </cell>
          <cell r="C6818" t="str">
            <v>Genus</v>
          </cell>
        </row>
        <row r="6819">
          <cell r="B6819" t="str">
            <v>Catostomus ardens</v>
          </cell>
          <cell r="C6819" t="str">
            <v>Species</v>
          </cell>
        </row>
        <row r="6820">
          <cell r="B6820" t="str">
            <v>Catostomus bernardini</v>
          </cell>
          <cell r="C6820" t="str">
            <v>Species</v>
          </cell>
        </row>
        <row r="6821">
          <cell r="B6821" t="str">
            <v>Catostomus catostomus</v>
          </cell>
          <cell r="C6821" t="str">
            <v>Species</v>
          </cell>
        </row>
        <row r="6822">
          <cell r="B6822" t="str">
            <v>Catostomus clarkii</v>
          </cell>
          <cell r="C6822" t="str">
            <v>Species</v>
          </cell>
        </row>
        <row r="6823">
          <cell r="B6823" t="str">
            <v>Catostomus columbianus</v>
          </cell>
          <cell r="C6823" t="str">
            <v>Species</v>
          </cell>
        </row>
        <row r="6824">
          <cell r="B6824" t="str">
            <v>Catostomus columbianus x Catostomus macrocheilus</v>
          </cell>
          <cell r="C6824" t="str">
            <v>Genus</v>
          </cell>
        </row>
        <row r="6825">
          <cell r="B6825" t="str">
            <v>Catostomus commersoni***retired***use Catostomus commersonii</v>
          </cell>
          <cell r="C6825" t="str">
            <v>Species</v>
          </cell>
        </row>
        <row r="6826">
          <cell r="B6826" t="str">
            <v>Catostomus commersonii</v>
          </cell>
          <cell r="C6826" t="str">
            <v>Species</v>
          </cell>
        </row>
        <row r="6827">
          <cell r="B6827" t="str">
            <v>Catostomus commersonii x Catostomus discobolus</v>
          </cell>
          <cell r="C6827" t="str">
            <v>Genus</v>
          </cell>
        </row>
        <row r="6828">
          <cell r="B6828" t="str">
            <v>Catostomus commersonii x Catostomus latipinnis</v>
          </cell>
          <cell r="C6828" t="str">
            <v>Genus</v>
          </cell>
        </row>
        <row r="6829">
          <cell r="B6829" t="str">
            <v>Catostomus discobolus</v>
          </cell>
          <cell r="C6829" t="str">
            <v>Species</v>
          </cell>
        </row>
        <row r="6830">
          <cell r="B6830" t="str">
            <v>Catostomus fecundus***retired***use Chasmistes fecundus</v>
          </cell>
          <cell r="C6830" t="str">
            <v>Species</v>
          </cell>
        </row>
        <row r="6831">
          <cell r="B6831" t="str">
            <v>Catostomus fumeiventris</v>
          </cell>
          <cell r="C6831" t="str">
            <v>Species</v>
          </cell>
        </row>
        <row r="6832">
          <cell r="B6832" t="str">
            <v>Catostomus insignis</v>
          </cell>
          <cell r="C6832" t="str">
            <v>Species</v>
          </cell>
        </row>
        <row r="6833">
          <cell r="B6833" t="str">
            <v>Catostomus lahontan</v>
          </cell>
          <cell r="C6833" t="str">
            <v>Species</v>
          </cell>
        </row>
        <row r="6834">
          <cell r="B6834" t="str">
            <v>Catostomus latipinnis</v>
          </cell>
          <cell r="C6834" t="str">
            <v>Species</v>
          </cell>
        </row>
        <row r="6835">
          <cell r="B6835" t="str">
            <v>Catostomus luxatus***retired***use Deltistes luxatus</v>
          </cell>
          <cell r="C6835" t="str">
            <v>Species</v>
          </cell>
        </row>
        <row r="6836">
          <cell r="B6836" t="str">
            <v>Catostomus macrocheilus</v>
          </cell>
          <cell r="C6836" t="str">
            <v>Species</v>
          </cell>
        </row>
        <row r="6837">
          <cell r="B6837" t="str">
            <v>Catostomus microps</v>
          </cell>
          <cell r="C6837" t="str">
            <v>Species</v>
          </cell>
        </row>
        <row r="6838">
          <cell r="B6838" t="str">
            <v>Catostomus occidentalis</v>
          </cell>
          <cell r="C6838" t="str">
            <v>Species</v>
          </cell>
        </row>
        <row r="6839">
          <cell r="B6839" t="str">
            <v>Catostomus platyrhynchus</v>
          </cell>
          <cell r="C6839" t="str">
            <v>Species</v>
          </cell>
        </row>
        <row r="6840">
          <cell r="B6840" t="str">
            <v>Catostomus plebeius</v>
          </cell>
          <cell r="C6840" t="str">
            <v>Species</v>
          </cell>
        </row>
        <row r="6841">
          <cell r="B6841" t="str">
            <v>Catostomus rimiculus</v>
          </cell>
          <cell r="C6841" t="str">
            <v>Species</v>
          </cell>
        </row>
        <row r="6842">
          <cell r="B6842" t="str">
            <v>Catostomus santaanae</v>
          </cell>
          <cell r="C6842" t="str">
            <v>Species</v>
          </cell>
        </row>
        <row r="6843">
          <cell r="B6843" t="str">
            <v>Catostomus snyderi</v>
          </cell>
          <cell r="C6843" t="str">
            <v>Species</v>
          </cell>
        </row>
        <row r="6844">
          <cell r="B6844" t="str">
            <v>Catostomus syncheilus***retired***use Catostomus columbianus</v>
          </cell>
          <cell r="C6844" t="str">
            <v>Species</v>
          </cell>
        </row>
        <row r="6845">
          <cell r="B6845" t="str">
            <v>Catostomus tahoensis</v>
          </cell>
          <cell r="C6845" t="str">
            <v>Species</v>
          </cell>
        </row>
        <row r="6846">
          <cell r="B6846" t="str">
            <v>Catostomus tahoensis x Catostomus platyrhynchus</v>
          </cell>
          <cell r="C6846" t="str">
            <v>Genus</v>
          </cell>
        </row>
        <row r="6847">
          <cell r="B6847" t="str">
            <v>Catostomus warnerensis</v>
          </cell>
          <cell r="C6847" t="str">
            <v>Species</v>
          </cell>
        </row>
        <row r="6848">
          <cell r="B6848" t="str">
            <v>Catulus boae***retired***use Scyliorhinus torrei</v>
          </cell>
          <cell r="C6848" t="str">
            <v>Species</v>
          </cell>
        </row>
        <row r="6849">
          <cell r="B6849" t="str">
            <v>Catulus brunneus***retired***use Apristurus brunneus</v>
          </cell>
          <cell r="C6849" t="str">
            <v>Species</v>
          </cell>
        </row>
        <row r="6850">
          <cell r="B6850" t="str">
            <v>Catulus cephalus***retired***use Cephalurus cephalus</v>
          </cell>
          <cell r="C6850" t="str">
            <v>Species</v>
          </cell>
        </row>
        <row r="6851">
          <cell r="B6851" t="str">
            <v>Catulus haeckelii***retired***use Scyliorhinus haeckelii</v>
          </cell>
          <cell r="C6851" t="str">
            <v>Species</v>
          </cell>
        </row>
        <row r="6852">
          <cell r="B6852" t="str">
            <v>Catulus spongiceps***retired***use Apristurus spongiceps</v>
          </cell>
          <cell r="C6852" t="str">
            <v>Species</v>
          </cell>
        </row>
        <row r="6853">
          <cell r="B6853" t="str">
            <v>Catulus torazame***retired***use Scyliorhinus torazame</v>
          </cell>
          <cell r="C6853" t="str">
            <v>Species</v>
          </cell>
        </row>
        <row r="6854">
          <cell r="B6854" t="str">
            <v>Catulus uter***retired***use Cephaloscyllium ventriosum</v>
          </cell>
          <cell r="C6854" t="str">
            <v>Species</v>
          </cell>
        </row>
        <row r="6855">
          <cell r="B6855" t="str">
            <v>Catulus xaniurus***retired***use Parmaturus xaniurus</v>
          </cell>
          <cell r="C6855" t="str">
            <v>Species</v>
          </cell>
        </row>
        <row r="6856">
          <cell r="B6856" t="str">
            <v>Catulus***retired***use Scyliorhinus</v>
          </cell>
          <cell r="C6856" t="str">
            <v>Genus</v>
          </cell>
        </row>
        <row r="6857">
          <cell r="B6857" t="str">
            <v>Caudata</v>
          </cell>
          <cell r="C6857" t="str">
            <v>Order</v>
          </cell>
        </row>
        <row r="6858">
          <cell r="B6858" t="str">
            <v>Caudatella</v>
          </cell>
          <cell r="C6858" t="str">
            <v>Genus</v>
          </cell>
        </row>
        <row r="6859">
          <cell r="B6859" t="str">
            <v>Caudatella cascadia***retired***use Caudatella hystrix</v>
          </cell>
          <cell r="C6859" t="str">
            <v>Species</v>
          </cell>
        </row>
        <row r="6860">
          <cell r="B6860" t="str">
            <v>Caudatella columbiella</v>
          </cell>
          <cell r="C6860" t="str">
            <v>Species</v>
          </cell>
        </row>
        <row r="6861">
          <cell r="B6861" t="str">
            <v>Caudatella edmundsi</v>
          </cell>
          <cell r="C6861" t="str">
            <v>Species</v>
          </cell>
        </row>
        <row r="6862">
          <cell r="B6862" t="str">
            <v>Caudatella heterocaudata</v>
          </cell>
          <cell r="C6862" t="str">
            <v>Species</v>
          </cell>
        </row>
        <row r="6863">
          <cell r="B6863" t="str">
            <v>Caudatella hystrix</v>
          </cell>
          <cell r="C6863" t="str">
            <v>Species</v>
          </cell>
        </row>
        <row r="6864">
          <cell r="B6864" t="str">
            <v>Caudatella jacobi</v>
          </cell>
          <cell r="C6864" t="str">
            <v>Species</v>
          </cell>
        </row>
        <row r="6865">
          <cell r="B6865" t="str">
            <v>Caudina</v>
          </cell>
          <cell r="C6865" t="str">
            <v>Genus</v>
          </cell>
        </row>
        <row r="6866">
          <cell r="B6866" t="str">
            <v>Caudina arenata</v>
          </cell>
          <cell r="C6866" t="str">
            <v>Species</v>
          </cell>
        </row>
        <row r="6867">
          <cell r="B6867" t="str">
            <v>Caudina arenicola</v>
          </cell>
          <cell r="C6867" t="str">
            <v>Species</v>
          </cell>
        </row>
        <row r="6868">
          <cell r="B6868" t="str">
            <v>Caudofoveata</v>
          </cell>
          <cell r="C6868" t="str">
            <v>Class</v>
          </cell>
        </row>
        <row r="6869">
          <cell r="B6869" t="str">
            <v>Caulerpa</v>
          </cell>
          <cell r="C6869" t="str">
            <v>Genus</v>
          </cell>
        </row>
        <row r="6870">
          <cell r="B6870" t="str">
            <v>Caulibugula</v>
          </cell>
          <cell r="C6870" t="str">
            <v>Genus</v>
          </cell>
        </row>
        <row r="6871">
          <cell r="B6871" t="str">
            <v>Caulibugula californica</v>
          </cell>
          <cell r="C6871" t="str">
            <v>Species</v>
          </cell>
        </row>
        <row r="6872">
          <cell r="B6872" t="str">
            <v>Caulibugula ciliata</v>
          </cell>
          <cell r="C6872" t="str">
            <v>Species</v>
          </cell>
        </row>
        <row r="6873">
          <cell r="B6873" t="str">
            <v>Caulleriella</v>
          </cell>
          <cell r="C6873" t="str">
            <v>Genus</v>
          </cell>
        </row>
        <row r="6874">
          <cell r="B6874" t="str">
            <v>Caulleriella acicula</v>
          </cell>
          <cell r="C6874" t="str">
            <v>Species</v>
          </cell>
        </row>
        <row r="6875">
          <cell r="B6875" t="str">
            <v>Caulleriella alata</v>
          </cell>
          <cell r="C6875" t="str">
            <v>Species</v>
          </cell>
        </row>
        <row r="6876">
          <cell r="B6876" t="str">
            <v>Caulleriella apicula</v>
          </cell>
          <cell r="C6876" t="str">
            <v>Species</v>
          </cell>
        </row>
        <row r="6877">
          <cell r="B6877" t="str">
            <v>Caulleriella gracilis</v>
          </cell>
          <cell r="C6877" t="str">
            <v>Species</v>
          </cell>
        </row>
        <row r="6878">
          <cell r="B6878" t="str">
            <v>Caulleriella hamata</v>
          </cell>
          <cell r="C6878" t="str">
            <v>Species</v>
          </cell>
        </row>
        <row r="6879">
          <cell r="B6879" t="str">
            <v>Caulleriella killariensis</v>
          </cell>
          <cell r="C6879" t="str">
            <v>Species</v>
          </cell>
        </row>
        <row r="6880">
          <cell r="B6880" t="str">
            <v>Caulleriella pacifica</v>
          </cell>
          <cell r="C6880" t="str">
            <v>Species</v>
          </cell>
        </row>
        <row r="6881">
          <cell r="B6881" t="str">
            <v>Caulleriella venefica</v>
          </cell>
          <cell r="C6881" t="str">
            <v>Species</v>
          </cell>
        </row>
        <row r="6882">
          <cell r="B6882" t="str">
            <v>Caulolatilus</v>
          </cell>
          <cell r="C6882" t="str">
            <v>Genus</v>
          </cell>
        </row>
        <row r="6883">
          <cell r="B6883" t="str">
            <v>Caulolatilus chrysops</v>
          </cell>
          <cell r="C6883" t="str">
            <v>Species</v>
          </cell>
        </row>
        <row r="6884">
          <cell r="B6884" t="str">
            <v>Caulolatilus cyanops</v>
          </cell>
          <cell r="C6884" t="str">
            <v>Species</v>
          </cell>
        </row>
        <row r="6885">
          <cell r="B6885" t="str">
            <v>Caulolatilus intermedius</v>
          </cell>
          <cell r="C6885" t="str">
            <v>Species</v>
          </cell>
        </row>
        <row r="6886">
          <cell r="B6886" t="str">
            <v>Caulolatilus microps</v>
          </cell>
          <cell r="C6886" t="str">
            <v>Species</v>
          </cell>
        </row>
        <row r="6887">
          <cell r="B6887" t="str">
            <v>Caulolatilus princeps</v>
          </cell>
          <cell r="C6887" t="str">
            <v>Species</v>
          </cell>
        </row>
        <row r="6888">
          <cell r="B6888" t="str">
            <v>Caulophryne</v>
          </cell>
          <cell r="C6888" t="str">
            <v>Genus</v>
          </cell>
        </row>
        <row r="6889">
          <cell r="B6889" t="str">
            <v>Caulophryne jordani</v>
          </cell>
          <cell r="C6889" t="str">
            <v>Species</v>
          </cell>
        </row>
        <row r="6890">
          <cell r="B6890" t="str">
            <v>Caulophrynidae</v>
          </cell>
          <cell r="C6890" t="str">
            <v>Family</v>
          </cell>
        </row>
        <row r="6891">
          <cell r="B6891" t="str">
            <v>Caurinella idahoensis</v>
          </cell>
          <cell r="C6891" t="str">
            <v>Species</v>
          </cell>
        </row>
        <row r="6892">
          <cell r="B6892" t="str">
            <v>Cavinula</v>
          </cell>
          <cell r="C6892" t="str">
            <v>Genus</v>
          </cell>
        </row>
        <row r="6893">
          <cell r="B6893" t="str">
            <v>Cavinula cocconeiformis</v>
          </cell>
          <cell r="C6893" t="str">
            <v>Species</v>
          </cell>
        </row>
        <row r="6894">
          <cell r="B6894" t="str">
            <v>Cavinula jaernefelti</v>
          </cell>
          <cell r="C6894" t="str">
            <v>Species</v>
          </cell>
        </row>
        <row r="6895">
          <cell r="B6895" t="str">
            <v>Cavinula jaernefeltii</v>
          </cell>
          <cell r="C6895" t="str">
            <v>Species</v>
          </cell>
        </row>
        <row r="6896">
          <cell r="B6896" t="str">
            <v>Cavinula lacustris</v>
          </cell>
          <cell r="C6896" t="str">
            <v>Species</v>
          </cell>
        </row>
        <row r="6897">
          <cell r="B6897" t="str">
            <v>Cavinula lapidosa</v>
          </cell>
          <cell r="C6897" t="str">
            <v>Species</v>
          </cell>
        </row>
        <row r="6898">
          <cell r="B6898" t="str">
            <v>Cavinula maculata</v>
          </cell>
          <cell r="C6898" t="str">
            <v>Species</v>
          </cell>
        </row>
        <row r="6899">
          <cell r="B6899" t="str">
            <v>Cavinula pseudoscutiformis</v>
          </cell>
          <cell r="C6899" t="str">
            <v>Species</v>
          </cell>
        </row>
        <row r="6900">
          <cell r="B6900" t="str">
            <v>Cavinula pusio</v>
          </cell>
          <cell r="C6900" t="str">
            <v>Species</v>
          </cell>
        </row>
        <row r="6901">
          <cell r="B6901" t="str">
            <v>Cavinula scutelloides</v>
          </cell>
          <cell r="C6901" t="str">
            <v>Species</v>
          </cell>
        </row>
        <row r="6902">
          <cell r="B6902" t="str">
            <v>Cavinula scutiformis</v>
          </cell>
          <cell r="C6902" t="str">
            <v>Species</v>
          </cell>
        </row>
        <row r="6903">
          <cell r="B6903" t="str">
            <v>Cavinula variostriata</v>
          </cell>
          <cell r="C6903" t="str">
            <v>Species</v>
          </cell>
        </row>
        <row r="6904">
          <cell r="B6904" t="str">
            <v>Cavinula vincentii</v>
          </cell>
          <cell r="C6904" t="str">
            <v>Species</v>
          </cell>
        </row>
        <row r="6905">
          <cell r="B6905" t="str">
            <v>Cavinula weinzierlii</v>
          </cell>
          <cell r="C6905" t="str">
            <v>Species</v>
          </cell>
        </row>
        <row r="6906">
          <cell r="B6906" t="str">
            <v>Cavinulaceae</v>
          </cell>
          <cell r="C6906" t="str">
            <v>Genus</v>
          </cell>
        </row>
        <row r="6907">
          <cell r="B6907" t="str">
            <v>Cebidichthys</v>
          </cell>
          <cell r="C6907" t="str">
            <v>Genus</v>
          </cell>
        </row>
        <row r="6908">
          <cell r="B6908" t="str">
            <v>Cebidichthys violaceus</v>
          </cell>
          <cell r="C6908" t="str">
            <v>Species</v>
          </cell>
        </row>
        <row r="6909">
          <cell r="B6909" t="str">
            <v>Cecidomyiidae</v>
          </cell>
          <cell r="C6909" t="str">
            <v>Family</v>
          </cell>
        </row>
        <row r="6910">
          <cell r="B6910" t="str">
            <v>Cecina</v>
          </cell>
          <cell r="C6910" t="str">
            <v>Genus</v>
          </cell>
        </row>
        <row r="6911">
          <cell r="B6911" t="str">
            <v>Celastrus</v>
          </cell>
          <cell r="C6911" t="str">
            <v>Genus</v>
          </cell>
        </row>
        <row r="6912">
          <cell r="B6912" t="str">
            <v>Celastrus orbiculatus</v>
          </cell>
          <cell r="C6912" t="str">
            <v>Species</v>
          </cell>
        </row>
        <row r="6913">
          <cell r="B6913" t="str">
            <v>Celina</v>
          </cell>
          <cell r="C6913" t="str">
            <v>Genus</v>
          </cell>
        </row>
        <row r="6914">
          <cell r="B6914" t="str">
            <v>Celina angustata</v>
          </cell>
          <cell r="C6914" t="str">
            <v>Species</v>
          </cell>
        </row>
        <row r="6915">
          <cell r="B6915" t="str">
            <v>Celina hubbelli</v>
          </cell>
          <cell r="C6915" t="str">
            <v>Species</v>
          </cell>
        </row>
        <row r="6916">
          <cell r="B6916" t="str">
            <v>Celinini</v>
          </cell>
          <cell r="C6916" t="str">
            <v>Tribe</v>
          </cell>
        </row>
        <row r="6917">
          <cell r="B6917" t="str">
            <v>Celithemis</v>
          </cell>
          <cell r="C6917" t="str">
            <v>Genus</v>
          </cell>
        </row>
        <row r="6918">
          <cell r="B6918" t="str">
            <v>Celithemis elisa</v>
          </cell>
          <cell r="C6918" t="str">
            <v>Species</v>
          </cell>
        </row>
        <row r="6919">
          <cell r="B6919" t="str">
            <v>Celithemis eponina</v>
          </cell>
          <cell r="C6919" t="str">
            <v>Species</v>
          </cell>
        </row>
        <row r="6920">
          <cell r="B6920" t="str">
            <v>Celithemis fasciata</v>
          </cell>
          <cell r="C6920" t="str">
            <v>Species</v>
          </cell>
        </row>
        <row r="6921">
          <cell r="B6921" t="str">
            <v>Cellaria</v>
          </cell>
          <cell r="C6921" t="str">
            <v>Genus</v>
          </cell>
        </row>
        <row r="6922">
          <cell r="B6922" t="str">
            <v>Cellaria diffusa</v>
          </cell>
          <cell r="C6922" t="str">
            <v>Species</v>
          </cell>
        </row>
        <row r="6923">
          <cell r="B6923" t="str">
            <v>Cellaria mandibulata</v>
          </cell>
          <cell r="C6923" t="str">
            <v>Species</v>
          </cell>
        </row>
        <row r="6924">
          <cell r="B6924" t="str">
            <v>Celleporella</v>
          </cell>
          <cell r="C6924" t="str">
            <v>Genus</v>
          </cell>
        </row>
        <row r="6925">
          <cell r="B6925" t="str">
            <v>Celleporella hyalina</v>
          </cell>
          <cell r="C6925" t="str">
            <v>Species</v>
          </cell>
        </row>
        <row r="6926">
          <cell r="B6926" t="str">
            <v>Celleporina</v>
          </cell>
          <cell r="C6926" t="str">
            <v>Genus</v>
          </cell>
        </row>
        <row r="6927">
          <cell r="B6927" t="str">
            <v>Celtis ehrenbergiana***retired***use Celtis pallida</v>
          </cell>
          <cell r="C6927" t="str">
            <v>Species</v>
          </cell>
        </row>
        <row r="6928">
          <cell r="B6928" t="str">
            <v>Celtis laevigata</v>
          </cell>
          <cell r="C6928" t="str">
            <v>Species</v>
          </cell>
        </row>
        <row r="6929">
          <cell r="B6929" t="str">
            <v>Celtis laevigata var. laevigata***retired***use Celtis laevigata</v>
          </cell>
          <cell r="C6929" t="str">
            <v>Variety</v>
          </cell>
        </row>
        <row r="6930">
          <cell r="B6930" t="str">
            <v>Celtis occidentalis</v>
          </cell>
          <cell r="C6930" t="str">
            <v>Species</v>
          </cell>
        </row>
        <row r="6931">
          <cell r="B6931" t="str">
            <v>Celtis pallida</v>
          </cell>
          <cell r="C6931" t="str">
            <v>Species</v>
          </cell>
        </row>
        <row r="6932">
          <cell r="B6932" t="str">
            <v>Cenchrus spinifex</v>
          </cell>
          <cell r="C6932" t="str">
            <v>Species</v>
          </cell>
        </row>
        <row r="6933">
          <cell r="B6933" t="str">
            <v>Cenocorixa</v>
          </cell>
          <cell r="C6933" t="str">
            <v>Genus</v>
          </cell>
        </row>
        <row r="6934">
          <cell r="B6934" t="str">
            <v>Cenocorixa bifida</v>
          </cell>
          <cell r="C6934" t="str">
            <v>Species</v>
          </cell>
        </row>
        <row r="6935">
          <cell r="B6935" t="str">
            <v>Cenocorixa bifida bifida</v>
          </cell>
          <cell r="C6935" t="str">
            <v>Subspecies</v>
          </cell>
        </row>
        <row r="6936">
          <cell r="B6936" t="str">
            <v>Cenocorixa bifida hungerfordi</v>
          </cell>
          <cell r="C6936" t="str">
            <v>Subspecies</v>
          </cell>
        </row>
        <row r="6937">
          <cell r="B6937" t="str">
            <v>Cenocorixa blaisdelli</v>
          </cell>
          <cell r="C6937" t="str">
            <v>Species</v>
          </cell>
        </row>
        <row r="6938">
          <cell r="B6938" t="str">
            <v>Cenocorixa dakotensis</v>
          </cell>
          <cell r="C6938" t="str">
            <v>Species</v>
          </cell>
        </row>
        <row r="6939">
          <cell r="B6939" t="str">
            <v>Cenocorixa utahensis</v>
          </cell>
          <cell r="C6939" t="str">
            <v>Species</v>
          </cell>
        </row>
        <row r="6940">
          <cell r="B6940" t="str">
            <v>Cenocorixa wileyae</v>
          </cell>
          <cell r="C6940" t="str">
            <v>Species</v>
          </cell>
        </row>
        <row r="6941">
          <cell r="B6941" t="str">
            <v>Centaurea jacea</v>
          </cell>
          <cell r="C6941" t="str">
            <v>Species</v>
          </cell>
        </row>
        <row r="6942">
          <cell r="B6942" t="str">
            <v>Centaurea solstitialis</v>
          </cell>
          <cell r="C6942" t="str">
            <v>Species</v>
          </cell>
        </row>
        <row r="6943">
          <cell r="B6943" t="str">
            <v>Centaurea stoebe ssp. micranthos</v>
          </cell>
          <cell r="C6943" t="str">
            <v>Subspecies</v>
          </cell>
        </row>
        <row r="6944">
          <cell r="B6944" t="str">
            <v>Centaurium pulchellum</v>
          </cell>
          <cell r="C6944" t="str">
            <v>Species</v>
          </cell>
        </row>
        <row r="6945">
          <cell r="B6945" t="str">
            <v>Centella asiatica</v>
          </cell>
          <cell r="C6945" t="str">
            <v>Species</v>
          </cell>
        </row>
        <row r="6946">
          <cell r="B6946" t="str">
            <v>Centella erecta***retired***use Centella asiatica</v>
          </cell>
          <cell r="C6946" t="str">
            <v>Species</v>
          </cell>
        </row>
        <row r="6947">
          <cell r="B6947" t="str">
            <v>Centracanthidae</v>
          </cell>
          <cell r="C6947" t="str">
            <v>Family</v>
          </cell>
        </row>
        <row r="6948">
          <cell r="B6948" t="str">
            <v>Centracion amboinensis***retired***use Heterodontus zebra</v>
          </cell>
          <cell r="C6948" t="str">
            <v>Species</v>
          </cell>
        </row>
        <row r="6949">
          <cell r="B6949" t="str">
            <v>Centracion zebra***retired***use Heterodontus zebra</v>
          </cell>
          <cell r="C6949" t="str">
            <v>Species</v>
          </cell>
        </row>
        <row r="6950">
          <cell r="B6950" t="str">
            <v>Centracion***retired***use Heterodontus</v>
          </cell>
          <cell r="C6950" t="str">
            <v>Genus</v>
          </cell>
        </row>
        <row r="6951">
          <cell r="B6951" t="str">
            <v>Centrales</v>
          </cell>
          <cell r="C6951" t="str">
            <v>Order</v>
          </cell>
        </row>
        <row r="6952">
          <cell r="B6952" t="str">
            <v>Centrarchidae</v>
          </cell>
          <cell r="C6952" t="str">
            <v>Family</v>
          </cell>
        </row>
        <row r="6953">
          <cell r="B6953" t="str">
            <v>Centrarchus</v>
          </cell>
          <cell r="C6953" t="str">
            <v>Genus</v>
          </cell>
        </row>
        <row r="6954">
          <cell r="B6954" t="str">
            <v>Centrarchus macropterus</v>
          </cell>
          <cell r="C6954" t="str">
            <v>Species</v>
          </cell>
        </row>
        <row r="6955">
          <cell r="B6955" t="str">
            <v>Centrarchus sparoides***retired***use Centrarchus macropterus</v>
          </cell>
          <cell r="C6955" t="str">
            <v>Species</v>
          </cell>
        </row>
        <row r="6956">
          <cell r="B6956" t="str">
            <v>Centratractus</v>
          </cell>
          <cell r="C6956" t="str">
            <v>Genus</v>
          </cell>
        </row>
        <row r="6957">
          <cell r="B6957" t="str">
            <v>Centratractus belonophorus</v>
          </cell>
          <cell r="C6957" t="str">
            <v>Species</v>
          </cell>
        </row>
        <row r="6958">
          <cell r="B6958" t="str">
            <v>Centrina nigra***retired***use Etmopterus pusillus</v>
          </cell>
          <cell r="C6958" t="str">
            <v>Species</v>
          </cell>
        </row>
        <row r="6959">
          <cell r="B6959" t="str">
            <v>Centrina oxynotus***retired***use Oxynotus centrina</v>
          </cell>
          <cell r="C6959" t="str">
            <v>Species</v>
          </cell>
        </row>
        <row r="6960">
          <cell r="B6960" t="str">
            <v>Centrina salviani***retired***use Oxynotus centrina</v>
          </cell>
          <cell r="C6960" t="str">
            <v>Species</v>
          </cell>
        </row>
        <row r="6961">
          <cell r="B6961" t="str">
            <v>Centrina vulpecula***retired***use Oxynotus centrina</v>
          </cell>
          <cell r="C6961" t="str">
            <v>Species</v>
          </cell>
        </row>
        <row r="6962">
          <cell r="B6962" t="str">
            <v>Centrina***retired***use Oxynotus</v>
          </cell>
          <cell r="C6962" t="str">
            <v>Genus</v>
          </cell>
        </row>
        <row r="6963">
          <cell r="B6963" t="str">
            <v>Centriscidae</v>
          </cell>
          <cell r="C6963" t="str">
            <v>Family</v>
          </cell>
        </row>
        <row r="6964">
          <cell r="B6964" t="str">
            <v>Centriscops</v>
          </cell>
          <cell r="C6964" t="str">
            <v>Genus</v>
          </cell>
        </row>
        <row r="6965">
          <cell r="B6965" t="str">
            <v>Centriscops humerosus</v>
          </cell>
          <cell r="C6965" t="str">
            <v>Species</v>
          </cell>
        </row>
        <row r="6966">
          <cell r="B6966" t="str">
            <v>Centriscops obliquus***retired***use Centriscops humerosus</v>
          </cell>
          <cell r="C6966" t="str">
            <v>Species</v>
          </cell>
        </row>
        <row r="6967">
          <cell r="B6967" t="str">
            <v>Centriscus</v>
          </cell>
          <cell r="C6967" t="str">
            <v>Genus</v>
          </cell>
        </row>
        <row r="6968">
          <cell r="B6968" t="str">
            <v>Centriscus cristatus</v>
          </cell>
          <cell r="C6968" t="str">
            <v>Species</v>
          </cell>
        </row>
        <row r="6969">
          <cell r="B6969" t="str">
            <v>Centriscus scutatus</v>
          </cell>
          <cell r="C6969" t="str">
            <v>Species</v>
          </cell>
        </row>
        <row r="6970">
          <cell r="B6970" t="str">
            <v>Centritractaceae</v>
          </cell>
          <cell r="C6970" t="str">
            <v>Family</v>
          </cell>
        </row>
        <row r="6971">
          <cell r="B6971" t="str">
            <v>Centritractis</v>
          </cell>
          <cell r="C6971" t="str">
            <v>Genus</v>
          </cell>
        </row>
        <row r="6972">
          <cell r="B6972" t="str">
            <v>Centritractus belanophorous</v>
          </cell>
          <cell r="C6972" t="str">
            <v>Species</v>
          </cell>
        </row>
        <row r="6973">
          <cell r="B6973" t="str">
            <v>Centritractus belonophorus</v>
          </cell>
          <cell r="C6973" t="str">
            <v>Species</v>
          </cell>
        </row>
        <row r="6974">
          <cell r="B6974" t="str">
            <v>Centritractus***retired***use Centritractis</v>
          </cell>
          <cell r="C6974" t="str">
            <v>Genus</v>
          </cell>
        </row>
        <row r="6975">
          <cell r="B6975" t="str">
            <v>Centroberyx</v>
          </cell>
          <cell r="C6975" t="str">
            <v>Genus</v>
          </cell>
        </row>
        <row r="6976">
          <cell r="B6976" t="str">
            <v>Centroberyx affinis</v>
          </cell>
          <cell r="C6976" t="str">
            <v>Species</v>
          </cell>
        </row>
        <row r="6977">
          <cell r="B6977" t="str">
            <v>Centroberyx australis</v>
          </cell>
          <cell r="C6977" t="str">
            <v>Species</v>
          </cell>
        </row>
        <row r="6978">
          <cell r="B6978" t="str">
            <v>Centroberyx druzhinini</v>
          </cell>
          <cell r="C6978" t="str">
            <v>Species</v>
          </cell>
        </row>
        <row r="6979">
          <cell r="B6979" t="str">
            <v>Centroberyx gerrardi</v>
          </cell>
          <cell r="C6979" t="str">
            <v>Species</v>
          </cell>
        </row>
        <row r="6980">
          <cell r="B6980" t="str">
            <v>Centroberyx lineatus</v>
          </cell>
          <cell r="C6980" t="str">
            <v>Species</v>
          </cell>
        </row>
        <row r="6981">
          <cell r="B6981" t="str">
            <v>Centroberyx rubricaudus</v>
          </cell>
          <cell r="C6981" t="str">
            <v>Species</v>
          </cell>
        </row>
        <row r="6982">
          <cell r="B6982" t="str">
            <v>Centroberyx spinosus</v>
          </cell>
          <cell r="C6982" t="str">
            <v>Species</v>
          </cell>
        </row>
        <row r="6983">
          <cell r="B6983" t="str">
            <v>Centrobranchus</v>
          </cell>
          <cell r="C6983" t="str">
            <v>Genus</v>
          </cell>
        </row>
        <row r="6984">
          <cell r="B6984" t="str">
            <v>Centrobranchus andreae</v>
          </cell>
          <cell r="C6984" t="str">
            <v>Species</v>
          </cell>
        </row>
        <row r="6985">
          <cell r="B6985" t="str">
            <v>Centrobranchus brevirostris</v>
          </cell>
          <cell r="C6985" t="str">
            <v>Species</v>
          </cell>
        </row>
        <row r="6986">
          <cell r="B6986" t="str">
            <v>Centrobranchus choerocephalus</v>
          </cell>
          <cell r="C6986" t="str">
            <v>Species</v>
          </cell>
        </row>
        <row r="6987">
          <cell r="B6987" t="str">
            <v>Centrobranchus nigroocellatus</v>
          </cell>
          <cell r="C6987" t="str">
            <v>Species</v>
          </cell>
        </row>
        <row r="6988">
          <cell r="B6988" t="str">
            <v>Centrochromis***retired***use Microspathodon</v>
          </cell>
          <cell r="C6988" t="str">
            <v>Genus</v>
          </cell>
        </row>
        <row r="6989">
          <cell r="B6989" t="str">
            <v>Centrocorisa nigripennis</v>
          </cell>
          <cell r="C6989" t="str">
            <v>Species</v>
          </cell>
        </row>
        <row r="6990">
          <cell r="B6990" t="str">
            <v>Centrodraco acanthopoma</v>
          </cell>
          <cell r="C6990" t="str">
            <v>Species</v>
          </cell>
        </row>
        <row r="6991">
          <cell r="B6991" t="str">
            <v>Centrodraco oregonus</v>
          </cell>
          <cell r="C6991" t="str">
            <v>Species</v>
          </cell>
        </row>
        <row r="6992">
          <cell r="B6992" t="str">
            <v>Centrolabrus</v>
          </cell>
          <cell r="C6992" t="str">
            <v>Genus</v>
          </cell>
        </row>
        <row r="6993">
          <cell r="B6993" t="str">
            <v>Centrolabrus caeruleus</v>
          </cell>
          <cell r="C6993" t="str">
            <v>Species</v>
          </cell>
        </row>
        <row r="6994">
          <cell r="B6994" t="str">
            <v>Centrolabrus exoletus</v>
          </cell>
          <cell r="C6994" t="str">
            <v>Species</v>
          </cell>
        </row>
        <row r="6995">
          <cell r="B6995" t="str">
            <v>Centrolabrus trutta</v>
          </cell>
          <cell r="C6995" t="str">
            <v>Species</v>
          </cell>
        </row>
        <row r="6996">
          <cell r="B6996" t="str">
            <v>Centrolimnesia</v>
          </cell>
          <cell r="C6996" t="str">
            <v>Genus</v>
          </cell>
        </row>
        <row r="6997">
          <cell r="B6997" t="str">
            <v>Centrolophidae</v>
          </cell>
          <cell r="C6997" t="str">
            <v>Family</v>
          </cell>
        </row>
        <row r="6998">
          <cell r="B6998" t="str">
            <v>Centrolophus</v>
          </cell>
          <cell r="C6998" t="str">
            <v>Genus</v>
          </cell>
        </row>
        <row r="6999">
          <cell r="B6999" t="str">
            <v>Centrolophus niger</v>
          </cell>
          <cell r="C6999" t="str">
            <v>Species</v>
          </cell>
        </row>
        <row r="7000">
          <cell r="B7000" t="str">
            <v>Centromadia parryi ssp. australis</v>
          </cell>
          <cell r="C7000" t="str">
            <v>Subspecies</v>
          </cell>
        </row>
        <row r="7001">
          <cell r="B7001" t="str">
            <v>Centromadia pungens</v>
          </cell>
          <cell r="C7001" t="str">
            <v>Species</v>
          </cell>
        </row>
        <row r="7002">
          <cell r="B7002" t="str">
            <v>Centromochlus</v>
          </cell>
          <cell r="C7002" t="str">
            <v>Genus</v>
          </cell>
        </row>
        <row r="7003">
          <cell r="B7003" t="str">
            <v>Centronella</v>
          </cell>
          <cell r="C7003" t="str">
            <v>Genus</v>
          </cell>
        </row>
        <row r="7004">
          <cell r="B7004" t="str">
            <v>Centropages</v>
          </cell>
          <cell r="C7004" t="str">
            <v>Genus</v>
          </cell>
        </row>
        <row r="7005">
          <cell r="B7005" t="str">
            <v>Centropages abdominalis</v>
          </cell>
          <cell r="C7005" t="str">
            <v>Species</v>
          </cell>
        </row>
        <row r="7006">
          <cell r="B7006" t="str">
            <v>Centropages furcatus</v>
          </cell>
          <cell r="C7006" t="str">
            <v>Species</v>
          </cell>
        </row>
        <row r="7007">
          <cell r="B7007" t="str">
            <v>Centropages hamatus</v>
          </cell>
          <cell r="C7007" t="str">
            <v>Species</v>
          </cell>
        </row>
        <row r="7008">
          <cell r="B7008" t="str">
            <v>Centropages typicus</v>
          </cell>
          <cell r="C7008" t="str">
            <v>Species</v>
          </cell>
        </row>
        <row r="7009">
          <cell r="B7009" t="str">
            <v>Centropagidae</v>
          </cell>
          <cell r="C7009" t="str">
            <v>Family</v>
          </cell>
        </row>
        <row r="7010">
          <cell r="B7010" t="str">
            <v>Centrophoridae</v>
          </cell>
          <cell r="C7010" t="str">
            <v>Family</v>
          </cell>
        </row>
        <row r="7011">
          <cell r="B7011" t="str">
            <v>Centrophorus</v>
          </cell>
          <cell r="C7011" t="str">
            <v>Genus</v>
          </cell>
        </row>
        <row r="7012">
          <cell r="B7012" t="str">
            <v>Centrophorus acus</v>
          </cell>
          <cell r="C7012" t="str">
            <v>Species</v>
          </cell>
        </row>
        <row r="7013">
          <cell r="B7013" t="str">
            <v>Centrophorus crepidater***retired***use Centroscymnus crepidater</v>
          </cell>
          <cell r="C7013" t="str">
            <v>Species</v>
          </cell>
        </row>
        <row r="7014">
          <cell r="B7014" t="str">
            <v>Centrophorus granulosus</v>
          </cell>
          <cell r="C7014" t="str">
            <v>Species</v>
          </cell>
        </row>
        <row r="7015">
          <cell r="B7015" t="str">
            <v>Centrophorus harrissoni</v>
          </cell>
          <cell r="C7015" t="str">
            <v>Species</v>
          </cell>
        </row>
        <row r="7016">
          <cell r="B7016" t="str">
            <v>Centrophorus jonssonii***retired***use Centroscymnus crepidater</v>
          </cell>
          <cell r="C7016" t="str">
            <v>Species</v>
          </cell>
        </row>
        <row r="7017">
          <cell r="B7017" t="str">
            <v>Centrophorus lusitanicus</v>
          </cell>
          <cell r="C7017" t="str">
            <v>Species</v>
          </cell>
        </row>
        <row r="7018">
          <cell r="B7018" t="str">
            <v>Centrophorus machiquensis</v>
          </cell>
          <cell r="C7018" t="str">
            <v>Species</v>
          </cell>
        </row>
        <row r="7019">
          <cell r="B7019" t="str">
            <v>Centrophorus moluccensis</v>
          </cell>
          <cell r="C7019" t="str">
            <v>Species</v>
          </cell>
        </row>
        <row r="7020">
          <cell r="B7020" t="str">
            <v>Centrophorus niaukang</v>
          </cell>
          <cell r="C7020" t="str">
            <v>Species</v>
          </cell>
        </row>
        <row r="7021">
          <cell r="B7021" t="str">
            <v>Centrophorus plunketi***retired***use Centroscymnus plunketi</v>
          </cell>
          <cell r="C7021" t="str">
            <v>Species</v>
          </cell>
        </row>
        <row r="7022">
          <cell r="B7022" t="str">
            <v>Centrophorus rossi***retired***use Centroscymnus crepidater</v>
          </cell>
          <cell r="C7022" t="str">
            <v>Species</v>
          </cell>
        </row>
        <row r="7023">
          <cell r="B7023" t="str">
            <v>Centrophorus scalpratus***retired***use Centrophorus moluccensis</v>
          </cell>
          <cell r="C7023" t="str">
            <v>Species</v>
          </cell>
        </row>
        <row r="7024">
          <cell r="B7024" t="str">
            <v>Centrophorus squamosus</v>
          </cell>
          <cell r="C7024" t="str">
            <v>Species</v>
          </cell>
        </row>
        <row r="7025">
          <cell r="B7025" t="str">
            <v>Centrophorus squamulosus***retired***use Scymnodon squamulosus</v>
          </cell>
          <cell r="C7025" t="str">
            <v>Species</v>
          </cell>
        </row>
        <row r="7026">
          <cell r="B7026" t="str">
            <v>Centrophorus tesselatus***retired***use Centrophorus tessellatus</v>
          </cell>
          <cell r="C7026" t="str">
            <v>Species</v>
          </cell>
        </row>
        <row r="7027">
          <cell r="B7027" t="str">
            <v>Centrophorus tessellatus</v>
          </cell>
          <cell r="C7027" t="str">
            <v>Species</v>
          </cell>
        </row>
        <row r="7028">
          <cell r="B7028" t="str">
            <v>Centrophorus uyato</v>
          </cell>
          <cell r="C7028" t="str">
            <v>Species</v>
          </cell>
        </row>
        <row r="7029">
          <cell r="B7029" t="str">
            <v>Centrophorus waitei***retired***use Centroscymnus plunketi</v>
          </cell>
          <cell r="C7029" t="str">
            <v>Species</v>
          </cell>
        </row>
        <row r="7030">
          <cell r="B7030" t="str">
            <v>Centrophryne</v>
          </cell>
          <cell r="C7030" t="str">
            <v>Genus</v>
          </cell>
        </row>
        <row r="7031">
          <cell r="B7031" t="str">
            <v>Centrophryne spinulosa</v>
          </cell>
          <cell r="C7031" t="str">
            <v>Species</v>
          </cell>
        </row>
        <row r="7032">
          <cell r="B7032" t="str">
            <v>Centrophrynidae</v>
          </cell>
          <cell r="C7032" t="str">
            <v>Family</v>
          </cell>
        </row>
        <row r="7033">
          <cell r="B7033" t="str">
            <v>Centropogon (Campanulaceae)</v>
          </cell>
          <cell r="C7033" t="str">
            <v>Genus</v>
          </cell>
        </row>
        <row r="7034">
          <cell r="B7034" t="str">
            <v>Centropogon (Fish)***retired***use Centropogon (Scorpaenidae)</v>
          </cell>
          <cell r="C7034" t="str">
            <v>Genus</v>
          </cell>
        </row>
        <row r="7035">
          <cell r="B7035" t="str">
            <v>Centropogon (Scorpaenidae)</v>
          </cell>
          <cell r="C7035" t="str">
            <v>Genus</v>
          </cell>
        </row>
        <row r="7036">
          <cell r="B7036" t="str">
            <v>Centropogon marmoratus</v>
          </cell>
          <cell r="C7036" t="str">
            <v>Species</v>
          </cell>
        </row>
        <row r="7037">
          <cell r="B7037" t="str">
            <v>Centropomidae</v>
          </cell>
          <cell r="C7037" t="str">
            <v>Family</v>
          </cell>
        </row>
        <row r="7038">
          <cell r="B7038" t="str">
            <v>Centropomus</v>
          </cell>
          <cell r="C7038" t="str">
            <v>Genus</v>
          </cell>
        </row>
        <row r="7039">
          <cell r="B7039" t="str">
            <v>Centropomus constantinus***retired***use Centropomus mexicanus</v>
          </cell>
          <cell r="C7039" t="str">
            <v>Species</v>
          </cell>
        </row>
        <row r="7040">
          <cell r="B7040" t="str">
            <v>Centropomus ensiferus</v>
          </cell>
          <cell r="C7040" t="str">
            <v>Species</v>
          </cell>
        </row>
        <row r="7041">
          <cell r="B7041" t="str">
            <v>Centropomus mexicanus</v>
          </cell>
          <cell r="C7041" t="str">
            <v>Species</v>
          </cell>
        </row>
        <row r="7042">
          <cell r="B7042" t="str">
            <v>Centropomus nigrescens</v>
          </cell>
          <cell r="C7042" t="str">
            <v>Species</v>
          </cell>
        </row>
        <row r="7043">
          <cell r="B7043" t="str">
            <v>Centropomus parallelus</v>
          </cell>
          <cell r="C7043" t="str">
            <v>Species</v>
          </cell>
        </row>
        <row r="7044">
          <cell r="B7044" t="str">
            <v>Centropomus pectinatus</v>
          </cell>
          <cell r="C7044" t="str">
            <v>Species</v>
          </cell>
        </row>
        <row r="7045">
          <cell r="B7045" t="str">
            <v>Centropomus robalito</v>
          </cell>
          <cell r="C7045" t="str">
            <v>Species</v>
          </cell>
        </row>
        <row r="7046">
          <cell r="B7046" t="str">
            <v>Centropomus undecimalis</v>
          </cell>
          <cell r="C7046" t="str">
            <v>Species</v>
          </cell>
        </row>
        <row r="7047">
          <cell r="B7047" t="str">
            <v>Centropomus unionensis</v>
          </cell>
          <cell r="C7047" t="str">
            <v>Species</v>
          </cell>
        </row>
        <row r="7048">
          <cell r="B7048" t="str">
            <v>Centropristis</v>
          </cell>
          <cell r="C7048" t="str">
            <v>Genus</v>
          </cell>
        </row>
        <row r="7049">
          <cell r="B7049" t="str">
            <v>Centropristis fuscula</v>
          </cell>
          <cell r="C7049" t="str">
            <v>Species</v>
          </cell>
        </row>
        <row r="7050">
          <cell r="B7050" t="str">
            <v>Centropristis melana***retired***use Centropristis striata</v>
          </cell>
          <cell r="C7050" t="str">
            <v>Species</v>
          </cell>
        </row>
        <row r="7051">
          <cell r="B7051" t="str">
            <v>Centropristis melanus***retired***use Centropristis striata</v>
          </cell>
          <cell r="C7051" t="str">
            <v>Species</v>
          </cell>
        </row>
        <row r="7052">
          <cell r="B7052" t="str">
            <v>Centropristis ocyurus</v>
          </cell>
          <cell r="C7052" t="str">
            <v>Species</v>
          </cell>
        </row>
        <row r="7053">
          <cell r="B7053" t="str">
            <v>Centropristis philadelphica</v>
          </cell>
          <cell r="C7053" t="str">
            <v>Species</v>
          </cell>
        </row>
        <row r="7054">
          <cell r="B7054" t="str">
            <v>Centropristis rufus</v>
          </cell>
          <cell r="C7054" t="str">
            <v>Species</v>
          </cell>
        </row>
        <row r="7055">
          <cell r="B7055" t="str">
            <v>Centropristis striata</v>
          </cell>
          <cell r="C7055" t="str">
            <v>Species</v>
          </cell>
        </row>
        <row r="7056">
          <cell r="B7056" t="str">
            <v>Centroptilum</v>
          </cell>
          <cell r="C7056" t="str">
            <v>Genus</v>
          </cell>
        </row>
        <row r="7057">
          <cell r="B7057" t="str">
            <v>Centroptilum alamance</v>
          </cell>
          <cell r="C7057" t="str">
            <v>Species</v>
          </cell>
        </row>
        <row r="7058">
          <cell r="B7058" t="str">
            <v>Centroptilum triangulifer</v>
          </cell>
          <cell r="C7058" t="str">
            <v>Species</v>
          </cell>
        </row>
        <row r="7059">
          <cell r="B7059" t="str">
            <v>Centropyge</v>
          </cell>
          <cell r="C7059" t="str">
            <v>Genus</v>
          </cell>
        </row>
        <row r="7060">
          <cell r="B7060" t="str">
            <v>Centropyge acanthops</v>
          </cell>
          <cell r="C7060" t="str">
            <v>Species</v>
          </cell>
        </row>
        <row r="7061">
          <cell r="B7061" t="str">
            <v>Centropyge argi</v>
          </cell>
          <cell r="C7061" t="str">
            <v>Species</v>
          </cell>
        </row>
        <row r="7062">
          <cell r="B7062" t="str">
            <v>Centropyge aurantia</v>
          </cell>
          <cell r="C7062" t="str">
            <v>Species</v>
          </cell>
        </row>
        <row r="7063">
          <cell r="B7063" t="str">
            <v>Centropyge aurantonotus</v>
          </cell>
          <cell r="C7063" t="str">
            <v>Species</v>
          </cell>
        </row>
        <row r="7064">
          <cell r="B7064" t="str">
            <v>Centropyge bicolor</v>
          </cell>
          <cell r="C7064" t="str">
            <v>Species</v>
          </cell>
        </row>
        <row r="7065">
          <cell r="B7065" t="str">
            <v>Centropyge bispinosa</v>
          </cell>
          <cell r="C7065" t="str">
            <v>Species</v>
          </cell>
        </row>
        <row r="7066">
          <cell r="B7066" t="str">
            <v>Centropyge bispinosus***retired***use Centropyge bispinosa</v>
          </cell>
          <cell r="C7066" t="str">
            <v>Species</v>
          </cell>
        </row>
        <row r="7067">
          <cell r="B7067" t="str">
            <v>Centropyge boylei</v>
          </cell>
          <cell r="C7067" t="str">
            <v>Species</v>
          </cell>
        </row>
        <row r="7068">
          <cell r="B7068" t="str">
            <v>Centropyge caudoxanthorus***retired***use Centropyge flavicauda</v>
          </cell>
          <cell r="C7068" t="str">
            <v>Species</v>
          </cell>
        </row>
        <row r="7069">
          <cell r="B7069" t="str">
            <v>Centropyge colini</v>
          </cell>
          <cell r="C7069" t="str">
            <v>Species</v>
          </cell>
        </row>
        <row r="7070">
          <cell r="B7070" t="str">
            <v>Centropyge debelius</v>
          </cell>
          <cell r="C7070" t="str">
            <v>Species</v>
          </cell>
        </row>
        <row r="7071">
          <cell r="B7071" t="str">
            <v>Centropyge eibli</v>
          </cell>
          <cell r="C7071" t="str">
            <v>Species</v>
          </cell>
        </row>
        <row r="7072">
          <cell r="B7072" t="str">
            <v>Centropyge ferrugata</v>
          </cell>
          <cell r="C7072" t="str">
            <v>Species</v>
          </cell>
        </row>
        <row r="7073">
          <cell r="B7073" t="str">
            <v>Centropyge ferrugatus***retired***use Centropyge ferrugata</v>
          </cell>
          <cell r="C7073" t="str">
            <v>Species</v>
          </cell>
        </row>
        <row r="7074">
          <cell r="B7074" t="str">
            <v>Centropyge fisheri</v>
          </cell>
          <cell r="C7074" t="str">
            <v>Species</v>
          </cell>
        </row>
        <row r="7075">
          <cell r="B7075" t="str">
            <v>Centropyge flammeus***retired***use Centropyge loricula</v>
          </cell>
          <cell r="C7075" t="str">
            <v>Species</v>
          </cell>
        </row>
        <row r="7076">
          <cell r="B7076" t="str">
            <v>Centropyge flavicauda</v>
          </cell>
          <cell r="C7076" t="str">
            <v>Species</v>
          </cell>
        </row>
        <row r="7077">
          <cell r="B7077" t="str">
            <v>Centropyge flavipectoralis</v>
          </cell>
          <cell r="C7077" t="str">
            <v>Species</v>
          </cell>
        </row>
        <row r="7078">
          <cell r="B7078" t="str">
            <v>Centropyge flavissima</v>
          </cell>
          <cell r="C7078" t="str">
            <v>Species</v>
          </cell>
        </row>
        <row r="7079">
          <cell r="B7079" t="str">
            <v>Centropyge flavissimus***retired***use Centropyge flavissima</v>
          </cell>
          <cell r="C7079" t="str">
            <v>Species</v>
          </cell>
        </row>
        <row r="7080">
          <cell r="B7080" t="str">
            <v>Centropyge heraldi</v>
          </cell>
          <cell r="C7080" t="str">
            <v>Species</v>
          </cell>
        </row>
        <row r="7081">
          <cell r="B7081" t="str">
            <v>Centropyge hotumatua</v>
          </cell>
          <cell r="C7081" t="str">
            <v>Species</v>
          </cell>
        </row>
        <row r="7082">
          <cell r="B7082" t="str">
            <v>Centropyge interruptus</v>
          </cell>
          <cell r="C7082" t="str">
            <v>Species</v>
          </cell>
        </row>
        <row r="7083">
          <cell r="B7083" t="str">
            <v>Centropyge joculator</v>
          </cell>
          <cell r="C7083" t="str">
            <v>Species</v>
          </cell>
        </row>
        <row r="7084">
          <cell r="B7084" t="str">
            <v>Centropyge loricula</v>
          </cell>
          <cell r="C7084" t="str">
            <v>Species</v>
          </cell>
        </row>
        <row r="7085">
          <cell r="B7085" t="str">
            <v>Centropyge multicolor</v>
          </cell>
          <cell r="C7085" t="str">
            <v>Species</v>
          </cell>
        </row>
        <row r="7086">
          <cell r="B7086" t="str">
            <v>Centropyge multifasciata</v>
          </cell>
          <cell r="C7086" t="str">
            <v>Species</v>
          </cell>
        </row>
        <row r="7087">
          <cell r="B7087" t="str">
            <v>Centropyge multifasciatus***retired***use Centropyge multifasciata</v>
          </cell>
          <cell r="C7087" t="str">
            <v>Species</v>
          </cell>
        </row>
        <row r="7088">
          <cell r="B7088" t="str">
            <v>Centropyge multispinis</v>
          </cell>
          <cell r="C7088" t="str">
            <v>Species</v>
          </cell>
        </row>
        <row r="7089">
          <cell r="B7089" t="str">
            <v>Centropyge nahackyi</v>
          </cell>
          <cell r="C7089" t="str">
            <v>Species</v>
          </cell>
        </row>
        <row r="7090">
          <cell r="B7090" t="str">
            <v>Centropyge narcosis</v>
          </cell>
          <cell r="C7090" t="str">
            <v>Species</v>
          </cell>
        </row>
        <row r="7091">
          <cell r="B7091" t="str">
            <v>Centropyge nigriocella</v>
          </cell>
          <cell r="C7091" t="str">
            <v>Species</v>
          </cell>
        </row>
        <row r="7092">
          <cell r="B7092" t="str">
            <v>Centropyge nigriocellus***retired***use Centropyge nigriocella</v>
          </cell>
          <cell r="C7092" t="str">
            <v>Species</v>
          </cell>
        </row>
        <row r="7093">
          <cell r="B7093" t="str">
            <v>Centropyge nox</v>
          </cell>
          <cell r="C7093" t="str">
            <v>Species</v>
          </cell>
        </row>
        <row r="7094">
          <cell r="B7094" t="str">
            <v>Centropyge potteri</v>
          </cell>
          <cell r="C7094" t="str">
            <v>Species</v>
          </cell>
        </row>
        <row r="7095">
          <cell r="B7095" t="str">
            <v>Centropyge resplendens</v>
          </cell>
          <cell r="C7095" t="str">
            <v>Species</v>
          </cell>
        </row>
        <row r="7096">
          <cell r="B7096" t="str">
            <v>Centropyge shepardi</v>
          </cell>
          <cell r="C7096" t="str">
            <v>Species</v>
          </cell>
        </row>
        <row r="7097">
          <cell r="B7097" t="str">
            <v>Centropyge tibicen</v>
          </cell>
          <cell r="C7097" t="str">
            <v>Species</v>
          </cell>
        </row>
        <row r="7098">
          <cell r="B7098" t="str">
            <v>Centropyge venusta***retired***use Centropyge venustus</v>
          </cell>
          <cell r="C7098" t="str">
            <v>Species</v>
          </cell>
        </row>
        <row r="7099">
          <cell r="B7099" t="str">
            <v>Centropyge venustus</v>
          </cell>
          <cell r="C7099" t="str">
            <v>Species</v>
          </cell>
        </row>
        <row r="7100">
          <cell r="B7100" t="str">
            <v>Centropyge vrolikii</v>
          </cell>
          <cell r="C7100" t="str">
            <v>Species</v>
          </cell>
        </row>
        <row r="7101">
          <cell r="B7101" t="str">
            <v>Centropyge woodheadi***retired***use Centropyge heraldi</v>
          </cell>
          <cell r="C7101" t="str">
            <v>Species</v>
          </cell>
        </row>
        <row r="7102">
          <cell r="B7102" t="str">
            <v>Centropyxidae</v>
          </cell>
          <cell r="C7102" t="str">
            <v>Family</v>
          </cell>
        </row>
        <row r="7103">
          <cell r="B7103" t="str">
            <v>Centropyxis aculeata</v>
          </cell>
          <cell r="C7103" t="str">
            <v>Species</v>
          </cell>
        </row>
        <row r="7104">
          <cell r="B7104" t="str">
            <v>Centroscyllium</v>
          </cell>
          <cell r="C7104" t="str">
            <v>Genus</v>
          </cell>
        </row>
        <row r="7105">
          <cell r="B7105" t="str">
            <v>Centroscyllium fabricii</v>
          </cell>
          <cell r="C7105" t="str">
            <v>Species</v>
          </cell>
        </row>
        <row r="7106">
          <cell r="B7106" t="str">
            <v>Centroscyllium granulatum</v>
          </cell>
          <cell r="C7106" t="str">
            <v>Species</v>
          </cell>
        </row>
        <row r="7107">
          <cell r="B7107" t="str">
            <v>Centroscyllium kamoharai</v>
          </cell>
          <cell r="C7107" t="str">
            <v>Species</v>
          </cell>
        </row>
        <row r="7108">
          <cell r="B7108" t="str">
            <v>Centroscyllium nigrum</v>
          </cell>
          <cell r="C7108" t="str">
            <v>Species</v>
          </cell>
        </row>
        <row r="7109">
          <cell r="B7109" t="str">
            <v>Centroscyllium ornatum</v>
          </cell>
          <cell r="C7109" t="str">
            <v>Species</v>
          </cell>
        </row>
        <row r="7110">
          <cell r="B7110" t="str">
            <v>Centroscyllium ritteri</v>
          </cell>
          <cell r="C7110" t="str">
            <v>Species</v>
          </cell>
        </row>
        <row r="7111">
          <cell r="B7111" t="str">
            <v>Centroscyllium ruscosum***retired***use Centroscyllium nigrum</v>
          </cell>
          <cell r="C7111" t="str">
            <v>Species</v>
          </cell>
        </row>
        <row r="7112">
          <cell r="B7112" t="str">
            <v>Centroscyllium sheikoi</v>
          </cell>
          <cell r="C7112" t="str">
            <v>Species</v>
          </cell>
        </row>
        <row r="7113">
          <cell r="B7113" t="str">
            <v>Centroscymnus</v>
          </cell>
          <cell r="C7113" t="str">
            <v>Genus</v>
          </cell>
        </row>
        <row r="7114">
          <cell r="B7114" t="str">
            <v>Centroscymnus coelolepis</v>
          </cell>
          <cell r="C7114" t="str">
            <v>Species</v>
          </cell>
        </row>
        <row r="7115">
          <cell r="B7115" t="str">
            <v>Centroscymnus crepidater</v>
          </cell>
          <cell r="C7115" t="str">
            <v>Species</v>
          </cell>
        </row>
        <row r="7116">
          <cell r="B7116" t="str">
            <v>Centroscymnus cryptacanthus</v>
          </cell>
          <cell r="C7116" t="str">
            <v>Species</v>
          </cell>
        </row>
        <row r="7117">
          <cell r="B7117" t="str">
            <v>Centroscymnus furvescens***retired***use Centroscymnus crepidater</v>
          </cell>
          <cell r="C7117" t="str">
            <v>Species</v>
          </cell>
        </row>
        <row r="7118">
          <cell r="B7118" t="str">
            <v>Centroscymnus macracanthus</v>
          </cell>
          <cell r="C7118" t="str">
            <v>Species</v>
          </cell>
        </row>
        <row r="7119">
          <cell r="B7119" t="str">
            <v>Centroscymnus obscurus***retired***use Scymnodon obscurus</v>
          </cell>
          <cell r="C7119" t="str">
            <v>Species</v>
          </cell>
        </row>
        <row r="7120">
          <cell r="B7120" t="str">
            <v>Centroscymnus owstonii***retired***use Centroscymnus cryptacanthus</v>
          </cell>
          <cell r="C7120" t="str">
            <v>Species</v>
          </cell>
        </row>
        <row r="7121">
          <cell r="B7121" t="str">
            <v>Centroscymnus plunketi</v>
          </cell>
          <cell r="C7121" t="str">
            <v>Species</v>
          </cell>
        </row>
        <row r="7122">
          <cell r="B7122" t="str">
            <v>Centroscymnus squamulosus***retired***use Scymnodon squamulosus</v>
          </cell>
          <cell r="C7122" t="str">
            <v>Species</v>
          </cell>
        </row>
        <row r="7123">
          <cell r="B7123" t="str">
            <v>Centroselachus***retired***use Centroscymnus</v>
          </cell>
          <cell r="C7123" t="str">
            <v>Genus</v>
          </cell>
        </row>
        <row r="7124">
          <cell r="B7124" t="str">
            <v>Centrosema virginianum</v>
          </cell>
          <cell r="C7124" t="str">
            <v>Species</v>
          </cell>
        </row>
        <row r="7125">
          <cell r="B7125" t="str">
            <v>Centrurophis remicaudus***retired***use Ophichthus rufus</v>
          </cell>
          <cell r="C7125" t="str">
            <v>Species</v>
          </cell>
        </row>
        <row r="7126">
          <cell r="B7126" t="str">
            <v>Centrurophis***retired***use Ophichthus</v>
          </cell>
          <cell r="C7126" t="str">
            <v>Genus</v>
          </cell>
        </row>
        <row r="7127">
          <cell r="B7127" t="str">
            <v>Cephalacanthus spinarella***retired***use Dactylopterus volitans</v>
          </cell>
          <cell r="C7127" t="str">
            <v>Species</v>
          </cell>
        </row>
        <row r="7128">
          <cell r="B7128" t="str">
            <v>Cephalacanthus***retired***use Dactylopterus</v>
          </cell>
          <cell r="C7128" t="str">
            <v>Genus</v>
          </cell>
        </row>
        <row r="7129">
          <cell r="B7129" t="str">
            <v>Cephalanthus occidentalis</v>
          </cell>
          <cell r="C7129" t="str">
            <v>Species</v>
          </cell>
        </row>
        <row r="7130">
          <cell r="B7130" t="str">
            <v>Cephalaspidea</v>
          </cell>
          <cell r="C7130" t="str">
            <v>Order</v>
          </cell>
        </row>
        <row r="7131">
          <cell r="B7131" t="str">
            <v>Cephalaspidomorpha***retired***use Cephalaspidomorphi</v>
          </cell>
          <cell r="C7131" t="str">
            <v>Class</v>
          </cell>
        </row>
        <row r="7132">
          <cell r="B7132" t="str">
            <v>Cephalaspidomorphi</v>
          </cell>
          <cell r="C7132" t="str">
            <v>Class</v>
          </cell>
        </row>
        <row r="7133">
          <cell r="B7133" t="str">
            <v>Cephalodella</v>
          </cell>
          <cell r="C7133" t="str">
            <v>Genus</v>
          </cell>
        </row>
        <row r="7134">
          <cell r="B7134" t="str">
            <v>Cephalodella catellina</v>
          </cell>
          <cell r="C7134" t="str">
            <v>Species</v>
          </cell>
        </row>
        <row r="7135">
          <cell r="B7135" t="str">
            <v>Cephalodella forficata</v>
          </cell>
          <cell r="C7135" t="str">
            <v>Species</v>
          </cell>
        </row>
        <row r="7136">
          <cell r="B7136" t="str">
            <v>Cephalodella forficula</v>
          </cell>
          <cell r="C7136" t="str">
            <v>Species</v>
          </cell>
        </row>
        <row r="7137">
          <cell r="B7137" t="str">
            <v>Cephalodella gibba</v>
          </cell>
          <cell r="C7137" t="str">
            <v>Species</v>
          </cell>
        </row>
        <row r="7138">
          <cell r="B7138" t="str">
            <v>Cephalodella megalocephala</v>
          </cell>
          <cell r="C7138" t="str">
            <v>Species</v>
          </cell>
        </row>
        <row r="7139">
          <cell r="B7139" t="str">
            <v>Cephalopholis</v>
          </cell>
          <cell r="C7139" t="str">
            <v>Genus</v>
          </cell>
        </row>
        <row r="7140">
          <cell r="B7140" t="str">
            <v>Cephalopholis acanthistius***retired***use Epinephelus acanthistius</v>
          </cell>
          <cell r="C7140" t="str">
            <v>Species</v>
          </cell>
        </row>
        <row r="7141">
          <cell r="B7141" t="str">
            <v>Cephalopholis aitha</v>
          </cell>
          <cell r="C7141" t="str">
            <v>Species</v>
          </cell>
        </row>
        <row r="7142">
          <cell r="B7142" t="str">
            <v>Cephalopholis analis***retired***use Cephalopholis aurantia</v>
          </cell>
          <cell r="C7142" t="str">
            <v>Species</v>
          </cell>
        </row>
        <row r="7143">
          <cell r="B7143" t="str">
            <v>Cephalopholis argus</v>
          </cell>
          <cell r="C7143" t="str">
            <v>Species</v>
          </cell>
        </row>
        <row r="7144">
          <cell r="B7144" t="str">
            <v>Cephalopholis aurantia</v>
          </cell>
          <cell r="C7144" t="str">
            <v>Species</v>
          </cell>
        </row>
        <row r="7145">
          <cell r="B7145" t="str">
            <v>Cephalopholis boenack***retired***use Cephalopholis boenak</v>
          </cell>
          <cell r="C7145" t="str">
            <v>Species</v>
          </cell>
        </row>
        <row r="7146">
          <cell r="B7146" t="str">
            <v>Cephalopholis boenak</v>
          </cell>
          <cell r="C7146" t="str">
            <v>Species</v>
          </cell>
        </row>
        <row r="7147">
          <cell r="B7147" t="str">
            <v>Cephalopholis coatesi***retired***use Cephalopholis sexmaculata</v>
          </cell>
          <cell r="C7147" t="str">
            <v>Species</v>
          </cell>
        </row>
        <row r="7148">
          <cell r="B7148" t="str">
            <v>Cephalopholis cruentata</v>
          </cell>
          <cell r="C7148" t="str">
            <v>Species</v>
          </cell>
        </row>
        <row r="7149">
          <cell r="B7149" t="str">
            <v>Cephalopholis cyanostigma</v>
          </cell>
          <cell r="C7149" t="str">
            <v>Species</v>
          </cell>
        </row>
        <row r="7150">
          <cell r="B7150" t="str">
            <v>Cephalopholis formosa</v>
          </cell>
          <cell r="C7150" t="str">
            <v>Species</v>
          </cell>
        </row>
        <row r="7151">
          <cell r="B7151" t="str">
            <v>Cephalopholis fulva</v>
          </cell>
          <cell r="C7151" t="str">
            <v>Species</v>
          </cell>
        </row>
        <row r="7152">
          <cell r="B7152" t="str">
            <v>Cephalopholis guttatus***retired***use Cephalopholis argus</v>
          </cell>
          <cell r="C7152" t="str">
            <v>Species</v>
          </cell>
        </row>
        <row r="7153">
          <cell r="B7153" t="str">
            <v>Cephalopholis hemistiktos</v>
          </cell>
          <cell r="C7153" t="str">
            <v>Species</v>
          </cell>
        </row>
        <row r="7154">
          <cell r="B7154" t="str">
            <v>Cephalopholis igarashiensis</v>
          </cell>
          <cell r="C7154" t="str">
            <v>Species</v>
          </cell>
        </row>
        <row r="7155">
          <cell r="B7155" t="str">
            <v>Cephalopholis leopardus</v>
          </cell>
          <cell r="C7155" t="str">
            <v>Species</v>
          </cell>
        </row>
        <row r="7156">
          <cell r="B7156" t="str">
            <v>Cephalopholis microprion</v>
          </cell>
          <cell r="C7156" t="str">
            <v>Species</v>
          </cell>
        </row>
        <row r="7157">
          <cell r="B7157" t="str">
            <v>Cephalopholis miniata</v>
          </cell>
          <cell r="C7157" t="str">
            <v>Species</v>
          </cell>
        </row>
        <row r="7158">
          <cell r="B7158" t="str">
            <v>Cephalopholis nigri</v>
          </cell>
          <cell r="C7158" t="str">
            <v>Species</v>
          </cell>
        </row>
        <row r="7159">
          <cell r="B7159" t="str">
            <v>Cephalopholis nigripinnis***retired***use Cephalopholis urodeta</v>
          </cell>
          <cell r="C7159" t="str">
            <v>Species</v>
          </cell>
        </row>
        <row r="7160">
          <cell r="B7160" t="str">
            <v>Cephalopholis obtusaurus***retired***use Cephalopholis aurantia</v>
          </cell>
          <cell r="C7160" t="str">
            <v>Species</v>
          </cell>
        </row>
        <row r="7161">
          <cell r="B7161" t="str">
            <v>Cephalopholis oligosticta</v>
          </cell>
          <cell r="C7161" t="str">
            <v>Species</v>
          </cell>
        </row>
        <row r="7162">
          <cell r="B7162" t="str">
            <v>Cephalopholis pachycentron</v>
          </cell>
          <cell r="C7162" t="str">
            <v>Species</v>
          </cell>
        </row>
        <row r="7163">
          <cell r="B7163" t="str">
            <v>Cephalopholis panamensis</v>
          </cell>
          <cell r="C7163" t="str">
            <v>Species</v>
          </cell>
        </row>
        <row r="7164">
          <cell r="B7164" t="str">
            <v>Cephalopholis polleni</v>
          </cell>
          <cell r="C7164" t="str">
            <v>Species</v>
          </cell>
        </row>
        <row r="7165">
          <cell r="B7165" t="str">
            <v>Cephalopholis popino***retired***use Epinephelus acanthistius</v>
          </cell>
          <cell r="C7165" t="str">
            <v>Species</v>
          </cell>
        </row>
        <row r="7166">
          <cell r="B7166" t="str">
            <v>Cephalopholis sexmaculata</v>
          </cell>
          <cell r="C7166" t="str">
            <v>Species</v>
          </cell>
        </row>
        <row r="7167">
          <cell r="B7167" t="str">
            <v>Cephalopholis sonnerati</v>
          </cell>
          <cell r="C7167" t="str">
            <v>Species</v>
          </cell>
        </row>
        <row r="7168">
          <cell r="B7168" t="str">
            <v>Cephalopholis spiloparaea</v>
          </cell>
          <cell r="C7168" t="str">
            <v>Species</v>
          </cell>
        </row>
        <row r="7169">
          <cell r="B7169" t="str">
            <v>Cephalopholis taeniops</v>
          </cell>
          <cell r="C7169" t="str">
            <v>Species</v>
          </cell>
        </row>
        <row r="7170">
          <cell r="B7170" t="str">
            <v>Cephalopholis urodeta</v>
          </cell>
          <cell r="C7170" t="str">
            <v>Species</v>
          </cell>
        </row>
        <row r="7171">
          <cell r="B7171" t="str">
            <v>Cephalophoxoides homilis</v>
          </cell>
          <cell r="C7171" t="str">
            <v>Species</v>
          </cell>
        </row>
        <row r="7172">
          <cell r="B7172" t="str">
            <v>Cephalopoda</v>
          </cell>
          <cell r="C7172" t="str">
            <v>Class</v>
          </cell>
        </row>
        <row r="7173">
          <cell r="B7173" t="str">
            <v>Cephalopsetta</v>
          </cell>
          <cell r="C7173" t="str">
            <v>Genus</v>
          </cell>
        </row>
        <row r="7174">
          <cell r="B7174" t="str">
            <v>Cephalopsetta ventrocellatus</v>
          </cell>
          <cell r="C7174" t="str">
            <v>Species</v>
          </cell>
        </row>
        <row r="7175">
          <cell r="B7175" t="str">
            <v>Cephaloptera japanica***retired***use Mobula japanica</v>
          </cell>
          <cell r="C7175" t="str">
            <v>Species</v>
          </cell>
        </row>
        <row r="7176">
          <cell r="B7176" t="str">
            <v>Cephaloptera***retired***use Mobula</v>
          </cell>
          <cell r="C7176" t="str">
            <v>Genus</v>
          </cell>
        </row>
        <row r="7177">
          <cell r="B7177" t="str">
            <v>Cephaloscyllium</v>
          </cell>
          <cell r="C7177" t="str">
            <v>Genus</v>
          </cell>
        </row>
        <row r="7178">
          <cell r="B7178" t="str">
            <v>Cephaloscyllium fasciatum</v>
          </cell>
          <cell r="C7178" t="str">
            <v>Species</v>
          </cell>
        </row>
        <row r="7179">
          <cell r="B7179" t="str">
            <v>Cephaloscyllium formosanum***retired***use Cephaloscyllium isabellum</v>
          </cell>
          <cell r="C7179" t="str">
            <v>Species</v>
          </cell>
        </row>
        <row r="7180">
          <cell r="B7180" t="str">
            <v>Cephaloscyllium isabellum</v>
          </cell>
          <cell r="C7180" t="str">
            <v>Species</v>
          </cell>
        </row>
        <row r="7181">
          <cell r="B7181" t="str">
            <v>Cephaloscyllium laticeps</v>
          </cell>
          <cell r="C7181" t="str">
            <v>Species</v>
          </cell>
        </row>
        <row r="7182">
          <cell r="B7182" t="str">
            <v>Cephaloscyllium laticeps nascione***retired***use Cephaloscyllium nascione</v>
          </cell>
          <cell r="C7182" t="str">
            <v>Species</v>
          </cell>
        </row>
        <row r="7183">
          <cell r="B7183" t="str">
            <v>Cephaloscyllium nascione</v>
          </cell>
          <cell r="C7183" t="str">
            <v>Species</v>
          </cell>
        </row>
        <row r="7184">
          <cell r="B7184" t="str">
            <v>Cephaloscyllium silasi</v>
          </cell>
          <cell r="C7184" t="str">
            <v>Species</v>
          </cell>
        </row>
        <row r="7185">
          <cell r="B7185" t="str">
            <v>Cephaloscyllium sufflans</v>
          </cell>
          <cell r="C7185" t="str">
            <v>Species</v>
          </cell>
        </row>
        <row r="7186">
          <cell r="B7186" t="str">
            <v>Cephaloscyllium ventriosum</v>
          </cell>
          <cell r="C7186" t="str">
            <v>Species</v>
          </cell>
        </row>
        <row r="7187">
          <cell r="B7187" t="str">
            <v>Cephalothricidae</v>
          </cell>
          <cell r="C7187" t="str">
            <v>Family</v>
          </cell>
        </row>
        <row r="7188">
          <cell r="B7188" t="str">
            <v>Cephalothrix spiralis</v>
          </cell>
          <cell r="C7188" t="str">
            <v>Species</v>
          </cell>
        </row>
        <row r="7189">
          <cell r="B7189" t="str">
            <v>Cephalurus</v>
          </cell>
          <cell r="C7189" t="str">
            <v>Genus</v>
          </cell>
        </row>
        <row r="7190">
          <cell r="B7190" t="str">
            <v>Cephalurus cephalus</v>
          </cell>
          <cell r="C7190" t="str">
            <v>Species</v>
          </cell>
        </row>
        <row r="7191">
          <cell r="B7191" t="str">
            <v>Cepheidae (Cepheoidea)</v>
          </cell>
          <cell r="C7191" t="str">
            <v>Family</v>
          </cell>
        </row>
        <row r="7192">
          <cell r="B7192" t="str">
            <v>Cepheidae (Kolpophorae)</v>
          </cell>
          <cell r="C7192" t="str">
            <v>Family</v>
          </cell>
        </row>
        <row r="7193">
          <cell r="B7193" t="str">
            <v>Cepola</v>
          </cell>
          <cell r="C7193" t="str">
            <v>Genus</v>
          </cell>
        </row>
        <row r="7194">
          <cell r="B7194" t="str">
            <v>Cepola australis</v>
          </cell>
          <cell r="C7194" t="str">
            <v>Species</v>
          </cell>
        </row>
        <row r="7195">
          <cell r="B7195" t="str">
            <v>Cepola macrophthalma</v>
          </cell>
          <cell r="C7195" t="str">
            <v>Species</v>
          </cell>
        </row>
        <row r="7196">
          <cell r="B7196" t="str">
            <v>Cepola rubescens***retired***use Cepola macrophthalma</v>
          </cell>
          <cell r="C7196" t="str">
            <v>Species</v>
          </cell>
        </row>
        <row r="7197">
          <cell r="B7197" t="str">
            <v>Cepolidae</v>
          </cell>
          <cell r="C7197" t="str">
            <v>Family</v>
          </cell>
        </row>
        <row r="7198">
          <cell r="B7198" t="str">
            <v>Ceraclea</v>
          </cell>
          <cell r="C7198" t="str">
            <v>Genus</v>
          </cell>
        </row>
        <row r="7199">
          <cell r="B7199" t="str">
            <v>Ceraclea alces</v>
          </cell>
          <cell r="C7199" t="str">
            <v>Species</v>
          </cell>
        </row>
        <row r="7200">
          <cell r="B7200" t="str">
            <v>Ceraclea ancylus</v>
          </cell>
          <cell r="C7200" t="str">
            <v>Species</v>
          </cell>
        </row>
        <row r="7201">
          <cell r="B7201" t="str">
            <v>Ceraclea annulicornis</v>
          </cell>
          <cell r="C7201" t="str">
            <v>Species</v>
          </cell>
        </row>
        <row r="7202">
          <cell r="B7202" t="str">
            <v>Ceraclea arielles</v>
          </cell>
          <cell r="C7202" t="str">
            <v>Species</v>
          </cell>
        </row>
        <row r="7203">
          <cell r="B7203" t="str">
            <v>Ceraclea cancellata</v>
          </cell>
          <cell r="C7203" t="str">
            <v>Species</v>
          </cell>
        </row>
        <row r="7204">
          <cell r="B7204" t="str">
            <v>Ceraclea copha</v>
          </cell>
          <cell r="C7204" t="str">
            <v>Species</v>
          </cell>
        </row>
        <row r="7205">
          <cell r="B7205" t="str">
            <v>Ceraclea diluta</v>
          </cell>
          <cell r="C7205" t="str">
            <v>Species</v>
          </cell>
        </row>
        <row r="7206">
          <cell r="B7206" t="str">
            <v>Ceraclea enodis</v>
          </cell>
          <cell r="C7206" t="str">
            <v>Species</v>
          </cell>
        </row>
        <row r="7207">
          <cell r="B7207" t="str">
            <v>Ceraclea flava</v>
          </cell>
          <cell r="C7207" t="str">
            <v>Species</v>
          </cell>
        </row>
        <row r="7208">
          <cell r="B7208" t="str">
            <v>Ceraclea latahensis</v>
          </cell>
          <cell r="C7208" t="str">
            <v>Species</v>
          </cell>
        </row>
        <row r="7209">
          <cell r="B7209" t="str">
            <v>Ceraclea maculata</v>
          </cell>
          <cell r="C7209" t="str">
            <v>Species</v>
          </cell>
        </row>
        <row r="7210">
          <cell r="B7210" t="str">
            <v>Ceraclea neffi</v>
          </cell>
          <cell r="C7210" t="str">
            <v>Species</v>
          </cell>
        </row>
        <row r="7211">
          <cell r="B7211" t="str">
            <v>Ceraclea nepha</v>
          </cell>
          <cell r="C7211" t="str">
            <v>Species</v>
          </cell>
        </row>
        <row r="7212">
          <cell r="B7212" t="str">
            <v>Ceraclea punctata</v>
          </cell>
          <cell r="C7212" t="str">
            <v>Species</v>
          </cell>
        </row>
        <row r="7213">
          <cell r="B7213" t="str">
            <v>Ceraclea resurgens</v>
          </cell>
          <cell r="C7213" t="str">
            <v>Species</v>
          </cell>
        </row>
        <row r="7214">
          <cell r="B7214" t="str">
            <v>Ceraclea slossonae</v>
          </cell>
          <cell r="C7214" t="str">
            <v>Species</v>
          </cell>
        </row>
        <row r="7215">
          <cell r="B7215" t="str">
            <v>Ceraclea spongillovorax</v>
          </cell>
          <cell r="C7215" t="str">
            <v>Species</v>
          </cell>
        </row>
        <row r="7216">
          <cell r="B7216" t="str">
            <v>Ceraclea submacula</v>
          </cell>
          <cell r="C7216" t="str">
            <v>Species</v>
          </cell>
        </row>
        <row r="7217">
          <cell r="B7217" t="str">
            <v>Ceraclea submaculata***retired***use Ceraclea submacula</v>
          </cell>
          <cell r="C7217" t="str">
            <v>Species</v>
          </cell>
        </row>
        <row r="7218">
          <cell r="B7218" t="str">
            <v>Ceraclea tarsipunctata</v>
          </cell>
          <cell r="C7218" t="str">
            <v>Species</v>
          </cell>
        </row>
        <row r="7219">
          <cell r="B7219" t="str">
            <v>Ceraclea transversa</v>
          </cell>
          <cell r="C7219" t="str">
            <v>Species</v>
          </cell>
        </row>
        <row r="7220">
          <cell r="B7220" t="str">
            <v>Ceractinomorpha</v>
          </cell>
          <cell r="C7220" t="str">
            <v>Subclass</v>
          </cell>
        </row>
        <row r="7221">
          <cell r="B7221" t="str">
            <v>Ceradocus</v>
          </cell>
          <cell r="C7221" t="str">
            <v>Genus</v>
          </cell>
        </row>
        <row r="7222">
          <cell r="B7222" t="str">
            <v>Ceradocus hawaiiensis</v>
          </cell>
          <cell r="C7222" t="str">
            <v>Species</v>
          </cell>
        </row>
        <row r="7223">
          <cell r="B7223" t="str">
            <v>Ceradocus shoemakeri</v>
          </cell>
          <cell r="C7223" t="str">
            <v>Species</v>
          </cell>
        </row>
        <row r="7224">
          <cell r="B7224" t="str">
            <v>Ceradocus spinicaudus</v>
          </cell>
          <cell r="C7224" t="str">
            <v>Species</v>
          </cell>
        </row>
        <row r="7225">
          <cell r="B7225" t="str">
            <v>Ceramaster arcticus</v>
          </cell>
          <cell r="C7225" t="str">
            <v>Species</v>
          </cell>
        </row>
        <row r="7226">
          <cell r="B7226" t="str">
            <v>Ceramaster patagonicus</v>
          </cell>
          <cell r="C7226" t="str">
            <v>Species</v>
          </cell>
        </row>
        <row r="7227">
          <cell r="B7227" t="str">
            <v>Cerapus</v>
          </cell>
          <cell r="C7227" t="str">
            <v>Genus</v>
          </cell>
        </row>
        <row r="7228">
          <cell r="B7228" t="str">
            <v>Cerapus benthophilus</v>
          </cell>
          <cell r="C7228" t="str">
            <v>Species</v>
          </cell>
        </row>
        <row r="7229">
          <cell r="B7229" t="str">
            <v>Cerapus cudjoe</v>
          </cell>
          <cell r="C7229" t="str">
            <v>Species</v>
          </cell>
        </row>
        <row r="7230">
          <cell r="B7230" t="str">
            <v>Cerapus tubularis</v>
          </cell>
          <cell r="C7230" t="str">
            <v>Species</v>
          </cell>
        </row>
        <row r="7231">
          <cell r="B7231" t="str">
            <v>Cerasterias staurastroides</v>
          </cell>
          <cell r="C7231" t="str">
            <v>Species</v>
          </cell>
        </row>
        <row r="7232">
          <cell r="B7232" t="str">
            <v>Cerasterias***retired***use Ceraterias</v>
          </cell>
          <cell r="C7232" t="str">
            <v>Genus</v>
          </cell>
        </row>
        <row r="7233">
          <cell r="B7233" t="str">
            <v>Cerastium</v>
          </cell>
          <cell r="C7233" t="str">
            <v>Genus</v>
          </cell>
        </row>
        <row r="7234">
          <cell r="B7234" t="str">
            <v>Cerastium arvense</v>
          </cell>
          <cell r="C7234" t="str">
            <v>Species</v>
          </cell>
        </row>
        <row r="7235">
          <cell r="B7235" t="str">
            <v>Cerastium arvense ssp. strictum</v>
          </cell>
          <cell r="C7235" t="str">
            <v>Subspecies</v>
          </cell>
        </row>
        <row r="7236">
          <cell r="B7236" t="str">
            <v>Cerastium beeringianum</v>
          </cell>
          <cell r="C7236" t="str">
            <v>Species</v>
          </cell>
        </row>
        <row r="7237">
          <cell r="B7237" t="str">
            <v>Cerastium brachypodum</v>
          </cell>
          <cell r="C7237" t="str">
            <v>Species</v>
          </cell>
        </row>
        <row r="7238">
          <cell r="B7238" t="str">
            <v>Cerastium fontanum</v>
          </cell>
          <cell r="C7238" t="str">
            <v>Species</v>
          </cell>
        </row>
        <row r="7239">
          <cell r="B7239" t="str">
            <v>Cerastium glomeratum</v>
          </cell>
          <cell r="C7239" t="str">
            <v>Species</v>
          </cell>
        </row>
        <row r="7240">
          <cell r="B7240" t="str">
            <v>Cerastium nutans</v>
          </cell>
          <cell r="C7240" t="str">
            <v>Species</v>
          </cell>
        </row>
        <row r="7241">
          <cell r="B7241" t="str">
            <v>Cerastium semidecandrum</v>
          </cell>
          <cell r="C7241" t="str">
            <v>Species</v>
          </cell>
        </row>
        <row r="7242">
          <cell r="B7242" t="str">
            <v>Cerastoderma edule</v>
          </cell>
          <cell r="C7242" t="str">
            <v>Species</v>
          </cell>
        </row>
        <row r="7243">
          <cell r="B7243" t="str">
            <v>Cerastoderma pinnulatum</v>
          </cell>
          <cell r="C7243" t="str">
            <v>Species</v>
          </cell>
        </row>
        <row r="7244">
          <cell r="B7244" t="str">
            <v>Cerataulina pelagica</v>
          </cell>
          <cell r="C7244" t="str">
            <v>Species</v>
          </cell>
        </row>
        <row r="7245">
          <cell r="B7245" t="str">
            <v>Ceraterias</v>
          </cell>
          <cell r="C7245" t="str">
            <v>Genus</v>
          </cell>
        </row>
        <row r="7246">
          <cell r="B7246" t="str">
            <v>Ceratiaceae</v>
          </cell>
          <cell r="C7246" t="str">
            <v>Family</v>
          </cell>
        </row>
        <row r="7247">
          <cell r="B7247" t="str">
            <v>Ceratias</v>
          </cell>
          <cell r="C7247" t="str">
            <v>Genus</v>
          </cell>
        </row>
        <row r="7248">
          <cell r="B7248" t="str">
            <v>Ceratias bispinosus***retired***use Diceratias bispinosus</v>
          </cell>
          <cell r="C7248" t="str">
            <v>Species</v>
          </cell>
        </row>
        <row r="7249">
          <cell r="B7249" t="str">
            <v>Ceratias holboelli</v>
          </cell>
          <cell r="C7249" t="str">
            <v>Species</v>
          </cell>
        </row>
        <row r="7250">
          <cell r="B7250" t="str">
            <v>Ceratias uranoscopus</v>
          </cell>
          <cell r="C7250" t="str">
            <v>Species</v>
          </cell>
        </row>
        <row r="7251">
          <cell r="B7251" t="str">
            <v>Ceratiidae</v>
          </cell>
          <cell r="C7251" t="str">
            <v>Family</v>
          </cell>
        </row>
        <row r="7252">
          <cell r="B7252" t="str">
            <v>Ceratina punctigena***retired***use Ceratina punctigena, van der Vecht 1952  or Cockerell 1916</v>
          </cell>
          <cell r="C7252" t="str">
            <v>Species</v>
          </cell>
        </row>
        <row r="7253">
          <cell r="B7253" t="str">
            <v>Ceratina punctigena, Cockerell 1916 (Ceratina)</v>
          </cell>
          <cell r="C7253" t="str">
            <v>Species</v>
          </cell>
        </row>
        <row r="7254">
          <cell r="B7254" t="str">
            <v>Ceratina punctigena, van der Vecht 1952 (Ceratina)</v>
          </cell>
          <cell r="C7254" t="str">
            <v>Species</v>
          </cell>
        </row>
        <row r="7255">
          <cell r="B7255" t="str">
            <v>Ceratina rufipes***retired***use Ceratina rufipes, Smith 1879 (Ceratina) or Hirashima 1969</v>
          </cell>
          <cell r="C7255" t="str">
            <v>Species</v>
          </cell>
        </row>
        <row r="7256">
          <cell r="B7256" t="str">
            <v>Ceratina rufipes, Hirashima 1969 (Ceratina)</v>
          </cell>
          <cell r="C7256" t="str">
            <v>Species</v>
          </cell>
        </row>
        <row r="7257">
          <cell r="B7257" t="str">
            <v>Ceratina rufipes, Smith 1879 (Ceratina)</v>
          </cell>
          <cell r="C7257" t="str">
            <v>Species</v>
          </cell>
        </row>
        <row r="7258">
          <cell r="B7258" t="str">
            <v>Ceratioidea</v>
          </cell>
          <cell r="C7258" t="str">
            <v>Superfamily</v>
          </cell>
        </row>
        <row r="7259">
          <cell r="B7259" t="str">
            <v>Ceratium</v>
          </cell>
          <cell r="C7259" t="str">
            <v>Genus</v>
          </cell>
        </row>
        <row r="7260">
          <cell r="B7260" t="str">
            <v>Ceratium arietinum</v>
          </cell>
          <cell r="C7260" t="str">
            <v>Species</v>
          </cell>
        </row>
        <row r="7261">
          <cell r="B7261" t="str">
            <v>Ceratium candelabrum</v>
          </cell>
          <cell r="C7261" t="str">
            <v>Species</v>
          </cell>
        </row>
        <row r="7262">
          <cell r="B7262" t="str">
            <v>Ceratium carolinianum</v>
          </cell>
          <cell r="C7262" t="str">
            <v>Species</v>
          </cell>
        </row>
        <row r="7263">
          <cell r="B7263" t="str">
            <v>Ceratium carriense</v>
          </cell>
          <cell r="C7263" t="str">
            <v>Species</v>
          </cell>
        </row>
        <row r="7264">
          <cell r="B7264" t="str">
            <v>Ceratium contortum</v>
          </cell>
          <cell r="C7264" t="str">
            <v>Species</v>
          </cell>
        </row>
        <row r="7265">
          <cell r="B7265" t="str">
            <v>Ceratium contrarium</v>
          </cell>
          <cell r="C7265" t="str">
            <v>Species</v>
          </cell>
        </row>
        <row r="7266">
          <cell r="B7266" t="str">
            <v>Ceratium cornutum</v>
          </cell>
          <cell r="C7266" t="str">
            <v>Species</v>
          </cell>
        </row>
        <row r="7267">
          <cell r="B7267" t="str">
            <v>Ceratium declinatum</v>
          </cell>
          <cell r="C7267" t="str">
            <v>Species</v>
          </cell>
        </row>
        <row r="7268">
          <cell r="B7268" t="str">
            <v>Ceratium extensum</v>
          </cell>
          <cell r="C7268" t="str">
            <v>Species</v>
          </cell>
        </row>
        <row r="7269">
          <cell r="B7269" t="str">
            <v>Ceratium furca</v>
          </cell>
          <cell r="C7269" t="str">
            <v>Species</v>
          </cell>
        </row>
        <row r="7270">
          <cell r="B7270" t="str">
            <v>Ceratium fusus</v>
          </cell>
          <cell r="C7270" t="str">
            <v>Species</v>
          </cell>
        </row>
        <row r="7271">
          <cell r="B7271" t="str">
            <v>Ceratium hirundinella</v>
          </cell>
          <cell r="C7271" t="str">
            <v>Species</v>
          </cell>
        </row>
        <row r="7272">
          <cell r="B7272" t="str">
            <v>Ceratium horridum</v>
          </cell>
          <cell r="C7272" t="str">
            <v>Species</v>
          </cell>
        </row>
        <row r="7273">
          <cell r="B7273" t="str">
            <v>Ceratium inflatum</v>
          </cell>
          <cell r="C7273" t="str">
            <v>Species</v>
          </cell>
        </row>
        <row r="7274">
          <cell r="B7274" t="str">
            <v>Ceratium limulus</v>
          </cell>
          <cell r="C7274" t="str">
            <v>Species</v>
          </cell>
        </row>
        <row r="7275">
          <cell r="B7275" t="str">
            <v>Ceratium lineatum</v>
          </cell>
          <cell r="C7275" t="str">
            <v>Species</v>
          </cell>
        </row>
        <row r="7276">
          <cell r="B7276" t="str">
            <v>Ceratium longinum</v>
          </cell>
          <cell r="C7276" t="str">
            <v>Species</v>
          </cell>
        </row>
        <row r="7277">
          <cell r="B7277" t="str">
            <v>Ceratium longipes</v>
          </cell>
          <cell r="C7277" t="str">
            <v>Species</v>
          </cell>
        </row>
        <row r="7278">
          <cell r="B7278" t="str">
            <v>Ceratium lunula</v>
          </cell>
          <cell r="C7278" t="str">
            <v>Species</v>
          </cell>
        </row>
        <row r="7279">
          <cell r="B7279" t="str">
            <v>Ceratium macroceros</v>
          </cell>
          <cell r="C7279" t="str">
            <v>Species</v>
          </cell>
        </row>
        <row r="7280">
          <cell r="B7280" t="str">
            <v>Ceratium massiliense</v>
          </cell>
          <cell r="C7280" t="str">
            <v>Species</v>
          </cell>
        </row>
        <row r="7281">
          <cell r="B7281" t="str">
            <v>Ceratium minutum</v>
          </cell>
          <cell r="C7281" t="str">
            <v>Species</v>
          </cell>
        </row>
        <row r="7282">
          <cell r="B7282" t="str">
            <v>Ceratium pentagonum</v>
          </cell>
          <cell r="C7282" t="str">
            <v>Species</v>
          </cell>
        </row>
        <row r="7283">
          <cell r="B7283" t="str">
            <v>Ceratium setaceum</v>
          </cell>
          <cell r="C7283" t="str">
            <v>Species</v>
          </cell>
        </row>
        <row r="7284">
          <cell r="B7284" t="str">
            <v>Ceratium teres</v>
          </cell>
          <cell r="C7284" t="str">
            <v>Species</v>
          </cell>
        </row>
        <row r="7285">
          <cell r="B7285" t="str">
            <v>Ceratium trichoceros</v>
          </cell>
          <cell r="C7285" t="str">
            <v>Species</v>
          </cell>
        </row>
        <row r="7286">
          <cell r="B7286" t="str">
            <v>Ceratium tripos</v>
          </cell>
          <cell r="C7286" t="str">
            <v>Species</v>
          </cell>
        </row>
        <row r="7287">
          <cell r="B7287" t="str">
            <v>Ceratocapsus</v>
          </cell>
          <cell r="C7287" t="str">
            <v>Genus</v>
          </cell>
        </row>
        <row r="7288">
          <cell r="B7288" t="str">
            <v>Ceratocephale crosslandi***retired***use Gymnonereis crosslandi</v>
          </cell>
          <cell r="C7288" t="str">
            <v>Species</v>
          </cell>
        </row>
        <row r="7289">
          <cell r="B7289" t="str">
            <v>Ceratocephale loveni</v>
          </cell>
          <cell r="C7289" t="str">
            <v>Species</v>
          </cell>
        </row>
        <row r="7290">
          <cell r="B7290" t="str">
            <v>Ceratocephale oculata</v>
          </cell>
          <cell r="C7290" t="str">
            <v>Species</v>
          </cell>
        </row>
        <row r="7291">
          <cell r="B7291" t="str">
            <v>Ceratocolax (Bomolochidae)</v>
          </cell>
          <cell r="C7291" t="str">
            <v>Genus</v>
          </cell>
        </row>
        <row r="7292">
          <cell r="B7292" t="str">
            <v>Ceratocolax (Phyllophoraceae)</v>
          </cell>
          <cell r="C7292" t="str">
            <v>Genus</v>
          </cell>
        </row>
        <row r="7293">
          <cell r="B7293" t="str">
            <v>Ceratocombidae</v>
          </cell>
          <cell r="C7293" t="str">
            <v>Family</v>
          </cell>
        </row>
        <row r="7294">
          <cell r="B7294" t="str">
            <v>Ceratocombus</v>
          </cell>
          <cell r="C7294" t="str">
            <v>Genus</v>
          </cell>
        </row>
        <row r="7295">
          <cell r="B7295" t="str">
            <v>Ceratocorys horrida</v>
          </cell>
          <cell r="C7295" t="str">
            <v>Species</v>
          </cell>
        </row>
        <row r="7296">
          <cell r="B7296" t="str">
            <v>Ceratoculicoides</v>
          </cell>
          <cell r="C7296" t="str">
            <v>Genus</v>
          </cell>
        </row>
        <row r="7297">
          <cell r="B7297" t="str">
            <v>Ceratodimorpha***retired***use Ceratodontimorpha</v>
          </cell>
          <cell r="C7297" t="str">
            <v>Superorder</v>
          </cell>
        </row>
        <row r="7298">
          <cell r="B7298" t="str">
            <v>Ceratodontidae</v>
          </cell>
          <cell r="C7298" t="str">
            <v>Family</v>
          </cell>
        </row>
        <row r="7299">
          <cell r="B7299" t="str">
            <v>Ceratodontiformes</v>
          </cell>
          <cell r="C7299" t="str">
            <v>Order</v>
          </cell>
        </row>
        <row r="7300">
          <cell r="B7300" t="str">
            <v>Ceratodontimorpha</v>
          </cell>
          <cell r="C7300" t="str">
            <v>Superorder</v>
          </cell>
        </row>
        <row r="7301">
          <cell r="B7301" t="str">
            <v>Ceratoneis arcus f. recta</v>
          </cell>
          <cell r="C7301" t="str">
            <v>Form</v>
          </cell>
        </row>
        <row r="7302">
          <cell r="B7302" t="str">
            <v>Ceratonereis</v>
          </cell>
          <cell r="C7302" t="str">
            <v>Genus</v>
          </cell>
        </row>
        <row r="7303">
          <cell r="B7303" t="str">
            <v>Ceratonereis irritabilis</v>
          </cell>
          <cell r="C7303" t="str">
            <v>Species</v>
          </cell>
        </row>
        <row r="7304">
          <cell r="B7304" t="str">
            <v>Ceratonereis mirabilis</v>
          </cell>
          <cell r="C7304" t="str">
            <v>Species</v>
          </cell>
        </row>
        <row r="7305">
          <cell r="B7305" t="str">
            <v>Ceratonereis tentaculata</v>
          </cell>
          <cell r="C7305" t="str">
            <v>Species</v>
          </cell>
        </row>
        <row r="7306">
          <cell r="B7306" t="str">
            <v>Ceratophyllum</v>
          </cell>
          <cell r="C7306" t="str">
            <v>Genus</v>
          </cell>
        </row>
        <row r="7307">
          <cell r="B7307" t="str">
            <v>Ceratophyllum demersum</v>
          </cell>
          <cell r="C7307" t="str">
            <v>Species</v>
          </cell>
        </row>
        <row r="7308">
          <cell r="B7308" t="str">
            <v>Ceratophyllum echinatum</v>
          </cell>
          <cell r="C7308" t="str">
            <v>Species</v>
          </cell>
        </row>
        <row r="7309">
          <cell r="B7309" t="str">
            <v>Ceratopogon</v>
          </cell>
          <cell r="C7309" t="str">
            <v>Genus</v>
          </cell>
        </row>
        <row r="7310">
          <cell r="B7310" t="str">
            <v>Ceratopogon culicoidithorax</v>
          </cell>
          <cell r="C7310" t="str">
            <v>Species</v>
          </cell>
        </row>
        <row r="7311">
          <cell r="B7311" t="str">
            <v>Ceratopogonidae</v>
          </cell>
          <cell r="C7311" t="str">
            <v>Family</v>
          </cell>
        </row>
        <row r="7312">
          <cell r="B7312" t="str">
            <v>Ceratopogoninae</v>
          </cell>
          <cell r="C7312" t="str">
            <v>Subfamily</v>
          </cell>
        </row>
        <row r="7313">
          <cell r="B7313" t="str">
            <v>Ceratopsyche</v>
          </cell>
          <cell r="C7313" t="str">
            <v>Genus</v>
          </cell>
        </row>
        <row r="7314">
          <cell r="B7314" t="str">
            <v>Ceratopsyche aenigma</v>
          </cell>
          <cell r="C7314" t="str">
            <v>Species</v>
          </cell>
        </row>
        <row r="7315">
          <cell r="B7315" t="str">
            <v>Ceratopsyche alhedra</v>
          </cell>
          <cell r="C7315" t="str">
            <v>Species</v>
          </cell>
        </row>
        <row r="7316">
          <cell r="B7316" t="str">
            <v>Ceratopsyche alhedra/sparna</v>
          </cell>
          <cell r="C7316" t="str">
            <v>Genus</v>
          </cell>
        </row>
        <row r="7317">
          <cell r="B7317" t="str">
            <v>Ceratopsyche alternans</v>
          </cell>
          <cell r="C7317" t="str">
            <v>Species</v>
          </cell>
        </row>
        <row r="7318">
          <cell r="B7318" t="str">
            <v>Ceratopsyche alternans/cockerelli</v>
          </cell>
          <cell r="C7318" t="str">
            <v>Genus</v>
          </cell>
        </row>
        <row r="7319">
          <cell r="B7319" t="str">
            <v>Ceratopsyche amblis</v>
          </cell>
          <cell r="C7319" t="str">
            <v>Species</v>
          </cell>
        </row>
        <row r="7320">
          <cell r="B7320" t="str">
            <v>Ceratopsyche bifida***retired***use Ceratopsyche morosa</v>
          </cell>
          <cell r="C7320" t="str">
            <v>Species</v>
          </cell>
        </row>
        <row r="7321">
          <cell r="B7321" t="str">
            <v>Ceratopsyche bronta</v>
          </cell>
          <cell r="C7321" t="str">
            <v>Species</v>
          </cell>
        </row>
        <row r="7322">
          <cell r="B7322" t="str">
            <v>Ceratopsyche bronta/morosa</v>
          </cell>
          <cell r="C7322" t="str">
            <v>Genus</v>
          </cell>
        </row>
        <row r="7323">
          <cell r="B7323" t="str">
            <v>Ceratopsyche centra</v>
          </cell>
          <cell r="C7323" t="str">
            <v>Species</v>
          </cell>
        </row>
        <row r="7324">
          <cell r="B7324" t="str">
            <v>Ceratopsyche cf. aenigma</v>
          </cell>
          <cell r="C7324" t="str">
            <v>Genus</v>
          </cell>
        </row>
        <row r="7325">
          <cell r="B7325" t="str">
            <v>Ceratopsyche cheilonis</v>
          </cell>
          <cell r="C7325" t="str">
            <v>Species</v>
          </cell>
        </row>
        <row r="7326">
          <cell r="B7326" t="str">
            <v>Ceratopsyche cockerelli</v>
          </cell>
          <cell r="C7326" t="str">
            <v>Species</v>
          </cell>
        </row>
        <row r="7327">
          <cell r="B7327" t="str">
            <v>Ceratopsyche macleodi</v>
          </cell>
          <cell r="C7327" t="str">
            <v>Species</v>
          </cell>
        </row>
        <row r="7328">
          <cell r="B7328" t="str">
            <v>Ceratopsyche morosa</v>
          </cell>
          <cell r="C7328" t="str">
            <v>Species</v>
          </cell>
        </row>
        <row r="7329">
          <cell r="B7329" t="str">
            <v>Ceratopsyche morosa bifida***retired***use Ceratopsyche morosa</v>
          </cell>
          <cell r="C7329" t="str">
            <v>Species</v>
          </cell>
        </row>
        <row r="7330">
          <cell r="B7330" t="str">
            <v>Ceratopsyche oslari</v>
          </cell>
          <cell r="C7330" t="str">
            <v>Species</v>
          </cell>
        </row>
        <row r="7331">
          <cell r="B7331" t="str">
            <v>Ceratopsyche piatrix</v>
          </cell>
          <cell r="C7331" t="str">
            <v>Species</v>
          </cell>
        </row>
        <row r="7332">
          <cell r="B7332" t="str">
            <v>Ceratopsyche slossonae</v>
          </cell>
          <cell r="C7332" t="str">
            <v>Species</v>
          </cell>
        </row>
        <row r="7333">
          <cell r="B7333" t="str">
            <v>Ceratopsyche sparna</v>
          </cell>
          <cell r="C7333" t="str">
            <v>Species</v>
          </cell>
        </row>
        <row r="7334">
          <cell r="B7334" t="str">
            <v>Ceratopsyche ventura</v>
          </cell>
          <cell r="C7334" t="str">
            <v>Species</v>
          </cell>
        </row>
        <row r="7335">
          <cell r="B7335" t="str">
            <v>Ceratopsyche vexa</v>
          </cell>
          <cell r="C7335" t="str">
            <v>Species</v>
          </cell>
        </row>
        <row r="7336">
          <cell r="B7336" t="str">
            <v>Ceratopsyche walkeri</v>
          </cell>
          <cell r="C7336" t="str">
            <v>Species</v>
          </cell>
        </row>
        <row r="7337">
          <cell r="B7337" t="str">
            <v>Ceratopsyche/Hydropsyche</v>
          </cell>
          <cell r="C7337" t="str">
            <v>Subfamily</v>
          </cell>
        </row>
        <row r="7338">
          <cell r="B7338" t="str">
            <v>Ceratoscopelus</v>
          </cell>
          <cell r="C7338" t="str">
            <v>Genus</v>
          </cell>
        </row>
        <row r="7339">
          <cell r="B7339" t="str">
            <v>Ceratoscopelus maderensis</v>
          </cell>
          <cell r="C7339" t="str">
            <v>Species</v>
          </cell>
        </row>
        <row r="7340">
          <cell r="B7340" t="str">
            <v>Ceratoscopelus phengodes***retired***use Myctophum phengodes</v>
          </cell>
          <cell r="C7340" t="str">
            <v>Species</v>
          </cell>
        </row>
        <row r="7341">
          <cell r="B7341" t="str">
            <v>Ceratoscopelus townsendi</v>
          </cell>
          <cell r="C7341" t="str">
            <v>Species</v>
          </cell>
        </row>
        <row r="7342">
          <cell r="B7342" t="str">
            <v>Ceratoscopelus warmingi***retired***use Ceratoscopelus warmingii</v>
          </cell>
          <cell r="C7342" t="str">
            <v>Species</v>
          </cell>
        </row>
        <row r="7343">
          <cell r="B7343" t="str">
            <v>Ceratoscopelus warmingii</v>
          </cell>
          <cell r="C7343" t="str">
            <v>Species</v>
          </cell>
        </row>
        <row r="7344">
          <cell r="B7344" t="str">
            <v>Ceratostethus***retired***use Neostethus</v>
          </cell>
          <cell r="C7344" t="str">
            <v>Genus</v>
          </cell>
        </row>
        <row r="7345">
          <cell r="B7345" t="str">
            <v>Ceratostoma foliatum</v>
          </cell>
          <cell r="C7345" t="str">
            <v>Species</v>
          </cell>
        </row>
        <row r="7346">
          <cell r="B7346" t="str">
            <v>Cerberilla mosslandica</v>
          </cell>
          <cell r="C7346" t="str">
            <v>Species</v>
          </cell>
        </row>
        <row r="7347">
          <cell r="B7347" t="str">
            <v>Cercis canadensis</v>
          </cell>
          <cell r="C7347" t="str">
            <v>Species</v>
          </cell>
        </row>
        <row r="7348">
          <cell r="B7348" t="str">
            <v>Cercobrachys</v>
          </cell>
          <cell r="C7348" t="str">
            <v>Genus</v>
          </cell>
        </row>
        <row r="7349">
          <cell r="B7349" t="str">
            <v>Cercobrachys etowah</v>
          </cell>
          <cell r="C7349" t="str">
            <v>Species</v>
          </cell>
        </row>
        <row r="7350">
          <cell r="B7350" t="str">
            <v>Cercobrachys serpentis</v>
          </cell>
          <cell r="C7350" t="str">
            <v>Species</v>
          </cell>
        </row>
        <row r="7351">
          <cell r="B7351" t="str">
            <v>Cercopagididae</v>
          </cell>
          <cell r="C7351" t="str">
            <v>Family</v>
          </cell>
        </row>
        <row r="7352">
          <cell r="B7352" t="str">
            <v>Cercopagis pengoi</v>
          </cell>
          <cell r="C7352" t="str">
            <v>Species</v>
          </cell>
        </row>
        <row r="7353">
          <cell r="B7353" t="str">
            <v>Cercopidae</v>
          </cell>
          <cell r="C7353" t="str">
            <v>Family</v>
          </cell>
        </row>
        <row r="7354">
          <cell r="B7354" t="str">
            <v>Cercyon</v>
          </cell>
          <cell r="C7354" t="str">
            <v>Genus</v>
          </cell>
        </row>
        <row r="7355">
          <cell r="B7355" t="str">
            <v>Cerdale</v>
          </cell>
          <cell r="C7355" t="str">
            <v>Genus</v>
          </cell>
        </row>
        <row r="7356">
          <cell r="B7356" t="str">
            <v>Cerdale floridana</v>
          </cell>
          <cell r="C7356" t="str">
            <v>Species</v>
          </cell>
        </row>
        <row r="7357">
          <cell r="B7357" t="str">
            <v>Cerebratulus</v>
          </cell>
          <cell r="C7357" t="str">
            <v>Genus</v>
          </cell>
        </row>
        <row r="7358">
          <cell r="B7358" t="str">
            <v>Cerebratulus albifrons</v>
          </cell>
          <cell r="C7358" t="str">
            <v>Species</v>
          </cell>
        </row>
        <row r="7359">
          <cell r="B7359" t="str">
            <v>Cerebratulus californiensis</v>
          </cell>
          <cell r="C7359" t="str">
            <v>Species</v>
          </cell>
        </row>
        <row r="7360">
          <cell r="B7360" t="str">
            <v>Cerebratulus lacteus</v>
          </cell>
          <cell r="C7360" t="str">
            <v>Species</v>
          </cell>
        </row>
        <row r="7361">
          <cell r="B7361" t="str">
            <v>Cerebratulus lineolatus</v>
          </cell>
          <cell r="C7361" t="str">
            <v>Species</v>
          </cell>
        </row>
        <row r="7362">
          <cell r="B7362" t="str">
            <v>Cerebratulus montgomeryi</v>
          </cell>
          <cell r="C7362" t="str">
            <v>Species</v>
          </cell>
        </row>
        <row r="7363">
          <cell r="B7363" t="str">
            <v>Cereus (Cactaceae)</v>
          </cell>
          <cell r="C7363" t="str">
            <v>Genus</v>
          </cell>
        </row>
        <row r="7364">
          <cell r="B7364" t="str">
            <v>Cereus (Sagartiidae)</v>
          </cell>
          <cell r="C7364" t="str">
            <v>Genus</v>
          </cell>
        </row>
        <row r="7365">
          <cell r="B7365" t="str">
            <v>Ceriantharia</v>
          </cell>
          <cell r="C7365" t="str">
            <v>Order</v>
          </cell>
        </row>
        <row r="7366">
          <cell r="B7366" t="str">
            <v>Ceriantheopsis</v>
          </cell>
          <cell r="C7366" t="str">
            <v>Genus</v>
          </cell>
        </row>
        <row r="7367">
          <cell r="B7367" t="str">
            <v>Ceriantheopsis americana</v>
          </cell>
          <cell r="C7367" t="str">
            <v>Species</v>
          </cell>
        </row>
        <row r="7368">
          <cell r="B7368" t="str">
            <v>Cerianthidae</v>
          </cell>
          <cell r="C7368" t="str">
            <v>Family</v>
          </cell>
        </row>
        <row r="7369">
          <cell r="B7369" t="str">
            <v>Cerianthus americanus</v>
          </cell>
          <cell r="C7369" t="str">
            <v>Species</v>
          </cell>
        </row>
        <row r="7370">
          <cell r="B7370" t="str">
            <v>Ceriodaphnia</v>
          </cell>
          <cell r="C7370" t="str">
            <v>Genus</v>
          </cell>
        </row>
        <row r="7371">
          <cell r="B7371" t="str">
            <v>Ceriodaphnia cornuta</v>
          </cell>
          <cell r="C7371" t="str">
            <v>Species</v>
          </cell>
        </row>
        <row r="7372">
          <cell r="B7372" t="str">
            <v>Ceriodaphnia dubia</v>
          </cell>
          <cell r="C7372" t="str">
            <v>Species</v>
          </cell>
        </row>
        <row r="7373">
          <cell r="B7373" t="str">
            <v>Ceriodaphnia lacustris</v>
          </cell>
          <cell r="C7373" t="str">
            <v>Species</v>
          </cell>
        </row>
        <row r="7374">
          <cell r="B7374" t="str">
            <v>Ceriodaphnia quadrangula</v>
          </cell>
          <cell r="C7374" t="str">
            <v>Species</v>
          </cell>
        </row>
        <row r="7375">
          <cell r="B7375" t="str">
            <v>Ceriodaphnia reticulata</v>
          </cell>
          <cell r="C7375" t="str">
            <v>Species</v>
          </cell>
        </row>
        <row r="7376">
          <cell r="B7376" t="str">
            <v>Cerithidea californica</v>
          </cell>
          <cell r="C7376" t="str">
            <v>Species</v>
          </cell>
        </row>
        <row r="7377">
          <cell r="B7377" t="str">
            <v>Cerithidea pliculosa</v>
          </cell>
          <cell r="C7377" t="str">
            <v>Species</v>
          </cell>
        </row>
        <row r="7378">
          <cell r="B7378" t="str">
            <v>Cerithidium</v>
          </cell>
          <cell r="C7378" t="str">
            <v>Genus</v>
          </cell>
        </row>
        <row r="7379">
          <cell r="B7379" t="str">
            <v>Cerithidium diplax</v>
          </cell>
          <cell r="C7379" t="str">
            <v>Species</v>
          </cell>
        </row>
        <row r="7380">
          <cell r="B7380" t="str">
            <v>Cerithidium perparuulum</v>
          </cell>
          <cell r="C7380" t="str">
            <v>Species</v>
          </cell>
        </row>
        <row r="7381">
          <cell r="B7381" t="str">
            <v>Cerithiidae</v>
          </cell>
          <cell r="C7381" t="str">
            <v>Family</v>
          </cell>
        </row>
        <row r="7382">
          <cell r="B7382" t="str">
            <v>Cerithiopsis</v>
          </cell>
          <cell r="C7382" t="str">
            <v>Genus</v>
          </cell>
        </row>
        <row r="7383">
          <cell r="B7383" t="str">
            <v>Cerithiopsis emersonii</v>
          </cell>
          <cell r="C7383" t="str">
            <v>Species</v>
          </cell>
        </row>
        <row r="7384">
          <cell r="B7384" t="str">
            <v>Cerithiopsis greenii</v>
          </cell>
          <cell r="C7384" t="str">
            <v>Species</v>
          </cell>
        </row>
        <row r="7385">
          <cell r="B7385" t="str">
            <v>Cerithium</v>
          </cell>
          <cell r="C7385" t="str">
            <v>Genus</v>
          </cell>
        </row>
        <row r="7386">
          <cell r="B7386" t="str">
            <v>Cerithium atratum</v>
          </cell>
          <cell r="C7386" t="str">
            <v>Species</v>
          </cell>
        </row>
        <row r="7387">
          <cell r="B7387" t="str">
            <v>Cerithium eburneum</v>
          </cell>
          <cell r="C7387" t="str">
            <v>Species</v>
          </cell>
        </row>
        <row r="7388">
          <cell r="B7388" t="str">
            <v>Cerithium eburneum algicola</v>
          </cell>
          <cell r="C7388" t="str">
            <v>Subspecies</v>
          </cell>
        </row>
        <row r="7389">
          <cell r="B7389" t="str">
            <v>Cerithium interstriatum</v>
          </cell>
          <cell r="C7389" t="str">
            <v>Species</v>
          </cell>
        </row>
        <row r="7390">
          <cell r="B7390" t="str">
            <v>Cerithium lutosum</v>
          </cell>
          <cell r="C7390" t="str">
            <v>Species</v>
          </cell>
        </row>
        <row r="7391">
          <cell r="B7391" t="str">
            <v>Cerithium muscarum</v>
          </cell>
          <cell r="C7391" t="str">
            <v>Species</v>
          </cell>
        </row>
        <row r="7392">
          <cell r="B7392" t="str">
            <v>Cerithium nodulosum</v>
          </cell>
          <cell r="C7392" t="str">
            <v>Species</v>
          </cell>
        </row>
        <row r="7393">
          <cell r="B7393" t="str">
            <v>Ceritoturris bittium</v>
          </cell>
          <cell r="C7393" t="str">
            <v>Species</v>
          </cell>
        </row>
        <row r="7394">
          <cell r="B7394" t="str">
            <v>Cernosvitoviella</v>
          </cell>
          <cell r="C7394" t="str">
            <v>Genus</v>
          </cell>
        </row>
        <row r="7395">
          <cell r="B7395" t="str">
            <v>Cernotina</v>
          </cell>
          <cell r="C7395" t="str">
            <v>Genus</v>
          </cell>
        </row>
        <row r="7396">
          <cell r="B7396" t="str">
            <v>Cernotina calcea</v>
          </cell>
          <cell r="C7396" t="str">
            <v>Species</v>
          </cell>
        </row>
        <row r="7397">
          <cell r="B7397" t="str">
            <v>Cernotina spicata</v>
          </cell>
          <cell r="C7397" t="str">
            <v>Species</v>
          </cell>
        </row>
        <row r="7398">
          <cell r="B7398" t="str">
            <v>Cernotina/Polycentropus</v>
          </cell>
          <cell r="C7398" t="str">
            <v>Subfamily</v>
          </cell>
        </row>
        <row r="7399">
          <cell r="B7399" t="str">
            <v>Cervus unicolor***retired***use Rusa unicolor</v>
          </cell>
          <cell r="C7399" t="str">
            <v>Species</v>
          </cell>
        </row>
        <row r="7400">
          <cell r="B7400" t="str">
            <v>Cestracion amboinensis***retired***use Heterodontus zebra</v>
          </cell>
          <cell r="C7400" t="str">
            <v>Species</v>
          </cell>
        </row>
        <row r="7401">
          <cell r="B7401" t="str">
            <v>Cestracion galeatus***retired***use Heterodontus galeatus</v>
          </cell>
          <cell r="C7401" t="str">
            <v>Species</v>
          </cell>
        </row>
        <row r="7402">
          <cell r="B7402" t="str">
            <v>Cestracion japonicus***retired***use Heterodontus japonicus</v>
          </cell>
          <cell r="C7402" t="str">
            <v>Species</v>
          </cell>
        </row>
        <row r="7403">
          <cell r="B7403" t="str">
            <v>Cestracion leeuwenii***retired***use Sphyrna lewini</v>
          </cell>
          <cell r="C7403" t="str">
            <v>Species</v>
          </cell>
        </row>
        <row r="7404">
          <cell r="B7404" t="str">
            <v>Cestracion oceanica***retired***use Sphyrna lewini</v>
          </cell>
          <cell r="C7404" t="str">
            <v>Species</v>
          </cell>
        </row>
        <row r="7405">
          <cell r="B7405" t="str">
            <v>Cestracion pantherinus***retired***use Heterodontus quoyi</v>
          </cell>
          <cell r="C7405" t="str">
            <v>Species</v>
          </cell>
        </row>
        <row r="7406">
          <cell r="B7406" t="str">
            <v>Cestracion peruanus***retired***use Heterodontus quoyi</v>
          </cell>
          <cell r="C7406" t="str">
            <v>Species</v>
          </cell>
        </row>
        <row r="7407">
          <cell r="B7407" t="str">
            <v>Cestracion philippi japonicus***retired***use Heterodontus japonicus, Heterodontus zebra</v>
          </cell>
          <cell r="C7407" t="str">
            <v>Species</v>
          </cell>
        </row>
        <row r="7408">
          <cell r="B7408" t="str">
            <v>Cestracion quoyi***retired***use Heterodontus quoyi</v>
          </cell>
          <cell r="C7408" t="str">
            <v>Species</v>
          </cell>
        </row>
        <row r="7409">
          <cell r="B7409" t="str">
            <v>Cestracion***retired***use Heterodontus</v>
          </cell>
          <cell r="C7409" t="str">
            <v>Genus</v>
          </cell>
        </row>
        <row r="7410">
          <cell r="B7410" t="str">
            <v>Cetengraulis</v>
          </cell>
          <cell r="C7410" t="str">
            <v>Genus</v>
          </cell>
        </row>
        <row r="7411">
          <cell r="B7411" t="str">
            <v>Cetengraulis edentulus</v>
          </cell>
          <cell r="C7411" t="str">
            <v>Species</v>
          </cell>
        </row>
        <row r="7412">
          <cell r="B7412" t="str">
            <v>Cetengraulis mysticetus</v>
          </cell>
          <cell r="C7412" t="str">
            <v>Species</v>
          </cell>
        </row>
        <row r="7413">
          <cell r="B7413" t="str">
            <v>Cetomimidae</v>
          </cell>
          <cell r="C7413" t="str">
            <v>Family</v>
          </cell>
        </row>
        <row r="7414">
          <cell r="B7414" t="str">
            <v>Cetomimiformes***retired***use Stephanoberyciformes</v>
          </cell>
          <cell r="C7414" t="str">
            <v>Order</v>
          </cell>
        </row>
        <row r="7415">
          <cell r="B7415" t="str">
            <v>Cetomimoidea</v>
          </cell>
          <cell r="C7415" t="str">
            <v>Superfamily</v>
          </cell>
        </row>
        <row r="7416">
          <cell r="B7416" t="str">
            <v>Cetomimoidei***retired***use Cetomimoidea</v>
          </cell>
          <cell r="C7416" t="str">
            <v>Suborder</v>
          </cell>
        </row>
        <row r="7417">
          <cell r="B7417" t="str">
            <v>Cetomimus</v>
          </cell>
          <cell r="C7417" t="str">
            <v>Genus</v>
          </cell>
        </row>
        <row r="7418">
          <cell r="B7418" t="str">
            <v>Cetomimus gilli***retired***use Cetomimus gillii</v>
          </cell>
          <cell r="C7418" t="str">
            <v>Species</v>
          </cell>
        </row>
        <row r="7419">
          <cell r="B7419" t="str">
            <v>Cetomimus gillii</v>
          </cell>
          <cell r="C7419" t="str">
            <v>Species</v>
          </cell>
        </row>
        <row r="7420">
          <cell r="B7420" t="str">
            <v>Cetomimus hempeli</v>
          </cell>
          <cell r="C7420" t="str">
            <v>Species</v>
          </cell>
        </row>
        <row r="7421">
          <cell r="B7421" t="str">
            <v>Cetonurichthys</v>
          </cell>
          <cell r="C7421" t="str">
            <v>Genus</v>
          </cell>
        </row>
        <row r="7422">
          <cell r="B7422" t="str">
            <v>Cetonurichthys subinflatus</v>
          </cell>
          <cell r="C7422" t="str">
            <v>Species</v>
          </cell>
        </row>
        <row r="7423">
          <cell r="B7423" t="str">
            <v>Cetonurus</v>
          </cell>
          <cell r="C7423" t="str">
            <v>Genus</v>
          </cell>
        </row>
        <row r="7424">
          <cell r="B7424" t="str">
            <v>Cetonurus globiceps</v>
          </cell>
          <cell r="C7424" t="str">
            <v>Species</v>
          </cell>
        </row>
        <row r="7425">
          <cell r="B7425" t="str">
            <v>Cetopsidae</v>
          </cell>
          <cell r="C7425" t="str">
            <v>Family</v>
          </cell>
        </row>
        <row r="7426">
          <cell r="B7426" t="str">
            <v>Cetopsis</v>
          </cell>
          <cell r="C7426" t="str">
            <v>Genus</v>
          </cell>
        </row>
        <row r="7427">
          <cell r="B7427" t="str">
            <v>Cetorhinidae</v>
          </cell>
          <cell r="C7427" t="str">
            <v>Family</v>
          </cell>
        </row>
        <row r="7428">
          <cell r="B7428" t="str">
            <v>Cetorhinus</v>
          </cell>
          <cell r="C7428" t="str">
            <v>Genus</v>
          </cell>
        </row>
        <row r="7429">
          <cell r="B7429" t="str">
            <v>Cetorhinus maximus</v>
          </cell>
          <cell r="C7429" t="str">
            <v>Species</v>
          </cell>
        </row>
        <row r="7430">
          <cell r="B7430" t="str">
            <v>Cetoscarus</v>
          </cell>
          <cell r="C7430" t="str">
            <v>Genus</v>
          </cell>
        </row>
        <row r="7431">
          <cell r="B7431" t="str">
            <v>Cetoscarus bicolor</v>
          </cell>
          <cell r="C7431" t="str">
            <v>Species</v>
          </cell>
        </row>
        <row r="7432">
          <cell r="B7432" t="str">
            <v>Cetostoma</v>
          </cell>
          <cell r="C7432" t="str">
            <v>Genus</v>
          </cell>
        </row>
        <row r="7433">
          <cell r="B7433" t="str">
            <v>Cetostoma regani</v>
          </cell>
          <cell r="C7433" t="str">
            <v>Species</v>
          </cell>
        </row>
        <row r="7434">
          <cell r="B7434" t="str">
            <v>Chaca</v>
          </cell>
          <cell r="C7434" t="str">
            <v>Genus</v>
          </cell>
        </row>
        <row r="7435">
          <cell r="B7435" t="str">
            <v>Chaca chaca</v>
          </cell>
          <cell r="C7435" t="str">
            <v>Species</v>
          </cell>
        </row>
        <row r="7436">
          <cell r="B7436" t="str">
            <v>Chaceon quinquedens</v>
          </cell>
          <cell r="C7436" t="str">
            <v>Species</v>
          </cell>
        </row>
        <row r="7437">
          <cell r="B7437" t="str">
            <v>Chacidae</v>
          </cell>
          <cell r="C7437" t="str">
            <v>Family</v>
          </cell>
        </row>
        <row r="7438">
          <cell r="B7438" t="str">
            <v>Chaenactis douglasii</v>
          </cell>
          <cell r="C7438" t="str">
            <v>Species</v>
          </cell>
        </row>
        <row r="7439">
          <cell r="B7439" t="str">
            <v>Chaenichthyidae***retired***use Channichthyidae</v>
          </cell>
          <cell r="C7439" t="str">
            <v>Family</v>
          </cell>
        </row>
        <row r="7440">
          <cell r="B7440" t="str">
            <v>Chaenobryttus</v>
          </cell>
          <cell r="C7440" t="str">
            <v>Genus</v>
          </cell>
        </row>
        <row r="7441">
          <cell r="B7441" t="str">
            <v>Chaenobryttus cyanellus***retired***use Lepomis cyanellus</v>
          </cell>
          <cell r="C7441" t="str">
            <v>Species</v>
          </cell>
        </row>
        <row r="7442">
          <cell r="B7442" t="str">
            <v>Chaenobryttus gulosus x Lepomis microlophus</v>
          </cell>
          <cell r="C7442" t="str">
            <v>Family</v>
          </cell>
        </row>
        <row r="7443">
          <cell r="B7443" t="str">
            <v>Chaenobryttus gulosus***retired***use Lepomis gulosus</v>
          </cell>
          <cell r="C7443" t="str">
            <v>Species</v>
          </cell>
        </row>
        <row r="7444">
          <cell r="B7444" t="str">
            <v>Chaenocephalus</v>
          </cell>
          <cell r="C7444" t="str">
            <v>Genus</v>
          </cell>
        </row>
        <row r="7445">
          <cell r="B7445" t="str">
            <v>Chaenocephalus aceratus</v>
          </cell>
          <cell r="C7445" t="str">
            <v>Species</v>
          </cell>
        </row>
        <row r="7446">
          <cell r="B7446" t="str">
            <v>Chaenogaleus</v>
          </cell>
          <cell r="C7446" t="str">
            <v>Genus</v>
          </cell>
        </row>
        <row r="7447">
          <cell r="B7447" t="str">
            <v>Chaenogaleus macrostoma</v>
          </cell>
          <cell r="C7447" t="str">
            <v>Species</v>
          </cell>
        </row>
        <row r="7448">
          <cell r="B7448" t="str">
            <v>Chaenogobius</v>
          </cell>
          <cell r="C7448" t="str">
            <v>Genus</v>
          </cell>
        </row>
        <row r="7449">
          <cell r="B7449" t="str">
            <v>Chaenogobius annularis</v>
          </cell>
          <cell r="C7449" t="str">
            <v>Species</v>
          </cell>
        </row>
        <row r="7450">
          <cell r="B7450" t="str">
            <v>Chaenomugil</v>
          </cell>
          <cell r="C7450" t="str">
            <v>Genus</v>
          </cell>
        </row>
        <row r="7451">
          <cell r="B7451" t="str">
            <v>Chaenomugil proboscideus</v>
          </cell>
          <cell r="C7451" t="str">
            <v>Species</v>
          </cell>
        </row>
        <row r="7452">
          <cell r="B7452" t="str">
            <v>Chaenophryne</v>
          </cell>
          <cell r="C7452" t="str">
            <v>Genus</v>
          </cell>
        </row>
        <row r="7453">
          <cell r="B7453" t="str">
            <v>Chaenophryne draco</v>
          </cell>
          <cell r="C7453" t="str">
            <v>Species</v>
          </cell>
        </row>
        <row r="7454">
          <cell r="B7454" t="str">
            <v>Chaenophryne longiceps</v>
          </cell>
          <cell r="C7454" t="str">
            <v>Species</v>
          </cell>
        </row>
        <row r="7455">
          <cell r="B7455" t="str">
            <v>Chaenophryne parviconus***retired***use Chaenophryne draco</v>
          </cell>
          <cell r="C7455" t="str">
            <v>Species</v>
          </cell>
        </row>
        <row r="7456">
          <cell r="B7456" t="str">
            <v>Chaenopsidae</v>
          </cell>
          <cell r="C7456" t="str">
            <v>Family</v>
          </cell>
        </row>
        <row r="7457">
          <cell r="B7457" t="str">
            <v>Chaenopsis</v>
          </cell>
          <cell r="C7457" t="str">
            <v>Genus</v>
          </cell>
        </row>
        <row r="7458">
          <cell r="B7458" t="str">
            <v>Chaenopsis alepidota</v>
          </cell>
          <cell r="C7458" t="str">
            <v>Species</v>
          </cell>
        </row>
        <row r="7459">
          <cell r="B7459" t="str">
            <v>Chaenopsis limbaughi</v>
          </cell>
          <cell r="C7459" t="str">
            <v>Species</v>
          </cell>
        </row>
        <row r="7460">
          <cell r="B7460" t="str">
            <v>Chaenopsis ocellata</v>
          </cell>
          <cell r="C7460" t="str">
            <v>Species</v>
          </cell>
        </row>
        <row r="7461">
          <cell r="B7461" t="str">
            <v>Chaenopsis roseola</v>
          </cell>
          <cell r="C7461" t="str">
            <v>Species</v>
          </cell>
        </row>
        <row r="7462">
          <cell r="B7462" t="str">
            <v>Chaenotropus punctatus***retired***use Chilodus punctatus</v>
          </cell>
          <cell r="C7462" t="str">
            <v>Species</v>
          </cell>
        </row>
        <row r="7463">
          <cell r="B7463" t="str">
            <v>Chaerojulis castaneus***retired***use Labrichthys unilineatus</v>
          </cell>
          <cell r="C7463" t="str">
            <v>Species</v>
          </cell>
        </row>
        <row r="7464">
          <cell r="B7464" t="str">
            <v>Chaeropsodes pictus***retired***use Bodianus perditio</v>
          </cell>
          <cell r="C7464" t="str">
            <v>Species</v>
          </cell>
        </row>
        <row r="7465">
          <cell r="B7465" t="str">
            <v>Chaeropsodes***retired***use Bodianus</v>
          </cell>
          <cell r="C7465" t="str">
            <v>Genus</v>
          </cell>
        </row>
        <row r="7466">
          <cell r="B7466" t="str">
            <v>Chaetarthria</v>
          </cell>
          <cell r="C7466" t="str">
            <v>Genus</v>
          </cell>
        </row>
        <row r="7467">
          <cell r="B7467" t="str">
            <v>Chaetobolus</v>
          </cell>
          <cell r="C7467" t="str">
            <v>Genus</v>
          </cell>
        </row>
        <row r="7468">
          <cell r="B7468" t="str">
            <v>Chaetoceros</v>
          </cell>
          <cell r="C7468" t="str">
            <v>Genus</v>
          </cell>
        </row>
        <row r="7469">
          <cell r="B7469" t="str">
            <v>Chaetoceros affini</v>
          </cell>
          <cell r="C7469" t="str">
            <v>Species</v>
          </cell>
        </row>
        <row r="7470">
          <cell r="B7470" t="str">
            <v>Chaetoceros affinis</v>
          </cell>
          <cell r="C7470" t="str">
            <v>Species</v>
          </cell>
        </row>
        <row r="7471">
          <cell r="B7471" t="str">
            <v>Chaetoceros affinis var. willei</v>
          </cell>
          <cell r="C7471" t="str">
            <v>Variety</v>
          </cell>
        </row>
        <row r="7472">
          <cell r="B7472" t="str">
            <v>Chaetoceros borealis</v>
          </cell>
          <cell r="C7472" t="str">
            <v>Species</v>
          </cell>
        </row>
        <row r="7473">
          <cell r="B7473" t="str">
            <v>Chaetoceros brevis</v>
          </cell>
          <cell r="C7473" t="str">
            <v>Species</v>
          </cell>
        </row>
        <row r="7474">
          <cell r="B7474" t="str">
            <v>Chaetoceros coarctatus</v>
          </cell>
          <cell r="C7474" t="str">
            <v>Species</v>
          </cell>
        </row>
        <row r="7475">
          <cell r="B7475" t="str">
            <v>Chaetoceros compressus</v>
          </cell>
          <cell r="C7475" t="str">
            <v>Species</v>
          </cell>
        </row>
        <row r="7476">
          <cell r="B7476" t="str">
            <v>Chaetoceros concavicornis</v>
          </cell>
          <cell r="C7476" t="str">
            <v>Species</v>
          </cell>
        </row>
        <row r="7477">
          <cell r="B7477" t="str">
            <v>Chaetoceros constrictus</v>
          </cell>
          <cell r="C7477" t="str">
            <v>Species</v>
          </cell>
        </row>
        <row r="7478">
          <cell r="B7478" t="str">
            <v>Chaetoceros convolutus</v>
          </cell>
          <cell r="C7478" t="str">
            <v>Species</v>
          </cell>
        </row>
        <row r="7479">
          <cell r="B7479" t="str">
            <v>Chaetoceros costatus</v>
          </cell>
          <cell r="C7479" t="str">
            <v>Species</v>
          </cell>
        </row>
        <row r="7480">
          <cell r="B7480" t="str">
            <v>Chaetoceros crinitus</v>
          </cell>
          <cell r="C7480" t="str">
            <v>Species</v>
          </cell>
        </row>
        <row r="7481">
          <cell r="B7481" t="str">
            <v>Chaetoceros curvisetus</v>
          </cell>
          <cell r="C7481" t="str">
            <v>Species</v>
          </cell>
        </row>
        <row r="7482">
          <cell r="B7482" t="str">
            <v>Chaetoceros danicus</v>
          </cell>
          <cell r="C7482" t="str">
            <v>Species</v>
          </cell>
        </row>
        <row r="7483">
          <cell r="B7483" t="str">
            <v>Chaetoceros debilis</v>
          </cell>
          <cell r="C7483" t="str">
            <v>Species</v>
          </cell>
        </row>
        <row r="7484">
          <cell r="B7484" t="str">
            <v>Chaetoceros decipiens</v>
          </cell>
          <cell r="C7484" t="str">
            <v>Species</v>
          </cell>
        </row>
        <row r="7485">
          <cell r="B7485" t="str">
            <v>Chaetoceros diadema</v>
          </cell>
          <cell r="C7485" t="str">
            <v>Species</v>
          </cell>
        </row>
        <row r="7486">
          <cell r="B7486" t="str">
            <v>Chaetoceros didymus</v>
          </cell>
          <cell r="C7486" t="str">
            <v>Species</v>
          </cell>
        </row>
        <row r="7487">
          <cell r="B7487" t="str">
            <v>Chaetoceros difficilis</v>
          </cell>
          <cell r="C7487" t="str">
            <v>Species</v>
          </cell>
        </row>
        <row r="7488">
          <cell r="B7488" t="str">
            <v>Chaetoceros dydimus</v>
          </cell>
          <cell r="C7488" t="str">
            <v>Species</v>
          </cell>
        </row>
        <row r="7489">
          <cell r="B7489" t="str">
            <v>Chaetoceros elmorei</v>
          </cell>
          <cell r="C7489" t="str">
            <v>Species</v>
          </cell>
        </row>
        <row r="7490">
          <cell r="B7490" t="str">
            <v>Chaetoceros fragilis</v>
          </cell>
          <cell r="C7490" t="str">
            <v>Species</v>
          </cell>
        </row>
        <row r="7491">
          <cell r="B7491" t="str">
            <v>Chaetoceros gracilis</v>
          </cell>
          <cell r="C7491" t="str">
            <v>Species</v>
          </cell>
        </row>
        <row r="7492">
          <cell r="B7492" t="str">
            <v>Chaetoceros laciniosus</v>
          </cell>
          <cell r="C7492" t="str">
            <v>Species</v>
          </cell>
        </row>
        <row r="7493">
          <cell r="B7493" t="str">
            <v>Chaetoceros lorenzianus</v>
          </cell>
          <cell r="C7493" t="str">
            <v>Species</v>
          </cell>
        </row>
        <row r="7494">
          <cell r="B7494" t="str">
            <v>Chaetoceros muelleri</v>
          </cell>
          <cell r="C7494" t="str">
            <v>Species</v>
          </cell>
        </row>
        <row r="7495">
          <cell r="B7495" t="str">
            <v>Chaetoceros neglectus</v>
          </cell>
          <cell r="C7495" t="str">
            <v>Species</v>
          </cell>
        </row>
        <row r="7496">
          <cell r="B7496" t="str">
            <v>Chaetoceros neogracilis</v>
          </cell>
          <cell r="C7496" t="str">
            <v>Species</v>
          </cell>
        </row>
        <row r="7497">
          <cell r="B7497" t="str">
            <v>Chaetoceros pelagicus</v>
          </cell>
          <cell r="C7497" t="str">
            <v>Species</v>
          </cell>
        </row>
        <row r="7498">
          <cell r="B7498" t="str">
            <v>Chaetoceros pendulus</v>
          </cell>
          <cell r="C7498" t="str">
            <v>Species</v>
          </cell>
        </row>
        <row r="7499">
          <cell r="B7499" t="str">
            <v>Chaetoceros peruvianus</v>
          </cell>
          <cell r="C7499" t="str">
            <v>Species</v>
          </cell>
        </row>
        <row r="7500">
          <cell r="B7500" t="str">
            <v>Chaetoceros protuberans</v>
          </cell>
          <cell r="C7500" t="str">
            <v>Species</v>
          </cell>
        </row>
        <row r="7501">
          <cell r="B7501" t="str">
            <v>Chaetoceros pseudocurvisetus</v>
          </cell>
          <cell r="C7501" t="str">
            <v>Species</v>
          </cell>
        </row>
        <row r="7502">
          <cell r="B7502" t="str">
            <v>Chaetoceros radicans</v>
          </cell>
          <cell r="C7502" t="str">
            <v>Species</v>
          </cell>
        </row>
        <row r="7503">
          <cell r="B7503" t="str">
            <v>Chaetoceros rostratus</v>
          </cell>
          <cell r="C7503" t="str">
            <v>Species</v>
          </cell>
        </row>
        <row r="7504">
          <cell r="B7504" t="str">
            <v>Chaetoceros simplex</v>
          </cell>
          <cell r="C7504" t="str">
            <v>Species</v>
          </cell>
        </row>
        <row r="7505">
          <cell r="B7505" t="str">
            <v>Chaetoceros socialis</v>
          </cell>
          <cell r="C7505" t="str">
            <v>Species</v>
          </cell>
        </row>
        <row r="7506">
          <cell r="B7506" t="str">
            <v>Chaetoceros subtilis</v>
          </cell>
          <cell r="C7506" t="str">
            <v>Species</v>
          </cell>
        </row>
        <row r="7507">
          <cell r="B7507" t="str">
            <v>Chaetoceros tenuissimus</v>
          </cell>
          <cell r="C7507" t="str">
            <v>Species</v>
          </cell>
        </row>
        <row r="7508">
          <cell r="B7508" t="str">
            <v>Chaetoceros teres</v>
          </cell>
          <cell r="C7508" t="str">
            <v>Species</v>
          </cell>
        </row>
        <row r="7509">
          <cell r="B7509" t="str">
            <v>Chaetoceros tetrastichon</v>
          </cell>
          <cell r="C7509" t="str">
            <v>Species</v>
          </cell>
        </row>
        <row r="7510">
          <cell r="B7510" t="str">
            <v>Chaetocerotaceae</v>
          </cell>
          <cell r="C7510" t="str">
            <v>Family</v>
          </cell>
        </row>
        <row r="7511">
          <cell r="B7511" t="str">
            <v>Chaetocladius</v>
          </cell>
          <cell r="C7511" t="str">
            <v>Genus</v>
          </cell>
        </row>
        <row r="7512">
          <cell r="B7512" t="str">
            <v>Chaetocladius ligni</v>
          </cell>
          <cell r="C7512" t="str">
            <v>Species</v>
          </cell>
        </row>
        <row r="7513">
          <cell r="B7513" t="str">
            <v>Chaetocladius vitellinus</v>
          </cell>
          <cell r="C7513" t="str">
            <v>Species</v>
          </cell>
        </row>
        <row r="7514">
          <cell r="B7514" t="str">
            <v>Chaetoderma</v>
          </cell>
          <cell r="C7514" t="str">
            <v>Genus</v>
          </cell>
        </row>
        <row r="7515">
          <cell r="B7515" t="str">
            <v>Chaetoderma elegans</v>
          </cell>
          <cell r="C7515" t="str">
            <v>Species</v>
          </cell>
        </row>
        <row r="7516">
          <cell r="B7516" t="str">
            <v>Chaetoderma hancocki</v>
          </cell>
          <cell r="C7516" t="str">
            <v>Species</v>
          </cell>
        </row>
        <row r="7517">
          <cell r="B7517" t="str">
            <v>Chaetoderma marinelli</v>
          </cell>
          <cell r="C7517" t="str">
            <v>Species</v>
          </cell>
        </row>
        <row r="7518">
          <cell r="B7518" t="str">
            <v>Chaetoderma nanulum</v>
          </cell>
          <cell r="C7518" t="str">
            <v>Species</v>
          </cell>
        </row>
        <row r="7519">
          <cell r="B7519" t="str">
            <v>Chaetoderma pacificum</v>
          </cell>
          <cell r="C7519" t="str">
            <v>Species</v>
          </cell>
        </row>
        <row r="7520">
          <cell r="B7520" t="str">
            <v>Chaetoderma robustum</v>
          </cell>
          <cell r="C7520" t="str">
            <v>Species</v>
          </cell>
        </row>
        <row r="7521">
          <cell r="B7521" t="str">
            <v>Chaetodermatidae</v>
          </cell>
          <cell r="C7521" t="str">
            <v>Family</v>
          </cell>
        </row>
        <row r="7522">
          <cell r="B7522" t="str">
            <v>Chaetodermomorpha***retired***use Caudofoveata</v>
          </cell>
          <cell r="C7522" t="str">
            <v>Subclass</v>
          </cell>
        </row>
        <row r="7523">
          <cell r="B7523" t="str">
            <v>Chaetodipterus</v>
          </cell>
          <cell r="C7523" t="str">
            <v>Genus</v>
          </cell>
        </row>
        <row r="7524">
          <cell r="B7524" t="str">
            <v>Chaetodipterus faber</v>
          </cell>
          <cell r="C7524" t="str">
            <v>Species</v>
          </cell>
        </row>
        <row r="7525">
          <cell r="B7525" t="str">
            <v>Chaetodipterus lippei</v>
          </cell>
          <cell r="C7525" t="str">
            <v>Species</v>
          </cell>
        </row>
        <row r="7526">
          <cell r="B7526" t="str">
            <v>Chaetodipterus zonatus</v>
          </cell>
          <cell r="C7526" t="str">
            <v>Species</v>
          </cell>
        </row>
        <row r="7527">
          <cell r="B7527" t="str">
            <v>Chaetodon</v>
          </cell>
          <cell r="C7527" t="str">
            <v>Genus</v>
          </cell>
        </row>
        <row r="7528">
          <cell r="B7528" t="str">
            <v>Chaetodon abhortani***retired***use Chaetodon melannotus</v>
          </cell>
          <cell r="C7528" t="str">
            <v>Species</v>
          </cell>
        </row>
        <row r="7529">
          <cell r="B7529" t="str">
            <v>Chaetodon abudafar***retired***use Dascyllus aruanus</v>
          </cell>
          <cell r="C7529" t="str">
            <v>Species</v>
          </cell>
        </row>
        <row r="7530">
          <cell r="B7530" t="str">
            <v>Chaetodon abudafur hanni***retired***use Abudefduf bengalensis</v>
          </cell>
          <cell r="C7530" t="str">
            <v>Species</v>
          </cell>
        </row>
        <row r="7531">
          <cell r="B7531" t="str">
            <v>Chaetodon aculeatus***retired***use Holacanthus ciliaris</v>
          </cell>
          <cell r="C7531" t="str">
            <v>Species</v>
          </cell>
        </row>
        <row r="7532">
          <cell r="B7532" t="str">
            <v>Chaetodon acuminatus***retired***use Heniochus acuminatus</v>
          </cell>
          <cell r="C7532" t="str">
            <v>Species</v>
          </cell>
        </row>
        <row r="7533">
          <cell r="B7533" t="str">
            <v>Chaetodon adiergastos</v>
          </cell>
          <cell r="C7533" t="str">
            <v>Species</v>
          </cell>
        </row>
        <row r="7534">
          <cell r="B7534" t="str">
            <v>Chaetodon altipinnis***retired***use Prognathodes marcellae</v>
          </cell>
          <cell r="C7534" t="str">
            <v>Species</v>
          </cell>
        </row>
        <row r="7535">
          <cell r="B7535" t="str">
            <v>Chaetodon annularis***retired***use Pomacanthus annularis</v>
          </cell>
          <cell r="C7535" t="str">
            <v>Species</v>
          </cell>
        </row>
        <row r="7536">
          <cell r="B7536" t="str">
            <v>Chaetodon aphrodite***retired***use Chaetodon flavirostris</v>
          </cell>
          <cell r="C7536" t="str">
            <v>Species</v>
          </cell>
        </row>
        <row r="7537">
          <cell r="B7537" t="str">
            <v>Chaetodon arcuatus***retired***use Pomacanthus arcuatus</v>
          </cell>
          <cell r="C7537" t="str">
            <v>Species</v>
          </cell>
        </row>
        <row r="7538">
          <cell r="B7538" t="str">
            <v>Chaetodon argentatus</v>
          </cell>
          <cell r="C7538" t="str">
            <v>Species</v>
          </cell>
        </row>
        <row r="7539">
          <cell r="B7539" t="str">
            <v>Chaetodon argus***retired***use Scatophagus argus</v>
          </cell>
          <cell r="C7539" t="str">
            <v>Species</v>
          </cell>
        </row>
        <row r="7540">
          <cell r="B7540" t="str">
            <v>Chaetodon aruanus***retired***use Dascyllus aruanus</v>
          </cell>
          <cell r="C7540" t="str">
            <v>Species</v>
          </cell>
        </row>
        <row r="7541">
          <cell r="B7541" t="str">
            <v>Chaetodon asfur***retired***use Pomacanthus asfur</v>
          </cell>
          <cell r="C7541" t="str">
            <v>Species</v>
          </cell>
        </row>
        <row r="7542">
          <cell r="B7542" t="str">
            <v>Chaetodon assarius</v>
          </cell>
          <cell r="C7542" t="str">
            <v>Species</v>
          </cell>
        </row>
        <row r="7543">
          <cell r="B7543" t="str">
            <v>Chaetodon atromaculatus***retired***use Scatophagus argus</v>
          </cell>
          <cell r="C7543" t="str">
            <v>Species</v>
          </cell>
        </row>
        <row r="7544">
          <cell r="B7544" t="str">
            <v>Chaetodon aureofasciatus</v>
          </cell>
          <cell r="C7544" t="str">
            <v>Species</v>
          </cell>
        </row>
        <row r="7545">
          <cell r="B7545" t="str">
            <v>Chaetodon aureus***retired***use Chaetodon auripes</v>
          </cell>
          <cell r="C7545" t="str">
            <v>Species</v>
          </cell>
        </row>
        <row r="7546">
          <cell r="B7546" t="str">
            <v>Chaetodon auriga</v>
          </cell>
          <cell r="C7546" t="str">
            <v>Species</v>
          </cell>
        </row>
        <row r="7547">
          <cell r="B7547" t="str">
            <v>Chaetodon auripes</v>
          </cell>
          <cell r="C7547" t="str">
            <v>Species</v>
          </cell>
        </row>
        <row r="7548">
          <cell r="B7548" t="str">
            <v>Chaetodon auromarginatus***retired***use Chaetodon xanthocephalus</v>
          </cell>
          <cell r="C7548" t="str">
            <v>Species</v>
          </cell>
        </row>
        <row r="7549">
          <cell r="B7549" t="str">
            <v>Chaetodon aurora***retired***use Chaetodon ulietensis</v>
          </cell>
          <cell r="C7549" t="str">
            <v>Species</v>
          </cell>
        </row>
        <row r="7550">
          <cell r="B7550" t="str">
            <v>Chaetodon austriacus</v>
          </cell>
          <cell r="C7550" t="str">
            <v>Species</v>
          </cell>
        </row>
        <row r="7551">
          <cell r="B7551" t="str">
            <v>Chaetodon baronessa</v>
          </cell>
          <cell r="C7551" t="str">
            <v>Species</v>
          </cell>
        </row>
        <row r="7552">
          <cell r="B7552" t="str">
            <v>Chaetodon bellamaris***retired***use Chaetodon wiebeli</v>
          </cell>
          <cell r="C7552" t="str">
            <v>Species</v>
          </cell>
        </row>
        <row r="7553">
          <cell r="B7553" t="str">
            <v>Chaetodon bellicosus</v>
          </cell>
          <cell r="C7553" t="str">
            <v>Species</v>
          </cell>
        </row>
        <row r="7554">
          <cell r="B7554" t="str">
            <v>Chaetodon bellulus***retired***use Chaetodon kleinii</v>
          </cell>
          <cell r="C7554" t="str">
            <v>Species</v>
          </cell>
        </row>
        <row r="7555">
          <cell r="B7555" t="str">
            <v>Chaetodon bellus***retired***use Chaetodon trifasciatus</v>
          </cell>
          <cell r="C7555" t="str">
            <v>Species</v>
          </cell>
        </row>
        <row r="7556">
          <cell r="B7556" t="str">
            <v>Chaetodon bengalensis***retired***use Abudefduf bengalensis</v>
          </cell>
          <cell r="C7556" t="str">
            <v>Species</v>
          </cell>
        </row>
        <row r="7557">
          <cell r="B7557" t="str">
            <v>Chaetodon bennetti</v>
          </cell>
          <cell r="C7557" t="str">
            <v>Species</v>
          </cell>
        </row>
        <row r="7558">
          <cell r="B7558" t="str">
            <v>Chaetodon bicolor***retired***use Centropyge bicolor</v>
          </cell>
          <cell r="C7558" t="str">
            <v>Species</v>
          </cell>
        </row>
        <row r="7559">
          <cell r="B7559" t="str">
            <v>Chaetodon bifascialis***retired***use Chaetodon trifascialis</v>
          </cell>
          <cell r="C7559" t="str">
            <v>Species</v>
          </cell>
        </row>
        <row r="7560">
          <cell r="B7560" t="str">
            <v>Chaetodon bifasciatus***retired***use Heniochus acuminatus</v>
          </cell>
          <cell r="C7560" t="str">
            <v>Species</v>
          </cell>
        </row>
        <row r="7561">
          <cell r="B7561" t="str">
            <v>Chaetodon bimaculatus***retired***use Chaetodon ocellatus</v>
          </cell>
          <cell r="C7561" t="str">
            <v>Species</v>
          </cell>
        </row>
        <row r="7562">
          <cell r="B7562" t="str">
            <v>Chaetodon biocellatus***retired***use Chaetodon lunula</v>
          </cell>
          <cell r="C7562" t="str">
            <v>Species</v>
          </cell>
        </row>
        <row r="7563">
          <cell r="B7563" t="str">
            <v>Chaetodon blackburnii</v>
          </cell>
          <cell r="C7563" t="str">
            <v>Species</v>
          </cell>
        </row>
        <row r="7564">
          <cell r="B7564" t="str">
            <v>Chaetodon bricei***retired***use Chaetodon capistratus</v>
          </cell>
          <cell r="C7564" t="str">
            <v>Species</v>
          </cell>
        </row>
        <row r="7565">
          <cell r="B7565" t="str">
            <v>Chaetodon brownriggii***retired***use Chrysiptera brownriggii</v>
          </cell>
          <cell r="C7565" t="str">
            <v>Species</v>
          </cell>
        </row>
        <row r="7566">
          <cell r="B7566" t="str">
            <v>Chaetodon burgessi</v>
          </cell>
          <cell r="C7566" t="str">
            <v>Species</v>
          </cell>
        </row>
        <row r="7567">
          <cell r="B7567" t="str">
            <v>Chaetodon capistratus</v>
          </cell>
          <cell r="C7567" t="str">
            <v>Species</v>
          </cell>
        </row>
        <row r="7568">
          <cell r="B7568" t="str">
            <v>Chaetodon carens***retired***use Chaetodon nippon</v>
          </cell>
          <cell r="C7568" t="str">
            <v>Species</v>
          </cell>
        </row>
        <row r="7569">
          <cell r="B7569" t="str">
            <v>Chaetodon chrysozonus***retired***use Coradion chrysozonus</v>
          </cell>
          <cell r="C7569" t="str">
            <v>Species</v>
          </cell>
        </row>
        <row r="7570">
          <cell r="B7570" t="str">
            <v>Chaetodon chrysurus madagaskariensis***retired***use Chaetodon madagaskariensis</v>
          </cell>
          <cell r="C7570" t="str">
            <v>Species</v>
          </cell>
        </row>
        <row r="7571">
          <cell r="B7571" t="str">
            <v>Chaetodon chrysurus paucifasciatus***retired***use Chaetodon paucifasciatus</v>
          </cell>
          <cell r="C7571" t="str">
            <v>Species</v>
          </cell>
        </row>
        <row r="7572">
          <cell r="B7572" t="str">
            <v>Chaetodon chrysurus***retired***use Chaetodon madagaskariensis</v>
          </cell>
          <cell r="C7572" t="str">
            <v>Species</v>
          </cell>
        </row>
        <row r="7573">
          <cell r="B7573" t="str">
            <v>Chaetodon ciliaris***retired***use Holacanthus ciliaris</v>
          </cell>
          <cell r="C7573" t="str">
            <v>Species</v>
          </cell>
        </row>
        <row r="7574">
          <cell r="B7574" t="str">
            <v>Chaetodon cingulatus***retired***use Chaetodon kleinii</v>
          </cell>
          <cell r="C7574" t="str">
            <v>Species</v>
          </cell>
        </row>
        <row r="7575">
          <cell r="B7575" t="str">
            <v>Chaetodon citrinellus</v>
          </cell>
          <cell r="C7575" t="str">
            <v>Species</v>
          </cell>
        </row>
        <row r="7576">
          <cell r="B7576" t="str">
            <v>Chaetodon citrinellus semipunctatus***retired***use Chaetodon citrinellus</v>
          </cell>
          <cell r="C7576" t="str">
            <v>Species</v>
          </cell>
        </row>
        <row r="7577">
          <cell r="B7577" t="str">
            <v>Chaetodon collare</v>
          </cell>
          <cell r="C7577" t="str">
            <v>Species</v>
          </cell>
        </row>
        <row r="7578">
          <cell r="B7578" t="str">
            <v>Chaetodon collare duplicicollis***retired***use Chaetodon collare</v>
          </cell>
          <cell r="C7578" t="str">
            <v>Species</v>
          </cell>
        </row>
        <row r="7579">
          <cell r="B7579" t="str">
            <v>Chaetodon collare knerii***retired***use Chaetodon wiebeli</v>
          </cell>
          <cell r="C7579" t="str">
            <v>Species</v>
          </cell>
        </row>
        <row r="7580">
          <cell r="B7580" t="str">
            <v>Chaetodon collaris***retired***use Chaetodon collare</v>
          </cell>
          <cell r="C7580" t="str">
            <v>Species</v>
          </cell>
        </row>
        <row r="7581">
          <cell r="B7581" t="str">
            <v>Chaetodon consuelae***retired***use Chaetodon striatus</v>
          </cell>
          <cell r="C7581" t="str">
            <v>Species</v>
          </cell>
        </row>
        <row r="7582">
          <cell r="B7582" t="str">
            <v>Chaetodon corallicola***retired***use Chaetodon kleinii</v>
          </cell>
          <cell r="C7582" t="str">
            <v>Species</v>
          </cell>
        </row>
        <row r="7583">
          <cell r="B7583" t="str">
            <v>Chaetodon cordiformis***retired***use Chaetodon plebeius</v>
          </cell>
          <cell r="C7583" t="str">
            <v>Species</v>
          </cell>
        </row>
        <row r="7584">
          <cell r="B7584" t="str">
            <v>Chaetodon curacao***retired***use Amblyglyphidodon curacao</v>
          </cell>
          <cell r="C7584" t="str">
            <v>Species</v>
          </cell>
        </row>
        <row r="7585">
          <cell r="B7585" t="str">
            <v>Chaetodon daedalma</v>
          </cell>
          <cell r="C7585" t="str">
            <v>Species</v>
          </cell>
        </row>
        <row r="7586">
          <cell r="B7586" t="str">
            <v>Chaetodon dahli***retired***use Chaetodon rafflesii</v>
          </cell>
          <cell r="C7586" t="str">
            <v>Species</v>
          </cell>
        </row>
        <row r="7587">
          <cell r="B7587" t="str">
            <v>Chaetodon dayi***retired***use Chaetodon xanthocephalus</v>
          </cell>
          <cell r="C7587" t="str">
            <v>Species</v>
          </cell>
        </row>
        <row r="7588">
          <cell r="B7588" t="str">
            <v>Chaetodon decipiens***retired***use Chaetodon nippon</v>
          </cell>
          <cell r="C7588" t="str">
            <v>Species</v>
          </cell>
        </row>
        <row r="7589">
          <cell r="B7589" t="str">
            <v>Chaetodon declevis***retired***use Chaetodon declivis</v>
          </cell>
          <cell r="C7589" t="str">
            <v>Species</v>
          </cell>
        </row>
        <row r="7590">
          <cell r="B7590" t="str">
            <v>Chaetodon declivis</v>
          </cell>
          <cell r="C7590" t="str">
            <v>Species</v>
          </cell>
        </row>
        <row r="7591">
          <cell r="B7591" t="str">
            <v>Chaetodon decoratus***retired***use Chaetodon semeion</v>
          </cell>
          <cell r="C7591" t="str">
            <v>Species</v>
          </cell>
        </row>
        <row r="7592">
          <cell r="B7592" t="str">
            <v>Chaetodon decussatus</v>
          </cell>
          <cell r="C7592" t="str">
            <v>Species</v>
          </cell>
        </row>
        <row r="7593">
          <cell r="B7593" t="str">
            <v>Chaetodon diacanthus***retired***use Pygoplites diacanthus</v>
          </cell>
          <cell r="C7593" t="str">
            <v>Species</v>
          </cell>
        </row>
        <row r="7594">
          <cell r="B7594" t="str">
            <v>Chaetodon dialeucos</v>
          </cell>
          <cell r="C7594" t="str">
            <v>Species</v>
          </cell>
        </row>
        <row r="7595">
          <cell r="B7595" t="str">
            <v>Chaetodon dichrous***retired***use Prognathodes dichrous</v>
          </cell>
          <cell r="C7595" t="str">
            <v>Species</v>
          </cell>
        </row>
        <row r="7596">
          <cell r="B7596" t="str">
            <v>Chaetodon dixoni***retired***use Chaetodon mertensii</v>
          </cell>
          <cell r="C7596" t="str">
            <v>Species</v>
          </cell>
        </row>
        <row r="7597">
          <cell r="B7597" t="str">
            <v>Chaetodon dizoster***retired***use Chaetodon falcula</v>
          </cell>
          <cell r="C7597" t="str">
            <v>Species</v>
          </cell>
        </row>
        <row r="7598">
          <cell r="B7598" t="str">
            <v>Chaetodon dolosus</v>
          </cell>
          <cell r="C7598" t="str">
            <v>Species</v>
          </cell>
        </row>
        <row r="7599">
          <cell r="B7599" t="str">
            <v>Chaetodon dorsalis***retired***use Chaetodon melannotus</v>
          </cell>
          <cell r="C7599" t="str">
            <v>Species</v>
          </cell>
        </row>
        <row r="7600">
          <cell r="B7600" t="str">
            <v>Chaetodon dorsiocellatus***retired***use Chaetodon auripes</v>
          </cell>
          <cell r="C7600" t="str">
            <v>Species</v>
          </cell>
        </row>
        <row r="7601">
          <cell r="B7601" t="str">
            <v>Chaetodon enceladus***retired***use Chelmon rostratus</v>
          </cell>
          <cell r="C7601" t="str">
            <v>Species</v>
          </cell>
        </row>
        <row r="7602">
          <cell r="B7602" t="str">
            <v>Chaetodon ephippium</v>
          </cell>
          <cell r="C7602" t="str">
            <v>Species</v>
          </cell>
        </row>
        <row r="7603">
          <cell r="B7603" t="str">
            <v>Chaetodon eteiraprinceps***retired***use Chaetodon rafflesii</v>
          </cell>
          <cell r="C7603" t="str">
            <v>Species</v>
          </cell>
        </row>
        <row r="7604">
          <cell r="B7604" t="str">
            <v>Chaetodon falcifer***retired***use Prognathodes falcifer</v>
          </cell>
          <cell r="C7604" t="str">
            <v>Species</v>
          </cell>
        </row>
        <row r="7605">
          <cell r="B7605" t="str">
            <v>Chaetodon falcula</v>
          </cell>
          <cell r="C7605" t="str">
            <v>Species</v>
          </cell>
        </row>
        <row r="7606">
          <cell r="B7606" t="str">
            <v>Chaetodon fallax***retired***use Chaetodon auripes</v>
          </cell>
          <cell r="C7606" t="str">
            <v>Species</v>
          </cell>
        </row>
        <row r="7607">
          <cell r="B7607" t="str">
            <v>Chaetodon fasciatus</v>
          </cell>
          <cell r="C7607" t="str">
            <v>Species</v>
          </cell>
        </row>
        <row r="7608">
          <cell r="B7608" t="str">
            <v>Chaetodon festivus</v>
          </cell>
          <cell r="C7608" t="str">
            <v>Species</v>
          </cell>
        </row>
        <row r="7609">
          <cell r="B7609" t="str">
            <v>Chaetodon flavescens***retired***use Chaetodon kleinii</v>
          </cell>
          <cell r="C7609" t="str">
            <v>Species</v>
          </cell>
        </row>
        <row r="7610">
          <cell r="B7610" t="str">
            <v>Chaetodon flavirostris</v>
          </cell>
          <cell r="C7610" t="str">
            <v>Species</v>
          </cell>
        </row>
        <row r="7611">
          <cell r="B7611" t="str">
            <v>Chaetodon flavocoronatus</v>
          </cell>
          <cell r="C7611" t="str">
            <v>Species</v>
          </cell>
        </row>
        <row r="7612">
          <cell r="B7612" t="str">
            <v>Chaetodon flavus***retired***use Chaetodon fasciatus</v>
          </cell>
          <cell r="C7612" t="str">
            <v>Species</v>
          </cell>
        </row>
        <row r="7613">
          <cell r="B7613" t="str">
            <v>Chaetodon fowleri***retired***use Chaetodon collare</v>
          </cell>
          <cell r="C7613" t="str">
            <v>Species</v>
          </cell>
        </row>
        <row r="7614">
          <cell r="B7614" t="str">
            <v>Chaetodon fremblii</v>
          </cell>
          <cell r="C7614" t="str">
            <v>Species</v>
          </cell>
        </row>
        <row r="7615">
          <cell r="B7615" t="str">
            <v>Chaetodon frenatus***retired***use Chaetodon wiebeli</v>
          </cell>
          <cell r="C7615" t="str">
            <v>Species</v>
          </cell>
        </row>
        <row r="7616">
          <cell r="B7616" t="str">
            <v>Chaetodon gardineri</v>
          </cell>
          <cell r="C7616" t="str">
            <v>Species</v>
          </cell>
        </row>
        <row r="7617">
          <cell r="B7617" t="str">
            <v>Chaetodon germanus***retired***use Chaetodon pelewensis</v>
          </cell>
          <cell r="C7617" t="str">
            <v>Species</v>
          </cell>
        </row>
        <row r="7618">
          <cell r="B7618" t="str">
            <v>Chaetodon gracilis***retired***use Chaetodon sedentarius</v>
          </cell>
          <cell r="C7618" t="str">
            <v>Species</v>
          </cell>
        </row>
        <row r="7619">
          <cell r="B7619" t="str">
            <v>Chaetodon guentheri</v>
          </cell>
          <cell r="C7619" t="str">
            <v>Species</v>
          </cell>
        </row>
        <row r="7620">
          <cell r="B7620" t="str">
            <v>Chaetodon guezei***retired***use Prognathodes guezei</v>
          </cell>
          <cell r="C7620" t="str">
            <v>Species</v>
          </cell>
        </row>
        <row r="7621">
          <cell r="B7621" t="str">
            <v>Chaetodon guttatissimus</v>
          </cell>
          <cell r="C7621" t="str">
            <v>Species</v>
          </cell>
        </row>
        <row r="7622">
          <cell r="B7622" t="str">
            <v>Chaetodon guttatus***retired***use Coradion chrysozonus</v>
          </cell>
          <cell r="C7622" t="str">
            <v>Species</v>
          </cell>
        </row>
        <row r="7623">
          <cell r="B7623" t="str">
            <v>Chaetodon guyotensis***retired***use Prognathodes guyotensis</v>
          </cell>
          <cell r="C7623" t="str">
            <v>Species</v>
          </cell>
        </row>
        <row r="7624">
          <cell r="B7624" t="str">
            <v>Chaetodon hadjan***retired***use Chaetodon mesoleucos</v>
          </cell>
          <cell r="C7624" t="str">
            <v>Species</v>
          </cell>
        </row>
        <row r="7625">
          <cell r="B7625" t="str">
            <v>Chaetodon hemichrysus***retired***use Chaetodon smithi</v>
          </cell>
          <cell r="C7625" t="str">
            <v>Species</v>
          </cell>
        </row>
        <row r="7626">
          <cell r="B7626" t="str">
            <v>Chaetodon hoefleri</v>
          </cell>
          <cell r="C7626" t="str">
            <v>Species</v>
          </cell>
        </row>
        <row r="7627">
          <cell r="B7627" t="str">
            <v>Chaetodon howensis***retired***use Amphichaetodon howensis</v>
          </cell>
          <cell r="C7627" t="str">
            <v>Species</v>
          </cell>
        </row>
        <row r="7628">
          <cell r="B7628" t="str">
            <v>Chaetodon humeralis</v>
          </cell>
          <cell r="C7628" t="str">
            <v>Species</v>
          </cell>
        </row>
        <row r="7629">
          <cell r="B7629" t="str">
            <v>Chaetodon imperator***retired***use Pomacanthus imperator</v>
          </cell>
          <cell r="C7629" t="str">
            <v>Species</v>
          </cell>
        </row>
        <row r="7630">
          <cell r="B7630" t="str">
            <v>Chaetodon karraf***retired***use Chaetodon larvatus</v>
          </cell>
          <cell r="C7630" t="str">
            <v>Species</v>
          </cell>
        </row>
        <row r="7631">
          <cell r="B7631" t="str">
            <v>Chaetodon kleinii</v>
          </cell>
          <cell r="C7631" t="str">
            <v>Species</v>
          </cell>
        </row>
        <row r="7632">
          <cell r="B7632" t="str">
            <v>Chaetodon klunzingeri***retired***use Chaetodon austriacus</v>
          </cell>
          <cell r="C7632" t="str">
            <v>Species</v>
          </cell>
        </row>
        <row r="7633">
          <cell r="B7633" t="str">
            <v>Chaetodon labiatus***retired***use Coradion chrysozonus</v>
          </cell>
          <cell r="C7633" t="str">
            <v>Species</v>
          </cell>
        </row>
        <row r="7634">
          <cell r="B7634" t="str">
            <v>Chaetodon larvatus</v>
          </cell>
          <cell r="C7634" t="str">
            <v>Species</v>
          </cell>
        </row>
        <row r="7635">
          <cell r="B7635" t="str">
            <v>Chaetodon layardi***retired***use Chaetodon trifasciatus</v>
          </cell>
          <cell r="C7635" t="str">
            <v>Species</v>
          </cell>
        </row>
        <row r="7636">
          <cell r="B7636" t="str">
            <v>Chaetodon leachii***retired***use Chaetodon trifascialis</v>
          </cell>
          <cell r="C7636" t="str">
            <v>Species</v>
          </cell>
        </row>
        <row r="7637">
          <cell r="B7637" t="str">
            <v>Chaetodon leucopleura</v>
          </cell>
          <cell r="C7637" t="str">
            <v>Species</v>
          </cell>
        </row>
        <row r="7638">
          <cell r="B7638" t="str">
            <v>Chaetodon leucopygus***retired***use Chaetodon leucopleura</v>
          </cell>
          <cell r="C7638" t="str">
            <v>Species</v>
          </cell>
        </row>
        <row r="7639">
          <cell r="B7639" t="str">
            <v>Chaetodon lineolatus</v>
          </cell>
          <cell r="C7639" t="str">
            <v>Species</v>
          </cell>
        </row>
        <row r="7640">
          <cell r="B7640" t="str">
            <v>Chaetodon littoricola***retired***use Pomacanthus arcuatus</v>
          </cell>
          <cell r="C7640" t="str">
            <v>Species</v>
          </cell>
        </row>
        <row r="7641">
          <cell r="B7641" t="str">
            <v>Chaetodon litus</v>
          </cell>
          <cell r="C7641" t="str">
            <v>Species</v>
          </cell>
        </row>
        <row r="7642">
          <cell r="B7642" t="str">
            <v>Chaetodon lividus***retired***use Stegastes lividus</v>
          </cell>
          <cell r="C7642" t="str">
            <v>Species</v>
          </cell>
        </row>
        <row r="7643">
          <cell r="B7643" t="str">
            <v>Chaetodon longirostris***retired***use Forcipiger longirostris</v>
          </cell>
          <cell r="C7643" t="str">
            <v>Species</v>
          </cell>
        </row>
        <row r="7644">
          <cell r="B7644" t="str">
            <v>Chaetodon luciae***retired***use Chaetodon robustus</v>
          </cell>
          <cell r="C7644" t="str">
            <v>Species</v>
          </cell>
        </row>
        <row r="7645">
          <cell r="B7645" t="str">
            <v>Chaetodon luctuosus</v>
          </cell>
          <cell r="C7645" t="str">
            <v>Species</v>
          </cell>
        </row>
        <row r="7646">
          <cell r="B7646" t="str">
            <v>Chaetodon lunaris***retired***use Chaetodon auriga</v>
          </cell>
          <cell r="C7646" t="str">
            <v>Species</v>
          </cell>
        </row>
        <row r="7647">
          <cell r="B7647" t="str">
            <v>Chaetodon lunatus***retired***use Chaetodon lineolatus</v>
          </cell>
          <cell r="C7647" t="str">
            <v>Species</v>
          </cell>
        </row>
        <row r="7648">
          <cell r="B7648" t="str">
            <v>Chaetodon lunula</v>
          </cell>
          <cell r="C7648" t="str">
            <v>Species</v>
          </cell>
        </row>
        <row r="7649">
          <cell r="B7649" t="str">
            <v>Chaetodon lunulatus</v>
          </cell>
          <cell r="C7649" t="str">
            <v>Species</v>
          </cell>
        </row>
        <row r="7650">
          <cell r="B7650" t="str">
            <v>Chaetodon lutescens***retired***use Pomacanthus arcuatus</v>
          </cell>
          <cell r="C7650" t="str">
            <v>Species</v>
          </cell>
        </row>
        <row r="7651">
          <cell r="B7651" t="str">
            <v>Chaetodon lydiae***retired***use Chaetodon ornatissimus</v>
          </cell>
          <cell r="C7651" t="str">
            <v>Species</v>
          </cell>
        </row>
        <row r="7652">
          <cell r="B7652" t="str">
            <v>Chaetodon macrolepidotus***retired***use Heniochus acuminatus</v>
          </cell>
          <cell r="C7652" t="str">
            <v>Species</v>
          </cell>
        </row>
        <row r="7653">
          <cell r="B7653" t="str">
            <v>Chaetodon maculatus***retired***use Etroplus maculatus</v>
          </cell>
          <cell r="C7653" t="str">
            <v>Species</v>
          </cell>
        </row>
        <row r="7654">
          <cell r="B7654" t="str">
            <v>Chaetodon maculosus***retired***use Pomacanthus maculosus</v>
          </cell>
          <cell r="C7654" t="str">
            <v>Species</v>
          </cell>
        </row>
        <row r="7655">
          <cell r="B7655" t="str">
            <v>Chaetodon madagascariensis***retired***use Chaetodon madagaskariensis</v>
          </cell>
          <cell r="C7655" t="str">
            <v>Species</v>
          </cell>
        </row>
        <row r="7656">
          <cell r="B7656" t="str">
            <v>Chaetodon madagaskariensis</v>
          </cell>
          <cell r="C7656" t="str">
            <v>Species</v>
          </cell>
        </row>
        <row r="7657">
          <cell r="B7657" t="str">
            <v>Chaetodon mantelliger***retired***use Chaetodon miliaris</v>
          </cell>
          <cell r="C7657" t="str">
            <v>Species</v>
          </cell>
        </row>
        <row r="7658">
          <cell r="B7658" t="str">
            <v>Chaetodon marcellae***retired***use Prognathodes marcellae</v>
          </cell>
          <cell r="C7658" t="str">
            <v>Species</v>
          </cell>
        </row>
        <row r="7659">
          <cell r="B7659" t="str">
            <v>Chaetodon marginatus</v>
          </cell>
          <cell r="C7659" t="str">
            <v>Species</v>
          </cell>
        </row>
        <row r="7660">
          <cell r="B7660" t="str">
            <v>Chaetodon marleyi</v>
          </cell>
          <cell r="C7660" t="str">
            <v>Species</v>
          </cell>
        </row>
        <row r="7661">
          <cell r="B7661" t="str">
            <v>Chaetodon mauritii***retired***use Abudefduf saxatilis</v>
          </cell>
          <cell r="C7661" t="str">
            <v>Species</v>
          </cell>
        </row>
        <row r="7662">
          <cell r="B7662" t="str">
            <v>Chaetodon melammystax***retired***use Chaetodon kleinii</v>
          </cell>
          <cell r="C7662" t="str">
            <v>Species</v>
          </cell>
        </row>
        <row r="7663">
          <cell r="B7663" t="str">
            <v>Chaetodon melannotus</v>
          </cell>
          <cell r="C7663" t="str">
            <v>Species</v>
          </cell>
        </row>
        <row r="7664">
          <cell r="B7664" t="str">
            <v>Chaetodon melanopoma***retired***use Chaetodon semilarvatus</v>
          </cell>
          <cell r="C7664" t="str">
            <v>Species</v>
          </cell>
        </row>
        <row r="7665">
          <cell r="B7665" t="str">
            <v>Chaetodon melanopterus***retired***use Chaetodon melapterus</v>
          </cell>
          <cell r="C7665" t="str">
            <v>Species</v>
          </cell>
        </row>
        <row r="7666">
          <cell r="B7666" t="str">
            <v>Chaetodon melanopus***retired***use Coradion melanopus</v>
          </cell>
          <cell r="C7666" t="str">
            <v>Species</v>
          </cell>
        </row>
        <row r="7667">
          <cell r="B7667" t="str">
            <v>Chaetodon melanotus***retired***use Chaetodon melannotus</v>
          </cell>
          <cell r="C7667" t="str">
            <v>Species</v>
          </cell>
        </row>
        <row r="7668">
          <cell r="B7668" t="str">
            <v>Chaetodon melapterus</v>
          </cell>
          <cell r="C7668" t="str">
            <v>Species</v>
          </cell>
        </row>
        <row r="7669">
          <cell r="B7669" t="str">
            <v>Chaetodon melastomus***retired***use Chaetodon kleinii</v>
          </cell>
          <cell r="C7669" t="str">
            <v>Species</v>
          </cell>
        </row>
        <row r="7670">
          <cell r="B7670" t="str">
            <v>Chaetodon mendoncae***retired***use Chaetodon dolosus</v>
          </cell>
          <cell r="C7670" t="str">
            <v>Species</v>
          </cell>
        </row>
        <row r="7671">
          <cell r="B7671" t="str">
            <v>Chaetodon mertensii</v>
          </cell>
          <cell r="C7671" t="str">
            <v>Species</v>
          </cell>
        </row>
        <row r="7672">
          <cell r="B7672" t="str">
            <v>Chaetodon mesoleucos</v>
          </cell>
          <cell r="C7672" t="str">
            <v>Species</v>
          </cell>
        </row>
        <row r="7673">
          <cell r="B7673" t="str">
            <v>Chaetodon mesoleucus***retired***use Chaetodontoplus mesoleucus</v>
          </cell>
          <cell r="C7673" t="str">
            <v>Species</v>
          </cell>
        </row>
        <row r="7674">
          <cell r="B7674" t="str">
            <v>Chaetodon mesomelas***retired***use Chaetodontoplus mesoleucus</v>
          </cell>
          <cell r="C7674" t="str">
            <v>Species</v>
          </cell>
        </row>
        <row r="7675">
          <cell r="B7675" t="str">
            <v>Chaetodon meyeri</v>
          </cell>
          <cell r="C7675" t="str">
            <v>Species</v>
          </cell>
        </row>
        <row r="7676">
          <cell r="B7676" t="str">
            <v>Chaetodon miliaris</v>
          </cell>
          <cell r="C7676" t="str">
            <v>Species</v>
          </cell>
        </row>
        <row r="7677">
          <cell r="B7677" t="str">
            <v>Chaetodon mitratus</v>
          </cell>
          <cell r="C7677" t="str">
            <v>Species</v>
          </cell>
        </row>
        <row r="7678">
          <cell r="B7678" t="str">
            <v>Chaetodon mulsanti***retired***use Chaetodon ephippium</v>
          </cell>
          <cell r="C7678" t="str">
            <v>Species</v>
          </cell>
        </row>
        <row r="7679">
          <cell r="B7679" t="str">
            <v>Chaetodon multicinctus</v>
          </cell>
          <cell r="C7679" t="str">
            <v>Species</v>
          </cell>
        </row>
        <row r="7680">
          <cell r="B7680" t="str">
            <v>Chaetodon mycteryzans***retired***use Heniochus acuminatus</v>
          </cell>
          <cell r="C7680" t="str">
            <v>Species</v>
          </cell>
        </row>
        <row r="7681">
          <cell r="B7681" t="str">
            <v>Chaetodon nesogallicus***retired***use Chaetodon vagabundus</v>
          </cell>
          <cell r="C7681" t="str">
            <v>Species</v>
          </cell>
        </row>
        <row r="7682">
          <cell r="B7682" t="str">
            <v>Chaetodon nicobariensis***retired***use Pomacanthus imperator</v>
          </cell>
          <cell r="C7682" t="str">
            <v>Species</v>
          </cell>
        </row>
        <row r="7683">
          <cell r="B7683" t="str">
            <v>Chaetodon nigripes***retired***use Chaetodon citrinellus</v>
          </cell>
          <cell r="C7683" t="str">
            <v>Species</v>
          </cell>
        </row>
        <row r="7684">
          <cell r="B7684" t="str">
            <v>Chaetodon nigripinnatus***retired***use Chaetodon xanthocephalus</v>
          </cell>
          <cell r="C7684" t="str">
            <v>Species</v>
          </cell>
        </row>
        <row r="7685">
          <cell r="B7685" t="str">
            <v>Chaetodon nigripinnis***retired***use Chaetodon xanthocephalus</v>
          </cell>
          <cell r="C7685" t="str">
            <v>Species</v>
          </cell>
        </row>
        <row r="7686">
          <cell r="B7686" t="str">
            <v>Chaetodon nigropunctatus</v>
          </cell>
          <cell r="C7686" t="str">
            <v>Species</v>
          </cell>
        </row>
        <row r="7687">
          <cell r="B7687" t="str">
            <v>Chaetodon nippon</v>
          </cell>
          <cell r="C7687" t="str">
            <v>Species</v>
          </cell>
        </row>
        <row r="7688">
          <cell r="B7688" t="str">
            <v>Chaetodon notophthalmus***retired***use Chaetodon marleyi</v>
          </cell>
          <cell r="C7688" t="str">
            <v>Species</v>
          </cell>
        </row>
        <row r="7689">
          <cell r="B7689" t="str">
            <v>Chaetodon obscurus***retired***use Chaetodon nigropunctatus</v>
          </cell>
          <cell r="C7689" t="str">
            <v>Species</v>
          </cell>
        </row>
        <row r="7690">
          <cell r="B7690" t="str">
            <v>Chaetodon ocellatus</v>
          </cell>
          <cell r="C7690" t="str">
            <v>Species</v>
          </cell>
        </row>
        <row r="7691">
          <cell r="B7691" t="str">
            <v>Chaetodon ocellicaudus</v>
          </cell>
          <cell r="C7691" t="str">
            <v>Species</v>
          </cell>
        </row>
        <row r="7692">
          <cell r="B7692" t="str">
            <v>Chaetodon ocellifer***retired***use Chaetodon speculum</v>
          </cell>
          <cell r="C7692" t="str">
            <v>Species</v>
          </cell>
        </row>
        <row r="7693">
          <cell r="B7693" t="str">
            <v>Chaetodon octofasciatus</v>
          </cell>
          <cell r="C7693" t="str">
            <v>Species</v>
          </cell>
        </row>
        <row r="7694">
          <cell r="B7694" t="str">
            <v>Chaetodon octolineatus***retired***use Chaetodon octofasciatus</v>
          </cell>
          <cell r="C7694" t="str">
            <v>Species</v>
          </cell>
        </row>
        <row r="7695">
          <cell r="B7695" t="str">
            <v>Chaetodon oligacanthus</v>
          </cell>
          <cell r="C7695" t="str">
            <v>Species</v>
          </cell>
        </row>
        <row r="7696">
          <cell r="B7696" t="str">
            <v>Chaetodon ornatissimus</v>
          </cell>
          <cell r="C7696" t="str">
            <v>Species</v>
          </cell>
        </row>
        <row r="7697">
          <cell r="B7697" t="str">
            <v>Chaetodon ornatissimus kaupi***retired***use Chaetodon ornatissimus</v>
          </cell>
          <cell r="C7697" t="str">
            <v>Species</v>
          </cell>
        </row>
        <row r="7698">
          <cell r="B7698" t="str">
            <v>Chaetodon ornatus</v>
          </cell>
          <cell r="C7698" t="str">
            <v>Species</v>
          </cell>
        </row>
        <row r="7699">
          <cell r="B7699" t="str">
            <v>Chaetodon ovalis***retired***use Chaetodon trifasciatus</v>
          </cell>
          <cell r="C7699" t="str">
            <v>Species</v>
          </cell>
        </row>
        <row r="7700">
          <cell r="B7700" t="str">
            <v>Chaetodon oxycephalus</v>
          </cell>
          <cell r="C7700" t="str">
            <v>Species</v>
          </cell>
        </row>
        <row r="7701">
          <cell r="B7701" t="str">
            <v>Chaetodon parallelus***retired***use Chaetodon collare</v>
          </cell>
          <cell r="C7701" t="str">
            <v>Species</v>
          </cell>
        </row>
        <row r="7702">
          <cell r="B7702" t="str">
            <v>Chaetodon parrae***retired***use Holacanthus ciliaris</v>
          </cell>
          <cell r="C7702" t="str">
            <v>Species</v>
          </cell>
        </row>
        <row r="7703">
          <cell r="B7703" t="str">
            <v>Chaetodon paru***retired***use Pomacanthus paru</v>
          </cell>
          <cell r="C7703" t="str">
            <v>Species</v>
          </cell>
        </row>
        <row r="7704">
          <cell r="B7704" t="str">
            <v>Chaetodon paucifasciatus</v>
          </cell>
          <cell r="C7704" t="str">
            <v>Species</v>
          </cell>
        </row>
        <row r="7705">
          <cell r="B7705" t="str">
            <v>Chaetodon pavo***retired***use Pomacentrus pavo</v>
          </cell>
          <cell r="C7705" t="str">
            <v>Species</v>
          </cell>
        </row>
        <row r="7706">
          <cell r="B7706" t="str">
            <v>Chaetodon pelewensis</v>
          </cell>
          <cell r="C7706" t="str">
            <v>Species</v>
          </cell>
        </row>
        <row r="7707">
          <cell r="B7707" t="str">
            <v>Chaetodon pictus</v>
          </cell>
          <cell r="C7707" t="str">
            <v>Species</v>
          </cell>
        </row>
        <row r="7708">
          <cell r="B7708" t="str">
            <v>Chaetodon plebeius</v>
          </cell>
          <cell r="C7708" t="str">
            <v>Species</v>
          </cell>
        </row>
        <row r="7709">
          <cell r="B7709" t="str">
            <v>Chaetodon polylepis***retired***use Hemitaurichthys polylepis</v>
          </cell>
          <cell r="C7709" t="str">
            <v>Species</v>
          </cell>
        </row>
        <row r="7710">
          <cell r="B7710" t="str">
            <v>Chaetodon praetextatus***retired***use Chaetodon collare</v>
          </cell>
          <cell r="C7710" t="str">
            <v>Species</v>
          </cell>
        </row>
        <row r="7711">
          <cell r="B7711" t="str">
            <v>Chaetodon princeps***retired***use Chaetodon rafflesii</v>
          </cell>
          <cell r="C7711" t="str">
            <v>Species</v>
          </cell>
        </row>
        <row r="7712">
          <cell r="B7712" t="str">
            <v>Chaetodon principalis***retired***use Chaetodon ephippium</v>
          </cell>
          <cell r="C7712" t="str">
            <v>Species</v>
          </cell>
        </row>
        <row r="7713">
          <cell r="B7713" t="str">
            <v>Chaetodon punctatofasciatus</v>
          </cell>
          <cell r="C7713" t="str">
            <v>Species</v>
          </cell>
        </row>
        <row r="7714">
          <cell r="B7714" t="str">
            <v>Chaetodon punctatolineatus***retired***use Chaetodon punctatofasciatus</v>
          </cell>
          <cell r="C7714" t="str">
            <v>Species</v>
          </cell>
        </row>
        <row r="7715">
          <cell r="B7715" t="str">
            <v>Chaetodon punctulatus***retired***use Chaetodon guentheri</v>
          </cell>
          <cell r="C7715" t="str">
            <v>Species</v>
          </cell>
        </row>
        <row r="7716">
          <cell r="B7716" t="str">
            <v>Chaetodon quadrifasciatus***retired***use Datnioides polota</v>
          </cell>
          <cell r="C7716" t="str">
            <v>Species</v>
          </cell>
        </row>
        <row r="7717">
          <cell r="B7717" t="str">
            <v>Chaetodon quadrimaculatus</v>
          </cell>
          <cell r="C7717" t="str">
            <v>Species</v>
          </cell>
        </row>
        <row r="7718">
          <cell r="B7718" t="str">
            <v>Chaetodon rafflesi***retired***use Chaetodon rafflesii</v>
          </cell>
          <cell r="C7718" t="str">
            <v>Species</v>
          </cell>
        </row>
        <row r="7719">
          <cell r="B7719" t="str">
            <v>Chaetodon rafflesii</v>
          </cell>
          <cell r="C7719" t="str">
            <v>Species</v>
          </cell>
        </row>
        <row r="7720">
          <cell r="B7720" t="str">
            <v>Chaetodon rainfordi</v>
          </cell>
          <cell r="C7720" t="str">
            <v>Species</v>
          </cell>
        </row>
        <row r="7721">
          <cell r="B7721" t="str">
            <v>Chaetodon reinwardtii***retired***use Chaetodon melannotus</v>
          </cell>
          <cell r="C7721" t="str">
            <v>Species</v>
          </cell>
        </row>
        <row r="7722">
          <cell r="B7722" t="str">
            <v>Chaetodon reticulatus</v>
          </cell>
          <cell r="C7722" t="str">
            <v>Species</v>
          </cell>
        </row>
        <row r="7723">
          <cell r="B7723" t="str">
            <v>Chaetodon robustus</v>
          </cell>
          <cell r="C7723" t="str">
            <v>Species</v>
          </cell>
        </row>
        <row r="7724">
          <cell r="B7724" t="str">
            <v>Chaetodon rostratus***retired***use Chelmon rostratus</v>
          </cell>
          <cell r="C7724" t="str">
            <v>Species</v>
          </cell>
        </row>
        <row r="7725">
          <cell r="B7725" t="str">
            <v>Chaetodon rotundus***retired***use Abudefduf septemfasciatus</v>
          </cell>
          <cell r="C7725" t="str">
            <v>Species</v>
          </cell>
        </row>
        <row r="7726">
          <cell r="B7726" t="str">
            <v>Chaetodon sanctaehelenae</v>
          </cell>
          <cell r="C7726" t="str">
            <v>Genus</v>
          </cell>
        </row>
        <row r="7727">
          <cell r="B7727" t="str">
            <v>Chaetodon sanctaehelenae uniformis***retired***use Chaetodon sanctaehelenae</v>
          </cell>
          <cell r="C7727" t="str">
            <v>Species</v>
          </cell>
        </row>
        <row r="7728">
          <cell r="B7728" t="str">
            <v>Chaetodon sargoides***retired***use Abudefduf saxatilis</v>
          </cell>
          <cell r="C7728" t="str">
            <v>Species</v>
          </cell>
        </row>
        <row r="7729">
          <cell r="B7729" t="str">
            <v>Chaetodon saxatilis***retired***use Abudefduf saxatilis</v>
          </cell>
          <cell r="C7729" t="str">
            <v>Species</v>
          </cell>
        </row>
        <row r="7730">
          <cell r="B7730" t="str">
            <v>Chaetodon sebae***retired***use Chaetodon rafflesii</v>
          </cell>
          <cell r="C7730" t="str">
            <v>Species</v>
          </cell>
        </row>
        <row r="7731">
          <cell r="B7731" t="str">
            <v>Chaetodon sebanus***retired***use Chaetodon auriga</v>
          </cell>
          <cell r="C7731" t="str">
            <v>Species</v>
          </cell>
        </row>
        <row r="7732">
          <cell r="B7732" t="str">
            <v>Chaetodon sedentarius</v>
          </cell>
          <cell r="C7732" t="str">
            <v>Species</v>
          </cell>
        </row>
        <row r="7733">
          <cell r="B7733" t="str">
            <v>Chaetodon selene</v>
          </cell>
          <cell r="C7733" t="str">
            <v>Species</v>
          </cell>
        </row>
        <row r="7734">
          <cell r="B7734" t="str">
            <v>Chaetodon semeion</v>
          </cell>
          <cell r="C7734" t="str">
            <v>Species</v>
          </cell>
        </row>
        <row r="7735">
          <cell r="B7735" t="str">
            <v>Chaetodon semilarvatus</v>
          </cell>
          <cell r="C7735" t="str">
            <v>Species</v>
          </cell>
        </row>
        <row r="7736">
          <cell r="B7736" t="str">
            <v>Chaetodon setifer hawaiiensis***retired***use Chaetodon vagabundus</v>
          </cell>
          <cell r="C7736" t="str">
            <v>Species</v>
          </cell>
        </row>
        <row r="7737">
          <cell r="B7737" t="str">
            <v>Chaetodon setifer***retired***use Chaetodon auriga</v>
          </cell>
          <cell r="C7737" t="str">
            <v>Species</v>
          </cell>
        </row>
        <row r="7738">
          <cell r="B7738" t="str">
            <v>Chaetodon smithi</v>
          </cell>
          <cell r="C7738" t="str">
            <v>Species</v>
          </cell>
        </row>
        <row r="7739">
          <cell r="B7739" t="str">
            <v>Chaetodon sordidus***retired***use Abudefduf sordidus</v>
          </cell>
          <cell r="C7739" t="str">
            <v>Species</v>
          </cell>
        </row>
        <row r="7740">
          <cell r="B7740" t="str">
            <v>Chaetodon speculum</v>
          </cell>
          <cell r="C7740" t="str">
            <v>Species</v>
          </cell>
        </row>
        <row r="7741">
          <cell r="B7741" t="str">
            <v>Chaetodon sphenospilus***retired***use Chaetodon unimaculatus</v>
          </cell>
          <cell r="C7741" t="str">
            <v>Species</v>
          </cell>
        </row>
        <row r="7742">
          <cell r="B7742" t="str">
            <v>Chaetodon spilopleura***retired***use Chaetodon speculum</v>
          </cell>
          <cell r="C7742" t="str">
            <v>Species</v>
          </cell>
        </row>
        <row r="7743">
          <cell r="B7743" t="str">
            <v>Chaetodon striatus</v>
          </cell>
          <cell r="C7743" t="str">
            <v>Species</v>
          </cell>
        </row>
        <row r="7744">
          <cell r="B7744" t="str">
            <v>Chaetodon striatus albipinnis***retired***use Chaetodon striatus</v>
          </cell>
          <cell r="C7744" t="str">
            <v>Species</v>
          </cell>
        </row>
        <row r="7745">
          <cell r="B7745" t="str">
            <v>Chaetodon striatus dorsimacula***retired***use Chaetodon striatus</v>
          </cell>
          <cell r="C7745" t="str">
            <v>Species</v>
          </cell>
        </row>
        <row r="7746">
          <cell r="B7746" t="str">
            <v>Chaetodon strigangulus***retired***use Chaetodon trifascialis</v>
          </cell>
          <cell r="C7746" t="str">
            <v>Species</v>
          </cell>
        </row>
        <row r="7747">
          <cell r="B7747" t="str">
            <v>Chaetodon superbus***retired***use Chaetodon reticulatus</v>
          </cell>
          <cell r="C7747" t="str">
            <v>Species</v>
          </cell>
        </row>
        <row r="7748">
          <cell r="B7748" t="str">
            <v>Chaetodon tallii***retired***use Chaetodon lineolatus</v>
          </cell>
          <cell r="C7748" t="str">
            <v>Species</v>
          </cell>
        </row>
        <row r="7749">
          <cell r="B7749" t="str">
            <v>Chaetodon taurichthys***retired***use Heniochus varius</v>
          </cell>
          <cell r="C7749" t="str">
            <v>Species</v>
          </cell>
        </row>
        <row r="7750">
          <cell r="B7750" t="str">
            <v>Chaetodon tearlachi***retired***use Chaetodon trifascialis</v>
          </cell>
          <cell r="C7750" t="str">
            <v>Species</v>
          </cell>
        </row>
        <row r="7751">
          <cell r="B7751" t="str">
            <v>Chaetodon teatae***retired***use Heniochus chrysostomus</v>
          </cell>
          <cell r="C7751" t="str">
            <v>Species</v>
          </cell>
        </row>
        <row r="7752">
          <cell r="B7752" t="str">
            <v>Chaetodon tetracanthus***retired***use Scatophagus tetracanthus</v>
          </cell>
          <cell r="C7752" t="str">
            <v>Species</v>
          </cell>
        </row>
        <row r="7753">
          <cell r="B7753" t="str">
            <v>Chaetodon tinkeri</v>
          </cell>
          <cell r="C7753" t="str">
            <v>Species</v>
          </cell>
        </row>
        <row r="7754">
          <cell r="B7754" t="str">
            <v>Chaetodon triangularis***retired***use Chaetodon trifascialis</v>
          </cell>
          <cell r="C7754" t="str">
            <v>Species</v>
          </cell>
        </row>
        <row r="7755">
          <cell r="B7755" t="str">
            <v>Chaetodon triangulum</v>
          </cell>
          <cell r="C7755" t="str">
            <v>Species</v>
          </cell>
        </row>
        <row r="7756">
          <cell r="B7756" t="str">
            <v>Chaetodon trichrous</v>
          </cell>
          <cell r="C7756" t="str">
            <v>Species</v>
          </cell>
        </row>
        <row r="7757">
          <cell r="B7757" t="str">
            <v>Chaetodon tricinctus</v>
          </cell>
          <cell r="C7757" t="str">
            <v>Species</v>
          </cell>
        </row>
        <row r="7758">
          <cell r="B7758" t="str">
            <v>Chaetodon tricolor***retired***use Holacanthus tricolor</v>
          </cell>
          <cell r="C7758" t="str">
            <v>Species</v>
          </cell>
        </row>
        <row r="7759">
          <cell r="B7759" t="str">
            <v>Chaetodon trifascialis</v>
          </cell>
          <cell r="C7759" t="str">
            <v>Species</v>
          </cell>
        </row>
        <row r="7760">
          <cell r="B7760" t="str">
            <v>Chaetodon trifasciatus</v>
          </cell>
          <cell r="C7760" t="str">
            <v>Species</v>
          </cell>
        </row>
        <row r="7761">
          <cell r="B7761" t="str">
            <v>Chaetodon trifasciatus arabica***retired***use Chaetodon melapterus</v>
          </cell>
          <cell r="C7761" t="str">
            <v>Species</v>
          </cell>
        </row>
        <row r="7762">
          <cell r="B7762" t="str">
            <v>Chaetodon trifasciatus caudifasciatus***retired***use Chaetodon trifasciatus</v>
          </cell>
          <cell r="C7762" t="str">
            <v>Species</v>
          </cell>
        </row>
        <row r="7763">
          <cell r="B7763" t="str">
            <v>Chaetodon truncatus***retired***use Chelmonops truncatus</v>
          </cell>
          <cell r="C7763" t="str">
            <v>Species</v>
          </cell>
        </row>
        <row r="7764">
          <cell r="B7764" t="str">
            <v>Chaetodon tyrwhitti***retired***use Abudefduf vaigiensis</v>
          </cell>
          <cell r="C7764" t="str">
            <v>Species</v>
          </cell>
        </row>
        <row r="7765">
          <cell r="B7765" t="str">
            <v>Chaetodon ulietensis</v>
          </cell>
          <cell r="C7765" t="str">
            <v>Species</v>
          </cell>
        </row>
        <row r="7766">
          <cell r="B7766" t="str">
            <v>Chaetodon ulietensis confluens***retired***use Chaetodon ulietensis</v>
          </cell>
          <cell r="C7766" t="str">
            <v>Species</v>
          </cell>
        </row>
        <row r="7767">
          <cell r="B7767" t="str">
            <v>Chaetodon unimaculatus</v>
          </cell>
          <cell r="C7767" t="str">
            <v>Species</v>
          </cell>
        </row>
        <row r="7768">
          <cell r="B7768" t="str">
            <v>Chaetodon vagabundus</v>
          </cell>
          <cell r="C7768" t="str">
            <v>Species</v>
          </cell>
        </row>
        <row r="7769">
          <cell r="B7769" t="str">
            <v>Chaetodon vagabundus jordani***retired***use Chaetodon decussatus</v>
          </cell>
          <cell r="C7769" t="str">
            <v>Species</v>
          </cell>
        </row>
        <row r="7770">
          <cell r="B7770" t="str">
            <v>Chaetodon variegatus***retired***use Chaetodon fasciatus</v>
          </cell>
          <cell r="C7770" t="str">
            <v>Species</v>
          </cell>
        </row>
        <row r="7771">
          <cell r="B7771" t="str">
            <v>Chaetodon vinctus***retired***use Chaetodon bennetti</v>
          </cell>
          <cell r="C7771" t="str">
            <v>Species</v>
          </cell>
        </row>
        <row r="7772">
          <cell r="B7772" t="str">
            <v>Chaetodon virescens***retired***use Chaetodon kleinii</v>
          </cell>
          <cell r="C7772" t="str">
            <v>Species</v>
          </cell>
        </row>
        <row r="7773">
          <cell r="B7773" t="str">
            <v>Chaetodon viridis***retired***use Chaetodon collare</v>
          </cell>
          <cell r="C7773" t="str">
            <v>Species</v>
          </cell>
        </row>
        <row r="7774">
          <cell r="B7774" t="str">
            <v>Chaetodon vittatus***retired***use Chaetodon trifasciatus</v>
          </cell>
          <cell r="C7774" t="str">
            <v>Species</v>
          </cell>
        </row>
        <row r="7775">
          <cell r="B7775" t="str">
            <v>Chaetodon vitulus</v>
          </cell>
          <cell r="C7775" t="str">
            <v>Species</v>
          </cell>
        </row>
        <row r="7776">
          <cell r="B7776" t="str">
            <v>Chaetodon vorticosus***retired***use Pomacanthus annularis</v>
          </cell>
          <cell r="C7776" t="str">
            <v>Species</v>
          </cell>
        </row>
        <row r="7777">
          <cell r="B7777" t="str">
            <v>Chaetodon wiebeli</v>
          </cell>
          <cell r="C7777" t="str">
            <v>Species</v>
          </cell>
        </row>
        <row r="7778">
          <cell r="B7778" t="str">
            <v>Chaetodon xanthocephalus</v>
          </cell>
          <cell r="C7778" t="str">
            <v>Species</v>
          </cell>
        </row>
        <row r="7779">
          <cell r="B7779" t="str">
            <v>Chaetodon xanthurus</v>
          </cell>
          <cell r="C7779" t="str">
            <v>Species</v>
          </cell>
        </row>
        <row r="7780">
          <cell r="B7780" t="str">
            <v>Chaetodon zanzibarensis</v>
          </cell>
          <cell r="C7780" t="str">
            <v>Species</v>
          </cell>
        </row>
        <row r="7781">
          <cell r="B7781" t="str">
            <v>Chaetodon zoster***retired***use Hemitaurichthys zoster</v>
          </cell>
          <cell r="C7781" t="str">
            <v>Species</v>
          </cell>
        </row>
        <row r="7782">
          <cell r="B7782" t="str">
            <v>Chaetodontidae</v>
          </cell>
          <cell r="C7782" t="str">
            <v>Family</v>
          </cell>
        </row>
        <row r="7783">
          <cell r="B7783" t="str">
            <v>Chaetodontoplus</v>
          </cell>
          <cell r="C7783" t="str">
            <v>Genus</v>
          </cell>
        </row>
        <row r="7784">
          <cell r="B7784" t="str">
            <v>Chaetodontoplus ballinae</v>
          </cell>
          <cell r="C7784" t="str">
            <v>Species</v>
          </cell>
        </row>
        <row r="7785">
          <cell r="B7785" t="str">
            <v>Chaetodontoplus caeruleopunctatus</v>
          </cell>
          <cell r="C7785" t="str">
            <v>Species</v>
          </cell>
        </row>
        <row r="7786">
          <cell r="B7786" t="str">
            <v>Chaetodontoplus cephalareticulatus***retired***use Chaetodontoplus chrysocephalus</v>
          </cell>
          <cell r="C7786" t="str">
            <v>Species</v>
          </cell>
        </row>
        <row r="7787">
          <cell r="B7787" t="str">
            <v>Chaetodontoplus chrysocephalus</v>
          </cell>
          <cell r="C7787" t="str">
            <v>Species</v>
          </cell>
        </row>
        <row r="7788">
          <cell r="B7788" t="str">
            <v>Chaetodontoplus conspicillatus</v>
          </cell>
          <cell r="C7788" t="str">
            <v>Species</v>
          </cell>
        </row>
        <row r="7789">
          <cell r="B7789" t="str">
            <v>Chaetodontoplus duboulayi</v>
          </cell>
          <cell r="C7789" t="str">
            <v>Species</v>
          </cell>
        </row>
        <row r="7790">
          <cell r="B7790" t="str">
            <v>Chaetodontoplus melanosoma</v>
          </cell>
          <cell r="C7790" t="str">
            <v>Species</v>
          </cell>
        </row>
        <row r="7791">
          <cell r="B7791" t="str">
            <v>Chaetodontoplus meredithi</v>
          </cell>
          <cell r="C7791" t="str">
            <v>Species</v>
          </cell>
        </row>
        <row r="7792">
          <cell r="B7792" t="str">
            <v>Chaetodontoplus mesoleucus</v>
          </cell>
          <cell r="C7792" t="str">
            <v>Species</v>
          </cell>
        </row>
        <row r="7793">
          <cell r="B7793" t="str">
            <v>Chaetodontoplus niger</v>
          </cell>
          <cell r="C7793" t="str">
            <v>Species</v>
          </cell>
        </row>
        <row r="7794">
          <cell r="B7794" t="str">
            <v>Chaetodontoplus personifer</v>
          </cell>
          <cell r="C7794" t="str">
            <v>Species</v>
          </cell>
        </row>
        <row r="7795">
          <cell r="B7795" t="str">
            <v>Chaetodontoplus septentrionalis</v>
          </cell>
          <cell r="C7795" t="str">
            <v>Species</v>
          </cell>
        </row>
        <row r="7796">
          <cell r="B7796" t="str">
            <v>Chaetodontops</v>
          </cell>
          <cell r="C7796" t="str">
            <v>Genus</v>
          </cell>
        </row>
        <row r="7797">
          <cell r="B7797" t="str">
            <v>Chaetogaster</v>
          </cell>
          <cell r="C7797" t="str">
            <v>Genus</v>
          </cell>
        </row>
        <row r="7798">
          <cell r="B7798" t="str">
            <v>Chaetogaster diaphanus</v>
          </cell>
          <cell r="C7798" t="str">
            <v>Species</v>
          </cell>
        </row>
        <row r="7799">
          <cell r="B7799" t="str">
            <v>Chaetogaster diastrophus</v>
          </cell>
          <cell r="C7799" t="str">
            <v>Species</v>
          </cell>
        </row>
        <row r="7800">
          <cell r="B7800" t="str">
            <v>Chaetogaster limnaei</v>
          </cell>
          <cell r="C7800" t="str">
            <v>Species</v>
          </cell>
        </row>
        <row r="7801">
          <cell r="B7801" t="str">
            <v>Chaetogaster setosus</v>
          </cell>
          <cell r="C7801" t="str">
            <v>Species</v>
          </cell>
        </row>
        <row r="7802">
          <cell r="B7802" t="str">
            <v>Chaetognatha</v>
          </cell>
          <cell r="C7802" t="str">
            <v>Phylum</v>
          </cell>
        </row>
        <row r="7803">
          <cell r="B7803" t="str">
            <v>Chaetognathi</v>
          </cell>
          <cell r="C7803" t="str">
            <v>Superphylum</v>
          </cell>
        </row>
        <row r="7804">
          <cell r="B7804" t="str">
            <v>Chaetomorpha</v>
          </cell>
          <cell r="C7804" t="str">
            <v>Genus</v>
          </cell>
        </row>
        <row r="7805">
          <cell r="B7805" t="str">
            <v>Chaetonema (Chaetophoraceae)</v>
          </cell>
          <cell r="C7805" t="str">
            <v>Genus</v>
          </cell>
        </row>
        <row r="7806">
          <cell r="B7806" t="str">
            <v>Chaetonema (Enoplidae)</v>
          </cell>
          <cell r="C7806" t="str">
            <v>Genus</v>
          </cell>
        </row>
        <row r="7807">
          <cell r="B7807" t="str">
            <v>Chaetonema irregulare</v>
          </cell>
          <cell r="C7807" t="str">
            <v>Species</v>
          </cell>
        </row>
        <row r="7808">
          <cell r="B7808" t="str">
            <v>Chaetopedia</v>
          </cell>
          <cell r="C7808" t="str">
            <v>Genus</v>
          </cell>
        </row>
        <row r="7809">
          <cell r="B7809" t="str">
            <v>Chaetopeltis</v>
          </cell>
          <cell r="C7809" t="str">
            <v>Genus</v>
          </cell>
        </row>
        <row r="7810">
          <cell r="B7810" t="str">
            <v>Chaetophora (Chaetophoraceae)</v>
          </cell>
          <cell r="C7810" t="str">
            <v>Genus</v>
          </cell>
        </row>
        <row r="7811">
          <cell r="B7811" t="str">
            <v>Chaetophora (Syncalyptinae)</v>
          </cell>
          <cell r="C7811" t="str">
            <v>Genus</v>
          </cell>
        </row>
        <row r="7812">
          <cell r="B7812" t="str">
            <v>Chaetophora incrassata</v>
          </cell>
          <cell r="C7812" t="str">
            <v>Species</v>
          </cell>
        </row>
        <row r="7813">
          <cell r="B7813" t="str">
            <v>Chaetophora pisciformis</v>
          </cell>
          <cell r="C7813" t="str">
            <v>Species</v>
          </cell>
        </row>
        <row r="7814">
          <cell r="B7814" t="str">
            <v>Chaetophoraceae</v>
          </cell>
          <cell r="C7814" t="str">
            <v>Family</v>
          </cell>
        </row>
        <row r="7815">
          <cell r="B7815" t="str">
            <v>Chaetophorales</v>
          </cell>
          <cell r="C7815" t="str">
            <v>Order</v>
          </cell>
        </row>
        <row r="7816">
          <cell r="B7816" t="str">
            <v>Chaetopleura apiculata</v>
          </cell>
          <cell r="C7816" t="str">
            <v>Species</v>
          </cell>
        </row>
        <row r="7817">
          <cell r="B7817" t="str">
            <v>Chaetopteridae</v>
          </cell>
          <cell r="C7817" t="str">
            <v>Family</v>
          </cell>
        </row>
        <row r="7818">
          <cell r="B7818" t="str">
            <v>Chaetopterus</v>
          </cell>
          <cell r="C7818" t="str">
            <v>Genus</v>
          </cell>
        </row>
        <row r="7819">
          <cell r="B7819" t="str">
            <v>Chaetopterus variopedatus</v>
          </cell>
          <cell r="C7819" t="str">
            <v>Species</v>
          </cell>
        </row>
        <row r="7820">
          <cell r="B7820" t="str">
            <v>Chaetosphaeridium globosum</v>
          </cell>
          <cell r="C7820" t="str">
            <v>Species</v>
          </cell>
        </row>
        <row r="7821">
          <cell r="B7821" t="str">
            <v>Chaetostoma</v>
          </cell>
          <cell r="C7821" t="str">
            <v>Genus</v>
          </cell>
        </row>
        <row r="7822">
          <cell r="B7822" t="str">
            <v>Chaetostoma fischeri</v>
          </cell>
          <cell r="C7822" t="str">
            <v>Species</v>
          </cell>
        </row>
        <row r="7823">
          <cell r="B7823" t="str">
            <v>Chaetostomus fisheri***retired***use Chaetostoma fischeri</v>
          </cell>
          <cell r="C7823" t="str">
            <v>Species</v>
          </cell>
        </row>
        <row r="7824">
          <cell r="B7824" t="str">
            <v>Chaetostomus hoplogenys***retired***use Ancistrus hoplogenys</v>
          </cell>
          <cell r="C7824" t="str">
            <v>Species</v>
          </cell>
        </row>
        <row r="7825">
          <cell r="B7825" t="str">
            <v>Chaetostomus vittatus***retired***use Peckoltia vittata</v>
          </cell>
          <cell r="C7825" t="str">
            <v>Species</v>
          </cell>
        </row>
        <row r="7826">
          <cell r="B7826" t="str">
            <v>Chaetostomus***retired***use Chaetostoma</v>
          </cell>
          <cell r="C7826" t="str">
            <v>Genus</v>
          </cell>
        </row>
        <row r="7827">
          <cell r="B7827" t="str">
            <v>Chaetozone</v>
          </cell>
          <cell r="C7827" t="str">
            <v>Genus</v>
          </cell>
        </row>
        <row r="7828">
          <cell r="B7828" t="str">
            <v>Chaetozone acuta</v>
          </cell>
          <cell r="C7828" t="str">
            <v>Species</v>
          </cell>
        </row>
        <row r="7829">
          <cell r="B7829" t="str">
            <v>Chaetozone armata</v>
          </cell>
          <cell r="C7829" t="str">
            <v>Species</v>
          </cell>
        </row>
        <row r="7830">
          <cell r="B7830" t="str">
            <v>Chaetozone bansei</v>
          </cell>
          <cell r="C7830" t="str">
            <v>Species</v>
          </cell>
        </row>
        <row r="7831">
          <cell r="B7831" t="str">
            <v>Chaetozone columbiana</v>
          </cell>
          <cell r="C7831" t="str">
            <v>Species</v>
          </cell>
        </row>
        <row r="7832">
          <cell r="B7832" t="str">
            <v>Chaetozone commonalis</v>
          </cell>
          <cell r="C7832" t="str">
            <v>Species</v>
          </cell>
        </row>
        <row r="7833">
          <cell r="B7833" t="str">
            <v>Chaetozone corona</v>
          </cell>
          <cell r="C7833" t="str">
            <v>Species</v>
          </cell>
        </row>
        <row r="7834">
          <cell r="B7834" t="str">
            <v>Chaetozone hartmanae</v>
          </cell>
          <cell r="C7834" t="str">
            <v>Species</v>
          </cell>
        </row>
        <row r="7835">
          <cell r="B7835" t="str">
            <v>Chaetozone lunula</v>
          </cell>
          <cell r="C7835" t="str">
            <v>Species</v>
          </cell>
        </row>
        <row r="7836">
          <cell r="B7836" t="str">
            <v>Chaetozone multioculata</v>
          </cell>
          <cell r="C7836" t="str">
            <v>Species</v>
          </cell>
        </row>
        <row r="7837">
          <cell r="B7837" t="str">
            <v>Chaetozone senticosa</v>
          </cell>
          <cell r="C7837" t="str">
            <v>Species</v>
          </cell>
        </row>
        <row r="7838">
          <cell r="B7838" t="str">
            <v>Chaetozone setosa</v>
          </cell>
          <cell r="C7838" t="str">
            <v>Species</v>
          </cell>
        </row>
        <row r="7839">
          <cell r="B7839" t="str">
            <v>Chaetozone spinosa</v>
          </cell>
          <cell r="C7839" t="str">
            <v>Species</v>
          </cell>
        </row>
        <row r="7840">
          <cell r="B7840" t="str">
            <v>Chaetura Pelagica</v>
          </cell>
          <cell r="C7840" t="str">
            <v>Species</v>
          </cell>
        </row>
        <row r="7841">
          <cell r="B7841" t="str">
            <v>Chalaroderma</v>
          </cell>
          <cell r="C7841" t="str">
            <v>Genus</v>
          </cell>
        </row>
        <row r="7842">
          <cell r="B7842" t="str">
            <v>Chalaroderma capito</v>
          </cell>
          <cell r="C7842" t="str">
            <v>Species</v>
          </cell>
        </row>
        <row r="7843">
          <cell r="B7843" t="str">
            <v>Chalaroderma ocellata</v>
          </cell>
          <cell r="C7843" t="str">
            <v>Species</v>
          </cell>
        </row>
        <row r="7844">
          <cell r="B7844" t="str">
            <v>Chalceus</v>
          </cell>
          <cell r="C7844" t="str">
            <v>Genus</v>
          </cell>
        </row>
        <row r="7845">
          <cell r="B7845" t="str">
            <v>Chalceus angulatus***retired***use Triportheus angulatus</v>
          </cell>
          <cell r="C7845" t="str">
            <v>Species</v>
          </cell>
        </row>
        <row r="7846">
          <cell r="B7846" t="str">
            <v>Chalceus fasciatus***retired***use Leporinus fasciatus</v>
          </cell>
          <cell r="C7846" t="str">
            <v>Species</v>
          </cell>
        </row>
        <row r="7847">
          <cell r="B7847" t="str">
            <v>Chalceus macrolepidotus</v>
          </cell>
          <cell r="C7847" t="str">
            <v>Species</v>
          </cell>
        </row>
        <row r="7848">
          <cell r="B7848" t="str">
            <v>Chalceus nigrotaeniatus***retired***use Leporinus nigrotaeniatus</v>
          </cell>
          <cell r="C7848" t="str">
            <v>Species</v>
          </cell>
        </row>
        <row r="7849">
          <cell r="B7849" t="str">
            <v>Chalcidoidea</v>
          </cell>
          <cell r="C7849" t="str">
            <v>Superfamily</v>
          </cell>
        </row>
        <row r="7850">
          <cell r="B7850" t="str">
            <v>Chalcinopelecus argentinus***retired***use Pseudocorynopoma doriae</v>
          </cell>
          <cell r="C7850" t="str">
            <v>Species</v>
          </cell>
        </row>
        <row r="7851">
          <cell r="B7851" t="str">
            <v>Chalinura mediterranea***retired***use Coryphaenoides mediterraneus</v>
          </cell>
          <cell r="C7851" t="str">
            <v>Species</v>
          </cell>
        </row>
        <row r="7852">
          <cell r="B7852" t="str">
            <v>Chalinura murrayi***retired***use Coryphaenoides murrayi</v>
          </cell>
          <cell r="C7852" t="str">
            <v>Species</v>
          </cell>
        </row>
        <row r="7853">
          <cell r="B7853" t="str">
            <v>Chalinura***retired***use Coryphaenoides</v>
          </cell>
          <cell r="C7853" t="str">
            <v>Genus</v>
          </cell>
        </row>
        <row r="7854">
          <cell r="B7854" t="str">
            <v>Chalixodytes</v>
          </cell>
          <cell r="C7854" t="str">
            <v>Genus</v>
          </cell>
        </row>
        <row r="7855">
          <cell r="B7855" t="str">
            <v>Chalixodytes tauensis</v>
          </cell>
          <cell r="C7855" t="str">
            <v>Species</v>
          </cell>
        </row>
        <row r="7856">
          <cell r="B7856" t="str">
            <v>Chama</v>
          </cell>
          <cell r="C7856" t="str">
            <v>Genus</v>
          </cell>
        </row>
        <row r="7857">
          <cell r="B7857" t="str">
            <v>Chama arcana</v>
          </cell>
          <cell r="C7857" t="str">
            <v>Species</v>
          </cell>
        </row>
        <row r="7858">
          <cell r="B7858" t="str">
            <v>Chama macerophylla</v>
          </cell>
          <cell r="C7858" t="str">
            <v>Species</v>
          </cell>
        </row>
        <row r="7859">
          <cell r="B7859" t="str">
            <v>Chamaecrista fasciculata</v>
          </cell>
          <cell r="C7859" t="str">
            <v>Species</v>
          </cell>
        </row>
        <row r="7860">
          <cell r="B7860" t="str">
            <v>Chamaecrista nictitans</v>
          </cell>
          <cell r="C7860" t="str">
            <v>Species</v>
          </cell>
        </row>
        <row r="7861">
          <cell r="B7861" t="str">
            <v>Chamaecyparis lawsoniana</v>
          </cell>
          <cell r="C7861" t="str">
            <v>Species</v>
          </cell>
        </row>
        <row r="7862">
          <cell r="B7862" t="str">
            <v>Chamaecyparis thyoides</v>
          </cell>
          <cell r="C7862" t="str">
            <v>Species</v>
          </cell>
        </row>
        <row r="7863">
          <cell r="B7863" t="str">
            <v>Chamaedaphne calyculata</v>
          </cell>
          <cell r="C7863" t="str">
            <v>Species</v>
          </cell>
        </row>
        <row r="7864">
          <cell r="B7864" t="str">
            <v>Chamaedrilus</v>
          </cell>
          <cell r="C7864" t="str">
            <v>Genus</v>
          </cell>
        </row>
        <row r="7865">
          <cell r="B7865" t="str">
            <v>Chamaepinnularia</v>
          </cell>
          <cell r="C7865" t="str">
            <v>Genus</v>
          </cell>
        </row>
        <row r="7866">
          <cell r="B7866" t="str">
            <v>Chamaepinnularia begeri</v>
          </cell>
          <cell r="C7866" t="str">
            <v>Species</v>
          </cell>
        </row>
        <row r="7867">
          <cell r="B7867" t="str">
            <v>Chamaepinnularia bremensis</v>
          </cell>
          <cell r="C7867" t="str">
            <v>Species</v>
          </cell>
        </row>
        <row r="7868">
          <cell r="B7868" t="str">
            <v>Chamaepinnularia calida</v>
          </cell>
          <cell r="C7868" t="str">
            <v>Species</v>
          </cell>
        </row>
        <row r="7869">
          <cell r="B7869" t="str">
            <v>Chamaepinnularia circumborealis</v>
          </cell>
          <cell r="C7869" t="str">
            <v>Species</v>
          </cell>
        </row>
        <row r="7870">
          <cell r="B7870" t="str">
            <v>Chamaepinnularia evanida</v>
          </cell>
          <cell r="C7870" t="str">
            <v>Species</v>
          </cell>
        </row>
        <row r="7871">
          <cell r="B7871" t="str">
            <v>Chamaepinnularia gandrupii</v>
          </cell>
          <cell r="C7871" t="str">
            <v>Species</v>
          </cell>
        </row>
        <row r="7872">
          <cell r="B7872" t="str">
            <v>Chamaepinnularia hassiaca</v>
          </cell>
          <cell r="C7872" t="str">
            <v>Species</v>
          </cell>
        </row>
        <row r="7873">
          <cell r="B7873" t="str">
            <v>Chamaepinnularia krookii</v>
          </cell>
          <cell r="C7873" t="str">
            <v>Species</v>
          </cell>
        </row>
        <row r="7874">
          <cell r="B7874" t="str">
            <v>Chamaepinnularia mediocris</v>
          </cell>
          <cell r="C7874" t="str">
            <v>Species</v>
          </cell>
        </row>
        <row r="7875">
          <cell r="B7875" t="str">
            <v>Chamaepinnularia obsoleta</v>
          </cell>
          <cell r="C7875" t="str">
            <v>Species</v>
          </cell>
        </row>
        <row r="7876">
          <cell r="B7876" t="str">
            <v>Chamaepinnularia rexii</v>
          </cell>
          <cell r="C7876" t="str">
            <v>Species</v>
          </cell>
        </row>
        <row r="7877">
          <cell r="B7877" t="str">
            <v>Chamaepinnularia schauppiana</v>
          </cell>
          <cell r="C7877" t="str">
            <v>Species</v>
          </cell>
        </row>
        <row r="7878">
          <cell r="B7878" t="str">
            <v>Chamaepinnularia soehrensis</v>
          </cell>
          <cell r="C7878" t="str">
            <v>Species</v>
          </cell>
        </row>
        <row r="7879">
          <cell r="B7879" t="str">
            <v>Chamaepinnularia soehrensis var. capitata</v>
          </cell>
          <cell r="C7879" t="str">
            <v>Variety</v>
          </cell>
        </row>
        <row r="7880">
          <cell r="B7880" t="str">
            <v>Chamaepinnularia soehrensis var. hassiaca</v>
          </cell>
          <cell r="C7880" t="str">
            <v>Variety</v>
          </cell>
        </row>
        <row r="7881">
          <cell r="B7881" t="str">
            <v>Chamaepinnularia soehrensis var. hassica</v>
          </cell>
          <cell r="C7881" t="str">
            <v>Subspecies</v>
          </cell>
        </row>
        <row r="7882">
          <cell r="B7882" t="str">
            <v>Chamaepinnularia soehrensis var. muscicola</v>
          </cell>
          <cell r="C7882" t="str">
            <v>Variety</v>
          </cell>
        </row>
        <row r="7883">
          <cell r="B7883" t="str">
            <v>Chamaepinnularia submuscicola</v>
          </cell>
          <cell r="C7883" t="str">
            <v>Species</v>
          </cell>
        </row>
        <row r="7884">
          <cell r="B7884" t="str">
            <v>Chamaepinnularia tongatensis</v>
          </cell>
          <cell r="C7884" t="str">
            <v>Species</v>
          </cell>
        </row>
        <row r="7885">
          <cell r="B7885" t="str">
            <v>Chamaepinnularia ventosa</v>
          </cell>
          <cell r="C7885" t="str">
            <v>Species</v>
          </cell>
        </row>
        <row r="7886">
          <cell r="B7886" t="str">
            <v>Chamaesiphon</v>
          </cell>
          <cell r="C7886" t="str">
            <v>Genus</v>
          </cell>
        </row>
        <row r="7887">
          <cell r="B7887" t="str">
            <v>Chamaesiphon amethystinus</v>
          </cell>
          <cell r="C7887" t="str">
            <v>Species</v>
          </cell>
        </row>
        <row r="7888">
          <cell r="B7888" t="str">
            <v>Chamaesiphon britannicus</v>
          </cell>
          <cell r="C7888" t="str">
            <v>Species</v>
          </cell>
        </row>
        <row r="7889">
          <cell r="B7889" t="str">
            <v>Chamaesiphon confervicolus</v>
          </cell>
          <cell r="C7889" t="str">
            <v>Species</v>
          </cell>
        </row>
        <row r="7890">
          <cell r="B7890" t="str">
            <v>Chamaesiphon incrustans</v>
          </cell>
          <cell r="C7890" t="str">
            <v>Species</v>
          </cell>
        </row>
        <row r="7891">
          <cell r="B7891" t="str">
            <v>Chamaesiphon minimus</v>
          </cell>
          <cell r="C7891" t="str">
            <v>Species</v>
          </cell>
        </row>
        <row r="7892">
          <cell r="B7892" t="str">
            <v>Chamaesiphon rostaffinski</v>
          </cell>
          <cell r="C7892" t="str">
            <v>Species</v>
          </cell>
        </row>
        <row r="7893">
          <cell r="B7893" t="str">
            <v>Chamaesiphonaceae</v>
          </cell>
          <cell r="C7893" t="str">
            <v>Family</v>
          </cell>
        </row>
        <row r="7894">
          <cell r="B7894" t="str">
            <v>Chamaesyce albomarginata***retired***use Euphorbia albomarginata</v>
          </cell>
          <cell r="C7894" t="str">
            <v>Species</v>
          </cell>
        </row>
        <row r="7895">
          <cell r="B7895" t="str">
            <v>Chamaesyce glyptosperma***retired***use Euphorbia glyptosperma</v>
          </cell>
          <cell r="C7895" t="str">
            <v>Species</v>
          </cell>
        </row>
        <row r="7896">
          <cell r="B7896" t="str">
            <v>Chamaesyce hyssopifolia***retired***use Euphorbia hyssopifolia</v>
          </cell>
          <cell r="C7896" t="str">
            <v>Species</v>
          </cell>
        </row>
        <row r="7897">
          <cell r="B7897" t="str">
            <v>Chamaesyce maculata</v>
          </cell>
          <cell r="C7897" t="str">
            <v>Species</v>
          </cell>
        </row>
        <row r="7898">
          <cell r="B7898" t="str">
            <v>Chamaesyce nutans***retired***use Euphorbia nutans</v>
          </cell>
          <cell r="C7898" t="str">
            <v>Species</v>
          </cell>
        </row>
        <row r="7899">
          <cell r="B7899" t="str">
            <v>Chamaesyce prostrata***retired***use Euphorbia prostrata</v>
          </cell>
          <cell r="C7899" t="str">
            <v>Species</v>
          </cell>
        </row>
        <row r="7900">
          <cell r="B7900" t="str">
            <v>Chamaesyce serpens***retired***use Euphorbia serpens</v>
          </cell>
          <cell r="C7900" t="str">
            <v>Species</v>
          </cell>
        </row>
        <row r="7901">
          <cell r="B7901" t="str">
            <v>Chamaesyce serpyllifolia ssp. hirtella***retired***use Euphorbia serpyllifolia var. hirtella</v>
          </cell>
          <cell r="C7901" t="str">
            <v>Subspecies</v>
          </cell>
        </row>
        <row r="7902">
          <cell r="B7902" t="str">
            <v>Chamaesyce serpyllifolia***retired***use Euphorbia serpyllifolia var. serpyllifolia</v>
          </cell>
          <cell r="C7902" t="str">
            <v>Species</v>
          </cell>
        </row>
        <row r="7903">
          <cell r="B7903" t="str">
            <v>Chamaesyce***retired***use Euphorbia</v>
          </cell>
          <cell r="C7903" t="str">
            <v>Genus</v>
          </cell>
        </row>
        <row r="7904">
          <cell r="B7904" t="str">
            <v>Chamaigenes***retired***use Aspredinichthys</v>
          </cell>
          <cell r="C7904" t="str">
            <v>Genus</v>
          </cell>
        </row>
        <row r="7905">
          <cell r="B7905" t="str">
            <v>Chamerion angustifolium</v>
          </cell>
          <cell r="C7905" t="str">
            <v>Species</v>
          </cell>
        </row>
        <row r="7906">
          <cell r="B7906" t="str">
            <v>Chamerion angustifolium ssp. circumvagum</v>
          </cell>
          <cell r="C7906" t="str">
            <v>Subspecies</v>
          </cell>
        </row>
        <row r="7907">
          <cell r="B7907" t="str">
            <v>Champsodon</v>
          </cell>
          <cell r="C7907" t="str">
            <v>Genus</v>
          </cell>
        </row>
        <row r="7908">
          <cell r="B7908" t="str">
            <v>Champsodon capensis</v>
          </cell>
          <cell r="C7908" t="str">
            <v>Species</v>
          </cell>
        </row>
        <row r="7909">
          <cell r="B7909" t="str">
            <v>Champsodon vorax</v>
          </cell>
          <cell r="C7909" t="str">
            <v>Species</v>
          </cell>
        </row>
        <row r="7910">
          <cell r="B7910" t="str">
            <v>Champsodontidae</v>
          </cell>
          <cell r="C7910" t="str">
            <v>Family</v>
          </cell>
        </row>
        <row r="7911">
          <cell r="B7911" t="str">
            <v>Chanda</v>
          </cell>
          <cell r="C7911" t="str">
            <v>Genus</v>
          </cell>
        </row>
        <row r="7912">
          <cell r="B7912" t="str">
            <v>Chanda beruensis***retired***use Ambassis buruensis</v>
          </cell>
          <cell r="C7912" t="str">
            <v>Species</v>
          </cell>
        </row>
        <row r="7913">
          <cell r="B7913" t="str">
            <v>Chanda nama</v>
          </cell>
          <cell r="C7913" t="str">
            <v>Species</v>
          </cell>
        </row>
        <row r="7914">
          <cell r="B7914" t="str">
            <v>Chanda nana***retired***use Chanda nama</v>
          </cell>
          <cell r="C7914" t="str">
            <v>Species</v>
          </cell>
        </row>
        <row r="7915">
          <cell r="B7915" t="str">
            <v>Chandidae</v>
          </cell>
          <cell r="C7915" t="str">
            <v>Family</v>
          </cell>
        </row>
        <row r="7916">
          <cell r="B7916" t="str">
            <v>Chanidae</v>
          </cell>
          <cell r="C7916" t="str">
            <v>Family</v>
          </cell>
        </row>
        <row r="7917">
          <cell r="B7917" t="str">
            <v>Channa</v>
          </cell>
          <cell r="C7917" t="str">
            <v>Genus</v>
          </cell>
        </row>
        <row r="7918">
          <cell r="B7918" t="str">
            <v>Channa argus</v>
          </cell>
          <cell r="C7918" t="str">
            <v>Species</v>
          </cell>
        </row>
        <row r="7919">
          <cell r="B7919" t="str">
            <v>Channa argus argus</v>
          </cell>
          <cell r="C7919" t="str">
            <v>Subspecies</v>
          </cell>
        </row>
        <row r="7920">
          <cell r="B7920" t="str">
            <v>Channa argus warpachowskii</v>
          </cell>
          <cell r="C7920" t="str">
            <v>Subspecies</v>
          </cell>
        </row>
        <row r="7921">
          <cell r="B7921" t="str">
            <v>Channa asiatica</v>
          </cell>
          <cell r="C7921" t="str">
            <v>Species</v>
          </cell>
        </row>
        <row r="7922">
          <cell r="B7922" t="str">
            <v>Channa gachua</v>
          </cell>
          <cell r="C7922" t="str">
            <v>Species</v>
          </cell>
        </row>
        <row r="7923">
          <cell r="B7923" t="str">
            <v>Channa maculata</v>
          </cell>
          <cell r="C7923" t="str">
            <v>Species</v>
          </cell>
        </row>
        <row r="7924">
          <cell r="B7924" t="str">
            <v>Channa marulius</v>
          </cell>
          <cell r="C7924" t="str">
            <v>Species</v>
          </cell>
        </row>
        <row r="7925">
          <cell r="B7925" t="str">
            <v>Channa marulius ara</v>
          </cell>
          <cell r="C7925" t="str">
            <v>Subspecies</v>
          </cell>
        </row>
        <row r="7926">
          <cell r="B7926" t="str">
            <v>Channa marulius marulius</v>
          </cell>
          <cell r="C7926" t="str">
            <v>Subspecies</v>
          </cell>
        </row>
        <row r="7927">
          <cell r="B7927" t="str">
            <v>Channa melasoma</v>
          </cell>
          <cell r="C7927" t="str">
            <v>Species</v>
          </cell>
        </row>
        <row r="7928">
          <cell r="B7928" t="str">
            <v>Channa micropeltes</v>
          </cell>
          <cell r="C7928" t="str">
            <v>Species</v>
          </cell>
        </row>
        <row r="7929">
          <cell r="B7929" t="str">
            <v>Channa orientalis</v>
          </cell>
          <cell r="C7929" t="str">
            <v>Species</v>
          </cell>
        </row>
        <row r="7930">
          <cell r="B7930" t="str">
            <v>Channa punctata</v>
          </cell>
          <cell r="C7930" t="str">
            <v>Species</v>
          </cell>
        </row>
        <row r="7931">
          <cell r="B7931" t="str">
            <v>Channa punctatus***retired***use Channa punctata</v>
          </cell>
          <cell r="C7931" t="str">
            <v>Species</v>
          </cell>
        </row>
        <row r="7932">
          <cell r="B7932" t="str">
            <v>Channa striata</v>
          </cell>
          <cell r="C7932" t="str">
            <v>Species</v>
          </cell>
        </row>
        <row r="7933">
          <cell r="B7933" t="str">
            <v>Channichthyidae</v>
          </cell>
          <cell r="C7933" t="str">
            <v>Family</v>
          </cell>
        </row>
        <row r="7934">
          <cell r="B7934" t="str">
            <v>Channidae</v>
          </cell>
          <cell r="C7934" t="str">
            <v>Family</v>
          </cell>
        </row>
        <row r="7935">
          <cell r="B7935" t="str">
            <v>Channiformes***retired***use Perciformes</v>
          </cell>
          <cell r="C7935" t="str">
            <v>Order</v>
          </cell>
        </row>
        <row r="7936">
          <cell r="B7936" t="str">
            <v>Channoidei</v>
          </cell>
          <cell r="C7936" t="str">
            <v>Suborder</v>
          </cell>
        </row>
        <row r="7937">
          <cell r="B7937" t="str">
            <v>Chanoidei</v>
          </cell>
          <cell r="C7937" t="str">
            <v>Suborder</v>
          </cell>
        </row>
        <row r="7938">
          <cell r="B7938" t="str">
            <v>Chanos</v>
          </cell>
          <cell r="C7938" t="str">
            <v>Genus</v>
          </cell>
        </row>
        <row r="7939">
          <cell r="B7939" t="str">
            <v>Chanos chanos</v>
          </cell>
          <cell r="C7939" t="str">
            <v>Species</v>
          </cell>
        </row>
        <row r="7940">
          <cell r="B7940" t="str">
            <v>Chaoboridae</v>
          </cell>
          <cell r="C7940" t="str">
            <v>Family</v>
          </cell>
        </row>
        <row r="7941">
          <cell r="B7941" t="str">
            <v>Chaoborinae</v>
          </cell>
          <cell r="C7941" t="str">
            <v>Subfamily</v>
          </cell>
        </row>
        <row r="7942">
          <cell r="B7942" t="str">
            <v>Chaoborus</v>
          </cell>
          <cell r="C7942" t="str">
            <v>Genus</v>
          </cell>
        </row>
        <row r="7943">
          <cell r="B7943" t="str">
            <v>Chaoborus albatus</v>
          </cell>
          <cell r="C7943" t="str">
            <v>Species</v>
          </cell>
        </row>
        <row r="7944">
          <cell r="B7944" t="str">
            <v>Chaoborus americanus</v>
          </cell>
          <cell r="C7944" t="str">
            <v>Species</v>
          </cell>
        </row>
        <row r="7945">
          <cell r="B7945" t="str">
            <v>Chaoborus flavicans</v>
          </cell>
          <cell r="C7945" t="str">
            <v>Species</v>
          </cell>
        </row>
        <row r="7946">
          <cell r="B7946" t="str">
            <v>Chaoborus punctipennis</v>
          </cell>
          <cell r="C7946" t="str">
            <v>Species</v>
          </cell>
        </row>
        <row r="7947">
          <cell r="B7947" t="str">
            <v>Chaparruda flavescens***retired***use Gobiusculus flavescens</v>
          </cell>
          <cell r="C7947" t="str">
            <v>Species</v>
          </cell>
        </row>
        <row r="7948">
          <cell r="B7948" t="str">
            <v>Chaperia</v>
          </cell>
          <cell r="C7948" t="str">
            <v>Genus</v>
          </cell>
        </row>
        <row r="7949">
          <cell r="B7949" t="str">
            <v>Chaperiopsis patula</v>
          </cell>
          <cell r="C7949" t="str">
            <v>Species</v>
          </cell>
        </row>
        <row r="7950">
          <cell r="B7950" t="str">
            <v>Chappuisididae</v>
          </cell>
          <cell r="C7950" t="str">
            <v>Family</v>
          </cell>
        </row>
        <row r="7951">
          <cell r="B7951" t="str">
            <v>Chaptalia tomentosa</v>
          </cell>
          <cell r="C7951" t="str">
            <v>Species</v>
          </cell>
        </row>
        <row r="7952">
          <cell r="B7952" t="str">
            <v>Chara</v>
          </cell>
          <cell r="C7952" t="str">
            <v>Genus</v>
          </cell>
        </row>
        <row r="7953">
          <cell r="B7953" t="str">
            <v>Chara excelsa</v>
          </cell>
          <cell r="C7953" t="str">
            <v>Species</v>
          </cell>
        </row>
        <row r="7954">
          <cell r="B7954" t="str">
            <v>Characeae</v>
          </cell>
          <cell r="C7954" t="str">
            <v>Family</v>
          </cell>
        </row>
        <row r="7955">
          <cell r="B7955" t="str">
            <v>Characiaceae</v>
          </cell>
          <cell r="C7955" t="str">
            <v>Genus</v>
          </cell>
        </row>
        <row r="7956">
          <cell r="B7956" t="str">
            <v>Characidae</v>
          </cell>
          <cell r="C7956" t="str">
            <v>Family</v>
          </cell>
        </row>
        <row r="7957">
          <cell r="B7957" t="str">
            <v>Characidiidae***retired***use Characidae</v>
          </cell>
          <cell r="C7957" t="str">
            <v>Family</v>
          </cell>
        </row>
        <row r="7958">
          <cell r="B7958" t="str">
            <v>Characidium</v>
          </cell>
          <cell r="C7958" t="str">
            <v>Genus</v>
          </cell>
        </row>
        <row r="7959">
          <cell r="B7959" t="str">
            <v>Characidium fasciatum</v>
          </cell>
          <cell r="C7959" t="str">
            <v>Species</v>
          </cell>
        </row>
        <row r="7960">
          <cell r="B7960" t="str">
            <v>Characidium rachovii</v>
          </cell>
          <cell r="C7960" t="str">
            <v>Species</v>
          </cell>
        </row>
        <row r="7961">
          <cell r="B7961" t="str">
            <v>Characiformes</v>
          </cell>
          <cell r="C7961" t="str">
            <v>Order</v>
          </cell>
        </row>
        <row r="7962">
          <cell r="B7962" t="str">
            <v>Characiopsis</v>
          </cell>
          <cell r="C7962" t="str">
            <v>Genus</v>
          </cell>
        </row>
        <row r="7963">
          <cell r="B7963" t="str">
            <v>Characiopsis longipes</v>
          </cell>
          <cell r="C7963" t="str">
            <v>Species</v>
          </cell>
        </row>
        <row r="7964">
          <cell r="B7964" t="str">
            <v>Characium</v>
          </cell>
          <cell r="C7964" t="str">
            <v>Genus</v>
          </cell>
        </row>
        <row r="7965">
          <cell r="B7965" t="str">
            <v>Characium acuminatum</v>
          </cell>
          <cell r="C7965" t="str">
            <v>Species</v>
          </cell>
        </row>
        <row r="7966">
          <cell r="B7966" t="str">
            <v>Characium ambiguum</v>
          </cell>
          <cell r="C7966" t="str">
            <v>Species</v>
          </cell>
        </row>
        <row r="7967">
          <cell r="B7967" t="str">
            <v>Characium angustum</v>
          </cell>
          <cell r="C7967" t="str">
            <v>Species</v>
          </cell>
        </row>
        <row r="7968">
          <cell r="B7968" t="str">
            <v>Characium ensiforme</v>
          </cell>
          <cell r="C7968" t="str">
            <v>Species</v>
          </cell>
        </row>
        <row r="7969">
          <cell r="B7969" t="str">
            <v>Characium gracilipes</v>
          </cell>
          <cell r="C7969" t="str">
            <v>Species</v>
          </cell>
        </row>
        <row r="7970">
          <cell r="B7970" t="str">
            <v>Characium limneticum</v>
          </cell>
          <cell r="C7970" t="str">
            <v>Species</v>
          </cell>
        </row>
        <row r="7971">
          <cell r="B7971" t="str">
            <v>Characium obtusum</v>
          </cell>
          <cell r="C7971" t="str">
            <v>Species</v>
          </cell>
        </row>
        <row r="7972">
          <cell r="B7972" t="str">
            <v>Characium pringsheimii</v>
          </cell>
          <cell r="C7972" t="str">
            <v>Species</v>
          </cell>
        </row>
        <row r="7973">
          <cell r="B7973" t="str">
            <v>Characium rabenhorsti</v>
          </cell>
          <cell r="C7973" t="str">
            <v>Species</v>
          </cell>
        </row>
        <row r="7974">
          <cell r="B7974" t="str">
            <v>Characium rabenhorstii</v>
          </cell>
          <cell r="C7974" t="str">
            <v>Species</v>
          </cell>
        </row>
        <row r="7975">
          <cell r="B7975" t="str">
            <v>Characium rostratum</v>
          </cell>
          <cell r="C7975" t="str">
            <v>Species</v>
          </cell>
        </row>
        <row r="7976">
          <cell r="B7976" t="str">
            <v>Characium strictum</v>
          </cell>
          <cell r="C7976" t="str">
            <v>Species</v>
          </cell>
        </row>
        <row r="7977">
          <cell r="B7977" t="str">
            <v>Charadriiformes</v>
          </cell>
          <cell r="C7977" t="str">
            <v>Order</v>
          </cell>
        </row>
        <row r="7978">
          <cell r="B7978" t="str">
            <v>Charadrius semipalmatus</v>
          </cell>
          <cell r="C7978" t="str">
            <v>Species</v>
          </cell>
        </row>
        <row r="7979">
          <cell r="B7979" t="str">
            <v>Charadrius vociferus</v>
          </cell>
          <cell r="C7979" t="str">
            <v>Species</v>
          </cell>
        </row>
        <row r="7980">
          <cell r="B7980" t="str">
            <v>Charax</v>
          </cell>
          <cell r="C7980" t="str">
            <v>Genus</v>
          </cell>
        </row>
        <row r="7981">
          <cell r="B7981" t="str">
            <v>Charax cervinus***retired***use Diplodus cervinus</v>
          </cell>
          <cell r="C7981" t="str">
            <v>Species</v>
          </cell>
        </row>
        <row r="7982">
          <cell r="B7982" t="str">
            <v>Charax gibbosus</v>
          </cell>
          <cell r="C7982" t="str">
            <v>Species</v>
          </cell>
        </row>
        <row r="7983">
          <cell r="B7983" t="str">
            <v>Charibarbitus celetus***retired***use Draculo celetus</v>
          </cell>
          <cell r="C7983" t="str">
            <v>Species</v>
          </cell>
        </row>
        <row r="7984">
          <cell r="B7984" t="str">
            <v>Charibarbitus***retired***use Draculo</v>
          </cell>
          <cell r="C7984" t="str">
            <v>Genus</v>
          </cell>
        </row>
        <row r="7985">
          <cell r="B7985" t="str">
            <v>Charocoidei</v>
          </cell>
          <cell r="C7985" t="str">
            <v>Suborder</v>
          </cell>
        </row>
        <row r="7986">
          <cell r="B7986" t="str">
            <v>Charophyta</v>
          </cell>
          <cell r="C7986" t="str">
            <v>Division</v>
          </cell>
        </row>
        <row r="7987">
          <cell r="B7987" t="str">
            <v>Chascanopsetta</v>
          </cell>
          <cell r="C7987" t="str">
            <v>Genus</v>
          </cell>
        </row>
        <row r="7988">
          <cell r="B7988" t="str">
            <v>Chascanopsetta crumenalis</v>
          </cell>
          <cell r="C7988" t="str">
            <v>Species</v>
          </cell>
        </row>
        <row r="7989">
          <cell r="B7989" t="str">
            <v>Chascanopsetta elski</v>
          </cell>
          <cell r="C7989" t="str">
            <v>Species</v>
          </cell>
        </row>
        <row r="7990">
          <cell r="B7990" t="str">
            <v>Chascanopsetta kenyaensis</v>
          </cell>
          <cell r="C7990" t="str">
            <v>Species</v>
          </cell>
        </row>
        <row r="7991">
          <cell r="B7991" t="str">
            <v>Chascanopsetta lugubris</v>
          </cell>
          <cell r="C7991" t="str">
            <v>Species</v>
          </cell>
        </row>
        <row r="7992">
          <cell r="B7992" t="str">
            <v>Chascanopsetta megagnatha</v>
          </cell>
          <cell r="C7992" t="str">
            <v>Species</v>
          </cell>
        </row>
        <row r="7993">
          <cell r="B7993" t="str">
            <v>Chascanopsetta micrognatha</v>
          </cell>
          <cell r="C7993" t="str">
            <v>Species</v>
          </cell>
        </row>
        <row r="7994">
          <cell r="B7994" t="str">
            <v>Chascanopsetta prognatha</v>
          </cell>
          <cell r="C7994" t="str">
            <v>Species</v>
          </cell>
        </row>
        <row r="7995">
          <cell r="B7995" t="str">
            <v>Chascanopsetta prorigera</v>
          </cell>
          <cell r="C7995" t="str">
            <v>Species</v>
          </cell>
        </row>
        <row r="7996">
          <cell r="B7996" t="str">
            <v>Chasmanthium</v>
          </cell>
          <cell r="C7996" t="str">
            <v>Genus</v>
          </cell>
        </row>
        <row r="7997">
          <cell r="B7997" t="str">
            <v>Chasmanthium latifolium</v>
          </cell>
          <cell r="C7997" t="str">
            <v>Species</v>
          </cell>
        </row>
        <row r="7998">
          <cell r="B7998" t="str">
            <v>Chasmanthium laxum</v>
          </cell>
          <cell r="C7998" t="str">
            <v>Species</v>
          </cell>
        </row>
        <row r="7999">
          <cell r="B7999" t="str">
            <v>Chasmanthium laxum ssp. sessiliflorum</v>
          </cell>
          <cell r="C7999" t="str">
            <v>Species</v>
          </cell>
        </row>
        <row r="8000">
          <cell r="B8000" t="str">
            <v>Chasmanthium sessiliflorum***retired***use Chasmanthium laxum ssp. sessiliflorum</v>
          </cell>
          <cell r="C8000" t="str">
            <v>Species</v>
          </cell>
        </row>
        <row r="8001">
          <cell r="B8001" t="str">
            <v>Chasmatonotus</v>
          </cell>
          <cell r="C8001" t="str">
            <v>Genus</v>
          </cell>
        </row>
        <row r="8002">
          <cell r="B8002" t="str">
            <v>Chasmichthys dolichognathus***retired***use Chaenogobius annularis</v>
          </cell>
          <cell r="C8002" t="str">
            <v>Species</v>
          </cell>
        </row>
        <row r="8003">
          <cell r="B8003" t="str">
            <v>Chasmichthys***retired***use Chaenogobius</v>
          </cell>
          <cell r="C8003" t="str">
            <v>Genus</v>
          </cell>
        </row>
        <row r="8004">
          <cell r="B8004" t="str">
            <v>Chasmistes</v>
          </cell>
          <cell r="C8004" t="str">
            <v>Genus</v>
          </cell>
        </row>
        <row r="8005">
          <cell r="B8005" t="str">
            <v>Chasmistes brevirostris</v>
          </cell>
          <cell r="C8005" t="str">
            <v>Species</v>
          </cell>
        </row>
        <row r="8006">
          <cell r="B8006" t="str">
            <v>Chasmistes cujus</v>
          </cell>
          <cell r="C8006" t="str">
            <v>Species</v>
          </cell>
        </row>
        <row r="8007">
          <cell r="B8007" t="str">
            <v>Chasmistes fecundus</v>
          </cell>
          <cell r="C8007" t="str">
            <v>Species</v>
          </cell>
        </row>
        <row r="8008">
          <cell r="B8008" t="str">
            <v>Chasmistes liorus</v>
          </cell>
          <cell r="C8008" t="str">
            <v>Species</v>
          </cell>
        </row>
        <row r="8009">
          <cell r="B8009" t="str">
            <v>Chasmistes muriei</v>
          </cell>
          <cell r="C8009" t="str">
            <v>Species</v>
          </cell>
        </row>
        <row r="8010">
          <cell r="B8010" t="str">
            <v>Chasmodes</v>
          </cell>
          <cell r="C8010" t="str">
            <v>Genus</v>
          </cell>
        </row>
        <row r="8011">
          <cell r="B8011" t="str">
            <v>Chasmodes bosquianus</v>
          </cell>
          <cell r="C8011" t="str">
            <v>Species</v>
          </cell>
        </row>
        <row r="8012">
          <cell r="B8012" t="str">
            <v>Chasmodes saburrae</v>
          </cell>
          <cell r="C8012" t="str">
            <v>Species</v>
          </cell>
        </row>
        <row r="8013">
          <cell r="B8013" t="str">
            <v>Chatrabus</v>
          </cell>
          <cell r="C8013" t="str">
            <v>Genus</v>
          </cell>
        </row>
        <row r="8014">
          <cell r="B8014" t="str">
            <v>Chatrabus damaranus</v>
          </cell>
          <cell r="C8014" t="str">
            <v>Species</v>
          </cell>
        </row>
        <row r="8015">
          <cell r="B8015" t="str">
            <v>Chatrabus hendersoni</v>
          </cell>
          <cell r="C8015" t="str">
            <v>Species</v>
          </cell>
        </row>
        <row r="8016">
          <cell r="B8016" t="str">
            <v>Chatrabus melanurus</v>
          </cell>
          <cell r="C8016" t="str">
            <v>Species</v>
          </cell>
        </row>
        <row r="8017">
          <cell r="B8017" t="str">
            <v>Chaudhuria</v>
          </cell>
          <cell r="C8017" t="str">
            <v>Genus</v>
          </cell>
        </row>
        <row r="8018">
          <cell r="B8018" t="str">
            <v>Chaudhuriidae</v>
          </cell>
          <cell r="C8018" t="str">
            <v>Family</v>
          </cell>
        </row>
        <row r="8019">
          <cell r="B8019" t="str">
            <v>Chauliodes</v>
          </cell>
          <cell r="C8019" t="str">
            <v>Genus</v>
          </cell>
        </row>
        <row r="8020">
          <cell r="B8020" t="str">
            <v>Chauliodes pectinicornis</v>
          </cell>
          <cell r="C8020" t="str">
            <v>Species</v>
          </cell>
        </row>
        <row r="8021">
          <cell r="B8021" t="str">
            <v>Chauliodes rastricornis</v>
          </cell>
          <cell r="C8021" t="str">
            <v>Species</v>
          </cell>
        </row>
        <row r="8022">
          <cell r="B8022" t="str">
            <v>Chauliodinae</v>
          </cell>
          <cell r="C8022" t="str">
            <v>Subfamily</v>
          </cell>
        </row>
        <row r="8023">
          <cell r="B8023" t="str">
            <v>Chauliodontinae</v>
          </cell>
          <cell r="C8023" t="str">
            <v>Subfamily</v>
          </cell>
        </row>
        <row r="8024">
          <cell r="B8024" t="str">
            <v>Chauliodontini***retired***use Chauliodontinae</v>
          </cell>
          <cell r="C8024" t="str">
            <v>Subfamily</v>
          </cell>
        </row>
        <row r="8025">
          <cell r="B8025" t="str">
            <v>Chauliodus</v>
          </cell>
          <cell r="C8025" t="str">
            <v>Genus</v>
          </cell>
        </row>
        <row r="8026">
          <cell r="B8026" t="str">
            <v>Chauliodus barbatus</v>
          </cell>
          <cell r="C8026" t="str">
            <v>Species</v>
          </cell>
        </row>
        <row r="8027">
          <cell r="B8027" t="str">
            <v>Chauliodus danae</v>
          </cell>
          <cell r="C8027" t="str">
            <v>Species</v>
          </cell>
        </row>
        <row r="8028">
          <cell r="B8028" t="str">
            <v>Chauliodus dentatus</v>
          </cell>
          <cell r="C8028" t="str">
            <v>Species</v>
          </cell>
        </row>
        <row r="8029">
          <cell r="B8029" t="str">
            <v>Chauliodus macouni</v>
          </cell>
          <cell r="C8029" t="str">
            <v>Species</v>
          </cell>
        </row>
        <row r="8030">
          <cell r="B8030" t="str">
            <v>Chauliodus minimus</v>
          </cell>
          <cell r="C8030" t="str">
            <v>Species</v>
          </cell>
        </row>
        <row r="8031">
          <cell r="B8031" t="str">
            <v>Chauliodus pammelas</v>
          </cell>
          <cell r="C8031" t="str">
            <v>Species</v>
          </cell>
        </row>
        <row r="8032">
          <cell r="B8032" t="str">
            <v>Chauliodus schmidti</v>
          </cell>
          <cell r="C8032" t="str">
            <v>Species</v>
          </cell>
        </row>
        <row r="8033">
          <cell r="B8033" t="str">
            <v>Chauliodus sloani</v>
          </cell>
          <cell r="C8033" t="str">
            <v>Species</v>
          </cell>
        </row>
        <row r="8034">
          <cell r="B8034" t="str">
            <v>Chauliodus vasnetzovi</v>
          </cell>
          <cell r="C8034" t="str">
            <v>Species</v>
          </cell>
        </row>
        <row r="8035">
          <cell r="B8035" t="str">
            <v>Chauliopleona dentata</v>
          </cell>
          <cell r="C8035" t="str">
            <v>Species</v>
          </cell>
        </row>
        <row r="8036">
          <cell r="B8036" t="str">
            <v>Chaunacidae</v>
          </cell>
          <cell r="C8036" t="str">
            <v>Family</v>
          </cell>
        </row>
        <row r="8037">
          <cell r="B8037" t="str">
            <v>Chaunacioidea</v>
          </cell>
          <cell r="C8037" t="str">
            <v>Superfamily</v>
          </cell>
        </row>
        <row r="8038">
          <cell r="B8038" t="str">
            <v>Chaunacioidei***retired***use Ogcocephalioidei</v>
          </cell>
          <cell r="C8038" t="str">
            <v>Suborder</v>
          </cell>
        </row>
        <row r="8039">
          <cell r="B8039" t="str">
            <v>Chaunax</v>
          </cell>
          <cell r="C8039" t="str">
            <v>Genus</v>
          </cell>
        </row>
        <row r="8040">
          <cell r="B8040" t="str">
            <v>Chaunax pictus</v>
          </cell>
          <cell r="C8040" t="str">
            <v>Species</v>
          </cell>
        </row>
        <row r="8041">
          <cell r="B8041" t="str">
            <v>Chaunax stigmaeus</v>
          </cell>
          <cell r="C8041" t="str">
            <v>Species</v>
          </cell>
        </row>
        <row r="8042">
          <cell r="B8042" t="str">
            <v>Chaunax suttkusi</v>
          </cell>
          <cell r="C8042" t="str">
            <v>Species</v>
          </cell>
        </row>
        <row r="8043">
          <cell r="B8043" t="str">
            <v>Chaunoproctus (Caloppiidae)</v>
          </cell>
          <cell r="C8043" t="str">
            <v>Genus</v>
          </cell>
        </row>
        <row r="8044">
          <cell r="B8044" t="str">
            <v>Chaunoproctus (Carduelinae)</v>
          </cell>
          <cell r="C8044" t="str">
            <v>Genus</v>
          </cell>
        </row>
        <row r="8045">
          <cell r="B8045" t="str">
            <v>Cheilea equestris</v>
          </cell>
          <cell r="C8045" t="str">
            <v>Species</v>
          </cell>
        </row>
        <row r="8046">
          <cell r="B8046" t="str">
            <v>Cheilinoides cyanopleura***retired***use Cirrhilabrus cyanopleura</v>
          </cell>
          <cell r="C8046" t="str">
            <v>Species</v>
          </cell>
        </row>
        <row r="8047">
          <cell r="B8047" t="str">
            <v>Cheilinoides***retired***use Cirrhilabrus</v>
          </cell>
          <cell r="C8047" t="str">
            <v>Genus</v>
          </cell>
        </row>
        <row r="8048">
          <cell r="B8048" t="str">
            <v>Cheilinus</v>
          </cell>
          <cell r="C8048" t="str">
            <v>Genus</v>
          </cell>
        </row>
        <row r="8049">
          <cell r="B8049" t="str">
            <v>Cheilinus abudjubbe</v>
          </cell>
          <cell r="C8049" t="str">
            <v>Species</v>
          </cell>
        </row>
        <row r="8050">
          <cell r="B8050" t="str">
            <v>Cheilinus aurantiacus***retired***use Dotalabrus aurantiacus</v>
          </cell>
          <cell r="C8050" t="str">
            <v>Species</v>
          </cell>
        </row>
        <row r="8051">
          <cell r="B8051" t="str">
            <v>Cheilinus bifasciatus***retired***use Oxycheilinus bimaculatus</v>
          </cell>
          <cell r="C8051" t="str">
            <v>Species</v>
          </cell>
        </row>
        <row r="8052">
          <cell r="B8052" t="str">
            <v>Cheilinus bimaculatus***retired***use Oxycheilinus bimaculatus</v>
          </cell>
          <cell r="C8052" t="str">
            <v>Species</v>
          </cell>
        </row>
        <row r="8053">
          <cell r="B8053" t="str">
            <v>Cheilinus blochii***retired***use Cheilinus chlorourus</v>
          </cell>
          <cell r="C8053" t="str">
            <v>Species</v>
          </cell>
        </row>
        <row r="8054">
          <cell r="B8054" t="str">
            <v>Cheilinus calophthalmus***retired***use Cheilinus oxycephalus</v>
          </cell>
          <cell r="C8054" t="str">
            <v>Species</v>
          </cell>
        </row>
        <row r="8055">
          <cell r="B8055" t="str">
            <v>Cheilinus celebicus***retired***use Oxycheilinus celebicus</v>
          </cell>
          <cell r="C8055" t="str">
            <v>Species</v>
          </cell>
        </row>
        <row r="8056">
          <cell r="B8056" t="str">
            <v>Cheilinus ceramensis***retired***use Oxycheilinus bimaculatus</v>
          </cell>
          <cell r="C8056" t="str">
            <v>Species</v>
          </cell>
        </row>
        <row r="8057">
          <cell r="B8057" t="str">
            <v>Cheilinus chlorourus</v>
          </cell>
          <cell r="C8057" t="str">
            <v>Species</v>
          </cell>
        </row>
        <row r="8058">
          <cell r="B8058" t="str">
            <v>Cheilinus chlorurus***retired***use Cheilinus chlorourus</v>
          </cell>
          <cell r="C8058" t="str">
            <v>Species</v>
          </cell>
        </row>
        <row r="8059">
          <cell r="B8059" t="str">
            <v>Cheilinus cingulatus***retired***use Oxycheilinus unifasciatus</v>
          </cell>
          <cell r="C8059" t="str">
            <v>Species</v>
          </cell>
        </row>
        <row r="8060">
          <cell r="B8060" t="str">
            <v>Cheilinus coccineus***retired***use Oxycheilinus digramma</v>
          </cell>
          <cell r="C8060" t="str">
            <v>Species</v>
          </cell>
        </row>
        <row r="8061">
          <cell r="B8061" t="str">
            <v>Cheilinus commersonii***retired***use Oxycheilinus digramma</v>
          </cell>
          <cell r="C8061" t="str">
            <v>Species</v>
          </cell>
        </row>
        <row r="8062">
          <cell r="B8062" t="str">
            <v>Cheilinus decacanthus***retired***use Cheilinus chlorourus</v>
          </cell>
          <cell r="C8062" t="str">
            <v>Species</v>
          </cell>
        </row>
        <row r="8063">
          <cell r="B8063" t="str">
            <v>Cheilinus diagrammus***retired***use Oxycheilinus digramma</v>
          </cell>
          <cell r="C8063" t="str">
            <v>Species</v>
          </cell>
        </row>
        <row r="8064">
          <cell r="B8064" t="str">
            <v>Cheilinus fasciatopunctatus***retired***use Cheilinus trilobatus</v>
          </cell>
          <cell r="C8064" t="str">
            <v>Species</v>
          </cell>
        </row>
        <row r="8065">
          <cell r="B8065" t="str">
            <v>Cheilinus fasciatus</v>
          </cell>
          <cell r="C8065" t="str">
            <v>Species</v>
          </cell>
        </row>
        <row r="8066">
          <cell r="B8066" t="str">
            <v>Cheilinus festivus***retired***use Cheilinus trilobatus</v>
          </cell>
          <cell r="C8066" t="str">
            <v>Species</v>
          </cell>
        </row>
        <row r="8067">
          <cell r="B8067" t="str">
            <v>Cheilinus godeffroyi***retired***use Cheilinus undulatus</v>
          </cell>
          <cell r="C8067" t="str">
            <v>Species</v>
          </cell>
        </row>
        <row r="8068">
          <cell r="B8068" t="str">
            <v>Cheilinus guttatus***retired***use Cheilinus chlorourus</v>
          </cell>
          <cell r="C8068" t="str">
            <v>Species</v>
          </cell>
        </row>
        <row r="8069">
          <cell r="B8069" t="str">
            <v>Cheilinus hexagonatus***retired***use Oxycheilinus unifasciatus</v>
          </cell>
          <cell r="C8069" t="str">
            <v>Species</v>
          </cell>
        </row>
        <row r="8070">
          <cell r="B8070" t="str">
            <v>Cheilinus hexataenia***retired***use Pseudocheilinus hexataenia</v>
          </cell>
          <cell r="C8070" t="str">
            <v>Species</v>
          </cell>
        </row>
        <row r="8071">
          <cell r="B8071" t="str">
            <v>Cheilinus hoevenii***retired***use Oxycheilinus celebicus</v>
          </cell>
          <cell r="C8071" t="str">
            <v>Species</v>
          </cell>
        </row>
        <row r="8072">
          <cell r="B8072" t="str">
            <v>Cheilinus ketlitzii***retired***use Cheilinus oxycephalus</v>
          </cell>
          <cell r="C8072" t="str">
            <v>Species</v>
          </cell>
        </row>
        <row r="8073">
          <cell r="B8073" t="str">
            <v>Cheilinus lacrymans***retired***use Oxycheilinus digramma</v>
          </cell>
          <cell r="C8073" t="str">
            <v>Species</v>
          </cell>
        </row>
        <row r="8074">
          <cell r="B8074" t="str">
            <v>Cheilinus lunifer***retired***use Cheilinus lunulatus</v>
          </cell>
          <cell r="C8074" t="str">
            <v>Species</v>
          </cell>
        </row>
        <row r="8075">
          <cell r="B8075" t="str">
            <v>Cheilinus lunulatus</v>
          </cell>
          <cell r="C8075" t="str">
            <v>Species</v>
          </cell>
        </row>
        <row r="8076">
          <cell r="B8076" t="str">
            <v>Cheilinus maculosus***retired***use Cheilinus trilobatus</v>
          </cell>
          <cell r="C8076" t="str">
            <v>Species</v>
          </cell>
        </row>
        <row r="8077">
          <cell r="B8077" t="str">
            <v>Cheilinus melanopleura***retired***use Oxycheilinus bimaculatus</v>
          </cell>
          <cell r="C8077" t="str">
            <v>Species</v>
          </cell>
        </row>
        <row r="8078">
          <cell r="B8078" t="str">
            <v>Cheilinus mentalis***retired***use Oxycheilinus mentalis</v>
          </cell>
          <cell r="C8078" t="str">
            <v>Species</v>
          </cell>
        </row>
        <row r="8079">
          <cell r="B8079" t="str">
            <v>Cheilinus mertensii***retired***use Cheilinus undulatus</v>
          </cell>
          <cell r="C8079" t="str">
            <v>Species</v>
          </cell>
        </row>
        <row r="8080">
          <cell r="B8080" t="str">
            <v>Cheilinus mossambicus***retired***use Oxycheilinus bimaculatus</v>
          </cell>
          <cell r="C8080" t="str">
            <v>Species</v>
          </cell>
        </row>
        <row r="8081">
          <cell r="B8081" t="str">
            <v>Cheilinus nebulosus***retired***use Cheilinus trilobatus</v>
          </cell>
          <cell r="C8081" t="str">
            <v>Species</v>
          </cell>
        </row>
        <row r="8082">
          <cell r="B8082" t="str">
            <v>Cheilinus nigropinnatus***retired***use Wetmorella nigropinnata</v>
          </cell>
          <cell r="C8082" t="str">
            <v>Species</v>
          </cell>
        </row>
        <row r="8083">
          <cell r="B8083" t="str">
            <v>Cheilinus notophthalmus***retired***use Oxycheilinus arenatus</v>
          </cell>
          <cell r="C8083" t="str">
            <v>Species</v>
          </cell>
        </row>
        <row r="8084">
          <cell r="B8084" t="str">
            <v>Cheilinus orientalis***retired***use Oxycheilinus orientalis</v>
          </cell>
          <cell r="C8084" t="str">
            <v>Species</v>
          </cell>
        </row>
        <row r="8085">
          <cell r="B8085" t="str">
            <v>Cheilinus oxycephalus</v>
          </cell>
          <cell r="C8085" t="str">
            <v>Species</v>
          </cell>
        </row>
        <row r="8086">
          <cell r="B8086" t="str">
            <v>Cheilinus oxyrhynchus***retired***use Oxycheilinus celebicus</v>
          </cell>
          <cell r="C8086" t="str">
            <v>Species</v>
          </cell>
        </row>
        <row r="8087">
          <cell r="B8087" t="str">
            <v>Cheilinus polygramma***retired***use Oxycheilinus unifasciatus</v>
          </cell>
          <cell r="C8087" t="str">
            <v>Species</v>
          </cell>
        </row>
        <row r="8088">
          <cell r="B8088" t="str">
            <v>Cheilinus pulchellus***retired***use Cheilinus trilobatus</v>
          </cell>
          <cell r="C8088" t="str">
            <v>Species</v>
          </cell>
        </row>
        <row r="8089">
          <cell r="B8089" t="str">
            <v>Cheilinus punctatus***retired***use Cheilinus chlorourus</v>
          </cell>
          <cell r="C8089" t="str">
            <v>Species</v>
          </cell>
        </row>
        <row r="8090">
          <cell r="B8090" t="str">
            <v>Cheilinus punctulatus***retired***use Cheilinus chlorourus</v>
          </cell>
          <cell r="C8090" t="str">
            <v>Species</v>
          </cell>
        </row>
        <row r="8091">
          <cell r="B8091" t="str">
            <v>Cheilinus quinquecinctus***retired***use Cheilinus fasciatus</v>
          </cell>
          <cell r="C8091" t="str">
            <v>Species</v>
          </cell>
        </row>
        <row r="8092">
          <cell r="B8092" t="str">
            <v>Cheilinus radiatus***retired***use Oxycheilinus digramma</v>
          </cell>
          <cell r="C8092" t="str">
            <v>Species</v>
          </cell>
        </row>
        <row r="8093">
          <cell r="B8093" t="str">
            <v>Cheilinus rhodochrous***retired***use Oxycheilinus rhodochrous</v>
          </cell>
          <cell r="C8093" t="str">
            <v>Species</v>
          </cell>
        </row>
        <row r="8094">
          <cell r="B8094" t="str">
            <v>Cheilinus rivulatus***retired***use Cheilinus trilobatus</v>
          </cell>
          <cell r="C8094" t="str">
            <v>Species</v>
          </cell>
        </row>
        <row r="8095">
          <cell r="B8095" t="str">
            <v>Cheilinus roseus***retired***use Oxycheilinus digramma</v>
          </cell>
          <cell r="C8095" t="str">
            <v>Species</v>
          </cell>
        </row>
        <row r="8096">
          <cell r="B8096" t="str">
            <v>Cheilinus rostratus***retired***use Cheilinus undulatus</v>
          </cell>
          <cell r="C8096" t="str">
            <v>Species</v>
          </cell>
        </row>
        <row r="8097">
          <cell r="B8097" t="str">
            <v>Cheilinus sanguineus***retired***use Cheilinus oxycephalus</v>
          </cell>
          <cell r="C8097" t="str">
            <v>Species</v>
          </cell>
        </row>
        <row r="8098">
          <cell r="B8098" t="str">
            <v>Cheilinus tetrazona***retired***use Cheilinus trilobatus</v>
          </cell>
          <cell r="C8098" t="str">
            <v>Species</v>
          </cell>
        </row>
        <row r="8099">
          <cell r="B8099" t="str">
            <v>Cheilinus trilobatus</v>
          </cell>
          <cell r="C8099" t="str">
            <v>Species</v>
          </cell>
        </row>
        <row r="8100">
          <cell r="B8100" t="str">
            <v>Cheilinus trilobus***retired***use Cheilinus trilobatus</v>
          </cell>
          <cell r="C8100" t="str">
            <v>Species</v>
          </cell>
        </row>
        <row r="8101">
          <cell r="B8101" t="str">
            <v>Cheilinus undulatus</v>
          </cell>
          <cell r="C8101" t="str">
            <v>Species</v>
          </cell>
        </row>
        <row r="8102">
          <cell r="B8102" t="str">
            <v>Cheilinus unifasciatus***retired***use Oxycheilinus unifasciatus</v>
          </cell>
          <cell r="C8102" t="str">
            <v>Species</v>
          </cell>
        </row>
        <row r="8103">
          <cell r="B8103" t="str">
            <v>Cheilinus venosus***retired***use Oxycheilinus mentalis</v>
          </cell>
          <cell r="C8103" t="str">
            <v>Species</v>
          </cell>
        </row>
        <row r="8104">
          <cell r="B8104" t="str">
            <v>Cheilinus zonurus***retired***use Oxycheilinus unifasciatus</v>
          </cell>
          <cell r="C8104" t="str">
            <v>Species</v>
          </cell>
        </row>
        <row r="8105">
          <cell r="B8105" t="str">
            <v>Cheilio</v>
          </cell>
          <cell r="C8105" t="str">
            <v>Genus</v>
          </cell>
        </row>
        <row r="8106">
          <cell r="B8106" t="str">
            <v>Cheilio auratus***retired***use Cheilio inermis</v>
          </cell>
          <cell r="C8106" t="str">
            <v>Species</v>
          </cell>
        </row>
        <row r="8107">
          <cell r="B8107" t="str">
            <v>Cheilio bicolor***retired***use Cheilio inermis</v>
          </cell>
          <cell r="C8107" t="str">
            <v>Species</v>
          </cell>
        </row>
        <row r="8108">
          <cell r="B8108" t="str">
            <v>Cheilio cyanochloris***retired***use Cheilio inermis</v>
          </cell>
          <cell r="C8108" t="str">
            <v>Species</v>
          </cell>
        </row>
        <row r="8109">
          <cell r="B8109" t="str">
            <v>Cheilio forskalii***retired***use Cheilio inermis</v>
          </cell>
          <cell r="C8109" t="str">
            <v>Species</v>
          </cell>
        </row>
        <row r="8110">
          <cell r="B8110" t="str">
            <v>Cheilio fuscus***retired***use Cheilio inermis</v>
          </cell>
          <cell r="C8110" t="str">
            <v>Species</v>
          </cell>
        </row>
        <row r="8111">
          <cell r="B8111" t="str">
            <v>Cheilio hemichrysos***retired***use Cheilio inermis</v>
          </cell>
          <cell r="C8111" t="str">
            <v>Species</v>
          </cell>
        </row>
        <row r="8112">
          <cell r="B8112" t="str">
            <v>Cheilio inermis</v>
          </cell>
          <cell r="C8112" t="str">
            <v>Species</v>
          </cell>
        </row>
        <row r="8113">
          <cell r="B8113" t="str">
            <v>Cheilio lineatus***retired***use Siphonognathus radiatus</v>
          </cell>
          <cell r="C8113" t="str">
            <v>Species</v>
          </cell>
        </row>
        <row r="8114">
          <cell r="B8114" t="str">
            <v>Cheilio microstoma***retired***use Cheilio inermis</v>
          </cell>
          <cell r="C8114" t="str">
            <v>Species</v>
          </cell>
        </row>
        <row r="8115">
          <cell r="B8115" t="str">
            <v>Cheilio ramosus***retired***use Cheilio inermis</v>
          </cell>
          <cell r="C8115" t="str">
            <v>Species</v>
          </cell>
        </row>
        <row r="8116">
          <cell r="B8116" t="str">
            <v>Cheilio udanad***retired***use Cheilio inermis</v>
          </cell>
          <cell r="C8116" t="str">
            <v>Species</v>
          </cell>
        </row>
        <row r="8117">
          <cell r="B8117" t="str">
            <v>Cheilio viridis***retired***use Cheilio inermis</v>
          </cell>
          <cell r="C8117" t="str">
            <v>Species</v>
          </cell>
        </row>
        <row r="8118">
          <cell r="B8118" t="str">
            <v>Cheiliopsis bivittatus***retired***use Bodianus opercularis</v>
          </cell>
          <cell r="C8118" t="str">
            <v>Species</v>
          </cell>
        </row>
        <row r="8119">
          <cell r="B8119" t="str">
            <v>Cheiliopsis***retired***use Bodianus</v>
          </cell>
          <cell r="C8119" t="str">
            <v>Genus</v>
          </cell>
        </row>
        <row r="8120">
          <cell r="B8120" t="str">
            <v>Cheilobranchidae***retired***use Gobiesocidae</v>
          </cell>
          <cell r="C8120" t="str">
            <v>Family</v>
          </cell>
        </row>
        <row r="8121">
          <cell r="B8121" t="str">
            <v>Cheilochromis euchilus</v>
          </cell>
          <cell r="C8121" t="str">
            <v>Species</v>
          </cell>
        </row>
        <row r="8122">
          <cell r="B8122" t="str">
            <v>Cheilodactylidae</v>
          </cell>
          <cell r="C8122" t="str">
            <v>Family</v>
          </cell>
        </row>
        <row r="8123">
          <cell r="B8123" t="str">
            <v>Cheilodactylus</v>
          </cell>
          <cell r="C8123" t="str">
            <v>Genus</v>
          </cell>
        </row>
        <row r="8124">
          <cell r="B8124" t="str">
            <v>Cheilodactylus fasciatus</v>
          </cell>
          <cell r="C8124" t="str">
            <v>Species</v>
          </cell>
        </row>
        <row r="8125">
          <cell r="B8125" t="str">
            <v>Cheilodactylus macropterus***retired***use Nemadactylus macropterus</v>
          </cell>
          <cell r="C8125" t="str">
            <v>Species</v>
          </cell>
        </row>
        <row r="8126">
          <cell r="B8126" t="str">
            <v>Cheilodactylus spectabilis</v>
          </cell>
          <cell r="C8126" t="str">
            <v>Species</v>
          </cell>
        </row>
        <row r="8127">
          <cell r="B8127" t="str">
            <v>Cheilodipterus</v>
          </cell>
          <cell r="C8127" t="str">
            <v>Genus</v>
          </cell>
        </row>
        <row r="8128">
          <cell r="B8128" t="str">
            <v>Cheilodipterus affinis***retired***use Apogon affinis</v>
          </cell>
          <cell r="C8128" t="str">
            <v>Species</v>
          </cell>
        </row>
        <row r="8129">
          <cell r="B8129" t="str">
            <v>Cheilodipterus arabicus</v>
          </cell>
          <cell r="C8129" t="str">
            <v>Species</v>
          </cell>
        </row>
        <row r="8130">
          <cell r="B8130" t="str">
            <v>Cheilodipterus caninus***retired***use Cheilodipterus arabicus</v>
          </cell>
          <cell r="C8130" t="str">
            <v>Species</v>
          </cell>
        </row>
        <row r="8131">
          <cell r="B8131" t="str">
            <v>Cheilodipterus lachneri</v>
          </cell>
          <cell r="C8131" t="str">
            <v>Species</v>
          </cell>
        </row>
        <row r="8132">
          <cell r="B8132" t="str">
            <v>Cheilodipterus lineatus***retired***use Cheilodipterus macrodon</v>
          </cell>
          <cell r="C8132" t="str">
            <v>Species</v>
          </cell>
        </row>
        <row r="8133">
          <cell r="B8133" t="str">
            <v>Cheilodipterus macrodon</v>
          </cell>
          <cell r="C8133" t="str">
            <v>Species</v>
          </cell>
        </row>
        <row r="8134">
          <cell r="B8134" t="str">
            <v>Cheilodipterus quinquelineatus</v>
          </cell>
          <cell r="C8134" t="str">
            <v>Species</v>
          </cell>
        </row>
        <row r="8135">
          <cell r="B8135" t="str">
            <v>Cheilolabrus magnilabris***retired***use Hemigymnus melapterus</v>
          </cell>
          <cell r="C8135" t="str">
            <v>Species</v>
          </cell>
        </row>
        <row r="8136">
          <cell r="B8136" t="str">
            <v>Cheilolabrus***retired***use Hemigymnus</v>
          </cell>
          <cell r="C8136" t="str">
            <v>Genus</v>
          </cell>
        </row>
        <row r="8137">
          <cell r="B8137" t="str">
            <v>Cheilopogon</v>
          </cell>
          <cell r="C8137" t="str">
            <v>Genus</v>
          </cell>
        </row>
        <row r="8138">
          <cell r="B8138" t="str">
            <v>Cheilopogon atrisignis</v>
          </cell>
          <cell r="C8138" t="str">
            <v>Species</v>
          </cell>
        </row>
        <row r="8139">
          <cell r="B8139" t="str">
            <v>Cheilopogon cyanopterus</v>
          </cell>
          <cell r="C8139" t="str">
            <v>Species</v>
          </cell>
        </row>
        <row r="8140">
          <cell r="B8140" t="str">
            <v>Cheilopogon exsiliens</v>
          </cell>
          <cell r="C8140" t="str">
            <v>Species</v>
          </cell>
        </row>
        <row r="8141">
          <cell r="B8141" t="str">
            <v>Cheilopogon furcatus</v>
          </cell>
          <cell r="C8141" t="str">
            <v>Species</v>
          </cell>
        </row>
        <row r="8142">
          <cell r="B8142" t="str">
            <v>Cheilopogon heterurus</v>
          </cell>
          <cell r="C8142" t="str">
            <v>Species</v>
          </cell>
        </row>
        <row r="8143">
          <cell r="B8143" t="str">
            <v>Cheilopogon heterurus heterurus</v>
          </cell>
          <cell r="C8143" t="str">
            <v>Subspecies</v>
          </cell>
        </row>
        <row r="8144">
          <cell r="B8144" t="str">
            <v>Cheilopogon heterurus hubbsi</v>
          </cell>
          <cell r="C8144" t="str">
            <v>Subspecies</v>
          </cell>
        </row>
        <row r="8145">
          <cell r="B8145" t="str">
            <v>Cheilopogon melanurus</v>
          </cell>
          <cell r="C8145" t="str">
            <v>Species</v>
          </cell>
        </row>
        <row r="8146">
          <cell r="B8146" t="str">
            <v>Cheilopogon nigricans</v>
          </cell>
          <cell r="C8146" t="str">
            <v>Species</v>
          </cell>
        </row>
        <row r="8147">
          <cell r="B8147" t="str">
            <v>Cheilopogon pinnatibarbatus</v>
          </cell>
          <cell r="C8147" t="str">
            <v>Species</v>
          </cell>
        </row>
        <row r="8148">
          <cell r="B8148" t="str">
            <v>Cheilopogon pinnatibarbatus melanocercus</v>
          </cell>
          <cell r="C8148" t="str">
            <v>Subspecies</v>
          </cell>
        </row>
        <row r="8149">
          <cell r="B8149" t="str">
            <v>Cheilopogon spilonotopterus</v>
          </cell>
          <cell r="C8149" t="str">
            <v>Species</v>
          </cell>
        </row>
        <row r="8150">
          <cell r="B8150" t="str">
            <v>Cheilopogon spilopterus</v>
          </cell>
          <cell r="C8150" t="str">
            <v>Species</v>
          </cell>
        </row>
        <row r="8151">
          <cell r="B8151" t="str">
            <v>Cheilopogon suttoni</v>
          </cell>
          <cell r="C8151" t="str">
            <v>Species</v>
          </cell>
        </row>
        <row r="8152">
          <cell r="B8152" t="str">
            <v>Cheilopora</v>
          </cell>
          <cell r="C8152" t="str">
            <v>Genus</v>
          </cell>
        </row>
        <row r="8153">
          <cell r="B8153" t="str">
            <v>Cheilopora praelonga</v>
          </cell>
          <cell r="C8153" t="str">
            <v>Species</v>
          </cell>
        </row>
        <row r="8154">
          <cell r="B8154" t="str">
            <v>Cheiloprion</v>
          </cell>
          <cell r="C8154" t="str">
            <v>Genus</v>
          </cell>
        </row>
        <row r="8155">
          <cell r="B8155" t="str">
            <v>Cheiloprion labiatus</v>
          </cell>
          <cell r="C8155" t="str">
            <v>Species</v>
          </cell>
        </row>
        <row r="8156">
          <cell r="B8156" t="str">
            <v>Cheilotrema</v>
          </cell>
          <cell r="C8156" t="str">
            <v>Genus</v>
          </cell>
        </row>
        <row r="8157">
          <cell r="B8157" t="str">
            <v>Cheilotrema saturnum</v>
          </cell>
          <cell r="C8157" t="str">
            <v>Species</v>
          </cell>
        </row>
        <row r="8158">
          <cell r="B8158" t="str">
            <v>Cheilotrichia</v>
          </cell>
          <cell r="C8158" t="str">
            <v>Genus</v>
          </cell>
        </row>
        <row r="8159">
          <cell r="B8159" t="str">
            <v>Cheimarrhichthyidae</v>
          </cell>
          <cell r="C8159" t="str">
            <v>Family</v>
          </cell>
        </row>
        <row r="8160">
          <cell r="B8160" t="str">
            <v>Cheimarrichthys</v>
          </cell>
          <cell r="C8160" t="str">
            <v>Genus</v>
          </cell>
        </row>
        <row r="8161">
          <cell r="B8161" t="str">
            <v>Cheimarrichthys fosteri</v>
          </cell>
          <cell r="C8161" t="str">
            <v>Species</v>
          </cell>
        </row>
        <row r="8162">
          <cell r="B8162" t="str">
            <v>Cheiracanthium insulare***retired***use Cheiracanthium insulare, Vinson 1863 (Cheiracanthium) or L Koch 1866</v>
          </cell>
          <cell r="C8162" t="str">
            <v>Species</v>
          </cell>
        </row>
        <row r="8163">
          <cell r="B8163" t="str">
            <v>Cheiracanthium insulare, L Koch 1866 (Cheiracanthium)</v>
          </cell>
          <cell r="C8163" t="str">
            <v>Species</v>
          </cell>
        </row>
        <row r="8164">
          <cell r="B8164" t="str">
            <v>Cheiracanthium insulare, Vinson 1863 (Cheiracanthium)</v>
          </cell>
          <cell r="C8164" t="str">
            <v>Species</v>
          </cell>
        </row>
        <row r="8165">
          <cell r="B8165" t="str">
            <v>Cheirimedeia</v>
          </cell>
          <cell r="C8165" t="str">
            <v>Genus</v>
          </cell>
        </row>
        <row r="8166">
          <cell r="B8166" t="str">
            <v>Cheirimedeia macrodactyla</v>
          </cell>
          <cell r="C8166" t="str">
            <v>Species</v>
          </cell>
        </row>
        <row r="8167">
          <cell r="B8167" t="str">
            <v>Cheirimedeia similicarpa</v>
          </cell>
          <cell r="C8167" t="str">
            <v>Species</v>
          </cell>
        </row>
        <row r="8168">
          <cell r="B8168" t="str">
            <v>Cheirimedeia zotea</v>
          </cell>
          <cell r="C8168" t="str">
            <v>Species</v>
          </cell>
        </row>
        <row r="8169">
          <cell r="B8169" t="str">
            <v>Cheirodon</v>
          </cell>
          <cell r="C8169" t="str">
            <v>Genus</v>
          </cell>
        </row>
        <row r="8170">
          <cell r="B8170" t="str">
            <v>Cheirodon axelrodi***retired***use Paracheirodon axelrodi</v>
          </cell>
          <cell r="C8170" t="str">
            <v>Species</v>
          </cell>
        </row>
        <row r="8171">
          <cell r="B8171" t="str">
            <v>Cheirodon parahybae</v>
          </cell>
          <cell r="C8171" t="str">
            <v>Species</v>
          </cell>
        </row>
        <row r="8172">
          <cell r="B8172" t="str">
            <v>Chela</v>
          </cell>
          <cell r="C8172" t="str">
            <v>Genus</v>
          </cell>
        </row>
        <row r="8173">
          <cell r="B8173" t="str">
            <v>Chela laubuca</v>
          </cell>
          <cell r="C8173" t="str">
            <v>Species</v>
          </cell>
        </row>
        <row r="8174">
          <cell r="B8174" t="str">
            <v>Chelicerata</v>
          </cell>
          <cell r="C8174" t="str">
            <v>Subphylum</v>
          </cell>
        </row>
        <row r="8175">
          <cell r="B8175" t="str">
            <v>Chelicopia arostrata</v>
          </cell>
          <cell r="C8175" t="str">
            <v>Species</v>
          </cell>
        </row>
        <row r="8176">
          <cell r="B8176" t="str">
            <v>Chelidonichthys</v>
          </cell>
          <cell r="C8176" t="str">
            <v>Genus</v>
          </cell>
        </row>
        <row r="8177">
          <cell r="B8177" t="str">
            <v>Chelidonichthys capensis</v>
          </cell>
          <cell r="C8177" t="str">
            <v>Species</v>
          </cell>
        </row>
        <row r="8178">
          <cell r="B8178" t="str">
            <v>Chelidonichthys cuculus</v>
          </cell>
          <cell r="C8178" t="str">
            <v>Species</v>
          </cell>
        </row>
        <row r="8179">
          <cell r="B8179" t="str">
            <v>Chelidonichthys kumu</v>
          </cell>
          <cell r="C8179" t="str">
            <v>Species</v>
          </cell>
        </row>
        <row r="8180">
          <cell r="B8180" t="str">
            <v>Chelidonichthys lucernus</v>
          </cell>
          <cell r="C8180" t="str">
            <v>Species</v>
          </cell>
        </row>
        <row r="8181">
          <cell r="B8181" t="str">
            <v>Chelidonichthys obscurus</v>
          </cell>
          <cell r="C8181" t="str">
            <v>Species</v>
          </cell>
        </row>
        <row r="8182">
          <cell r="B8182" t="str">
            <v>Chelidonichthys queketti</v>
          </cell>
          <cell r="C8182" t="str">
            <v>Species</v>
          </cell>
        </row>
        <row r="8183">
          <cell r="B8183" t="str">
            <v>Chelifera</v>
          </cell>
          <cell r="C8183" t="str">
            <v>Genus</v>
          </cell>
        </row>
        <row r="8184">
          <cell r="B8184" t="str">
            <v>Chelifera/Metachela</v>
          </cell>
          <cell r="C8184" t="str">
            <v>Subfamily</v>
          </cell>
        </row>
        <row r="8185">
          <cell r="B8185" t="str">
            <v>Chelipoda</v>
          </cell>
          <cell r="C8185" t="str">
            <v>Genus</v>
          </cell>
        </row>
        <row r="8186">
          <cell r="B8186" t="str">
            <v>Chelipoda albiseta</v>
          </cell>
          <cell r="C8186" t="str">
            <v>Species</v>
          </cell>
        </row>
        <row r="8187">
          <cell r="B8187" t="str">
            <v>Chelmo muelleri***retired***use Chelmon muelleri</v>
          </cell>
          <cell r="C8187" t="str">
            <v>Species</v>
          </cell>
        </row>
        <row r="8188">
          <cell r="B8188" t="str">
            <v>Chelmo pelta***retired***use Prognathodes aculeatus</v>
          </cell>
          <cell r="C8188" t="str">
            <v>Species</v>
          </cell>
        </row>
        <row r="8189">
          <cell r="B8189" t="str">
            <v>Chelmo pulcher***retired***use Chaetodon xanthocephalus</v>
          </cell>
          <cell r="C8189" t="str">
            <v>Species</v>
          </cell>
        </row>
        <row r="8190">
          <cell r="B8190" t="str">
            <v>Chelmo tricinctus***retired***use Chelmon marginalis</v>
          </cell>
          <cell r="C8190" t="str">
            <v>Species</v>
          </cell>
        </row>
        <row r="8191">
          <cell r="B8191" t="str">
            <v>Chelmo trochilus***retired***use Chelmonops truncatus</v>
          </cell>
          <cell r="C8191" t="str">
            <v>Species</v>
          </cell>
        </row>
        <row r="8192">
          <cell r="B8192" t="str">
            <v>Chelmo***retired***use Chelmon</v>
          </cell>
          <cell r="C8192" t="str">
            <v>Genus</v>
          </cell>
        </row>
        <row r="8193">
          <cell r="B8193" t="str">
            <v>Chelmon</v>
          </cell>
          <cell r="C8193" t="str">
            <v>Genus</v>
          </cell>
        </row>
        <row r="8194">
          <cell r="B8194" t="str">
            <v>Chelmon aculeatus***retired***use Prognathodes aculeatus</v>
          </cell>
          <cell r="C8194" t="str">
            <v>Species</v>
          </cell>
        </row>
        <row r="8195">
          <cell r="B8195" t="str">
            <v>Chelmon lol***retired***use Chelmon rostratus</v>
          </cell>
          <cell r="C8195" t="str">
            <v>Species</v>
          </cell>
        </row>
        <row r="8196">
          <cell r="B8196" t="str">
            <v>Chelmon marginalis</v>
          </cell>
          <cell r="C8196" t="str">
            <v>Species</v>
          </cell>
        </row>
        <row r="8197">
          <cell r="B8197" t="str">
            <v>Chelmon muelleri</v>
          </cell>
          <cell r="C8197" t="str">
            <v>Species</v>
          </cell>
        </row>
        <row r="8198">
          <cell r="B8198" t="str">
            <v>Chelmon rostratus</v>
          </cell>
          <cell r="C8198" t="str">
            <v>Species</v>
          </cell>
        </row>
        <row r="8199">
          <cell r="B8199" t="str">
            <v>Chelmonops</v>
          </cell>
          <cell r="C8199" t="str">
            <v>Genus</v>
          </cell>
        </row>
        <row r="8200">
          <cell r="B8200" t="str">
            <v>Chelmonops curiosus</v>
          </cell>
          <cell r="C8200" t="str">
            <v>Species</v>
          </cell>
        </row>
        <row r="8201">
          <cell r="B8201" t="str">
            <v>Chelmonops howensis***retired***use Amphichaetodon howensis</v>
          </cell>
          <cell r="C8201" t="str">
            <v>Species</v>
          </cell>
        </row>
        <row r="8202">
          <cell r="B8202" t="str">
            <v>Chelmonops truncatus</v>
          </cell>
          <cell r="C8202" t="str">
            <v>Species</v>
          </cell>
        </row>
        <row r="8203">
          <cell r="B8203" t="str">
            <v>Chelon</v>
          </cell>
          <cell r="C8203" t="str">
            <v>Genus</v>
          </cell>
        </row>
        <row r="8204">
          <cell r="B8204" t="str">
            <v>Chelon axillaris***retired***use Valamugil seheli</v>
          </cell>
          <cell r="C8204" t="str">
            <v>Species</v>
          </cell>
        </row>
        <row r="8205">
          <cell r="B8205" t="str">
            <v>Chelon crenilabis***retired***use Crenimugil crenilabis</v>
          </cell>
          <cell r="C8205" t="str">
            <v>Species</v>
          </cell>
        </row>
        <row r="8206">
          <cell r="B8206" t="str">
            <v>Chelon dussumieri</v>
          </cell>
          <cell r="C8206" t="str">
            <v>Species</v>
          </cell>
        </row>
        <row r="8207">
          <cell r="B8207" t="str">
            <v>Chelon engeli***retired***use Valamugil engeli</v>
          </cell>
          <cell r="C8207" t="str">
            <v>Species</v>
          </cell>
        </row>
        <row r="8208">
          <cell r="B8208" t="str">
            <v>Chelon labrosus</v>
          </cell>
          <cell r="C8208" t="str">
            <v>Species</v>
          </cell>
        </row>
        <row r="8209">
          <cell r="B8209" t="str">
            <v>Chelon macrolepis</v>
          </cell>
          <cell r="C8209" t="str">
            <v>Species</v>
          </cell>
        </row>
        <row r="8210">
          <cell r="B8210" t="str">
            <v>Chelon vaigiensis***retired***use Liza vaigiensis</v>
          </cell>
          <cell r="C8210" t="str">
            <v>Species</v>
          </cell>
        </row>
        <row r="8211">
          <cell r="B8211" t="str">
            <v>Chelonariidae</v>
          </cell>
          <cell r="C8211" t="str">
            <v>Family</v>
          </cell>
        </row>
        <row r="8212">
          <cell r="B8212" t="str">
            <v>Chelonarium</v>
          </cell>
          <cell r="C8212" t="str">
            <v>Genus</v>
          </cell>
        </row>
        <row r="8213">
          <cell r="B8213" t="str">
            <v>Chelonarium lecontei</v>
          </cell>
          <cell r="C8213" t="str">
            <v>Species</v>
          </cell>
        </row>
        <row r="8214">
          <cell r="B8214" t="str">
            <v>Chelone glabra</v>
          </cell>
          <cell r="C8214" t="str">
            <v>Species</v>
          </cell>
        </row>
        <row r="8215">
          <cell r="B8215" t="str">
            <v>Chelonibia patula</v>
          </cell>
          <cell r="C8215" t="str">
            <v>Species</v>
          </cell>
        </row>
        <row r="8216">
          <cell r="B8216" t="str">
            <v>Chelonodon</v>
          </cell>
          <cell r="C8216" t="str">
            <v>Genus</v>
          </cell>
        </row>
        <row r="8217">
          <cell r="B8217" t="str">
            <v>Chelonodon fluviatilis***retired***use Tetraodon fluviatilis</v>
          </cell>
          <cell r="C8217" t="str">
            <v>Species</v>
          </cell>
        </row>
        <row r="8218">
          <cell r="B8218" t="str">
            <v>Chelonodon laticeps</v>
          </cell>
          <cell r="C8218" t="str">
            <v>Species</v>
          </cell>
        </row>
        <row r="8219">
          <cell r="B8219" t="str">
            <v>Chelonodon patoca</v>
          </cell>
          <cell r="C8219" t="str">
            <v>Species</v>
          </cell>
        </row>
        <row r="8220">
          <cell r="B8220" t="str">
            <v>Chelonodon pleurospilus</v>
          </cell>
          <cell r="C8220" t="str">
            <v>Species</v>
          </cell>
        </row>
        <row r="8221">
          <cell r="B8221" t="str">
            <v>Chelonodon pulchellus***retired***use Chelonodon pleurospilus</v>
          </cell>
          <cell r="C8221" t="str">
            <v>Species</v>
          </cell>
        </row>
        <row r="8222">
          <cell r="B8222" t="str">
            <v>Chelonodontops pulchellus***retired***use Chelonodon pleurospilus</v>
          </cell>
          <cell r="C8222" t="str">
            <v>Species</v>
          </cell>
        </row>
        <row r="8223">
          <cell r="B8223" t="str">
            <v>Chelonodontops***retired***use Chelonodon</v>
          </cell>
          <cell r="C8223" t="str">
            <v>Genus</v>
          </cell>
        </row>
        <row r="8224">
          <cell r="B8224" t="str">
            <v>Chelydra serpentina</v>
          </cell>
          <cell r="C8224" t="str">
            <v>Species</v>
          </cell>
        </row>
        <row r="8225">
          <cell r="B8225" t="str">
            <v>Chelydridae</v>
          </cell>
          <cell r="C8225" t="str">
            <v>Family</v>
          </cell>
        </row>
        <row r="8226">
          <cell r="B8226" t="str">
            <v>Chelyosoma columbianum</v>
          </cell>
          <cell r="C8226" t="str">
            <v>Species</v>
          </cell>
        </row>
        <row r="8227">
          <cell r="B8227" t="str">
            <v>Chelyosoma productum</v>
          </cell>
          <cell r="C8227" t="str">
            <v>Species</v>
          </cell>
        </row>
        <row r="8228">
          <cell r="B8228" t="str">
            <v>Chen caerulescens</v>
          </cell>
          <cell r="C8228" t="str">
            <v>Species</v>
          </cell>
        </row>
        <row r="8229">
          <cell r="B8229" t="str">
            <v>Chen rossii</v>
          </cell>
          <cell r="C8229" t="str">
            <v>Species</v>
          </cell>
        </row>
        <row r="8230">
          <cell r="B8230" t="str">
            <v>Chenogaster holmbergi***retired***use Gasterochisma melampus</v>
          </cell>
          <cell r="C8230" t="str">
            <v>Species</v>
          </cell>
        </row>
        <row r="8231">
          <cell r="B8231" t="str">
            <v>Chenopodium</v>
          </cell>
          <cell r="C8231" t="str">
            <v>Genus</v>
          </cell>
        </row>
        <row r="8232">
          <cell r="B8232" t="str">
            <v>Chenopodium album</v>
          </cell>
          <cell r="C8232" t="str">
            <v>Species</v>
          </cell>
        </row>
        <row r="8233">
          <cell r="B8233" t="str">
            <v>Chenopodium ambrosioides***retired***use Dysphania ambrosioides</v>
          </cell>
          <cell r="C8233" t="str">
            <v>Species</v>
          </cell>
        </row>
        <row r="8234">
          <cell r="B8234" t="str">
            <v>Chenopodium atrovirens</v>
          </cell>
          <cell r="C8234" t="str">
            <v>Species</v>
          </cell>
        </row>
        <row r="8235">
          <cell r="B8235" t="str">
            <v>Chenopodium berlandieri</v>
          </cell>
          <cell r="C8235" t="str">
            <v>Species</v>
          </cell>
        </row>
        <row r="8236">
          <cell r="B8236" t="str">
            <v>Chenopodium capitatum</v>
          </cell>
          <cell r="C8236" t="str">
            <v>Species</v>
          </cell>
        </row>
        <row r="8237">
          <cell r="B8237" t="str">
            <v>Chenopodium desiccatum</v>
          </cell>
          <cell r="C8237" t="str">
            <v>Species</v>
          </cell>
        </row>
        <row r="8238">
          <cell r="B8238" t="str">
            <v>Chenopodium glaucum</v>
          </cell>
          <cell r="C8238" t="str">
            <v>Species</v>
          </cell>
        </row>
        <row r="8239">
          <cell r="B8239" t="str">
            <v>Chenopodium pratericola</v>
          </cell>
          <cell r="C8239" t="str">
            <v>Species</v>
          </cell>
        </row>
        <row r="8240">
          <cell r="B8240" t="str">
            <v>Chenopodium rubrum</v>
          </cell>
          <cell r="C8240" t="str">
            <v>Species</v>
          </cell>
        </row>
        <row r="8241">
          <cell r="B8241" t="str">
            <v>Chenopodium simplex</v>
          </cell>
          <cell r="C8241" t="str">
            <v>Species</v>
          </cell>
        </row>
        <row r="8242">
          <cell r="B8242" t="str">
            <v>Chenopodium watsonii</v>
          </cell>
          <cell r="C8242" t="str">
            <v>Species</v>
          </cell>
        </row>
        <row r="8243">
          <cell r="B8243" t="str">
            <v>Chernokrilus</v>
          </cell>
          <cell r="C8243" t="str">
            <v>Genus</v>
          </cell>
        </row>
        <row r="8244">
          <cell r="B8244" t="str">
            <v>Chernokrilus misnomus</v>
          </cell>
          <cell r="C8244" t="str">
            <v>Species</v>
          </cell>
        </row>
        <row r="8245">
          <cell r="B8245" t="str">
            <v>Chernovskiia</v>
          </cell>
          <cell r="C8245" t="str">
            <v>Genus</v>
          </cell>
        </row>
        <row r="8246">
          <cell r="B8246" t="str">
            <v>Chernovskiia amphitrite</v>
          </cell>
          <cell r="C8246" t="str">
            <v>Species</v>
          </cell>
        </row>
        <row r="8247">
          <cell r="B8247" t="str">
            <v>Chernovskiia orbicus</v>
          </cell>
          <cell r="C8247" t="str">
            <v>Species</v>
          </cell>
        </row>
        <row r="8248">
          <cell r="B8248" t="str">
            <v>Cherublemma</v>
          </cell>
          <cell r="C8248" t="str">
            <v>Genus</v>
          </cell>
        </row>
        <row r="8249">
          <cell r="B8249" t="str">
            <v>Cherublemma emmelas</v>
          </cell>
          <cell r="C8249" t="str">
            <v>Species</v>
          </cell>
        </row>
        <row r="8250">
          <cell r="B8250" t="str">
            <v>Chesnonia verrucosa</v>
          </cell>
          <cell r="C8250" t="str">
            <v>Species</v>
          </cell>
        </row>
        <row r="8251">
          <cell r="B8251" t="str">
            <v>Cheumatopsyche</v>
          </cell>
          <cell r="C8251" t="str">
            <v>Genus</v>
          </cell>
        </row>
        <row r="8252">
          <cell r="B8252" t="str">
            <v>Cheumatopsyche analis</v>
          </cell>
          <cell r="C8252" t="str">
            <v>Species</v>
          </cell>
        </row>
        <row r="8253">
          <cell r="B8253" t="str">
            <v>Cheumatopsyche aphanta</v>
          </cell>
          <cell r="C8253" t="str">
            <v>Species</v>
          </cell>
        </row>
        <row r="8254">
          <cell r="B8254" t="str">
            <v>Cheumatopsyche burksi</v>
          </cell>
          <cell r="C8254" t="str">
            <v>Species</v>
          </cell>
        </row>
        <row r="8255">
          <cell r="B8255" t="str">
            <v>Cheumatopsyche campyla</v>
          </cell>
          <cell r="C8255" t="str">
            <v>Species</v>
          </cell>
        </row>
        <row r="8256">
          <cell r="B8256" t="str">
            <v>Cheumatopsyche comis</v>
          </cell>
          <cell r="C8256" t="str">
            <v>Species</v>
          </cell>
        </row>
        <row r="8257">
          <cell r="B8257" t="str">
            <v>Cheumatopsyche enonis</v>
          </cell>
          <cell r="C8257" t="str">
            <v>Species</v>
          </cell>
        </row>
        <row r="8258">
          <cell r="B8258" t="str">
            <v>Cheumatopsyche etrona</v>
          </cell>
          <cell r="C8258" t="str">
            <v>Species</v>
          </cell>
        </row>
        <row r="8259">
          <cell r="B8259" t="str">
            <v>Cheumatopsyche geora</v>
          </cell>
          <cell r="C8259" t="str">
            <v>Species</v>
          </cell>
        </row>
        <row r="8260">
          <cell r="B8260" t="str">
            <v>Cheumatopsyche gracilis</v>
          </cell>
          <cell r="C8260" t="str">
            <v>Species</v>
          </cell>
        </row>
        <row r="8261">
          <cell r="B8261" t="str">
            <v>Cheumatopsyche harwoodi</v>
          </cell>
          <cell r="C8261" t="str">
            <v>Species</v>
          </cell>
        </row>
        <row r="8262">
          <cell r="B8262" t="str">
            <v>Cheumatopsyche lasia</v>
          </cell>
          <cell r="C8262" t="str">
            <v>Species</v>
          </cell>
        </row>
        <row r="8263">
          <cell r="B8263" t="str">
            <v>Cheumatopsyche logani</v>
          </cell>
          <cell r="C8263" t="str">
            <v>Species</v>
          </cell>
        </row>
        <row r="8264">
          <cell r="B8264" t="str">
            <v>Cheumatopsyche mickeli</v>
          </cell>
          <cell r="C8264" t="str">
            <v>Species</v>
          </cell>
        </row>
        <row r="8265">
          <cell r="B8265" t="str">
            <v>Cheumatopsyche minuscula</v>
          </cell>
          <cell r="C8265" t="str">
            <v>Species</v>
          </cell>
        </row>
        <row r="8266">
          <cell r="B8266" t="str">
            <v>Cheumatopsyche mollala</v>
          </cell>
          <cell r="C8266" t="str">
            <v>Species</v>
          </cell>
        </row>
        <row r="8267">
          <cell r="B8267" t="str">
            <v>Cheumatopsyche oxa</v>
          </cell>
          <cell r="C8267" t="str">
            <v>Species</v>
          </cell>
        </row>
        <row r="8268">
          <cell r="B8268" t="str">
            <v>Cheumatopsyche pasella</v>
          </cell>
          <cell r="C8268" t="str">
            <v>Species</v>
          </cell>
        </row>
        <row r="8269">
          <cell r="B8269" t="str">
            <v>Cheumatopsyche pettiti</v>
          </cell>
          <cell r="C8269" t="str">
            <v>Species</v>
          </cell>
        </row>
        <row r="8270">
          <cell r="B8270" t="str">
            <v>Cheumatopsyche rossi</v>
          </cell>
          <cell r="C8270" t="str">
            <v>Species</v>
          </cell>
        </row>
        <row r="8271">
          <cell r="B8271" t="str">
            <v>Cheumatopsyche smithi</v>
          </cell>
          <cell r="C8271" t="str">
            <v>Species</v>
          </cell>
        </row>
        <row r="8272">
          <cell r="B8272" t="str">
            <v>Cheumatopsyche speciosa</v>
          </cell>
          <cell r="C8272" t="str">
            <v>Species</v>
          </cell>
        </row>
        <row r="8273">
          <cell r="B8273" t="str">
            <v>Cheumatopsyche wrighti</v>
          </cell>
          <cell r="C8273" t="str">
            <v>Species</v>
          </cell>
        </row>
        <row r="8274">
          <cell r="B8274" t="str">
            <v>Chevalia aviculae</v>
          </cell>
          <cell r="C8274" t="str">
            <v>Species</v>
          </cell>
        </row>
        <row r="8275">
          <cell r="B8275" t="str">
            <v>Chevalia carpenteri</v>
          </cell>
          <cell r="C8275" t="str">
            <v>Species</v>
          </cell>
        </row>
        <row r="8276">
          <cell r="B8276" t="str">
            <v>Chevalia inaequalis</v>
          </cell>
          <cell r="C8276" t="str">
            <v>Species</v>
          </cell>
        </row>
        <row r="8277">
          <cell r="B8277" t="str">
            <v>Chiasmodon</v>
          </cell>
          <cell r="C8277" t="str">
            <v>Genus</v>
          </cell>
        </row>
        <row r="8278">
          <cell r="B8278" t="str">
            <v>Chiasmodon niger</v>
          </cell>
          <cell r="C8278" t="str">
            <v>Species</v>
          </cell>
        </row>
        <row r="8279">
          <cell r="B8279" t="str">
            <v>Chiasmodontidae</v>
          </cell>
          <cell r="C8279" t="str">
            <v>Family</v>
          </cell>
        </row>
        <row r="8280">
          <cell r="B8280" t="str">
            <v>Chilara</v>
          </cell>
          <cell r="C8280" t="str">
            <v>Genus</v>
          </cell>
        </row>
        <row r="8281">
          <cell r="B8281" t="str">
            <v>Chilara taylori</v>
          </cell>
          <cell r="C8281" t="str">
            <v>Species</v>
          </cell>
        </row>
        <row r="8282">
          <cell r="B8282" t="str">
            <v>Chilinus hexagonatus***retired***use Oxycheilinus unifasciatus</v>
          </cell>
          <cell r="C8282" t="str">
            <v>Species</v>
          </cell>
        </row>
        <row r="8283">
          <cell r="B8283" t="str">
            <v>Chilo</v>
          </cell>
          <cell r="C8283" t="str">
            <v>Genus</v>
          </cell>
        </row>
        <row r="8284">
          <cell r="B8284" t="str">
            <v>Chilodontidae***retired***use Chilodontinae</v>
          </cell>
          <cell r="C8284" t="str">
            <v>Family</v>
          </cell>
        </row>
        <row r="8285">
          <cell r="B8285" t="str">
            <v>Chilodontinae</v>
          </cell>
          <cell r="C8285" t="str">
            <v>Subfamily</v>
          </cell>
        </row>
        <row r="8286">
          <cell r="B8286" t="str">
            <v>Chilodus</v>
          </cell>
          <cell r="C8286" t="str">
            <v>Genus</v>
          </cell>
        </row>
        <row r="8287">
          <cell r="B8287" t="str">
            <v>Chilodus punctatus</v>
          </cell>
          <cell r="C8287" t="str">
            <v>Species</v>
          </cell>
        </row>
        <row r="8288">
          <cell r="B8288" t="str">
            <v>Chiloglanis</v>
          </cell>
          <cell r="C8288" t="str">
            <v>Genus</v>
          </cell>
        </row>
        <row r="8289">
          <cell r="B8289" t="str">
            <v>Chilomonas</v>
          </cell>
          <cell r="C8289" t="str">
            <v>Genus</v>
          </cell>
        </row>
        <row r="8290">
          <cell r="B8290" t="str">
            <v>Chilomycterus</v>
          </cell>
          <cell r="C8290" t="str">
            <v>Genus</v>
          </cell>
        </row>
        <row r="8291">
          <cell r="B8291" t="str">
            <v>Chilomycterus affinis***retired***use Chilomycterus reticulatus</v>
          </cell>
          <cell r="C8291" t="str">
            <v>Species</v>
          </cell>
        </row>
        <row r="8292">
          <cell r="B8292" t="str">
            <v>Chilomycterus antennatus</v>
          </cell>
          <cell r="C8292" t="str">
            <v>Species</v>
          </cell>
        </row>
        <row r="8293">
          <cell r="B8293" t="str">
            <v>Chilomycterus antillarum</v>
          </cell>
          <cell r="C8293" t="str">
            <v>Species</v>
          </cell>
        </row>
        <row r="8294">
          <cell r="B8294" t="str">
            <v>Chilomycterus atinga***retired***use Chilomycterus atringa</v>
          </cell>
          <cell r="C8294" t="str">
            <v>Species</v>
          </cell>
        </row>
        <row r="8295">
          <cell r="B8295" t="str">
            <v>Chilomycterus atringa</v>
          </cell>
          <cell r="C8295" t="str">
            <v>Species</v>
          </cell>
        </row>
        <row r="8296">
          <cell r="B8296" t="str">
            <v>Chilomycterus geometricus</v>
          </cell>
          <cell r="C8296" t="str">
            <v>Species</v>
          </cell>
        </row>
        <row r="8297">
          <cell r="B8297" t="str">
            <v>Chilomycterus reticulatus</v>
          </cell>
          <cell r="C8297" t="str">
            <v>Species</v>
          </cell>
        </row>
        <row r="8298">
          <cell r="B8298" t="str">
            <v>Chilomycterus schoepfii</v>
          </cell>
          <cell r="C8298" t="str">
            <v>Species</v>
          </cell>
        </row>
        <row r="8299">
          <cell r="B8299" t="str">
            <v>Chilomycterus spinosus</v>
          </cell>
          <cell r="C8299" t="str">
            <v>Species</v>
          </cell>
        </row>
        <row r="8300">
          <cell r="B8300" t="str">
            <v>Chilophiurina</v>
          </cell>
          <cell r="C8300" t="str">
            <v>Suborder</v>
          </cell>
        </row>
        <row r="8301">
          <cell r="B8301" t="str">
            <v>Chilopoda</v>
          </cell>
          <cell r="C8301" t="str">
            <v>Class</v>
          </cell>
        </row>
        <row r="8302">
          <cell r="B8302" t="str">
            <v>Chilorhinus</v>
          </cell>
          <cell r="C8302" t="str">
            <v>Genus</v>
          </cell>
        </row>
        <row r="8303">
          <cell r="B8303" t="str">
            <v>Chilorhinus platyrhynchus</v>
          </cell>
          <cell r="C8303" t="str">
            <v>Species</v>
          </cell>
        </row>
        <row r="8304">
          <cell r="B8304" t="str">
            <v>Chilorhinus suensoni***retired***use Chilorhinus suensonii</v>
          </cell>
          <cell r="C8304" t="str">
            <v>Species</v>
          </cell>
        </row>
        <row r="8305">
          <cell r="B8305" t="str">
            <v>Chilorhinus suensonii</v>
          </cell>
          <cell r="C8305" t="str">
            <v>Species</v>
          </cell>
        </row>
        <row r="8306">
          <cell r="B8306" t="str">
            <v>Chiloscyllium</v>
          </cell>
          <cell r="C8306" t="str">
            <v>Genus</v>
          </cell>
        </row>
        <row r="8307">
          <cell r="B8307" t="str">
            <v>Chiloscyllium arabicum</v>
          </cell>
          <cell r="C8307" t="str">
            <v>Species</v>
          </cell>
        </row>
        <row r="8308">
          <cell r="B8308" t="str">
            <v>Chiloscyllium burmensis</v>
          </cell>
          <cell r="C8308" t="str">
            <v>Species</v>
          </cell>
        </row>
        <row r="8309">
          <cell r="B8309" t="str">
            <v>Chiloscyllium caeruleopunctatum***retired***use Chiloscyllium plagiosum</v>
          </cell>
          <cell r="C8309" t="str">
            <v>Species</v>
          </cell>
        </row>
        <row r="8310">
          <cell r="B8310" t="str">
            <v>Chiloscyllium colax***retired***use Chiloscyllium indicum</v>
          </cell>
          <cell r="C8310" t="str">
            <v>Species</v>
          </cell>
        </row>
        <row r="8311">
          <cell r="B8311" t="str">
            <v>Chiloscyllium confusum</v>
          </cell>
          <cell r="C8311" t="str">
            <v>Species</v>
          </cell>
        </row>
        <row r="8312">
          <cell r="B8312" t="str">
            <v>Chiloscyllium dolganovi</v>
          </cell>
          <cell r="C8312" t="str">
            <v>Species</v>
          </cell>
        </row>
        <row r="8313">
          <cell r="B8313" t="str">
            <v>Chiloscyllium griseum</v>
          </cell>
          <cell r="C8313" t="str">
            <v>Species</v>
          </cell>
        </row>
        <row r="8314">
          <cell r="B8314" t="str">
            <v>Chiloscyllium hasselti***retired***use Chiloscyllium hasseltii</v>
          </cell>
          <cell r="C8314" t="str">
            <v>Species</v>
          </cell>
        </row>
        <row r="8315">
          <cell r="B8315" t="str">
            <v>Chiloscyllium hasseltii</v>
          </cell>
          <cell r="C8315" t="str">
            <v>Species</v>
          </cell>
        </row>
        <row r="8316">
          <cell r="B8316" t="str">
            <v>Chiloscyllium indicum</v>
          </cell>
          <cell r="C8316" t="str">
            <v>Species</v>
          </cell>
        </row>
        <row r="8317">
          <cell r="B8317" t="str">
            <v>Chiloscyllium malaianum***retired***use Hemiscyllium freycineti</v>
          </cell>
          <cell r="C8317" t="str">
            <v>Species</v>
          </cell>
        </row>
        <row r="8318">
          <cell r="B8318" t="str">
            <v>Chiloscyllium modestum***retired***use Brachaelurus waddi</v>
          </cell>
          <cell r="C8318" t="str">
            <v>Species</v>
          </cell>
        </row>
        <row r="8319">
          <cell r="B8319" t="str">
            <v>Chiloscyllium plagiosum</v>
          </cell>
          <cell r="C8319" t="str">
            <v>Species</v>
          </cell>
        </row>
        <row r="8320">
          <cell r="B8320" t="str">
            <v>Chiloscyllium plagiosum interruptum***retired***use Chiloscyllium plagiosum</v>
          </cell>
          <cell r="C8320" t="str">
            <v>Species</v>
          </cell>
        </row>
        <row r="8321">
          <cell r="B8321" t="str">
            <v>Chiloscyllium punctatum</v>
          </cell>
          <cell r="C8321" t="str">
            <v>Species</v>
          </cell>
        </row>
        <row r="8322">
          <cell r="B8322" t="str">
            <v>Chilostigma</v>
          </cell>
          <cell r="C8322" t="str">
            <v>Genus</v>
          </cell>
        </row>
        <row r="8323">
          <cell r="B8323" t="str">
            <v>Chilostigma itascae</v>
          </cell>
          <cell r="C8323" t="str">
            <v>Species</v>
          </cell>
        </row>
        <row r="8324">
          <cell r="B8324" t="str">
            <v>Chilostigmodes</v>
          </cell>
          <cell r="C8324" t="str">
            <v>Genus</v>
          </cell>
        </row>
        <row r="8325">
          <cell r="B8325" t="str">
            <v>Chiloxanthinae</v>
          </cell>
          <cell r="C8325" t="str">
            <v>Subfamily</v>
          </cell>
        </row>
        <row r="8326">
          <cell r="B8326" t="str">
            <v>Chiloxanthus</v>
          </cell>
          <cell r="C8326" t="str">
            <v>Genus</v>
          </cell>
        </row>
        <row r="8327">
          <cell r="B8327" t="str">
            <v>Chimaera</v>
          </cell>
          <cell r="C8327" t="str">
            <v>Genus</v>
          </cell>
        </row>
        <row r="8328">
          <cell r="B8328" t="str">
            <v>Chimaera cubana</v>
          </cell>
          <cell r="C8328" t="str">
            <v>Species</v>
          </cell>
        </row>
        <row r="8329">
          <cell r="B8329" t="str">
            <v>Chimaera jordani</v>
          </cell>
          <cell r="C8329" t="str">
            <v>Species</v>
          </cell>
        </row>
        <row r="8330">
          <cell r="B8330" t="str">
            <v>Chimaera lignaria</v>
          </cell>
          <cell r="C8330" t="str">
            <v>Species</v>
          </cell>
        </row>
        <row r="8331">
          <cell r="B8331" t="str">
            <v>Chimaera monstrosa</v>
          </cell>
          <cell r="C8331" t="str">
            <v>Species</v>
          </cell>
        </row>
        <row r="8332">
          <cell r="B8332" t="str">
            <v>Chimaera owstoni</v>
          </cell>
          <cell r="C8332" t="str">
            <v>Species</v>
          </cell>
        </row>
        <row r="8333">
          <cell r="B8333" t="str">
            <v>Chimaera phantasma</v>
          </cell>
          <cell r="C8333" t="str">
            <v>Species</v>
          </cell>
        </row>
        <row r="8334">
          <cell r="B8334" t="str">
            <v>Chimaera pseudomonstrosa</v>
          </cell>
          <cell r="C8334" t="str">
            <v>Species</v>
          </cell>
        </row>
        <row r="8335">
          <cell r="B8335" t="str">
            <v>Chimaeridae</v>
          </cell>
          <cell r="C8335" t="str">
            <v>Family</v>
          </cell>
        </row>
        <row r="8336">
          <cell r="B8336" t="str">
            <v>Chimaeriformes</v>
          </cell>
          <cell r="C8336" t="str">
            <v>Order</v>
          </cell>
        </row>
        <row r="8337">
          <cell r="B8337" t="str">
            <v>Chimaeroidei</v>
          </cell>
          <cell r="C8337" t="str">
            <v>Suborder</v>
          </cell>
        </row>
        <row r="8338">
          <cell r="B8338" t="str">
            <v>Chimaphila maculata</v>
          </cell>
          <cell r="C8338" t="str">
            <v>Species</v>
          </cell>
        </row>
        <row r="8339">
          <cell r="B8339" t="str">
            <v>Chimaphila umbellata</v>
          </cell>
          <cell r="C8339" t="str">
            <v>Species</v>
          </cell>
        </row>
        <row r="8340">
          <cell r="B8340" t="str">
            <v>Chimarra</v>
          </cell>
          <cell r="C8340" t="str">
            <v>Genus</v>
          </cell>
        </row>
        <row r="8341">
          <cell r="B8341" t="str">
            <v>Chimarra angustipennis</v>
          </cell>
          <cell r="C8341" t="str">
            <v>Species</v>
          </cell>
        </row>
        <row r="8342">
          <cell r="B8342" t="str">
            <v>Chimarra aterrima</v>
          </cell>
          <cell r="C8342" t="str">
            <v>Species</v>
          </cell>
        </row>
        <row r="8343">
          <cell r="B8343" t="str">
            <v>Chimarra beameri</v>
          </cell>
          <cell r="C8343" t="str">
            <v>Species</v>
          </cell>
        </row>
        <row r="8344">
          <cell r="B8344" t="str">
            <v>Chimarra feria</v>
          </cell>
          <cell r="C8344" t="str">
            <v>Species</v>
          </cell>
        </row>
        <row r="8345">
          <cell r="B8345" t="str">
            <v>Chimarra florida</v>
          </cell>
          <cell r="C8345" t="str">
            <v>Species</v>
          </cell>
        </row>
        <row r="8346">
          <cell r="B8346" t="str">
            <v>Chimarra obscura</v>
          </cell>
          <cell r="C8346" t="str">
            <v>Species</v>
          </cell>
        </row>
        <row r="8347">
          <cell r="B8347" t="str">
            <v>Chimarra socia</v>
          </cell>
          <cell r="C8347" t="str">
            <v>Species</v>
          </cell>
        </row>
        <row r="8348">
          <cell r="B8348" t="str">
            <v>Chimarra utahensis</v>
          </cell>
          <cell r="C8348" t="str">
            <v>Species</v>
          </cell>
        </row>
        <row r="8349">
          <cell r="B8349" t="str">
            <v>Chimarrinae</v>
          </cell>
          <cell r="C8349" t="str">
            <v>Subfamily</v>
          </cell>
        </row>
        <row r="8350">
          <cell r="B8350" t="str">
            <v>Chionanthus virginicus</v>
          </cell>
          <cell r="C8350" t="str">
            <v>Species</v>
          </cell>
        </row>
        <row r="8351">
          <cell r="B8351" t="str">
            <v>Chione (Rubiaceae)</v>
          </cell>
          <cell r="C8351" t="str">
            <v>Genus</v>
          </cell>
        </row>
        <row r="8352">
          <cell r="B8352" t="str">
            <v>Chione (Veneridae)</v>
          </cell>
          <cell r="C8352" t="str">
            <v>Genus</v>
          </cell>
        </row>
        <row r="8353">
          <cell r="B8353" t="str">
            <v>Chione californiensis</v>
          </cell>
          <cell r="C8353" t="str">
            <v>Species</v>
          </cell>
        </row>
        <row r="8354">
          <cell r="B8354" t="str">
            <v>Chione cancellata</v>
          </cell>
          <cell r="C8354" t="str">
            <v>Species</v>
          </cell>
        </row>
        <row r="8355">
          <cell r="B8355" t="str">
            <v>Chione undatella</v>
          </cell>
          <cell r="C8355" t="str">
            <v>Species</v>
          </cell>
        </row>
        <row r="8356">
          <cell r="B8356" t="str">
            <v>Chionoecetes bairdi</v>
          </cell>
          <cell r="C8356" t="str">
            <v>Species</v>
          </cell>
        </row>
        <row r="8357">
          <cell r="B8357" t="str">
            <v>Chionoecetes opilio</v>
          </cell>
          <cell r="C8357" t="str">
            <v>Species</v>
          </cell>
        </row>
        <row r="8358">
          <cell r="B8358" t="str">
            <v>Chionoecetes tanneri</v>
          </cell>
          <cell r="C8358" t="str">
            <v>Species</v>
          </cell>
        </row>
        <row r="8359">
          <cell r="B8359" t="str">
            <v>Chiridota</v>
          </cell>
          <cell r="C8359" t="str">
            <v>Genus</v>
          </cell>
        </row>
        <row r="8360">
          <cell r="B8360" t="str">
            <v>Chiridota laevis</v>
          </cell>
          <cell r="C8360" t="str">
            <v>Species</v>
          </cell>
        </row>
        <row r="8361">
          <cell r="B8361" t="str">
            <v>Chiridotea</v>
          </cell>
          <cell r="C8361" t="str">
            <v>Genus</v>
          </cell>
        </row>
        <row r="8362">
          <cell r="B8362" t="str">
            <v>Chiridotea almyra</v>
          </cell>
          <cell r="C8362" t="str">
            <v>Species</v>
          </cell>
        </row>
        <row r="8363">
          <cell r="B8363" t="str">
            <v>Chiridotea caeca***retired***use Chiridotea coeca</v>
          </cell>
          <cell r="C8363" t="str">
            <v>Species</v>
          </cell>
        </row>
        <row r="8364">
          <cell r="B8364" t="str">
            <v>Chiridotea coeca</v>
          </cell>
          <cell r="C8364" t="str">
            <v>Species</v>
          </cell>
        </row>
        <row r="8365">
          <cell r="B8365" t="str">
            <v>Chiridotea excavata</v>
          </cell>
          <cell r="C8365" t="str">
            <v>Species</v>
          </cell>
        </row>
        <row r="8366">
          <cell r="B8366" t="str">
            <v>Chiridotea nigrescens</v>
          </cell>
          <cell r="C8366" t="str">
            <v>Species</v>
          </cell>
        </row>
        <row r="8367">
          <cell r="B8367" t="str">
            <v>Chiridotea tuftsii</v>
          </cell>
          <cell r="C8367" t="str">
            <v>Species</v>
          </cell>
        </row>
        <row r="8368">
          <cell r="B8368" t="str">
            <v>Chirimia</v>
          </cell>
          <cell r="C8368" t="str">
            <v>Genus</v>
          </cell>
        </row>
        <row r="8369">
          <cell r="B8369" t="str">
            <v>Chirocentridae</v>
          </cell>
          <cell r="C8369" t="str">
            <v>Family</v>
          </cell>
        </row>
        <row r="8370">
          <cell r="B8370" t="str">
            <v>Chirocentrodon</v>
          </cell>
          <cell r="C8370" t="str">
            <v>Genus</v>
          </cell>
        </row>
        <row r="8371">
          <cell r="B8371" t="str">
            <v>Chirocentrodon bleekerianus</v>
          </cell>
          <cell r="C8371" t="str">
            <v>Species</v>
          </cell>
        </row>
        <row r="8372">
          <cell r="B8372" t="str">
            <v>Chirocentrus</v>
          </cell>
          <cell r="C8372" t="str">
            <v>Genus</v>
          </cell>
        </row>
        <row r="8373">
          <cell r="B8373" t="str">
            <v>Chirocentrus dorab</v>
          </cell>
          <cell r="C8373" t="str">
            <v>Species</v>
          </cell>
        </row>
        <row r="8374">
          <cell r="B8374" t="str">
            <v>Chirocentrus nudus</v>
          </cell>
          <cell r="C8374" t="str">
            <v>Species</v>
          </cell>
        </row>
        <row r="8375">
          <cell r="B8375" t="str">
            <v>Chirocephalidae</v>
          </cell>
          <cell r="C8375" t="str">
            <v>Family</v>
          </cell>
        </row>
        <row r="8376">
          <cell r="B8376" t="str">
            <v>Chirodon alburnus***retired***use Aphyocharax alburnus</v>
          </cell>
          <cell r="C8376" t="str">
            <v>Species</v>
          </cell>
        </row>
        <row r="8377">
          <cell r="B8377" t="str">
            <v>Chirolophis</v>
          </cell>
          <cell r="C8377" t="str">
            <v>Genus</v>
          </cell>
        </row>
        <row r="8378">
          <cell r="B8378" t="str">
            <v>Chirolophis ascanii</v>
          </cell>
          <cell r="C8378" t="str">
            <v>Species</v>
          </cell>
        </row>
        <row r="8379">
          <cell r="B8379" t="str">
            <v>Chirolophis decoratus</v>
          </cell>
          <cell r="C8379" t="str">
            <v>Species</v>
          </cell>
        </row>
        <row r="8380">
          <cell r="B8380" t="str">
            <v>Chirolophis galerita***retired***use Chirolophis ascanii</v>
          </cell>
          <cell r="C8380" t="str">
            <v>Species</v>
          </cell>
        </row>
        <row r="8381">
          <cell r="B8381" t="str">
            <v>Chirolophis nugator</v>
          </cell>
          <cell r="C8381" t="str">
            <v>Species</v>
          </cell>
        </row>
        <row r="8382">
          <cell r="B8382" t="str">
            <v>Chirolophis snyderi</v>
          </cell>
          <cell r="C8382" t="str">
            <v>Species</v>
          </cell>
        </row>
        <row r="8383">
          <cell r="B8383" t="str">
            <v>Chirolophis tarsodes</v>
          </cell>
          <cell r="C8383" t="str">
            <v>Species</v>
          </cell>
        </row>
        <row r="8384">
          <cell r="B8384" t="str">
            <v>Chirolophius kempi***retired***use Lophiodes kempi</v>
          </cell>
          <cell r="C8384" t="str">
            <v>Species</v>
          </cell>
        </row>
        <row r="8385">
          <cell r="B8385" t="str">
            <v>Chirolophius***retired***use Lophiodes</v>
          </cell>
          <cell r="C8385" t="str">
            <v>Genus</v>
          </cell>
        </row>
        <row r="8386">
          <cell r="B8386" t="str">
            <v>Chironemidae</v>
          </cell>
          <cell r="C8386" t="str">
            <v>Family</v>
          </cell>
        </row>
        <row r="8387">
          <cell r="B8387" t="str">
            <v>Chironemus</v>
          </cell>
          <cell r="C8387" t="str">
            <v>Genus</v>
          </cell>
        </row>
        <row r="8388">
          <cell r="B8388" t="str">
            <v>Chironemus marmoratus</v>
          </cell>
          <cell r="C8388" t="str">
            <v>Species</v>
          </cell>
        </row>
        <row r="8389">
          <cell r="B8389" t="str">
            <v>Chironemus spectabilis***retired***use Cheilodactylus spectabilis</v>
          </cell>
          <cell r="C8389" t="str">
            <v>Species</v>
          </cell>
        </row>
        <row r="8390">
          <cell r="B8390" t="str">
            <v>Chironomidae</v>
          </cell>
          <cell r="C8390" t="str">
            <v>Family</v>
          </cell>
        </row>
        <row r="8391">
          <cell r="B8391" t="str">
            <v>Chironominae</v>
          </cell>
          <cell r="C8391" t="str">
            <v>Subfamily</v>
          </cell>
        </row>
        <row r="8392">
          <cell r="B8392" t="str">
            <v>Chironomini</v>
          </cell>
          <cell r="C8392" t="str">
            <v>Tribe</v>
          </cell>
        </row>
        <row r="8393">
          <cell r="B8393" t="str">
            <v>Chironomini genus B</v>
          </cell>
          <cell r="C8393" t="str">
            <v>Tribe</v>
          </cell>
        </row>
        <row r="8394">
          <cell r="B8394" t="str">
            <v>Chironomus</v>
          </cell>
          <cell r="C8394" t="str">
            <v>Genus</v>
          </cell>
        </row>
        <row r="8395">
          <cell r="B8395" t="str">
            <v>Chironomus abortivus***retired***use Parachironomus abortivus</v>
          </cell>
          <cell r="C8395" t="str">
            <v>Species</v>
          </cell>
        </row>
        <row r="8396">
          <cell r="B8396" t="str">
            <v>Chironomus anthracinus</v>
          </cell>
          <cell r="C8396" t="str">
            <v>Species</v>
          </cell>
        </row>
        <row r="8397">
          <cell r="B8397" t="str">
            <v>Chironomus attenuatus</v>
          </cell>
          <cell r="C8397" t="str">
            <v>Species</v>
          </cell>
        </row>
        <row r="8398">
          <cell r="B8398" t="str">
            <v>Chironomus crassicaudatus</v>
          </cell>
          <cell r="C8398" t="str">
            <v>Species</v>
          </cell>
        </row>
        <row r="8399">
          <cell r="B8399" t="str">
            <v>Chironomus decorus</v>
          </cell>
          <cell r="C8399" t="str">
            <v>Species</v>
          </cell>
        </row>
        <row r="8400">
          <cell r="B8400" t="str">
            <v>Chironomus decorus group</v>
          </cell>
          <cell r="C8400" t="str">
            <v>Genus</v>
          </cell>
        </row>
        <row r="8401">
          <cell r="B8401" t="str">
            <v>Chironomus major</v>
          </cell>
          <cell r="C8401" t="str">
            <v>Species</v>
          </cell>
        </row>
        <row r="8402">
          <cell r="B8402" t="str">
            <v>Chironomus nigrovittatus***retired***use Microchironomus nigrovittatus</v>
          </cell>
          <cell r="C8402" t="str">
            <v>Species</v>
          </cell>
        </row>
        <row r="8403">
          <cell r="B8403" t="str">
            <v>Chironomus ochreatus</v>
          </cell>
          <cell r="C8403" t="str">
            <v>Species</v>
          </cell>
        </row>
        <row r="8404">
          <cell r="B8404" t="str">
            <v>Chironomus plumosus</v>
          </cell>
          <cell r="C8404" t="str">
            <v>Species</v>
          </cell>
        </row>
        <row r="8405">
          <cell r="B8405" t="str">
            <v>Chironomus riparius</v>
          </cell>
          <cell r="C8405" t="str">
            <v>Species</v>
          </cell>
        </row>
        <row r="8406">
          <cell r="B8406" t="str">
            <v>Chironomus riparius group</v>
          </cell>
          <cell r="C8406" t="str">
            <v>Genus</v>
          </cell>
        </row>
        <row r="8407">
          <cell r="B8407" t="str">
            <v>Chironomus staegeri</v>
          </cell>
          <cell r="C8407" t="str">
            <v>Species</v>
          </cell>
        </row>
        <row r="8408">
          <cell r="B8408" t="str">
            <v>Chironomus stigmaterus</v>
          </cell>
          <cell r="C8408" t="str">
            <v>Species</v>
          </cell>
        </row>
        <row r="8409">
          <cell r="B8409" t="str">
            <v>Chironomus tentans</v>
          </cell>
          <cell r="C8409" t="str">
            <v>Species</v>
          </cell>
        </row>
        <row r="8410">
          <cell r="B8410" t="str">
            <v>Chironomus/Einfeldia</v>
          </cell>
          <cell r="C8410" t="str">
            <v>Tribe</v>
          </cell>
        </row>
        <row r="8411">
          <cell r="B8411" t="str">
            <v>Chirophryne</v>
          </cell>
          <cell r="C8411" t="str">
            <v>Genus</v>
          </cell>
        </row>
        <row r="8412">
          <cell r="B8412" t="str">
            <v>Chirophryne xenolophus</v>
          </cell>
          <cell r="C8412" t="str">
            <v>Species</v>
          </cell>
        </row>
        <row r="8413">
          <cell r="B8413" t="str">
            <v>Chirostoma</v>
          </cell>
          <cell r="C8413" t="str">
            <v>Genus</v>
          </cell>
        </row>
        <row r="8414">
          <cell r="B8414" t="str">
            <v>Chirostoma jordani</v>
          </cell>
          <cell r="C8414" t="str">
            <v>Species</v>
          </cell>
        </row>
        <row r="8415">
          <cell r="B8415" t="str">
            <v>Chirostomias</v>
          </cell>
          <cell r="C8415" t="str">
            <v>Genus</v>
          </cell>
        </row>
        <row r="8416">
          <cell r="B8416" t="str">
            <v>Chirostomias pliopterus</v>
          </cell>
          <cell r="C8416" t="str">
            <v>Species</v>
          </cell>
        </row>
        <row r="8417">
          <cell r="B8417" t="str">
            <v>Chitala chitala</v>
          </cell>
          <cell r="C8417" t="str">
            <v>Species</v>
          </cell>
        </row>
        <row r="8418">
          <cell r="B8418" t="str">
            <v>Chiton</v>
          </cell>
          <cell r="C8418" t="str">
            <v>Genus</v>
          </cell>
        </row>
        <row r="8419">
          <cell r="B8419" t="str">
            <v>Chitonidae</v>
          </cell>
          <cell r="C8419" t="str">
            <v>Family</v>
          </cell>
        </row>
        <row r="8420">
          <cell r="B8420" t="str">
            <v>Chitonotus</v>
          </cell>
          <cell r="C8420" t="str">
            <v>Genus</v>
          </cell>
        </row>
        <row r="8421">
          <cell r="B8421" t="str">
            <v>Chitonotus pugetensis</v>
          </cell>
          <cell r="C8421" t="str">
            <v>Species</v>
          </cell>
        </row>
        <row r="8422">
          <cell r="B8422" t="str">
            <v>Chlainomonas</v>
          </cell>
          <cell r="C8422" t="str">
            <v>Genus</v>
          </cell>
        </row>
        <row r="8423">
          <cell r="B8423" t="str">
            <v>Chlamydocapsa</v>
          </cell>
          <cell r="C8423" t="str">
            <v>Genus</v>
          </cell>
        </row>
        <row r="8424">
          <cell r="B8424" t="str">
            <v>Chlamydocapsa bacillus</v>
          </cell>
          <cell r="C8424" t="str">
            <v>Species</v>
          </cell>
        </row>
        <row r="8425">
          <cell r="B8425" t="str">
            <v>Chlamydocapsa limnetica</v>
          </cell>
          <cell r="C8425" t="str">
            <v>Species</v>
          </cell>
        </row>
        <row r="8426">
          <cell r="B8426" t="str">
            <v>Chlamydocapsa planctonica</v>
          </cell>
          <cell r="C8426" t="str">
            <v>Species</v>
          </cell>
        </row>
        <row r="8427">
          <cell r="B8427" t="str">
            <v>Chlamydomonadaceae</v>
          </cell>
          <cell r="C8427" t="str">
            <v>Family</v>
          </cell>
        </row>
        <row r="8428">
          <cell r="B8428" t="str">
            <v>Chlamydomonadales</v>
          </cell>
          <cell r="C8428" t="str">
            <v>Order</v>
          </cell>
        </row>
        <row r="8429">
          <cell r="B8429" t="str">
            <v>Chlamydomonas</v>
          </cell>
          <cell r="C8429" t="str">
            <v>Genus</v>
          </cell>
        </row>
        <row r="8430">
          <cell r="B8430" t="str">
            <v>Chlamydomonas angulosa</v>
          </cell>
          <cell r="C8430" t="str">
            <v>Species</v>
          </cell>
        </row>
        <row r="8431">
          <cell r="B8431" t="str">
            <v>Chlamydomonas cienkowskii</v>
          </cell>
          <cell r="C8431" t="str">
            <v>Species</v>
          </cell>
        </row>
        <row r="8432">
          <cell r="B8432" t="str">
            <v>Chlamydomonas coccoides</v>
          </cell>
          <cell r="C8432" t="str">
            <v>Species</v>
          </cell>
        </row>
        <row r="8433">
          <cell r="B8433" t="str">
            <v>Chlamydomonas dinobryonii</v>
          </cell>
          <cell r="C8433" t="str">
            <v>Species</v>
          </cell>
        </row>
        <row r="8434">
          <cell r="B8434" t="str">
            <v>Chlamydomonas epiphytica</v>
          </cell>
          <cell r="C8434" t="str">
            <v>Species</v>
          </cell>
        </row>
        <row r="8435">
          <cell r="B8435" t="str">
            <v>Chlamydomonas globosa</v>
          </cell>
          <cell r="C8435" t="str">
            <v>Species</v>
          </cell>
        </row>
        <row r="8436">
          <cell r="B8436" t="str">
            <v>Chlamydomonas gloeogama</v>
          </cell>
          <cell r="C8436" t="str">
            <v>Species</v>
          </cell>
        </row>
        <row r="8437">
          <cell r="B8437" t="str">
            <v>Chlamydomonas gracilis</v>
          </cell>
          <cell r="C8437" t="str">
            <v>Species</v>
          </cell>
        </row>
        <row r="8438">
          <cell r="B8438" t="str">
            <v>Chlamydomonas gregaria</v>
          </cell>
          <cell r="C8438" t="str">
            <v>Species</v>
          </cell>
        </row>
        <row r="8439">
          <cell r="B8439" t="str">
            <v>Chlamydomonas grovei</v>
          </cell>
          <cell r="C8439" t="str">
            <v>Species</v>
          </cell>
        </row>
        <row r="8440">
          <cell r="B8440" t="str">
            <v>Chlamydomonas komma</v>
          </cell>
          <cell r="C8440" t="str">
            <v>Species</v>
          </cell>
        </row>
        <row r="8441">
          <cell r="B8441" t="str">
            <v>Chlamydomonas monadina</v>
          </cell>
          <cell r="C8441" t="str">
            <v>Species</v>
          </cell>
        </row>
        <row r="8442">
          <cell r="B8442" t="str">
            <v>Chlamydomonas mucicola</v>
          </cell>
          <cell r="C8442" t="str">
            <v>Species</v>
          </cell>
        </row>
        <row r="8443">
          <cell r="B8443" t="str">
            <v>Chlamydomonas pertyi</v>
          </cell>
          <cell r="C8443" t="str">
            <v>Species</v>
          </cell>
        </row>
        <row r="8444">
          <cell r="B8444" t="str">
            <v>Chlamydomonas platystigma</v>
          </cell>
          <cell r="C8444" t="str">
            <v>Species</v>
          </cell>
        </row>
        <row r="8445">
          <cell r="B8445" t="str">
            <v>Chlamydomonas pseudopertyi</v>
          </cell>
          <cell r="C8445" t="str">
            <v>Species</v>
          </cell>
        </row>
        <row r="8446">
          <cell r="B8446" t="str">
            <v>Chlamydomonas sectilis</v>
          </cell>
          <cell r="C8446" t="str">
            <v>Species</v>
          </cell>
        </row>
        <row r="8447">
          <cell r="B8447" t="str">
            <v>Chlamydomonas snowiae</v>
          </cell>
          <cell r="C8447" t="str">
            <v>Species</v>
          </cell>
        </row>
        <row r="8448">
          <cell r="B8448" t="str">
            <v>Chlamydomonas spangicola</v>
          </cell>
          <cell r="C8448" t="str">
            <v>Species</v>
          </cell>
        </row>
        <row r="8449">
          <cell r="B8449" t="str">
            <v>Chlamydomonas sphagnicola</v>
          </cell>
          <cell r="C8449" t="str">
            <v>Species</v>
          </cell>
        </row>
        <row r="8450">
          <cell r="B8450" t="str">
            <v>Chlamydoselachidae</v>
          </cell>
          <cell r="C8450" t="str">
            <v>Family</v>
          </cell>
        </row>
        <row r="8451">
          <cell r="B8451" t="str">
            <v>Chlamydoselachus</v>
          </cell>
          <cell r="C8451" t="str">
            <v>Genus</v>
          </cell>
        </row>
        <row r="8452">
          <cell r="B8452" t="str">
            <v>Chlamydoselachus anguineus</v>
          </cell>
          <cell r="C8452" t="str">
            <v>Species</v>
          </cell>
        </row>
        <row r="8453">
          <cell r="B8453" t="str">
            <v>Chlamydotheca</v>
          </cell>
          <cell r="C8453" t="str">
            <v>Genus</v>
          </cell>
        </row>
        <row r="8454">
          <cell r="B8454" t="str">
            <v>Chlamys</v>
          </cell>
          <cell r="C8454" t="str">
            <v>Genus</v>
          </cell>
        </row>
        <row r="8455">
          <cell r="B8455" t="str">
            <v>Chlamys hastata</v>
          </cell>
          <cell r="C8455" t="str">
            <v>Species</v>
          </cell>
        </row>
        <row r="8456">
          <cell r="B8456" t="str">
            <v>Chlamys rubida</v>
          </cell>
          <cell r="C8456" t="str">
            <v>Species</v>
          </cell>
        </row>
        <row r="8457">
          <cell r="B8457" t="str">
            <v>Chloeia pinnata</v>
          </cell>
          <cell r="C8457" t="str">
            <v>Species</v>
          </cell>
        </row>
        <row r="8458">
          <cell r="B8458" t="str">
            <v>Chloeia viridis</v>
          </cell>
          <cell r="C8458" t="str">
            <v>Species</v>
          </cell>
        </row>
        <row r="8459">
          <cell r="B8459" t="str">
            <v>Chlopsidae</v>
          </cell>
          <cell r="C8459" t="str">
            <v>Family</v>
          </cell>
        </row>
        <row r="8460">
          <cell r="B8460" t="str">
            <v>Chlopsis</v>
          </cell>
          <cell r="C8460" t="str">
            <v>Genus</v>
          </cell>
        </row>
        <row r="8461">
          <cell r="B8461" t="str">
            <v>Chlopsis bicolor</v>
          </cell>
          <cell r="C8461" t="str">
            <v>Species</v>
          </cell>
        </row>
        <row r="8462">
          <cell r="B8462" t="str">
            <v>Chloracantha spinosa</v>
          </cell>
          <cell r="C8462" t="str">
            <v>Species</v>
          </cell>
        </row>
        <row r="8463">
          <cell r="B8463" t="str">
            <v>Chloramoebales</v>
          </cell>
          <cell r="C8463" t="str">
            <v>Order</v>
          </cell>
        </row>
        <row r="8464">
          <cell r="B8464" t="str">
            <v>Chlorangiella</v>
          </cell>
          <cell r="C8464" t="str">
            <v>Genus</v>
          </cell>
        </row>
        <row r="8465">
          <cell r="B8465" t="str">
            <v>Chlorangiellaceae</v>
          </cell>
          <cell r="C8465" t="str">
            <v>Family</v>
          </cell>
        </row>
        <row r="8466">
          <cell r="B8466" t="str">
            <v>Chlorella</v>
          </cell>
          <cell r="C8466" t="str">
            <v>Genus</v>
          </cell>
        </row>
        <row r="8467">
          <cell r="B8467" t="str">
            <v>Chlorella ellipsoidea</v>
          </cell>
          <cell r="C8467" t="str">
            <v>Species</v>
          </cell>
        </row>
        <row r="8468">
          <cell r="B8468" t="str">
            <v>Chlorella miniata</v>
          </cell>
          <cell r="C8468" t="str">
            <v>Species</v>
          </cell>
        </row>
        <row r="8469">
          <cell r="B8469" t="str">
            <v>Chlorella minutissima</v>
          </cell>
          <cell r="C8469" t="str">
            <v>Species</v>
          </cell>
        </row>
        <row r="8470">
          <cell r="B8470" t="str">
            <v>Chlorella saccarophila var. ellipsoidea</v>
          </cell>
          <cell r="C8470" t="str">
            <v>Species</v>
          </cell>
        </row>
        <row r="8471">
          <cell r="B8471" t="str">
            <v>Chlorella saccharophila</v>
          </cell>
          <cell r="C8471" t="str">
            <v>Species</v>
          </cell>
        </row>
        <row r="8472">
          <cell r="B8472" t="str">
            <v>Chlorella saccharophila var. ellipsoidea</v>
          </cell>
          <cell r="C8472" t="str">
            <v>Variety</v>
          </cell>
        </row>
        <row r="8473">
          <cell r="B8473" t="str">
            <v>Chlorella vulgaris</v>
          </cell>
          <cell r="C8473" t="str">
            <v>Species</v>
          </cell>
        </row>
        <row r="8474">
          <cell r="B8474" t="str">
            <v>Chlorellaceae</v>
          </cell>
          <cell r="C8474" t="str">
            <v>Family</v>
          </cell>
        </row>
        <row r="8475">
          <cell r="B8475" t="str">
            <v>Chlorellales</v>
          </cell>
          <cell r="C8475" t="str">
            <v>Order</v>
          </cell>
        </row>
        <row r="8476">
          <cell r="B8476" t="str">
            <v>Chlorellodiopsis separabilis</v>
          </cell>
          <cell r="C8476" t="str">
            <v>Species</v>
          </cell>
        </row>
        <row r="8477">
          <cell r="B8477" t="str">
            <v>Chlorichthys grayii***retired***use Thalassoma lunare</v>
          </cell>
          <cell r="C8477" t="str">
            <v>Species</v>
          </cell>
        </row>
        <row r="8478">
          <cell r="B8478" t="str">
            <v>Chlorichthys***retired***use Thalassoma</v>
          </cell>
          <cell r="C8478" t="str">
            <v>Genus</v>
          </cell>
        </row>
        <row r="8479">
          <cell r="B8479" t="str">
            <v>Chloricthys***retired***use Thalassoma</v>
          </cell>
          <cell r="C8479" t="str">
            <v>Genus</v>
          </cell>
        </row>
        <row r="8480">
          <cell r="B8480" t="str">
            <v>Chloris verticillata</v>
          </cell>
          <cell r="C8480" t="str">
            <v>Species</v>
          </cell>
        </row>
        <row r="8481">
          <cell r="B8481" t="str">
            <v>Chlorobotrys</v>
          </cell>
          <cell r="C8481" t="str">
            <v>Genus</v>
          </cell>
        </row>
        <row r="8482">
          <cell r="B8482" t="str">
            <v>Chlorochromonas minuta</v>
          </cell>
          <cell r="C8482" t="str">
            <v>Species</v>
          </cell>
        </row>
        <row r="8483">
          <cell r="B8483" t="str">
            <v>Chlorococcaceae</v>
          </cell>
          <cell r="C8483" t="str">
            <v>Family</v>
          </cell>
        </row>
        <row r="8484">
          <cell r="B8484" t="str">
            <v>Chlorococcum</v>
          </cell>
          <cell r="C8484" t="str">
            <v>Genus</v>
          </cell>
        </row>
        <row r="8485">
          <cell r="B8485" t="str">
            <v>Chlorococcum humicola</v>
          </cell>
          <cell r="C8485" t="str">
            <v>Species</v>
          </cell>
        </row>
        <row r="8486">
          <cell r="B8486" t="str">
            <v>Chlorodendraceae</v>
          </cell>
          <cell r="C8486" t="str">
            <v>Family</v>
          </cell>
        </row>
        <row r="8487">
          <cell r="B8487" t="str">
            <v>Chlorogloea</v>
          </cell>
          <cell r="C8487" t="str">
            <v>Genus</v>
          </cell>
        </row>
        <row r="8488">
          <cell r="B8488" t="str">
            <v>Chlorogloea fritschii</v>
          </cell>
          <cell r="C8488" t="str">
            <v>Species</v>
          </cell>
        </row>
        <row r="8489">
          <cell r="B8489" t="str">
            <v>Chlorogloea microcystoides</v>
          </cell>
          <cell r="C8489" t="str">
            <v>Species</v>
          </cell>
        </row>
        <row r="8490">
          <cell r="B8490" t="str">
            <v>Chlorogonium</v>
          </cell>
          <cell r="C8490" t="str">
            <v>Genus</v>
          </cell>
        </row>
        <row r="8491">
          <cell r="B8491" t="str">
            <v>Chlorogonium elongatum</v>
          </cell>
          <cell r="C8491" t="str">
            <v>Species</v>
          </cell>
        </row>
        <row r="8492">
          <cell r="B8492" t="str">
            <v>Chlorogonium minimum</v>
          </cell>
          <cell r="C8492" t="str">
            <v>Species</v>
          </cell>
        </row>
        <row r="8493">
          <cell r="B8493" t="str">
            <v>Chlorohydra</v>
          </cell>
          <cell r="C8493" t="str">
            <v>Genus</v>
          </cell>
        </row>
        <row r="8494">
          <cell r="B8494" t="str">
            <v>Chlorokardion</v>
          </cell>
          <cell r="C8494" t="str">
            <v>Genus</v>
          </cell>
        </row>
        <row r="8495">
          <cell r="B8495" t="str">
            <v>Chlorokybaceae</v>
          </cell>
          <cell r="C8495" t="str">
            <v>Family</v>
          </cell>
        </row>
        <row r="8496">
          <cell r="B8496" t="str">
            <v>Chlorokybus</v>
          </cell>
          <cell r="C8496" t="str">
            <v>Genus</v>
          </cell>
        </row>
        <row r="8497">
          <cell r="B8497" t="str">
            <v>Chlorolobion braunii</v>
          </cell>
          <cell r="C8497" t="str">
            <v>Species</v>
          </cell>
        </row>
        <row r="8498">
          <cell r="B8498" t="str">
            <v>Chlorolobion lunulatum</v>
          </cell>
          <cell r="C8498" t="str">
            <v>Species</v>
          </cell>
        </row>
        <row r="8499">
          <cell r="B8499" t="str">
            <v>Chloromeson</v>
          </cell>
          <cell r="C8499" t="str">
            <v>Genus</v>
          </cell>
        </row>
        <row r="8500">
          <cell r="B8500" t="str">
            <v>Chloroperlidae</v>
          </cell>
          <cell r="C8500" t="str">
            <v>Family</v>
          </cell>
        </row>
        <row r="8501">
          <cell r="B8501" t="str">
            <v>Chloroperlinae</v>
          </cell>
          <cell r="C8501" t="str">
            <v>Subfamily</v>
          </cell>
        </row>
        <row r="8502">
          <cell r="B8502" t="str">
            <v>Chlorophthalmidae</v>
          </cell>
          <cell r="C8502" t="str">
            <v>Family</v>
          </cell>
        </row>
        <row r="8503">
          <cell r="B8503" t="str">
            <v>Chlorophthalmoidei</v>
          </cell>
          <cell r="C8503" t="str">
            <v>Suborder</v>
          </cell>
        </row>
        <row r="8504">
          <cell r="B8504" t="str">
            <v>Chlorophthalmus</v>
          </cell>
          <cell r="C8504" t="str">
            <v>Genus</v>
          </cell>
        </row>
        <row r="8505">
          <cell r="B8505" t="str">
            <v>Chlorophthalmus agassizi</v>
          </cell>
          <cell r="C8505" t="str">
            <v>Species</v>
          </cell>
        </row>
        <row r="8506">
          <cell r="B8506" t="str">
            <v>Chlorophthalmus brasiliensis</v>
          </cell>
          <cell r="C8506" t="str">
            <v>Species</v>
          </cell>
        </row>
        <row r="8507">
          <cell r="B8507" t="str">
            <v>Chlorophyceae</v>
          </cell>
          <cell r="C8507" t="str">
            <v>Class</v>
          </cell>
        </row>
        <row r="8508">
          <cell r="B8508" t="str">
            <v>Chlorophyta (Chlorophyta)</v>
          </cell>
          <cell r="C8508" t="str">
            <v>Division</v>
          </cell>
        </row>
        <row r="8509">
          <cell r="B8509" t="str">
            <v>Chlorophyta (Viridaeplantae)</v>
          </cell>
          <cell r="C8509" t="str">
            <v>Subtribe</v>
          </cell>
        </row>
        <row r="8510">
          <cell r="B8510" t="str">
            <v>Chloropidae</v>
          </cell>
          <cell r="C8510" t="str">
            <v>Family</v>
          </cell>
        </row>
        <row r="8511">
          <cell r="B8511" t="str">
            <v>Chlorosarcina</v>
          </cell>
          <cell r="C8511" t="str">
            <v>Genus</v>
          </cell>
        </row>
        <row r="8512">
          <cell r="B8512" t="str">
            <v>Chloroscombrus</v>
          </cell>
          <cell r="C8512" t="str">
            <v>Genus</v>
          </cell>
        </row>
        <row r="8513">
          <cell r="B8513" t="str">
            <v>Chloroscombrus chrysurus</v>
          </cell>
          <cell r="C8513" t="str">
            <v>Species</v>
          </cell>
        </row>
        <row r="8514">
          <cell r="B8514" t="str">
            <v>Chloroscombrus orqueta</v>
          </cell>
          <cell r="C8514" t="str">
            <v>Species</v>
          </cell>
        </row>
        <row r="8515">
          <cell r="B8515" t="str">
            <v>Chlorotabanus</v>
          </cell>
          <cell r="C8515" t="str">
            <v>Genus</v>
          </cell>
        </row>
        <row r="8516">
          <cell r="B8516" t="str">
            <v>Chlorotabanus crepuscularis</v>
          </cell>
          <cell r="C8516" t="str">
            <v>Species</v>
          </cell>
        </row>
        <row r="8517">
          <cell r="B8517" t="str">
            <v>Chlorotetraedron incus</v>
          </cell>
          <cell r="C8517" t="str">
            <v>Species</v>
          </cell>
        </row>
        <row r="8518">
          <cell r="B8518" t="str">
            <v>Chlorotylium cataractum</v>
          </cell>
          <cell r="C8518" t="str">
            <v>Species</v>
          </cell>
        </row>
        <row r="8519">
          <cell r="B8519" t="str">
            <v>Chlorurus</v>
          </cell>
          <cell r="C8519" t="str">
            <v>Genus</v>
          </cell>
        </row>
        <row r="8520">
          <cell r="B8520" t="str">
            <v>Chlorurus atrilunula</v>
          </cell>
          <cell r="C8520" t="str">
            <v>Species</v>
          </cell>
        </row>
        <row r="8521">
          <cell r="B8521" t="str">
            <v>Chlorurus bleekeri</v>
          </cell>
          <cell r="C8521" t="str">
            <v>Species</v>
          </cell>
        </row>
        <row r="8522">
          <cell r="B8522" t="str">
            <v>Chlorurus bowersi</v>
          </cell>
          <cell r="C8522" t="str">
            <v>Species</v>
          </cell>
        </row>
        <row r="8523">
          <cell r="B8523" t="str">
            <v>Chlorurus capistratoides</v>
          </cell>
          <cell r="C8523" t="str">
            <v>Species</v>
          </cell>
        </row>
        <row r="8524">
          <cell r="B8524" t="str">
            <v>Chlorurus cyanescens</v>
          </cell>
          <cell r="C8524" t="str">
            <v>Species</v>
          </cell>
        </row>
        <row r="8525">
          <cell r="B8525" t="str">
            <v>Chlorurus enneacanthus</v>
          </cell>
          <cell r="C8525" t="str">
            <v>Species</v>
          </cell>
        </row>
        <row r="8526">
          <cell r="B8526" t="str">
            <v>Chlorurus frontalis</v>
          </cell>
          <cell r="C8526" t="str">
            <v>Species</v>
          </cell>
        </row>
        <row r="8527">
          <cell r="B8527" t="str">
            <v>Chlorurus genazonatus</v>
          </cell>
          <cell r="C8527" t="str">
            <v>Species</v>
          </cell>
        </row>
        <row r="8528">
          <cell r="B8528" t="str">
            <v>Chlorurus gibbus</v>
          </cell>
          <cell r="C8528" t="str">
            <v>Species</v>
          </cell>
        </row>
        <row r="8529">
          <cell r="B8529" t="str">
            <v>Chlorurus japanensis</v>
          </cell>
          <cell r="C8529" t="str">
            <v>Species</v>
          </cell>
        </row>
        <row r="8530">
          <cell r="B8530" t="str">
            <v>Chlorurus microrhinos</v>
          </cell>
          <cell r="C8530" t="str">
            <v>Species</v>
          </cell>
        </row>
        <row r="8531">
          <cell r="B8531" t="str">
            <v>Chlorurus oedema</v>
          </cell>
          <cell r="C8531" t="str">
            <v>Species</v>
          </cell>
        </row>
        <row r="8532">
          <cell r="B8532" t="str">
            <v>Chlorurus perspicillatus</v>
          </cell>
          <cell r="C8532" t="str">
            <v>Species</v>
          </cell>
        </row>
        <row r="8533">
          <cell r="B8533" t="str">
            <v>Chlorurus pulchellus***retired***use Cetoscarus bicolor</v>
          </cell>
          <cell r="C8533" t="str">
            <v>Species</v>
          </cell>
        </row>
        <row r="8534">
          <cell r="B8534" t="str">
            <v>Chlorurus rhakoura</v>
          </cell>
          <cell r="C8534" t="str">
            <v>Species</v>
          </cell>
        </row>
        <row r="8535">
          <cell r="B8535" t="str">
            <v>Chlorurus sordidus</v>
          </cell>
          <cell r="C8535" t="str">
            <v>Species</v>
          </cell>
        </row>
        <row r="8536">
          <cell r="B8536" t="str">
            <v>Chlorurus strongylocephalus</v>
          </cell>
          <cell r="C8536" t="str">
            <v>Species</v>
          </cell>
        </row>
        <row r="8537">
          <cell r="B8537" t="str">
            <v>Chlorurus troschelii</v>
          </cell>
          <cell r="C8537" t="str">
            <v>Species</v>
          </cell>
        </row>
        <row r="8538">
          <cell r="B8538" t="str">
            <v>Choanoflagellida</v>
          </cell>
          <cell r="C8538" t="str">
            <v>Order</v>
          </cell>
        </row>
        <row r="8539">
          <cell r="B8539" t="str">
            <v>Chodatella</v>
          </cell>
          <cell r="C8539" t="str">
            <v>Genus</v>
          </cell>
        </row>
        <row r="8540">
          <cell r="B8540" t="str">
            <v>Chodatella ciliata</v>
          </cell>
          <cell r="C8540" t="str">
            <v>Species</v>
          </cell>
        </row>
        <row r="8541">
          <cell r="B8541" t="str">
            <v>Chodatella longiseta</v>
          </cell>
          <cell r="C8541" t="str">
            <v>Species</v>
          </cell>
        </row>
        <row r="8542">
          <cell r="B8542" t="str">
            <v>Chodatella quadriseta</v>
          </cell>
          <cell r="C8542" t="str">
            <v>Species</v>
          </cell>
        </row>
        <row r="8543">
          <cell r="B8543" t="str">
            <v>Chodatella subsalsa</v>
          </cell>
          <cell r="C8543" t="str">
            <v>Species</v>
          </cell>
        </row>
        <row r="8544">
          <cell r="B8544" t="str">
            <v>Chodatella wratislaviensis</v>
          </cell>
          <cell r="C8544" t="str">
            <v>Species</v>
          </cell>
        </row>
        <row r="8545">
          <cell r="B8545" t="str">
            <v>Chodatella wratislawiensis</v>
          </cell>
          <cell r="C8545" t="str">
            <v>Species</v>
          </cell>
        </row>
        <row r="8546">
          <cell r="B8546" t="str">
            <v>Choerodon</v>
          </cell>
          <cell r="C8546" t="str">
            <v>Genus</v>
          </cell>
        </row>
        <row r="8547">
          <cell r="B8547" t="str">
            <v>Choerodon albigena***retired***use Choerodon cyanodus</v>
          </cell>
          <cell r="C8547" t="str">
            <v>Species</v>
          </cell>
        </row>
        <row r="8548">
          <cell r="B8548" t="str">
            <v>Choerodon ambiguus***retired***use Choerodon venustus</v>
          </cell>
          <cell r="C8548" t="str">
            <v>Species</v>
          </cell>
        </row>
        <row r="8549">
          <cell r="B8549" t="str">
            <v>Choerodon anchorago</v>
          </cell>
          <cell r="C8549" t="str">
            <v>Species</v>
          </cell>
        </row>
        <row r="8550">
          <cell r="B8550" t="str">
            <v>Choerodon azurio</v>
          </cell>
          <cell r="C8550" t="str">
            <v>Species</v>
          </cell>
        </row>
        <row r="8551">
          <cell r="B8551" t="str">
            <v>Choerodon balerensis***retired***use Choerodon fasciatus</v>
          </cell>
          <cell r="C8551" t="str">
            <v>Species</v>
          </cell>
        </row>
        <row r="8552">
          <cell r="B8552" t="str">
            <v>Choerodon cauteroma</v>
          </cell>
          <cell r="C8552" t="str">
            <v>Species</v>
          </cell>
        </row>
        <row r="8553">
          <cell r="B8553" t="str">
            <v>Choerodon cephalotes</v>
          </cell>
          <cell r="C8553" t="str">
            <v>Species</v>
          </cell>
        </row>
        <row r="8554">
          <cell r="B8554" t="str">
            <v>Choerodon cyanodus</v>
          </cell>
          <cell r="C8554" t="str">
            <v>Species</v>
          </cell>
        </row>
        <row r="8555">
          <cell r="B8555" t="str">
            <v>Choerodon fasciatus</v>
          </cell>
          <cell r="C8555" t="str">
            <v>Species</v>
          </cell>
        </row>
        <row r="8556">
          <cell r="B8556" t="str">
            <v>Choerodon frenatus</v>
          </cell>
          <cell r="C8556" t="str">
            <v>Species</v>
          </cell>
        </row>
        <row r="8557">
          <cell r="B8557" t="str">
            <v>Choerodon graphicus</v>
          </cell>
          <cell r="C8557" t="str">
            <v>Species</v>
          </cell>
        </row>
        <row r="8558">
          <cell r="B8558" t="str">
            <v>Choerodon griseus***retired***use Labroidei</v>
          </cell>
          <cell r="C8558" t="str">
            <v>Suborder</v>
          </cell>
        </row>
        <row r="8559">
          <cell r="B8559" t="str">
            <v>Choerodon gymnogenys</v>
          </cell>
          <cell r="C8559" t="str">
            <v>Species</v>
          </cell>
        </row>
        <row r="8560">
          <cell r="B8560" t="str">
            <v>Choerodon jordani</v>
          </cell>
          <cell r="C8560" t="str">
            <v>Species</v>
          </cell>
        </row>
        <row r="8561">
          <cell r="B8561" t="str">
            <v>Choerodon margaritiferus</v>
          </cell>
          <cell r="C8561" t="str">
            <v>Species</v>
          </cell>
        </row>
        <row r="8562">
          <cell r="B8562" t="str">
            <v>Choerodon melanostigma</v>
          </cell>
          <cell r="C8562" t="str">
            <v>Species</v>
          </cell>
        </row>
        <row r="8563">
          <cell r="B8563" t="str">
            <v>Choerodon monostigma</v>
          </cell>
          <cell r="C8563" t="str">
            <v>Species</v>
          </cell>
        </row>
        <row r="8564">
          <cell r="B8564" t="str">
            <v>Choerodon oligacanthus</v>
          </cell>
          <cell r="C8564" t="str">
            <v>Species</v>
          </cell>
        </row>
        <row r="8565">
          <cell r="B8565" t="str">
            <v>Choerodon paynei</v>
          </cell>
          <cell r="C8565" t="str">
            <v>Species</v>
          </cell>
        </row>
        <row r="8566">
          <cell r="B8566" t="str">
            <v>Choerodon pescadoresis***retired***use Choerodon robustus</v>
          </cell>
          <cell r="C8566" t="str">
            <v>Species</v>
          </cell>
        </row>
        <row r="8567">
          <cell r="B8567" t="str">
            <v>Choerodon quadrifasciatus***retired***use Choerodon schoenleinii</v>
          </cell>
          <cell r="C8567" t="str">
            <v>Species</v>
          </cell>
        </row>
        <row r="8568">
          <cell r="B8568" t="str">
            <v>Choerodon robustus</v>
          </cell>
          <cell r="C8568" t="str">
            <v>Species</v>
          </cell>
        </row>
        <row r="8569">
          <cell r="B8569" t="str">
            <v>Choerodon rubescens</v>
          </cell>
          <cell r="C8569" t="str">
            <v>Species</v>
          </cell>
        </row>
        <row r="8570">
          <cell r="B8570" t="str">
            <v>Choerodon rubidus***retired***use Choerodon schoenleinii</v>
          </cell>
          <cell r="C8570" t="str">
            <v>Species</v>
          </cell>
        </row>
        <row r="8571">
          <cell r="B8571" t="str">
            <v>Choerodon schoenleinii</v>
          </cell>
          <cell r="C8571" t="str">
            <v>Species</v>
          </cell>
        </row>
        <row r="8572">
          <cell r="B8572" t="str">
            <v>Choerodon sugillatum</v>
          </cell>
          <cell r="C8572" t="str">
            <v>Species</v>
          </cell>
        </row>
        <row r="8573">
          <cell r="B8573" t="str">
            <v>Choerodon transversalis***retired***use Choerodon graphicus</v>
          </cell>
          <cell r="C8573" t="str">
            <v>Species</v>
          </cell>
        </row>
        <row r="8574">
          <cell r="B8574" t="str">
            <v>Choerodon venustus</v>
          </cell>
          <cell r="C8574" t="str">
            <v>Species</v>
          </cell>
        </row>
        <row r="8575">
          <cell r="B8575" t="str">
            <v>Choerodon vitta</v>
          </cell>
          <cell r="C8575" t="str">
            <v>Species</v>
          </cell>
        </row>
        <row r="8576">
          <cell r="B8576" t="str">
            <v>Choerodon weberi***retired***use Choerodon anchorago</v>
          </cell>
          <cell r="C8576" t="str">
            <v>Species</v>
          </cell>
        </row>
        <row r="8577">
          <cell r="B8577" t="str">
            <v>Choerodon zamboangae</v>
          </cell>
          <cell r="C8577" t="str">
            <v>Species</v>
          </cell>
        </row>
        <row r="8578">
          <cell r="B8578" t="str">
            <v>Choerodon zosterophorus</v>
          </cell>
          <cell r="C8578" t="str">
            <v>Species</v>
          </cell>
        </row>
        <row r="8579">
          <cell r="B8579" t="str">
            <v>Choerodonoides***retired***use Choerodon</v>
          </cell>
          <cell r="C8579" t="str">
            <v>Genus</v>
          </cell>
        </row>
        <row r="8580">
          <cell r="B8580" t="str">
            <v>Choeroichthys</v>
          </cell>
          <cell r="C8580" t="str">
            <v>Genus</v>
          </cell>
        </row>
        <row r="8581">
          <cell r="B8581" t="str">
            <v>Choeroichthys brachysoma</v>
          </cell>
          <cell r="C8581" t="str">
            <v>Species</v>
          </cell>
        </row>
        <row r="8582">
          <cell r="B8582" t="str">
            <v>Choeroichthys sculptus</v>
          </cell>
          <cell r="C8582" t="str">
            <v>Species</v>
          </cell>
        </row>
        <row r="8583">
          <cell r="B8583" t="str">
            <v>Choeroichthys suillus</v>
          </cell>
          <cell r="C8583" t="str">
            <v>Species</v>
          </cell>
        </row>
        <row r="8584">
          <cell r="B8584" t="str">
            <v>Choerojulis arangoi***retired***use Halichoeres bivittatus</v>
          </cell>
          <cell r="C8584" t="str">
            <v>Species</v>
          </cell>
        </row>
        <row r="8585">
          <cell r="B8585" t="str">
            <v>Choerojulis brownfieldi***retired***use Halichoeres brownfieldi</v>
          </cell>
          <cell r="C8585" t="str">
            <v>Species</v>
          </cell>
        </row>
        <row r="8586">
          <cell r="B8586" t="str">
            <v>Choerojulis grandisquamis***retired***use Halichoeres bivittatus</v>
          </cell>
          <cell r="C8586" t="str">
            <v>Species</v>
          </cell>
        </row>
        <row r="8587">
          <cell r="B8587" t="str">
            <v>Choerojulis***retired***use Halichoeres</v>
          </cell>
          <cell r="C8587" t="str">
            <v>Genus</v>
          </cell>
        </row>
        <row r="8588">
          <cell r="B8588" t="str">
            <v>Choerops albigena***retired***use Choerodon cyanodus</v>
          </cell>
          <cell r="C8588" t="str">
            <v>Species</v>
          </cell>
        </row>
        <row r="8589">
          <cell r="B8589" t="str">
            <v>Choerops azurio***retired***use Choerodon azurio</v>
          </cell>
          <cell r="C8589" t="str">
            <v>Species</v>
          </cell>
        </row>
        <row r="8590">
          <cell r="B8590" t="str">
            <v>Choerops brenchleyi***retired***use Choerodon zosterophorus</v>
          </cell>
          <cell r="C8590" t="str">
            <v>Species</v>
          </cell>
        </row>
        <row r="8591">
          <cell r="B8591" t="str">
            <v>Choerops cephalotes***retired***use Choerodon cephalotes</v>
          </cell>
          <cell r="C8591" t="str">
            <v>Species</v>
          </cell>
        </row>
        <row r="8592">
          <cell r="B8592" t="str">
            <v>Choerops concolor***retired***use Choerodon cyanodus</v>
          </cell>
          <cell r="C8592" t="str">
            <v>Species</v>
          </cell>
        </row>
        <row r="8593">
          <cell r="B8593" t="str">
            <v>Choerops crassus***retired***use Choerodon cyanodus</v>
          </cell>
          <cell r="C8593" t="str">
            <v>Species</v>
          </cell>
        </row>
        <row r="8594">
          <cell r="B8594" t="str">
            <v>Choerops dodecacanthus***retired***use Choerodon robustus</v>
          </cell>
          <cell r="C8594" t="str">
            <v>Species</v>
          </cell>
        </row>
        <row r="8595">
          <cell r="B8595" t="str">
            <v>Choerops graphicus***retired***use Choerodon graphicus</v>
          </cell>
          <cell r="C8595" t="str">
            <v>Species</v>
          </cell>
        </row>
        <row r="8596">
          <cell r="B8596" t="str">
            <v>Choerops hodgkinsonii***retired***use Choerodon cephalotes</v>
          </cell>
          <cell r="C8596" t="str">
            <v>Species</v>
          </cell>
        </row>
        <row r="8597">
          <cell r="B8597" t="str">
            <v>Choerops jordani***retired***use Choerodon jordani</v>
          </cell>
          <cell r="C8597" t="str">
            <v>Species</v>
          </cell>
        </row>
        <row r="8598">
          <cell r="B8598" t="str">
            <v>Choerops macleayi***retired***use Choerodon cephalotes</v>
          </cell>
          <cell r="C8598" t="str">
            <v>Species</v>
          </cell>
        </row>
        <row r="8599">
          <cell r="B8599" t="str">
            <v>Choerops maeander***retired***use Choerodon anchorago</v>
          </cell>
          <cell r="C8599" t="str">
            <v>Species</v>
          </cell>
        </row>
        <row r="8600">
          <cell r="B8600" t="str">
            <v>Choerops meleagris***retired***use Choerodon anchorago</v>
          </cell>
          <cell r="C8600" t="str">
            <v>Species</v>
          </cell>
        </row>
        <row r="8601">
          <cell r="B8601" t="str">
            <v>Choerops natalensis***retired***use Anchichoerops natalensis</v>
          </cell>
          <cell r="C8601" t="str">
            <v>Species</v>
          </cell>
        </row>
        <row r="8602">
          <cell r="B8602" t="str">
            <v>Choerops notatus***retired***use Choerodon schoenleinii</v>
          </cell>
          <cell r="C8602" t="str">
            <v>Species</v>
          </cell>
        </row>
        <row r="8603">
          <cell r="B8603" t="str">
            <v>Choerops nyctemblema***retired***use Choerodon schoenleinii</v>
          </cell>
          <cell r="C8603" t="str">
            <v>Species</v>
          </cell>
        </row>
        <row r="8604">
          <cell r="B8604" t="str">
            <v>Choerops olivaceus***retired***use Choerodon cyanodus</v>
          </cell>
          <cell r="C8604" t="str">
            <v>Species</v>
          </cell>
        </row>
        <row r="8605">
          <cell r="B8605" t="str">
            <v>Choerops ommopterus***retired***use Choerodon schoenleinii</v>
          </cell>
          <cell r="C8605" t="str">
            <v>Species</v>
          </cell>
        </row>
        <row r="8606">
          <cell r="B8606" t="str">
            <v>Choerops palawanensis***retired***use Choerodon oligacanthus</v>
          </cell>
          <cell r="C8606" t="str">
            <v>Species</v>
          </cell>
        </row>
        <row r="8607">
          <cell r="B8607" t="str">
            <v>Choerops perpulcher***retired***use Choerodon cephalotes</v>
          </cell>
          <cell r="C8607" t="str">
            <v>Species</v>
          </cell>
        </row>
        <row r="8608">
          <cell r="B8608" t="str">
            <v>Choerops rubescens***retired***use Choerodon rubescens</v>
          </cell>
          <cell r="C8608" t="str">
            <v>Species</v>
          </cell>
        </row>
        <row r="8609">
          <cell r="B8609" t="str">
            <v>Choerops unimaculatus***retired***use Choerodon schoenleinii</v>
          </cell>
          <cell r="C8609" t="str">
            <v>Species</v>
          </cell>
        </row>
        <row r="8610">
          <cell r="B8610" t="str">
            <v>Choerops venustus***retired***use Choerodon venustus</v>
          </cell>
          <cell r="C8610" t="str">
            <v>Species</v>
          </cell>
        </row>
        <row r="8611">
          <cell r="B8611" t="str">
            <v>Choerops zamboangae***retired***use Choerodon zamboangae</v>
          </cell>
          <cell r="C8611" t="str">
            <v>Species</v>
          </cell>
        </row>
        <row r="8612">
          <cell r="B8612" t="str">
            <v>Choerops zosterophorus***retired***use Choerodon zosterophorus</v>
          </cell>
          <cell r="C8612" t="str">
            <v>Species</v>
          </cell>
        </row>
        <row r="8613">
          <cell r="B8613" t="str">
            <v>Choerops***retired***use Choerodon</v>
          </cell>
          <cell r="C8613" t="str">
            <v>Genus</v>
          </cell>
        </row>
        <row r="8614">
          <cell r="B8614" t="str">
            <v>Choetodon melapterus***retired***use Chaetodon melapterus</v>
          </cell>
          <cell r="C8614" t="str">
            <v>Species</v>
          </cell>
        </row>
        <row r="8615">
          <cell r="B8615" t="str">
            <v>Chologaster</v>
          </cell>
          <cell r="C8615" t="str">
            <v>Genus</v>
          </cell>
        </row>
        <row r="8616">
          <cell r="B8616" t="str">
            <v>Chologaster agassizii***retired***use Forbesichthys agassizii</v>
          </cell>
          <cell r="C8616" t="str">
            <v>Species</v>
          </cell>
        </row>
        <row r="8617">
          <cell r="B8617" t="str">
            <v>Chologaster avitus***retired***use Chologaster cornuta</v>
          </cell>
          <cell r="C8617" t="str">
            <v>Species</v>
          </cell>
        </row>
        <row r="8618">
          <cell r="B8618" t="str">
            <v>Chologaster cornuta</v>
          </cell>
          <cell r="C8618" t="str">
            <v>Species</v>
          </cell>
        </row>
        <row r="8619">
          <cell r="B8619" t="str">
            <v>Chologaster papilliferus***retired***use Forbesichthys agassizii</v>
          </cell>
          <cell r="C8619" t="str">
            <v>Species</v>
          </cell>
        </row>
        <row r="8620">
          <cell r="B8620" t="str">
            <v>Chondrichthyes (Chondrichthyes)</v>
          </cell>
          <cell r="C8620" t="str">
            <v>Class</v>
          </cell>
        </row>
        <row r="8621">
          <cell r="B8621" t="str">
            <v>Chondrichthyes (Gnathostomata)</v>
          </cell>
          <cell r="C8621" t="str">
            <v>Superclass</v>
          </cell>
        </row>
        <row r="8622">
          <cell r="B8622" t="str">
            <v>Chondrichthyes***retired***use Chondrichthyes (Chondrichthyes)</v>
          </cell>
          <cell r="C8622" t="str">
            <v>Class</v>
          </cell>
        </row>
        <row r="8623">
          <cell r="B8623" t="str">
            <v>Chondrilla (Asteraceae)</v>
          </cell>
          <cell r="C8623" t="str">
            <v>Genus</v>
          </cell>
        </row>
        <row r="8624">
          <cell r="B8624" t="str">
            <v>Chondrilla (Chondrillidae)</v>
          </cell>
          <cell r="C8624" t="str">
            <v>Genus</v>
          </cell>
        </row>
        <row r="8625">
          <cell r="B8625" t="str">
            <v>Chondrocidaris gigantea</v>
          </cell>
          <cell r="C8625" t="str">
            <v>Species</v>
          </cell>
        </row>
        <row r="8626">
          <cell r="B8626" t="str">
            <v>Chondrocystis</v>
          </cell>
          <cell r="C8626" t="str">
            <v>Genus</v>
          </cell>
        </row>
        <row r="8627">
          <cell r="B8627" t="str">
            <v>Chondrocystis dermochroa</v>
          </cell>
          <cell r="C8627" t="str">
            <v>Species</v>
          </cell>
        </row>
        <row r="8628">
          <cell r="B8628" t="str">
            <v>Chondropsis (Chondropsidae)</v>
          </cell>
          <cell r="C8628" t="str">
            <v>Genus</v>
          </cell>
        </row>
        <row r="8629">
          <cell r="B8629" t="str">
            <v>Chondropsis (Parmeliaceae)</v>
          </cell>
          <cell r="C8629" t="str">
            <v>Genus</v>
          </cell>
        </row>
        <row r="8630">
          <cell r="B8630" t="str">
            <v>Chondrostei</v>
          </cell>
          <cell r="C8630" t="str">
            <v>Subclass</v>
          </cell>
        </row>
        <row r="8631">
          <cell r="B8631" t="str">
            <v>Chone</v>
          </cell>
          <cell r="C8631" t="str">
            <v>Genus</v>
          </cell>
        </row>
        <row r="8632">
          <cell r="B8632" t="str">
            <v>Chone albocincta</v>
          </cell>
          <cell r="C8632" t="str">
            <v>Species</v>
          </cell>
        </row>
        <row r="8633">
          <cell r="B8633" t="str">
            <v>Chone americana</v>
          </cell>
          <cell r="C8633" t="str">
            <v>Species</v>
          </cell>
        </row>
        <row r="8634">
          <cell r="B8634" t="str">
            <v>Chone aurantiaca</v>
          </cell>
          <cell r="C8634" t="str">
            <v>Species</v>
          </cell>
        </row>
        <row r="8635">
          <cell r="B8635" t="str">
            <v>Chone cincta</v>
          </cell>
          <cell r="C8635" t="str">
            <v>Species</v>
          </cell>
        </row>
        <row r="8636">
          <cell r="B8636" t="str">
            <v>Chone duneri</v>
          </cell>
          <cell r="C8636" t="str">
            <v>Species</v>
          </cell>
        </row>
        <row r="8637">
          <cell r="B8637" t="str">
            <v>Chone ecaudata</v>
          </cell>
          <cell r="C8637" t="str">
            <v>Species</v>
          </cell>
        </row>
        <row r="8638">
          <cell r="B8638" t="str">
            <v>Chone gracilis</v>
          </cell>
          <cell r="C8638" t="str">
            <v>Species</v>
          </cell>
        </row>
        <row r="8639">
          <cell r="B8639" t="str">
            <v>Chone infundibuliformis</v>
          </cell>
          <cell r="C8639" t="str">
            <v>Species</v>
          </cell>
        </row>
        <row r="8640">
          <cell r="B8640" t="str">
            <v>Chone magna</v>
          </cell>
          <cell r="C8640" t="str">
            <v>Species</v>
          </cell>
        </row>
        <row r="8641">
          <cell r="B8641" t="str">
            <v>Chone minuta</v>
          </cell>
          <cell r="C8641" t="str">
            <v>Species</v>
          </cell>
        </row>
        <row r="8642">
          <cell r="B8642" t="str">
            <v>Chone mollis</v>
          </cell>
          <cell r="C8642" t="str">
            <v>Species</v>
          </cell>
        </row>
        <row r="8643">
          <cell r="B8643" t="str">
            <v>Chone veleronis</v>
          </cell>
          <cell r="C8643" t="str">
            <v>Species</v>
          </cell>
        </row>
        <row r="8644">
          <cell r="B8644" t="str">
            <v>Chonophorus stamineus***retired***use Awaous guamensis</v>
          </cell>
          <cell r="C8644" t="str">
            <v>Species</v>
          </cell>
        </row>
        <row r="8645">
          <cell r="B8645" t="str">
            <v>Chonophorus***retired***use Awaous</v>
          </cell>
          <cell r="C8645" t="str">
            <v>Genus</v>
          </cell>
        </row>
        <row r="8646">
          <cell r="B8646" t="str">
            <v>Chopinopsetta***retired***use Citharus</v>
          </cell>
          <cell r="C8646" t="str">
            <v>Genus</v>
          </cell>
        </row>
        <row r="8647">
          <cell r="B8647" t="str">
            <v>Chordata</v>
          </cell>
          <cell r="C8647" t="str">
            <v>Phylum</v>
          </cell>
        </row>
        <row r="8648">
          <cell r="B8648" t="str">
            <v>Chordodidae</v>
          </cell>
          <cell r="C8648" t="str">
            <v>Family</v>
          </cell>
        </row>
        <row r="8649">
          <cell r="B8649" t="str">
            <v>Choridactylus</v>
          </cell>
          <cell r="C8649" t="str">
            <v>Genus</v>
          </cell>
        </row>
        <row r="8650">
          <cell r="B8650" t="str">
            <v>Choridactylus multibarbus</v>
          </cell>
          <cell r="C8650" t="str">
            <v>Species</v>
          </cell>
        </row>
        <row r="8651">
          <cell r="B8651" t="str">
            <v>Choridactylus natalensis</v>
          </cell>
          <cell r="C8651" t="str">
            <v>Species</v>
          </cell>
        </row>
        <row r="8652">
          <cell r="B8652" t="str">
            <v>Chorilia longipes</v>
          </cell>
          <cell r="C8652" t="str">
            <v>Species</v>
          </cell>
        </row>
        <row r="8653">
          <cell r="B8653" t="str">
            <v>Chorinemus***retired***use Scomberoides</v>
          </cell>
          <cell r="C8653" t="str">
            <v>Genus</v>
          </cell>
        </row>
        <row r="8654">
          <cell r="B8654" t="str">
            <v>Choroterpes</v>
          </cell>
          <cell r="C8654" t="str">
            <v>Genus</v>
          </cell>
        </row>
        <row r="8655">
          <cell r="B8655" t="str">
            <v>Choroterpes albiannulata</v>
          </cell>
          <cell r="C8655" t="str">
            <v>Species</v>
          </cell>
        </row>
        <row r="8656">
          <cell r="B8656" t="str">
            <v>Choroterpes basalis</v>
          </cell>
          <cell r="C8656" t="str">
            <v>Species</v>
          </cell>
        </row>
        <row r="8657">
          <cell r="B8657" t="str">
            <v>Choroterpes inornata</v>
          </cell>
          <cell r="C8657" t="str">
            <v>Species</v>
          </cell>
        </row>
        <row r="8658">
          <cell r="B8658" t="str">
            <v>Chriodorus</v>
          </cell>
          <cell r="C8658" t="str">
            <v>Genus</v>
          </cell>
        </row>
        <row r="8659">
          <cell r="B8659" t="str">
            <v>Chriodorus atherinoides</v>
          </cell>
          <cell r="C8659" t="str">
            <v>Species</v>
          </cell>
        </row>
        <row r="8660">
          <cell r="B8660" t="str">
            <v>Chriolepis</v>
          </cell>
          <cell r="C8660" t="str">
            <v>Genus</v>
          </cell>
        </row>
        <row r="8661">
          <cell r="B8661" t="str">
            <v>Chriolepis minutillus</v>
          </cell>
          <cell r="C8661" t="str">
            <v>Species</v>
          </cell>
        </row>
        <row r="8662">
          <cell r="B8662" t="str">
            <v>Chriomitra concolor***retired***use Scomberomorus concolor</v>
          </cell>
          <cell r="C8662" t="str">
            <v>Species</v>
          </cell>
        </row>
        <row r="8663">
          <cell r="B8663" t="str">
            <v>Chriomystax squamentum***retired***use Chrionema squamentum</v>
          </cell>
          <cell r="C8663" t="str">
            <v>Species</v>
          </cell>
        </row>
        <row r="8664">
          <cell r="B8664" t="str">
            <v>Chriomystax***retired***use Chrionema</v>
          </cell>
          <cell r="C8664" t="str">
            <v>Genus</v>
          </cell>
        </row>
        <row r="8665">
          <cell r="B8665" t="str">
            <v>Chrionema</v>
          </cell>
          <cell r="C8665" t="str">
            <v>Genus</v>
          </cell>
        </row>
        <row r="8666">
          <cell r="B8666" t="str">
            <v>Chrionema chryseres</v>
          </cell>
          <cell r="C8666" t="str">
            <v>Species</v>
          </cell>
        </row>
        <row r="8667">
          <cell r="B8667" t="str">
            <v>Chrionema squamentum</v>
          </cell>
          <cell r="C8667" t="str">
            <v>Species</v>
          </cell>
        </row>
        <row r="8668">
          <cell r="B8668" t="str">
            <v>Chrionema squamiceps</v>
          </cell>
          <cell r="C8668" t="str">
            <v>Species</v>
          </cell>
        </row>
        <row r="8669">
          <cell r="B8669" t="str">
            <v>Chromagrion</v>
          </cell>
          <cell r="C8669" t="str">
            <v>Genus</v>
          </cell>
        </row>
        <row r="8670">
          <cell r="B8670" t="str">
            <v>Chromagrion conditum</v>
          </cell>
          <cell r="C8670" t="str">
            <v>Species</v>
          </cell>
        </row>
        <row r="8671">
          <cell r="B8671" t="str">
            <v>Chromalinales</v>
          </cell>
          <cell r="C8671" t="str">
            <v>Order</v>
          </cell>
        </row>
        <row r="8672">
          <cell r="B8672" t="str">
            <v>Chromanthias exilis***retired***use Lepidozygus tapeinosoma</v>
          </cell>
          <cell r="C8672" t="str">
            <v>Species</v>
          </cell>
        </row>
        <row r="8673">
          <cell r="B8673" t="str">
            <v>Chromanthias***retired***use Lepidozygus</v>
          </cell>
          <cell r="C8673" t="str">
            <v>Genus</v>
          </cell>
        </row>
        <row r="8674">
          <cell r="B8674" t="str">
            <v>Chromidotilapia</v>
          </cell>
          <cell r="C8674" t="str">
            <v>Genus</v>
          </cell>
        </row>
        <row r="8675">
          <cell r="B8675" t="str">
            <v>Chromidotilapia guntheri</v>
          </cell>
          <cell r="C8675" t="str">
            <v>Species</v>
          </cell>
        </row>
        <row r="8676">
          <cell r="B8676" t="str">
            <v>Chromileptes</v>
          </cell>
          <cell r="C8676" t="str">
            <v>Genus</v>
          </cell>
        </row>
        <row r="8677">
          <cell r="B8677" t="str">
            <v>Chromileptes altivelis</v>
          </cell>
          <cell r="C8677" t="str">
            <v>Species</v>
          </cell>
        </row>
        <row r="8678">
          <cell r="B8678" t="str">
            <v>Chromis</v>
          </cell>
          <cell r="C8678" t="str">
            <v>Genus</v>
          </cell>
        </row>
        <row r="8679">
          <cell r="B8679" t="str">
            <v>Chromis abrupta</v>
          </cell>
          <cell r="C8679" t="str">
            <v>Species</v>
          </cell>
        </row>
        <row r="8680">
          <cell r="B8680" t="str">
            <v>Chromis abyssicola</v>
          </cell>
          <cell r="C8680" t="str">
            <v>Species</v>
          </cell>
        </row>
        <row r="8681">
          <cell r="B8681" t="str">
            <v>Chromis acares</v>
          </cell>
          <cell r="C8681" t="str">
            <v>Species</v>
          </cell>
        </row>
        <row r="8682">
          <cell r="B8682" t="str">
            <v>Chromis agilis</v>
          </cell>
          <cell r="C8682" t="str">
            <v>Species</v>
          </cell>
        </row>
        <row r="8683">
          <cell r="B8683" t="str">
            <v>Chromis albomaculata</v>
          </cell>
          <cell r="C8683" t="str">
            <v>Species</v>
          </cell>
        </row>
        <row r="8684">
          <cell r="B8684" t="str">
            <v>Chromis albomaculatus***retired***use Chromis albomaculata</v>
          </cell>
          <cell r="C8684" t="str">
            <v>Species</v>
          </cell>
        </row>
        <row r="8685">
          <cell r="B8685" t="str">
            <v>Chromis alleni</v>
          </cell>
          <cell r="C8685" t="str">
            <v>Species</v>
          </cell>
        </row>
        <row r="8686">
          <cell r="B8686" t="str">
            <v>Chromis alpha</v>
          </cell>
          <cell r="C8686" t="str">
            <v>Species</v>
          </cell>
        </row>
        <row r="8687">
          <cell r="B8687" t="str">
            <v>Chromis alta</v>
          </cell>
          <cell r="C8687" t="str">
            <v>Species</v>
          </cell>
        </row>
        <row r="8688">
          <cell r="B8688" t="str">
            <v>Chromis amboinensis</v>
          </cell>
          <cell r="C8688" t="str">
            <v>Species</v>
          </cell>
        </row>
        <row r="8689">
          <cell r="B8689" t="str">
            <v>Chromis analis</v>
          </cell>
          <cell r="C8689" t="str">
            <v>Species</v>
          </cell>
        </row>
        <row r="8690">
          <cell r="B8690" t="str">
            <v>Chromis atrilobata</v>
          </cell>
          <cell r="C8690" t="str">
            <v>Species</v>
          </cell>
        </row>
        <row r="8691">
          <cell r="B8691" t="str">
            <v>Chromis atripectoralis</v>
          </cell>
          <cell r="C8691" t="str">
            <v>Species</v>
          </cell>
        </row>
        <row r="8692">
          <cell r="B8692" t="str">
            <v>Chromis atripes</v>
          </cell>
          <cell r="C8692" t="str">
            <v>Species</v>
          </cell>
        </row>
        <row r="8693">
          <cell r="B8693" t="str">
            <v>Chromis axillaris</v>
          </cell>
          <cell r="C8693" t="str">
            <v>Species</v>
          </cell>
        </row>
        <row r="8694">
          <cell r="B8694" t="str">
            <v>Chromis azurelineatus***retired***use Altrichthys azurelineatus</v>
          </cell>
          <cell r="C8694" t="str">
            <v>Species</v>
          </cell>
        </row>
        <row r="8695">
          <cell r="B8695" t="str">
            <v>Chromis bami</v>
          </cell>
          <cell r="C8695" t="str">
            <v>Species</v>
          </cell>
        </row>
        <row r="8696">
          <cell r="B8696" t="str">
            <v>Chromis bermudae***retired***use Chromis flavicauda</v>
          </cell>
          <cell r="C8696" t="str">
            <v>Species</v>
          </cell>
        </row>
        <row r="8697">
          <cell r="B8697" t="str">
            <v>Chromis bitaeniatus***retired***use Neoglyphidodon nigroris</v>
          </cell>
          <cell r="C8697" t="str">
            <v>Species</v>
          </cell>
        </row>
        <row r="8698">
          <cell r="B8698" t="str">
            <v>Chromis burtoni***retired***use Astatotilapia burtoni</v>
          </cell>
          <cell r="C8698" t="str">
            <v>Species</v>
          </cell>
        </row>
        <row r="8699">
          <cell r="B8699" t="str">
            <v>Chromis cadenati</v>
          </cell>
          <cell r="C8699" t="str">
            <v>Species</v>
          </cell>
        </row>
        <row r="8700">
          <cell r="B8700" t="str">
            <v>Chromis caerulea</v>
          </cell>
          <cell r="C8700" t="str">
            <v>Species</v>
          </cell>
        </row>
        <row r="8701">
          <cell r="B8701" t="str">
            <v>Chromis caeruleus***retired***use Chromis caerulea</v>
          </cell>
          <cell r="C8701" t="str">
            <v>Species</v>
          </cell>
        </row>
        <row r="8702">
          <cell r="B8702" t="str">
            <v>Chromis castenea***retired***use Chromis chromis</v>
          </cell>
          <cell r="C8702" t="str">
            <v>Species</v>
          </cell>
        </row>
        <row r="8703">
          <cell r="B8703" t="str">
            <v>Chromis caudalis</v>
          </cell>
          <cell r="C8703" t="str">
            <v>Species</v>
          </cell>
        </row>
        <row r="8704">
          <cell r="B8704" t="str">
            <v>Chromis caudofasciata***retired***use Chromis fumea</v>
          </cell>
          <cell r="C8704" t="str">
            <v>Species</v>
          </cell>
        </row>
        <row r="8705">
          <cell r="B8705" t="str">
            <v>Chromis chromis</v>
          </cell>
          <cell r="C8705" t="str">
            <v>Species</v>
          </cell>
        </row>
        <row r="8706">
          <cell r="B8706" t="str">
            <v>Chromis chrysura</v>
          </cell>
          <cell r="C8706" t="str">
            <v>Species</v>
          </cell>
        </row>
        <row r="8707">
          <cell r="B8707" t="str">
            <v>Chromis cinerascens</v>
          </cell>
          <cell r="C8707" t="str">
            <v>Species</v>
          </cell>
        </row>
        <row r="8708">
          <cell r="B8708" t="str">
            <v>Chromis crusma</v>
          </cell>
          <cell r="C8708" t="str">
            <v>Species</v>
          </cell>
        </row>
        <row r="8709">
          <cell r="B8709" t="str">
            <v>Chromis cupreus***retired***use Chromis crusma</v>
          </cell>
          <cell r="C8709" t="str">
            <v>Species</v>
          </cell>
        </row>
        <row r="8710">
          <cell r="B8710" t="str">
            <v>Chromis cyanea</v>
          </cell>
          <cell r="C8710" t="str">
            <v>Species</v>
          </cell>
        </row>
        <row r="8711">
          <cell r="B8711" t="str">
            <v>Chromis dasygenys</v>
          </cell>
          <cell r="C8711" t="str">
            <v>Species</v>
          </cell>
        </row>
        <row r="8712">
          <cell r="B8712" t="str">
            <v>Chromis delta</v>
          </cell>
          <cell r="C8712" t="str">
            <v>Species</v>
          </cell>
        </row>
        <row r="8713">
          <cell r="B8713" t="str">
            <v>Chromis desmostigma***retired***use Acanthochromis polyacanthus</v>
          </cell>
          <cell r="C8713" t="str">
            <v>Species</v>
          </cell>
        </row>
        <row r="8714">
          <cell r="B8714" t="str">
            <v>Chromis dimidiata</v>
          </cell>
          <cell r="C8714" t="str">
            <v>Species</v>
          </cell>
        </row>
        <row r="8715">
          <cell r="B8715" t="str">
            <v>Chromis dimidiatus margaritifer***retired***use Chromis margaritifer</v>
          </cell>
          <cell r="C8715" t="str">
            <v>Species</v>
          </cell>
        </row>
        <row r="8716">
          <cell r="B8716" t="str">
            <v>Chromis dimidiatus***retired***use Chromis dimidiata</v>
          </cell>
          <cell r="C8716" t="str">
            <v>Species</v>
          </cell>
        </row>
        <row r="8717">
          <cell r="B8717" t="str">
            <v>Chromis dispilus</v>
          </cell>
          <cell r="C8717" t="str">
            <v>Species</v>
          </cell>
        </row>
        <row r="8718">
          <cell r="B8718" t="str">
            <v>Chromis elaphrus***retired***use Plectroglyphidodon imparipennis</v>
          </cell>
          <cell r="C8718" t="str">
            <v>Species</v>
          </cell>
        </row>
        <row r="8719">
          <cell r="B8719" t="str">
            <v>Chromis elerae</v>
          </cell>
          <cell r="C8719" t="str">
            <v>Species</v>
          </cell>
        </row>
        <row r="8720">
          <cell r="B8720" t="str">
            <v>Chromis enchrysura</v>
          </cell>
          <cell r="C8720" t="str">
            <v>Species</v>
          </cell>
        </row>
        <row r="8721">
          <cell r="B8721" t="str">
            <v>Chromis enchrysurus***retired***use Chromis enchrysura</v>
          </cell>
          <cell r="C8721" t="str">
            <v>Species</v>
          </cell>
        </row>
        <row r="8722">
          <cell r="B8722" t="str">
            <v>Chromis fatuhivae</v>
          </cell>
          <cell r="C8722" t="str">
            <v>Species</v>
          </cell>
        </row>
        <row r="8723">
          <cell r="B8723" t="str">
            <v>Chromis flavapicis</v>
          </cell>
          <cell r="C8723" t="str">
            <v>Species</v>
          </cell>
        </row>
        <row r="8724">
          <cell r="B8724" t="str">
            <v>Chromis flavaxilla</v>
          </cell>
          <cell r="C8724" t="str">
            <v>Species</v>
          </cell>
        </row>
        <row r="8725">
          <cell r="B8725" t="str">
            <v>Chromis flavicauda</v>
          </cell>
          <cell r="C8725" t="str">
            <v>Species</v>
          </cell>
        </row>
        <row r="8726">
          <cell r="B8726" t="str">
            <v>Chromis flavipectoralis</v>
          </cell>
          <cell r="C8726" t="str">
            <v>Species</v>
          </cell>
        </row>
        <row r="8727">
          <cell r="B8727" t="str">
            <v>Chromis flavomaculata</v>
          </cell>
          <cell r="C8727" t="str">
            <v>Species</v>
          </cell>
        </row>
        <row r="8728">
          <cell r="B8728" t="str">
            <v>Chromis flavomaculatus***retired***use Chromis flavomaculata</v>
          </cell>
          <cell r="C8728" t="str">
            <v>Species</v>
          </cell>
        </row>
        <row r="8729">
          <cell r="B8729" t="str">
            <v>Chromis fraenatus***retired***use Chromis mirationis</v>
          </cell>
          <cell r="C8729" t="str">
            <v>Species</v>
          </cell>
        </row>
        <row r="8730">
          <cell r="B8730" t="str">
            <v>Chromis fragoris***retired***use Chromis amboinensis</v>
          </cell>
          <cell r="C8730" t="str">
            <v>Species</v>
          </cell>
        </row>
        <row r="8731">
          <cell r="B8731" t="str">
            <v>Chromis fumea</v>
          </cell>
          <cell r="C8731" t="str">
            <v>Species</v>
          </cell>
        </row>
        <row r="8732">
          <cell r="B8732" t="str">
            <v>Chromis hanui</v>
          </cell>
          <cell r="C8732" t="str">
            <v>Species</v>
          </cell>
        </row>
        <row r="8733">
          <cell r="B8733" t="str">
            <v>Chromis humbug***retired***use Dischistodus perspicillatus</v>
          </cell>
          <cell r="C8733" t="str">
            <v>Species</v>
          </cell>
        </row>
        <row r="8734">
          <cell r="B8734" t="str">
            <v>Chromis hypsilepis</v>
          </cell>
          <cell r="C8734" t="str">
            <v>Species</v>
          </cell>
        </row>
        <row r="8735">
          <cell r="B8735" t="str">
            <v>Chromis insolata</v>
          </cell>
          <cell r="C8735" t="str">
            <v>Species</v>
          </cell>
        </row>
        <row r="8736">
          <cell r="B8736" t="str">
            <v>Chromis insulindicus***retired***use Chromis cinerascens</v>
          </cell>
          <cell r="C8736" t="str">
            <v>Species</v>
          </cell>
        </row>
        <row r="8737">
          <cell r="B8737" t="str">
            <v>Chromis intercrusma</v>
          </cell>
          <cell r="C8737" t="str">
            <v>Species</v>
          </cell>
        </row>
        <row r="8738">
          <cell r="B8738" t="str">
            <v>Chromis iomelas</v>
          </cell>
          <cell r="C8738" t="str">
            <v>Species</v>
          </cell>
        </row>
        <row r="8739">
          <cell r="B8739" t="str">
            <v>Chromis isomelas***retired***use Chromis iomelas</v>
          </cell>
          <cell r="C8739" t="str">
            <v>Species</v>
          </cell>
        </row>
        <row r="8740">
          <cell r="B8740" t="str">
            <v>Chromis jubauna</v>
          </cell>
          <cell r="C8740" t="str">
            <v>Species</v>
          </cell>
        </row>
        <row r="8741">
          <cell r="B8741" t="str">
            <v>Chromis kennensis***retired***use Chromis flavomaculata</v>
          </cell>
          <cell r="C8741" t="str">
            <v>Species</v>
          </cell>
        </row>
        <row r="8742">
          <cell r="B8742" t="str">
            <v>Chromis klunzingeri</v>
          </cell>
          <cell r="C8742" t="str">
            <v>Species</v>
          </cell>
        </row>
        <row r="8743">
          <cell r="B8743" t="str">
            <v>Chromis lepidolepis</v>
          </cell>
          <cell r="C8743" t="str">
            <v>Species</v>
          </cell>
        </row>
        <row r="8744">
          <cell r="B8744" t="str">
            <v>Chromis leucura</v>
          </cell>
          <cell r="C8744" t="str">
            <v>Species</v>
          </cell>
        </row>
        <row r="8745">
          <cell r="B8745" t="str">
            <v>Chromis leucurus***retired***use Chromis leucura</v>
          </cell>
          <cell r="C8745" t="str">
            <v>Species</v>
          </cell>
        </row>
        <row r="8746">
          <cell r="B8746" t="str">
            <v>Chromis limbata</v>
          </cell>
          <cell r="C8746" t="str">
            <v>Species</v>
          </cell>
        </row>
        <row r="8747">
          <cell r="B8747" t="str">
            <v>Chromis limbaughi</v>
          </cell>
          <cell r="C8747" t="str">
            <v>Species</v>
          </cell>
        </row>
        <row r="8748">
          <cell r="B8748" t="str">
            <v>Chromis lineata</v>
          </cell>
          <cell r="C8748" t="str">
            <v>Species</v>
          </cell>
        </row>
        <row r="8749">
          <cell r="B8749" t="str">
            <v>Chromis lineatus***retired***use Chromis lineata</v>
          </cell>
          <cell r="C8749" t="str">
            <v>Species</v>
          </cell>
        </row>
        <row r="8750">
          <cell r="B8750" t="str">
            <v>Chromis lubbocki</v>
          </cell>
          <cell r="C8750" t="str">
            <v>Species</v>
          </cell>
        </row>
        <row r="8751">
          <cell r="B8751" t="str">
            <v>Chromis margaritifer</v>
          </cell>
          <cell r="C8751" t="str">
            <v>Species</v>
          </cell>
        </row>
        <row r="8752">
          <cell r="B8752" t="str">
            <v>Chromis marginata***retired***use Chromis multilineata</v>
          </cell>
          <cell r="C8752" t="str">
            <v>Species</v>
          </cell>
        </row>
        <row r="8753">
          <cell r="B8753" t="str">
            <v>Chromis mediteranea***retired***use Chromis chromis</v>
          </cell>
          <cell r="C8753" t="str">
            <v>Species</v>
          </cell>
        </row>
        <row r="8754">
          <cell r="B8754" t="str">
            <v>Chromis megalopsis***retired***use Chromis mirationis</v>
          </cell>
          <cell r="C8754" t="str">
            <v>Species</v>
          </cell>
        </row>
        <row r="8755">
          <cell r="B8755" t="str">
            <v>Chromis meridiana</v>
          </cell>
          <cell r="C8755" t="str">
            <v>Species</v>
          </cell>
        </row>
        <row r="8756">
          <cell r="B8756" t="str">
            <v>Chromis mirationis</v>
          </cell>
          <cell r="C8756" t="str">
            <v>Species</v>
          </cell>
        </row>
        <row r="8757">
          <cell r="B8757" t="str">
            <v>Chromis multilineata</v>
          </cell>
          <cell r="C8757" t="str">
            <v>Species</v>
          </cell>
        </row>
        <row r="8758">
          <cell r="B8758" t="str">
            <v>Chromis niger***retired***use Chromis chromis</v>
          </cell>
          <cell r="C8758" t="str">
            <v>Species</v>
          </cell>
        </row>
        <row r="8759">
          <cell r="B8759" t="str">
            <v>Chromis nigroanalis</v>
          </cell>
          <cell r="C8759" t="str">
            <v>Species</v>
          </cell>
        </row>
        <row r="8760">
          <cell r="B8760" t="str">
            <v>Chromis nigrura</v>
          </cell>
          <cell r="C8760" t="str">
            <v>Species</v>
          </cell>
        </row>
        <row r="8761">
          <cell r="B8761" t="str">
            <v>Chromis nigrurus***retired***use Chromis nigrura</v>
          </cell>
          <cell r="C8761" t="str">
            <v>Species</v>
          </cell>
        </row>
        <row r="8762">
          <cell r="B8762" t="str">
            <v>Chromis nitida</v>
          </cell>
          <cell r="C8762" t="str">
            <v>Species</v>
          </cell>
        </row>
        <row r="8763">
          <cell r="B8763" t="str">
            <v>Chromis notata</v>
          </cell>
          <cell r="C8763" t="str">
            <v>Species</v>
          </cell>
        </row>
        <row r="8764">
          <cell r="B8764" t="str">
            <v>Chromis notatus***retired***use Chromis notata</v>
          </cell>
          <cell r="C8764" t="str">
            <v>Species</v>
          </cell>
        </row>
        <row r="8765">
          <cell r="B8765" t="str">
            <v>Chromis okamurai</v>
          </cell>
          <cell r="C8765" t="str">
            <v>Species</v>
          </cell>
        </row>
        <row r="8766">
          <cell r="B8766" t="str">
            <v>Chromis opercularis</v>
          </cell>
          <cell r="C8766" t="str">
            <v>Species</v>
          </cell>
        </row>
        <row r="8767">
          <cell r="B8767" t="str">
            <v>Chromis ovalis</v>
          </cell>
          <cell r="C8767" t="str">
            <v>Species</v>
          </cell>
        </row>
        <row r="8768">
          <cell r="B8768" t="str">
            <v>Chromis ovatiformis</v>
          </cell>
          <cell r="C8768" t="str">
            <v>Species</v>
          </cell>
        </row>
        <row r="8769">
          <cell r="B8769" t="str">
            <v>Chromis pamae</v>
          </cell>
          <cell r="C8769" t="str">
            <v>Species</v>
          </cell>
        </row>
        <row r="8770">
          <cell r="B8770" t="str">
            <v>Chromis pelloura</v>
          </cell>
          <cell r="C8770" t="str">
            <v>Species</v>
          </cell>
        </row>
        <row r="8771">
          <cell r="B8771" t="str">
            <v>Chromis pembae</v>
          </cell>
          <cell r="C8771" t="str">
            <v>Species</v>
          </cell>
        </row>
        <row r="8772">
          <cell r="B8772" t="str">
            <v>Chromis philippinus***retired***use Chromis ternatensis</v>
          </cell>
          <cell r="C8772" t="str">
            <v>Species</v>
          </cell>
        </row>
        <row r="8773">
          <cell r="B8773" t="str">
            <v>Chromis punctipinnis</v>
          </cell>
          <cell r="C8773" t="str">
            <v>Species</v>
          </cell>
        </row>
        <row r="8774">
          <cell r="B8774" t="str">
            <v>Chromis randalli</v>
          </cell>
          <cell r="C8774" t="str">
            <v>Species</v>
          </cell>
        </row>
        <row r="8775">
          <cell r="B8775" t="str">
            <v>Chromis reticulatus***retired***use Chromis xanthura</v>
          </cell>
          <cell r="C8775" t="str">
            <v>Species</v>
          </cell>
        </row>
        <row r="8776">
          <cell r="B8776" t="str">
            <v>Chromis retrofasciata</v>
          </cell>
          <cell r="C8776" t="str">
            <v>Species</v>
          </cell>
        </row>
        <row r="8777">
          <cell r="B8777" t="str">
            <v>Chromis retrofasciatus***retired***use Chromis retrofasciata</v>
          </cell>
          <cell r="C8777" t="str">
            <v>Species</v>
          </cell>
        </row>
        <row r="8778">
          <cell r="B8778" t="str">
            <v>Chromis rivulatus***retired***use Aequidens rivulatus</v>
          </cell>
          <cell r="C8778" t="str">
            <v>Species</v>
          </cell>
        </row>
        <row r="8779">
          <cell r="B8779" t="str">
            <v>Chromis rollandi***retired***use Chrysiptera rollandi</v>
          </cell>
          <cell r="C8779" t="str">
            <v>Species</v>
          </cell>
        </row>
        <row r="8780">
          <cell r="B8780" t="str">
            <v>Chromis sanctaehelenae</v>
          </cell>
          <cell r="C8780" t="str">
            <v>Species</v>
          </cell>
        </row>
        <row r="8781">
          <cell r="B8781" t="str">
            <v>Chromis scotochiloptera</v>
          </cell>
          <cell r="C8781" t="str">
            <v>Species</v>
          </cell>
        </row>
        <row r="8782">
          <cell r="B8782" t="str">
            <v>Chromis scotochilopterus***retired***use Chromis scotochiloptera</v>
          </cell>
          <cell r="C8782" t="str">
            <v>Species</v>
          </cell>
        </row>
        <row r="8783">
          <cell r="B8783" t="str">
            <v>Chromis scotti</v>
          </cell>
          <cell r="C8783" t="str">
            <v>Species</v>
          </cell>
        </row>
        <row r="8784">
          <cell r="B8784" t="str">
            <v>Chromis simulans***retired***use Chromis weberi</v>
          </cell>
          <cell r="C8784" t="str">
            <v>Species</v>
          </cell>
        </row>
        <row r="8785">
          <cell r="B8785" t="str">
            <v>Chromis struhsakeri</v>
          </cell>
          <cell r="C8785" t="str">
            <v>Species</v>
          </cell>
        </row>
        <row r="8786">
          <cell r="B8786" t="str">
            <v>Chromis ternatensis</v>
          </cell>
          <cell r="C8786" t="str">
            <v>Species</v>
          </cell>
        </row>
        <row r="8787">
          <cell r="B8787" t="str">
            <v>Chromis triacantha</v>
          </cell>
          <cell r="C8787" t="str">
            <v>Species</v>
          </cell>
        </row>
        <row r="8788">
          <cell r="B8788" t="str">
            <v>Chromis trialpha</v>
          </cell>
          <cell r="C8788" t="str">
            <v>Species</v>
          </cell>
        </row>
        <row r="8789">
          <cell r="B8789" t="str">
            <v>Chromis vanderbilti</v>
          </cell>
          <cell r="C8789" t="str">
            <v>Species</v>
          </cell>
        </row>
        <row r="8790">
          <cell r="B8790" t="str">
            <v>Chromis velox***retired***use Chromis ovalis</v>
          </cell>
          <cell r="C8790" t="str">
            <v>Species</v>
          </cell>
        </row>
        <row r="8791">
          <cell r="B8791" t="str">
            <v>Chromis verater</v>
          </cell>
          <cell r="C8791" t="str">
            <v>Species</v>
          </cell>
        </row>
        <row r="8792">
          <cell r="B8792" t="str">
            <v>Chromis villadolidi***retired***use Chromis notata</v>
          </cell>
          <cell r="C8792" t="str">
            <v>Species</v>
          </cell>
        </row>
        <row r="8793">
          <cell r="B8793" t="str">
            <v>Chromis virescens***retired***use Pristotis obtusirostris</v>
          </cell>
          <cell r="C8793" t="str">
            <v>Species</v>
          </cell>
        </row>
        <row r="8794">
          <cell r="B8794" t="str">
            <v>Chromis viridis</v>
          </cell>
          <cell r="C8794" t="str">
            <v>Species</v>
          </cell>
        </row>
        <row r="8795">
          <cell r="B8795" t="str">
            <v>Chromis weberi</v>
          </cell>
          <cell r="C8795" t="str">
            <v>Species</v>
          </cell>
        </row>
        <row r="8796">
          <cell r="B8796" t="str">
            <v>Chromis westaustralis</v>
          </cell>
          <cell r="C8796" t="str">
            <v>Species</v>
          </cell>
        </row>
        <row r="8797">
          <cell r="B8797" t="str">
            <v>Chromis woodsi</v>
          </cell>
          <cell r="C8797" t="str">
            <v>Species</v>
          </cell>
        </row>
        <row r="8798">
          <cell r="B8798" t="str">
            <v>Chromis xanthochira</v>
          </cell>
          <cell r="C8798" t="str">
            <v>Species</v>
          </cell>
        </row>
        <row r="8799">
          <cell r="B8799" t="str">
            <v>Chromis xanthopterygia</v>
          </cell>
          <cell r="C8799" t="str">
            <v>Species</v>
          </cell>
        </row>
        <row r="8800">
          <cell r="B8800" t="str">
            <v>Chromis xanthura</v>
          </cell>
          <cell r="C8800" t="str">
            <v>Species</v>
          </cell>
        </row>
        <row r="8801">
          <cell r="B8801" t="str">
            <v>Chromis xutha</v>
          </cell>
          <cell r="C8801" t="str">
            <v>Species</v>
          </cell>
        </row>
        <row r="8802">
          <cell r="B8802" t="str">
            <v>Chromista</v>
          </cell>
          <cell r="C8802" t="str">
            <v>Kingdom</v>
          </cell>
        </row>
        <row r="8803">
          <cell r="B8803" t="str">
            <v>Chromista (Chromista)</v>
          </cell>
          <cell r="C8803" t="str">
            <v>Subkingdom</v>
          </cell>
        </row>
        <row r="8804">
          <cell r="B8804" t="str">
            <v>Chromogobius</v>
          </cell>
          <cell r="C8804" t="str">
            <v>Genus</v>
          </cell>
        </row>
        <row r="8805">
          <cell r="B8805" t="str">
            <v>Chromogobius quadrivittatus</v>
          </cell>
          <cell r="C8805" t="str">
            <v>Species</v>
          </cell>
        </row>
        <row r="8806">
          <cell r="B8806" t="str">
            <v>Chromogobius zebratus</v>
          </cell>
          <cell r="C8806" t="str">
            <v>Species</v>
          </cell>
        </row>
        <row r="8807">
          <cell r="B8807" t="str">
            <v>Chromopleustes oculatus</v>
          </cell>
          <cell r="C8807" t="str">
            <v>Species</v>
          </cell>
        </row>
        <row r="8808">
          <cell r="B8808" t="str">
            <v>Chromulina</v>
          </cell>
          <cell r="C8808" t="str">
            <v>Genus</v>
          </cell>
        </row>
        <row r="8809">
          <cell r="B8809" t="str">
            <v>Chromulina erkensis</v>
          </cell>
          <cell r="C8809" t="str">
            <v>Species</v>
          </cell>
        </row>
        <row r="8810">
          <cell r="B8810" t="str">
            <v>Chromulina mikroplankton</v>
          </cell>
          <cell r="C8810" t="str">
            <v>Species</v>
          </cell>
        </row>
        <row r="8811">
          <cell r="B8811" t="str">
            <v>Chromulina minima</v>
          </cell>
          <cell r="C8811" t="str">
            <v>Species</v>
          </cell>
        </row>
        <row r="8812">
          <cell r="B8812" t="str">
            <v>Chromulina nebulosa</v>
          </cell>
          <cell r="C8812" t="str">
            <v>Species</v>
          </cell>
        </row>
        <row r="8813">
          <cell r="B8813" t="str">
            <v>Chromulina ovalis</v>
          </cell>
          <cell r="C8813" t="str">
            <v>Species</v>
          </cell>
        </row>
        <row r="8814">
          <cell r="B8814" t="str">
            <v>Chromulina parvula</v>
          </cell>
          <cell r="C8814" t="str">
            <v>Species</v>
          </cell>
        </row>
        <row r="8815">
          <cell r="B8815" t="str">
            <v>Chromulina zartensis</v>
          </cell>
          <cell r="C8815" t="str">
            <v>Species</v>
          </cell>
        </row>
        <row r="8816">
          <cell r="B8816" t="str">
            <v>Chromulinaceae</v>
          </cell>
          <cell r="C8816" t="str">
            <v>Family</v>
          </cell>
        </row>
        <row r="8817">
          <cell r="B8817" t="str">
            <v>Chroococcaceae</v>
          </cell>
          <cell r="C8817" t="str">
            <v>Family</v>
          </cell>
        </row>
        <row r="8818">
          <cell r="B8818" t="str">
            <v>Chroococcales</v>
          </cell>
          <cell r="C8818" t="str">
            <v>Order</v>
          </cell>
        </row>
        <row r="8819">
          <cell r="B8819" t="str">
            <v>Chroococcopsis</v>
          </cell>
          <cell r="C8819" t="str">
            <v>Genus</v>
          </cell>
        </row>
        <row r="8820">
          <cell r="B8820" t="str">
            <v>Chroococcopsis epiphytica</v>
          </cell>
          <cell r="C8820" t="str">
            <v>Species</v>
          </cell>
        </row>
        <row r="8821">
          <cell r="B8821" t="str">
            <v>Chroococcus</v>
          </cell>
          <cell r="C8821" t="str">
            <v>Genus</v>
          </cell>
        </row>
        <row r="8822">
          <cell r="B8822" t="str">
            <v>Chroococcus aphanocapsoides</v>
          </cell>
          <cell r="C8822" t="str">
            <v>Species</v>
          </cell>
        </row>
        <row r="8823">
          <cell r="B8823" t="str">
            <v>Chroococcus cohaerens</v>
          </cell>
          <cell r="C8823" t="str">
            <v>Species</v>
          </cell>
        </row>
        <row r="8824">
          <cell r="B8824" t="str">
            <v>Chroococcus dispersus</v>
          </cell>
          <cell r="C8824" t="str">
            <v>Species</v>
          </cell>
        </row>
        <row r="8825">
          <cell r="B8825" t="str">
            <v>Chroococcus dispersus minor</v>
          </cell>
          <cell r="C8825" t="str">
            <v>Subspecies</v>
          </cell>
        </row>
        <row r="8826">
          <cell r="B8826" t="str">
            <v>Chroococcus dispersus var. minor</v>
          </cell>
          <cell r="C8826" t="str">
            <v>Variety</v>
          </cell>
        </row>
        <row r="8827">
          <cell r="B8827" t="str">
            <v>Chroococcus distans</v>
          </cell>
          <cell r="C8827" t="str">
            <v>Species</v>
          </cell>
        </row>
        <row r="8828">
          <cell r="B8828" t="str">
            <v>Chroococcus gigas</v>
          </cell>
          <cell r="C8828" t="str">
            <v>Species</v>
          </cell>
        </row>
        <row r="8829">
          <cell r="B8829" t="str">
            <v>Chroococcus globosus</v>
          </cell>
          <cell r="C8829" t="str">
            <v>Species</v>
          </cell>
        </row>
        <row r="8830">
          <cell r="B8830" t="str">
            <v>Chroococcus limneticus</v>
          </cell>
          <cell r="C8830" t="str">
            <v>Species</v>
          </cell>
        </row>
        <row r="8831">
          <cell r="B8831" t="str">
            <v>Chroococcus limneticus carneus</v>
          </cell>
          <cell r="C8831" t="str">
            <v>Subspecies</v>
          </cell>
        </row>
        <row r="8832">
          <cell r="B8832" t="str">
            <v>Chroococcus limneticus distans</v>
          </cell>
          <cell r="C8832" t="str">
            <v>Form</v>
          </cell>
        </row>
        <row r="8833">
          <cell r="B8833" t="str">
            <v>Chroococcus limneticus elegans</v>
          </cell>
          <cell r="C8833" t="str">
            <v>Subspecies</v>
          </cell>
        </row>
        <row r="8834">
          <cell r="B8834" t="str">
            <v>Chroococcus limneticus limneticus</v>
          </cell>
          <cell r="C8834" t="str">
            <v>Subspecies</v>
          </cell>
        </row>
        <row r="8835">
          <cell r="B8835" t="str">
            <v>Chroococcus limneticus subsalsus</v>
          </cell>
          <cell r="C8835" t="str">
            <v>Form</v>
          </cell>
        </row>
        <row r="8836">
          <cell r="B8836" t="str">
            <v>Chroococcus limneticus var. carneus</v>
          </cell>
          <cell r="C8836" t="str">
            <v>Subspecies</v>
          </cell>
        </row>
        <row r="8837">
          <cell r="B8837" t="str">
            <v>Chroococcus microscopicus</v>
          </cell>
          <cell r="C8837" t="str">
            <v>Species</v>
          </cell>
        </row>
        <row r="8838">
          <cell r="B8838" t="str">
            <v>Chroococcus minimus</v>
          </cell>
          <cell r="C8838" t="str">
            <v>Species</v>
          </cell>
        </row>
        <row r="8839">
          <cell r="B8839" t="str">
            <v>Chroococcus minor</v>
          </cell>
          <cell r="C8839" t="str">
            <v>Species</v>
          </cell>
        </row>
        <row r="8840">
          <cell r="B8840" t="str">
            <v>Chroococcus minutus</v>
          </cell>
          <cell r="C8840" t="str">
            <v>Species</v>
          </cell>
        </row>
        <row r="8841">
          <cell r="B8841" t="str">
            <v>Chroococcus montanus</v>
          </cell>
          <cell r="C8841" t="str">
            <v>Species</v>
          </cell>
        </row>
        <row r="8842">
          <cell r="B8842" t="str">
            <v>Chroococcus pallidus</v>
          </cell>
          <cell r="C8842" t="str">
            <v>Species</v>
          </cell>
        </row>
        <row r="8843">
          <cell r="B8843" t="str">
            <v>Chroococcus planctonicus</v>
          </cell>
          <cell r="C8843" t="str">
            <v>Species</v>
          </cell>
        </row>
        <row r="8844">
          <cell r="B8844" t="str">
            <v>Chroococcus prescottii</v>
          </cell>
          <cell r="C8844" t="str">
            <v>Species</v>
          </cell>
        </row>
        <row r="8845">
          <cell r="B8845" t="str">
            <v>Chroococcus refractus</v>
          </cell>
          <cell r="C8845" t="str">
            <v>Species</v>
          </cell>
        </row>
        <row r="8846">
          <cell r="B8846" t="str">
            <v>Chroococcus turgidus</v>
          </cell>
          <cell r="C8846" t="str">
            <v>Species</v>
          </cell>
        </row>
        <row r="8847">
          <cell r="B8847" t="str">
            <v>Chroococcus turicensis</v>
          </cell>
          <cell r="C8847" t="str">
            <v>Species</v>
          </cell>
        </row>
        <row r="8848">
          <cell r="B8848" t="str">
            <v>Chroococcus varius</v>
          </cell>
          <cell r="C8848" t="str">
            <v>Species</v>
          </cell>
        </row>
        <row r="8849">
          <cell r="B8849" t="str">
            <v>Chroodactylon</v>
          </cell>
          <cell r="C8849" t="str">
            <v>Genus</v>
          </cell>
        </row>
        <row r="8850">
          <cell r="B8850" t="str">
            <v>Chroomonas</v>
          </cell>
          <cell r="C8850" t="str">
            <v>Genus</v>
          </cell>
        </row>
        <row r="8851">
          <cell r="B8851" t="str">
            <v>Chroomonas acuta</v>
          </cell>
          <cell r="C8851" t="str">
            <v>Species</v>
          </cell>
        </row>
        <row r="8852">
          <cell r="B8852" t="str">
            <v>Chroomonas coerulea</v>
          </cell>
          <cell r="C8852" t="str">
            <v>Species</v>
          </cell>
        </row>
        <row r="8853">
          <cell r="B8853" t="str">
            <v>Chroomonas nordstedtii</v>
          </cell>
          <cell r="C8853" t="str">
            <v>Species</v>
          </cell>
        </row>
        <row r="8854">
          <cell r="B8854" t="str">
            <v>Chroomonas rosenbergii</v>
          </cell>
          <cell r="C8854" t="str">
            <v>Species</v>
          </cell>
        </row>
        <row r="8855">
          <cell r="B8855" t="str">
            <v>Chroomonas salina</v>
          </cell>
          <cell r="C8855" t="str">
            <v>Species</v>
          </cell>
        </row>
        <row r="8856">
          <cell r="B8856" t="str">
            <v>Chrosomus cumberlandensis</v>
          </cell>
          <cell r="C8856" t="str">
            <v>Species</v>
          </cell>
        </row>
        <row r="8857">
          <cell r="B8857" t="str">
            <v>Chrosomus eos</v>
          </cell>
          <cell r="C8857" t="str">
            <v>Species</v>
          </cell>
        </row>
        <row r="8858">
          <cell r="B8858" t="str">
            <v>Chrosomus erythrogaster</v>
          </cell>
          <cell r="C8858" t="str">
            <v>Species</v>
          </cell>
        </row>
        <row r="8859">
          <cell r="B8859" t="str">
            <v>Chrosomus neogaeus</v>
          </cell>
          <cell r="C8859" t="str">
            <v>Species</v>
          </cell>
        </row>
        <row r="8860">
          <cell r="B8860" t="str">
            <v>Chrosomus oreas</v>
          </cell>
          <cell r="C8860" t="str">
            <v>Species</v>
          </cell>
        </row>
        <row r="8861">
          <cell r="B8861" t="str">
            <v>Chrosomus tennesseensis</v>
          </cell>
          <cell r="C8861" t="str">
            <v>Species</v>
          </cell>
        </row>
        <row r="8862">
          <cell r="B8862" t="str">
            <v>Chrysamoeba</v>
          </cell>
          <cell r="C8862" t="str">
            <v>Genus</v>
          </cell>
        </row>
        <row r="8863">
          <cell r="B8863" t="str">
            <v>Chrysamoeba radians</v>
          </cell>
          <cell r="C8863" t="str">
            <v>Species</v>
          </cell>
        </row>
        <row r="8864">
          <cell r="B8864" t="str">
            <v>Chrysamoebidales</v>
          </cell>
          <cell r="C8864" t="str">
            <v>Order</v>
          </cell>
        </row>
        <row r="8865">
          <cell r="B8865" t="str">
            <v>Chrysaora</v>
          </cell>
          <cell r="C8865" t="str">
            <v>Genus</v>
          </cell>
        </row>
        <row r="8866">
          <cell r="B8866" t="str">
            <v>Chrysaora quinquecirrha</v>
          </cell>
          <cell r="C8866" t="str">
            <v>Species</v>
          </cell>
        </row>
        <row r="8867">
          <cell r="B8867" t="str">
            <v>Chrysapsis</v>
          </cell>
          <cell r="C8867" t="str">
            <v>Genus</v>
          </cell>
        </row>
        <row r="8868">
          <cell r="B8868" t="str">
            <v>Chrysarachnion insidians</v>
          </cell>
          <cell r="C8868" t="str">
            <v>Species</v>
          </cell>
        </row>
        <row r="8869">
          <cell r="B8869" t="str">
            <v>Chrysastridium</v>
          </cell>
          <cell r="C8869" t="str">
            <v>Genus</v>
          </cell>
        </row>
        <row r="8870">
          <cell r="B8870" t="str">
            <v>Chrysemys picta picta</v>
          </cell>
          <cell r="C8870" t="str">
            <v>Subspecies</v>
          </cell>
        </row>
        <row r="8871">
          <cell r="B8871" t="str">
            <v>Chrysidiastrum***retired***use Chrysastridium</v>
          </cell>
          <cell r="C8871" t="str">
            <v>Genus</v>
          </cell>
        </row>
        <row r="8872">
          <cell r="B8872" t="str">
            <v>Chrysiptera</v>
          </cell>
          <cell r="C8872" t="str">
            <v>Genus</v>
          </cell>
        </row>
        <row r="8873">
          <cell r="B8873" t="str">
            <v>Chrysiptera annulata</v>
          </cell>
          <cell r="C8873" t="str">
            <v>Species</v>
          </cell>
        </row>
        <row r="8874">
          <cell r="B8874" t="str">
            <v>Chrysiptera azurepunctata***retired***use Chrysiptera oxycephala</v>
          </cell>
          <cell r="C8874" t="str">
            <v>Species</v>
          </cell>
        </row>
        <row r="8875">
          <cell r="B8875" t="str">
            <v>Chrysiptera biocellata</v>
          </cell>
          <cell r="C8875" t="str">
            <v>Species</v>
          </cell>
        </row>
        <row r="8876">
          <cell r="B8876" t="str">
            <v>Chrysiptera bleekeri</v>
          </cell>
          <cell r="C8876" t="str">
            <v>Species</v>
          </cell>
        </row>
        <row r="8877">
          <cell r="B8877" t="str">
            <v>Chrysiptera brownriggii</v>
          </cell>
          <cell r="C8877" t="str">
            <v>Species</v>
          </cell>
        </row>
        <row r="8878">
          <cell r="B8878" t="str">
            <v>Chrysiptera caeruleolineata</v>
          </cell>
          <cell r="C8878" t="str">
            <v>Species</v>
          </cell>
        </row>
        <row r="8879">
          <cell r="B8879" t="str">
            <v>Chrysiptera caudofasciata***retired***use Chrysiptera leucopoma</v>
          </cell>
          <cell r="C8879" t="str">
            <v>Species</v>
          </cell>
        </row>
        <row r="8880">
          <cell r="B8880" t="str">
            <v>Chrysiptera chengi</v>
          </cell>
          <cell r="C8880" t="str">
            <v>Species</v>
          </cell>
        </row>
        <row r="8881">
          <cell r="B8881" t="str">
            <v>Chrysiptera cyanea</v>
          </cell>
          <cell r="C8881" t="str">
            <v>Species</v>
          </cell>
        </row>
        <row r="8882">
          <cell r="B8882" t="str">
            <v>Chrysiptera cymatilis</v>
          </cell>
          <cell r="C8882" t="str">
            <v>Species</v>
          </cell>
        </row>
        <row r="8883">
          <cell r="B8883" t="str">
            <v>Chrysiptera elizabethae***retired***use Chrysiptera taupou</v>
          </cell>
          <cell r="C8883" t="str">
            <v>Species</v>
          </cell>
        </row>
        <row r="8884">
          <cell r="B8884" t="str">
            <v>Chrysiptera flavipinnis</v>
          </cell>
          <cell r="C8884" t="str">
            <v>Species</v>
          </cell>
        </row>
        <row r="8885">
          <cell r="B8885" t="str">
            <v>Chrysiptera galba</v>
          </cell>
          <cell r="C8885" t="str">
            <v>Species</v>
          </cell>
        </row>
        <row r="8886">
          <cell r="B8886" t="str">
            <v>Chrysiptera glauca</v>
          </cell>
          <cell r="C8886" t="str">
            <v>Species</v>
          </cell>
        </row>
        <row r="8887">
          <cell r="B8887" t="str">
            <v>Chrysiptera hemicyanea</v>
          </cell>
          <cell r="C8887" t="str">
            <v>Species</v>
          </cell>
        </row>
        <row r="8888">
          <cell r="B8888" t="str">
            <v>Chrysiptera hollisi***retired***use Chrysiptera glauca</v>
          </cell>
          <cell r="C8888" t="str">
            <v>Species</v>
          </cell>
        </row>
        <row r="8889">
          <cell r="B8889" t="str">
            <v>Chrysiptera kuiteri</v>
          </cell>
          <cell r="C8889" t="str">
            <v>Species</v>
          </cell>
        </row>
        <row r="8890">
          <cell r="B8890" t="str">
            <v>Chrysiptera leucopoma</v>
          </cell>
          <cell r="C8890" t="str">
            <v>Species</v>
          </cell>
        </row>
        <row r="8891">
          <cell r="B8891" t="str">
            <v>Chrysiptera melanomaculata***retired***use Chrysiptera oxycephala</v>
          </cell>
          <cell r="C8891" t="str">
            <v>Species</v>
          </cell>
        </row>
        <row r="8892">
          <cell r="B8892" t="str">
            <v>Chrysiptera niger</v>
          </cell>
          <cell r="C8892" t="str">
            <v>Species</v>
          </cell>
        </row>
        <row r="8893">
          <cell r="B8893" t="str">
            <v>Chrysiptera nigra***retired***use Chrysiptera niger</v>
          </cell>
          <cell r="C8893" t="str">
            <v>Species</v>
          </cell>
        </row>
        <row r="8894">
          <cell r="B8894" t="str">
            <v>Chrysiptera notialis</v>
          </cell>
          <cell r="C8894" t="str">
            <v>Species</v>
          </cell>
        </row>
        <row r="8895">
          <cell r="B8895" t="str">
            <v>Chrysiptera oxycephala</v>
          </cell>
          <cell r="C8895" t="str">
            <v>Species</v>
          </cell>
        </row>
        <row r="8896">
          <cell r="B8896" t="str">
            <v>Chrysiptera parasema</v>
          </cell>
          <cell r="C8896" t="str">
            <v>Species</v>
          </cell>
        </row>
        <row r="8897">
          <cell r="B8897" t="str">
            <v>Chrysiptera paucifasciata***retired***use Abudefduf notatus</v>
          </cell>
          <cell r="C8897" t="str">
            <v>Species</v>
          </cell>
        </row>
        <row r="8898">
          <cell r="B8898" t="str">
            <v>Chrysiptera personata</v>
          </cell>
          <cell r="C8898" t="str">
            <v>Species</v>
          </cell>
        </row>
        <row r="8899">
          <cell r="B8899" t="str">
            <v>Chrysiptera pricei</v>
          </cell>
          <cell r="C8899" t="str">
            <v>Species</v>
          </cell>
        </row>
        <row r="8900">
          <cell r="B8900" t="str">
            <v>Chrysiptera prughi***retired***use Plectroglyphidodon imparipennis</v>
          </cell>
          <cell r="C8900" t="str">
            <v>Species</v>
          </cell>
        </row>
        <row r="8901">
          <cell r="B8901" t="str">
            <v>Chrysiptera punctatoperculare***retired***use Chromis cyanea</v>
          </cell>
          <cell r="C8901" t="str">
            <v>Species</v>
          </cell>
        </row>
        <row r="8902">
          <cell r="B8902" t="str">
            <v>Chrysiptera rapanui</v>
          </cell>
          <cell r="C8902" t="str">
            <v>Species</v>
          </cell>
        </row>
        <row r="8903">
          <cell r="B8903" t="str">
            <v>Chrysiptera rex</v>
          </cell>
          <cell r="C8903" t="str">
            <v>Species</v>
          </cell>
        </row>
        <row r="8904">
          <cell r="B8904" t="str">
            <v>Chrysiptera rollandi</v>
          </cell>
          <cell r="C8904" t="str">
            <v>Species</v>
          </cell>
        </row>
        <row r="8905">
          <cell r="B8905" t="str">
            <v>Chrysiptera sheila</v>
          </cell>
          <cell r="C8905" t="str">
            <v>Species</v>
          </cell>
        </row>
        <row r="8906">
          <cell r="B8906" t="str">
            <v>Chrysiptera sinclairi</v>
          </cell>
          <cell r="C8906" t="str">
            <v>Species</v>
          </cell>
        </row>
        <row r="8907">
          <cell r="B8907" t="str">
            <v>Chrysiptera springeri</v>
          </cell>
          <cell r="C8907" t="str">
            <v>Species</v>
          </cell>
        </row>
        <row r="8908">
          <cell r="B8908" t="str">
            <v>Chrysiptera starcki</v>
          </cell>
          <cell r="C8908" t="str">
            <v>Species</v>
          </cell>
        </row>
        <row r="8909">
          <cell r="B8909" t="str">
            <v>Chrysiptera talboti</v>
          </cell>
          <cell r="C8909" t="str">
            <v>Species</v>
          </cell>
        </row>
        <row r="8910">
          <cell r="B8910" t="str">
            <v>Chrysiptera taupou</v>
          </cell>
          <cell r="C8910" t="str">
            <v>Species</v>
          </cell>
        </row>
        <row r="8911">
          <cell r="B8911" t="str">
            <v>Chrysiptera traceyi</v>
          </cell>
          <cell r="C8911" t="str">
            <v>Species</v>
          </cell>
        </row>
        <row r="8912">
          <cell r="B8912" t="str">
            <v>Chrysiptera tricincta</v>
          </cell>
          <cell r="C8912" t="str">
            <v>Species</v>
          </cell>
        </row>
        <row r="8913">
          <cell r="B8913" t="str">
            <v>Chrysiptera unimaculata</v>
          </cell>
          <cell r="C8913" t="str">
            <v>Species</v>
          </cell>
        </row>
        <row r="8914">
          <cell r="B8914" t="str">
            <v>Chrysobasis</v>
          </cell>
          <cell r="C8914" t="str">
            <v>Genus</v>
          </cell>
        </row>
        <row r="8915">
          <cell r="B8915" t="str">
            <v>Chrysocapsa</v>
          </cell>
          <cell r="C8915" t="str">
            <v>Genus</v>
          </cell>
        </row>
        <row r="8916">
          <cell r="B8916" t="str">
            <v>Chrysocapsa planktonica</v>
          </cell>
          <cell r="C8916" t="str">
            <v>Species</v>
          </cell>
        </row>
        <row r="8917">
          <cell r="B8917" t="str">
            <v>Chrysocapsaceae</v>
          </cell>
          <cell r="C8917" t="str">
            <v>Family</v>
          </cell>
        </row>
        <row r="8918">
          <cell r="B8918" t="str">
            <v>Chrysocapsella</v>
          </cell>
          <cell r="C8918" t="str">
            <v>Genus</v>
          </cell>
        </row>
        <row r="8919">
          <cell r="B8919" t="str">
            <v>Chrysocapsella planctonica</v>
          </cell>
          <cell r="C8919" t="str">
            <v>Species</v>
          </cell>
        </row>
        <row r="8920">
          <cell r="B8920" t="str">
            <v>Chrysochromulina</v>
          </cell>
          <cell r="C8920" t="str">
            <v>Genus</v>
          </cell>
        </row>
        <row r="8921">
          <cell r="B8921" t="str">
            <v>Chrysochromulina minor</v>
          </cell>
          <cell r="C8921" t="str">
            <v>Species</v>
          </cell>
        </row>
        <row r="8922">
          <cell r="B8922" t="str">
            <v>Chrysochromulina parva</v>
          </cell>
          <cell r="C8922" t="str">
            <v>Species</v>
          </cell>
        </row>
        <row r="8923">
          <cell r="B8923" t="str">
            <v>Chrysococcaceae</v>
          </cell>
          <cell r="C8923" t="str">
            <v>Family</v>
          </cell>
        </row>
        <row r="8924">
          <cell r="B8924" t="str">
            <v>Chrysococcus</v>
          </cell>
          <cell r="C8924" t="str">
            <v>Genus</v>
          </cell>
        </row>
        <row r="8925">
          <cell r="B8925" t="str">
            <v>Chrysococcus amphora</v>
          </cell>
          <cell r="C8925" t="str">
            <v>Species</v>
          </cell>
        </row>
        <row r="8926">
          <cell r="B8926" t="str">
            <v>Chrysococcus granulatus</v>
          </cell>
          <cell r="C8926" t="str">
            <v>Species</v>
          </cell>
        </row>
        <row r="8927">
          <cell r="B8927" t="str">
            <v>Chrysococcus minutus</v>
          </cell>
          <cell r="C8927" t="str">
            <v>Species</v>
          </cell>
        </row>
        <row r="8928">
          <cell r="B8928" t="str">
            <v>Chrysococcus ornatus</v>
          </cell>
          <cell r="C8928" t="str">
            <v>Species</v>
          </cell>
        </row>
        <row r="8929">
          <cell r="B8929" t="str">
            <v>Chrysococcus ovoides</v>
          </cell>
          <cell r="C8929" t="str">
            <v>Species</v>
          </cell>
        </row>
        <row r="8930">
          <cell r="B8930" t="str">
            <v>Chrysococcus rufescens</v>
          </cell>
          <cell r="C8930" t="str">
            <v>Species</v>
          </cell>
        </row>
        <row r="8931">
          <cell r="B8931" t="str">
            <v>Chrysococcus tesselatus</v>
          </cell>
          <cell r="C8931" t="str">
            <v>Species</v>
          </cell>
        </row>
        <row r="8932">
          <cell r="B8932" t="str">
            <v>Chrysodidymus</v>
          </cell>
          <cell r="C8932" t="str">
            <v>Genus</v>
          </cell>
        </row>
        <row r="8933">
          <cell r="B8933" t="str">
            <v>Chrysogaster</v>
          </cell>
          <cell r="C8933" t="str">
            <v>Genus</v>
          </cell>
        </row>
        <row r="8934">
          <cell r="B8934" t="str">
            <v>Chrysolykos</v>
          </cell>
          <cell r="C8934" t="str">
            <v>Genus</v>
          </cell>
        </row>
        <row r="8935">
          <cell r="B8935" t="str">
            <v>Chrysolykos angulatus</v>
          </cell>
          <cell r="C8935" t="str">
            <v>Species</v>
          </cell>
        </row>
        <row r="8936">
          <cell r="B8936" t="str">
            <v>Chrysolykos planktonicus</v>
          </cell>
          <cell r="C8936" t="str">
            <v>Species</v>
          </cell>
        </row>
        <row r="8937">
          <cell r="B8937" t="str">
            <v>Chrysolykos plantonicus</v>
          </cell>
          <cell r="C8937" t="str">
            <v>Species</v>
          </cell>
        </row>
        <row r="8938">
          <cell r="B8938" t="str">
            <v>Chrysolykos skujae</v>
          </cell>
          <cell r="C8938" t="str">
            <v>Species</v>
          </cell>
        </row>
        <row r="8939">
          <cell r="B8939" t="str">
            <v>Chrysomelidae</v>
          </cell>
          <cell r="C8939" t="str">
            <v>Family</v>
          </cell>
        </row>
        <row r="8940">
          <cell r="B8940" t="str">
            <v>Chrysomeloidea</v>
          </cell>
          <cell r="C8940" t="str">
            <v>Superfamily</v>
          </cell>
        </row>
        <row r="8941">
          <cell r="B8941" t="str">
            <v>Chrysonema (Chrysotilaceae)</v>
          </cell>
          <cell r="C8941" t="str">
            <v>Genus</v>
          </cell>
        </row>
        <row r="8942">
          <cell r="B8942" t="str">
            <v>Chrysonema (Dorylaimidae)</v>
          </cell>
          <cell r="C8942" t="str">
            <v>Genus</v>
          </cell>
        </row>
        <row r="8943">
          <cell r="B8943" t="str">
            <v>Chrysopetalidae</v>
          </cell>
          <cell r="C8943" t="str">
            <v>Family</v>
          </cell>
        </row>
        <row r="8944">
          <cell r="B8944" t="str">
            <v>Chrysopetalum</v>
          </cell>
          <cell r="C8944" t="str">
            <v>Genus</v>
          </cell>
        </row>
        <row r="8945">
          <cell r="B8945" t="str">
            <v>Chrysopetalum debile</v>
          </cell>
          <cell r="C8945" t="str">
            <v>Species</v>
          </cell>
        </row>
        <row r="8946">
          <cell r="B8946" t="str">
            <v>Chrysopetalum occidentale</v>
          </cell>
          <cell r="C8946" t="str">
            <v>Species</v>
          </cell>
        </row>
        <row r="8947">
          <cell r="B8947" t="str">
            <v>Chrysophrys</v>
          </cell>
          <cell r="C8947" t="str">
            <v>Genus</v>
          </cell>
        </row>
        <row r="8948">
          <cell r="B8948" t="str">
            <v>Chrysophrys auratus</v>
          </cell>
          <cell r="C8948" t="str">
            <v>Species</v>
          </cell>
        </row>
        <row r="8949">
          <cell r="B8949" t="str">
            <v>Chrysophyceae</v>
          </cell>
          <cell r="C8949" t="str">
            <v>Class</v>
          </cell>
        </row>
        <row r="8950">
          <cell r="B8950" t="str">
            <v>Chrysophyllum</v>
          </cell>
          <cell r="C8950" t="str">
            <v>Genus</v>
          </cell>
        </row>
        <row r="8951">
          <cell r="B8951" t="str">
            <v>Chrysophyta</v>
          </cell>
          <cell r="C8951" t="str">
            <v>Division</v>
          </cell>
        </row>
        <row r="8952">
          <cell r="B8952" t="str">
            <v>Chrysopidae</v>
          </cell>
          <cell r="C8952" t="str">
            <v>Family</v>
          </cell>
        </row>
        <row r="8953">
          <cell r="B8953" t="str">
            <v>Chrysops</v>
          </cell>
          <cell r="C8953" t="str">
            <v>Genus</v>
          </cell>
        </row>
        <row r="8954">
          <cell r="B8954" t="str">
            <v>Chrysops/Silvius</v>
          </cell>
          <cell r="C8954" t="str">
            <v>Family</v>
          </cell>
        </row>
        <row r="8955">
          <cell r="B8955" t="str">
            <v>Chrysosphaera gallica</v>
          </cell>
          <cell r="C8955" t="str">
            <v>Species</v>
          </cell>
        </row>
        <row r="8956">
          <cell r="B8956" t="str">
            <v>Chrysosphaera***retired***use Hibberdia magna</v>
          </cell>
          <cell r="C8956" t="str">
            <v>Species</v>
          </cell>
        </row>
        <row r="8957">
          <cell r="B8957" t="str">
            <v>Chrysosphaerella</v>
          </cell>
          <cell r="C8957" t="str">
            <v>Genus</v>
          </cell>
        </row>
        <row r="8958">
          <cell r="B8958" t="str">
            <v>Chrysosphaerella longispina</v>
          </cell>
          <cell r="C8958" t="str">
            <v>Species</v>
          </cell>
        </row>
        <row r="8959">
          <cell r="B8959" t="str">
            <v>Chrysosphaerella rodhei</v>
          </cell>
          <cell r="C8959" t="str">
            <v>Species</v>
          </cell>
        </row>
        <row r="8960">
          <cell r="B8960" t="str">
            <v>Chrysosplenium americanum</v>
          </cell>
          <cell r="C8960" t="str">
            <v>Species</v>
          </cell>
        </row>
        <row r="8961">
          <cell r="B8961" t="str">
            <v>Chrysosplenium glechomifolium</v>
          </cell>
          <cell r="C8961" t="str">
            <v>Species</v>
          </cell>
        </row>
        <row r="8962">
          <cell r="B8962" t="str">
            <v>Chrysosplenium tetrandrum</v>
          </cell>
          <cell r="C8962" t="str">
            <v>Species</v>
          </cell>
        </row>
        <row r="8963">
          <cell r="B8963" t="str">
            <v>Chrysothamnus linifolius***retired***use Lorandersonia linifolia</v>
          </cell>
          <cell r="C8963" t="str">
            <v>Species</v>
          </cell>
        </row>
        <row r="8964">
          <cell r="B8964" t="str">
            <v>Chrysothamnus viscidiflorus</v>
          </cell>
          <cell r="C8964" t="str">
            <v>Species</v>
          </cell>
        </row>
        <row r="8965">
          <cell r="B8965" t="str">
            <v>Chthamalus fragilis</v>
          </cell>
          <cell r="C8965" t="str">
            <v>Species</v>
          </cell>
        </row>
        <row r="8966">
          <cell r="B8966" t="str">
            <v>Chydoridae</v>
          </cell>
          <cell r="C8966" t="str">
            <v>Family</v>
          </cell>
        </row>
        <row r="8967">
          <cell r="B8967" t="str">
            <v>Chydorus</v>
          </cell>
          <cell r="C8967" t="str">
            <v>Genus</v>
          </cell>
        </row>
        <row r="8968">
          <cell r="B8968" t="str">
            <v>Chydorus bicornutus</v>
          </cell>
          <cell r="C8968" t="str">
            <v>Species</v>
          </cell>
        </row>
        <row r="8969">
          <cell r="B8969" t="str">
            <v>Chydorus sphaericus</v>
          </cell>
          <cell r="C8969" t="str">
            <v>Species</v>
          </cell>
        </row>
        <row r="8970">
          <cell r="B8970" t="str">
            <v>Chyranda</v>
          </cell>
          <cell r="C8970" t="str">
            <v>Genus</v>
          </cell>
        </row>
        <row r="8971">
          <cell r="B8971" t="str">
            <v>Chyranda centralis</v>
          </cell>
          <cell r="C8971" t="str">
            <v>Species</v>
          </cell>
        </row>
        <row r="8972">
          <cell r="B8972" t="str">
            <v>Chyrandra</v>
          </cell>
          <cell r="C8972" t="str">
            <v>Genus</v>
          </cell>
        </row>
        <row r="8973">
          <cell r="B8973" t="str">
            <v>Chyrandra centralis***retired***use Chyranda centralis</v>
          </cell>
          <cell r="C8973" t="str">
            <v>Species</v>
          </cell>
        </row>
        <row r="8974">
          <cell r="B8974" t="str">
            <v>Cicadellidae</v>
          </cell>
          <cell r="C8974" t="str">
            <v>Family</v>
          </cell>
        </row>
        <row r="8975">
          <cell r="B8975" t="str">
            <v>Cichla</v>
          </cell>
          <cell r="C8975" t="str">
            <v>Genus</v>
          </cell>
        </row>
        <row r="8976">
          <cell r="B8976" t="str">
            <v>Cichla ocellaris</v>
          </cell>
          <cell r="C8976" t="str">
            <v>Species</v>
          </cell>
        </row>
        <row r="8977">
          <cell r="B8977" t="str">
            <v>Cichla temensis</v>
          </cell>
          <cell r="C8977" t="str">
            <v>Species</v>
          </cell>
        </row>
        <row r="8978">
          <cell r="B8978" t="str">
            <v>Cichlasoma</v>
          </cell>
          <cell r="C8978" t="str">
            <v>Genus</v>
          </cell>
        </row>
        <row r="8979">
          <cell r="B8979" t="str">
            <v>Cichlasoma beani</v>
          </cell>
          <cell r="C8979" t="str">
            <v>Species</v>
          </cell>
        </row>
        <row r="8980">
          <cell r="B8980" t="str">
            <v>Cichlasoma bimaculatum</v>
          </cell>
          <cell r="C8980" t="str">
            <v>Species</v>
          </cell>
        </row>
        <row r="8981">
          <cell r="B8981" t="str">
            <v>Cichlasoma biocellatum***retired***use Cichlasoma octofasciata</v>
          </cell>
          <cell r="C8981" t="str">
            <v>Species</v>
          </cell>
        </row>
        <row r="8982">
          <cell r="B8982" t="str">
            <v>Cichlasoma cyanoguttatum***retired***use Herichthys cyanoguttatum</v>
          </cell>
          <cell r="C8982" t="str">
            <v>Species</v>
          </cell>
        </row>
        <row r="8983">
          <cell r="B8983" t="str">
            <v>Cichlasoma facetum</v>
          </cell>
          <cell r="C8983" t="str">
            <v>Species</v>
          </cell>
        </row>
        <row r="8984">
          <cell r="B8984" t="str">
            <v>Cichlasoma meeki***retired***use Thorichthys meeki</v>
          </cell>
          <cell r="C8984" t="str">
            <v>Species</v>
          </cell>
        </row>
        <row r="8985">
          <cell r="B8985" t="str">
            <v>Cichlasoma octofasciata</v>
          </cell>
          <cell r="C8985" t="str">
            <v>Species</v>
          </cell>
        </row>
        <row r="8986">
          <cell r="B8986" t="str">
            <v>Cichlasoma octofasciatum***retired***use Cichlasoma octofasciata</v>
          </cell>
          <cell r="C8986" t="str">
            <v>Species</v>
          </cell>
        </row>
        <row r="8987">
          <cell r="B8987" t="str">
            <v>Cichlasoma portalegrensis</v>
          </cell>
          <cell r="C8987" t="str">
            <v>Species</v>
          </cell>
        </row>
        <row r="8988">
          <cell r="B8988" t="str">
            <v>Cichlasoma salvini</v>
          </cell>
          <cell r="C8988" t="str">
            <v>Species</v>
          </cell>
        </row>
        <row r="8989">
          <cell r="B8989" t="str">
            <v>Cichlasoma trimaculatum</v>
          </cell>
          <cell r="C8989" t="str">
            <v>Species</v>
          </cell>
        </row>
        <row r="8990">
          <cell r="B8990" t="str">
            <v>Cichlasoma trimaculatum x Cichlasoma Festae x Amphilophus citrinellus</v>
          </cell>
          <cell r="C8990" t="str">
            <v>Genus</v>
          </cell>
        </row>
        <row r="8991">
          <cell r="B8991" t="str">
            <v>Cichlasoma urophthalma</v>
          </cell>
          <cell r="C8991" t="str">
            <v>Species</v>
          </cell>
        </row>
        <row r="8992">
          <cell r="B8992" t="str">
            <v>Cichlasoma urophthalmus***retired***use Cichlasoma urophthalma</v>
          </cell>
          <cell r="C8992" t="str">
            <v>Species</v>
          </cell>
        </row>
        <row r="8993">
          <cell r="B8993" t="str">
            <v>Cichlidae</v>
          </cell>
          <cell r="C8993" t="str">
            <v>Family</v>
          </cell>
        </row>
        <row r="8994">
          <cell r="B8994" t="str">
            <v>Cichorium intybus</v>
          </cell>
          <cell r="C8994" t="str">
            <v>Species</v>
          </cell>
        </row>
        <row r="8995">
          <cell r="B8995" t="str">
            <v>Cicla***retired***use Labrus</v>
          </cell>
          <cell r="C8995" t="str">
            <v>Genus</v>
          </cell>
        </row>
        <row r="8996">
          <cell r="B8996" t="str">
            <v>Cicuta</v>
          </cell>
          <cell r="C8996" t="str">
            <v>Genus</v>
          </cell>
        </row>
        <row r="8997">
          <cell r="B8997" t="str">
            <v>Cicuta bulbifera</v>
          </cell>
          <cell r="C8997" t="str">
            <v>Species</v>
          </cell>
        </row>
        <row r="8998">
          <cell r="B8998" t="str">
            <v>Cicuta douglasii</v>
          </cell>
          <cell r="C8998" t="str">
            <v>Species</v>
          </cell>
        </row>
        <row r="8999">
          <cell r="B8999" t="str">
            <v>Cicuta maculata</v>
          </cell>
          <cell r="C8999" t="str">
            <v>Species</v>
          </cell>
        </row>
        <row r="9000">
          <cell r="B9000" t="str">
            <v>Cicuta maculata var. angustifolia</v>
          </cell>
          <cell r="C9000" t="str">
            <v>Variety</v>
          </cell>
        </row>
        <row r="9001">
          <cell r="B9001" t="str">
            <v>Cicuta maculata var. maculata</v>
          </cell>
          <cell r="C9001" t="str">
            <v>Variety</v>
          </cell>
        </row>
        <row r="9002">
          <cell r="B9002" t="str">
            <v>Cidarina cidaris</v>
          </cell>
          <cell r="C9002" t="str">
            <v>Species</v>
          </cell>
        </row>
        <row r="9003">
          <cell r="B9003" t="str">
            <v>Ciliata</v>
          </cell>
          <cell r="C9003" t="str">
            <v>Genus</v>
          </cell>
        </row>
        <row r="9004">
          <cell r="B9004" t="str">
            <v>Ciliata mustela</v>
          </cell>
          <cell r="C9004" t="str">
            <v>Species</v>
          </cell>
        </row>
        <row r="9005">
          <cell r="B9005" t="str">
            <v>Ciliata mustella***retired***use Ciliata mustela</v>
          </cell>
          <cell r="C9005" t="str">
            <v>Species</v>
          </cell>
        </row>
        <row r="9006">
          <cell r="B9006" t="str">
            <v>Ciliata septentrionalis</v>
          </cell>
          <cell r="C9006" t="str">
            <v>Species</v>
          </cell>
        </row>
        <row r="9007">
          <cell r="B9007" t="str">
            <v>Ciliata tchangi</v>
          </cell>
          <cell r="C9007" t="str">
            <v>Species</v>
          </cell>
        </row>
        <row r="9008">
          <cell r="B9008" t="str">
            <v>Ciliatea</v>
          </cell>
          <cell r="C9008" t="str">
            <v>Class</v>
          </cell>
        </row>
        <row r="9009">
          <cell r="B9009" t="str">
            <v>Ciliatocardium ciliatum</v>
          </cell>
          <cell r="C9009" t="str">
            <v>Species</v>
          </cell>
        </row>
        <row r="9010">
          <cell r="B9010" t="str">
            <v>Ciliophora</v>
          </cell>
          <cell r="C9010" t="str">
            <v>Phylum</v>
          </cell>
        </row>
        <row r="9011">
          <cell r="B9011" t="str">
            <v>Cincinnatia</v>
          </cell>
          <cell r="C9011" t="str">
            <v>Genus</v>
          </cell>
        </row>
        <row r="9012">
          <cell r="B9012" t="str">
            <v>Cincinnatia cincinnatiensis</v>
          </cell>
          <cell r="C9012" t="str">
            <v>Species</v>
          </cell>
        </row>
        <row r="9013">
          <cell r="B9013" t="str">
            <v>Cincinnatia integra</v>
          </cell>
          <cell r="C9013" t="str">
            <v>Species</v>
          </cell>
        </row>
        <row r="9014">
          <cell r="B9014" t="str">
            <v>Cinclidium (Mniaceae)</v>
          </cell>
          <cell r="C9014" t="str">
            <v>Genus</v>
          </cell>
        </row>
        <row r="9015">
          <cell r="B9015" t="str">
            <v>Cinclidium (Muscicapidae)</v>
          </cell>
          <cell r="C9015" t="str">
            <v>Genus</v>
          </cell>
        </row>
        <row r="9016">
          <cell r="B9016" t="str">
            <v>Cingula castanea</v>
          </cell>
          <cell r="C9016" t="str">
            <v>Species</v>
          </cell>
        </row>
        <row r="9017">
          <cell r="B9017" t="str">
            <v>Cingulopsidae</v>
          </cell>
          <cell r="C9017" t="str">
            <v>Family</v>
          </cell>
        </row>
        <row r="9018">
          <cell r="B9018" t="str">
            <v>Cinna</v>
          </cell>
          <cell r="C9018" t="str">
            <v>Genus</v>
          </cell>
        </row>
        <row r="9019">
          <cell r="B9019" t="str">
            <v>Cinna arundinacea</v>
          </cell>
          <cell r="C9019" t="str">
            <v>Species</v>
          </cell>
        </row>
        <row r="9020">
          <cell r="B9020" t="str">
            <v>Cinna latifolia</v>
          </cell>
          <cell r="C9020" t="str">
            <v>Species</v>
          </cell>
        </row>
        <row r="9021">
          <cell r="B9021" t="str">
            <v>Cinnamomum camphora</v>
          </cell>
          <cell r="C9021" t="str">
            <v>Species</v>
          </cell>
        </row>
        <row r="9022">
          <cell r="B9022" t="str">
            <v>Cinygma</v>
          </cell>
          <cell r="C9022" t="str">
            <v>Genus</v>
          </cell>
        </row>
        <row r="9023">
          <cell r="B9023" t="str">
            <v>Cinygma integrum</v>
          </cell>
          <cell r="C9023" t="str">
            <v>Species</v>
          </cell>
        </row>
        <row r="9024">
          <cell r="B9024" t="str">
            <v>Cinygmula</v>
          </cell>
          <cell r="C9024" t="str">
            <v>Genus</v>
          </cell>
        </row>
        <row r="9025">
          <cell r="B9025" t="str">
            <v>Cinygmula subaequalis</v>
          </cell>
          <cell r="C9025" t="str">
            <v>Species</v>
          </cell>
        </row>
        <row r="9026">
          <cell r="B9026" t="str">
            <v>Ciona</v>
          </cell>
          <cell r="C9026" t="str">
            <v>Genus</v>
          </cell>
        </row>
        <row r="9027">
          <cell r="B9027" t="str">
            <v>Ciona intestinalis</v>
          </cell>
          <cell r="C9027" t="str">
            <v>Species</v>
          </cell>
        </row>
        <row r="9028">
          <cell r="B9028" t="str">
            <v>Cionella lubrica</v>
          </cell>
          <cell r="C9028" t="str">
            <v>Species</v>
          </cell>
        </row>
        <row r="9029">
          <cell r="B9029" t="str">
            <v>Cipangopaludina</v>
          </cell>
          <cell r="C9029" t="str">
            <v>Genus</v>
          </cell>
        </row>
        <row r="9030">
          <cell r="B9030" t="str">
            <v>Cipangopaludina chinensis</v>
          </cell>
          <cell r="C9030" t="str">
            <v>Species</v>
          </cell>
        </row>
        <row r="9031">
          <cell r="B9031" t="str">
            <v>Cipangopaludina chinensis malleata</v>
          </cell>
          <cell r="C9031" t="str">
            <v>Subspecies</v>
          </cell>
        </row>
        <row r="9032">
          <cell r="B9032" t="str">
            <v>Cipangopaludina japonica</v>
          </cell>
          <cell r="C9032" t="str">
            <v>Species</v>
          </cell>
        </row>
        <row r="9033">
          <cell r="B9033" t="str">
            <v>Circaea alpina</v>
          </cell>
          <cell r="C9033" t="str">
            <v>Species</v>
          </cell>
        </row>
        <row r="9034">
          <cell r="B9034" t="str">
            <v>Circaea alpina ssp. alpina</v>
          </cell>
          <cell r="C9034" t="str">
            <v>Subspecies</v>
          </cell>
        </row>
        <row r="9035">
          <cell r="B9035" t="str">
            <v>Circaea canadensis ssp. canadensis</v>
          </cell>
          <cell r="C9035" t="str">
            <v>Subspecies</v>
          </cell>
        </row>
        <row r="9036">
          <cell r="B9036" t="str">
            <v>Circaea lutetiana</v>
          </cell>
          <cell r="C9036" t="str">
            <v>Species</v>
          </cell>
        </row>
        <row r="9037">
          <cell r="B9037" t="str">
            <v>Circaea lutetiana ssp. canadensis***retired***use Circaea canadensis ssp. canadensis</v>
          </cell>
          <cell r="C9037" t="str">
            <v>Subspecies</v>
          </cell>
        </row>
        <row r="9038">
          <cell r="B9038" t="str">
            <v>Circeis armoricana</v>
          </cell>
          <cell r="C9038" t="str">
            <v>Species</v>
          </cell>
        </row>
        <row r="9039">
          <cell r="B9039" t="str">
            <v>Circeis spirillum</v>
          </cell>
          <cell r="C9039" t="str">
            <v>Species</v>
          </cell>
        </row>
        <row r="9040">
          <cell r="B9040" t="str">
            <v>Circulus multistriatus</v>
          </cell>
          <cell r="C9040" t="str">
            <v>Species</v>
          </cell>
        </row>
        <row r="9041">
          <cell r="B9041" t="str">
            <v>Circulus suppressus</v>
          </cell>
          <cell r="C9041" t="str">
            <v>Species</v>
          </cell>
        </row>
        <row r="9042">
          <cell r="B9042" t="str">
            <v>Circus cyaneu</v>
          </cell>
          <cell r="C9042" t="str">
            <v>Species</v>
          </cell>
        </row>
        <row r="9043">
          <cell r="B9043" t="str">
            <v>Circus cyaneus</v>
          </cell>
          <cell r="C9043" t="str">
            <v>Species</v>
          </cell>
        </row>
        <row r="9044">
          <cell r="B9044" t="str">
            <v>Cirolana</v>
          </cell>
          <cell r="C9044" t="str">
            <v>Genus</v>
          </cell>
        </row>
        <row r="9045">
          <cell r="B9045" t="str">
            <v>Cirolana crenulitelson</v>
          </cell>
          <cell r="C9045" t="str">
            <v>Species</v>
          </cell>
        </row>
        <row r="9046">
          <cell r="B9046" t="str">
            <v>Cirolana harfordi</v>
          </cell>
          <cell r="C9046" t="str">
            <v>Species</v>
          </cell>
        </row>
        <row r="9047">
          <cell r="B9047" t="str">
            <v>Cirolana polita</v>
          </cell>
          <cell r="C9047" t="str">
            <v>Species</v>
          </cell>
        </row>
        <row r="9048">
          <cell r="B9048" t="str">
            <v>Cirolanidae</v>
          </cell>
          <cell r="C9048" t="str">
            <v>Family</v>
          </cell>
        </row>
        <row r="9049">
          <cell r="B9049" t="str">
            <v>Cirratulidae</v>
          </cell>
          <cell r="C9049" t="str">
            <v>Family</v>
          </cell>
        </row>
        <row r="9050">
          <cell r="B9050" t="str">
            <v>Cirratulus</v>
          </cell>
          <cell r="C9050" t="str">
            <v>Genus</v>
          </cell>
        </row>
        <row r="9051">
          <cell r="B9051" t="str">
            <v>Cirratulus africanus</v>
          </cell>
          <cell r="C9051" t="str">
            <v>Species</v>
          </cell>
        </row>
        <row r="9052">
          <cell r="B9052" t="str">
            <v>Cirratulus cirratus</v>
          </cell>
          <cell r="C9052" t="str">
            <v>Species</v>
          </cell>
        </row>
        <row r="9053">
          <cell r="B9053" t="str">
            <v>Cirratulus grandis</v>
          </cell>
          <cell r="C9053" t="str">
            <v>Species</v>
          </cell>
        </row>
        <row r="9054">
          <cell r="B9054" t="str">
            <v>Cirratulus hedgpethi</v>
          </cell>
          <cell r="C9054" t="str">
            <v>Species</v>
          </cell>
        </row>
        <row r="9055">
          <cell r="B9055" t="str">
            <v>Cirratulus multioculatus</v>
          </cell>
          <cell r="C9055" t="str">
            <v>Species</v>
          </cell>
        </row>
        <row r="9056">
          <cell r="B9056" t="str">
            <v>Cirratulus robustus</v>
          </cell>
          <cell r="C9056" t="str">
            <v>Species</v>
          </cell>
        </row>
        <row r="9057">
          <cell r="B9057" t="str">
            <v>Cirratulus spectabilis</v>
          </cell>
          <cell r="C9057" t="str">
            <v>Species</v>
          </cell>
        </row>
        <row r="9058">
          <cell r="B9058" t="str">
            <v>Cirrhibarbis capensis</v>
          </cell>
          <cell r="C9058" t="str">
            <v>Species</v>
          </cell>
        </row>
        <row r="9059">
          <cell r="B9059" t="str">
            <v>Cirrhigaleus</v>
          </cell>
          <cell r="C9059" t="str">
            <v>Genus</v>
          </cell>
        </row>
        <row r="9060">
          <cell r="B9060" t="str">
            <v>Cirrhigaleus asper</v>
          </cell>
          <cell r="C9060" t="str">
            <v>Species</v>
          </cell>
        </row>
        <row r="9061">
          <cell r="B9061" t="str">
            <v>Cirrhigaleus barbifer</v>
          </cell>
          <cell r="C9061" t="str">
            <v>Species</v>
          </cell>
        </row>
        <row r="9062">
          <cell r="B9062" t="str">
            <v>Cirrhilabrichthys filamentosus***retired***use Cirrhilabrus filamentosus</v>
          </cell>
          <cell r="C9062" t="str">
            <v>Species</v>
          </cell>
        </row>
        <row r="9063">
          <cell r="B9063" t="str">
            <v>Cirrhilabrichthys***retired***use Cirrhilabrus</v>
          </cell>
          <cell r="C9063" t="str">
            <v>Genus</v>
          </cell>
        </row>
        <row r="9064">
          <cell r="B9064" t="str">
            <v>Cirrhilabrus</v>
          </cell>
          <cell r="C9064" t="str">
            <v>Genus</v>
          </cell>
        </row>
        <row r="9065">
          <cell r="B9065" t="str">
            <v>Cirrhilabrus adornatus</v>
          </cell>
          <cell r="C9065" t="str">
            <v>Species</v>
          </cell>
        </row>
        <row r="9066">
          <cell r="B9066" t="str">
            <v>Cirrhilabrus aurantidorsalis</v>
          </cell>
          <cell r="C9066" t="str">
            <v>Species</v>
          </cell>
        </row>
        <row r="9067">
          <cell r="B9067" t="str">
            <v>Cirrhilabrus balteatus</v>
          </cell>
          <cell r="C9067" t="str">
            <v>Species</v>
          </cell>
        </row>
        <row r="9068">
          <cell r="B9068" t="str">
            <v>Cirrhilabrus blatteus</v>
          </cell>
          <cell r="C9068" t="str">
            <v>Species</v>
          </cell>
        </row>
        <row r="9069">
          <cell r="B9069" t="str">
            <v>Cirrhilabrus condei</v>
          </cell>
          <cell r="C9069" t="str">
            <v>Species</v>
          </cell>
        </row>
        <row r="9070">
          <cell r="B9070" t="str">
            <v>Cirrhilabrus cyanopleura</v>
          </cell>
          <cell r="C9070" t="str">
            <v>Species</v>
          </cell>
        </row>
        <row r="9071">
          <cell r="B9071" t="str">
            <v>Cirrhilabrus exquisitus</v>
          </cell>
          <cell r="C9071" t="str">
            <v>Species</v>
          </cell>
        </row>
        <row r="9072">
          <cell r="B9072" t="str">
            <v>Cirrhilabrus filamentosus</v>
          </cell>
          <cell r="C9072" t="str">
            <v>Species</v>
          </cell>
        </row>
        <row r="9073">
          <cell r="B9073" t="str">
            <v>Cirrhilabrus flavidorsalis</v>
          </cell>
          <cell r="C9073" t="str">
            <v>Species</v>
          </cell>
        </row>
        <row r="9074">
          <cell r="B9074" t="str">
            <v>Cirrhilabrus heterodon***retired***use Cirrhilabrus cyanopleura</v>
          </cell>
          <cell r="C9074" t="str">
            <v>Species</v>
          </cell>
        </row>
        <row r="9075">
          <cell r="B9075" t="str">
            <v>Cirrhilabrus johnsoni</v>
          </cell>
          <cell r="C9075" t="str">
            <v>Species</v>
          </cell>
        </row>
        <row r="9076">
          <cell r="B9076" t="str">
            <v>Cirrhilabrus jordani</v>
          </cell>
          <cell r="C9076" t="str">
            <v>Species</v>
          </cell>
        </row>
        <row r="9077">
          <cell r="B9077" t="str">
            <v>Cirrhilabrus katherinae</v>
          </cell>
          <cell r="C9077" t="str">
            <v>Species</v>
          </cell>
        </row>
        <row r="9078">
          <cell r="B9078" t="str">
            <v>Cirrhilabrus katoi</v>
          </cell>
          <cell r="C9078" t="str">
            <v>Species</v>
          </cell>
        </row>
        <row r="9079">
          <cell r="B9079" t="str">
            <v>Cirrhilabrus laboutei</v>
          </cell>
          <cell r="C9079" t="str">
            <v>Species</v>
          </cell>
        </row>
        <row r="9080">
          <cell r="B9080" t="str">
            <v>Cirrhilabrus lanceolatus</v>
          </cell>
          <cell r="C9080" t="str">
            <v>Species</v>
          </cell>
        </row>
        <row r="9081">
          <cell r="B9081" t="str">
            <v>Cirrhilabrus lineatus</v>
          </cell>
          <cell r="C9081" t="str">
            <v>Species</v>
          </cell>
        </row>
        <row r="9082">
          <cell r="B9082" t="str">
            <v>Cirrhilabrus lubbocki</v>
          </cell>
          <cell r="C9082" t="str">
            <v>Species</v>
          </cell>
        </row>
        <row r="9083">
          <cell r="B9083" t="str">
            <v>Cirrhilabrus lunatus</v>
          </cell>
          <cell r="C9083" t="str">
            <v>Species</v>
          </cell>
        </row>
        <row r="9084">
          <cell r="B9084" t="str">
            <v>Cirrhilabrus luteovittatus</v>
          </cell>
          <cell r="C9084" t="str">
            <v>Species</v>
          </cell>
        </row>
        <row r="9085">
          <cell r="B9085" t="str">
            <v>Cirrhilabrus lyukyuensis***retired***use Cirrhilabrus cyanopleura</v>
          </cell>
          <cell r="C9085" t="str">
            <v>Species</v>
          </cell>
        </row>
        <row r="9086">
          <cell r="B9086" t="str">
            <v>Cirrhilabrus melanomarginatus</v>
          </cell>
          <cell r="C9086" t="str">
            <v>Species</v>
          </cell>
        </row>
        <row r="9087">
          <cell r="B9087" t="str">
            <v>Cirrhilabrus morrisoni</v>
          </cell>
          <cell r="C9087" t="str">
            <v>Species</v>
          </cell>
        </row>
        <row r="9088">
          <cell r="B9088" t="str">
            <v>Cirrhilabrus piscilineatus***retired***use Paracheilinus piscilineatus</v>
          </cell>
          <cell r="C9088" t="str">
            <v>Species</v>
          </cell>
        </row>
        <row r="9089">
          <cell r="B9089" t="str">
            <v>Cirrhilabrus punctatus</v>
          </cell>
          <cell r="C9089" t="str">
            <v>Species</v>
          </cell>
        </row>
        <row r="9090">
          <cell r="B9090" t="str">
            <v>Cirrhilabrus pylei</v>
          </cell>
          <cell r="C9090" t="str">
            <v>Species</v>
          </cell>
        </row>
        <row r="9091">
          <cell r="B9091" t="str">
            <v>Cirrhilabrus randalli</v>
          </cell>
          <cell r="C9091" t="str">
            <v>Species</v>
          </cell>
        </row>
        <row r="9092">
          <cell r="B9092" t="str">
            <v>Cirrhilabrus rhomboidalis</v>
          </cell>
          <cell r="C9092" t="str">
            <v>Species</v>
          </cell>
        </row>
        <row r="9093">
          <cell r="B9093" t="str">
            <v>Cirrhilabrus roseafascia</v>
          </cell>
          <cell r="C9093" t="str">
            <v>Species</v>
          </cell>
        </row>
        <row r="9094">
          <cell r="B9094" t="str">
            <v>Cirrhilabrus rubimarginatus***retired***use Cirrhilabrus rubrimarginatus</v>
          </cell>
          <cell r="C9094" t="str">
            <v>Species</v>
          </cell>
        </row>
        <row r="9095">
          <cell r="B9095" t="str">
            <v>Cirrhilabrus rubrimarginatus</v>
          </cell>
          <cell r="C9095" t="str">
            <v>Species</v>
          </cell>
        </row>
        <row r="9096">
          <cell r="B9096" t="str">
            <v>Cirrhilabrus rubripinnis</v>
          </cell>
          <cell r="C9096" t="str">
            <v>Species</v>
          </cell>
        </row>
        <row r="9097">
          <cell r="B9097" t="str">
            <v>Cirrhilabrus rubrisquamis</v>
          </cell>
          <cell r="C9097" t="str">
            <v>Species</v>
          </cell>
        </row>
        <row r="9098">
          <cell r="B9098" t="str">
            <v>Cirrhilabrus rubriventralis</v>
          </cell>
          <cell r="C9098" t="str">
            <v>Species</v>
          </cell>
        </row>
        <row r="9099">
          <cell r="B9099" t="str">
            <v>Cirrhilabrus sanguineus</v>
          </cell>
          <cell r="C9099" t="str">
            <v>Species</v>
          </cell>
        </row>
        <row r="9100">
          <cell r="B9100" t="str">
            <v>Cirrhilabrus scottorum</v>
          </cell>
          <cell r="C9100" t="str">
            <v>Species</v>
          </cell>
        </row>
        <row r="9101">
          <cell r="B9101" t="str">
            <v>Cirrhilabrus solorensis</v>
          </cell>
          <cell r="C9101" t="str">
            <v>Species</v>
          </cell>
        </row>
        <row r="9102">
          <cell r="B9102" t="str">
            <v>Cirrhilabrus temminckii</v>
          </cell>
          <cell r="C9102" t="str">
            <v>Species</v>
          </cell>
        </row>
        <row r="9103">
          <cell r="B9103" t="str">
            <v>Cirrhilabrus tonozukai</v>
          </cell>
          <cell r="C9103" t="str">
            <v>Species</v>
          </cell>
        </row>
        <row r="9104">
          <cell r="B9104" t="str">
            <v>Cirrhilabrus walindi</v>
          </cell>
          <cell r="C9104" t="str">
            <v>Species</v>
          </cell>
        </row>
        <row r="9105">
          <cell r="B9105" t="str">
            <v>Cirrhimuraena</v>
          </cell>
          <cell r="C9105" t="str">
            <v>Genus</v>
          </cell>
        </row>
        <row r="9106">
          <cell r="B9106" t="str">
            <v>Cirrhimuraena macgregori***retired***use Cirrhimuraena playfairii</v>
          </cell>
          <cell r="C9106" t="str">
            <v>Species</v>
          </cell>
        </row>
        <row r="9107">
          <cell r="B9107" t="str">
            <v>Cirrhimuraena playfairii</v>
          </cell>
          <cell r="C9107" t="str">
            <v>Species</v>
          </cell>
        </row>
        <row r="9108">
          <cell r="B9108" t="str">
            <v>Cirrhinus</v>
          </cell>
          <cell r="C9108" t="str">
            <v>Genus</v>
          </cell>
        </row>
        <row r="9109">
          <cell r="B9109" t="str">
            <v>Cirrhinus mrigala</v>
          </cell>
          <cell r="C9109" t="str">
            <v>Species</v>
          </cell>
        </row>
        <row r="9110">
          <cell r="B9110" t="str">
            <v>Cirrhitichthys</v>
          </cell>
          <cell r="C9110" t="str">
            <v>Genus</v>
          </cell>
        </row>
        <row r="9111">
          <cell r="B9111" t="str">
            <v>Cirrhitichthys aprinus</v>
          </cell>
          <cell r="C9111" t="str">
            <v>Species</v>
          </cell>
        </row>
        <row r="9112">
          <cell r="B9112" t="str">
            <v>Cirrhitichthys aureus</v>
          </cell>
          <cell r="C9112" t="str">
            <v>Species</v>
          </cell>
        </row>
        <row r="9113">
          <cell r="B9113" t="str">
            <v>Cirrhitichthys falco</v>
          </cell>
          <cell r="C9113" t="str">
            <v>Species</v>
          </cell>
        </row>
        <row r="9114">
          <cell r="B9114" t="str">
            <v>Cirrhitichthys serratus***retired***use Cirrhitichthys falco</v>
          </cell>
          <cell r="C9114" t="str">
            <v>Species</v>
          </cell>
        </row>
        <row r="9115">
          <cell r="B9115" t="str">
            <v>Cirrhitidae</v>
          </cell>
          <cell r="C9115" t="str">
            <v>Family</v>
          </cell>
        </row>
        <row r="9116">
          <cell r="B9116" t="str">
            <v>Cirrhitops</v>
          </cell>
          <cell r="C9116" t="str">
            <v>Genus</v>
          </cell>
        </row>
        <row r="9117">
          <cell r="B9117" t="str">
            <v>Cirrhitops fasciatus</v>
          </cell>
          <cell r="C9117" t="str">
            <v>Species</v>
          </cell>
        </row>
        <row r="9118">
          <cell r="B9118" t="str">
            <v>Cirrhitus</v>
          </cell>
          <cell r="C9118" t="str">
            <v>Genus</v>
          </cell>
        </row>
        <row r="9119">
          <cell r="B9119" t="str">
            <v>Cirrhitus pinnulatus</v>
          </cell>
          <cell r="C9119" t="str">
            <v>Species</v>
          </cell>
        </row>
        <row r="9120">
          <cell r="B9120" t="str">
            <v>Cirrhoscyllium</v>
          </cell>
          <cell r="C9120" t="str">
            <v>Genus</v>
          </cell>
        </row>
        <row r="9121">
          <cell r="B9121" t="str">
            <v>Cirrhoscyllium expolitum</v>
          </cell>
          <cell r="C9121" t="str">
            <v>Species</v>
          </cell>
        </row>
        <row r="9122">
          <cell r="B9122" t="str">
            <v>Cirrhoscyllium formosanum</v>
          </cell>
          <cell r="C9122" t="str">
            <v>Species</v>
          </cell>
        </row>
        <row r="9123">
          <cell r="B9123" t="str">
            <v>Cirrhoscyllium japonicum</v>
          </cell>
          <cell r="C9123" t="str">
            <v>Species</v>
          </cell>
        </row>
        <row r="9124">
          <cell r="B9124" t="str">
            <v>Cirriformia</v>
          </cell>
          <cell r="C9124" t="str">
            <v>Genus</v>
          </cell>
        </row>
        <row r="9125">
          <cell r="B9125" t="str">
            <v>Cirriformia grandis***retired***use Cirratulus grandis</v>
          </cell>
          <cell r="C9125" t="str">
            <v>Species</v>
          </cell>
        </row>
        <row r="9126">
          <cell r="B9126" t="str">
            <v>Cirriformia luxuriosa</v>
          </cell>
          <cell r="C9126" t="str">
            <v>Species</v>
          </cell>
        </row>
        <row r="9127">
          <cell r="B9127" t="str">
            <v>Cirriformia moorei</v>
          </cell>
          <cell r="C9127" t="str">
            <v>Species</v>
          </cell>
        </row>
        <row r="9128">
          <cell r="B9128" t="str">
            <v>Cirriformia spirabrancha</v>
          </cell>
          <cell r="C9128" t="str">
            <v>Species</v>
          </cell>
        </row>
        <row r="9129">
          <cell r="B9129" t="str">
            <v>Cirripectes</v>
          </cell>
          <cell r="C9129" t="str">
            <v>Genus</v>
          </cell>
        </row>
        <row r="9130">
          <cell r="B9130" t="str">
            <v>Cirripectes fuscoguttatus</v>
          </cell>
          <cell r="C9130" t="str">
            <v>Species</v>
          </cell>
        </row>
        <row r="9131">
          <cell r="B9131" t="str">
            <v>Cirripectes obscurus</v>
          </cell>
          <cell r="C9131" t="str">
            <v>Species</v>
          </cell>
        </row>
        <row r="9132">
          <cell r="B9132" t="str">
            <v>Cirripectes quagga</v>
          </cell>
          <cell r="C9132" t="str">
            <v>Species</v>
          </cell>
        </row>
        <row r="9133">
          <cell r="B9133" t="str">
            <v>Cirripectes vanderbilti</v>
          </cell>
          <cell r="C9133" t="str">
            <v>Species</v>
          </cell>
        </row>
        <row r="9134">
          <cell r="B9134" t="str">
            <v>Cirripectes variolosus</v>
          </cell>
          <cell r="C9134" t="str">
            <v>Species</v>
          </cell>
        </row>
        <row r="9135">
          <cell r="B9135" t="str">
            <v>Cirripectus fuscoguttata***retired***use Cirripectes fuscoguttatus</v>
          </cell>
          <cell r="C9135" t="str">
            <v>Species</v>
          </cell>
        </row>
        <row r="9136">
          <cell r="B9136" t="str">
            <v>Cirripectus leopardus***retired***use Exallias brevis</v>
          </cell>
          <cell r="C9136" t="str">
            <v>Species</v>
          </cell>
        </row>
        <row r="9137">
          <cell r="B9137" t="str">
            <v>Cirripectus lineopunctatus***retired***use Cirripectes quagga</v>
          </cell>
          <cell r="C9137" t="str">
            <v>Species</v>
          </cell>
        </row>
        <row r="9138">
          <cell r="B9138" t="str">
            <v>Cirripectus obscurus***retired***use Cirripectes obscurus</v>
          </cell>
          <cell r="C9138" t="str">
            <v>Species</v>
          </cell>
        </row>
        <row r="9139">
          <cell r="B9139" t="str">
            <v>Cirripectus vanderbilti***retired***use Cirripectes vanderbilti</v>
          </cell>
          <cell r="C9139" t="str">
            <v>Species</v>
          </cell>
        </row>
        <row r="9140">
          <cell r="B9140" t="str">
            <v>Cirripectus variolosus***retired***use Cirripectes variolosus</v>
          </cell>
          <cell r="C9140" t="str">
            <v>Species</v>
          </cell>
        </row>
        <row r="9141">
          <cell r="B9141" t="str">
            <v>Cirripectus***retired***use Cirripectes</v>
          </cell>
          <cell r="C9141" t="str">
            <v>Genus</v>
          </cell>
        </row>
        <row r="9142">
          <cell r="B9142" t="str">
            <v>Cirripedia</v>
          </cell>
          <cell r="C9142" t="str">
            <v>Infraclass</v>
          </cell>
        </row>
        <row r="9143">
          <cell r="B9143" t="str">
            <v>Cirrophorus</v>
          </cell>
          <cell r="C9143" t="str">
            <v>Genus</v>
          </cell>
        </row>
        <row r="9144">
          <cell r="B9144" t="str">
            <v>Cirrophorus americanus</v>
          </cell>
          <cell r="C9144" t="str">
            <v>Species</v>
          </cell>
        </row>
        <row r="9145">
          <cell r="B9145" t="str">
            <v>Cirrophorus branchiatus</v>
          </cell>
          <cell r="C9145" t="str">
            <v>Species</v>
          </cell>
        </row>
        <row r="9146">
          <cell r="B9146" t="str">
            <v>Cirrophorus brevicirratus</v>
          </cell>
          <cell r="C9146" t="str">
            <v>Species</v>
          </cell>
        </row>
        <row r="9147">
          <cell r="B9147" t="str">
            <v>Cirrophorus eliasoni</v>
          </cell>
          <cell r="C9147" t="str">
            <v>Species</v>
          </cell>
        </row>
        <row r="9148">
          <cell r="B9148" t="str">
            <v>Cirrophorus forticirratus</v>
          </cell>
          <cell r="C9148" t="str">
            <v>Species</v>
          </cell>
        </row>
        <row r="9149">
          <cell r="B9149" t="str">
            <v>Cirrophorus furcatus</v>
          </cell>
          <cell r="C9149" t="str">
            <v>Species</v>
          </cell>
        </row>
        <row r="9150">
          <cell r="B9150" t="str">
            <v>Cirrophorus lyra</v>
          </cell>
          <cell r="C9150" t="str">
            <v>Species</v>
          </cell>
        </row>
        <row r="9151">
          <cell r="B9151" t="str">
            <v>Cirrophorus lyriformis</v>
          </cell>
          <cell r="C9151" t="str">
            <v>Species</v>
          </cell>
        </row>
        <row r="9152">
          <cell r="B9152" t="str">
            <v>Cirsium</v>
          </cell>
          <cell r="C9152" t="str">
            <v>Genus</v>
          </cell>
        </row>
        <row r="9153">
          <cell r="B9153" t="str">
            <v>Cirsium altissimum</v>
          </cell>
          <cell r="C9153" t="str">
            <v>Species</v>
          </cell>
        </row>
        <row r="9154">
          <cell r="B9154" t="str">
            <v>Cirsium arvense</v>
          </cell>
          <cell r="C9154" t="str">
            <v>Species</v>
          </cell>
        </row>
        <row r="9155">
          <cell r="B9155" t="str">
            <v>Cirsium brevistylum</v>
          </cell>
          <cell r="C9155" t="str">
            <v>Species</v>
          </cell>
        </row>
        <row r="9156">
          <cell r="B9156" t="str">
            <v>Cirsium canescens</v>
          </cell>
          <cell r="C9156" t="str">
            <v>Species</v>
          </cell>
        </row>
        <row r="9157">
          <cell r="B9157" t="str">
            <v>Cirsium carolinianum</v>
          </cell>
          <cell r="C9157" t="str">
            <v>Species</v>
          </cell>
        </row>
        <row r="9158">
          <cell r="B9158" t="str">
            <v>Cirsium centaureae***retired***use Cirsium clavatum var. americanum</v>
          </cell>
          <cell r="C9158" t="str">
            <v>Species</v>
          </cell>
        </row>
        <row r="9159">
          <cell r="B9159" t="str">
            <v>Cirsium clavatum var. americanum</v>
          </cell>
          <cell r="C9159" t="str">
            <v>Species</v>
          </cell>
        </row>
        <row r="9160">
          <cell r="B9160" t="str">
            <v>Cirsium discolor</v>
          </cell>
          <cell r="C9160" t="str">
            <v>Species</v>
          </cell>
        </row>
        <row r="9161">
          <cell r="B9161" t="str">
            <v>Cirsium edule</v>
          </cell>
          <cell r="C9161" t="str">
            <v>Species</v>
          </cell>
        </row>
        <row r="9162">
          <cell r="B9162" t="str">
            <v>Cirsium flodmanii</v>
          </cell>
          <cell r="C9162" t="str">
            <v>Species</v>
          </cell>
        </row>
        <row r="9163">
          <cell r="B9163" t="str">
            <v>Cirsium foliosum</v>
          </cell>
          <cell r="C9163" t="str">
            <v>Species</v>
          </cell>
        </row>
        <row r="9164">
          <cell r="B9164" t="str">
            <v>Cirsium hookerianum</v>
          </cell>
          <cell r="C9164" t="str">
            <v>Species</v>
          </cell>
        </row>
        <row r="9165">
          <cell r="B9165" t="str">
            <v>Cirsium horridulum</v>
          </cell>
          <cell r="C9165" t="str">
            <v>Species</v>
          </cell>
        </row>
        <row r="9166">
          <cell r="B9166" t="str">
            <v>Cirsium muticum</v>
          </cell>
          <cell r="C9166" t="str">
            <v>Species</v>
          </cell>
        </row>
        <row r="9167">
          <cell r="B9167" t="str">
            <v>Cirsium nuttallii</v>
          </cell>
          <cell r="C9167" t="str">
            <v>Species</v>
          </cell>
        </row>
        <row r="9168">
          <cell r="B9168" t="str">
            <v>Cirsium occidentale var. californicum</v>
          </cell>
          <cell r="C9168" t="str">
            <v>Variety</v>
          </cell>
        </row>
        <row r="9169">
          <cell r="B9169" t="str">
            <v>Cirsium palustre</v>
          </cell>
          <cell r="C9169" t="str">
            <v>Species</v>
          </cell>
        </row>
        <row r="9170">
          <cell r="B9170" t="str">
            <v>Cirsium scariosum</v>
          </cell>
          <cell r="C9170" t="str">
            <v>Species</v>
          </cell>
        </row>
        <row r="9171">
          <cell r="B9171" t="str">
            <v>Cirsium vulgare</v>
          </cell>
          <cell r="C9171" t="str">
            <v>Species</v>
          </cell>
        </row>
        <row r="9172">
          <cell r="B9172" t="str">
            <v>Cirsotrema dalli</v>
          </cell>
          <cell r="C9172" t="str">
            <v>Species</v>
          </cell>
        </row>
        <row r="9173">
          <cell r="B9173" t="str">
            <v>Cissus trifoliata</v>
          </cell>
          <cell r="C9173" t="str">
            <v>Species</v>
          </cell>
        </row>
        <row r="9174">
          <cell r="B9174" t="str">
            <v>Cistenides gouldi***retired***use Pectinaria gouldi</v>
          </cell>
          <cell r="C9174" t="str">
            <v>Species</v>
          </cell>
        </row>
        <row r="9175">
          <cell r="B9175" t="str">
            <v>Cistenides granulata</v>
          </cell>
          <cell r="C9175" t="str">
            <v>Species</v>
          </cell>
        </row>
        <row r="9176">
          <cell r="B9176" t="str">
            <v>Cistenides hyperborea</v>
          </cell>
          <cell r="C9176" t="str">
            <v>Species</v>
          </cell>
        </row>
        <row r="9177">
          <cell r="B9177" t="str">
            <v>Cistenides soldatovi</v>
          </cell>
          <cell r="C9177" t="str">
            <v>Species</v>
          </cell>
        </row>
        <row r="9178">
          <cell r="B9178" t="str">
            <v>Cistothorus Palustris</v>
          </cell>
          <cell r="C9178" t="str">
            <v>Species</v>
          </cell>
        </row>
        <row r="9179">
          <cell r="B9179" t="str">
            <v>Citharichthys</v>
          </cell>
          <cell r="C9179" t="str">
            <v>Genus</v>
          </cell>
        </row>
        <row r="9180">
          <cell r="B9180" t="str">
            <v>Citharichthys abbotti</v>
          </cell>
          <cell r="C9180" t="str">
            <v>Species</v>
          </cell>
        </row>
        <row r="9181">
          <cell r="B9181" t="str">
            <v>Citharichthys amblybregmatus</v>
          </cell>
          <cell r="C9181" t="str">
            <v>Species</v>
          </cell>
        </row>
        <row r="9182">
          <cell r="B9182" t="str">
            <v>Citharichthys arctifrons</v>
          </cell>
          <cell r="C9182" t="str">
            <v>Species</v>
          </cell>
        </row>
        <row r="9183">
          <cell r="B9183" t="str">
            <v>Citharichthys arenaceus</v>
          </cell>
          <cell r="C9183" t="str">
            <v>Species</v>
          </cell>
        </row>
        <row r="9184">
          <cell r="B9184" t="str">
            <v>Citharichthys cornutus</v>
          </cell>
          <cell r="C9184" t="str">
            <v>Species</v>
          </cell>
        </row>
        <row r="9185">
          <cell r="B9185" t="str">
            <v>Citharichthys dinoceros</v>
          </cell>
          <cell r="C9185" t="str">
            <v>Species</v>
          </cell>
        </row>
        <row r="9186">
          <cell r="B9186" t="str">
            <v>Citharichthys fragilis</v>
          </cell>
          <cell r="C9186" t="str">
            <v>Species</v>
          </cell>
        </row>
        <row r="9187">
          <cell r="B9187" t="str">
            <v>Citharichthys gilberti</v>
          </cell>
          <cell r="C9187" t="str">
            <v>Species</v>
          </cell>
        </row>
        <row r="9188">
          <cell r="B9188" t="str">
            <v>Citharichthys gnathus</v>
          </cell>
          <cell r="C9188" t="str">
            <v>Species</v>
          </cell>
        </row>
        <row r="9189">
          <cell r="B9189" t="str">
            <v>Citharichthys gordae</v>
          </cell>
          <cell r="C9189" t="str">
            <v>Species</v>
          </cell>
        </row>
        <row r="9190">
          <cell r="B9190" t="str">
            <v>Citharichthys gymnorhinus</v>
          </cell>
          <cell r="C9190" t="str">
            <v>Species</v>
          </cell>
        </row>
        <row r="9191">
          <cell r="B9191" t="str">
            <v>Citharichthys macrops</v>
          </cell>
          <cell r="C9191" t="str">
            <v>Species</v>
          </cell>
        </row>
        <row r="9192">
          <cell r="B9192" t="str">
            <v>Citharichthys mariajorisae</v>
          </cell>
          <cell r="C9192" t="str">
            <v>Species</v>
          </cell>
        </row>
        <row r="9193">
          <cell r="B9193" t="str">
            <v>Citharichthys minutus</v>
          </cell>
          <cell r="C9193" t="str">
            <v>Species</v>
          </cell>
        </row>
        <row r="9194">
          <cell r="B9194" t="str">
            <v>Citharichthys platophrys</v>
          </cell>
          <cell r="C9194" t="str">
            <v>Species</v>
          </cell>
        </row>
        <row r="9195">
          <cell r="B9195" t="str">
            <v>Citharichthys sordidus</v>
          </cell>
          <cell r="C9195" t="str">
            <v>Species</v>
          </cell>
        </row>
        <row r="9196">
          <cell r="B9196" t="str">
            <v>Citharichthys spilopterus</v>
          </cell>
          <cell r="C9196" t="str">
            <v>Species</v>
          </cell>
        </row>
        <row r="9197">
          <cell r="B9197" t="str">
            <v>Citharichthys stampflii</v>
          </cell>
          <cell r="C9197" t="str">
            <v>Species</v>
          </cell>
        </row>
        <row r="9198">
          <cell r="B9198" t="str">
            <v>Citharichthys stigmaeus</v>
          </cell>
          <cell r="C9198" t="str">
            <v>Species</v>
          </cell>
        </row>
        <row r="9199">
          <cell r="B9199" t="str">
            <v>Citharichthys surinamensis</v>
          </cell>
          <cell r="C9199" t="str">
            <v>Species</v>
          </cell>
        </row>
        <row r="9200">
          <cell r="B9200" t="str">
            <v>Citharichthys uhleri</v>
          </cell>
          <cell r="C9200" t="str">
            <v>Species</v>
          </cell>
        </row>
        <row r="9201">
          <cell r="B9201" t="str">
            <v>Citharichthys valdezi</v>
          </cell>
          <cell r="C9201" t="str">
            <v>Species</v>
          </cell>
        </row>
        <row r="9202">
          <cell r="B9202" t="str">
            <v>Citharichthys xanthostigma</v>
          </cell>
          <cell r="C9202" t="str">
            <v>Species</v>
          </cell>
        </row>
        <row r="9203">
          <cell r="B9203" t="str">
            <v>Citharidae</v>
          </cell>
          <cell r="C9203" t="str">
            <v>Family</v>
          </cell>
        </row>
        <row r="9204">
          <cell r="B9204" t="str">
            <v>Citharinidae</v>
          </cell>
          <cell r="C9204" t="str">
            <v>Family</v>
          </cell>
        </row>
        <row r="9205">
          <cell r="B9205" t="str">
            <v>Citharoedus***retired***use Chaetodon</v>
          </cell>
          <cell r="C9205" t="str">
            <v>Genus</v>
          </cell>
        </row>
        <row r="9206">
          <cell r="B9206" t="str">
            <v>Citharoides</v>
          </cell>
          <cell r="C9206" t="str">
            <v>Genus</v>
          </cell>
        </row>
        <row r="9207">
          <cell r="B9207" t="str">
            <v>Citharoides macrolepidotus</v>
          </cell>
          <cell r="C9207" t="str">
            <v>Species</v>
          </cell>
        </row>
        <row r="9208">
          <cell r="B9208" t="str">
            <v>Citharoides macrolepis</v>
          </cell>
          <cell r="C9208" t="str">
            <v>Species</v>
          </cell>
        </row>
        <row r="9209">
          <cell r="B9209" t="str">
            <v>Citharoides orbitalis</v>
          </cell>
          <cell r="C9209" t="str">
            <v>Species</v>
          </cell>
        </row>
        <row r="9210">
          <cell r="B9210" t="str">
            <v>Citharus</v>
          </cell>
          <cell r="C9210" t="str">
            <v>Genus</v>
          </cell>
        </row>
        <row r="9211">
          <cell r="B9211" t="str">
            <v>Citharus linguatula</v>
          </cell>
          <cell r="C9211" t="str">
            <v>Species</v>
          </cell>
        </row>
        <row r="9212">
          <cell r="B9212" t="str">
            <v>Citharus macrolepidotus***retired***use Citharus linguatula</v>
          </cell>
          <cell r="C9212" t="str">
            <v>Species</v>
          </cell>
        </row>
        <row r="9213">
          <cell r="B9213" t="str">
            <v>Citrus X sinensis</v>
          </cell>
          <cell r="C9213" t="str">
            <v>Species</v>
          </cell>
        </row>
        <row r="9214">
          <cell r="B9214" t="str">
            <v>Citula dorsalis***retired***use Carangoides otrynter</v>
          </cell>
          <cell r="C9214" t="str">
            <v>Species</v>
          </cell>
        </row>
        <row r="9215">
          <cell r="B9215" t="str">
            <v>Citula***retired***use Pseudocaranx</v>
          </cell>
          <cell r="C9215" t="str">
            <v>Genus</v>
          </cell>
        </row>
        <row r="9216">
          <cell r="B9216" t="str">
            <v>Claassenia</v>
          </cell>
          <cell r="C9216" t="str">
            <v>Genus</v>
          </cell>
        </row>
        <row r="9217">
          <cell r="B9217" t="str">
            <v>Claassenia sabulosa</v>
          </cell>
          <cell r="C9217" t="str">
            <v>Species</v>
          </cell>
        </row>
        <row r="9218">
          <cell r="B9218" t="str">
            <v>Cladistia***retired***use Polypteriformes</v>
          </cell>
          <cell r="C9218" t="str">
            <v>Order</v>
          </cell>
        </row>
        <row r="9219">
          <cell r="B9219" t="str">
            <v>Cladium jamaicense</v>
          </cell>
          <cell r="C9219" t="str">
            <v>Subspecies</v>
          </cell>
        </row>
        <row r="9220">
          <cell r="B9220" t="str">
            <v>Cladium mariscoides</v>
          </cell>
          <cell r="C9220" t="str">
            <v>Species</v>
          </cell>
        </row>
        <row r="9221">
          <cell r="B9221" t="str">
            <v>Cladium mariscus</v>
          </cell>
          <cell r="C9221" t="str">
            <v>Species</v>
          </cell>
        </row>
        <row r="9222">
          <cell r="B9222" t="str">
            <v>Cladium mariscus ssp. jamaicense***retired***use Cladium jamaicense</v>
          </cell>
          <cell r="C9222" t="str">
            <v>Subspecies</v>
          </cell>
        </row>
        <row r="9223">
          <cell r="B9223" t="str">
            <v>Cladocarpus</v>
          </cell>
          <cell r="C9223" t="str">
            <v>Genus</v>
          </cell>
        </row>
        <row r="9224">
          <cell r="B9224" t="str">
            <v>Cladocarpus vancouverensis</v>
          </cell>
          <cell r="C9224" t="str">
            <v>Species</v>
          </cell>
        </row>
        <row r="9225">
          <cell r="B9225" t="str">
            <v>Cladocera</v>
          </cell>
          <cell r="C9225" t="str">
            <v>Suborder</v>
          </cell>
        </row>
        <row r="9226">
          <cell r="B9226" t="str">
            <v>Cladocora arbuscula</v>
          </cell>
          <cell r="C9226" t="str">
            <v>Species</v>
          </cell>
        </row>
        <row r="9227">
          <cell r="B9227" t="str">
            <v>Cladonema</v>
          </cell>
          <cell r="C9227" t="str">
            <v>Genus</v>
          </cell>
        </row>
        <row r="9228">
          <cell r="B9228" t="str">
            <v>Cladonema californicum</v>
          </cell>
          <cell r="C9228" t="str">
            <v>Species</v>
          </cell>
        </row>
        <row r="9229">
          <cell r="B9229" t="str">
            <v>Cladonia</v>
          </cell>
          <cell r="C9229" t="str">
            <v>Genus</v>
          </cell>
        </row>
        <row r="9230">
          <cell r="B9230" t="str">
            <v>Cladopelma</v>
          </cell>
          <cell r="C9230" t="str">
            <v>Genus</v>
          </cell>
        </row>
        <row r="9231">
          <cell r="B9231" t="str">
            <v>Cladopelma amachaerus</v>
          </cell>
          <cell r="C9231" t="str">
            <v>Species</v>
          </cell>
        </row>
        <row r="9232">
          <cell r="B9232" t="str">
            <v>Cladopelma/Cryptotendipes</v>
          </cell>
          <cell r="C9232" t="str">
            <v>Tribe</v>
          </cell>
        </row>
        <row r="9233">
          <cell r="B9233" t="str">
            <v>Cladophora</v>
          </cell>
          <cell r="C9233" t="str">
            <v>Genus</v>
          </cell>
        </row>
        <row r="9234">
          <cell r="B9234" t="str">
            <v>Cladophora callicoma</v>
          </cell>
          <cell r="C9234" t="str">
            <v>Species</v>
          </cell>
        </row>
        <row r="9235">
          <cell r="B9235" t="str">
            <v>Cladophora crispata</v>
          </cell>
          <cell r="C9235" t="str">
            <v>Species</v>
          </cell>
        </row>
        <row r="9236">
          <cell r="B9236" t="str">
            <v>Cladophora fracta</v>
          </cell>
          <cell r="C9236" t="str">
            <v>Species</v>
          </cell>
        </row>
        <row r="9237">
          <cell r="B9237" t="str">
            <v>Cladophora glomerata</v>
          </cell>
          <cell r="C9237" t="str">
            <v>Species</v>
          </cell>
        </row>
        <row r="9238">
          <cell r="B9238" t="str">
            <v>Cladophora glomerata var. kuetzingiana</v>
          </cell>
          <cell r="C9238" t="str">
            <v>Variety</v>
          </cell>
        </row>
        <row r="9239">
          <cell r="B9239" t="str">
            <v>Cladophora insignis</v>
          </cell>
          <cell r="C9239" t="str">
            <v>Species</v>
          </cell>
        </row>
        <row r="9240">
          <cell r="B9240" t="str">
            <v>Cladophora profunda var. nordstedtiana</v>
          </cell>
          <cell r="C9240" t="str">
            <v>Variety</v>
          </cell>
        </row>
        <row r="9241">
          <cell r="B9241" t="str">
            <v>Cladophoraceae</v>
          </cell>
          <cell r="C9241" t="str">
            <v>Family</v>
          </cell>
        </row>
        <row r="9242">
          <cell r="B9242" t="str">
            <v>Cladophorales</v>
          </cell>
          <cell r="C9242" t="str">
            <v>Order</v>
          </cell>
        </row>
        <row r="9243">
          <cell r="B9243" t="str">
            <v>Cladopyxis</v>
          </cell>
          <cell r="C9243" t="str">
            <v>Genus</v>
          </cell>
        </row>
        <row r="9244">
          <cell r="B9244" t="str">
            <v>Cladopyxis caryophyllum</v>
          </cell>
          <cell r="C9244" t="str">
            <v>Species</v>
          </cell>
        </row>
        <row r="9245">
          <cell r="B9245" t="str">
            <v>Cladopyxis claytonii</v>
          </cell>
          <cell r="C9245" t="str">
            <v>Species</v>
          </cell>
        </row>
        <row r="9246">
          <cell r="B9246" t="str">
            <v>Cladotanytarsus</v>
          </cell>
          <cell r="C9246" t="str">
            <v>Genus</v>
          </cell>
        </row>
        <row r="9247">
          <cell r="B9247" t="str">
            <v>Cladotanytarsus acornutus</v>
          </cell>
          <cell r="C9247" t="str">
            <v>Species</v>
          </cell>
        </row>
        <row r="9248">
          <cell r="B9248" t="str">
            <v>Cladotanytarsus atridorsum</v>
          </cell>
          <cell r="C9248" t="str">
            <v>Species</v>
          </cell>
        </row>
        <row r="9249">
          <cell r="B9249" t="str">
            <v>Cladotanytarsus dispersopilosus</v>
          </cell>
          <cell r="C9249" t="str">
            <v>Species</v>
          </cell>
        </row>
        <row r="9250">
          <cell r="B9250" t="str">
            <v>Cladotanytarsus mancus</v>
          </cell>
          <cell r="C9250" t="str">
            <v>Species</v>
          </cell>
        </row>
        <row r="9251">
          <cell r="B9251" t="str">
            <v>Cladotanytarsus mancus group</v>
          </cell>
          <cell r="C9251" t="str">
            <v>Genus</v>
          </cell>
        </row>
        <row r="9252">
          <cell r="B9252" t="str">
            <v>Cladotanytarsus vanderwulpi</v>
          </cell>
          <cell r="C9252" t="str">
            <v>Species</v>
          </cell>
        </row>
        <row r="9253">
          <cell r="B9253" t="str">
            <v>Cladotanytarsus vanderwulpi group</v>
          </cell>
          <cell r="C9253" t="str">
            <v>Genus</v>
          </cell>
        </row>
        <row r="9254">
          <cell r="B9254" t="str">
            <v>Clappia (Asteraceae)</v>
          </cell>
          <cell r="C9254" t="str">
            <v>Genus</v>
          </cell>
        </row>
        <row r="9255">
          <cell r="B9255" t="str">
            <v>Clappia (Hydrobiidae)</v>
          </cell>
          <cell r="C9255" t="str">
            <v>Genus</v>
          </cell>
        </row>
        <row r="9256">
          <cell r="B9256" t="str">
            <v>Clarias</v>
          </cell>
          <cell r="C9256" t="str">
            <v>Genus</v>
          </cell>
        </row>
        <row r="9257">
          <cell r="B9257" t="str">
            <v>Clarias batrachus</v>
          </cell>
          <cell r="C9257" t="str">
            <v>Species</v>
          </cell>
        </row>
        <row r="9258">
          <cell r="B9258" t="str">
            <v>Clarias brachysoma</v>
          </cell>
          <cell r="C9258" t="str">
            <v>Species</v>
          </cell>
        </row>
        <row r="9259">
          <cell r="B9259" t="str">
            <v>Clarias fuscus</v>
          </cell>
          <cell r="C9259" t="str">
            <v>Species</v>
          </cell>
        </row>
        <row r="9260">
          <cell r="B9260" t="str">
            <v>Clarias gariepinus</v>
          </cell>
          <cell r="C9260" t="str">
            <v>Species</v>
          </cell>
        </row>
        <row r="9261">
          <cell r="B9261" t="str">
            <v>Clarias lazera***retired***use Clarias gariepinus</v>
          </cell>
          <cell r="C9261" t="str">
            <v>Species</v>
          </cell>
        </row>
        <row r="9262">
          <cell r="B9262" t="str">
            <v>Clarias leiacanthus</v>
          </cell>
          <cell r="C9262" t="str">
            <v>Species</v>
          </cell>
        </row>
        <row r="9263">
          <cell r="B9263" t="str">
            <v>Clarias macrocephalus</v>
          </cell>
          <cell r="C9263" t="str">
            <v>Species</v>
          </cell>
        </row>
        <row r="9264">
          <cell r="B9264" t="str">
            <v>Clarias ngamensis</v>
          </cell>
          <cell r="C9264" t="str">
            <v>Species</v>
          </cell>
        </row>
        <row r="9265">
          <cell r="B9265" t="str">
            <v>Clarias teysmanni brachysoma***retired***use Clarias brachysoma</v>
          </cell>
          <cell r="C9265" t="str">
            <v>Subspecies</v>
          </cell>
        </row>
        <row r="9266">
          <cell r="B9266" t="str">
            <v>Clarias teysmanni teysmanni***retired***use Clarias leiacanthus</v>
          </cell>
          <cell r="C9266" t="str">
            <v>Subspecies</v>
          </cell>
        </row>
        <row r="9267">
          <cell r="B9267" t="str">
            <v>Clarias teysmanni***retired***use Clarias leiacanthus</v>
          </cell>
          <cell r="C9267" t="str">
            <v>Species</v>
          </cell>
        </row>
        <row r="9268">
          <cell r="B9268" t="str">
            <v>Clariidae</v>
          </cell>
          <cell r="C9268" t="str">
            <v>Family</v>
          </cell>
        </row>
        <row r="9269">
          <cell r="B9269" t="str">
            <v>Clarkia purpurea ssp. quadrivulnera</v>
          </cell>
          <cell r="C9269" t="str">
            <v>Subspecies</v>
          </cell>
        </row>
        <row r="9270">
          <cell r="B9270" t="str">
            <v>Clastidium</v>
          </cell>
          <cell r="C9270" t="str">
            <v>Genus</v>
          </cell>
        </row>
        <row r="9271">
          <cell r="B9271" t="str">
            <v>Clastidium setigerum</v>
          </cell>
          <cell r="C9271" t="str">
            <v>Species</v>
          </cell>
        </row>
        <row r="9272">
          <cell r="B9272" t="str">
            <v>Clathrosperchon</v>
          </cell>
          <cell r="C9272" t="str">
            <v>Genus</v>
          </cell>
        </row>
        <row r="9273">
          <cell r="B9273" t="str">
            <v>Clathrosperchon americanus</v>
          </cell>
          <cell r="C9273" t="str">
            <v>Species</v>
          </cell>
        </row>
        <row r="9274">
          <cell r="B9274" t="str">
            <v>Clathrosperchonidae***retired***use Rhynchohydracaridae</v>
          </cell>
          <cell r="C9274" t="str">
            <v>Family</v>
          </cell>
        </row>
        <row r="9275">
          <cell r="B9275" t="str">
            <v>Clausidium</v>
          </cell>
          <cell r="C9275" t="str">
            <v>Genus</v>
          </cell>
        </row>
        <row r="9276">
          <cell r="B9276" t="str">
            <v>Clausidium vancouverense</v>
          </cell>
          <cell r="C9276" t="str">
            <v>Species</v>
          </cell>
        </row>
        <row r="9277">
          <cell r="B9277" t="str">
            <v>Clausocalanus arcuicornis</v>
          </cell>
          <cell r="C9277" t="str">
            <v>Species</v>
          </cell>
        </row>
        <row r="9278">
          <cell r="B9278" t="str">
            <v>Clava multicornis</v>
          </cell>
          <cell r="C9278" t="str">
            <v>Species</v>
          </cell>
        </row>
        <row r="9279">
          <cell r="B9279" t="str">
            <v>Clavadoce</v>
          </cell>
          <cell r="C9279" t="str">
            <v>Genus</v>
          </cell>
        </row>
        <row r="9280">
          <cell r="B9280" t="str">
            <v>Clavidae***retired***use Hydractiniidae</v>
          </cell>
          <cell r="C9280" t="str">
            <v>Family</v>
          </cell>
        </row>
        <row r="9281">
          <cell r="B9281" t="str">
            <v>Clavipora</v>
          </cell>
          <cell r="C9281" t="str">
            <v>Genus</v>
          </cell>
        </row>
        <row r="9282">
          <cell r="B9282" t="str">
            <v>Clavipora occidentalis</v>
          </cell>
          <cell r="C9282" t="str">
            <v>Species</v>
          </cell>
        </row>
        <row r="9283">
          <cell r="B9283" t="str">
            <v>Clavus</v>
          </cell>
          <cell r="C9283" t="str">
            <v>Genus</v>
          </cell>
        </row>
        <row r="9284">
          <cell r="B9284" t="str">
            <v>Claytonia</v>
          </cell>
          <cell r="C9284" t="str">
            <v>Genus</v>
          </cell>
        </row>
        <row r="9285">
          <cell r="B9285" t="str">
            <v>Claytonia cordifolia</v>
          </cell>
          <cell r="C9285" t="str">
            <v>Species</v>
          </cell>
        </row>
        <row r="9286">
          <cell r="B9286" t="str">
            <v>Claytonia megarhiza</v>
          </cell>
          <cell r="C9286" t="str">
            <v>Species</v>
          </cell>
        </row>
        <row r="9287">
          <cell r="B9287" t="str">
            <v>Claytonia sibirica</v>
          </cell>
          <cell r="C9287" t="str">
            <v>Species</v>
          </cell>
        </row>
        <row r="9288">
          <cell r="B9288" t="str">
            <v>Cleantioides bruscai</v>
          </cell>
          <cell r="C9288" t="str">
            <v>Species</v>
          </cell>
        </row>
        <row r="9289">
          <cell r="B9289" t="str">
            <v>Cleantioides planicauda</v>
          </cell>
          <cell r="C9289" t="str">
            <v>Species</v>
          </cell>
        </row>
        <row r="9290">
          <cell r="B9290" t="str">
            <v>Cleantis planicauda</v>
          </cell>
          <cell r="C9290" t="str">
            <v>Species</v>
          </cell>
        </row>
        <row r="9291">
          <cell r="B9291" t="str">
            <v>Cleidopus</v>
          </cell>
          <cell r="C9291" t="str">
            <v>Genus</v>
          </cell>
        </row>
        <row r="9292">
          <cell r="B9292" t="str">
            <v>Cleidopus gloriamaris</v>
          </cell>
          <cell r="C9292" t="str">
            <v>Species</v>
          </cell>
        </row>
        <row r="9293">
          <cell r="B9293" t="str">
            <v>Cleisthenes</v>
          </cell>
          <cell r="C9293" t="str">
            <v>Genus</v>
          </cell>
        </row>
        <row r="9294">
          <cell r="B9294" t="str">
            <v>Cleisthenes herzensteini</v>
          </cell>
          <cell r="C9294" t="str">
            <v>Species</v>
          </cell>
        </row>
        <row r="9295">
          <cell r="B9295" t="str">
            <v>Cleisthenes pinetorum</v>
          </cell>
          <cell r="C9295" t="str">
            <v>Species</v>
          </cell>
        </row>
        <row r="9296">
          <cell r="B9296" t="str">
            <v>Cleithracara maronii</v>
          </cell>
          <cell r="C9296" t="str">
            <v>Species</v>
          </cell>
        </row>
        <row r="9297">
          <cell r="B9297" t="str">
            <v>Clematis</v>
          </cell>
          <cell r="C9297" t="str">
            <v>Genus</v>
          </cell>
        </row>
        <row r="9298">
          <cell r="B9298" t="str">
            <v>Clematis crispa</v>
          </cell>
          <cell r="C9298" t="str">
            <v>Species</v>
          </cell>
        </row>
        <row r="9299">
          <cell r="B9299" t="str">
            <v>Clematis ligusticifolia</v>
          </cell>
          <cell r="C9299" t="str">
            <v>Species</v>
          </cell>
        </row>
        <row r="9300">
          <cell r="B9300" t="str">
            <v>Clematis occidentalis</v>
          </cell>
          <cell r="C9300" t="str">
            <v>Species</v>
          </cell>
        </row>
        <row r="9301">
          <cell r="B9301" t="str">
            <v>Clematis terniflora</v>
          </cell>
          <cell r="C9301" t="str">
            <v>Species</v>
          </cell>
        </row>
        <row r="9302">
          <cell r="B9302" t="str">
            <v>Clematis virginiana</v>
          </cell>
          <cell r="C9302" t="str">
            <v>Species</v>
          </cell>
        </row>
        <row r="9303">
          <cell r="B9303" t="str">
            <v>Cleptelmis</v>
          </cell>
          <cell r="C9303" t="str">
            <v>Genus</v>
          </cell>
        </row>
        <row r="9304">
          <cell r="B9304" t="str">
            <v>Cleptelmis addenda</v>
          </cell>
          <cell r="C9304" t="str">
            <v>Species</v>
          </cell>
        </row>
        <row r="9305">
          <cell r="B9305" t="str">
            <v>Cleptelmis ornata</v>
          </cell>
          <cell r="C9305" t="str">
            <v>Species</v>
          </cell>
        </row>
        <row r="9306">
          <cell r="B9306" t="str">
            <v>Clepticus</v>
          </cell>
          <cell r="C9306" t="str">
            <v>Genus</v>
          </cell>
        </row>
        <row r="9307">
          <cell r="B9307" t="str">
            <v>Clepticus genizara***retired***use Clepticus parrae</v>
          </cell>
          <cell r="C9307" t="str">
            <v>Species</v>
          </cell>
        </row>
        <row r="9308">
          <cell r="B9308" t="str">
            <v>Clepticus parrae</v>
          </cell>
          <cell r="C9308" t="str">
            <v>Species</v>
          </cell>
        </row>
        <row r="9309">
          <cell r="B9309" t="str">
            <v>Cleroidea</v>
          </cell>
          <cell r="C9309" t="str">
            <v>Superfamily</v>
          </cell>
        </row>
        <row r="9310">
          <cell r="B9310" t="str">
            <v>Clethra</v>
          </cell>
          <cell r="C9310" t="str">
            <v>Genus</v>
          </cell>
        </row>
        <row r="9311">
          <cell r="B9311" t="str">
            <v>Clethra alnifolia</v>
          </cell>
          <cell r="C9311" t="str">
            <v>Species</v>
          </cell>
        </row>
        <row r="9312">
          <cell r="B9312" t="str">
            <v>Clevelandia</v>
          </cell>
          <cell r="C9312" t="str">
            <v>Genus</v>
          </cell>
        </row>
        <row r="9313">
          <cell r="B9313" t="str">
            <v>Clevelandia ios</v>
          </cell>
          <cell r="C9313" t="str">
            <v>Species</v>
          </cell>
        </row>
        <row r="9314">
          <cell r="B9314" t="str">
            <v>Clibanarius</v>
          </cell>
          <cell r="C9314" t="str">
            <v>Genus</v>
          </cell>
        </row>
        <row r="9315">
          <cell r="B9315" t="str">
            <v>Clibanarius vittatus</v>
          </cell>
          <cell r="C9315" t="str">
            <v>Species</v>
          </cell>
        </row>
        <row r="9316">
          <cell r="B9316" t="str">
            <v>Clidoderma</v>
          </cell>
          <cell r="C9316" t="str">
            <v>Genus</v>
          </cell>
        </row>
        <row r="9317">
          <cell r="B9317" t="str">
            <v>Clidoderma asperrimum</v>
          </cell>
          <cell r="C9317" t="str">
            <v>Species</v>
          </cell>
        </row>
        <row r="9318">
          <cell r="B9318" t="str">
            <v>Cliftonia monophylla</v>
          </cell>
          <cell r="C9318" t="str">
            <v>Species</v>
          </cell>
        </row>
        <row r="9319">
          <cell r="B9319" t="str">
            <v>Climacia</v>
          </cell>
          <cell r="C9319" t="str">
            <v>Genus</v>
          </cell>
        </row>
        <row r="9320">
          <cell r="B9320" t="str">
            <v>Climacia areolaris</v>
          </cell>
          <cell r="C9320" t="str">
            <v>Species</v>
          </cell>
        </row>
        <row r="9321">
          <cell r="B9321" t="str">
            <v>Climacia californica</v>
          </cell>
          <cell r="C9321" t="str">
            <v>Species</v>
          </cell>
        </row>
        <row r="9322">
          <cell r="B9322" t="str">
            <v>Climacodium</v>
          </cell>
          <cell r="C9322" t="str">
            <v>Genus</v>
          </cell>
        </row>
        <row r="9323">
          <cell r="B9323" t="str">
            <v>Climacodium frauenfeldianum</v>
          </cell>
          <cell r="C9323" t="str">
            <v>Species</v>
          </cell>
        </row>
        <row r="9324">
          <cell r="B9324" t="str">
            <v>Climacoporus navalis</v>
          </cell>
          <cell r="C9324" t="str">
            <v>Species</v>
          </cell>
        </row>
        <row r="9325">
          <cell r="B9325" t="str">
            <v>Clinidae</v>
          </cell>
          <cell r="C9325" t="str">
            <v>Family</v>
          </cell>
        </row>
        <row r="9326">
          <cell r="B9326" t="str">
            <v>Clinitrachus</v>
          </cell>
          <cell r="C9326" t="str">
            <v>Genus</v>
          </cell>
        </row>
        <row r="9327">
          <cell r="B9327" t="str">
            <v>Clinitrachus argentatus</v>
          </cell>
          <cell r="C9327" t="str">
            <v>Species</v>
          </cell>
        </row>
        <row r="9328">
          <cell r="B9328" t="str">
            <v>Clinocardium</v>
          </cell>
          <cell r="C9328" t="str">
            <v>Genus</v>
          </cell>
        </row>
        <row r="9329">
          <cell r="B9329" t="str">
            <v>Clinocardium blandum</v>
          </cell>
          <cell r="C9329" t="str">
            <v>Species</v>
          </cell>
        </row>
        <row r="9330">
          <cell r="B9330" t="str">
            <v>Clinocardium ciliatum</v>
          </cell>
          <cell r="C9330" t="str">
            <v>Species</v>
          </cell>
        </row>
        <row r="9331">
          <cell r="B9331" t="str">
            <v>Clinocardium nuttallii</v>
          </cell>
          <cell r="C9331" t="str">
            <v>Species</v>
          </cell>
        </row>
        <row r="9332">
          <cell r="B9332" t="str">
            <v>Clinocera</v>
          </cell>
          <cell r="C9332" t="str">
            <v>Genus</v>
          </cell>
        </row>
        <row r="9333">
          <cell r="B9333" t="str">
            <v>Clinocera stagnalis</v>
          </cell>
          <cell r="C9333" t="str">
            <v>Species</v>
          </cell>
        </row>
        <row r="9334">
          <cell r="B9334" t="str">
            <v>Clinocerinae</v>
          </cell>
          <cell r="C9334" t="str">
            <v>Subfamily</v>
          </cell>
        </row>
        <row r="9335">
          <cell r="B9335" t="str">
            <v>Clinocottus</v>
          </cell>
          <cell r="C9335" t="str">
            <v>Genus</v>
          </cell>
        </row>
        <row r="9336">
          <cell r="B9336" t="str">
            <v>Clinocottus acuticeps</v>
          </cell>
          <cell r="C9336" t="str">
            <v>Species</v>
          </cell>
        </row>
        <row r="9337">
          <cell r="B9337" t="str">
            <v>Clinocottus analis</v>
          </cell>
          <cell r="C9337" t="str">
            <v>Species</v>
          </cell>
        </row>
        <row r="9338">
          <cell r="B9338" t="str">
            <v>Clinocottus embryum</v>
          </cell>
          <cell r="C9338" t="str">
            <v>Species</v>
          </cell>
        </row>
        <row r="9339">
          <cell r="B9339" t="str">
            <v>Clinocottus globiceps</v>
          </cell>
          <cell r="C9339" t="str">
            <v>Species</v>
          </cell>
        </row>
        <row r="9340">
          <cell r="B9340" t="str">
            <v>Clinocottus recalvus</v>
          </cell>
          <cell r="C9340" t="str">
            <v>Species</v>
          </cell>
        </row>
        <row r="9341">
          <cell r="B9341" t="str">
            <v>Clinohelea</v>
          </cell>
          <cell r="C9341" t="str">
            <v>Genus</v>
          </cell>
        </row>
        <row r="9342">
          <cell r="B9342" t="str">
            <v>Clinopodium vulgare</v>
          </cell>
          <cell r="C9342" t="str">
            <v>Species</v>
          </cell>
        </row>
        <row r="9343">
          <cell r="B9343" t="str">
            <v>Clinoporus</v>
          </cell>
          <cell r="C9343" t="str">
            <v>Genus</v>
          </cell>
        </row>
        <row r="9344">
          <cell r="B9344" t="str">
            <v>Clinoporus biporosus</v>
          </cell>
          <cell r="C9344" t="str">
            <v>Species</v>
          </cell>
        </row>
        <row r="9345">
          <cell r="B9345" t="str">
            <v>Clinostomus</v>
          </cell>
          <cell r="C9345" t="str">
            <v>Genus</v>
          </cell>
        </row>
        <row r="9346">
          <cell r="B9346" t="str">
            <v>Clinostomus elongatus</v>
          </cell>
          <cell r="C9346" t="str">
            <v>Species</v>
          </cell>
        </row>
        <row r="9347">
          <cell r="B9347" t="str">
            <v>Clinostomus funduloides</v>
          </cell>
          <cell r="C9347" t="str">
            <v>Species</v>
          </cell>
        </row>
        <row r="9348">
          <cell r="B9348" t="str">
            <v>Clinostomus funduloides funduloides</v>
          </cell>
          <cell r="C9348" t="str">
            <v>Subspecies</v>
          </cell>
        </row>
        <row r="9349">
          <cell r="B9349" t="str">
            <v>Clinotanypus</v>
          </cell>
          <cell r="C9349" t="str">
            <v>Genus</v>
          </cell>
        </row>
        <row r="9350">
          <cell r="B9350" t="str">
            <v>Clinotanypus pinguis</v>
          </cell>
          <cell r="C9350" t="str">
            <v>Species</v>
          </cell>
        </row>
        <row r="9351">
          <cell r="B9351" t="str">
            <v>Clinotanypus thoracicus***retired***use Clinotanypus pinguis</v>
          </cell>
          <cell r="C9351" t="str">
            <v>Species</v>
          </cell>
        </row>
        <row r="9352">
          <cell r="B9352" t="str">
            <v>Clintonia borealis</v>
          </cell>
          <cell r="C9352" t="str">
            <v>Species</v>
          </cell>
        </row>
        <row r="9353">
          <cell r="B9353" t="str">
            <v>Clintonia uniflora</v>
          </cell>
          <cell r="C9353" t="str">
            <v>Species</v>
          </cell>
        </row>
        <row r="9354">
          <cell r="B9354" t="str">
            <v>Clinus</v>
          </cell>
          <cell r="C9354" t="str">
            <v>Genus</v>
          </cell>
        </row>
        <row r="9355">
          <cell r="B9355" t="str">
            <v>Clinus acuminatus</v>
          </cell>
          <cell r="C9355" t="str">
            <v>Species</v>
          </cell>
        </row>
        <row r="9356">
          <cell r="B9356" t="str">
            <v>Clinus agilis</v>
          </cell>
          <cell r="C9356" t="str">
            <v>Species</v>
          </cell>
        </row>
        <row r="9357">
          <cell r="B9357" t="str">
            <v>Clinus anguillaris***retired***use Blennophis anguillaris</v>
          </cell>
          <cell r="C9357" t="str">
            <v>Species</v>
          </cell>
        </row>
        <row r="9358">
          <cell r="B9358" t="str">
            <v>Clinus berrisfordi</v>
          </cell>
          <cell r="C9358" t="str">
            <v>Species</v>
          </cell>
        </row>
        <row r="9359">
          <cell r="B9359" t="str">
            <v>Clinus brevicristatus</v>
          </cell>
          <cell r="C9359" t="str">
            <v>Species</v>
          </cell>
        </row>
        <row r="9360">
          <cell r="B9360" t="str">
            <v>Clinus capensis***retired***use Cirrhibarbis capensis</v>
          </cell>
          <cell r="C9360" t="str">
            <v>Species</v>
          </cell>
        </row>
        <row r="9361">
          <cell r="B9361" t="str">
            <v>Clinus cottoides</v>
          </cell>
          <cell r="C9361" t="str">
            <v>Species</v>
          </cell>
        </row>
        <row r="9362">
          <cell r="B9362" t="str">
            <v>Clinus helenae</v>
          </cell>
          <cell r="C9362" t="str">
            <v>Species</v>
          </cell>
        </row>
        <row r="9363">
          <cell r="B9363" t="str">
            <v>Clinus heterodon</v>
          </cell>
          <cell r="C9363" t="str">
            <v>Species</v>
          </cell>
        </row>
        <row r="9364">
          <cell r="B9364" t="str">
            <v>Clinus latipennis</v>
          </cell>
          <cell r="C9364" t="str">
            <v>Species</v>
          </cell>
        </row>
        <row r="9365">
          <cell r="B9365" t="str">
            <v>Clinus navalis***retired***use Climacoporus navalis</v>
          </cell>
          <cell r="C9365" t="str">
            <v>Species</v>
          </cell>
        </row>
        <row r="9366">
          <cell r="B9366" t="str">
            <v>Clinus robustus</v>
          </cell>
          <cell r="C9366" t="str">
            <v>Species</v>
          </cell>
        </row>
        <row r="9367">
          <cell r="B9367" t="str">
            <v>Clinus rotundifrons</v>
          </cell>
          <cell r="C9367" t="str">
            <v>Species</v>
          </cell>
        </row>
        <row r="9368">
          <cell r="B9368" t="str">
            <v>Clinus striatus***retired***use Blennophis striatus</v>
          </cell>
          <cell r="C9368" t="str">
            <v>Species</v>
          </cell>
        </row>
        <row r="9369">
          <cell r="B9369" t="str">
            <v>Clinus superciliosus</v>
          </cell>
          <cell r="C9369" t="str">
            <v>Species</v>
          </cell>
        </row>
        <row r="9370">
          <cell r="B9370" t="str">
            <v>Clinus taurus</v>
          </cell>
          <cell r="C9370" t="str">
            <v>Species</v>
          </cell>
        </row>
        <row r="9371">
          <cell r="B9371" t="str">
            <v>Clinus venustris</v>
          </cell>
          <cell r="C9371" t="str">
            <v>Species</v>
          </cell>
        </row>
        <row r="9372">
          <cell r="B9372" t="str">
            <v>Clinus woodi</v>
          </cell>
          <cell r="C9372" t="str">
            <v>Species</v>
          </cell>
        </row>
        <row r="9373">
          <cell r="B9373" t="str">
            <v>Clio</v>
          </cell>
          <cell r="C9373" t="str">
            <v>Genus</v>
          </cell>
        </row>
        <row r="9374">
          <cell r="B9374" t="str">
            <v>Cliona</v>
          </cell>
          <cell r="C9374" t="str">
            <v>Genus</v>
          </cell>
        </row>
        <row r="9375">
          <cell r="B9375" t="str">
            <v>Clione limacina</v>
          </cell>
          <cell r="C9375" t="str">
            <v>Species</v>
          </cell>
        </row>
        <row r="9376">
          <cell r="B9376" t="str">
            <v>Clionidae</v>
          </cell>
          <cell r="C9376" t="str">
            <v>Family</v>
          </cell>
        </row>
        <row r="9377">
          <cell r="B9377" t="str">
            <v>Clioperla</v>
          </cell>
          <cell r="C9377" t="str">
            <v>Genus</v>
          </cell>
        </row>
        <row r="9378">
          <cell r="B9378" t="str">
            <v>Clioperla clio</v>
          </cell>
          <cell r="C9378" t="str">
            <v>Species</v>
          </cell>
        </row>
        <row r="9379">
          <cell r="B9379" t="str">
            <v>Clistoronia</v>
          </cell>
          <cell r="C9379" t="str">
            <v>Genus</v>
          </cell>
        </row>
        <row r="9380">
          <cell r="B9380" t="str">
            <v>Clitellata</v>
          </cell>
          <cell r="C9380" t="str">
            <v>Class</v>
          </cell>
        </row>
        <row r="9381">
          <cell r="B9381" t="str">
            <v>Cloeodes</v>
          </cell>
          <cell r="C9381" t="str">
            <v>Genus</v>
          </cell>
        </row>
        <row r="9382">
          <cell r="B9382" t="str">
            <v>Cloeodes excogitatus</v>
          </cell>
          <cell r="C9382" t="str">
            <v>Species</v>
          </cell>
        </row>
        <row r="9383">
          <cell r="B9383" t="str">
            <v>Cloeon</v>
          </cell>
          <cell r="C9383" t="str">
            <v>Genus</v>
          </cell>
        </row>
        <row r="9384">
          <cell r="B9384" t="str">
            <v>Cloeon cognatum***retired***use Cloeon dipterum</v>
          </cell>
          <cell r="C9384" t="str">
            <v>Species</v>
          </cell>
        </row>
        <row r="9385">
          <cell r="B9385" t="str">
            <v>Cloeon dipterum</v>
          </cell>
          <cell r="C9385" t="str">
            <v>Species</v>
          </cell>
        </row>
        <row r="9386">
          <cell r="B9386" t="str">
            <v>Closteriopsis</v>
          </cell>
          <cell r="C9386" t="str">
            <v>Genus</v>
          </cell>
        </row>
        <row r="9387">
          <cell r="B9387" t="str">
            <v>Closteriopsis acicularis</v>
          </cell>
          <cell r="C9387" t="str">
            <v>Species</v>
          </cell>
        </row>
        <row r="9388">
          <cell r="B9388" t="str">
            <v>Closteriopsis longissima</v>
          </cell>
          <cell r="C9388" t="str">
            <v>Species</v>
          </cell>
        </row>
        <row r="9389">
          <cell r="B9389" t="str">
            <v>Closteriopsis longissima tropica</v>
          </cell>
          <cell r="C9389" t="str">
            <v>Variety</v>
          </cell>
        </row>
        <row r="9390">
          <cell r="B9390" t="str">
            <v>Closteriopsis longissima var. tropica</v>
          </cell>
          <cell r="C9390" t="str">
            <v>Subspecies</v>
          </cell>
        </row>
        <row r="9391">
          <cell r="B9391" t="str">
            <v>Closterium</v>
          </cell>
          <cell r="C9391" t="str">
            <v>Genus</v>
          </cell>
        </row>
        <row r="9392">
          <cell r="B9392" t="str">
            <v>Closterium abruptum</v>
          </cell>
          <cell r="C9392" t="str">
            <v>Species</v>
          </cell>
        </row>
        <row r="9393">
          <cell r="B9393" t="str">
            <v>Closterium abruptum var. brevius</v>
          </cell>
          <cell r="C9393" t="str">
            <v>Variety</v>
          </cell>
        </row>
        <row r="9394">
          <cell r="B9394" t="str">
            <v>Closterium acerosum</v>
          </cell>
          <cell r="C9394" t="str">
            <v>Species</v>
          </cell>
        </row>
        <row r="9395">
          <cell r="B9395" t="str">
            <v>Closterium acerosum var. borgei</v>
          </cell>
          <cell r="C9395" t="str">
            <v>Variety</v>
          </cell>
        </row>
        <row r="9396">
          <cell r="B9396" t="str">
            <v>Closterium acerosum var. minus</v>
          </cell>
          <cell r="C9396" t="str">
            <v>Variety</v>
          </cell>
        </row>
        <row r="9397">
          <cell r="B9397" t="str">
            <v>Closterium acerosum var. tumidum</v>
          </cell>
          <cell r="C9397" t="str">
            <v>Variety</v>
          </cell>
        </row>
        <row r="9398">
          <cell r="B9398" t="str">
            <v>Closterium aciculare</v>
          </cell>
          <cell r="C9398" t="str">
            <v>Species</v>
          </cell>
        </row>
        <row r="9399">
          <cell r="B9399" t="str">
            <v>Closterium acutum</v>
          </cell>
          <cell r="C9399" t="str">
            <v>Species</v>
          </cell>
        </row>
        <row r="9400">
          <cell r="B9400" t="str">
            <v>Closterium acutum var. variabile</v>
          </cell>
          <cell r="C9400" t="str">
            <v>Variety</v>
          </cell>
        </row>
        <row r="9401">
          <cell r="B9401" t="str">
            <v>Closterium angustatum</v>
          </cell>
          <cell r="C9401" t="str">
            <v>Species</v>
          </cell>
        </row>
        <row r="9402">
          <cell r="B9402" t="str">
            <v>Closterium baillyanum</v>
          </cell>
          <cell r="C9402" t="str">
            <v>Species</v>
          </cell>
        </row>
        <row r="9403">
          <cell r="B9403" t="str">
            <v>Closterium braunii</v>
          </cell>
          <cell r="C9403" t="str">
            <v>Species</v>
          </cell>
        </row>
        <row r="9404">
          <cell r="B9404" t="str">
            <v>Closterium closterioides</v>
          </cell>
          <cell r="C9404" t="str">
            <v>Species</v>
          </cell>
        </row>
        <row r="9405">
          <cell r="B9405" t="str">
            <v>Closterium cornu</v>
          </cell>
          <cell r="C9405" t="str">
            <v>Species</v>
          </cell>
        </row>
        <row r="9406">
          <cell r="B9406" t="str">
            <v>Closterium costatum</v>
          </cell>
          <cell r="C9406" t="str">
            <v>Species</v>
          </cell>
        </row>
        <row r="9407">
          <cell r="B9407" t="str">
            <v>Closterium cynthia</v>
          </cell>
          <cell r="C9407" t="str">
            <v>Species</v>
          </cell>
        </row>
        <row r="9408">
          <cell r="B9408" t="str">
            <v>Closterium dianae</v>
          </cell>
          <cell r="C9408" t="str">
            <v>Species</v>
          </cell>
        </row>
        <row r="9409">
          <cell r="B9409" t="str">
            <v>Closterium dianae var. arcuatum</v>
          </cell>
          <cell r="C9409" t="str">
            <v>Variety</v>
          </cell>
        </row>
        <row r="9410">
          <cell r="B9410" t="str">
            <v>Closterium dianae var. brevius</v>
          </cell>
          <cell r="C9410" t="str">
            <v>Variety</v>
          </cell>
        </row>
        <row r="9411">
          <cell r="B9411" t="str">
            <v>Closterium dianae var. minor</v>
          </cell>
          <cell r="C9411" t="str">
            <v>Variety</v>
          </cell>
        </row>
        <row r="9412">
          <cell r="B9412" t="str">
            <v>Closterium dydymotocum</v>
          </cell>
          <cell r="C9412" t="str">
            <v>Species</v>
          </cell>
        </row>
        <row r="9413">
          <cell r="B9413" t="str">
            <v>Closterium eboracense</v>
          </cell>
          <cell r="C9413" t="str">
            <v>Species</v>
          </cell>
        </row>
        <row r="9414">
          <cell r="B9414" t="str">
            <v>Closterium ehrenbergii</v>
          </cell>
          <cell r="C9414" t="str">
            <v>Species</v>
          </cell>
        </row>
        <row r="9415">
          <cell r="B9415" t="str">
            <v>Closterium ehrenbergii var. malinvernianum</v>
          </cell>
          <cell r="C9415" t="str">
            <v>Variety</v>
          </cell>
        </row>
        <row r="9416">
          <cell r="B9416" t="str">
            <v>Closterium exile</v>
          </cell>
          <cell r="C9416" t="str">
            <v>Species</v>
          </cell>
        </row>
        <row r="9417">
          <cell r="B9417" t="str">
            <v>Closterium gracile</v>
          </cell>
          <cell r="C9417" t="str">
            <v>Species</v>
          </cell>
        </row>
        <row r="9418">
          <cell r="B9418" t="str">
            <v>Closterium gracile var. elongatum</v>
          </cell>
          <cell r="C9418" t="str">
            <v>Subspecies</v>
          </cell>
        </row>
        <row r="9419">
          <cell r="B9419" t="str">
            <v>Closterium gracile var. intermedium</v>
          </cell>
          <cell r="C9419" t="str">
            <v>Variety</v>
          </cell>
        </row>
        <row r="9420">
          <cell r="B9420" t="str">
            <v>Closterium gracile var. tenue</v>
          </cell>
          <cell r="C9420" t="str">
            <v>Variety</v>
          </cell>
        </row>
        <row r="9421">
          <cell r="B9421" t="str">
            <v>Closterium idiosporum</v>
          </cell>
          <cell r="C9421" t="str">
            <v>Species</v>
          </cell>
        </row>
        <row r="9422">
          <cell r="B9422" t="str">
            <v>Closterium incurvum</v>
          </cell>
          <cell r="C9422" t="str">
            <v>Species</v>
          </cell>
        </row>
        <row r="9423">
          <cell r="B9423" t="str">
            <v>Closterium incurvum var. latior</v>
          </cell>
          <cell r="C9423" t="str">
            <v>Variety</v>
          </cell>
        </row>
        <row r="9424">
          <cell r="B9424" t="str">
            <v>Closterium intermedium</v>
          </cell>
          <cell r="C9424" t="str">
            <v>Species</v>
          </cell>
        </row>
        <row r="9425">
          <cell r="B9425" t="str">
            <v>Closterium jenneri</v>
          </cell>
          <cell r="C9425" t="str">
            <v>Species</v>
          </cell>
        </row>
        <row r="9426">
          <cell r="B9426" t="str">
            <v>Closterium juncidum</v>
          </cell>
          <cell r="C9426" t="str">
            <v>Species</v>
          </cell>
        </row>
        <row r="9427">
          <cell r="B9427" t="str">
            <v>Closterium kuentzingii</v>
          </cell>
          <cell r="C9427" t="str">
            <v>Species</v>
          </cell>
        </row>
        <row r="9428">
          <cell r="B9428" t="str">
            <v>Closterium kuetzingii</v>
          </cell>
          <cell r="C9428" t="str">
            <v>Species</v>
          </cell>
        </row>
        <row r="9429">
          <cell r="B9429" t="str">
            <v>Closterium lanceolatum</v>
          </cell>
          <cell r="C9429" t="str">
            <v>Species</v>
          </cell>
        </row>
        <row r="9430">
          <cell r="B9430" t="str">
            <v>Closterium leibleinii</v>
          </cell>
          <cell r="C9430" t="str">
            <v>Species</v>
          </cell>
        </row>
        <row r="9431">
          <cell r="B9431" t="str">
            <v>Closterium libellula</v>
          </cell>
          <cell r="C9431" t="str">
            <v>Species</v>
          </cell>
        </row>
        <row r="9432">
          <cell r="B9432" t="str">
            <v>Closterium libellula var. intermedium</v>
          </cell>
          <cell r="C9432" t="str">
            <v>Variety</v>
          </cell>
        </row>
        <row r="9433">
          <cell r="B9433" t="str">
            <v>Closterium limneticum</v>
          </cell>
          <cell r="C9433" t="str">
            <v>Species</v>
          </cell>
        </row>
        <row r="9434">
          <cell r="B9434" t="str">
            <v>Closterium lineatum</v>
          </cell>
          <cell r="C9434" t="str">
            <v>Species</v>
          </cell>
        </row>
        <row r="9435">
          <cell r="B9435" t="str">
            <v>Closterium littorale</v>
          </cell>
          <cell r="C9435" t="str">
            <v>Species</v>
          </cell>
        </row>
        <row r="9436">
          <cell r="B9436" t="str">
            <v>Closterium littorale var. crassum</v>
          </cell>
          <cell r="C9436" t="str">
            <v>Variety</v>
          </cell>
        </row>
        <row r="9437">
          <cell r="B9437" t="str">
            <v>Closterium lunula</v>
          </cell>
          <cell r="C9437" t="str">
            <v>Species</v>
          </cell>
        </row>
        <row r="9438">
          <cell r="B9438" t="str">
            <v>Closterium lunula var. carinthiacum</v>
          </cell>
          <cell r="C9438" t="str">
            <v>Variety</v>
          </cell>
        </row>
        <row r="9439">
          <cell r="B9439" t="str">
            <v>Closterium malinvernianiforme</v>
          </cell>
          <cell r="C9439" t="str">
            <v>Species</v>
          </cell>
        </row>
        <row r="9440">
          <cell r="B9440" t="str">
            <v>Closterium malinvernianiforme var. gracilius</v>
          </cell>
          <cell r="C9440" t="str">
            <v>Variety</v>
          </cell>
        </row>
        <row r="9441">
          <cell r="B9441" t="str">
            <v>Closterium minutum</v>
          </cell>
          <cell r="C9441" t="str">
            <v>Species</v>
          </cell>
        </row>
        <row r="9442">
          <cell r="B9442" t="str">
            <v>Closterium moniliferum</v>
          </cell>
          <cell r="C9442" t="str">
            <v>Species</v>
          </cell>
        </row>
        <row r="9443">
          <cell r="B9443" t="str">
            <v>Closterium moniliferum var. concavum</v>
          </cell>
          <cell r="C9443" t="str">
            <v>Variety</v>
          </cell>
        </row>
        <row r="9444">
          <cell r="B9444" t="str">
            <v>Closterium nilssonii</v>
          </cell>
          <cell r="C9444" t="str">
            <v>Species</v>
          </cell>
        </row>
        <row r="9445">
          <cell r="B9445" t="str">
            <v>Closterium parvulum</v>
          </cell>
          <cell r="C9445" t="str">
            <v>Species</v>
          </cell>
        </row>
        <row r="9446">
          <cell r="B9446" t="str">
            <v>Closterium peracerosum</v>
          </cell>
          <cell r="C9446" t="str">
            <v>Species</v>
          </cell>
        </row>
        <row r="9447">
          <cell r="B9447" t="str">
            <v>Closterium planum</v>
          </cell>
          <cell r="C9447" t="str">
            <v>Species</v>
          </cell>
        </row>
        <row r="9448">
          <cell r="B9448" t="str">
            <v>Closterium polystictum</v>
          </cell>
          <cell r="C9448" t="str">
            <v>Species</v>
          </cell>
        </row>
        <row r="9449">
          <cell r="B9449" t="str">
            <v>Closterium pritchardianum</v>
          </cell>
          <cell r="C9449" t="str">
            <v>Species</v>
          </cell>
        </row>
        <row r="9450">
          <cell r="B9450" t="str">
            <v>Closterium pseudolunula</v>
          </cell>
          <cell r="C9450" t="str">
            <v>Species</v>
          </cell>
        </row>
        <row r="9451">
          <cell r="B9451" t="str">
            <v>Closterium pygmaeum</v>
          </cell>
          <cell r="C9451" t="str">
            <v>Species</v>
          </cell>
        </row>
        <row r="9452">
          <cell r="B9452" t="str">
            <v>Closterium ralfsii</v>
          </cell>
          <cell r="C9452" t="str">
            <v>Species</v>
          </cell>
        </row>
        <row r="9453">
          <cell r="B9453" t="str">
            <v>Closterium ralfsii var. gracilius</v>
          </cell>
          <cell r="C9453" t="str">
            <v>Variety</v>
          </cell>
        </row>
        <row r="9454">
          <cell r="B9454" t="str">
            <v>Closterium ralfsii var. hybridum</v>
          </cell>
          <cell r="C9454" t="str">
            <v>Variety</v>
          </cell>
        </row>
        <row r="9455">
          <cell r="B9455" t="str">
            <v>Closterium rostratum</v>
          </cell>
          <cell r="C9455" t="str">
            <v>Species</v>
          </cell>
        </row>
        <row r="9456">
          <cell r="B9456" t="str">
            <v>Closterium rostratum var. subrostratum</v>
          </cell>
          <cell r="C9456" t="str">
            <v>Variety</v>
          </cell>
        </row>
        <row r="9457">
          <cell r="B9457" t="str">
            <v>Closterium setaceum</v>
          </cell>
          <cell r="C9457" t="str">
            <v>Species</v>
          </cell>
        </row>
        <row r="9458">
          <cell r="B9458" t="str">
            <v>Closterium spetsbergense</v>
          </cell>
          <cell r="C9458" t="str">
            <v>Species</v>
          </cell>
        </row>
        <row r="9459">
          <cell r="B9459" t="str">
            <v>Closterium strigosum</v>
          </cell>
          <cell r="C9459" t="str">
            <v>Species</v>
          </cell>
        </row>
        <row r="9460">
          <cell r="B9460" t="str">
            <v>Closterium strigosum var. elegans</v>
          </cell>
          <cell r="C9460" t="str">
            <v>Variety</v>
          </cell>
        </row>
        <row r="9461">
          <cell r="B9461" t="str">
            <v>Closterium striolatum</v>
          </cell>
          <cell r="C9461" t="str">
            <v>Species</v>
          </cell>
        </row>
        <row r="9462">
          <cell r="B9462" t="str">
            <v>Closterium striolatum var. subpunctatum</v>
          </cell>
          <cell r="C9462" t="str">
            <v>Variety</v>
          </cell>
        </row>
        <row r="9463">
          <cell r="B9463" t="str">
            <v>Closterium striolatum var. subtruncatum</v>
          </cell>
          <cell r="C9463" t="str">
            <v>Variety</v>
          </cell>
        </row>
        <row r="9464">
          <cell r="B9464" t="str">
            <v>Closterium subscoticum</v>
          </cell>
          <cell r="C9464" t="str">
            <v>Species</v>
          </cell>
        </row>
        <row r="9465">
          <cell r="B9465" t="str">
            <v>Closterium toxon</v>
          </cell>
          <cell r="C9465" t="str">
            <v>Species</v>
          </cell>
        </row>
        <row r="9466">
          <cell r="B9466" t="str">
            <v>Closterium tumidulum</v>
          </cell>
          <cell r="C9466" t="str">
            <v>Species</v>
          </cell>
        </row>
        <row r="9467">
          <cell r="B9467" t="str">
            <v>Closterium tumidum</v>
          </cell>
          <cell r="C9467" t="str">
            <v>Species</v>
          </cell>
        </row>
        <row r="9468">
          <cell r="B9468" t="str">
            <v>Closterium tumidum var. nylandicum</v>
          </cell>
          <cell r="C9468" t="str">
            <v>Variety</v>
          </cell>
        </row>
        <row r="9469">
          <cell r="B9469" t="str">
            <v>Closterium ulna</v>
          </cell>
          <cell r="C9469" t="str">
            <v>Species</v>
          </cell>
        </row>
        <row r="9470">
          <cell r="B9470" t="str">
            <v>Closterium venus</v>
          </cell>
          <cell r="C9470" t="str">
            <v>Species</v>
          </cell>
        </row>
        <row r="9471">
          <cell r="B9471" t="str">
            <v>Closterium venus var. crassum</v>
          </cell>
          <cell r="C9471" t="str">
            <v>Variety</v>
          </cell>
        </row>
        <row r="9472">
          <cell r="B9472" t="str">
            <v>Clostoeca</v>
          </cell>
          <cell r="C9472" t="str">
            <v>Genus</v>
          </cell>
        </row>
        <row r="9473">
          <cell r="B9473" t="str">
            <v>Clostoeca disjuncta</v>
          </cell>
          <cell r="C9473" t="str">
            <v>Species</v>
          </cell>
        </row>
        <row r="9474">
          <cell r="B9474" t="str">
            <v>Clunio</v>
          </cell>
          <cell r="C9474" t="str">
            <v>Genus</v>
          </cell>
        </row>
        <row r="9475">
          <cell r="B9475" t="str">
            <v>Clunio marshalli</v>
          </cell>
          <cell r="C9475" t="str">
            <v>Species</v>
          </cell>
        </row>
        <row r="9476">
          <cell r="B9476" t="str">
            <v>Clupanodon</v>
          </cell>
          <cell r="C9476" t="str">
            <v>Genus</v>
          </cell>
        </row>
        <row r="9477">
          <cell r="B9477" t="str">
            <v>Clupanodon punctatus***retired***use Konosirus punctatus</v>
          </cell>
          <cell r="C9477" t="str">
            <v>Species</v>
          </cell>
        </row>
        <row r="9478">
          <cell r="B9478" t="str">
            <v>Clupanodon thrissa</v>
          </cell>
          <cell r="C9478" t="str">
            <v>Species</v>
          </cell>
        </row>
        <row r="9479">
          <cell r="B9479" t="str">
            <v>Clupea</v>
          </cell>
          <cell r="C9479" t="str">
            <v>Genus</v>
          </cell>
        </row>
        <row r="9480">
          <cell r="B9480" t="str">
            <v>Clupea alepidota***retired***use Clupeidae</v>
          </cell>
          <cell r="C9480" t="str">
            <v>Family</v>
          </cell>
        </row>
        <row r="9481">
          <cell r="B9481" t="str">
            <v>Clupea alosa***retired***use Alosa alosa</v>
          </cell>
          <cell r="C9481" t="str">
            <v>Species</v>
          </cell>
        </row>
        <row r="9482">
          <cell r="B9482" t="str">
            <v>Clupea arabica***retired***use Clupeidae</v>
          </cell>
          <cell r="C9482" t="str">
            <v>Family</v>
          </cell>
        </row>
        <row r="9483">
          <cell r="B9483" t="str">
            <v>Clupea bentincki</v>
          </cell>
          <cell r="C9483" t="str">
            <v>Species</v>
          </cell>
        </row>
        <row r="9484">
          <cell r="B9484" t="str">
            <v>Clupea bipunctata***retired***use Clupeidae</v>
          </cell>
          <cell r="C9484" t="str">
            <v>Family</v>
          </cell>
        </row>
        <row r="9485">
          <cell r="B9485" t="str">
            <v>Clupea brunnichii***retired***use Clupeidae</v>
          </cell>
          <cell r="C9485" t="str">
            <v>Family</v>
          </cell>
        </row>
        <row r="9486">
          <cell r="B9486" t="str">
            <v>Clupea chrysoptera***retired***use Thryssa</v>
          </cell>
          <cell r="C9486" t="str">
            <v>Family</v>
          </cell>
        </row>
        <row r="9487">
          <cell r="B9487" t="str">
            <v>Clupea delicatula***retired***use Spratelloides delicatulus</v>
          </cell>
          <cell r="C9487" t="str">
            <v>Species</v>
          </cell>
        </row>
        <row r="9488">
          <cell r="B9488" t="str">
            <v>Clupea encrasicolus***retired***use Engraulis encrasicolus</v>
          </cell>
          <cell r="C9488" t="str">
            <v>Species</v>
          </cell>
        </row>
        <row r="9489">
          <cell r="B9489" t="str">
            <v>Clupea exile***retired***use Clupeidae</v>
          </cell>
          <cell r="C9489" t="str">
            <v>Family</v>
          </cell>
        </row>
        <row r="9490">
          <cell r="B9490" t="str">
            <v>Clupea gigantea***retired***use Megalops atlanticus</v>
          </cell>
          <cell r="C9490" t="str">
            <v>Species</v>
          </cell>
        </row>
        <row r="9491">
          <cell r="B9491" t="str">
            <v>Clupea harengus</v>
          </cell>
          <cell r="C9491" t="str">
            <v>Species</v>
          </cell>
        </row>
        <row r="9492">
          <cell r="B9492" t="str">
            <v>Clupea harengus harengus</v>
          </cell>
          <cell r="C9492" t="str">
            <v>Species</v>
          </cell>
        </row>
        <row r="9493">
          <cell r="B9493" t="str">
            <v>Clupea harengus marisalbi***retired***use Clupea pallasii</v>
          </cell>
          <cell r="C9493" t="str">
            <v>Species</v>
          </cell>
        </row>
        <row r="9494">
          <cell r="B9494" t="str">
            <v>Clupea harengus membras</v>
          </cell>
          <cell r="C9494" t="str">
            <v>Species</v>
          </cell>
        </row>
        <row r="9495">
          <cell r="B9495" t="str">
            <v>Clupea harengus pallasii***retired***use Clupea pallasii</v>
          </cell>
          <cell r="C9495" t="str">
            <v>Species</v>
          </cell>
        </row>
        <row r="9496">
          <cell r="B9496" t="str">
            <v>Clupea harengus suworowi</v>
          </cell>
          <cell r="C9496" t="str">
            <v>Species</v>
          </cell>
        </row>
        <row r="9497">
          <cell r="B9497" t="str">
            <v>Clupea hepsetoides***retired***use Pterengraulis atherinoides</v>
          </cell>
          <cell r="C9497" t="str">
            <v>Species</v>
          </cell>
        </row>
        <row r="9498">
          <cell r="B9498" t="str">
            <v>Clupea hepsetus***retired***use Clupeidae</v>
          </cell>
          <cell r="C9498" t="str">
            <v>Genus</v>
          </cell>
        </row>
        <row r="9499">
          <cell r="B9499" t="str">
            <v>Clupea kowal***retired***use Clupeidae</v>
          </cell>
          <cell r="C9499" t="str">
            <v>Family</v>
          </cell>
        </row>
        <row r="9500">
          <cell r="B9500" t="str">
            <v>Clupea lodna***retired***use Clupeidae</v>
          </cell>
          <cell r="C9500" t="str">
            <v>Family</v>
          </cell>
        </row>
        <row r="9501">
          <cell r="B9501" t="str">
            <v>Clupea manulensis***retired***use Clupeidae</v>
          </cell>
          <cell r="C9501" t="str">
            <v>Family</v>
          </cell>
        </row>
        <row r="9502">
          <cell r="B9502" t="str">
            <v>Clupea mauritiana***retired***use Herklotsichthys quadrimaculatus</v>
          </cell>
          <cell r="C9502" t="str">
            <v>Species</v>
          </cell>
        </row>
        <row r="9503">
          <cell r="B9503" t="str">
            <v>Clupea ogura***retired***use Clupeidae</v>
          </cell>
          <cell r="C9503" t="str">
            <v>Family</v>
          </cell>
        </row>
        <row r="9504">
          <cell r="B9504" t="str">
            <v>Clupea pallasii</v>
          </cell>
          <cell r="C9504" t="str">
            <v>Species</v>
          </cell>
        </row>
        <row r="9505">
          <cell r="B9505" t="str">
            <v>Clupea pallasii marisalbi***retired***use Clupea pallasii</v>
          </cell>
          <cell r="C9505" t="str">
            <v>Species</v>
          </cell>
        </row>
        <row r="9506">
          <cell r="B9506" t="str">
            <v>Clupea pallasii pallasii</v>
          </cell>
          <cell r="C9506" t="str">
            <v>Subspecies</v>
          </cell>
        </row>
        <row r="9507">
          <cell r="B9507" t="str">
            <v>Clupea pilchardus***retired***use Sardina pilchardus</v>
          </cell>
          <cell r="C9507" t="str">
            <v>Species</v>
          </cell>
        </row>
        <row r="9508">
          <cell r="B9508" t="str">
            <v>Clupea sadina***retired***use Etrumeus teres</v>
          </cell>
          <cell r="C9508" t="str">
            <v>Family</v>
          </cell>
        </row>
        <row r="9509">
          <cell r="B9509" t="str">
            <v>Clupea sardina***retired***use Clupeidae</v>
          </cell>
          <cell r="C9509" t="str">
            <v>Family</v>
          </cell>
        </row>
        <row r="9510">
          <cell r="B9510" t="str">
            <v>Clupea sardinacaroli***retired***use Clupeidae</v>
          </cell>
          <cell r="C9510" t="str">
            <v>Family</v>
          </cell>
        </row>
        <row r="9511">
          <cell r="B9511" t="str">
            <v>Clupea schaleh***retired***use Clupeidae</v>
          </cell>
          <cell r="C9511" t="str">
            <v>Family</v>
          </cell>
        </row>
        <row r="9512">
          <cell r="B9512" t="str">
            <v>Clupea sicula***retired***use Clupeidae</v>
          </cell>
          <cell r="C9512" t="str">
            <v>Family</v>
          </cell>
        </row>
        <row r="9513">
          <cell r="B9513" t="str">
            <v>Clupea sima***retired***use Clupeidae</v>
          </cell>
          <cell r="C9513" t="str">
            <v>Family</v>
          </cell>
        </row>
        <row r="9514">
          <cell r="B9514" t="str">
            <v>Clupea sprattus***retired***use Sprattus sprattus</v>
          </cell>
          <cell r="C9514" t="str">
            <v>Species</v>
          </cell>
        </row>
        <row r="9515">
          <cell r="B9515" t="str">
            <v>Clupea sternicla***retired***use Gasteropelecus sternicla</v>
          </cell>
          <cell r="C9515" t="str">
            <v>Species</v>
          </cell>
        </row>
        <row r="9516">
          <cell r="B9516" t="str">
            <v>Clupea thrissoides***retired***use Megalops atlanticus</v>
          </cell>
          <cell r="C9516" t="str">
            <v>Species</v>
          </cell>
        </row>
        <row r="9517">
          <cell r="B9517" t="str">
            <v>Clupea tropica***retired***use Clupeidae</v>
          </cell>
          <cell r="C9517" t="str">
            <v>Family</v>
          </cell>
        </row>
        <row r="9518">
          <cell r="B9518" t="str">
            <v>Clupeichthys</v>
          </cell>
          <cell r="C9518" t="str">
            <v>Genus</v>
          </cell>
        </row>
        <row r="9519">
          <cell r="B9519" t="str">
            <v>Clupeichthys aesarnensis</v>
          </cell>
          <cell r="C9519" t="str">
            <v>Species</v>
          </cell>
        </row>
        <row r="9520">
          <cell r="B9520" t="str">
            <v>Clupeichthys bleekeri</v>
          </cell>
          <cell r="C9520" t="str">
            <v>Species</v>
          </cell>
        </row>
        <row r="9521">
          <cell r="B9521" t="str">
            <v>Clupeichthys goniognathus</v>
          </cell>
          <cell r="C9521" t="str">
            <v>Species</v>
          </cell>
        </row>
        <row r="9522">
          <cell r="B9522" t="str">
            <v>Clupeichthys perakensis</v>
          </cell>
          <cell r="C9522" t="str">
            <v>Species</v>
          </cell>
        </row>
        <row r="9523">
          <cell r="B9523" t="str">
            <v>Clupeidae</v>
          </cell>
          <cell r="C9523" t="str">
            <v>Family</v>
          </cell>
        </row>
        <row r="9524">
          <cell r="B9524" t="str">
            <v>Clupeiformes</v>
          </cell>
          <cell r="C9524" t="str">
            <v>Order</v>
          </cell>
        </row>
        <row r="9525">
          <cell r="B9525" t="str">
            <v>Clupeinae</v>
          </cell>
          <cell r="C9525" t="str">
            <v>Subfamily</v>
          </cell>
        </row>
        <row r="9526">
          <cell r="B9526" t="str">
            <v>Clupeoidei</v>
          </cell>
          <cell r="C9526" t="str">
            <v>Suborder</v>
          </cell>
        </row>
        <row r="9527">
          <cell r="B9527" t="str">
            <v>Clupeoides</v>
          </cell>
          <cell r="C9527" t="str">
            <v>Genus</v>
          </cell>
        </row>
        <row r="9528">
          <cell r="B9528" t="str">
            <v>Clupeoides borneensis</v>
          </cell>
          <cell r="C9528" t="str">
            <v>Species</v>
          </cell>
        </row>
        <row r="9529">
          <cell r="B9529" t="str">
            <v>Clupeoides hueensis***retired***use Clupeidae</v>
          </cell>
          <cell r="C9529" t="str">
            <v>Family</v>
          </cell>
        </row>
        <row r="9530">
          <cell r="B9530" t="str">
            <v>Clupeoides hypselosoma</v>
          </cell>
          <cell r="C9530" t="str">
            <v>Species</v>
          </cell>
        </row>
        <row r="9531">
          <cell r="B9531" t="str">
            <v>Clupeoides papuensis</v>
          </cell>
          <cell r="C9531" t="str">
            <v>Species</v>
          </cell>
        </row>
        <row r="9532">
          <cell r="B9532" t="str">
            <v>Clupeoides venulosus</v>
          </cell>
          <cell r="C9532" t="str">
            <v>Species</v>
          </cell>
        </row>
        <row r="9533">
          <cell r="B9533" t="str">
            <v>Clupeomorpha</v>
          </cell>
          <cell r="C9533" t="str">
            <v>Superorder</v>
          </cell>
        </row>
        <row r="9534">
          <cell r="B9534" t="str">
            <v>Clupeonella</v>
          </cell>
          <cell r="C9534" t="str">
            <v>Genus</v>
          </cell>
        </row>
        <row r="9535">
          <cell r="B9535" t="str">
            <v>Clupeonella abrau</v>
          </cell>
          <cell r="C9535" t="str">
            <v>Species</v>
          </cell>
        </row>
        <row r="9536">
          <cell r="B9536" t="str">
            <v>Clupeonella cultriventris</v>
          </cell>
          <cell r="C9536" t="str">
            <v>Species</v>
          </cell>
        </row>
        <row r="9537">
          <cell r="B9537" t="str">
            <v>Clupeonella delicatula***retired***use Clupeonella cultriventris</v>
          </cell>
          <cell r="C9537" t="str">
            <v>Species</v>
          </cell>
        </row>
        <row r="9538">
          <cell r="B9538" t="str">
            <v>Clupeonella engrauliformis</v>
          </cell>
          <cell r="C9538" t="str">
            <v>Species</v>
          </cell>
        </row>
        <row r="9539">
          <cell r="B9539" t="str">
            <v>Clupeonella grimmi</v>
          </cell>
          <cell r="C9539" t="str">
            <v>Species</v>
          </cell>
        </row>
        <row r="9540">
          <cell r="B9540" t="str">
            <v>Clupeonella suworowi***retired***use Alosa suworowi</v>
          </cell>
          <cell r="C9540" t="str">
            <v>Species</v>
          </cell>
        </row>
        <row r="9541">
          <cell r="B9541" t="str">
            <v>Clusia (Clusiaceae)</v>
          </cell>
          <cell r="C9541" t="str">
            <v>Genus</v>
          </cell>
        </row>
        <row r="9542">
          <cell r="B9542" t="str">
            <v>Clusia (Clusiinae)</v>
          </cell>
          <cell r="C9542" t="str">
            <v>Genus</v>
          </cell>
        </row>
        <row r="9543">
          <cell r="B9543" t="str">
            <v>Clymenella</v>
          </cell>
          <cell r="C9543" t="str">
            <v>Genus</v>
          </cell>
        </row>
        <row r="9544">
          <cell r="B9544" t="str">
            <v>Clymenella complanata</v>
          </cell>
          <cell r="C9544" t="str">
            <v>Species</v>
          </cell>
        </row>
        <row r="9545">
          <cell r="B9545" t="str">
            <v>Clymenella torquata</v>
          </cell>
          <cell r="C9545" t="str">
            <v>Species</v>
          </cell>
        </row>
        <row r="9546">
          <cell r="B9546" t="str">
            <v>Clymenella zonalis</v>
          </cell>
          <cell r="C9546" t="str">
            <v>Species</v>
          </cell>
        </row>
        <row r="9547">
          <cell r="B9547" t="str">
            <v>Clymenura</v>
          </cell>
          <cell r="C9547" t="str">
            <v>Genus</v>
          </cell>
        </row>
        <row r="9548">
          <cell r="B9548" t="str">
            <v>Clymenura columbiana</v>
          </cell>
          <cell r="C9548" t="str">
            <v>Species</v>
          </cell>
        </row>
        <row r="9549">
          <cell r="B9549" t="str">
            <v>Clymenura gracilis</v>
          </cell>
          <cell r="C9549" t="str">
            <v>Species</v>
          </cell>
        </row>
        <row r="9550">
          <cell r="B9550" t="str">
            <v>Clytemnestra rostrata</v>
          </cell>
          <cell r="C9550" t="str">
            <v>Species</v>
          </cell>
        </row>
        <row r="9551">
          <cell r="B9551" t="str">
            <v>Clythrocerus planus***retired***use Deilocerus planus</v>
          </cell>
          <cell r="C9551" t="str">
            <v>Species</v>
          </cell>
        </row>
        <row r="9552">
          <cell r="B9552" t="str">
            <v>Clytia</v>
          </cell>
          <cell r="C9552" t="str">
            <v>Genus</v>
          </cell>
        </row>
        <row r="9553">
          <cell r="B9553" t="str">
            <v>Clytia cylindrica***retired***use Clytia gracilis</v>
          </cell>
          <cell r="C9553" t="str">
            <v>Species</v>
          </cell>
        </row>
        <row r="9554">
          <cell r="B9554" t="str">
            <v>Clytia gracilis</v>
          </cell>
          <cell r="C9554" t="str">
            <v>Species</v>
          </cell>
        </row>
        <row r="9555">
          <cell r="B9555" t="str">
            <v>Cnemidocarpa mollis</v>
          </cell>
          <cell r="C9555" t="str">
            <v>Species</v>
          </cell>
        </row>
        <row r="9556">
          <cell r="B9556" t="str">
            <v>Cnemidocarpa rhizopus</v>
          </cell>
          <cell r="C9556" t="str">
            <v>Species</v>
          </cell>
        </row>
        <row r="9557">
          <cell r="B9557" t="str">
            <v>Cnephia</v>
          </cell>
          <cell r="C9557" t="str">
            <v>Genus</v>
          </cell>
        </row>
        <row r="9558">
          <cell r="B9558" t="str">
            <v>Cnephia dacotensis</v>
          </cell>
          <cell r="C9558" t="str">
            <v>Species</v>
          </cell>
        </row>
        <row r="9559">
          <cell r="B9559" t="str">
            <v>Cnephia mutata</v>
          </cell>
          <cell r="C9559" t="str">
            <v>Species</v>
          </cell>
        </row>
        <row r="9560">
          <cell r="B9560" t="str">
            <v>Cnephia ornithophilia</v>
          </cell>
          <cell r="C9560" t="str">
            <v>Species</v>
          </cell>
        </row>
        <row r="9561">
          <cell r="B9561" t="str">
            <v>Cnesterodon</v>
          </cell>
          <cell r="C9561" t="str">
            <v>Genus</v>
          </cell>
        </row>
        <row r="9562">
          <cell r="B9562" t="str">
            <v>Cnesterodon decemmaculatus</v>
          </cell>
          <cell r="C9562" t="str">
            <v>Species</v>
          </cell>
        </row>
        <row r="9563">
          <cell r="B9563" t="str">
            <v>Cnesterodon decummaculatus***retired***use Cnesterodon decemmaculatus</v>
          </cell>
          <cell r="C9563" t="str">
            <v>Species</v>
          </cell>
        </row>
        <row r="9564">
          <cell r="B9564" t="str">
            <v>Cnidaria</v>
          </cell>
          <cell r="C9564" t="str">
            <v>Phylum</v>
          </cell>
        </row>
        <row r="9565">
          <cell r="B9565" t="str">
            <v>Cnidoglanis</v>
          </cell>
          <cell r="C9565" t="str">
            <v>Genus</v>
          </cell>
        </row>
        <row r="9566">
          <cell r="B9566" t="str">
            <v>Cnidoglanis microcephalus***retired***use Euristhmus microceps</v>
          </cell>
          <cell r="C9566" t="str">
            <v>Species</v>
          </cell>
        </row>
        <row r="9567">
          <cell r="B9567" t="str">
            <v>Cnidoscolus urens</v>
          </cell>
          <cell r="C9567" t="str">
            <v>Species</v>
          </cell>
        </row>
        <row r="9568">
          <cell r="B9568" t="str">
            <v>Cnidoscolus urens var. stimulosus</v>
          </cell>
          <cell r="C9568" t="str">
            <v>Variety</v>
          </cell>
        </row>
        <row r="9569">
          <cell r="B9569" t="str">
            <v>Cnodocentron</v>
          </cell>
          <cell r="C9569" t="str">
            <v>Genus</v>
          </cell>
        </row>
        <row r="9570">
          <cell r="B9570" t="str">
            <v>Cobanus cambridgei***retired***use Cobanus cambridgei, Chickering 1946 (Cobanus) or Bryant 1943</v>
          </cell>
          <cell r="C9570" t="str">
            <v>Species</v>
          </cell>
        </row>
        <row r="9571">
          <cell r="B9571" t="str">
            <v>Cobanus cambridgei, Bryant 1943 (Cobanus)</v>
          </cell>
          <cell r="C9571" t="str">
            <v>Species</v>
          </cell>
        </row>
        <row r="9572">
          <cell r="B9572" t="str">
            <v>Cobanus cambridgei, Chickering 1946 (Cobanus)</v>
          </cell>
          <cell r="C9572" t="str">
            <v>Species</v>
          </cell>
        </row>
        <row r="9573">
          <cell r="B9573" t="str">
            <v>Cobitidae</v>
          </cell>
          <cell r="C9573" t="str">
            <v>Family</v>
          </cell>
        </row>
        <row r="9574">
          <cell r="B9574" t="str">
            <v>Cobitis</v>
          </cell>
          <cell r="C9574" t="str">
            <v>Genus</v>
          </cell>
        </row>
        <row r="9575">
          <cell r="B9575" t="str">
            <v>Cobitis anableps***retired***use Anableps anableps</v>
          </cell>
          <cell r="C9575" t="str">
            <v>Species</v>
          </cell>
        </row>
        <row r="9576">
          <cell r="B9576" t="str">
            <v>Cobitis taenia</v>
          </cell>
          <cell r="C9576" t="str">
            <v>Species</v>
          </cell>
        </row>
        <row r="9577">
          <cell r="B9577" t="str">
            <v>Coboldus hedgpethi</v>
          </cell>
          <cell r="C9577" t="str">
            <v>Species</v>
          </cell>
        </row>
        <row r="9578">
          <cell r="B9578" t="str">
            <v>Coccinellidae</v>
          </cell>
          <cell r="C9578" t="str">
            <v>Family</v>
          </cell>
        </row>
        <row r="9579">
          <cell r="B9579" t="str">
            <v>Coccochloris</v>
          </cell>
          <cell r="C9579" t="str">
            <v>Genus</v>
          </cell>
        </row>
        <row r="9580">
          <cell r="B9580" t="str">
            <v>Coccochloris elabens</v>
          </cell>
          <cell r="C9580" t="str">
            <v>Species</v>
          </cell>
        </row>
        <row r="9581">
          <cell r="B9581" t="str">
            <v>Coccochloris peniocystis</v>
          </cell>
          <cell r="C9581" t="str">
            <v>Species</v>
          </cell>
        </row>
        <row r="9582">
          <cell r="B9582" t="str">
            <v>Coccochloris stagnina</v>
          </cell>
          <cell r="C9582" t="str">
            <v>Species</v>
          </cell>
        </row>
        <row r="9583">
          <cell r="B9583" t="str">
            <v>Coccolithophorida</v>
          </cell>
          <cell r="C9583" t="str">
            <v>Order</v>
          </cell>
        </row>
        <row r="9584">
          <cell r="B9584" t="str">
            <v>Coccolithus huxleyi</v>
          </cell>
          <cell r="C9584" t="str">
            <v>Order</v>
          </cell>
        </row>
        <row r="9585">
          <cell r="B9585" t="str">
            <v>Coccoloba uvifera</v>
          </cell>
          <cell r="C9585" t="str">
            <v>Species</v>
          </cell>
        </row>
        <row r="9586">
          <cell r="B9586" t="str">
            <v>Coccomonas</v>
          </cell>
          <cell r="C9586" t="str">
            <v>Genus</v>
          </cell>
        </row>
        <row r="9587">
          <cell r="B9587" t="str">
            <v>Coccomonas orbicularis</v>
          </cell>
          <cell r="C9587" t="str">
            <v>Species</v>
          </cell>
        </row>
        <row r="9588">
          <cell r="B9588" t="str">
            <v>Coccomonas platyformis</v>
          </cell>
          <cell r="C9588" t="str">
            <v>Species</v>
          </cell>
        </row>
        <row r="9589">
          <cell r="B9589" t="str">
            <v>Coccomyxa</v>
          </cell>
          <cell r="C9589" t="str">
            <v>Genus</v>
          </cell>
        </row>
        <row r="9590">
          <cell r="B9590" t="str">
            <v>Coccomyxaceae</v>
          </cell>
          <cell r="C9590" t="str">
            <v>Family</v>
          </cell>
        </row>
        <row r="9591">
          <cell r="B9591" t="str">
            <v>Cocconeidaceae</v>
          </cell>
          <cell r="C9591" t="str">
            <v>Genus</v>
          </cell>
        </row>
        <row r="9592">
          <cell r="B9592" t="str">
            <v>Cocconeiopsis regularis</v>
          </cell>
          <cell r="C9592" t="str">
            <v>Species</v>
          </cell>
        </row>
        <row r="9593">
          <cell r="B9593" t="str">
            <v>Cocconeis</v>
          </cell>
          <cell r="C9593" t="str">
            <v>Genus</v>
          </cell>
        </row>
        <row r="9594">
          <cell r="B9594" t="str">
            <v>Cocconeis costata</v>
          </cell>
          <cell r="C9594" t="str">
            <v>Species</v>
          </cell>
        </row>
        <row r="9595">
          <cell r="B9595" t="str">
            <v>Cocconeis diminuta***retired***use Cocconeis neodiminuta</v>
          </cell>
          <cell r="C9595" t="str">
            <v>Species</v>
          </cell>
        </row>
        <row r="9596">
          <cell r="B9596" t="str">
            <v>Cocconeis dirupta</v>
          </cell>
          <cell r="C9596" t="str">
            <v>Species</v>
          </cell>
        </row>
        <row r="9597">
          <cell r="B9597" t="str">
            <v>Cocconeis disculus</v>
          </cell>
          <cell r="C9597" t="str">
            <v>Species</v>
          </cell>
        </row>
        <row r="9598">
          <cell r="B9598" t="str">
            <v>Cocconeis disculus var. diminuta***retired***use Cocconeis neodiminuta</v>
          </cell>
          <cell r="C9598" t="str">
            <v>Variety</v>
          </cell>
        </row>
        <row r="9599">
          <cell r="B9599" t="str">
            <v>Cocconeis distans</v>
          </cell>
          <cell r="C9599" t="str">
            <v>Species</v>
          </cell>
        </row>
        <row r="9600">
          <cell r="B9600" t="str">
            <v>Cocconeis fluviatilis</v>
          </cell>
          <cell r="C9600" t="str">
            <v>Species</v>
          </cell>
        </row>
        <row r="9601">
          <cell r="B9601" t="str">
            <v>Cocconeis klamathensis</v>
          </cell>
          <cell r="C9601" t="str">
            <v>Species</v>
          </cell>
        </row>
        <row r="9602">
          <cell r="B9602" t="str">
            <v>Cocconeis neodiminuta</v>
          </cell>
          <cell r="C9602" t="str">
            <v>Species</v>
          </cell>
        </row>
        <row r="9603">
          <cell r="B9603" t="str">
            <v>Cocconeis neothumensis</v>
          </cell>
          <cell r="C9603" t="str">
            <v>Species</v>
          </cell>
        </row>
        <row r="9604">
          <cell r="B9604" t="str">
            <v>Cocconeis pediculus</v>
          </cell>
          <cell r="C9604" t="str">
            <v>Species</v>
          </cell>
        </row>
        <row r="9605">
          <cell r="B9605" t="str">
            <v>Cocconeis peltoides</v>
          </cell>
          <cell r="C9605" t="str">
            <v>Species</v>
          </cell>
        </row>
        <row r="9606">
          <cell r="B9606" t="str">
            <v>Cocconeis placentula</v>
          </cell>
          <cell r="C9606" t="str">
            <v>Species</v>
          </cell>
        </row>
        <row r="9607">
          <cell r="B9607" t="str">
            <v>Cocconeis placentula placentula</v>
          </cell>
          <cell r="C9607" t="str">
            <v>Variety</v>
          </cell>
        </row>
        <row r="9608">
          <cell r="B9608" t="str">
            <v>Cocconeis placentula rouxii</v>
          </cell>
          <cell r="C9608" t="str">
            <v>Variety</v>
          </cell>
        </row>
        <row r="9609">
          <cell r="B9609" t="str">
            <v>Cocconeis placentula var. euglypta</v>
          </cell>
          <cell r="C9609" t="str">
            <v>Variety</v>
          </cell>
        </row>
        <row r="9610">
          <cell r="B9610" t="str">
            <v>Cocconeis placentula var. intermedia</v>
          </cell>
          <cell r="C9610" t="str">
            <v>Variety</v>
          </cell>
        </row>
        <row r="9611">
          <cell r="B9611" t="str">
            <v>Cocconeis placentula var. klinoraphis</v>
          </cell>
          <cell r="C9611" t="str">
            <v>Variety</v>
          </cell>
        </row>
        <row r="9612">
          <cell r="B9612" t="str">
            <v>Cocconeis placentula var. lineata</v>
          </cell>
          <cell r="C9612" t="str">
            <v>Variety</v>
          </cell>
        </row>
        <row r="9613">
          <cell r="B9613" t="str">
            <v>Cocconeis placentula var. placentula</v>
          </cell>
          <cell r="C9613" t="str">
            <v>Variety</v>
          </cell>
        </row>
        <row r="9614">
          <cell r="B9614" t="str">
            <v>Cocconeis placentula var. pseudolineata</v>
          </cell>
          <cell r="C9614" t="str">
            <v>Variety</v>
          </cell>
        </row>
        <row r="9615">
          <cell r="B9615" t="str">
            <v>Cocconeis placentula var. rouxii</v>
          </cell>
          <cell r="C9615" t="str">
            <v>Variety</v>
          </cell>
        </row>
        <row r="9616">
          <cell r="B9616" t="str">
            <v>Cocconeis pseudolineata</v>
          </cell>
          <cell r="C9616" t="str">
            <v>Species</v>
          </cell>
        </row>
        <row r="9617">
          <cell r="B9617" t="str">
            <v>Cocconeis pseudothumensis</v>
          </cell>
          <cell r="C9617" t="str">
            <v>Species</v>
          </cell>
        </row>
        <row r="9618">
          <cell r="B9618" t="str">
            <v>Cocconeis rugosa</v>
          </cell>
          <cell r="C9618" t="str">
            <v>Species</v>
          </cell>
        </row>
        <row r="9619">
          <cell r="B9619" t="str">
            <v>Cocconeis scutellum</v>
          </cell>
          <cell r="C9619" t="str">
            <v>Species</v>
          </cell>
        </row>
        <row r="9620">
          <cell r="B9620" t="str">
            <v>Cocconeis thumensis</v>
          </cell>
          <cell r="C9620" t="str">
            <v>Species</v>
          </cell>
        </row>
        <row r="9621">
          <cell r="B9621" t="str">
            <v>Coccorella</v>
          </cell>
          <cell r="C9621" t="str">
            <v>Genus</v>
          </cell>
        </row>
        <row r="9622">
          <cell r="B9622" t="str">
            <v>Coccorella atlantica</v>
          </cell>
          <cell r="C9622" t="str">
            <v>Species</v>
          </cell>
        </row>
        <row r="9623">
          <cell r="B9623" t="str">
            <v>Coccorella atracta atlantica***retired***use Coccorella atrata</v>
          </cell>
          <cell r="C9623" t="str">
            <v>Species</v>
          </cell>
        </row>
        <row r="9624">
          <cell r="B9624" t="str">
            <v>Coccorella atrata</v>
          </cell>
          <cell r="C9624" t="str">
            <v>Species</v>
          </cell>
        </row>
        <row r="9625">
          <cell r="B9625" t="str">
            <v>Coccotropsis</v>
          </cell>
          <cell r="C9625" t="str">
            <v>Genus</v>
          </cell>
        </row>
        <row r="9626">
          <cell r="B9626" t="str">
            <v>Coccotropsis gymnoderma</v>
          </cell>
          <cell r="C9626" t="str">
            <v>Species</v>
          </cell>
        </row>
        <row r="9627">
          <cell r="B9627" t="str">
            <v>Coccotropsis monacanthus***retired***use Cocotropus monacanthus</v>
          </cell>
          <cell r="C9627" t="str">
            <v>Species</v>
          </cell>
        </row>
        <row r="9628">
          <cell r="B9628" t="str">
            <v>Cocculus carolinus</v>
          </cell>
          <cell r="C9628" t="str">
            <v>Species</v>
          </cell>
        </row>
        <row r="9629">
          <cell r="B9629" t="str">
            <v>Cochlearia groenlandica</v>
          </cell>
          <cell r="C9629" t="str">
            <v>Species</v>
          </cell>
        </row>
        <row r="9630">
          <cell r="B9630" t="str">
            <v>Cochlicopa</v>
          </cell>
          <cell r="C9630" t="str">
            <v>Genus</v>
          </cell>
        </row>
        <row r="9631">
          <cell r="B9631" t="str">
            <v>Cochliodon nigrolineatus***retired***use Panaque nigrolineatus</v>
          </cell>
          <cell r="C9631" t="str">
            <v>Species</v>
          </cell>
        </row>
        <row r="9632">
          <cell r="B9632" t="str">
            <v>Cochlodinium</v>
          </cell>
          <cell r="C9632" t="str">
            <v>Genus</v>
          </cell>
        </row>
        <row r="9633">
          <cell r="B9633" t="str">
            <v>Cochlodinium heterolobatum</v>
          </cell>
          <cell r="C9633" t="str">
            <v>Species</v>
          </cell>
        </row>
        <row r="9634">
          <cell r="B9634" t="str">
            <v>Cociella crocodila</v>
          </cell>
          <cell r="C9634" t="str">
            <v>Species</v>
          </cell>
        </row>
        <row r="9635">
          <cell r="B9635" t="str">
            <v>Cocotropus monacanthus</v>
          </cell>
          <cell r="C9635" t="str">
            <v>Species</v>
          </cell>
        </row>
        <row r="9636">
          <cell r="B9636" t="str">
            <v>Codakia</v>
          </cell>
          <cell r="C9636" t="str">
            <v>Genus</v>
          </cell>
        </row>
        <row r="9637">
          <cell r="B9637" t="str">
            <v>Codakia costata</v>
          </cell>
          <cell r="C9637" t="str">
            <v>Species</v>
          </cell>
        </row>
        <row r="9638">
          <cell r="B9638" t="str">
            <v>Codakia orbiculata</v>
          </cell>
          <cell r="C9638" t="str">
            <v>Species</v>
          </cell>
        </row>
        <row r="9639">
          <cell r="B9639" t="str">
            <v>Codakia pectinella</v>
          </cell>
          <cell r="C9639" t="str">
            <v>Species</v>
          </cell>
        </row>
        <row r="9640">
          <cell r="B9640" t="str">
            <v>Codonella</v>
          </cell>
          <cell r="C9640" t="str">
            <v>Genus</v>
          </cell>
        </row>
        <row r="9641">
          <cell r="B9641" t="str">
            <v>Codonella crateri</v>
          </cell>
          <cell r="C9641" t="str">
            <v>Species</v>
          </cell>
        </row>
        <row r="9642">
          <cell r="B9642" t="str">
            <v>Codonosiga</v>
          </cell>
          <cell r="C9642" t="str">
            <v>Genus</v>
          </cell>
        </row>
        <row r="9643">
          <cell r="B9643" t="str">
            <v>Codonosiga botrytis</v>
          </cell>
          <cell r="C9643" t="str">
            <v>Species</v>
          </cell>
        </row>
        <row r="9644">
          <cell r="B9644" t="str">
            <v>Codosiga</v>
          </cell>
          <cell r="C9644" t="str">
            <v>Genus</v>
          </cell>
        </row>
        <row r="9645">
          <cell r="B9645" t="str">
            <v>Coelacanthidae</v>
          </cell>
          <cell r="C9645" t="str">
            <v>Family</v>
          </cell>
        </row>
        <row r="9646">
          <cell r="B9646" t="str">
            <v>Coelacanthiformes</v>
          </cell>
          <cell r="C9646" t="str">
            <v>Order</v>
          </cell>
        </row>
        <row r="9647">
          <cell r="B9647" t="str">
            <v>Coelacanthimorpha</v>
          </cell>
          <cell r="C9647" t="str">
            <v>Subclass</v>
          </cell>
        </row>
        <row r="9648">
          <cell r="B9648" t="str">
            <v>Coelastrum</v>
          </cell>
          <cell r="C9648" t="str">
            <v>Genus</v>
          </cell>
        </row>
        <row r="9649">
          <cell r="B9649" t="str">
            <v>Coelastrum astroideum</v>
          </cell>
          <cell r="C9649" t="str">
            <v>Species</v>
          </cell>
        </row>
        <row r="9650">
          <cell r="B9650" t="str">
            <v>Coelastrum cambricum</v>
          </cell>
          <cell r="C9650" t="str">
            <v>Species</v>
          </cell>
        </row>
        <row r="9651">
          <cell r="B9651" t="str">
            <v>Coelastrum chodati</v>
          </cell>
          <cell r="C9651" t="str">
            <v>Species</v>
          </cell>
        </row>
        <row r="9652">
          <cell r="B9652" t="str">
            <v>Coelastrum indicum</v>
          </cell>
          <cell r="C9652" t="str">
            <v>Species</v>
          </cell>
        </row>
        <row r="9653">
          <cell r="B9653" t="str">
            <v>Coelastrum microporum</v>
          </cell>
          <cell r="C9653" t="str">
            <v>Species</v>
          </cell>
        </row>
        <row r="9654">
          <cell r="B9654" t="str">
            <v>Coelastrum morus</v>
          </cell>
          <cell r="C9654" t="str">
            <v>Species</v>
          </cell>
        </row>
        <row r="9655">
          <cell r="B9655" t="str">
            <v>Coelastrum proboscideum</v>
          </cell>
          <cell r="C9655" t="str">
            <v>Species</v>
          </cell>
        </row>
        <row r="9656">
          <cell r="B9656" t="str">
            <v>Coelastrum pseudomicroporum</v>
          </cell>
          <cell r="C9656" t="str">
            <v>Species</v>
          </cell>
        </row>
        <row r="9657">
          <cell r="B9657" t="str">
            <v>Coelastrum pulchrum</v>
          </cell>
          <cell r="C9657" t="str">
            <v>Species</v>
          </cell>
        </row>
        <row r="9658">
          <cell r="B9658" t="str">
            <v>Coelastrum reticulatum</v>
          </cell>
          <cell r="C9658" t="str">
            <v>Species</v>
          </cell>
        </row>
        <row r="9659">
          <cell r="B9659" t="str">
            <v>Coelastrum reticulatum var. cubanum</v>
          </cell>
          <cell r="C9659" t="str">
            <v>Variety</v>
          </cell>
        </row>
        <row r="9660">
          <cell r="B9660" t="str">
            <v>Coelastrum sacbrum</v>
          </cell>
          <cell r="C9660" t="str">
            <v>Species</v>
          </cell>
        </row>
        <row r="9661">
          <cell r="B9661" t="str">
            <v>Coelastrum sphaericum</v>
          </cell>
          <cell r="C9661" t="str">
            <v>Species</v>
          </cell>
        </row>
        <row r="9662">
          <cell r="B9662" t="str">
            <v>Coelastrum stuhlmanii</v>
          </cell>
          <cell r="C9662" t="str">
            <v>Species</v>
          </cell>
        </row>
        <row r="9663">
          <cell r="B9663" t="str">
            <v>Coelioxys genalis***retired***use Coelioxys genalis, Pasteels 1985 (Coelioxys) or Cockerell 1916</v>
          </cell>
          <cell r="C9663" t="str">
            <v>Species</v>
          </cell>
        </row>
        <row r="9664">
          <cell r="B9664" t="str">
            <v>Coelioxys genalis, Cockerell 1916 (Coelioxys)</v>
          </cell>
          <cell r="C9664" t="str">
            <v>Species</v>
          </cell>
        </row>
        <row r="9665">
          <cell r="B9665" t="str">
            <v>Coelioxys genalis, Pasteels 1985 (Coelioxys)</v>
          </cell>
          <cell r="C9665" t="str">
            <v>Species</v>
          </cell>
        </row>
        <row r="9666">
          <cell r="B9666" t="str">
            <v>Coelocarcinus</v>
          </cell>
          <cell r="C9666" t="str">
            <v>Genus</v>
          </cell>
        </row>
        <row r="9667">
          <cell r="B9667" t="str">
            <v>Coelomoron</v>
          </cell>
          <cell r="C9667" t="str">
            <v>Genus</v>
          </cell>
        </row>
        <row r="9668">
          <cell r="B9668" t="str">
            <v>Coelomoron pusillum</v>
          </cell>
          <cell r="C9668" t="str">
            <v>Species</v>
          </cell>
        </row>
        <row r="9669">
          <cell r="B9669" t="str">
            <v>Coelophrys</v>
          </cell>
          <cell r="C9669" t="str">
            <v>Genus</v>
          </cell>
        </row>
        <row r="9670">
          <cell r="B9670" t="str">
            <v>Coelophrys arca</v>
          </cell>
          <cell r="C9670" t="str">
            <v>Species</v>
          </cell>
        </row>
        <row r="9671">
          <cell r="B9671" t="str">
            <v>Coelophrys bradburyae</v>
          </cell>
          <cell r="C9671" t="str">
            <v>Species</v>
          </cell>
        </row>
        <row r="9672">
          <cell r="B9672" t="str">
            <v>Coelophrys brevicaudata</v>
          </cell>
          <cell r="C9672" t="str">
            <v>Species</v>
          </cell>
        </row>
        <row r="9673">
          <cell r="B9673" t="str">
            <v>Coelophrys brevipes</v>
          </cell>
          <cell r="C9673" t="str">
            <v>Species</v>
          </cell>
        </row>
        <row r="9674">
          <cell r="B9674" t="str">
            <v>Coelophrys mollis</v>
          </cell>
          <cell r="C9674" t="str">
            <v>Species</v>
          </cell>
        </row>
        <row r="9675">
          <cell r="B9675" t="str">
            <v>Coelophrys oblonga</v>
          </cell>
          <cell r="C9675" t="str">
            <v>Species</v>
          </cell>
        </row>
        <row r="9676">
          <cell r="B9676" t="str">
            <v>Coelorachis rugosa***retired***use Mnesithea rugosa</v>
          </cell>
          <cell r="C9676" t="str">
            <v>Species</v>
          </cell>
        </row>
        <row r="9677">
          <cell r="B9677" t="str">
            <v>Coelorachis tuberculosa***retired***use Mnesithea tuberculosa</v>
          </cell>
          <cell r="C9677" t="str">
            <v>Species</v>
          </cell>
        </row>
        <row r="9678">
          <cell r="B9678" t="str">
            <v>Coelorhynchus caribbaeus***retired***use Caelorinchus caribbaeus</v>
          </cell>
          <cell r="C9678" t="str">
            <v>Species</v>
          </cell>
        </row>
        <row r="9679">
          <cell r="B9679" t="str">
            <v>Coelorhynchus carminatus***retired***use Caelorinchus caelorhincus carminatus</v>
          </cell>
          <cell r="C9679" t="str">
            <v>Subspecies</v>
          </cell>
        </row>
        <row r="9680">
          <cell r="B9680" t="str">
            <v>Coelorhynchus coelorhynchus***retired***use Caelorinchus caelorhincus</v>
          </cell>
          <cell r="C9680" t="str">
            <v>Species</v>
          </cell>
        </row>
        <row r="9681">
          <cell r="B9681" t="str">
            <v>Coelorhynchus occa***retired***use Caelorinchus occa</v>
          </cell>
          <cell r="C9681" t="str">
            <v>Species</v>
          </cell>
        </row>
        <row r="9682">
          <cell r="B9682" t="str">
            <v>Coelorhynchus ventrilux***retired***use Caelorinchus ventrilux</v>
          </cell>
          <cell r="C9682" t="str">
            <v>Species</v>
          </cell>
        </row>
        <row r="9683">
          <cell r="B9683" t="str">
            <v>Coelorhynchus***retired***use Caelorinchus</v>
          </cell>
          <cell r="C9683" t="str">
            <v>Genus</v>
          </cell>
        </row>
        <row r="9684">
          <cell r="B9684" t="str">
            <v>Coelorinchus caribbaeus***retired***use Caelorinchus caribbaeus</v>
          </cell>
          <cell r="C9684" t="str">
            <v>Species</v>
          </cell>
        </row>
        <row r="9685">
          <cell r="B9685" t="str">
            <v>Coelorinchus occa***retired***use Caelorinchus occa</v>
          </cell>
          <cell r="C9685" t="str">
            <v>Species</v>
          </cell>
        </row>
        <row r="9686">
          <cell r="B9686" t="str">
            <v>Coelosphaerium</v>
          </cell>
          <cell r="C9686" t="str">
            <v>Genus</v>
          </cell>
        </row>
        <row r="9687">
          <cell r="B9687" t="str">
            <v>Coelosphaerium aerugineum</v>
          </cell>
          <cell r="C9687" t="str">
            <v>Species</v>
          </cell>
        </row>
        <row r="9688">
          <cell r="B9688" t="str">
            <v>Coelosphaerium dubium</v>
          </cell>
          <cell r="C9688" t="str">
            <v>Species</v>
          </cell>
        </row>
        <row r="9689">
          <cell r="B9689" t="str">
            <v>Coelosphaerium kuetzingianum</v>
          </cell>
          <cell r="C9689" t="str">
            <v>Species</v>
          </cell>
        </row>
        <row r="9690">
          <cell r="B9690" t="str">
            <v>Coelosphaerium microporum</v>
          </cell>
          <cell r="C9690" t="str">
            <v>Species</v>
          </cell>
        </row>
        <row r="9691">
          <cell r="B9691" t="str">
            <v>Coelosphaerium naegelianum</v>
          </cell>
          <cell r="C9691" t="str">
            <v>Species</v>
          </cell>
        </row>
        <row r="9692">
          <cell r="B9692" t="str">
            <v>Coelosphaerium pallidum</v>
          </cell>
          <cell r="C9692" t="str">
            <v>Species</v>
          </cell>
        </row>
        <row r="9693">
          <cell r="B9693" t="str">
            <v>Coelotanypodini</v>
          </cell>
          <cell r="C9693" t="str">
            <v>Tribe</v>
          </cell>
        </row>
        <row r="9694">
          <cell r="B9694" t="str">
            <v>Coelotanypus</v>
          </cell>
          <cell r="C9694" t="str">
            <v>Genus</v>
          </cell>
        </row>
        <row r="9695">
          <cell r="B9695" t="str">
            <v>Coelotanypus concinnus</v>
          </cell>
          <cell r="C9695" t="str">
            <v>Species</v>
          </cell>
        </row>
        <row r="9696">
          <cell r="B9696" t="str">
            <v>Coelotanypus scapularis</v>
          </cell>
          <cell r="C9696" t="str">
            <v>Species</v>
          </cell>
        </row>
        <row r="9697">
          <cell r="B9697" t="str">
            <v>Coelotanypus tricolor</v>
          </cell>
          <cell r="C9697" t="str">
            <v>Species</v>
          </cell>
        </row>
        <row r="9698">
          <cell r="B9698" t="str">
            <v>Coenagrion</v>
          </cell>
          <cell r="C9698" t="str">
            <v>Genus</v>
          </cell>
        </row>
        <row r="9699">
          <cell r="B9699" t="str">
            <v>Coenagrion angulatum</v>
          </cell>
          <cell r="C9699" t="str">
            <v>Species</v>
          </cell>
        </row>
        <row r="9700">
          <cell r="B9700" t="str">
            <v>Coenagrion interrogatum</v>
          </cell>
          <cell r="C9700" t="str">
            <v>Species</v>
          </cell>
        </row>
        <row r="9701">
          <cell r="B9701" t="str">
            <v>Coenagrion resolutum</v>
          </cell>
          <cell r="C9701" t="str">
            <v>Species</v>
          </cell>
        </row>
        <row r="9702">
          <cell r="B9702" t="str">
            <v>Coenagrion/Enallagma</v>
          </cell>
          <cell r="C9702" t="str">
            <v>Family</v>
          </cell>
        </row>
        <row r="9703">
          <cell r="B9703" t="str">
            <v>Coenagrionidae</v>
          </cell>
          <cell r="C9703" t="str">
            <v>Family</v>
          </cell>
        </row>
        <row r="9704">
          <cell r="B9704" t="str">
            <v>Coenobitidae</v>
          </cell>
          <cell r="C9704" t="str">
            <v>Family</v>
          </cell>
        </row>
        <row r="9705">
          <cell r="B9705" t="str">
            <v>Coenochloris fottii</v>
          </cell>
          <cell r="C9705" t="str">
            <v>Species</v>
          </cell>
        </row>
        <row r="9706">
          <cell r="B9706" t="str">
            <v>Coenococcus</v>
          </cell>
          <cell r="C9706" t="str">
            <v>Genus</v>
          </cell>
        </row>
        <row r="9707">
          <cell r="B9707" t="str">
            <v>Coenococcus planctonicus</v>
          </cell>
          <cell r="C9707" t="str">
            <v>Species</v>
          </cell>
        </row>
        <row r="9708">
          <cell r="B9708" t="str">
            <v>Coenocyathus bowersi</v>
          </cell>
          <cell r="C9708" t="str">
            <v>Species</v>
          </cell>
        </row>
        <row r="9709">
          <cell r="B9709" t="str">
            <v>Coenocystis obtusa***retired***use Pseudoquadrigula obtusa</v>
          </cell>
          <cell r="C9709" t="str">
            <v>Species</v>
          </cell>
        </row>
        <row r="9710">
          <cell r="B9710" t="str">
            <v>Coenocystis quadriguloides</v>
          </cell>
          <cell r="C9710" t="str">
            <v>Species</v>
          </cell>
        </row>
        <row r="9711">
          <cell r="B9711" t="str">
            <v>Coilia</v>
          </cell>
          <cell r="C9711" t="str">
            <v>Genus</v>
          </cell>
        </row>
        <row r="9712">
          <cell r="B9712" t="str">
            <v>Coilia borneensis</v>
          </cell>
          <cell r="C9712" t="str">
            <v>Species</v>
          </cell>
        </row>
        <row r="9713">
          <cell r="B9713" t="str">
            <v>Coilia brachygnathus</v>
          </cell>
          <cell r="C9713" t="str">
            <v>Species</v>
          </cell>
        </row>
        <row r="9714">
          <cell r="B9714" t="str">
            <v>Coilia coomansi</v>
          </cell>
          <cell r="C9714" t="str">
            <v>Species</v>
          </cell>
        </row>
        <row r="9715">
          <cell r="B9715" t="str">
            <v>Coilia dussumieri</v>
          </cell>
          <cell r="C9715" t="str">
            <v>Species</v>
          </cell>
        </row>
        <row r="9716">
          <cell r="B9716" t="str">
            <v>Coilia grayii</v>
          </cell>
          <cell r="C9716" t="str">
            <v>Species</v>
          </cell>
        </row>
        <row r="9717">
          <cell r="B9717" t="str">
            <v>Coilia lindmani</v>
          </cell>
          <cell r="C9717" t="str">
            <v>Species</v>
          </cell>
        </row>
        <row r="9718">
          <cell r="B9718" t="str">
            <v>Coilia macrognathos</v>
          </cell>
          <cell r="C9718" t="str">
            <v>Species</v>
          </cell>
        </row>
        <row r="9719">
          <cell r="B9719" t="str">
            <v>Coilia mystus</v>
          </cell>
          <cell r="C9719" t="str">
            <v>Species</v>
          </cell>
        </row>
        <row r="9720">
          <cell r="B9720" t="str">
            <v>Coilia nasus</v>
          </cell>
          <cell r="C9720" t="str">
            <v>Species</v>
          </cell>
        </row>
        <row r="9721">
          <cell r="B9721" t="str">
            <v>Coilia neglecta</v>
          </cell>
          <cell r="C9721" t="str">
            <v>Species</v>
          </cell>
        </row>
        <row r="9722">
          <cell r="B9722" t="str">
            <v>Coilia polyfilis***retired***use Coilia borneensis</v>
          </cell>
          <cell r="C9722" t="str">
            <v>Species</v>
          </cell>
        </row>
        <row r="9723">
          <cell r="B9723" t="str">
            <v>Coilia ramcarati</v>
          </cell>
          <cell r="C9723" t="str">
            <v>Species</v>
          </cell>
        </row>
        <row r="9724">
          <cell r="B9724" t="str">
            <v>Coilia rebentischii</v>
          </cell>
          <cell r="C9724" t="str">
            <v>Species</v>
          </cell>
        </row>
        <row r="9725">
          <cell r="B9725" t="str">
            <v>Coilia rendahli***retired***use Coilia nasus</v>
          </cell>
          <cell r="C9725" t="str">
            <v>Family</v>
          </cell>
        </row>
        <row r="9726">
          <cell r="B9726" t="str">
            <v>Coilia reynaldi</v>
          </cell>
          <cell r="C9726" t="str">
            <v>Species</v>
          </cell>
        </row>
        <row r="9727">
          <cell r="B9727" t="str">
            <v>Coilinae</v>
          </cell>
          <cell r="C9727" t="str">
            <v>Subfamily</v>
          </cell>
        </row>
        <row r="9728">
          <cell r="B9728" t="str">
            <v>Coius chatareus***retired***use Toxotes chatareus</v>
          </cell>
          <cell r="C9728" t="str">
            <v>Species</v>
          </cell>
        </row>
        <row r="9729">
          <cell r="B9729" t="str">
            <v>Coius nandus***retired***use Nandus nandus</v>
          </cell>
          <cell r="C9729" t="str">
            <v>Species</v>
          </cell>
        </row>
        <row r="9730">
          <cell r="B9730" t="str">
            <v>Colacium</v>
          </cell>
          <cell r="C9730" t="str">
            <v>Genus</v>
          </cell>
        </row>
        <row r="9731">
          <cell r="B9731" t="str">
            <v>Colacium simplex</v>
          </cell>
          <cell r="C9731" t="str">
            <v>Species</v>
          </cell>
        </row>
        <row r="9732">
          <cell r="B9732" t="str">
            <v>Colacium vesiculosum</v>
          </cell>
          <cell r="C9732" t="str">
            <v>Species</v>
          </cell>
        </row>
        <row r="9733">
          <cell r="B9733" t="str">
            <v>Colanthura</v>
          </cell>
          <cell r="C9733" t="str">
            <v>Genus</v>
          </cell>
        </row>
        <row r="9734">
          <cell r="B9734" t="str">
            <v>Coleataenia anceps</v>
          </cell>
          <cell r="C9734" t="str">
            <v>Species</v>
          </cell>
        </row>
        <row r="9735">
          <cell r="B9735" t="str">
            <v>Coleataenia longifolia ssp. longifolia</v>
          </cell>
          <cell r="C9735" t="str">
            <v>Variety</v>
          </cell>
        </row>
        <row r="9736">
          <cell r="B9736" t="str">
            <v>Coleataenia tenera</v>
          </cell>
          <cell r="C9736" t="str">
            <v>Species</v>
          </cell>
        </row>
        <row r="9737">
          <cell r="B9737" t="str">
            <v>Coleochaete</v>
          </cell>
          <cell r="C9737" t="str">
            <v>Genus</v>
          </cell>
        </row>
        <row r="9738">
          <cell r="B9738" t="str">
            <v>Coleochaete orbicularis</v>
          </cell>
          <cell r="C9738" t="str">
            <v>Species</v>
          </cell>
        </row>
        <row r="9739">
          <cell r="B9739" t="str">
            <v>Coleochaete scutata</v>
          </cell>
          <cell r="C9739" t="str">
            <v>Species</v>
          </cell>
        </row>
        <row r="9740">
          <cell r="B9740" t="str">
            <v>Coleodesmium</v>
          </cell>
          <cell r="C9740" t="str">
            <v>Genus</v>
          </cell>
        </row>
        <row r="9741">
          <cell r="B9741" t="str">
            <v>Coleophoridae</v>
          </cell>
          <cell r="C9741" t="str">
            <v>Family</v>
          </cell>
        </row>
        <row r="9742">
          <cell r="B9742" t="str">
            <v>Coleoptera</v>
          </cell>
          <cell r="C9742" t="str">
            <v>Order</v>
          </cell>
        </row>
        <row r="9743">
          <cell r="B9743" t="str">
            <v>Colisa</v>
          </cell>
          <cell r="C9743" t="str">
            <v>Genus</v>
          </cell>
        </row>
        <row r="9744">
          <cell r="B9744" t="str">
            <v>Colisa chuna</v>
          </cell>
          <cell r="C9744" t="str">
            <v>Species</v>
          </cell>
        </row>
        <row r="9745">
          <cell r="B9745" t="str">
            <v>Colisa fasciata</v>
          </cell>
          <cell r="C9745" t="str">
            <v>Species</v>
          </cell>
        </row>
        <row r="9746">
          <cell r="B9746" t="str">
            <v>Colisa labiosa</v>
          </cell>
          <cell r="C9746" t="str">
            <v>Species</v>
          </cell>
        </row>
        <row r="9747">
          <cell r="B9747" t="str">
            <v>Colisa lalia</v>
          </cell>
          <cell r="C9747" t="str">
            <v>Species</v>
          </cell>
        </row>
        <row r="9748">
          <cell r="B9748" t="str">
            <v>Colisa sota***retired***use Colisa chuna</v>
          </cell>
          <cell r="C9748" t="str">
            <v>Species</v>
          </cell>
        </row>
        <row r="9749">
          <cell r="B9749" t="str">
            <v>Colistium</v>
          </cell>
          <cell r="C9749" t="str">
            <v>Genus</v>
          </cell>
        </row>
        <row r="9750">
          <cell r="B9750" t="str">
            <v>Colistium guntheri</v>
          </cell>
          <cell r="C9750" t="str">
            <v>Species</v>
          </cell>
        </row>
        <row r="9751">
          <cell r="B9751" t="str">
            <v>Colistium nudipinnis</v>
          </cell>
          <cell r="C9751" t="str">
            <v>Species</v>
          </cell>
        </row>
        <row r="9752">
          <cell r="B9752" t="str">
            <v>Collembola (Collembola)</v>
          </cell>
          <cell r="C9752" t="str">
            <v>Order</v>
          </cell>
        </row>
        <row r="9753">
          <cell r="B9753" t="str">
            <v>Collembola (Hexapoda)</v>
          </cell>
          <cell r="C9753" t="str">
            <v>Class</v>
          </cell>
        </row>
        <row r="9754">
          <cell r="B9754" t="str">
            <v>Collembola***retired***use Collembola (Hexapoda)</v>
          </cell>
          <cell r="C9754" t="str">
            <v>Class</v>
          </cell>
        </row>
        <row r="9755">
          <cell r="B9755" t="str">
            <v>Collemboles***retired***use Collembola (Collembola)</v>
          </cell>
          <cell r="C9755" t="str">
            <v>Order</v>
          </cell>
        </row>
        <row r="9756">
          <cell r="B9756" t="str">
            <v>Collinsia (Linyphiidae)</v>
          </cell>
          <cell r="C9756" t="str">
            <v>Genus</v>
          </cell>
        </row>
        <row r="9757">
          <cell r="B9757" t="str">
            <v>Collinsia (Plantaginaceae)</v>
          </cell>
          <cell r="C9757" t="str">
            <v>Genus</v>
          </cell>
        </row>
        <row r="9758">
          <cell r="B9758" t="str">
            <v>Collinsia parviflora</v>
          </cell>
          <cell r="C9758" t="str">
            <v>Species</v>
          </cell>
        </row>
        <row r="9759">
          <cell r="B9759" t="str">
            <v>Collinsonia canadensis</v>
          </cell>
          <cell r="C9759" t="str">
            <v>Species</v>
          </cell>
        </row>
        <row r="9760">
          <cell r="B9760" t="str">
            <v>Collinsonia punctata</v>
          </cell>
          <cell r="C9760" t="str">
            <v>Species</v>
          </cell>
        </row>
        <row r="9761">
          <cell r="B9761" t="str">
            <v>Collinsonia serotina***retired***use Collinsonia punctata</v>
          </cell>
          <cell r="C9761" t="str">
            <v>Species</v>
          </cell>
        </row>
        <row r="9762">
          <cell r="B9762" t="str">
            <v>Collisella</v>
          </cell>
          <cell r="C9762" t="str">
            <v>Genus</v>
          </cell>
        </row>
        <row r="9763">
          <cell r="B9763" t="str">
            <v>Collomia</v>
          </cell>
          <cell r="C9763" t="str">
            <v>Genus</v>
          </cell>
        </row>
        <row r="9764">
          <cell r="B9764" t="str">
            <v>Collomia grandiflora</v>
          </cell>
          <cell r="C9764" t="str">
            <v>Species</v>
          </cell>
        </row>
        <row r="9765">
          <cell r="B9765" t="str">
            <v>Collomia linearis</v>
          </cell>
          <cell r="C9765" t="str">
            <v>Species</v>
          </cell>
        </row>
        <row r="9766">
          <cell r="B9766" t="str">
            <v>Collotheca</v>
          </cell>
          <cell r="C9766" t="str">
            <v>Genus</v>
          </cell>
        </row>
        <row r="9767">
          <cell r="B9767" t="str">
            <v>Collotheca libera</v>
          </cell>
          <cell r="C9767" t="str">
            <v>Species</v>
          </cell>
        </row>
        <row r="9768">
          <cell r="B9768" t="str">
            <v>Collotheca mutabilis</v>
          </cell>
          <cell r="C9768" t="str">
            <v>Species</v>
          </cell>
        </row>
        <row r="9769">
          <cell r="B9769" t="str">
            <v>Collotheca ornata</v>
          </cell>
          <cell r="C9769" t="str">
            <v>Species</v>
          </cell>
        </row>
        <row r="9770">
          <cell r="B9770" t="str">
            <v>Collotheca pelagica</v>
          </cell>
          <cell r="C9770" t="str">
            <v>Species</v>
          </cell>
        </row>
        <row r="9771">
          <cell r="B9771" t="str">
            <v>Collotheca triloba</v>
          </cell>
          <cell r="C9771" t="str">
            <v>Species</v>
          </cell>
        </row>
        <row r="9772">
          <cell r="B9772" t="str">
            <v>Collothecidae</v>
          </cell>
          <cell r="C9772" t="str">
            <v>Family</v>
          </cell>
        </row>
        <row r="9773">
          <cell r="B9773" t="str">
            <v>Collybus</v>
          </cell>
          <cell r="C9773" t="str">
            <v>Genus</v>
          </cell>
        </row>
        <row r="9774">
          <cell r="B9774" t="str">
            <v>Collybus drachme</v>
          </cell>
          <cell r="C9774" t="str">
            <v>Species</v>
          </cell>
        </row>
        <row r="9775">
          <cell r="B9775" t="str">
            <v>Colobaea</v>
          </cell>
          <cell r="C9775" t="str">
            <v>Genus</v>
          </cell>
        </row>
        <row r="9776">
          <cell r="B9776" t="str">
            <v>Colocasia (Araceae)</v>
          </cell>
          <cell r="C9776" t="str">
            <v>Genus</v>
          </cell>
        </row>
        <row r="9777">
          <cell r="B9777" t="str">
            <v>Colocasia (Pantheinae)</v>
          </cell>
          <cell r="C9777" t="str">
            <v>Genus</v>
          </cell>
        </row>
        <row r="9778">
          <cell r="B9778" t="str">
            <v>Colocasia esculenta</v>
          </cell>
          <cell r="C9778" t="str">
            <v>Variety</v>
          </cell>
        </row>
        <row r="9779">
          <cell r="B9779" t="str">
            <v>Colocasia esculenta var. antiquorum***retired***use Colocasia esculenta</v>
          </cell>
          <cell r="C9779" t="str">
            <v>Variety</v>
          </cell>
        </row>
        <row r="9780">
          <cell r="B9780" t="str">
            <v>Coloconger</v>
          </cell>
          <cell r="C9780" t="str">
            <v>Genus</v>
          </cell>
        </row>
        <row r="9781">
          <cell r="B9781" t="str">
            <v>Coloconger meadi</v>
          </cell>
          <cell r="C9781" t="str">
            <v>Species</v>
          </cell>
        </row>
        <row r="9782">
          <cell r="B9782" t="str">
            <v>Colocongridae</v>
          </cell>
          <cell r="C9782" t="str">
            <v>Family</v>
          </cell>
        </row>
        <row r="9783">
          <cell r="B9783" t="str">
            <v>Cololabis</v>
          </cell>
          <cell r="C9783" t="str">
            <v>Genus</v>
          </cell>
        </row>
        <row r="9784">
          <cell r="B9784" t="str">
            <v>Cololabis adocetus</v>
          </cell>
          <cell r="C9784" t="str">
            <v>Species</v>
          </cell>
        </row>
        <row r="9785">
          <cell r="B9785" t="str">
            <v>Cololabis saira</v>
          </cell>
          <cell r="C9785" t="str">
            <v>Species</v>
          </cell>
        </row>
        <row r="9786">
          <cell r="B9786" t="str">
            <v>Colomastix</v>
          </cell>
          <cell r="C9786" t="str">
            <v>Genus</v>
          </cell>
        </row>
        <row r="9787">
          <cell r="B9787" t="str">
            <v>Colomastix halichondriae</v>
          </cell>
          <cell r="C9787" t="str">
            <v>Species</v>
          </cell>
        </row>
        <row r="9788">
          <cell r="B9788" t="str">
            <v>Colomastix lunalilo</v>
          </cell>
          <cell r="C9788" t="str">
            <v>Species</v>
          </cell>
        </row>
        <row r="9789">
          <cell r="B9789" t="str">
            <v>Colomesus</v>
          </cell>
          <cell r="C9789" t="str">
            <v>Genus</v>
          </cell>
        </row>
        <row r="9790">
          <cell r="B9790" t="str">
            <v>Colomesus psittacus</v>
          </cell>
          <cell r="C9790" t="str">
            <v>Species</v>
          </cell>
        </row>
        <row r="9791">
          <cell r="B9791" t="str">
            <v>Colossoma</v>
          </cell>
          <cell r="C9791" t="str">
            <v>Genus</v>
          </cell>
        </row>
        <row r="9792">
          <cell r="B9792" t="str">
            <v>Colossoma macropomum</v>
          </cell>
          <cell r="C9792" t="str">
            <v>Species</v>
          </cell>
        </row>
        <row r="9793">
          <cell r="B9793" t="str">
            <v>Colossoma marcopomum***retired***use Colossoma macropomum</v>
          </cell>
          <cell r="C9793" t="str">
            <v>Species</v>
          </cell>
        </row>
        <row r="9794">
          <cell r="B9794" t="str">
            <v>Colpichthys</v>
          </cell>
          <cell r="C9794" t="str">
            <v>Genus</v>
          </cell>
        </row>
        <row r="9795">
          <cell r="B9795" t="str">
            <v>Colpichthys regis</v>
          </cell>
          <cell r="C9795" t="str">
            <v>Species</v>
          </cell>
        </row>
        <row r="9796">
          <cell r="B9796" t="str">
            <v>Colpophyllia natans</v>
          </cell>
          <cell r="C9796" t="str">
            <v>Species</v>
          </cell>
        </row>
        <row r="9797">
          <cell r="B9797" t="str">
            <v>Columbellidae</v>
          </cell>
          <cell r="C9797" t="str">
            <v>Family</v>
          </cell>
        </row>
        <row r="9798">
          <cell r="B9798" t="str">
            <v>Colurella</v>
          </cell>
          <cell r="C9798" t="str">
            <v>Genus</v>
          </cell>
        </row>
        <row r="9799">
          <cell r="B9799" t="str">
            <v>Colurella adriatica</v>
          </cell>
          <cell r="C9799" t="str">
            <v>Species</v>
          </cell>
        </row>
        <row r="9800">
          <cell r="B9800" t="str">
            <v>Colurella hindenburgi</v>
          </cell>
          <cell r="C9800" t="str">
            <v>Species</v>
          </cell>
        </row>
        <row r="9801">
          <cell r="B9801" t="str">
            <v>Colurella oblonga</v>
          </cell>
          <cell r="C9801" t="str">
            <v>Species</v>
          </cell>
        </row>
        <row r="9802">
          <cell r="B9802" t="str">
            <v>Colurella uncinata</v>
          </cell>
          <cell r="C9802" t="str">
            <v>Species</v>
          </cell>
        </row>
        <row r="9803">
          <cell r="B9803" t="str">
            <v>Colurostylis occidentalis</v>
          </cell>
          <cell r="C9803" t="str">
            <v>Species</v>
          </cell>
        </row>
        <row r="9804">
          <cell r="B9804" t="str">
            <v>Colus</v>
          </cell>
          <cell r="C9804" t="str">
            <v>Genus</v>
          </cell>
        </row>
        <row r="9805">
          <cell r="B9805" t="str">
            <v>Colus hallii</v>
          </cell>
          <cell r="C9805" t="str">
            <v>Species</v>
          </cell>
        </row>
        <row r="9806">
          <cell r="B9806" t="str">
            <v>Colymbetes</v>
          </cell>
          <cell r="C9806" t="str">
            <v>Genus</v>
          </cell>
        </row>
        <row r="9807">
          <cell r="B9807" t="str">
            <v>Colymbetes densus</v>
          </cell>
          <cell r="C9807" t="str">
            <v>Species</v>
          </cell>
        </row>
        <row r="9808">
          <cell r="B9808" t="str">
            <v>Colymbetes sculptilis</v>
          </cell>
          <cell r="C9808" t="str">
            <v>Species</v>
          </cell>
        </row>
        <row r="9809">
          <cell r="B9809" t="str">
            <v>Colymbetinae</v>
          </cell>
          <cell r="C9809" t="str">
            <v>Subfamily</v>
          </cell>
        </row>
        <row r="9810">
          <cell r="B9810" t="str">
            <v>Colymbetini</v>
          </cell>
          <cell r="C9810" t="str">
            <v>Tribe</v>
          </cell>
        </row>
        <row r="9811">
          <cell r="B9811" t="str">
            <v>Comaldessus</v>
          </cell>
          <cell r="C9811" t="str">
            <v>Genus</v>
          </cell>
        </row>
        <row r="9812">
          <cell r="B9812" t="str">
            <v>Comarum palustre</v>
          </cell>
          <cell r="C9812" t="str">
            <v>Species</v>
          </cell>
        </row>
        <row r="9813">
          <cell r="B9813" t="str">
            <v>Comephoridae</v>
          </cell>
          <cell r="C9813" t="str">
            <v>Family</v>
          </cell>
        </row>
        <row r="9814">
          <cell r="B9814" t="str">
            <v>Comephorus</v>
          </cell>
          <cell r="C9814" t="str">
            <v>Genus</v>
          </cell>
        </row>
        <row r="9815">
          <cell r="B9815" t="str">
            <v>Comephorus baikalensis</v>
          </cell>
          <cell r="C9815" t="str">
            <v>Species</v>
          </cell>
        </row>
        <row r="9816">
          <cell r="B9816" t="str">
            <v>Comephorus dybowskii</v>
          </cell>
          <cell r="C9816" t="str">
            <v>Species</v>
          </cell>
        </row>
        <row r="9817">
          <cell r="B9817" t="str">
            <v>Commandorella popovi***retired***use Gymnelus popovi</v>
          </cell>
          <cell r="C9817" t="str">
            <v>Species</v>
          </cell>
        </row>
        <row r="9818">
          <cell r="B9818" t="str">
            <v>Commandorella***retired***use Gymnelus</v>
          </cell>
          <cell r="C9818" t="str">
            <v>Genus</v>
          </cell>
        </row>
        <row r="9819">
          <cell r="B9819" t="str">
            <v>Commelina communis</v>
          </cell>
          <cell r="C9819" t="str">
            <v>Species</v>
          </cell>
        </row>
        <row r="9820">
          <cell r="B9820" t="str">
            <v>Commelina dianthifolia</v>
          </cell>
          <cell r="C9820" t="str">
            <v>Species</v>
          </cell>
        </row>
        <row r="9821">
          <cell r="B9821" t="str">
            <v>Commelina diffusa</v>
          </cell>
          <cell r="C9821" t="str">
            <v>Species</v>
          </cell>
        </row>
        <row r="9822">
          <cell r="B9822" t="str">
            <v>Commelina erecta</v>
          </cell>
          <cell r="C9822" t="str">
            <v>Species</v>
          </cell>
        </row>
        <row r="9823">
          <cell r="B9823" t="str">
            <v>Commelina erecta var. angustifolia***retired***use Commelina erecta</v>
          </cell>
          <cell r="C9823" t="str">
            <v>Variety</v>
          </cell>
        </row>
        <row r="9824">
          <cell r="B9824" t="str">
            <v>Commelina virginica</v>
          </cell>
          <cell r="C9824" t="str">
            <v>Species</v>
          </cell>
        </row>
        <row r="9825">
          <cell r="B9825" t="str">
            <v>Compressidens stearnsii</v>
          </cell>
          <cell r="C9825" t="str">
            <v>Species</v>
          </cell>
        </row>
        <row r="9826">
          <cell r="B9826" t="str">
            <v>Compsomyax subdiaphana</v>
          </cell>
          <cell r="C9826" t="str">
            <v>Species</v>
          </cell>
        </row>
        <row r="9827">
          <cell r="B9827" t="str">
            <v>Compsopogon</v>
          </cell>
          <cell r="C9827" t="str">
            <v>Genus</v>
          </cell>
        </row>
        <row r="9828">
          <cell r="B9828" t="str">
            <v>Compsopogon coeruleus</v>
          </cell>
          <cell r="C9828" t="str">
            <v>Species</v>
          </cell>
        </row>
        <row r="9829">
          <cell r="B9829" t="str">
            <v>Compteromesa</v>
          </cell>
          <cell r="C9829" t="str">
            <v>Genus</v>
          </cell>
        </row>
        <row r="9830">
          <cell r="B9830" t="str">
            <v>Compterosmittia</v>
          </cell>
          <cell r="C9830" t="str">
            <v>Genus</v>
          </cell>
        </row>
        <row r="9831">
          <cell r="B9831" t="str">
            <v>Comptonia peregrina</v>
          </cell>
          <cell r="C9831" t="str">
            <v>Species</v>
          </cell>
        </row>
        <row r="9832">
          <cell r="B9832" t="str">
            <v>Conchapelopia</v>
          </cell>
          <cell r="C9832" t="str">
            <v>Genus</v>
          </cell>
        </row>
        <row r="9833">
          <cell r="B9833" t="str">
            <v>Conchapelopia (Helopelopia)</v>
          </cell>
          <cell r="C9833" t="str">
            <v>Subgenus</v>
          </cell>
        </row>
        <row r="9834">
          <cell r="B9834" t="str">
            <v>Conchapelopia aleta</v>
          </cell>
          <cell r="C9834" t="str">
            <v>Species</v>
          </cell>
        </row>
        <row r="9835">
          <cell r="B9835" t="str">
            <v>Conchapelopia americana</v>
          </cell>
          <cell r="C9835" t="str">
            <v>Species</v>
          </cell>
        </row>
        <row r="9836">
          <cell r="B9836" t="str">
            <v>Conchapelopia cornuticaudata</v>
          </cell>
          <cell r="C9836" t="str">
            <v>Species</v>
          </cell>
        </row>
        <row r="9837">
          <cell r="B9837" t="str">
            <v>Conchapelopia currani</v>
          </cell>
          <cell r="C9837" t="str">
            <v>Species</v>
          </cell>
        </row>
        <row r="9838">
          <cell r="B9838" t="str">
            <v>Conchapelopia dusena***retired***use Conchapelopia fasciata</v>
          </cell>
          <cell r="C9838" t="str">
            <v>Species</v>
          </cell>
        </row>
        <row r="9839">
          <cell r="B9839" t="str">
            <v>Conchapelopia fasciata</v>
          </cell>
          <cell r="C9839" t="str">
            <v>Species</v>
          </cell>
        </row>
        <row r="9840">
          <cell r="B9840" t="str">
            <v>Conchapelopia fasciata group</v>
          </cell>
          <cell r="C9840" t="str">
            <v>Genus</v>
          </cell>
        </row>
        <row r="9841">
          <cell r="B9841" t="str">
            <v>Conchapelopia flavifrons</v>
          </cell>
          <cell r="C9841" t="str">
            <v>Species</v>
          </cell>
        </row>
        <row r="9842">
          <cell r="B9842" t="str">
            <v>Conchapelopia goniodes***retired***use Conchapelopia pallens</v>
          </cell>
          <cell r="C9842" t="str">
            <v>Species</v>
          </cell>
        </row>
        <row r="9843">
          <cell r="B9843" t="str">
            <v>Conchapelopia pallens</v>
          </cell>
          <cell r="C9843" t="str">
            <v>Species</v>
          </cell>
        </row>
        <row r="9844">
          <cell r="B9844" t="str">
            <v>Conchapelopia rurika</v>
          </cell>
          <cell r="C9844" t="str">
            <v>Species</v>
          </cell>
        </row>
        <row r="9845">
          <cell r="B9845" t="str">
            <v>Conchapelopia telema</v>
          </cell>
          <cell r="C9845" t="str">
            <v>Species</v>
          </cell>
        </row>
        <row r="9846">
          <cell r="B9846" t="str">
            <v>Conchapelopia/Thienemannimyia group</v>
          </cell>
          <cell r="C9846" t="str">
            <v>Tribe</v>
          </cell>
        </row>
        <row r="9847">
          <cell r="B9847" t="str">
            <v>Conchoecia</v>
          </cell>
          <cell r="C9847" t="str">
            <v>Genus</v>
          </cell>
        </row>
        <row r="9848">
          <cell r="B9848" t="str">
            <v>Conchoecinae</v>
          </cell>
          <cell r="C9848" t="str">
            <v>Subfamily</v>
          </cell>
        </row>
        <row r="9849">
          <cell r="B9849" t="str">
            <v>Conchostraca***retired***use Laevicaudata</v>
          </cell>
          <cell r="C9849" t="str">
            <v>Suborder</v>
          </cell>
        </row>
        <row r="9850">
          <cell r="B9850" t="str">
            <v>Conger</v>
          </cell>
          <cell r="C9850" t="str">
            <v>Genus</v>
          </cell>
        </row>
        <row r="9851">
          <cell r="B9851" t="str">
            <v>Conger cinereus</v>
          </cell>
          <cell r="C9851" t="str">
            <v>Species</v>
          </cell>
        </row>
        <row r="9852">
          <cell r="B9852" t="str">
            <v>Conger cinereus cinereus</v>
          </cell>
          <cell r="C9852" t="str">
            <v>Subspecies</v>
          </cell>
        </row>
        <row r="9853">
          <cell r="B9853" t="str">
            <v>Conger cinereus marginatus</v>
          </cell>
          <cell r="C9853" t="str">
            <v>Subspecies</v>
          </cell>
        </row>
        <row r="9854">
          <cell r="B9854" t="str">
            <v>Conger conger</v>
          </cell>
          <cell r="C9854" t="str">
            <v>Species</v>
          </cell>
        </row>
        <row r="9855">
          <cell r="B9855" t="str">
            <v>Conger harringtonensis***retired***use Paraconger caudilimbatus</v>
          </cell>
          <cell r="C9855" t="str">
            <v>Species</v>
          </cell>
        </row>
        <row r="9856">
          <cell r="B9856" t="str">
            <v>Conger japonicus</v>
          </cell>
          <cell r="C9856" t="str">
            <v>Species</v>
          </cell>
        </row>
        <row r="9857">
          <cell r="B9857" t="str">
            <v>Conger macrocephalus</v>
          </cell>
          <cell r="C9857" t="str">
            <v>Species</v>
          </cell>
        </row>
        <row r="9858">
          <cell r="B9858" t="str">
            <v>Conger macrops***retired***use Paraconger macrops</v>
          </cell>
          <cell r="C9858" t="str">
            <v>Species</v>
          </cell>
        </row>
        <row r="9859">
          <cell r="B9859" t="str">
            <v>Conger marginalis***retired***use Conger cinereus marginatus</v>
          </cell>
          <cell r="C9859" t="str">
            <v>Species</v>
          </cell>
        </row>
        <row r="9860">
          <cell r="B9860" t="str">
            <v>Conger oceanicus</v>
          </cell>
          <cell r="C9860" t="str">
            <v>Species</v>
          </cell>
        </row>
        <row r="9861">
          <cell r="B9861" t="str">
            <v>Conger oligoporus</v>
          </cell>
          <cell r="C9861" t="str">
            <v>Species</v>
          </cell>
        </row>
        <row r="9862">
          <cell r="B9862" t="str">
            <v>Conger triporiceps</v>
          </cell>
          <cell r="C9862" t="str">
            <v>Species</v>
          </cell>
        </row>
        <row r="9863">
          <cell r="B9863" t="str">
            <v>Conger verreauxi</v>
          </cell>
          <cell r="C9863" t="str">
            <v>Species</v>
          </cell>
        </row>
        <row r="9864">
          <cell r="B9864" t="str">
            <v>Congeria leucophaeta</v>
          </cell>
          <cell r="C9864" t="str">
            <v>Species</v>
          </cell>
        </row>
        <row r="9865">
          <cell r="B9865" t="str">
            <v>Congiopodidae</v>
          </cell>
          <cell r="C9865" t="str">
            <v>Family</v>
          </cell>
        </row>
        <row r="9866">
          <cell r="B9866" t="str">
            <v>Congiopodoidei***retired***use Scorpaenoidei</v>
          </cell>
          <cell r="C9866" t="str">
            <v>Suborder</v>
          </cell>
        </row>
        <row r="9867">
          <cell r="B9867" t="str">
            <v>Congiopodus</v>
          </cell>
          <cell r="C9867" t="str">
            <v>Genus</v>
          </cell>
        </row>
        <row r="9868">
          <cell r="B9868" t="str">
            <v>Congiopodus leucopaecilus</v>
          </cell>
          <cell r="C9868" t="str">
            <v>Species</v>
          </cell>
        </row>
        <row r="9869">
          <cell r="B9869" t="str">
            <v>Congiopodus spinifer</v>
          </cell>
          <cell r="C9869" t="str">
            <v>Species</v>
          </cell>
        </row>
        <row r="9870">
          <cell r="B9870" t="str">
            <v>Congiopodus torvus</v>
          </cell>
          <cell r="C9870" t="str">
            <v>Species</v>
          </cell>
        </row>
        <row r="9871">
          <cell r="B9871" t="str">
            <v>Congothrissa</v>
          </cell>
          <cell r="C9871" t="str">
            <v>Genus</v>
          </cell>
        </row>
        <row r="9872">
          <cell r="B9872" t="str">
            <v>Congothrissa gossei</v>
          </cell>
          <cell r="C9872" t="str">
            <v>Species</v>
          </cell>
        </row>
        <row r="9873">
          <cell r="B9873" t="str">
            <v>Congrellus***retired***use Ariosoma</v>
          </cell>
          <cell r="C9873" t="str">
            <v>Genus</v>
          </cell>
        </row>
        <row r="9874">
          <cell r="B9874" t="str">
            <v>Congresox talabonoides</v>
          </cell>
          <cell r="C9874" t="str">
            <v>Species</v>
          </cell>
        </row>
        <row r="9875">
          <cell r="B9875" t="str">
            <v>Congridae</v>
          </cell>
          <cell r="C9875" t="str">
            <v>Family</v>
          </cell>
        </row>
        <row r="9876">
          <cell r="B9876" t="str">
            <v>Congrina macrosoma***retired***use Rhynchoconger flavus</v>
          </cell>
          <cell r="C9876" t="str">
            <v>Species</v>
          </cell>
        </row>
        <row r="9877">
          <cell r="B9877" t="str">
            <v>Congrogadidae***retired***use Congrogadinae</v>
          </cell>
          <cell r="C9877" t="str">
            <v>Family</v>
          </cell>
        </row>
        <row r="9878">
          <cell r="B9878" t="str">
            <v>Congrogadinae</v>
          </cell>
          <cell r="C9878" t="str">
            <v>Subfamily</v>
          </cell>
        </row>
        <row r="9879">
          <cell r="B9879" t="str">
            <v>Congrogadoides amplimaculatus***retired***use Congrogadus amplimaculatus</v>
          </cell>
          <cell r="C9879" t="str">
            <v>Species</v>
          </cell>
        </row>
        <row r="9880">
          <cell r="B9880" t="str">
            <v>Congrogadoides***retired***use Congrogadus</v>
          </cell>
          <cell r="C9880" t="str">
            <v>Genus</v>
          </cell>
        </row>
        <row r="9881">
          <cell r="B9881" t="str">
            <v>Congrogadus</v>
          </cell>
          <cell r="C9881" t="str">
            <v>Genus</v>
          </cell>
        </row>
        <row r="9882">
          <cell r="B9882" t="str">
            <v>Congrogadus amplimaculatus</v>
          </cell>
          <cell r="C9882" t="str">
            <v>Species</v>
          </cell>
        </row>
        <row r="9883">
          <cell r="B9883" t="str">
            <v>Congrogadus hierichthys</v>
          </cell>
          <cell r="C9883" t="str">
            <v>Species</v>
          </cell>
        </row>
        <row r="9884">
          <cell r="B9884" t="str">
            <v>Congrogadus subducens</v>
          </cell>
          <cell r="C9884" t="str">
            <v>Species</v>
          </cell>
        </row>
        <row r="9885">
          <cell r="B9885" t="str">
            <v>Congroidei</v>
          </cell>
          <cell r="C9885" t="str">
            <v>Suborder</v>
          </cell>
        </row>
        <row r="9886">
          <cell r="B9886" t="str">
            <v>Conidae</v>
          </cell>
          <cell r="C9886" t="str">
            <v>Family</v>
          </cell>
        </row>
        <row r="9887">
          <cell r="B9887" t="str">
            <v>Coniopodus leucopaecilus***retired***use Congiopodus leucopaecilus</v>
          </cell>
          <cell r="C9887" t="str">
            <v>Species</v>
          </cell>
        </row>
        <row r="9888">
          <cell r="B9888" t="str">
            <v>Coniopodus spinifer***retired***use Congiopodus spinifer</v>
          </cell>
          <cell r="C9888" t="str">
            <v>Species</v>
          </cell>
        </row>
        <row r="9889">
          <cell r="B9889" t="str">
            <v>Coniopodus torvus***retired***use Congiopodus torvus</v>
          </cell>
          <cell r="C9889" t="str">
            <v>Species</v>
          </cell>
        </row>
        <row r="9890">
          <cell r="B9890" t="str">
            <v>Coniopodus***retired***use Congiopodus</v>
          </cell>
          <cell r="C9890" t="str">
            <v>Genus</v>
          </cell>
        </row>
        <row r="9891">
          <cell r="B9891" t="str">
            <v>Conioselinum scopulorum</v>
          </cell>
          <cell r="C9891" t="str">
            <v>Species</v>
          </cell>
        </row>
        <row r="9892">
          <cell r="B9892" t="str">
            <v>Conium maculatum</v>
          </cell>
          <cell r="C9892" t="str">
            <v>Species</v>
          </cell>
        </row>
        <row r="9893">
          <cell r="B9893" t="str">
            <v>Conjugatophyceae</v>
          </cell>
          <cell r="C9893" t="str">
            <v>Class</v>
          </cell>
        </row>
        <row r="9894">
          <cell r="B9894" t="str">
            <v>Conniella</v>
          </cell>
          <cell r="C9894" t="str">
            <v>Genus</v>
          </cell>
        </row>
        <row r="9895">
          <cell r="B9895" t="str">
            <v>Conniella apterygia</v>
          </cell>
          <cell r="C9895" t="str">
            <v>Species</v>
          </cell>
        </row>
        <row r="9896">
          <cell r="B9896" t="str">
            <v>Conocara</v>
          </cell>
          <cell r="C9896" t="str">
            <v>Genus</v>
          </cell>
        </row>
        <row r="9897">
          <cell r="B9897" t="str">
            <v>Conocara bertelseni</v>
          </cell>
          <cell r="C9897" t="str">
            <v>Species</v>
          </cell>
        </row>
        <row r="9898">
          <cell r="B9898" t="str">
            <v>Conocara fiolenti</v>
          </cell>
          <cell r="C9898" t="str">
            <v>Species</v>
          </cell>
        </row>
        <row r="9899">
          <cell r="B9899" t="str">
            <v>Conocara kreffti</v>
          </cell>
          <cell r="C9899" t="str">
            <v>Species</v>
          </cell>
        </row>
        <row r="9900">
          <cell r="B9900" t="str">
            <v>Conocara macropterum</v>
          </cell>
          <cell r="C9900" t="str">
            <v>Species</v>
          </cell>
        </row>
        <row r="9901">
          <cell r="B9901" t="str">
            <v>Conocara microlepis</v>
          </cell>
          <cell r="C9901" t="str">
            <v>Species</v>
          </cell>
        </row>
        <row r="9902">
          <cell r="B9902" t="str">
            <v>Conocara murrayi</v>
          </cell>
          <cell r="C9902" t="str">
            <v>Species</v>
          </cell>
        </row>
        <row r="9903">
          <cell r="B9903" t="str">
            <v>Conocara nigrum</v>
          </cell>
          <cell r="C9903" t="str">
            <v>Species</v>
          </cell>
        </row>
        <row r="9904">
          <cell r="B9904" t="str">
            <v>Conocara salmoneum</v>
          </cell>
          <cell r="C9904" t="str">
            <v>Species</v>
          </cell>
        </row>
        <row r="9905">
          <cell r="B9905" t="str">
            <v>Conocara werneri</v>
          </cell>
          <cell r="C9905" t="str">
            <v>Species</v>
          </cell>
        </row>
        <row r="9906">
          <cell r="B9906" t="str">
            <v>Conocarpus erectus</v>
          </cell>
          <cell r="C9906" t="str">
            <v>Species</v>
          </cell>
        </row>
        <row r="9907">
          <cell r="B9907" t="str">
            <v>Conochilidae</v>
          </cell>
          <cell r="C9907" t="str">
            <v>Family</v>
          </cell>
        </row>
        <row r="9908">
          <cell r="B9908" t="str">
            <v>Conochiloides</v>
          </cell>
          <cell r="C9908" t="str">
            <v>Genus</v>
          </cell>
        </row>
        <row r="9909">
          <cell r="B9909" t="str">
            <v>Conochiloides coenobasis</v>
          </cell>
          <cell r="C9909" t="str">
            <v>Species</v>
          </cell>
        </row>
        <row r="9910">
          <cell r="B9910" t="str">
            <v>Conochiloides dossuarius</v>
          </cell>
          <cell r="C9910" t="str">
            <v>Species</v>
          </cell>
        </row>
        <row r="9911">
          <cell r="B9911" t="str">
            <v>Conochiloides natans</v>
          </cell>
          <cell r="C9911" t="str">
            <v>Species</v>
          </cell>
        </row>
        <row r="9912">
          <cell r="B9912" t="str">
            <v>Conochilus</v>
          </cell>
          <cell r="C9912" t="str">
            <v>Genus</v>
          </cell>
        </row>
        <row r="9913">
          <cell r="B9913" t="str">
            <v>Conochilus hippocrepis</v>
          </cell>
          <cell r="C9913" t="str">
            <v>Species</v>
          </cell>
        </row>
        <row r="9914">
          <cell r="B9914" t="str">
            <v>Conochilus unicornis</v>
          </cell>
          <cell r="C9914" t="str">
            <v>Species</v>
          </cell>
        </row>
        <row r="9915">
          <cell r="B9915" t="str">
            <v>Conoclinium coelestinum</v>
          </cell>
          <cell r="C9915" t="str">
            <v>Species</v>
          </cell>
        </row>
        <row r="9916">
          <cell r="B9916" t="str">
            <v>Conodon</v>
          </cell>
          <cell r="C9916" t="str">
            <v>Genus</v>
          </cell>
        </row>
        <row r="9917">
          <cell r="B9917" t="str">
            <v>Conodon nobilis</v>
          </cell>
          <cell r="C9917" t="str">
            <v>Species</v>
          </cell>
        </row>
        <row r="9918">
          <cell r="B9918" t="str">
            <v>Conopea galeata</v>
          </cell>
          <cell r="C9918" t="str">
            <v>Species</v>
          </cell>
        </row>
        <row r="9919">
          <cell r="B9919" t="str">
            <v>Conopeum</v>
          </cell>
          <cell r="C9919" t="str">
            <v>Genus</v>
          </cell>
        </row>
        <row r="9920">
          <cell r="B9920" t="str">
            <v>Constempellina</v>
          </cell>
          <cell r="C9920" t="str">
            <v>Genus</v>
          </cell>
        </row>
        <row r="9921">
          <cell r="B9921" t="str">
            <v>Constempellina brevicosta</v>
          </cell>
          <cell r="C9921" t="str">
            <v>Species</v>
          </cell>
        </row>
        <row r="9922">
          <cell r="B9922" t="str">
            <v>Contarinia (Cecidomyiini)</v>
          </cell>
          <cell r="C9922" t="str">
            <v>Genus</v>
          </cell>
        </row>
        <row r="9923">
          <cell r="B9923" t="str">
            <v>Contarinia (Rhizophyllidaceae)</v>
          </cell>
          <cell r="C9923" t="str">
            <v>Genus</v>
          </cell>
        </row>
        <row r="9924">
          <cell r="B9924" t="str">
            <v>Conticribra</v>
          </cell>
          <cell r="C9924" t="str">
            <v>Genus</v>
          </cell>
        </row>
        <row r="9925">
          <cell r="B9925" t="str">
            <v>Conticribra weissflogii</v>
          </cell>
          <cell r="C9925" t="str">
            <v>Species</v>
          </cell>
        </row>
        <row r="9926">
          <cell r="B9926" t="str">
            <v>Contusus</v>
          </cell>
          <cell r="C9926" t="str">
            <v>Genus</v>
          </cell>
        </row>
        <row r="9927">
          <cell r="B9927" t="str">
            <v>Contusus richei</v>
          </cell>
          <cell r="C9927" t="str">
            <v>Species</v>
          </cell>
        </row>
        <row r="9928">
          <cell r="B9928" t="str">
            <v>Conus</v>
          </cell>
          <cell r="C9928" t="str">
            <v>Genus</v>
          </cell>
        </row>
        <row r="9929">
          <cell r="B9929" t="str">
            <v>Conus betulinus</v>
          </cell>
          <cell r="C9929" t="str">
            <v>Species</v>
          </cell>
        </row>
        <row r="9930">
          <cell r="B9930" t="str">
            <v>Conus californicus</v>
          </cell>
          <cell r="C9930" t="str">
            <v>Species</v>
          </cell>
        </row>
        <row r="9931">
          <cell r="B9931" t="str">
            <v>Conus circumcisus</v>
          </cell>
          <cell r="C9931" t="str">
            <v>Species</v>
          </cell>
        </row>
        <row r="9932">
          <cell r="B9932" t="str">
            <v>Conus ebraeus</v>
          </cell>
          <cell r="C9932" t="str">
            <v>Species</v>
          </cell>
        </row>
        <row r="9933">
          <cell r="B9933" t="str">
            <v>Conus eburneus</v>
          </cell>
          <cell r="C9933" t="str">
            <v>Species</v>
          </cell>
        </row>
        <row r="9934">
          <cell r="B9934" t="str">
            <v>Conus floccatus</v>
          </cell>
          <cell r="C9934" t="str">
            <v>Species</v>
          </cell>
        </row>
        <row r="9935">
          <cell r="B9935" t="str">
            <v>Conus floridensis</v>
          </cell>
          <cell r="C9935" t="str">
            <v>Species</v>
          </cell>
        </row>
        <row r="9936">
          <cell r="B9936" t="str">
            <v>Conus litteratus</v>
          </cell>
          <cell r="C9936" t="str">
            <v>Species</v>
          </cell>
        </row>
        <row r="9937">
          <cell r="B9937" t="str">
            <v>Conus marmoreus</v>
          </cell>
          <cell r="C9937" t="str">
            <v>Species</v>
          </cell>
        </row>
        <row r="9938">
          <cell r="B9938" t="str">
            <v>Conus striatus</v>
          </cell>
          <cell r="C9938" t="str">
            <v>Species</v>
          </cell>
        </row>
        <row r="9939">
          <cell r="B9939" t="str">
            <v>Conus vexillum</v>
          </cell>
          <cell r="C9939" t="str">
            <v>Species</v>
          </cell>
        </row>
        <row r="9940">
          <cell r="B9940" t="str">
            <v>Conus virgo</v>
          </cell>
          <cell r="C9940" t="str">
            <v>Species</v>
          </cell>
        </row>
        <row r="9941">
          <cell r="B9941" t="str">
            <v>Convolvulaceae</v>
          </cell>
          <cell r="C9941" t="str">
            <v>Family</v>
          </cell>
        </row>
        <row r="9942">
          <cell r="B9942" t="str">
            <v>Convolvulus</v>
          </cell>
          <cell r="C9942" t="str">
            <v>Genus</v>
          </cell>
        </row>
        <row r="9943">
          <cell r="B9943" t="str">
            <v>Convolvulus arvensis</v>
          </cell>
          <cell r="C9943" t="str">
            <v>Species</v>
          </cell>
        </row>
        <row r="9944">
          <cell r="B9944" t="str">
            <v>Convolvulus equitans</v>
          </cell>
          <cell r="C9944" t="str">
            <v>Species</v>
          </cell>
        </row>
        <row r="9945">
          <cell r="B9945" t="str">
            <v>Conyza canadensis</v>
          </cell>
          <cell r="C9945" t="str">
            <v>Species</v>
          </cell>
        </row>
        <row r="9946">
          <cell r="B9946" t="str">
            <v>Cookeolus</v>
          </cell>
          <cell r="C9946" t="str">
            <v>Genus</v>
          </cell>
        </row>
        <row r="9947">
          <cell r="B9947" t="str">
            <v>Cookeolus boops***retired***use Heteropriacanthus cruentatus</v>
          </cell>
          <cell r="C9947" t="str">
            <v>Species</v>
          </cell>
        </row>
        <row r="9948">
          <cell r="B9948" t="str">
            <v>Cookeolus japonicus</v>
          </cell>
          <cell r="C9948" t="str">
            <v>Species</v>
          </cell>
        </row>
        <row r="9949">
          <cell r="B9949" t="str">
            <v>Cooperella subdiaphana</v>
          </cell>
          <cell r="C9949" t="str">
            <v>Species</v>
          </cell>
        </row>
        <row r="9950">
          <cell r="B9950" t="str">
            <v>Copadichromis chrysonotus</v>
          </cell>
          <cell r="C9950" t="str">
            <v>Species</v>
          </cell>
        </row>
        <row r="9951">
          <cell r="B9951" t="str">
            <v>Copeina</v>
          </cell>
          <cell r="C9951" t="str">
            <v>Genus</v>
          </cell>
        </row>
        <row r="9952">
          <cell r="B9952" t="str">
            <v>Copeina argirops***retired***use Copeina guttata</v>
          </cell>
          <cell r="C9952" t="str">
            <v>Species</v>
          </cell>
        </row>
        <row r="9953">
          <cell r="B9953" t="str">
            <v>Copeina arnoldi***retired***use Copella arnoldi</v>
          </cell>
          <cell r="C9953" t="str">
            <v>Species</v>
          </cell>
        </row>
        <row r="9954">
          <cell r="B9954" t="str">
            <v>Copeina callolepis***retired***use Copella nattereri</v>
          </cell>
          <cell r="C9954" t="str">
            <v>Species</v>
          </cell>
        </row>
        <row r="9955">
          <cell r="B9955" t="str">
            <v>Copeina guttata</v>
          </cell>
          <cell r="C9955" t="str">
            <v>Species</v>
          </cell>
        </row>
        <row r="9956">
          <cell r="B9956" t="str">
            <v>Copeina metae***retired***use Copella metae</v>
          </cell>
          <cell r="C9956" t="str">
            <v>Species</v>
          </cell>
        </row>
        <row r="9957">
          <cell r="B9957" t="str">
            <v>Copelandia eriarcha***retired***use Enneacanthus gloriosus</v>
          </cell>
          <cell r="C9957" t="str">
            <v>Species</v>
          </cell>
        </row>
        <row r="9958">
          <cell r="B9958" t="str">
            <v>Copelatini</v>
          </cell>
          <cell r="C9958" t="str">
            <v>Tribe</v>
          </cell>
        </row>
        <row r="9959">
          <cell r="B9959" t="str">
            <v>Copelatus</v>
          </cell>
          <cell r="C9959" t="str">
            <v>Genus</v>
          </cell>
        </row>
        <row r="9960">
          <cell r="B9960" t="str">
            <v>Copelatus caelatipennis</v>
          </cell>
          <cell r="C9960" t="str">
            <v>Species</v>
          </cell>
        </row>
        <row r="9961">
          <cell r="B9961" t="str">
            <v>Copelatus chevrolati</v>
          </cell>
          <cell r="C9961" t="str">
            <v>Species</v>
          </cell>
        </row>
        <row r="9962">
          <cell r="B9962" t="str">
            <v>Copelatus chevrolati chevrolati</v>
          </cell>
          <cell r="C9962" t="str">
            <v>Subspecies</v>
          </cell>
        </row>
        <row r="9963">
          <cell r="B9963" t="str">
            <v>Copelatus chevrolati renovatus</v>
          </cell>
          <cell r="C9963" t="str">
            <v>Subspecies</v>
          </cell>
        </row>
        <row r="9964">
          <cell r="B9964" t="str">
            <v>Copelatus glyphicus</v>
          </cell>
          <cell r="C9964" t="str">
            <v>Species</v>
          </cell>
        </row>
        <row r="9965">
          <cell r="B9965" t="str">
            <v>Copella</v>
          </cell>
          <cell r="C9965" t="str">
            <v>Genus</v>
          </cell>
        </row>
        <row r="9966">
          <cell r="B9966" t="str">
            <v>Copella arnoldi</v>
          </cell>
          <cell r="C9966" t="str">
            <v>Species</v>
          </cell>
        </row>
        <row r="9967">
          <cell r="B9967" t="str">
            <v>Copella metae</v>
          </cell>
          <cell r="C9967" t="str">
            <v>Species</v>
          </cell>
        </row>
        <row r="9968">
          <cell r="B9968" t="str">
            <v>Copella nattereri</v>
          </cell>
          <cell r="C9968" t="str">
            <v>Species</v>
          </cell>
        </row>
        <row r="9969">
          <cell r="B9969" t="str">
            <v>Copella nigrofasciata</v>
          </cell>
          <cell r="C9969" t="str">
            <v>Species</v>
          </cell>
        </row>
        <row r="9970">
          <cell r="B9970" t="str">
            <v>Copella nigrofasciatus***retired***use Copella nigrofasciata</v>
          </cell>
          <cell r="C9970" t="str">
            <v>Species</v>
          </cell>
        </row>
        <row r="9971">
          <cell r="B9971" t="str">
            <v>Copepoda</v>
          </cell>
          <cell r="C9971" t="str">
            <v>Subclass</v>
          </cell>
        </row>
        <row r="9972">
          <cell r="B9972" t="str">
            <v>Copidozoum</v>
          </cell>
          <cell r="C9972" t="str">
            <v>Genus</v>
          </cell>
        </row>
        <row r="9973">
          <cell r="B9973" t="str">
            <v>Copidozoum adamantum</v>
          </cell>
          <cell r="C9973" t="str">
            <v>Species</v>
          </cell>
        </row>
        <row r="9974">
          <cell r="B9974" t="str">
            <v>Copidozoum protectum</v>
          </cell>
          <cell r="C9974" t="str">
            <v>Species</v>
          </cell>
        </row>
        <row r="9975">
          <cell r="B9975" t="str">
            <v>Copidozoum tenuirostre</v>
          </cell>
          <cell r="C9975" t="str">
            <v>Species</v>
          </cell>
        </row>
        <row r="9976">
          <cell r="B9976" t="str">
            <v>Coptis occidentalis</v>
          </cell>
          <cell r="C9976" t="str">
            <v>Species</v>
          </cell>
        </row>
        <row r="9977">
          <cell r="B9977" t="str">
            <v>Coptis trifolia</v>
          </cell>
          <cell r="C9977" t="str">
            <v>Species</v>
          </cell>
        </row>
        <row r="9978">
          <cell r="B9978" t="str">
            <v>Coptotomini</v>
          </cell>
          <cell r="C9978" t="str">
            <v>Tribe</v>
          </cell>
        </row>
        <row r="9979">
          <cell r="B9979" t="str">
            <v>Coptotomus</v>
          </cell>
          <cell r="C9979" t="str">
            <v>Genus</v>
          </cell>
        </row>
        <row r="9980">
          <cell r="B9980" t="str">
            <v>Coptotomus interrogatus</v>
          </cell>
          <cell r="C9980" t="str">
            <v>Species</v>
          </cell>
        </row>
        <row r="9981">
          <cell r="B9981" t="str">
            <v>Coptotomus longulus</v>
          </cell>
          <cell r="C9981" t="str">
            <v>Species</v>
          </cell>
        </row>
        <row r="9982">
          <cell r="B9982" t="str">
            <v>Coptotomus venustus</v>
          </cell>
          <cell r="C9982" t="str">
            <v>Species</v>
          </cell>
        </row>
        <row r="9983">
          <cell r="B9983" t="str">
            <v>Coquillettidia perturbans</v>
          </cell>
          <cell r="C9983" t="str">
            <v>Species</v>
          </cell>
        </row>
        <row r="9984">
          <cell r="B9984" t="str">
            <v>Coracinidae***retired***use Dichistiidae</v>
          </cell>
          <cell r="C9984" t="str">
            <v>Family</v>
          </cell>
        </row>
        <row r="9985">
          <cell r="B9985" t="str">
            <v>Coracinus capensis***retired***use Dichistius capensis</v>
          </cell>
          <cell r="C9985" t="str">
            <v>Species</v>
          </cell>
        </row>
        <row r="9986">
          <cell r="B9986" t="str">
            <v>Coracinus multifasciatus***retired***use Dichistius multifasciatus</v>
          </cell>
          <cell r="C9986" t="str">
            <v>Species</v>
          </cell>
        </row>
        <row r="9987">
          <cell r="B9987" t="str">
            <v>Coracinus vittatus***retired***use Amphiprion polymnus</v>
          </cell>
          <cell r="C9987" t="str">
            <v>Species</v>
          </cell>
        </row>
        <row r="9988">
          <cell r="B9988" t="str">
            <v>Coracinus***retired***use Dichistius</v>
          </cell>
          <cell r="C9988" t="str">
            <v>Genus</v>
          </cell>
        </row>
        <row r="9989">
          <cell r="B9989" t="str">
            <v>Coradion</v>
          </cell>
          <cell r="C9989" t="str">
            <v>Genus</v>
          </cell>
        </row>
        <row r="9990">
          <cell r="B9990" t="str">
            <v>Coradion altivelis</v>
          </cell>
          <cell r="C9990" t="str">
            <v>Species</v>
          </cell>
        </row>
        <row r="9991">
          <cell r="B9991" t="str">
            <v>Coradion chrysozonus</v>
          </cell>
          <cell r="C9991" t="str">
            <v>Species</v>
          </cell>
        </row>
        <row r="9992">
          <cell r="B9992" t="str">
            <v>Coradion desmotes***retired***use Roa modestus</v>
          </cell>
          <cell r="C9992" t="str">
            <v>Species</v>
          </cell>
        </row>
        <row r="9993">
          <cell r="B9993" t="str">
            <v>Coradion fulvocinctus***retired***use Coradion altivelis</v>
          </cell>
          <cell r="C9993" t="str">
            <v>Species</v>
          </cell>
        </row>
        <row r="9994">
          <cell r="B9994" t="str">
            <v>Coradion melanopus</v>
          </cell>
          <cell r="C9994" t="str">
            <v>Species</v>
          </cell>
        </row>
        <row r="9995">
          <cell r="B9995" t="str">
            <v>Corallianassa borradailei</v>
          </cell>
          <cell r="C9995" t="str">
            <v>Species</v>
          </cell>
        </row>
        <row r="9996">
          <cell r="B9996" t="str">
            <v>Coralliozetus</v>
          </cell>
          <cell r="C9996" t="str">
            <v>Genus</v>
          </cell>
        </row>
        <row r="9997">
          <cell r="B9997" t="str">
            <v>Coralliozetus bahamensis***retired***use Emblemariopsis bahamensis</v>
          </cell>
          <cell r="C9997" t="str">
            <v>Species</v>
          </cell>
        </row>
        <row r="9998">
          <cell r="B9998" t="str">
            <v>Coralliozetus diaphanus***retired***use Emblemariopsis diaphanus</v>
          </cell>
          <cell r="C9998" t="str">
            <v>Species</v>
          </cell>
        </row>
        <row r="9999">
          <cell r="B9999" t="str">
            <v>Corallorhiza trifida</v>
          </cell>
          <cell r="C9999" t="str">
            <v>Species</v>
          </cell>
        </row>
        <row r="10000">
          <cell r="B10000" t="str">
            <v>Corambe</v>
          </cell>
          <cell r="C10000" t="str">
            <v>Genus</v>
          </cell>
        </row>
        <row r="10001">
          <cell r="B10001" t="str">
            <v>Corambe obscura</v>
          </cell>
          <cell r="C10001" t="str">
            <v>Species</v>
          </cell>
        </row>
        <row r="10002">
          <cell r="B10002" t="str">
            <v>Corambe steinbergae</v>
          </cell>
          <cell r="C10002" t="str">
            <v>Species</v>
          </cell>
        </row>
        <row r="10003">
          <cell r="B10003" t="str">
            <v>Corambidae</v>
          </cell>
          <cell r="C10003" t="str">
            <v>Family</v>
          </cell>
        </row>
        <row r="10004">
          <cell r="B10004" t="str">
            <v>Corbicula</v>
          </cell>
          <cell r="C10004" t="str">
            <v>Genus</v>
          </cell>
        </row>
        <row r="10005">
          <cell r="B10005" t="str">
            <v>Corbicula flumina</v>
          </cell>
          <cell r="C10005" t="str">
            <v>Species</v>
          </cell>
        </row>
        <row r="10006">
          <cell r="B10006" t="str">
            <v>Corbicula fluminea</v>
          </cell>
          <cell r="C10006" t="str">
            <v>Species</v>
          </cell>
        </row>
        <row r="10007">
          <cell r="B10007" t="str">
            <v>Corbicula manilensis</v>
          </cell>
          <cell r="C10007" t="str">
            <v>Species</v>
          </cell>
        </row>
        <row r="10008">
          <cell r="B10008" t="str">
            <v>Corbiculidae</v>
          </cell>
          <cell r="C10008" t="str">
            <v>Family</v>
          </cell>
        </row>
        <row r="10009">
          <cell r="B10009" t="str">
            <v>Corbiculoidea</v>
          </cell>
          <cell r="C10009" t="str">
            <v>Superfamily</v>
          </cell>
        </row>
        <row r="10010">
          <cell r="B10010" t="str">
            <v>Corbula</v>
          </cell>
          <cell r="C10010" t="str">
            <v>Genus</v>
          </cell>
        </row>
        <row r="10011">
          <cell r="B10011" t="str">
            <v>Corbula barrattiana</v>
          </cell>
          <cell r="C10011" t="str">
            <v>Species</v>
          </cell>
        </row>
        <row r="10012">
          <cell r="B10012" t="str">
            <v>Corbula caribaea</v>
          </cell>
          <cell r="C10012" t="str">
            <v>Species</v>
          </cell>
        </row>
        <row r="10013">
          <cell r="B10013" t="str">
            <v>Corbula chittyana</v>
          </cell>
          <cell r="C10013" t="str">
            <v>Species</v>
          </cell>
        </row>
        <row r="10014">
          <cell r="B10014" t="str">
            <v>Corbula contracta</v>
          </cell>
          <cell r="C10014" t="str">
            <v>Species</v>
          </cell>
        </row>
        <row r="10015">
          <cell r="B10015" t="str">
            <v>Corbula luteola</v>
          </cell>
          <cell r="C10015" t="str">
            <v>Species</v>
          </cell>
        </row>
        <row r="10016">
          <cell r="B10016" t="str">
            <v>Corbula porcella</v>
          </cell>
          <cell r="C10016" t="str">
            <v>Species</v>
          </cell>
        </row>
        <row r="10017">
          <cell r="B10017" t="str">
            <v>Corbula swiftiana</v>
          </cell>
          <cell r="C10017" t="str">
            <v>Species</v>
          </cell>
        </row>
        <row r="10018">
          <cell r="B10018" t="str">
            <v>Corbulidae</v>
          </cell>
          <cell r="C10018" t="str">
            <v>Family</v>
          </cell>
        </row>
        <row r="10019">
          <cell r="B10019" t="str">
            <v>Cordulegaster</v>
          </cell>
          <cell r="C10019" t="str">
            <v>Genus</v>
          </cell>
        </row>
        <row r="10020">
          <cell r="B10020" t="str">
            <v>Cordulegaster diadema</v>
          </cell>
          <cell r="C10020" t="str">
            <v>Species</v>
          </cell>
        </row>
        <row r="10021">
          <cell r="B10021" t="str">
            <v>Cordulegaster diastatops</v>
          </cell>
          <cell r="C10021" t="str">
            <v>Species</v>
          </cell>
        </row>
        <row r="10022">
          <cell r="B10022" t="str">
            <v>Cordulegaster dorsalis</v>
          </cell>
          <cell r="C10022" t="str">
            <v>Species</v>
          </cell>
        </row>
        <row r="10023">
          <cell r="B10023" t="str">
            <v>Cordulegaster erronea</v>
          </cell>
          <cell r="C10023" t="str">
            <v>Species</v>
          </cell>
        </row>
        <row r="10024">
          <cell r="B10024" t="str">
            <v>Cordulegaster maculata</v>
          </cell>
          <cell r="C10024" t="str">
            <v>Species</v>
          </cell>
        </row>
        <row r="10025">
          <cell r="B10025" t="str">
            <v>Cordulegaster obliqua</v>
          </cell>
          <cell r="C10025" t="str">
            <v>Species</v>
          </cell>
        </row>
        <row r="10026">
          <cell r="B10026" t="str">
            <v>Cordulegaster obliqua fasciata</v>
          </cell>
          <cell r="C10026" t="str">
            <v>Subspecies</v>
          </cell>
        </row>
        <row r="10027">
          <cell r="B10027" t="str">
            <v>Cordulegaster sayi</v>
          </cell>
          <cell r="C10027" t="str">
            <v>Species</v>
          </cell>
        </row>
        <row r="10028">
          <cell r="B10028" t="str">
            <v>Cordulegastridae</v>
          </cell>
          <cell r="C10028" t="str">
            <v>Family</v>
          </cell>
        </row>
        <row r="10029">
          <cell r="B10029" t="str">
            <v>Cordulia</v>
          </cell>
          <cell r="C10029" t="str">
            <v>Genus</v>
          </cell>
        </row>
        <row r="10030">
          <cell r="B10030" t="str">
            <v>Cordulia shurtleffii</v>
          </cell>
          <cell r="C10030" t="str">
            <v>Species</v>
          </cell>
        </row>
        <row r="10031">
          <cell r="B10031" t="str">
            <v>Corduliidae</v>
          </cell>
          <cell r="C10031" t="str">
            <v>Family</v>
          </cell>
        </row>
        <row r="10032">
          <cell r="B10032" t="str">
            <v>Corduliidae/Libellulidae</v>
          </cell>
          <cell r="C10032" t="str">
            <v>Suborder</v>
          </cell>
        </row>
        <row r="10033">
          <cell r="B10033" t="str">
            <v>Corduliinae</v>
          </cell>
          <cell r="C10033" t="str">
            <v>Subfamily</v>
          </cell>
        </row>
        <row r="10034">
          <cell r="B10034" t="str">
            <v>Cordylophora</v>
          </cell>
          <cell r="C10034" t="str">
            <v>Genus</v>
          </cell>
        </row>
        <row r="10035">
          <cell r="B10035" t="str">
            <v>Cordylophora caspia</v>
          </cell>
          <cell r="C10035" t="str">
            <v>Species</v>
          </cell>
        </row>
        <row r="10036">
          <cell r="B10036" t="str">
            <v>Cordylophora lacustris***retired***use Cordylophora caspia</v>
          </cell>
          <cell r="C10036" t="str">
            <v>Species</v>
          </cell>
        </row>
        <row r="10037">
          <cell r="B10037" t="str">
            <v>Coregoninae</v>
          </cell>
          <cell r="C10037" t="str">
            <v>Subfamily</v>
          </cell>
        </row>
        <row r="10038">
          <cell r="B10038" t="str">
            <v>Coregonus</v>
          </cell>
          <cell r="C10038" t="str">
            <v>Genus</v>
          </cell>
        </row>
        <row r="10039">
          <cell r="B10039" t="str">
            <v>Coregonus albellus</v>
          </cell>
          <cell r="C10039" t="str">
            <v>Species</v>
          </cell>
        </row>
        <row r="10040">
          <cell r="B10040" t="str">
            <v>Coregonus albula</v>
          </cell>
          <cell r="C10040" t="str">
            <v>Species</v>
          </cell>
        </row>
        <row r="10041">
          <cell r="B10041" t="str">
            <v>Coregonus albula albula</v>
          </cell>
          <cell r="C10041" t="str">
            <v>Subspecies</v>
          </cell>
        </row>
        <row r="10042">
          <cell r="B10042" t="str">
            <v>Coregonus albula kiletz***retired***use Coregonus kiletz</v>
          </cell>
          <cell r="C10042" t="str">
            <v>Species</v>
          </cell>
        </row>
        <row r="10043">
          <cell r="B10043" t="str">
            <v>Coregonus albula vodlosericus</v>
          </cell>
          <cell r="C10043" t="str">
            <v>Subspecies</v>
          </cell>
        </row>
        <row r="10044">
          <cell r="B10044" t="str">
            <v>Coregonus albula volosericus***retired***use Coregonus albula vodlosericus</v>
          </cell>
          <cell r="C10044" t="str">
            <v>Subspecies</v>
          </cell>
        </row>
        <row r="10045">
          <cell r="B10045" t="str">
            <v>Coregonus alpenae</v>
          </cell>
          <cell r="C10045" t="str">
            <v>Species</v>
          </cell>
        </row>
        <row r="10046">
          <cell r="B10046" t="str">
            <v>Coregonus alpinus</v>
          </cell>
          <cell r="C10046" t="str">
            <v>Species</v>
          </cell>
        </row>
        <row r="10047">
          <cell r="B10047" t="str">
            <v>Coregonus amboinensis***retired***use Tetragonopterus chalceus</v>
          </cell>
          <cell r="C10047" t="str">
            <v>Species</v>
          </cell>
        </row>
        <row r="10048">
          <cell r="B10048" t="str">
            <v>Coregonus arenicolus</v>
          </cell>
          <cell r="C10048" t="str">
            <v>Species</v>
          </cell>
        </row>
        <row r="10049">
          <cell r="B10049" t="str">
            <v>Coregonus artedi</v>
          </cell>
          <cell r="C10049" t="str">
            <v>Species</v>
          </cell>
        </row>
        <row r="10050">
          <cell r="B10050" t="str">
            <v>Coregonus artedii***retired***use Coregonus artedi</v>
          </cell>
          <cell r="C10050" t="str">
            <v>Species</v>
          </cell>
        </row>
        <row r="10051">
          <cell r="B10051" t="str">
            <v>Coregonus atterensis</v>
          </cell>
          <cell r="C10051" t="str">
            <v>Species</v>
          </cell>
        </row>
        <row r="10052">
          <cell r="B10052" t="str">
            <v>Coregonus autumnalis</v>
          </cell>
          <cell r="C10052" t="str">
            <v>Species</v>
          </cell>
        </row>
        <row r="10053">
          <cell r="B10053" t="str">
            <v>Coregonus bavaricus</v>
          </cell>
          <cell r="C10053" t="str">
            <v>Species</v>
          </cell>
        </row>
        <row r="10054">
          <cell r="B10054" t="str">
            <v>Coregonus bezola</v>
          </cell>
          <cell r="C10054" t="str">
            <v>Species</v>
          </cell>
        </row>
        <row r="10055">
          <cell r="B10055" t="str">
            <v>Coregonus canadensis***retired***use Coregonus huntsmani</v>
          </cell>
          <cell r="C10055" t="str">
            <v>Species</v>
          </cell>
        </row>
        <row r="10056">
          <cell r="B10056" t="str">
            <v>Coregonus candidus</v>
          </cell>
          <cell r="C10056" t="str">
            <v>Species</v>
          </cell>
        </row>
        <row r="10057">
          <cell r="B10057" t="str">
            <v>Coregonus chadary</v>
          </cell>
          <cell r="C10057" t="str">
            <v>Species</v>
          </cell>
        </row>
        <row r="10058">
          <cell r="B10058" t="str">
            <v>Coregonus clupeaformis</v>
          </cell>
          <cell r="C10058" t="str">
            <v>Species</v>
          </cell>
        </row>
        <row r="10059">
          <cell r="B10059" t="str">
            <v>Coregonus clupeoides</v>
          </cell>
          <cell r="C10059" t="str">
            <v>Species</v>
          </cell>
        </row>
        <row r="10060">
          <cell r="B10060" t="str">
            <v>Coregonus confusus</v>
          </cell>
          <cell r="C10060" t="str">
            <v>Species</v>
          </cell>
        </row>
        <row r="10061">
          <cell r="B10061" t="str">
            <v>Coregonus danneri</v>
          </cell>
          <cell r="C10061" t="str">
            <v>Species</v>
          </cell>
        </row>
        <row r="10062">
          <cell r="B10062" t="str">
            <v>Coregonus fatioi</v>
          </cell>
          <cell r="C10062" t="str">
            <v>Species</v>
          </cell>
        </row>
        <row r="10063">
          <cell r="B10063" t="str">
            <v>Coregonus fera</v>
          </cell>
          <cell r="C10063" t="str">
            <v>Species</v>
          </cell>
        </row>
        <row r="10064">
          <cell r="B10064" t="str">
            <v>Coregonus gutturosus</v>
          </cell>
          <cell r="C10064" t="str">
            <v>Species</v>
          </cell>
        </row>
        <row r="10065">
          <cell r="B10065" t="str">
            <v>Coregonus heglingus</v>
          </cell>
          <cell r="C10065" t="str">
            <v>Species</v>
          </cell>
        </row>
        <row r="10066">
          <cell r="B10066" t="str">
            <v>Coregonus hiemalis</v>
          </cell>
          <cell r="C10066" t="str">
            <v>Species</v>
          </cell>
        </row>
        <row r="10067">
          <cell r="B10067" t="str">
            <v>Coregonus hoferi</v>
          </cell>
          <cell r="C10067" t="str">
            <v>Species</v>
          </cell>
        </row>
        <row r="10068">
          <cell r="B10068" t="str">
            <v>Coregonus hoyi</v>
          </cell>
          <cell r="C10068" t="str">
            <v>Species</v>
          </cell>
        </row>
        <row r="10069">
          <cell r="B10069" t="str">
            <v>Coregonus huntsmani</v>
          </cell>
          <cell r="C10069" t="str">
            <v>Species</v>
          </cell>
        </row>
        <row r="10070">
          <cell r="B10070" t="str">
            <v>Coregonus johannae</v>
          </cell>
          <cell r="C10070" t="str">
            <v>Species</v>
          </cell>
        </row>
        <row r="10071">
          <cell r="B10071" t="str">
            <v>Coregonus kiletz</v>
          </cell>
          <cell r="C10071" t="str">
            <v>Species</v>
          </cell>
        </row>
        <row r="10072">
          <cell r="B10072" t="str">
            <v>Coregonus kiyi</v>
          </cell>
          <cell r="C10072" t="str">
            <v>Species</v>
          </cell>
        </row>
        <row r="10073">
          <cell r="B10073" t="str">
            <v>Coregonus laurettae</v>
          </cell>
          <cell r="C10073" t="str">
            <v>Species</v>
          </cell>
        </row>
        <row r="10074">
          <cell r="B10074" t="str">
            <v>Coregonus lavaretus</v>
          </cell>
          <cell r="C10074" t="str">
            <v>Species</v>
          </cell>
        </row>
        <row r="10075">
          <cell r="B10075" t="str">
            <v>Coregonus lavaretus baeri</v>
          </cell>
          <cell r="C10075" t="str">
            <v>Subspecies</v>
          </cell>
        </row>
        <row r="10076">
          <cell r="B10076" t="str">
            <v>Coregonus lavaretus baicalensis</v>
          </cell>
          <cell r="C10076" t="str">
            <v>Subspecies</v>
          </cell>
        </row>
        <row r="10077">
          <cell r="B10077" t="str">
            <v>Coregonus lavaretus lavaretus</v>
          </cell>
          <cell r="C10077" t="str">
            <v>Subspecies</v>
          </cell>
        </row>
        <row r="10078">
          <cell r="B10078" t="str">
            <v>Coregonus lavaretus ludoga***retired***use Coregonus widegreni</v>
          </cell>
          <cell r="C10078" t="str">
            <v>Species</v>
          </cell>
        </row>
        <row r="10079">
          <cell r="B10079" t="str">
            <v>Coregonus lavaretus maraenoides</v>
          </cell>
          <cell r="C10079" t="str">
            <v>Subspecies</v>
          </cell>
        </row>
        <row r="10080">
          <cell r="B10080" t="str">
            <v>Coregonus lavaretus mediospinatus***retired***use Coregonus maraena</v>
          </cell>
          <cell r="C10080" t="str">
            <v>Species</v>
          </cell>
        </row>
        <row r="10081">
          <cell r="B10081" t="str">
            <v>Coregonus lavaretus oxyrinchus***retired***use Coregonus oxyrinchus</v>
          </cell>
          <cell r="C10081" t="str">
            <v>Species</v>
          </cell>
        </row>
        <row r="10082">
          <cell r="B10082" t="str">
            <v>Coregonus lavaretus pallasi***retired***use Coregonus pallasii</v>
          </cell>
          <cell r="C10082" t="str">
            <v>Species</v>
          </cell>
        </row>
        <row r="10083">
          <cell r="B10083" t="str">
            <v>Coregonus lavaretus pidschianoides***retired***use Coregonus pidschian</v>
          </cell>
          <cell r="C10083" t="str">
            <v>Species</v>
          </cell>
        </row>
        <row r="10084">
          <cell r="B10084" t="str">
            <v>Coregonus lucinensis</v>
          </cell>
          <cell r="C10084" t="str">
            <v>Species</v>
          </cell>
        </row>
        <row r="10085">
          <cell r="B10085" t="str">
            <v>Coregonus macrophthalmus</v>
          </cell>
          <cell r="C10085" t="str">
            <v>Species</v>
          </cell>
        </row>
        <row r="10086">
          <cell r="B10086" t="str">
            <v>Coregonus maraena</v>
          </cell>
          <cell r="C10086" t="str">
            <v>Species</v>
          </cell>
        </row>
        <row r="10087">
          <cell r="B10087" t="str">
            <v>Coregonus maxillaris</v>
          </cell>
          <cell r="C10087" t="str">
            <v>Species</v>
          </cell>
        </row>
        <row r="10088">
          <cell r="B10088" t="str">
            <v>Coregonus megalops</v>
          </cell>
          <cell r="C10088" t="str">
            <v>Species</v>
          </cell>
        </row>
        <row r="10089">
          <cell r="B10089" t="str">
            <v>Coregonus migratorius</v>
          </cell>
          <cell r="C10089" t="str">
            <v>Species</v>
          </cell>
        </row>
        <row r="10090">
          <cell r="B10090" t="str">
            <v>Coregonus muksun</v>
          </cell>
          <cell r="C10090" t="str">
            <v>Species</v>
          </cell>
        </row>
        <row r="10091">
          <cell r="B10091" t="str">
            <v>Coregonus nasus</v>
          </cell>
          <cell r="C10091" t="str">
            <v>Species</v>
          </cell>
        </row>
        <row r="10092">
          <cell r="B10092" t="str">
            <v>Coregonus nelsonii</v>
          </cell>
          <cell r="C10092" t="str">
            <v>Species</v>
          </cell>
        </row>
        <row r="10093">
          <cell r="B10093" t="str">
            <v>Coregonus nigripinnis</v>
          </cell>
          <cell r="C10093" t="str">
            <v>Species</v>
          </cell>
        </row>
        <row r="10094">
          <cell r="B10094" t="str">
            <v>Coregonus nilssoni</v>
          </cell>
          <cell r="C10094" t="str">
            <v>Species</v>
          </cell>
        </row>
        <row r="10095">
          <cell r="B10095" t="str">
            <v>Coregonus nipigon***retired***use Coregonus artedi</v>
          </cell>
          <cell r="C10095" t="str">
            <v>Species</v>
          </cell>
        </row>
        <row r="10096">
          <cell r="B10096" t="str">
            <v>Coregonus nobilis</v>
          </cell>
          <cell r="C10096" t="str">
            <v>Species</v>
          </cell>
        </row>
        <row r="10097">
          <cell r="B10097" t="str">
            <v>Coregonus oxyrinchus</v>
          </cell>
          <cell r="C10097" t="str">
            <v>Species</v>
          </cell>
        </row>
        <row r="10098">
          <cell r="B10098" t="str">
            <v>Coregonus palaea</v>
          </cell>
          <cell r="C10098" t="str">
            <v>Species</v>
          </cell>
        </row>
        <row r="10099">
          <cell r="B10099" t="str">
            <v>Coregonus pallasii</v>
          </cell>
          <cell r="C10099" t="str">
            <v>Species</v>
          </cell>
        </row>
        <row r="10100">
          <cell r="B10100" t="str">
            <v>Coregonus peled</v>
          </cell>
          <cell r="C10100" t="str">
            <v>Species</v>
          </cell>
        </row>
        <row r="10101">
          <cell r="B10101" t="str">
            <v>Coregonus pennantii</v>
          </cell>
          <cell r="C10101" t="str">
            <v>Species</v>
          </cell>
        </row>
        <row r="10102">
          <cell r="B10102" t="str">
            <v>Coregonus pidschian</v>
          </cell>
          <cell r="C10102" t="str">
            <v>Species</v>
          </cell>
        </row>
        <row r="10103">
          <cell r="B10103" t="str">
            <v>Coregonus pollan</v>
          </cell>
          <cell r="C10103" t="str">
            <v>Species</v>
          </cell>
        </row>
        <row r="10104">
          <cell r="B10104" t="str">
            <v>Coregonus reighardi</v>
          </cell>
          <cell r="C10104" t="str">
            <v>Species</v>
          </cell>
        </row>
        <row r="10105">
          <cell r="B10105" t="str">
            <v>Coregonus renke</v>
          </cell>
          <cell r="C10105" t="str">
            <v>Species</v>
          </cell>
        </row>
        <row r="10106">
          <cell r="B10106" t="str">
            <v>Coregonus restrictus</v>
          </cell>
          <cell r="C10106" t="str">
            <v>Species</v>
          </cell>
        </row>
        <row r="10107">
          <cell r="B10107" t="str">
            <v>Coregonus sardinella</v>
          </cell>
          <cell r="C10107" t="str">
            <v>Species</v>
          </cell>
        </row>
        <row r="10108">
          <cell r="B10108" t="str">
            <v>Coregonus sardinella marisalbi***retired***use Coregonus albula</v>
          </cell>
          <cell r="C10108" t="str">
            <v>Subspecies</v>
          </cell>
        </row>
        <row r="10109">
          <cell r="B10109" t="str">
            <v>Coregonus sardinella sardinella***retired***use Coregonus sardinella</v>
          </cell>
          <cell r="C10109" t="str">
            <v>Subspecies</v>
          </cell>
        </row>
        <row r="10110">
          <cell r="B10110" t="str">
            <v>Coregonus schinzii***retired***use Coregonus fera</v>
          </cell>
          <cell r="C10110" t="str">
            <v>Species</v>
          </cell>
        </row>
        <row r="10111">
          <cell r="B10111" t="str">
            <v>Coregonus stigmaticus</v>
          </cell>
          <cell r="C10111" t="str">
            <v>Species</v>
          </cell>
        </row>
        <row r="10112">
          <cell r="B10112" t="str">
            <v>Coregonus suidteri</v>
          </cell>
          <cell r="C10112" t="str">
            <v>Species</v>
          </cell>
        </row>
        <row r="10113">
          <cell r="B10113" t="str">
            <v>Coregonus trybomi</v>
          </cell>
          <cell r="C10113" t="str">
            <v>Species</v>
          </cell>
        </row>
        <row r="10114">
          <cell r="B10114" t="str">
            <v>Coregonus tugun</v>
          </cell>
          <cell r="C10114" t="str">
            <v>Species</v>
          </cell>
        </row>
        <row r="10115">
          <cell r="B10115" t="str">
            <v>Coregonus ussuriensis</v>
          </cell>
          <cell r="C10115" t="str">
            <v>Species</v>
          </cell>
        </row>
        <row r="10116">
          <cell r="B10116" t="str">
            <v>Coregonus vandesius</v>
          </cell>
          <cell r="C10116" t="str">
            <v>Species</v>
          </cell>
        </row>
        <row r="10117">
          <cell r="B10117" t="str">
            <v>Coregonus wartmanni</v>
          </cell>
          <cell r="C10117" t="str">
            <v>Species</v>
          </cell>
        </row>
        <row r="10118">
          <cell r="B10118" t="str">
            <v>Coregonus widegreni</v>
          </cell>
          <cell r="C10118" t="str">
            <v>Species</v>
          </cell>
        </row>
        <row r="10119">
          <cell r="B10119" t="str">
            <v>Coregonus zenithicus</v>
          </cell>
          <cell r="C10119" t="str">
            <v>Species</v>
          </cell>
        </row>
        <row r="10120">
          <cell r="B10120" t="str">
            <v>Coregonus zuerichensis</v>
          </cell>
          <cell r="C10120" t="str">
            <v>Species</v>
          </cell>
        </row>
        <row r="10121">
          <cell r="B10121" t="str">
            <v>Coregonus zugensis</v>
          </cell>
          <cell r="C10121" t="str">
            <v>Species</v>
          </cell>
        </row>
        <row r="10122">
          <cell r="B10122" t="str">
            <v>Corella</v>
          </cell>
          <cell r="C10122" t="str">
            <v>Genus</v>
          </cell>
        </row>
        <row r="10123">
          <cell r="B10123" t="str">
            <v>Corella willmeriana</v>
          </cell>
          <cell r="C10123" t="str">
            <v>Species</v>
          </cell>
        </row>
        <row r="10124">
          <cell r="B10124" t="str">
            <v>Coreopsis gladiata</v>
          </cell>
          <cell r="C10124" t="str">
            <v>Species</v>
          </cell>
        </row>
        <row r="10125">
          <cell r="B10125" t="str">
            <v>Coreopsis linifolia***retired***use Coreopsis gladiata</v>
          </cell>
          <cell r="C10125" t="str">
            <v>Species</v>
          </cell>
        </row>
        <row r="10126">
          <cell r="B10126" t="str">
            <v>Coreopsis tinctoria</v>
          </cell>
          <cell r="C10126" t="str">
            <v>Species</v>
          </cell>
        </row>
        <row r="10127">
          <cell r="B10127" t="str">
            <v>Coreopsis tinctoria var. tinctoria***retired***use Coreopsis tinctoria</v>
          </cell>
          <cell r="C10127" t="str">
            <v>Variety</v>
          </cell>
        </row>
        <row r="10128">
          <cell r="B10128" t="str">
            <v>Corethrella</v>
          </cell>
          <cell r="C10128" t="str">
            <v>Genus</v>
          </cell>
        </row>
        <row r="10129">
          <cell r="B10129" t="str">
            <v>Corethrellidae</v>
          </cell>
          <cell r="C10129" t="str">
            <v>Family</v>
          </cell>
        </row>
        <row r="10130">
          <cell r="B10130" t="str">
            <v>Corethron</v>
          </cell>
          <cell r="C10130" t="str">
            <v>Genus</v>
          </cell>
        </row>
        <row r="10131">
          <cell r="B10131" t="str">
            <v>Corethron criophilum</v>
          </cell>
          <cell r="C10131" t="str">
            <v>Species</v>
          </cell>
        </row>
        <row r="10132">
          <cell r="B10132" t="str">
            <v>Corica</v>
          </cell>
          <cell r="C10132" t="str">
            <v>Genus</v>
          </cell>
        </row>
        <row r="10133">
          <cell r="B10133" t="str">
            <v>Corica laciniata</v>
          </cell>
          <cell r="C10133" t="str">
            <v>Species</v>
          </cell>
        </row>
        <row r="10134">
          <cell r="B10134" t="str">
            <v>Corica soborna</v>
          </cell>
          <cell r="C10134" t="str">
            <v>Species</v>
          </cell>
        </row>
        <row r="10135">
          <cell r="B10135" t="str">
            <v>Coricus brama***retired***use Symphodus rostratus</v>
          </cell>
          <cell r="C10135" t="str">
            <v>Species</v>
          </cell>
        </row>
        <row r="10136">
          <cell r="B10136" t="str">
            <v>Coricus fasciatus***retired***use Lappanella fasciata</v>
          </cell>
          <cell r="C10136" t="str">
            <v>Species</v>
          </cell>
        </row>
        <row r="10137">
          <cell r="B10137" t="str">
            <v>Coricus***retired***use Symphodus</v>
          </cell>
          <cell r="C10137" t="str">
            <v>Genus</v>
          </cell>
        </row>
        <row r="10138">
          <cell r="B10138" t="str">
            <v>Coridodax pullus***retired***use Odax pullus</v>
          </cell>
          <cell r="C10138" t="str">
            <v>Species</v>
          </cell>
        </row>
        <row r="10139">
          <cell r="B10139" t="str">
            <v>Coridodax***retired***use Odax</v>
          </cell>
          <cell r="C10139" t="str">
            <v>Genus</v>
          </cell>
        </row>
        <row r="10140">
          <cell r="B10140" t="str">
            <v>Coris</v>
          </cell>
          <cell r="C10140" t="str">
            <v>Genus</v>
          </cell>
        </row>
        <row r="10141">
          <cell r="B10141" t="str">
            <v>Coris africana***retired***use Coris cuvieri</v>
          </cell>
          <cell r="C10141" t="str">
            <v>Species</v>
          </cell>
        </row>
        <row r="10142">
          <cell r="B10142" t="str">
            <v>Coris angulatus***retired***use Coris aygula</v>
          </cell>
          <cell r="C10142" t="str">
            <v>Species</v>
          </cell>
        </row>
        <row r="10143">
          <cell r="B10143" t="str">
            <v>Coris argenteostriata***retired***use Coris ballieui</v>
          </cell>
          <cell r="C10143" t="str">
            <v>Species</v>
          </cell>
        </row>
        <row r="10144">
          <cell r="B10144" t="str">
            <v>Coris atlantica</v>
          </cell>
          <cell r="C10144" t="str">
            <v>Species</v>
          </cell>
        </row>
        <row r="10145">
          <cell r="B10145" t="str">
            <v>Coris auricularis</v>
          </cell>
          <cell r="C10145" t="str">
            <v>Species</v>
          </cell>
        </row>
        <row r="10146">
          <cell r="B10146" t="str">
            <v>Coris aurilineata</v>
          </cell>
          <cell r="C10146" t="str">
            <v>Species</v>
          </cell>
        </row>
        <row r="10147">
          <cell r="B10147" t="str">
            <v>Coris aygula</v>
          </cell>
          <cell r="C10147" t="str">
            <v>Species</v>
          </cell>
        </row>
        <row r="10148">
          <cell r="B10148" t="str">
            <v>Coris ballieui</v>
          </cell>
          <cell r="C10148" t="str">
            <v>Species</v>
          </cell>
        </row>
        <row r="10149">
          <cell r="B10149" t="str">
            <v>Coris batuensis</v>
          </cell>
          <cell r="C10149" t="str">
            <v>Species</v>
          </cell>
        </row>
        <row r="10150">
          <cell r="B10150" t="str">
            <v>Coris bleekeri***retired***use Pseudocoris bleekeri</v>
          </cell>
          <cell r="C10150" t="str">
            <v>Species</v>
          </cell>
        </row>
        <row r="10151">
          <cell r="B10151" t="str">
            <v>Coris bulbifrons</v>
          </cell>
          <cell r="C10151" t="str">
            <v>Species</v>
          </cell>
        </row>
        <row r="10152">
          <cell r="B10152" t="str">
            <v>Coris caudimacula</v>
          </cell>
          <cell r="C10152" t="str">
            <v>Species</v>
          </cell>
        </row>
        <row r="10153">
          <cell r="B10153" t="str">
            <v>Coris centralis</v>
          </cell>
          <cell r="C10153" t="str">
            <v>Species</v>
          </cell>
        </row>
        <row r="10154">
          <cell r="B10154" t="str">
            <v>Coris coronata***retired***use Coris batuensis</v>
          </cell>
          <cell r="C10154" t="str">
            <v>Species</v>
          </cell>
        </row>
        <row r="10155">
          <cell r="B10155" t="str">
            <v>Coris cuvieri</v>
          </cell>
          <cell r="C10155" t="str">
            <v>Species</v>
          </cell>
        </row>
        <row r="10156">
          <cell r="B10156" t="str">
            <v>Coris cyanea***retired***use Coris aygula</v>
          </cell>
          <cell r="C10156" t="str">
            <v>Species</v>
          </cell>
        </row>
        <row r="10157">
          <cell r="B10157" t="str">
            <v>Coris debueni</v>
          </cell>
          <cell r="C10157" t="str">
            <v>Species</v>
          </cell>
        </row>
        <row r="10158">
          <cell r="B10158" t="str">
            <v>Coris dorsomacula</v>
          </cell>
          <cell r="C10158" t="str">
            <v>Species</v>
          </cell>
        </row>
        <row r="10159">
          <cell r="B10159" t="str">
            <v>Coris elongata***retired***use Hologymnosus annulatus</v>
          </cell>
          <cell r="C10159" t="str">
            <v>Species</v>
          </cell>
        </row>
        <row r="10160">
          <cell r="B10160" t="str">
            <v>Coris eydouxii***retired***use Coris flavovittata</v>
          </cell>
          <cell r="C10160" t="str">
            <v>Species</v>
          </cell>
        </row>
        <row r="10161">
          <cell r="B10161" t="str">
            <v>Coris flavovittata</v>
          </cell>
          <cell r="C10161" t="str">
            <v>Species</v>
          </cell>
        </row>
        <row r="10162">
          <cell r="B10162" t="str">
            <v>Coris formosa</v>
          </cell>
          <cell r="C10162" t="str">
            <v>Species</v>
          </cell>
        </row>
        <row r="10163">
          <cell r="B10163" t="str">
            <v>Coris frerei***retired***use Coris formosa</v>
          </cell>
          <cell r="C10163" t="str">
            <v>Species</v>
          </cell>
        </row>
        <row r="10164">
          <cell r="B10164" t="str">
            <v>Coris gaimard</v>
          </cell>
          <cell r="C10164" t="str">
            <v>Species</v>
          </cell>
        </row>
        <row r="10165">
          <cell r="B10165" t="str">
            <v>Coris gaimard africana***retired***use Coris cuvieri</v>
          </cell>
          <cell r="C10165" t="str">
            <v>Species</v>
          </cell>
        </row>
        <row r="10166">
          <cell r="B10166" t="str">
            <v>Coris gaimard speciosa***retired***use Coris gaimard</v>
          </cell>
          <cell r="C10166" t="str">
            <v>Species</v>
          </cell>
        </row>
        <row r="10167">
          <cell r="B10167" t="str">
            <v>Coris greenoughii***retired***use Coris gaimard</v>
          </cell>
          <cell r="C10167" t="str">
            <v>Species</v>
          </cell>
        </row>
        <row r="10168">
          <cell r="B10168" t="str">
            <v>Coris greenovii***retired***use Coris gaimard</v>
          </cell>
          <cell r="C10168" t="str">
            <v>Species</v>
          </cell>
        </row>
        <row r="10169">
          <cell r="B10169" t="str">
            <v>Coris guineensis***retired***use Coris atlantica</v>
          </cell>
          <cell r="C10169" t="str">
            <v>Species</v>
          </cell>
        </row>
        <row r="10170">
          <cell r="B10170" t="str">
            <v>Coris halei***retired***use Coris formosa</v>
          </cell>
          <cell r="C10170" t="str">
            <v>Species</v>
          </cell>
        </row>
        <row r="10171">
          <cell r="B10171" t="str">
            <v>Coris hewetti</v>
          </cell>
          <cell r="C10171" t="str">
            <v>Species</v>
          </cell>
        </row>
        <row r="10172">
          <cell r="B10172" t="str">
            <v>Coris hupferi***retired***use Coris atlantica</v>
          </cell>
          <cell r="C10172" t="str">
            <v>Species</v>
          </cell>
        </row>
        <row r="10173">
          <cell r="B10173" t="str">
            <v>Coris imbris***retired***use Coris aygula</v>
          </cell>
          <cell r="C10173" t="str">
            <v>Species</v>
          </cell>
        </row>
        <row r="10174">
          <cell r="B10174" t="str">
            <v>Coris julis</v>
          </cell>
          <cell r="C10174" t="str">
            <v>Species</v>
          </cell>
        </row>
        <row r="10175">
          <cell r="B10175" t="str">
            <v>Coris lepomis***retired***use Coris flavovittata</v>
          </cell>
          <cell r="C10175" t="str">
            <v>Species</v>
          </cell>
        </row>
        <row r="10176">
          <cell r="B10176" t="str">
            <v>Coris longipes***retired***use Hologymnosus longipes</v>
          </cell>
          <cell r="C10176" t="str">
            <v>Species</v>
          </cell>
        </row>
        <row r="10177">
          <cell r="B10177" t="str">
            <v>Coris marquesensis</v>
          </cell>
          <cell r="C10177" t="str">
            <v>Species</v>
          </cell>
        </row>
        <row r="10178">
          <cell r="B10178" t="str">
            <v>Coris musume</v>
          </cell>
          <cell r="C10178" t="str">
            <v>Species</v>
          </cell>
        </row>
        <row r="10179">
          <cell r="B10179" t="str">
            <v>Coris nigrotaenia</v>
          </cell>
          <cell r="C10179" t="str">
            <v>Species</v>
          </cell>
        </row>
        <row r="10180">
          <cell r="B10180" t="str">
            <v>Coris pallida***retired***use Coris batuensis</v>
          </cell>
          <cell r="C10180" t="str">
            <v>Species</v>
          </cell>
        </row>
        <row r="10181">
          <cell r="B10181" t="str">
            <v>Coris papuensis***retired***use Coris batuensis</v>
          </cell>
          <cell r="C10181" t="str">
            <v>Species</v>
          </cell>
        </row>
        <row r="10182">
          <cell r="B10182" t="str">
            <v>Coris philippina***retired***use Pseudocoris bleekeri</v>
          </cell>
          <cell r="C10182" t="str">
            <v>Species</v>
          </cell>
        </row>
        <row r="10183">
          <cell r="B10183" t="str">
            <v>Coris picta</v>
          </cell>
          <cell r="C10183" t="str">
            <v>Species</v>
          </cell>
        </row>
        <row r="10184">
          <cell r="B10184" t="str">
            <v>Coris pictoides</v>
          </cell>
          <cell r="C10184" t="str">
            <v>Species</v>
          </cell>
        </row>
        <row r="10185">
          <cell r="B10185" t="str">
            <v>Coris pulcherrima***retired***use Coris gaimard</v>
          </cell>
          <cell r="C10185" t="str">
            <v>Species</v>
          </cell>
        </row>
        <row r="10186">
          <cell r="B10186" t="str">
            <v>Coris rex***retired***use Coris sandeyeri</v>
          </cell>
          <cell r="C10186" t="str">
            <v>Species</v>
          </cell>
        </row>
        <row r="10187">
          <cell r="B10187" t="str">
            <v>Coris rosea***retired***use Coris ballieui</v>
          </cell>
          <cell r="C10187" t="str">
            <v>Species</v>
          </cell>
        </row>
        <row r="10188">
          <cell r="B10188" t="str">
            <v>Coris roseoviridis</v>
          </cell>
          <cell r="C10188" t="str">
            <v>Species</v>
          </cell>
        </row>
        <row r="10189">
          <cell r="B10189" t="str">
            <v>Coris sandageri***retired***use Coris sandeyeri</v>
          </cell>
          <cell r="C10189" t="str">
            <v>Species</v>
          </cell>
        </row>
        <row r="10190">
          <cell r="B10190" t="str">
            <v>Coris sandeyeri</v>
          </cell>
          <cell r="C10190" t="str">
            <v>Species</v>
          </cell>
        </row>
        <row r="10191">
          <cell r="B10191" t="str">
            <v>Coris schauinslandii***retired***use Coris ballieui</v>
          </cell>
          <cell r="C10191" t="str">
            <v>Species</v>
          </cell>
        </row>
        <row r="10192">
          <cell r="B10192" t="str">
            <v>Coris schroederii</v>
          </cell>
          <cell r="C10192" t="str">
            <v>Species</v>
          </cell>
        </row>
        <row r="10193">
          <cell r="B10193" t="str">
            <v>Coris semicincta***retired***use Coris picta</v>
          </cell>
          <cell r="C10193" t="str">
            <v>Species</v>
          </cell>
        </row>
        <row r="10194">
          <cell r="B10194" t="str">
            <v>Coris semipartita***retired***use Hologymnosus annulatus</v>
          </cell>
          <cell r="C10194" t="str">
            <v>Species</v>
          </cell>
        </row>
        <row r="10195">
          <cell r="B10195" t="str">
            <v>Coris taeniatus***retired***use Coris julis</v>
          </cell>
          <cell r="C10195" t="str">
            <v>Species</v>
          </cell>
        </row>
        <row r="10196">
          <cell r="B10196" t="str">
            <v>Coris trimaculata***retired***use Coris sandeyeri</v>
          </cell>
          <cell r="C10196" t="str">
            <v>Species</v>
          </cell>
        </row>
        <row r="10197">
          <cell r="B10197" t="str">
            <v>Coris variegata</v>
          </cell>
          <cell r="C10197" t="str">
            <v>Species</v>
          </cell>
        </row>
        <row r="10198">
          <cell r="B10198" t="str">
            <v>Coris venusta</v>
          </cell>
          <cell r="C10198" t="str">
            <v>Species</v>
          </cell>
        </row>
        <row r="10199">
          <cell r="B10199" t="str">
            <v>Corisella</v>
          </cell>
          <cell r="C10199" t="str">
            <v>Genus</v>
          </cell>
        </row>
        <row r="10200">
          <cell r="B10200" t="str">
            <v>Corisella decolor</v>
          </cell>
          <cell r="C10200" t="str">
            <v>Species</v>
          </cell>
        </row>
        <row r="10201">
          <cell r="B10201" t="str">
            <v>Corisella inscripta</v>
          </cell>
          <cell r="C10201" t="str">
            <v>Species</v>
          </cell>
        </row>
        <row r="10202">
          <cell r="B10202" t="str">
            <v>Corisella tarsalis</v>
          </cell>
          <cell r="C10202" t="str">
            <v>Species</v>
          </cell>
        </row>
        <row r="10203">
          <cell r="B10203" t="str">
            <v>Corixidae</v>
          </cell>
          <cell r="C10203" t="str">
            <v>Family</v>
          </cell>
        </row>
        <row r="10204">
          <cell r="B10204" t="str">
            <v>Corixidea</v>
          </cell>
          <cell r="C10204" t="str">
            <v>Genus</v>
          </cell>
        </row>
        <row r="10205">
          <cell r="B10205" t="str">
            <v>Corixinae</v>
          </cell>
          <cell r="C10205" t="str">
            <v>Subfamily</v>
          </cell>
        </row>
        <row r="10206">
          <cell r="B10206" t="str">
            <v>Corixini</v>
          </cell>
          <cell r="C10206" t="str">
            <v>Tribe</v>
          </cell>
        </row>
        <row r="10207">
          <cell r="B10207" t="str">
            <v>Cornicularia (Corallinaceae)</v>
          </cell>
          <cell r="C10207" t="str">
            <v>Genus</v>
          </cell>
        </row>
        <row r="10208">
          <cell r="B10208" t="str">
            <v>Cornicularia (Parmeliaceae)</v>
          </cell>
          <cell r="C10208" t="str">
            <v>Genus</v>
          </cell>
        </row>
        <row r="10209">
          <cell r="B10209" t="str">
            <v>Corniger</v>
          </cell>
          <cell r="C10209" t="str">
            <v>Genus</v>
          </cell>
        </row>
        <row r="10210">
          <cell r="B10210" t="str">
            <v>Corniger spinosus</v>
          </cell>
          <cell r="C10210" t="str">
            <v>Species</v>
          </cell>
        </row>
        <row r="10211">
          <cell r="B10211" t="str">
            <v>Cornus</v>
          </cell>
          <cell r="C10211" t="str">
            <v>Genus</v>
          </cell>
        </row>
        <row r="10212">
          <cell r="B10212" t="str">
            <v>Cornus alternifolia</v>
          </cell>
          <cell r="C10212" t="str">
            <v>Species</v>
          </cell>
        </row>
        <row r="10213">
          <cell r="B10213" t="str">
            <v>Cornus amomum</v>
          </cell>
          <cell r="C10213" t="str">
            <v>Species</v>
          </cell>
        </row>
        <row r="10214">
          <cell r="B10214" t="str">
            <v>Cornus amomum ssp. obliqua</v>
          </cell>
          <cell r="C10214" t="str">
            <v>Species</v>
          </cell>
        </row>
        <row r="10215">
          <cell r="B10215" t="str">
            <v>Cornus canadensis</v>
          </cell>
          <cell r="C10215" t="str">
            <v>Species</v>
          </cell>
        </row>
        <row r="10216">
          <cell r="B10216" t="str">
            <v>Cornus drummondii</v>
          </cell>
          <cell r="C10216" t="str">
            <v>Species</v>
          </cell>
        </row>
        <row r="10217">
          <cell r="B10217" t="str">
            <v>Cornus florida</v>
          </cell>
          <cell r="C10217" t="str">
            <v>Species</v>
          </cell>
        </row>
        <row r="10218">
          <cell r="B10218" t="str">
            <v>Cornus foemina</v>
          </cell>
          <cell r="C10218" t="str">
            <v>Species</v>
          </cell>
        </row>
        <row r="10219">
          <cell r="B10219" t="str">
            <v>Cornus obliqua***retired***use Cornus amomum ssp. obliqua</v>
          </cell>
          <cell r="C10219" t="str">
            <v>Species</v>
          </cell>
        </row>
        <row r="10220">
          <cell r="B10220" t="str">
            <v>Cornus racemosa</v>
          </cell>
          <cell r="C10220" t="str">
            <v>Species</v>
          </cell>
        </row>
        <row r="10221">
          <cell r="B10221" t="str">
            <v>Cornus rugosa</v>
          </cell>
          <cell r="C10221" t="str">
            <v>Species</v>
          </cell>
        </row>
        <row r="10222">
          <cell r="B10222" t="str">
            <v>Cornus sericea</v>
          </cell>
          <cell r="C10222" t="str">
            <v>Species</v>
          </cell>
        </row>
        <row r="10223">
          <cell r="B10223" t="str">
            <v>Cornus sericea ssp. sericea</v>
          </cell>
          <cell r="C10223" t="str">
            <v>Subspecies</v>
          </cell>
        </row>
        <row r="10224">
          <cell r="B10224" t="str">
            <v>Cornus stolonifera***retired***use Cornus sericea ssp. sericea</v>
          </cell>
          <cell r="C10224" t="str">
            <v>Subspecies</v>
          </cell>
        </row>
        <row r="10225">
          <cell r="B10225" t="str">
            <v>Coronadena</v>
          </cell>
          <cell r="C10225" t="str">
            <v>Genus</v>
          </cell>
        </row>
        <row r="10226">
          <cell r="B10226" t="str">
            <v>Coronastrum</v>
          </cell>
          <cell r="C10226" t="str">
            <v>Genus</v>
          </cell>
        </row>
        <row r="10227">
          <cell r="B10227" t="str">
            <v>Coronastrum aestivale</v>
          </cell>
          <cell r="C10227" t="str">
            <v>Species</v>
          </cell>
        </row>
        <row r="10228">
          <cell r="B10228" t="str">
            <v>Coronastrum ellipsoideum</v>
          </cell>
          <cell r="C10228" t="str">
            <v>Species</v>
          </cell>
        </row>
        <row r="10229">
          <cell r="B10229" t="str">
            <v>Coronis</v>
          </cell>
          <cell r="C10229" t="str">
            <v>Genus</v>
          </cell>
        </row>
        <row r="10230">
          <cell r="B10230" t="str">
            <v>Coronis excavatrix</v>
          </cell>
          <cell r="C10230" t="str">
            <v>Species</v>
          </cell>
        </row>
        <row r="10231">
          <cell r="B10231" t="str">
            <v>Corophiidae</v>
          </cell>
          <cell r="C10231" t="str">
            <v>Family</v>
          </cell>
        </row>
        <row r="10232">
          <cell r="B10232" t="str">
            <v>Corophioidea</v>
          </cell>
          <cell r="C10232" t="str">
            <v>Superfamily</v>
          </cell>
        </row>
        <row r="10233">
          <cell r="B10233" t="str">
            <v>Corophium</v>
          </cell>
          <cell r="C10233" t="str">
            <v>Genus</v>
          </cell>
        </row>
        <row r="10234">
          <cell r="B10234" t="str">
            <v>Corophium acherusicum</v>
          </cell>
          <cell r="C10234" t="str">
            <v>Species</v>
          </cell>
        </row>
        <row r="10235">
          <cell r="B10235" t="str">
            <v>Corophium acutum</v>
          </cell>
          <cell r="C10235" t="str">
            <v>Species</v>
          </cell>
        </row>
        <row r="10236">
          <cell r="B10236" t="str">
            <v>Corophium bonelli</v>
          </cell>
          <cell r="C10236" t="str">
            <v>Species</v>
          </cell>
        </row>
        <row r="10237">
          <cell r="B10237" t="str">
            <v>Corophium bonnellii</v>
          </cell>
          <cell r="C10237" t="str">
            <v>Species</v>
          </cell>
        </row>
        <row r="10238">
          <cell r="B10238" t="str">
            <v>Corophium crassicorne</v>
          </cell>
          <cell r="C10238" t="str">
            <v>Species</v>
          </cell>
        </row>
        <row r="10239">
          <cell r="B10239" t="str">
            <v>Corophium ellisi</v>
          </cell>
          <cell r="C10239" t="str">
            <v>Species</v>
          </cell>
        </row>
        <row r="10240">
          <cell r="B10240" t="str">
            <v>Corophium insidiosum</v>
          </cell>
          <cell r="C10240" t="str">
            <v>Species</v>
          </cell>
        </row>
        <row r="10241">
          <cell r="B10241" t="str">
            <v>Corophium lacustre</v>
          </cell>
          <cell r="C10241" t="str">
            <v>Species</v>
          </cell>
        </row>
        <row r="10242">
          <cell r="B10242" t="str">
            <v>Corophium louisianum</v>
          </cell>
          <cell r="C10242" t="str">
            <v>Species</v>
          </cell>
        </row>
        <row r="10243">
          <cell r="B10243" t="str">
            <v>Corophium simile</v>
          </cell>
          <cell r="C10243" t="str">
            <v>Species</v>
          </cell>
        </row>
        <row r="10244">
          <cell r="B10244" t="str">
            <v>Corophium tuberculatum</v>
          </cell>
          <cell r="C10244" t="str">
            <v>Species</v>
          </cell>
        </row>
        <row r="10245">
          <cell r="B10245" t="str">
            <v>Corophium volutator</v>
          </cell>
          <cell r="C10245" t="str">
            <v>Species</v>
          </cell>
        </row>
        <row r="10246">
          <cell r="B10246" t="str">
            <v>Cortaderia jubata</v>
          </cell>
          <cell r="C10246" t="str">
            <v>Species</v>
          </cell>
        </row>
        <row r="10247">
          <cell r="B10247" t="str">
            <v>Corticacarus</v>
          </cell>
          <cell r="C10247" t="str">
            <v>Genus</v>
          </cell>
        </row>
        <row r="10248">
          <cell r="B10248" t="str">
            <v>Corvula</v>
          </cell>
          <cell r="C10248" t="str">
            <v>Genus</v>
          </cell>
        </row>
        <row r="10249">
          <cell r="B10249" t="str">
            <v>Corvula batabana</v>
          </cell>
          <cell r="C10249" t="str">
            <v>Species</v>
          </cell>
        </row>
        <row r="10250">
          <cell r="B10250" t="str">
            <v>Corvula macrops</v>
          </cell>
          <cell r="C10250" t="str">
            <v>Species</v>
          </cell>
        </row>
        <row r="10251">
          <cell r="B10251" t="str">
            <v>Corvula sanctaeluciae</v>
          </cell>
          <cell r="C10251" t="str">
            <v>Species</v>
          </cell>
        </row>
        <row r="10252">
          <cell r="B10252" t="str">
            <v>Corvus</v>
          </cell>
          <cell r="C10252" t="str">
            <v>Genus</v>
          </cell>
        </row>
        <row r="10253">
          <cell r="B10253" t="str">
            <v>Corvus brachyrhynchos</v>
          </cell>
          <cell r="C10253" t="str">
            <v>Species</v>
          </cell>
        </row>
        <row r="10254">
          <cell r="B10254" t="str">
            <v>Corvus Caurinus</v>
          </cell>
          <cell r="C10254" t="str">
            <v>Species</v>
          </cell>
        </row>
        <row r="10255">
          <cell r="B10255" t="str">
            <v>Corycaeus</v>
          </cell>
          <cell r="C10255" t="str">
            <v>Genus</v>
          </cell>
        </row>
        <row r="10256">
          <cell r="B10256" t="str">
            <v>Corycaeus amazonicus</v>
          </cell>
          <cell r="C10256" t="str">
            <v>Species</v>
          </cell>
        </row>
        <row r="10257">
          <cell r="B10257" t="str">
            <v>Corycaeus elongatus</v>
          </cell>
          <cell r="C10257" t="str">
            <v>Species</v>
          </cell>
        </row>
        <row r="10258">
          <cell r="B10258" t="str">
            <v>Corycaeus speciosus</v>
          </cell>
          <cell r="C10258" t="str">
            <v>Species</v>
          </cell>
        </row>
        <row r="10259">
          <cell r="B10259" t="str">
            <v>Corycaeus venustus</v>
          </cell>
          <cell r="C10259" t="str">
            <v>Species</v>
          </cell>
        </row>
        <row r="10260">
          <cell r="B10260" t="str">
            <v>Corycus***retired***use Symphodus</v>
          </cell>
          <cell r="C10260" t="str">
            <v>Genus</v>
          </cell>
        </row>
        <row r="10261">
          <cell r="B10261" t="str">
            <v>Corydalidae</v>
          </cell>
          <cell r="C10261" t="str">
            <v>Family</v>
          </cell>
        </row>
        <row r="10262">
          <cell r="B10262" t="str">
            <v>Corydalinae</v>
          </cell>
          <cell r="C10262" t="str">
            <v>Subfamily</v>
          </cell>
        </row>
        <row r="10263">
          <cell r="B10263" t="str">
            <v>Corydalis</v>
          </cell>
          <cell r="C10263" t="str">
            <v>Genus</v>
          </cell>
        </row>
        <row r="10264">
          <cell r="B10264" t="str">
            <v>Corydalus</v>
          </cell>
          <cell r="C10264" t="str">
            <v>Genus</v>
          </cell>
        </row>
        <row r="10265">
          <cell r="B10265" t="str">
            <v>Corydalus cognatus***retired***use Corydalus cornutus</v>
          </cell>
          <cell r="C10265" t="str">
            <v>Species</v>
          </cell>
        </row>
        <row r="10266">
          <cell r="B10266" t="str">
            <v>Corydalus cornutus</v>
          </cell>
          <cell r="C10266" t="str">
            <v>Species</v>
          </cell>
        </row>
        <row r="10267">
          <cell r="B10267" t="str">
            <v>Corydalus texanus</v>
          </cell>
          <cell r="C10267" t="str">
            <v>Species</v>
          </cell>
        </row>
        <row r="10268">
          <cell r="B10268" t="str">
            <v>Corydoras</v>
          </cell>
          <cell r="C10268" t="str">
            <v>Genus</v>
          </cell>
        </row>
        <row r="10269">
          <cell r="B10269" t="str">
            <v>Corydoras acutus</v>
          </cell>
          <cell r="C10269" t="str">
            <v>Species</v>
          </cell>
        </row>
        <row r="10270">
          <cell r="B10270" t="str">
            <v>Corydoras aeneus</v>
          </cell>
          <cell r="C10270" t="str">
            <v>Species</v>
          </cell>
        </row>
        <row r="10271">
          <cell r="B10271" t="str">
            <v>Corydoras agassizii</v>
          </cell>
          <cell r="C10271" t="str">
            <v>Species</v>
          </cell>
        </row>
        <row r="10272">
          <cell r="B10272" t="str">
            <v>Corydoras axelrodi</v>
          </cell>
          <cell r="C10272" t="str">
            <v>Species</v>
          </cell>
        </row>
        <row r="10273">
          <cell r="B10273" t="str">
            <v>Corydoras barbatus</v>
          </cell>
          <cell r="C10273" t="str">
            <v>Species</v>
          </cell>
        </row>
        <row r="10274">
          <cell r="B10274" t="str">
            <v>Corydoras blochi</v>
          </cell>
          <cell r="C10274" t="str">
            <v>Species</v>
          </cell>
        </row>
        <row r="10275">
          <cell r="B10275" t="str">
            <v>Corydoras blochi blochi***retired***use Corydoras blochi</v>
          </cell>
          <cell r="C10275" t="str">
            <v>Subspecies</v>
          </cell>
        </row>
        <row r="10276">
          <cell r="B10276" t="str">
            <v>Corydoras blochi vittatus***retired***use Corydoras vittatus</v>
          </cell>
          <cell r="C10276" t="str">
            <v>Subspecies</v>
          </cell>
        </row>
        <row r="10277">
          <cell r="B10277" t="str">
            <v>Corydoras bondi</v>
          </cell>
          <cell r="C10277" t="str">
            <v>Species</v>
          </cell>
        </row>
        <row r="10278">
          <cell r="B10278" t="str">
            <v>Corydoras elegans</v>
          </cell>
          <cell r="C10278" t="str">
            <v>Species</v>
          </cell>
        </row>
        <row r="10279">
          <cell r="B10279" t="str">
            <v>Corydoras ellisae</v>
          </cell>
          <cell r="C10279" t="str">
            <v>Species</v>
          </cell>
        </row>
        <row r="10280">
          <cell r="B10280" t="str">
            <v>Corydoras eques</v>
          </cell>
          <cell r="C10280" t="str">
            <v>Species</v>
          </cell>
        </row>
        <row r="10281">
          <cell r="B10281" t="str">
            <v>Corydoras evelynae</v>
          </cell>
          <cell r="C10281" t="str">
            <v>Species</v>
          </cell>
        </row>
        <row r="10282">
          <cell r="B10282" t="str">
            <v>Corydoras garbei</v>
          </cell>
          <cell r="C10282" t="str">
            <v>Species</v>
          </cell>
        </row>
        <row r="10283">
          <cell r="B10283" t="str">
            <v>Corydoras gracilis</v>
          </cell>
          <cell r="C10283" t="str">
            <v>Species</v>
          </cell>
        </row>
        <row r="10284">
          <cell r="B10284" t="str">
            <v>Corydoras griseus</v>
          </cell>
          <cell r="C10284" t="str">
            <v>Species</v>
          </cell>
        </row>
        <row r="10285">
          <cell r="B10285" t="str">
            <v>Corydoras habrosus</v>
          </cell>
          <cell r="C10285" t="str">
            <v>Species</v>
          </cell>
        </row>
        <row r="10286">
          <cell r="B10286" t="str">
            <v>Corydoras hastatus</v>
          </cell>
          <cell r="C10286" t="str">
            <v>Species</v>
          </cell>
        </row>
        <row r="10287">
          <cell r="B10287" t="str">
            <v>Corydoras julii</v>
          </cell>
          <cell r="C10287" t="str">
            <v>Species</v>
          </cell>
        </row>
        <row r="10288">
          <cell r="B10288" t="str">
            <v>Corydoras loxozonus</v>
          </cell>
          <cell r="C10288" t="str">
            <v>Species</v>
          </cell>
        </row>
        <row r="10289">
          <cell r="B10289" t="str">
            <v>Corydoras marmoratus***retired***use Corydoras paleatus</v>
          </cell>
          <cell r="C10289" t="str">
            <v>Species</v>
          </cell>
        </row>
        <row r="10290">
          <cell r="B10290" t="str">
            <v>Corydoras melanistius</v>
          </cell>
          <cell r="C10290" t="str">
            <v>Species</v>
          </cell>
        </row>
        <row r="10291">
          <cell r="B10291" t="str">
            <v>Corydoras melini</v>
          </cell>
          <cell r="C10291" t="str">
            <v>Species</v>
          </cell>
        </row>
        <row r="10292">
          <cell r="B10292" t="str">
            <v>Corydoras metae</v>
          </cell>
          <cell r="C10292" t="str">
            <v>Species</v>
          </cell>
        </row>
        <row r="10293">
          <cell r="B10293" t="str">
            <v>Corydoras myersi***retired***use Corydoras rabauti</v>
          </cell>
          <cell r="C10293" t="str">
            <v>Species</v>
          </cell>
        </row>
        <row r="10294">
          <cell r="B10294" t="str">
            <v>Corydoras nanus</v>
          </cell>
          <cell r="C10294" t="str">
            <v>Species</v>
          </cell>
        </row>
        <row r="10295">
          <cell r="B10295" t="str">
            <v>Corydoras nattereri</v>
          </cell>
          <cell r="C10295" t="str">
            <v>Species</v>
          </cell>
        </row>
        <row r="10296">
          <cell r="B10296" t="str">
            <v>Corydoras ornatus</v>
          </cell>
          <cell r="C10296" t="str">
            <v>Species</v>
          </cell>
        </row>
        <row r="10297">
          <cell r="B10297" t="str">
            <v>Corydoras paleatus</v>
          </cell>
          <cell r="C10297" t="str">
            <v>Species</v>
          </cell>
        </row>
        <row r="10298">
          <cell r="B10298" t="str">
            <v>Corydoras punctatus</v>
          </cell>
          <cell r="C10298" t="str">
            <v>Species</v>
          </cell>
        </row>
        <row r="10299">
          <cell r="B10299" t="str">
            <v>Corydoras pygmaeus</v>
          </cell>
          <cell r="C10299" t="str">
            <v>Species</v>
          </cell>
        </row>
        <row r="10300">
          <cell r="B10300" t="str">
            <v>Corydoras rabauti</v>
          </cell>
          <cell r="C10300" t="str">
            <v>Species</v>
          </cell>
        </row>
        <row r="10301">
          <cell r="B10301" t="str">
            <v>Corydoras reticulatus</v>
          </cell>
          <cell r="C10301" t="str">
            <v>Species</v>
          </cell>
        </row>
        <row r="10302">
          <cell r="B10302" t="str">
            <v>Corydoras schwartzi</v>
          </cell>
          <cell r="C10302" t="str">
            <v>Species</v>
          </cell>
        </row>
        <row r="10303">
          <cell r="B10303" t="str">
            <v>Corydoras septentrionalis</v>
          </cell>
          <cell r="C10303" t="str">
            <v>Species</v>
          </cell>
        </row>
        <row r="10304">
          <cell r="B10304" t="str">
            <v>Corydoras stenocephalus</v>
          </cell>
          <cell r="C10304" t="str">
            <v>Species</v>
          </cell>
        </row>
        <row r="10305">
          <cell r="B10305" t="str">
            <v>Corydoras sychri</v>
          </cell>
          <cell r="C10305" t="str">
            <v>Species</v>
          </cell>
        </row>
        <row r="10306">
          <cell r="B10306" t="str">
            <v>Corydoras trilineatus</v>
          </cell>
          <cell r="C10306" t="str">
            <v>Species</v>
          </cell>
        </row>
        <row r="10307">
          <cell r="B10307" t="str">
            <v>Corydoras undulatus</v>
          </cell>
          <cell r="C10307" t="str">
            <v>Species</v>
          </cell>
        </row>
        <row r="10308">
          <cell r="B10308" t="str">
            <v>Corydoras vittatus</v>
          </cell>
          <cell r="C10308" t="str">
            <v>Species</v>
          </cell>
        </row>
        <row r="10309">
          <cell r="B10309" t="str">
            <v>Corylus americana</v>
          </cell>
          <cell r="C10309" t="str">
            <v>Species</v>
          </cell>
        </row>
        <row r="10310">
          <cell r="B10310" t="str">
            <v>Corylus cornuta</v>
          </cell>
          <cell r="C10310" t="str">
            <v>Species</v>
          </cell>
        </row>
        <row r="10311">
          <cell r="B10311" t="str">
            <v>Corylus cornuta ssp. cornuta</v>
          </cell>
          <cell r="C10311" t="str">
            <v>Variety</v>
          </cell>
        </row>
        <row r="10312">
          <cell r="B10312" t="str">
            <v>Corylus cornuta var. cornuta***retired***use Corylus cornuta ssp. cornuta</v>
          </cell>
          <cell r="C10312" t="str">
            <v>Variety</v>
          </cell>
        </row>
        <row r="10313">
          <cell r="B10313" t="str">
            <v>Corymorpha</v>
          </cell>
          <cell r="C10313" t="str">
            <v>Genus</v>
          </cell>
        </row>
        <row r="10314">
          <cell r="B10314" t="str">
            <v>Corymorpha aurata***retired***use Euphysa aurata</v>
          </cell>
          <cell r="C10314" t="str">
            <v>Species</v>
          </cell>
        </row>
        <row r="10315">
          <cell r="B10315" t="str">
            <v>Corymorpha bigelowi</v>
          </cell>
          <cell r="C10315" t="str">
            <v>Species</v>
          </cell>
        </row>
        <row r="10316">
          <cell r="B10316" t="str">
            <v>Corymorpha palma</v>
          </cell>
          <cell r="C10316" t="str">
            <v>Species</v>
          </cell>
        </row>
        <row r="10317">
          <cell r="B10317" t="str">
            <v>Corymorphidae</v>
          </cell>
          <cell r="C10317" t="str">
            <v>Family</v>
          </cell>
        </row>
        <row r="10318">
          <cell r="B10318" t="str">
            <v>Corynactis californica</v>
          </cell>
          <cell r="C10318" t="str">
            <v>Species</v>
          </cell>
        </row>
        <row r="10319">
          <cell r="B10319" t="str">
            <v>Corynidae</v>
          </cell>
          <cell r="C10319" t="str">
            <v>Family</v>
          </cell>
        </row>
        <row r="10320">
          <cell r="B10320" t="str">
            <v>Corynocera</v>
          </cell>
          <cell r="C10320" t="str">
            <v>Genus</v>
          </cell>
        </row>
        <row r="10321">
          <cell r="B10321" t="str">
            <v>Corynolophus reinhardtiI***retired***use Himantolophus groenlandicus</v>
          </cell>
          <cell r="C10321" t="str">
            <v>Species</v>
          </cell>
        </row>
        <row r="10322">
          <cell r="B10322" t="str">
            <v>Corynolophus***retired***use Himantolophus</v>
          </cell>
          <cell r="C10322" t="str">
            <v>Genus</v>
          </cell>
        </row>
        <row r="10323">
          <cell r="B10323" t="str">
            <v>Corynoneura</v>
          </cell>
          <cell r="C10323" t="str">
            <v>Genus</v>
          </cell>
        </row>
        <row r="10324">
          <cell r="B10324" t="str">
            <v>Corynoneura celeripes</v>
          </cell>
          <cell r="C10324" t="str">
            <v>Species</v>
          </cell>
        </row>
        <row r="10325">
          <cell r="B10325" t="str">
            <v>Corynoneura coronata</v>
          </cell>
          <cell r="C10325" t="str">
            <v>Species</v>
          </cell>
        </row>
        <row r="10326">
          <cell r="B10326" t="str">
            <v>Corynoneura doriceni</v>
          </cell>
          <cell r="C10326" t="str">
            <v>Species</v>
          </cell>
        </row>
        <row r="10327">
          <cell r="B10327" t="str">
            <v>Corynoneura lobata</v>
          </cell>
          <cell r="C10327" t="str">
            <v>Species</v>
          </cell>
        </row>
        <row r="10328">
          <cell r="B10328" t="str">
            <v>Corynoneura scutellata</v>
          </cell>
          <cell r="C10328" t="str">
            <v>Species</v>
          </cell>
        </row>
        <row r="10329">
          <cell r="B10329" t="str">
            <v>Corynoneura taris</v>
          </cell>
          <cell r="C10329" t="str">
            <v>Species</v>
          </cell>
        </row>
        <row r="10330">
          <cell r="B10330" t="str">
            <v>Corynoneura Winnertz</v>
          </cell>
          <cell r="C10330" t="str">
            <v>Species</v>
          </cell>
        </row>
        <row r="10331">
          <cell r="B10331" t="str">
            <v>Corynoneura/Thienemanniella</v>
          </cell>
          <cell r="C10331" t="str">
            <v>Subfamily</v>
          </cell>
        </row>
        <row r="10332">
          <cell r="B10332" t="str">
            <v>Corynopoma</v>
          </cell>
          <cell r="C10332" t="str">
            <v>Genus</v>
          </cell>
        </row>
        <row r="10333">
          <cell r="B10333" t="str">
            <v>Corynopoma riisei</v>
          </cell>
          <cell r="C10333" t="str">
            <v>Species</v>
          </cell>
        </row>
        <row r="10334">
          <cell r="B10334" t="str">
            <v>Coryogalops</v>
          </cell>
          <cell r="C10334" t="str">
            <v>Genus</v>
          </cell>
        </row>
        <row r="10335">
          <cell r="B10335" t="str">
            <v>Coryogalops sordida</v>
          </cell>
          <cell r="C10335" t="str">
            <v>Species</v>
          </cell>
        </row>
        <row r="10336">
          <cell r="B10336" t="str">
            <v>Coryogalops william</v>
          </cell>
          <cell r="C10336" t="str">
            <v>Species</v>
          </cell>
        </row>
        <row r="10337">
          <cell r="B10337" t="str">
            <v>Coryphaena</v>
          </cell>
          <cell r="C10337" t="str">
            <v>Genus</v>
          </cell>
        </row>
        <row r="10338">
          <cell r="B10338" t="str">
            <v>Coryphaena coerulea***retired***use Scarus coeruleus</v>
          </cell>
          <cell r="C10338" t="str">
            <v>Species</v>
          </cell>
        </row>
        <row r="10339">
          <cell r="B10339" t="str">
            <v>Coryphaena equiselis</v>
          </cell>
          <cell r="C10339" t="str">
            <v>Species</v>
          </cell>
        </row>
        <row r="10340">
          <cell r="B10340" t="str">
            <v>Coryphaena hippurus</v>
          </cell>
          <cell r="C10340" t="str">
            <v>Species</v>
          </cell>
        </row>
        <row r="10341">
          <cell r="B10341" t="str">
            <v>Coryphaena lineata***retired***use Xyrichtys novacula</v>
          </cell>
          <cell r="C10341" t="str">
            <v>Species</v>
          </cell>
        </row>
        <row r="10342">
          <cell r="B10342" t="str">
            <v>Coryphaena lineolata***retired***use Xyrichtys novacula</v>
          </cell>
          <cell r="C10342" t="str">
            <v>Species</v>
          </cell>
        </row>
        <row r="10343">
          <cell r="B10343" t="str">
            <v>Coryphaena novacula***retired***use Xyrichtys novacula</v>
          </cell>
          <cell r="C10343" t="str">
            <v>Species</v>
          </cell>
        </row>
        <row r="10344">
          <cell r="B10344" t="str">
            <v>Coryphaena pentadactyla***retired***use Xyrichtys pentadactylus</v>
          </cell>
          <cell r="C10344" t="str">
            <v>Species</v>
          </cell>
        </row>
        <row r="10345">
          <cell r="B10345" t="str">
            <v>Coryphaena psittacus***retired***use Xyrichtys novacula</v>
          </cell>
          <cell r="C10345" t="str">
            <v>Species</v>
          </cell>
        </row>
        <row r="10346">
          <cell r="B10346" t="str">
            <v>Coryphaena quinquemaculata***retired***use Xyrichtys pentadactylus</v>
          </cell>
          <cell r="C10346" t="str">
            <v>Species</v>
          </cell>
        </row>
        <row r="10347">
          <cell r="B10347" t="str">
            <v>Coryphaenidae</v>
          </cell>
          <cell r="C10347" t="str">
            <v>Family</v>
          </cell>
        </row>
        <row r="10348">
          <cell r="B10348" t="str">
            <v>Coryphaenoides</v>
          </cell>
          <cell r="C10348" t="str">
            <v>Genus</v>
          </cell>
        </row>
        <row r="10349">
          <cell r="B10349" t="str">
            <v>Coryphaenoides acrolepis</v>
          </cell>
          <cell r="C10349" t="str">
            <v>Species</v>
          </cell>
        </row>
        <row r="10350">
          <cell r="B10350" t="str">
            <v>Coryphaenoides alateralis</v>
          </cell>
          <cell r="C10350" t="str">
            <v>Species</v>
          </cell>
        </row>
        <row r="10351">
          <cell r="B10351" t="str">
            <v>Coryphaenoides anguliceps</v>
          </cell>
          <cell r="C10351" t="str">
            <v>Species</v>
          </cell>
        </row>
        <row r="10352">
          <cell r="B10352" t="str">
            <v>Coryphaenoides ariommus</v>
          </cell>
          <cell r="C10352" t="str">
            <v>Species</v>
          </cell>
        </row>
        <row r="10353">
          <cell r="B10353" t="str">
            <v>Coryphaenoides armatus</v>
          </cell>
          <cell r="C10353" t="str">
            <v>Species</v>
          </cell>
        </row>
        <row r="10354">
          <cell r="B10354" t="str">
            <v>Coryphaenoides brevibarbis</v>
          </cell>
          <cell r="C10354" t="str">
            <v>Species</v>
          </cell>
        </row>
        <row r="10355">
          <cell r="B10355" t="str">
            <v>Coryphaenoides carapinus</v>
          </cell>
          <cell r="C10355" t="str">
            <v>Species</v>
          </cell>
        </row>
        <row r="10356">
          <cell r="B10356" t="str">
            <v>Coryphaenoides carminifer</v>
          </cell>
          <cell r="C10356" t="str">
            <v>Species</v>
          </cell>
        </row>
        <row r="10357">
          <cell r="B10357" t="str">
            <v>Coryphaenoides cinereus</v>
          </cell>
          <cell r="C10357" t="str">
            <v>Species</v>
          </cell>
        </row>
        <row r="10358">
          <cell r="B10358" t="str">
            <v>Coryphaenoides clarki***retired***use Coryphaenoides longifilis</v>
          </cell>
          <cell r="C10358" t="str">
            <v>Species</v>
          </cell>
        </row>
        <row r="10359">
          <cell r="B10359" t="str">
            <v>Coryphaenoides colon***retired***use Coryphaenoides zaniophorus</v>
          </cell>
          <cell r="C10359" t="str">
            <v>Species</v>
          </cell>
        </row>
        <row r="10360">
          <cell r="B10360" t="str">
            <v>Coryphaenoides cyclolepis***retired***use Coryphaenoides armatus</v>
          </cell>
          <cell r="C10360" t="str">
            <v>Species</v>
          </cell>
        </row>
        <row r="10361">
          <cell r="B10361" t="str">
            <v>Coryphaenoides delsolari</v>
          </cell>
          <cell r="C10361" t="str">
            <v>Species</v>
          </cell>
        </row>
        <row r="10362">
          <cell r="B10362" t="str">
            <v>Coryphaenoides filifer</v>
          </cell>
          <cell r="C10362" t="str">
            <v>Species</v>
          </cell>
        </row>
        <row r="10363">
          <cell r="B10363" t="str">
            <v>Coryphaenoides filifera***retired***use Coryphaenoides filifer</v>
          </cell>
          <cell r="C10363" t="str">
            <v>Species</v>
          </cell>
        </row>
        <row r="10364">
          <cell r="B10364" t="str">
            <v>Coryphaenoides firmisquamis***retired***use Coryphaenoides acrolepis</v>
          </cell>
          <cell r="C10364" t="str">
            <v>Species</v>
          </cell>
        </row>
        <row r="10365">
          <cell r="B10365" t="str">
            <v>Coryphaenoides guentheri</v>
          </cell>
          <cell r="C10365" t="str">
            <v>Species</v>
          </cell>
        </row>
        <row r="10366">
          <cell r="B10366" t="str">
            <v>Coryphaenoides leptolepis</v>
          </cell>
          <cell r="C10366" t="str">
            <v>Species</v>
          </cell>
        </row>
        <row r="10367">
          <cell r="B10367" t="str">
            <v>Coryphaenoides lepturus***retired***use Coryphaenoides filifer</v>
          </cell>
          <cell r="C10367" t="str">
            <v>Species</v>
          </cell>
        </row>
        <row r="10368">
          <cell r="B10368" t="str">
            <v>Coryphaenoides liocephalus</v>
          </cell>
          <cell r="C10368" t="str">
            <v>Species</v>
          </cell>
        </row>
        <row r="10369">
          <cell r="B10369" t="str">
            <v>Coryphaenoides longifilis</v>
          </cell>
          <cell r="C10369" t="str">
            <v>Species</v>
          </cell>
        </row>
        <row r="10370">
          <cell r="B10370" t="str">
            <v>Coryphaenoides macrocephalus***retired***use Coryphaenoides rudis</v>
          </cell>
          <cell r="C10370" t="str">
            <v>Species</v>
          </cell>
        </row>
        <row r="10371">
          <cell r="B10371" t="str">
            <v>Coryphaenoides marginatus</v>
          </cell>
          <cell r="C10371" t="str">
            <v>Species</v>
          </cell>
        </row>
        <row r="10372">
          <cell r="B10372" t="str">
            <v>Coryphaenoides mediterraneus</v>
          </cell>
          <cell r="C10372" t="str">
            <v>Species</v>
          </cell>
        </row>
        <row r="10373">
          <cell r="B10373" t="str">
            <v>Coryphaenoides mexicanus</v>
          </cell>
          <cell r="C10373" t="str">
            <v>Species</v>
          </cell>
        </row>
        <row r="10374">
          <cell r="B10374" t="str">
            <v>Coryphaenoides murrayi</v>
          </cell>
          <cell r="C10374" t="str">
            <v>Species</v>
          </cell>
        </row>
        <row r="10375">
          <cell r="B10375" t="str">
            <v>Coryphaenoides nastus***retired***use Coryphaenoides nasutus</v>
          </cell>
          <cell r="C10375" t="str">
            <v>Species</v>
          </cell>
        </row>
        <row r="10376">
          <cell r="B10376" t="str">
            <v>Coryphaenoides nasutus</v>
          </cell>
          <cell r="C10376" t="str">
            <v>Species</v>
          </cell>
        </row>
        <row r="10377">
          <cell r="B10377" t="str">
            <v>Coryphaenoides pectoralis***retired***use Albatrossia pectoralis</v>
          </cell>
          <cell r="C10377" t="str">
            <v>Species</v>
          </cell>
        </row>
        <row r="10378">
          <cell r="B10378" t="str">
            <v>Coryphaenoides rudis</v>
          </cell>
          <cell r="C10378" t="str">
            <v>Species</v>
          </cell>
        </row>
        <row r="10379">
          <cell r="B10379" t="str">
            <v>Coryphaenoides rupestris</v>
          </cell>
          <cell r="C10379" t="str">
            <v>Species</v>
          </cell>
        </row>
        <row r="10380">
          <cell r="B10380" t="str">
            <v>Coryphaenoides serrulatus</v>
          </cell>
          <cell r="C10380" t="str">
            <v>Species</v>
          </cell>
        </row>
        <row r="10381">
          <cell r="B10381" t="str">
            <v>Coryphaenoides spinulosus</v>
          </cell>
          <cell r="C10381" t="str">
            <v>Species</v>
          </cell>
        </row>
        <row r="10382">
          <cell r="B10382" t="str">
            <v>Coryphaenoides suborbitalis***retired***use Coryphaenoides armatus</v>
          </cell>
          <cell r="C10382" t="str">
            <v>Species</v>
          </cell>
        </row>
        <row r="10383">
          <cell r="B10383" t="str">
            <v>Coryphaenoides subserrulatus</v>
          </cell>
          <cell r="C10383" t="str">
            <v>Species</v>
          </cell>
        </row>
        <row r="10384">
          <cell r="B10384" t="str">
            <v>Coryphaenoides woodmasoni</v>
          </cell>
          <cell r="C10384" t="str">
            <v>Species</v>
          </cell>
        </row>
        <row r="10385">
          <cell r="B10385" t="str">
            <v>Coryphaenoides zaniophorus</v>
          </cell>
          <cell r="C10385" t="str">
            <v>Species</v>
          </cell>
        </row>
        <row r="10386">
          <cell r="B10386" t="str">
            <v>Coryphaenoididae***retired***use Macrouridae</v>
          </cell>
          <cell r="C10386" t="str">
            <v>Family</v>
          </cell>
        </row>
        <row r="10387">
          <cell r="B10387" t="str">
            <v>Coryphaeschna</v>
          </cell>
          <cell r="C10387" t="str">
            <v>Genus</v>
          </cell>
        </row>
        <row r="10388">
          <cell r="B10388" t="str">
            <v>Coryphella</v>
          </cell>
          <cell r="C10388" t="str">
            <v>Genus</v>
          </cell>
        </row>
        <row r="10389">
          <cell r="B10389" t="str">
            <v>Coryphillus***retired***use Aseraggodes</v>
          </cell>
          <cell r="C10389" t="str">
            <v>Genus</v>
          </cell>
        </row>
        <row r="10390">
          <cell r="B10390" t="str">
            <v>Coryphoblennius</v>
          </cell>
          <cell r="C10390" t="str">
            <v>Genus</v>
          </cell>
        </row>
        <row r="10391">
          <cell r="B10391" t="str">
            <v>Coryphoblennius galerita</v>
          </cell>
          <cell r="C10391" t="str">
            <v>Species</v>
          </cell>
        </row>
        <row r="10392">
          <cell r="B10392" t="str">
            <v>Coryphopterus</v>
          </cell>
          <cell r="C10392" t="str">
            <v>Genus</v>
          </cell>
        </row>
        <row r="10393">
          <cell r="B10393" t="str">
            <v>Coryphopterus alloides</v>
          </cell>
          <cell r="C10393" t="str">
            <v>Species</v>
          </cell>
        </row>
        <row r="10394">
          <cell r="B10394" t="str">
            <v>Coryphopterus dicrus</v>
          </cell>
          <cell r="C10394" t="str">
            <v>Species</v>
          </cell>
        </row>
        <row r="10395">
          <cell r="B10395" t="str">
            <v>Coryphopterus eidolon</v>
          </cell>
          <cell r="C10395" t="str">
            <v>Species</v>
          </cell>
        </row>
        <row r="10396">
          <cell r="B10396" t="str">
            <v>Coryphopterus glaucofraenum</v>
          </cell>
          <cell r="C10396" t="str">
            <v>Species</v>
          </cell>
        </row>
        <row r="10397">
          <cell r="B10397" t="str">
            <v>Coryphopterus hyalinus</v>
          </cell>
          <cell r="C10397" t="str">
            <v>Species</v>
          </cell>
        </row>
        <row r="10398">
          <cell r="B10398" t="str">
            <v>Coryphopterus lipernes</v>
          </cell>
          <cell r="C10398" t="str">
            <v>Species</v>
          </cell>
        </row>
        <row r="10399">
          <cell r="B10399" t="str">
            <v>Coryphopterus nicholsi***retired***use Rhinogobiops nicholsii</v>
          </cell>
          <cell r="C10399" t="str">
            <v>Species</v>
          </cell>
        </row>
        <row r="10400">
          <cell r="B10400" t="str">
            <v>Coryphopterus personatus</v>
          </cell>
          <cell r="C10400" t="str">
            <v>Species</v>
          </cell>
        </row>
        <row r="10401">
          <cell r="B10401" t="str">
            <v>Coryphopterus punctipectophorus</v>
          </cell>
          <cell r="C10401" t="str">
            <v>Species</v>
          </cell>
        </row>
        <row r="10402">
          <cell r="B10402" t="str">
            <v>Coryphopterus thrix</v>
          </cell>
          <cell r="C10402" t="str">
            <v>Species</v>
          </cell>
        </row>
        <row r="10403">
          <cell r="B10403" t="str">
            <v>Coryphopterus tortugae***retired***use Coryphopterus glaucofraenum</v>
          </cell>
          <cell r="C10403" t="str">
            <v>Species</v>
          </cell>
        </row>
        <row r="10404">
          <cell r="B10404" t="str">
            <v>Corythoichthys</v>
          </cell>
          <cell r="C10404" t="str">
            <v>Genus</v>
          </cell>
        </row>
        <row r="10405">
          <cell r="B10405" t="str">
            <v>Corythoichthys albirostris***retired***use Cosmocampus albirostris</v>
          </cell>
          <cell r="C10405" t="str">
            <v>Species</v>
          </cell>
        </row>
        <row r="10406">
          <cell r="B10406" t="str">
            <v>Corythoichthys bermudensis***retired***use Bryx dunckeri</v>
          </cell>
          <cell r="C10406" t="str">
            <v>Species</v>
          </cell>
        </row>
        <row r="10407">
          <cell r="B10407" t="str">
            <v>Corythoichthys brachtycephalus***retired***use Cosmocampus brachycephalus</v>
          </cell>
          <cell r="C10407" t="str">
            <v>Species</v>
          </cell>
        </row>
        <row r="10408">
          <cell r="B10408" t="str">
            <v>Corythoichthys brachycephalus***retired***use Cosmocampus brachycephalus</v>
          </cell>
          <cell r="C10408" t="str">
            <v>Species</v>
          </cell>
        </row>
        <row r="10409">
          <cell r="B10409" t="str">
            <v>Corythoichthys conspicillatus</v>
          </cell>
          <cell r="C10409" t="str">
            <v>Species</v>
          </cell>
        </row>
        <row r="10410">
          <cell r="B10410" t="str">
            <v>Corythoichthys ensenadae***retired***use Micrognathus crinitus</v>
          </cell>
          <cell r="C10410" t="str">
            <v>Species</v>
          </cell>
        </row>
        <row r="10411">
          <cell r="B10411" t="str">
            <v>Corythoichthys fasciatus***retired***use Corythoichthys haematopterus</v>
          </cell>
          <cell r="C10411" t="str">
            <v>Species</v>
          </cell>
        </row>
        <row r="10412">
          <cell r="B10412" t="str">
            <v>Corythoichthys flavofasciatus</v>
          </cell>
          <cell r="C10412" t="str">
            <v>Species</v>
          </cell>
        </row>
        <row r="10413">
          <cell r="B10413" t="str">
            <v>Corythoichthys flavofasciatus conspicillatus***retired***use Corythoichthys conspicillatus</v>
          </cell>
          <cell r="C10413" t="str">
            <v>Subspecies</v>
          </cell>
        </row>
        <row r="10414">
          <cell r="B10414" t="str">
            <v>Corythoichthys flavofasciatus flavofasciatus***retired***use Corythoichthys flavofasciatus</v>
          </cell>
          <cell r="C10414" t="str">
            <v>Subspecies</v>
          </cell>
        </row>
        <row r="10415">
          <cell r="B10415" t="str">
            <v>Corythoichthys haematopterus</v>
          </cell>
          <cell r="C10415" t="str">
            <v>Species</v>
          </cell>
        </row>
        <row r="10416">
          <cell r="B10416" t="str">
            <v>Corythoichthys intestinalis</v>
          </cell>
          <cell r="C10416" t="str">
            <v>Species</v>
          </cell>
        </row>
        <row r="10417">
          <cell r="B10417" t="str">
            <v>Corythoichthys intestinalis intestinalis***retired***use Corythoichthys intestinalis</v>
          </cell>
          <cell r="C10417" t="str">
            <v>Subspecies</v>
          </cell>
        </row>
        <row r="10418">
          <cell r="B10418" t="str">
            <v>Corythoichthys intestinalis waitei***retired***use Corythoichthys waitei</v>
          </cell>
          <cell r="C10418" t="str">
            <v>Subspecies</v>
          </cell>
        </row>
        <row r="10419">
          <cell r="B10419" t="str">
            <v>Corythoichthys profundus***retired***use Cosmocampus profundus</v>
          </cell>
          <cell r="C10419" t="str">
            <v>Species</v>
          </cell>
        </row>
        <row r="10420">
          <cell r="B10420" t="str">
            <v>Corythoichthys waitei</v>
          </cell>
          <cell r="C10420" t="str">
            <v>Species</v>
          </cell>
        </row>
        <row r="10421">
          <cell r="B10421" t="str">
            <v>Coscinodiscaceae</v>
          </cell>
          <cell r="C10421" t="str">
            <v>Family</v>
          </cell>
        </row>
        <row r="10422">
          <cell r="B10422" t="str">
            <v>Coscinodiscophyceae</v>
          </cell>
          <cell r="C10422" t="str">
            <v>Class</v>
          </cell>
        </row>
        <row r="10423">
          <cell r="B10423" t="str">
            <v>Coscinodiscophycidae</v>
          </cell>
          <cell r="C10423" t="str">
            <v>Species</v>
          </cell>
        </row>
        <row r="10424">
          <cell r="B10424" t="str">
            <v>Coscinodiscus</v>
          </cell>
          <cell r="C10424" t="str">
            <v>Genus</v>
          </cell>
        </row>
        <row r="10425">
          <cell r="B10425" t="str">
            <v>Coscinodiscus centralis</v>
          </cell>
          <cell r="C10425" t="str">
            <v>Species</v>
          </cell>
        </row>
        <row r="10426">
          <cell r="B10426" t="str">
            <v>Coscinodiscus cinctus</v>
          </cell>
          <cell r="C10426" t="str">
            <v>Species</v>
          </cell>
        </row>
        <row r="10427">
          <cell r="B10427" t="str">
            <v>Coscinodiscus concinnus</v>
          </cell>
          <cell r="C10427" t="str">
            <v>Species</v>
          </cell>
        </row>
        <row r="10428">
          <cell r="B10428" t="str">
            <v>Coscinodiscus granii</v>
          </cell>
          <cell r="C10428" t="str">
            <v>Species</v>
          </cell>
        </row>
        <row r="10429">
          <cell r="B10429" t="str">
            <v>Coscinodiscus lacustris***retired***use Thalassiosira bramaputrae</v>
          </cell>
          <cell r="C10429" t="str">
            <v>Species</v>
          </cell>
        </row>
        <row r="10430">
          <cell r="B10430" t="str">
            <v>Coscinodiscus marginatus</v>
          </cell>
          <cell r="C10430" t="str">
            <v>Species</v>
          </cell>
        </row>
        <row r="10431">
          <cell r="B10431" t="str">
            <v>Coscinodiscus oculus-iridis</v>
          </cell>
          <cell r="C10431" t="str">
            <v>Species</v>
          </cell>
        </row>
        <row r="10432">
          <cell r="B10432" t="str">
            <v>Coscinodiscus perforatus</v>
          </cell>
          <cell r="C10432" t="str">
            <v>Species</v>
          </cell>
        </row>
        <row r="10433">
          <cell r="B10433" t="str">
            <v>Coscinodiscus rothii</v>
          </cell>
          <cell r="C10433" t="str">
            <v>Species</v>
          </cell>
        </row>
        <row r="10434">
          <cell r="B10434" t="str">
            <v>Coscinodiscus rothii var. subsalsa</v>
          </cell>
          <cell r="C10434" t="str">
            <v>Variety</v>
          </cell>
        </row>
        <row r="10435">
          <cell r="B10435" t="str">
            <v>Coscinodiscus sub-bulliens</v>
          </cell>
          <cell r="C10435" t="str">
            <v>Species</v>
          </cell>
        </row>
        <row r="10436">
          <cell r="B10436" t="str">
            <v>Coscinodiscus subtilis</v>
          </cell>
          <cell r="C10436" t="str">
            <v>Species</v>
          </cell>
        </row>
        <row r="10437">
          <cell r="B10437" t="str">
            <v>Coscinodiscus wailesii</v>
          </cell>
          <cell r="C10437" t="str">
            <v>Species</v>
          </cell>
        </row>
        <row r="10438">
          <cell r="B10438" t="str">
            <v>Coscinosira</v>
          </cell>
          <cell r="C10438" t="str">
            <v>Genus</v>
          </cell>
        </row>
        <row r="10439">
          <cell r="B10439" t="str">
            <v>Coscinosira polychorda</v>
          </cell>
          <cell r="C10439" t="str">
            <v>Species</v>
          </cell>
        </row>
        <row r="10440">
          <cell r="B10440" t="str">
            <v>Cosmarium</v>
          </cell>
          <cell r="C10440" t="str">
            <v>Genus</v>
          </cell>
        </row>
        <row r="10441">
          <cell r="B10441" t="str">
            <v>Cosmarium amoenum</v>
          </cell>
          <cell r="C10441" t="str">
            <v>Species</v>
          </cell>
        </row>
        <row r="10442">
          <cell r="B10442" t="str">
            <v>Cosmarium angulare</v>
          </cell>
          <cell r="C10442" t="str">
            <v>Species</v>
          </cell>
        </row>
        <row r="10443">
          <cell r="B10443" t="str">
            <v>Cosmarium angulosum</v>
          </cell>
          <cell r="C10443" t="str">
            <v>Species</v>
          </cell>
        </row>
        <row r="10444">
          <cell r="B10444" t="str">
            <v>Cosmarium asphaerosporum var. strigosum</v>
          </cell>
          <cell r="C10444" t="str">
            <v>Variety</v>
          </cell>
        </row>
        <row r="10445">
          <cell r="B10445" t="str">
            <v>Cosmarium binum</v>
          </cell>
          <cell r="C10445" t="str">
            <v>Species</v>
          </cell>
        </row>
        <row r="10446">
          <cell r="B10446" t="str">
            <v>Cosmarium bioculatum</v>
          </cell>
          <cell r="C10446" t="str">
            <v>Species</v>
          </cell>
        </row>
        <row r="10447">
          <cell r="B10447" t="str">
            <v>Cosmarium bireme</v>
          </cell>
          <cell r="C10447" t="str">
            <v>Species</v>
          </cell>
        </row>
        <row r="10448">
          <cell r="B10448" t="str">
            <v>Cosmarium biretum</v>
          </cell>
          <cell r="C10448" t="str">
            <v>Species</v>
          </cell>
        </row>
        <row r="10449">
          <cell r="B10449" t="str">
            <v>Cosmarium boergesenii var. polymorphum</v>
          </cell>
          <cell r="C10449" t="str">
            <v>Variety</v>
          </cell>
        </row>
        <row r="10450">
          <cell r="B10450" t="str">
            <v>Cosmarium botrytis</v>
          </cell>
          <cell r="C10450" t="str">
            <v>Species</v>
          </cell>
        </row>
        <row r="10451">
          <cell r="B10451" t="str">
            <v>Cosmarium botrytis var. gemmiferum</v>
          </cell>
          <cell r="C10451" t="str">
            <v>Variety</v>
          </cell>
        </row>
        <row r="10452">
          <cell r="B10452" t="str">
            <v>Cosmarium botrytis var. mediolaeve</v>
          </cell>
          <cell r="C10452" t="str">
            <v>Variety</v>
          </cell>
        </row>
        <row r="10453">
          <cell r="B10453" t="str">
            <v>Cosmarium botrytis var. paxillosporum</v>
          </cell>
          <cell r="C10453" t="str">
            <v>Variety</v>
          </cell>
        </row>
        <row r="10454">
          <cell r="B10454" t="str">
            <v>Cosmarium botrytis var. subtumidum</v>
          </cell>
          <cell r="C10454" t="str">
            <v>Variety</v>
          </cell>
        </row>
        <row r="10455">
          <cell r="B10455" t="str">
            <v>Cosmarium botrytis var. tumidum</v>
          </cell>
          <cell r="C10455" t="str">
            <v>Variety</v>
          </cell>
        </row>
        <row r="10456">
          <cell r="B10456" t="str">
            <v>Cosmarium calcareum</v>
          </cell>
          <cell r="C10456" t="str">
            <v>Species</v>
          </cell>
        </row>
        <row r="10457">
          <cell r="B10457" t="str">
            <v>Cosmarium cf. formosulum***retired***use Cosmarium</v>
          </cell>
          <cell r="C10457" t="str">
            <v>Genus</v>
          </cell>
        </row>
        <row r="10458">
          <cell r="B10458" t="str">
            <v>Cosmarium cf. quinarium***retired***use Cosmarium</v>
          </cell>
          <cell r="C10458" t="str">
            <v>Genus</v>
          </cell>
        </row>
        <row r="10459">
          <cell r="B10459" t="str">
            <v>Cosmarium cf. repandum***retired***use Cosmarium</v>
          </cell>
          <cell r="C10459" t="str">
            <v>Genus</v>
          </cell>
        </row>
        <row r="10460">
          <cell r="B10460" t="str">
            <v>Cosmarium circulare</v>
          </cell>
          <cell r="C10460" t="str">
            <v>Species</v>
          </cell>
        </row>
        <row r="10461">
          <cell r="B10461" t="str">
            <v>Cosmarium connatum</v>
          </cell>
          <cell r="C10461" t="str">
            <v>Species</v>
          </cell>
        </row>
        <row r="10462">
          <cell r="B10462" t="str">
            <v>Cosmarium contractum</v>
          </cell>
          <cell r="C10462" t="str">
            <v>Species</v>
          </cell>
        </row>
        <row r="10463">
          <cell r="B10463" t="str">
            <v>Cosmarium contractum var. minutum</v>
          </cell>
          <cell r="C10463" t="str">
            <v>Subspecies</v>
          </cell>
        </row>
        <row r="10464">
          <cell r="B10464" t="str">
            <v>Cosmarium costatum</v>
          </cell>
          <cell r="C10464" t="str">
            <v>Species</v>
          </cell>
        </row>
        <row r="10465">
          <cell r="B10465" t="str">
            <v>Cosmarium cucumis</v>
          </cell>
          <cell r="C10465" t="str">
            <v>Species</v>
          </cell>
        </row>
        <row r="10466">
          <cell r="B10466" t="str">
            <v>Cosmarium dentatum</v>
          </cell>
          <cell r="C10466" t="str">
            <v>Species</v>
          </cell>
        </row>
        <row r="10467">
          <cell r="B10467" t="str">
            <v>Cosmarium depressum</v>
          </cell>
          <cell r="C10467" t="str">
            <v>Species</v>
          </cell>
        </row>
        <row r="10468">
          <cell r="B10468" t="str">
            <v>Cosmarium depressum var. granulatum</v>
          </cell>
          <cell r="C10468" t="str">
            <v>Variety</v>
          </cell>
        </row>
        <row r="10469">
          <cell r="B10469" t="str">
            <v>Cosmarium dispersum</v>
          </cell>
          <cell r="C10469" t="str">
            <v>Species</v>
          </cell>
        </row>
        <row r="10470">
          <cell r="B10470" t="str">
            <v>Cosmarium emarginatum</v>
          </cell>
          <cell r="C10470" t="str">
            <v>Species</v>
          </cell>
        </row>
        <row r="10471">
          <cell r="B10471" t="str">
            <v>Cosmarium exiguum</v>
          </cell>
          <cell r="C10471" t="str">
            <v>Species</v>
          </cell>
        </row>
        <row r="10472">
          <cell r="B10472" t="str">
            <v>Cosmarium exiguum var. maius</v>
          </cell>
          <cell r="C10472" t="str">
            <v>Variety</v>
          </cell>
        </row>
        <row r="10473">
          <cell r="B10473" t="str">
            <v>Cosmarium formosulum</v>
          </cell>
          <cell r="C10473" t="str">
            <v>Species</v>
          </cell>
        </row>
        <row r="10474">
          <cell r="B10474" t="str">
            <v>Cosmarium furcatospermum</v>
          </cell>
          <cell r="C10474" t="str">
            <v>Species</v>
          </cell>
        </row>
        <row r="10475">
          <cell r="B10475" t="str">
            <v>Cosmarium galeritum</v>
          </cell>
          <cell r="C10475" t="str">
            <v>Species</v>
          </cell>
        </row>
        <row r="10476">
          <cell r="B10476" t="str">
            <v>Cosmarium garrolense</v>
          </cell>
          <cell r="C10476" t="str">
            <v>Species</v>
          </cell>
        </row>
        <row r="10477">
          <cell r="B10477" t="str">
            <v>Cosmarium garrolense var. crassum</v>
          </cell>
          <cell r="C10477" t="str">
            <v>Variety</v>
          </cell>
        </row>
        <row r="10478">
          <cell r="B10478" t="str">
            <v>Cosmarium gayanum</v>
          </cell>
          <cell r="C10478" t="str">
            <v>Species</v>
          </cell>
        </row>
        <row r="10479">
          <cell r="B10479" t="str">
            <v>Cosmarium geometricum var. sueciacum</v>
          </cell>
          <cell r="C10479" t="str">
            <v>Variety</v>
          </cell>
        </row>
        <row r="10480">
          <cell r="B10480" t="str">
            <v>Cosmarium granatum</v>
          </cell>
          <cell r="C10480" t="str">
            <v>Species</v>
          </cell>
        </row>
        <row r="10481">
          <cell r="B10481" t="str">
            <v>Cosmarium granatum var. delpontei</v>
          </cell>
          <cell r="C10481" t="str">
            <v>Variety</v>
          </cell>
        </row>
        <row r="10482">
          <cell r="B10482" t="str">
            <v>Cosmarium granulatum</v>
          </cell>
          <cell r="C10482" t="str">
            <v>Species</v>
          </cell>
        </row>
        <row r="10483">
          <cell r="B10483" t="str">
            <v>Cosmarium hammeri</v>
          </cell>
          <cell r="C10483" t="str">
            <v>Species</v>
          </cell>
        </row>
        <row r="10484">
          <cell r="B10484" t="str">
            <v>Cosmarium hammeri var. schmidlei</v>
          </cell>
          <cell r="C10484" t="str">
            <v>Variety</v>
          </cell>
        </row>
        <row r="10485">
          <cell r="B10485" t="str">
            <v>Cosmarium hornavense</v>
          </cell>
          <cell r="C10485" t="str">
            <v>Species</v>
          </cell>
        </row>
        <row r="10486">
          <cell r="B10486" t="str">
            <v>Cosmarium humile</v>
          </cell>
          <cell r="C10486" t="str">
            <v>Species</v>
          </cell>
        </row>
        <row r="10487">
          <cell r="B10487" t="str">
            <v>Cosmarium impressulum</v>
          </cell>
          <cell r="C10487" t="str">
            <v>Species</v>
          </cell>
        </row>
        <row r="10488">
          <cell r="B10488" t="str">
            <v>Cosmarium impressulum var. suborthogonum</v>
          </cell>
          <cell r="C10488" t="str">
            <v>Variety</v>
          </cell>
        </row>
        <row r="10489">
          <cell r="B10489" t="str">
            <v>Cosmarium incertum</v>
          </cell>
          <cell r="C10489" t="str">
            <v>Species</v>
          </cell>
        </row>
        <row r="10490">
          <cell r="B10490" t="str">
            <v>Cosmarium isthmium</v>
          </cell>
          <cell r="C10490" t="str">
            <v>Species</v>
          </cell>
        </row>
        <row r="10491">
          <cell r="B10491" t="str">
            <v>Cosmarium laeve</v>
          </cell>
          <cell r="C10491" t="str">
            <v>Species</v>
          </cell>
        </row>
        <row r="10492">
          <cell r="B10492" t="str">
            <v>Cosmarium levinotabile</v>
          </cell>
          <cell r="C10492" t="str">
            <v>Species</v>
          </cell>
        </row>
        <row r="10493">
          <cell r="B10493" t="str">
            <v>Cosmarium majae</v>
          </cell>
          <cell r="C10493" t="str">
            <v>Species</v>
          </cell>
        </row>
        <row r="10494">
          <cell r="B10494" t="str">
            <v>Cosmarium malleum</v>
          </cell>
          <cell r="C10494" t="str">
            <v>Species</v>
          </cell>
        </row>
        <row r="10495">
          <cell r="B10495" t="str">
            <v>Cosmarium margaritatum</v>
          </cell>
          <cell r="C10495" t="str">
            <v>Species</v>
          </cell>
        </row>
        <row r="10496">
          <cell r="B10496" t="str">
            <v>Cosmarium meneghini</v>
          </cell>
          <cell r="C10496" t="str">
            <v>Species</v>
          </cell>
        </row>
        <row r="10497">
          <cell r="B10497" t="str">
            <v>Cosmarium microsphinctum</v>
          </cell>
          <cell r="C10497" t="str">
            <v>Species</v>
          </cell>
        </row>
        <row r="10498">
          <cell r="B10498" t="str">
            <v>Cosmarium minor</v>
          </cell>
          <cell r="C10498" t="str">
            <v>Species</v>
          </cell>
        </row>
        <row r="10499">
          <cell r="B10499" t="str">
            <v>Cosmarium minutum***retired***use Cosmarium contractum var. minutum</v>
          </cell>
          <cell r="C10499" t="str">
            <v>Species</v>
          </cell>
        </row>
        <row r="10500">
          <cell r="B10500" t="str">
            <v>Cosmarium modestum</v>
          </cell>
          <cell r="C10500" t="str">
            <v>Species</v>
          </cell>
        </row>
        <row r="10501">
          <cell r="B10501" t="str">
            <v>Cosmarium moniliforme</v>
          </cell>
          <cell r="C10501" t="str">
            <v>Species</v>
          </cell>
        </row>
        <row r="10502">
          <cell r="B10502" t="str">
            <v>Cosmarium monomazum var. polymazum</v>
          </cell>
          <cell r="C10502" t="str">
            <v>Variety</v>
          </cell>
        </row>
        <row r="10503">
          <cell r="B10503" t="str">
            <v>Cosmarium montrealense</v>
          </cell>
          <cell r="C10503" t="str">
            <v>Species</v>
          </cell>
        </row>
        <row r="10504">
          <cell r="B10504" t="str">
            <v>Cosmarium naplesiense</v>
          </cell>
          <cell r="C10504" t="str">
            <v>Species</v>
          </cell>
        </row>
        <row r="10505">
          <cell r="B10505" t="str">
            <v>Cosmarium nitidulum</v>
          </cell>
          <cell r="C10505" t="str">
            <v>Species</v>
          </cell>
        </row>
        <row r="10506">
          <cell r="B10506" t="str">
            <v>Cosmarium notabile</v>
          </cell>
          <cell r="C10506" t="str">
            <v>Species</v>
          </cell>
        </row>
        <row r="10507">
          <cell r="B10507" t="str">
            <v>Cosmarium obliquum</v>
          </cell>
          <cell r="C10507" t="str">
            <v>Species</v>
          </cell>
        </row>
        <row r="10508">
          <cell r="B10508" t="str">
            <v>Cosmarium obtusatum</v>
          </cell>
          <cell r="C10508" t="str">
            <v>Species</v>
          </cell>
        </row>
        <row r="10509">
          <cell r="B10509" t="str">
            <v>Cosmarium obtusatum var. beanlandii</v>
          </cell>
          <cell r="C10509" t="str">
            <v>Variety</v>
          </cell>
        </row>
        <row r="10510">
          <cell r="B10510" t="str">
            <v>Cosmarium ochthodes</v>
          </cell>
          <cell r="C10510" t="str">
            <v>Species</v>
          </cell>
        </row>
        <row r="10511">
          <cell r="B10511" t="str">
            <v>Cosmarium ornatum</v>
          </cell>
          <cell r="C10511" t="str">
            <v>Species</v>
          </cell>
        </row>
        <row r="10512">
          <cell r="B10512" t="str">
            <v>Cosmarium pachydermum</v>
          </cell>
          <cell r="C10512" t="str">
            <v>Species</v>
          </cell>
        </row>
        <row r="10513">
          <cell r="B10513" t="str">
            <v>Cosmarium phaseolus</v>
          </cell>
          <cell r="C10513" t="str">
            <v>Species</v>
          </cell>
        </row>
        <row r="10514">
          <cell r="B10514" t="str">
            <v>Cosmarium pokornyanum</v>
          </cell>
          <cell r="C10514" t="str">
            <v>Species</v>
          </cell>
        </row>
        <row r="10515">
          <cell r="B10515" t="str">
            <v>Cosmarium polygonum</v>
          </cell>
          <cell r="C10515" t="str">
            <v>Species</v>
          </cell>
        </row>
        <row r="10516">
          <cell r="B10516" t="str">
            <v>Cosmarium porrectum</v>
          </cell>
          <cell r="C10516" t="str">
            <v>Species</v>
          </cell>
        </row>
        <row r="10517">
          <cell r="B10517" t="str">
            <v>Cosmarium portianum</v>
          </cell>
          <cell r="C10517" t="str">
            <v>Species</v>
          </cell>
        </row>
        <row r="10518">
          <cell r="B10518" t="str">
            <v>Cosmarium praecisum var. suecicum</v>
          </cell>
          <cell r="C10518" t="str">
            <v>Variety</v>
          </cell>
        </row>
        <row r="10519">
          <cell r="B10519" t="str">
            <v>Cosmarium protractum</v>
          </cell>
          <cell r="C10519" t="str">
            <v>Species</v>
          </cell>
        </row>
        <row r="10520">
          <cell r="B10520" t="str">
            <v>Cosmarium pseudoconnatum</v>
          </cell>
          <cell r="C10520" t="str">
            <v>Species</v>
          </cell>
        </row>
        <row r="10521">
          <cell r="B10521" t="str">
            <v>Cosmarium pseudoconnatum var. ornatum</v>
          </cell>
          <cell r="C10521" t="str">
            <v>Variety</v>
          </cell>
        </row>
        <row r="10522">
          <cell r="B10522" t="str">
            <v>Cosmarium pseudoexiguum</v>
          </cell>
          <cell r="C10522" t="str">
            <v>Species</v>
          </cell>
        </row>
        <row r="10523">
          <cell r="B10523" t="str">
            <v>Cosmarium pseudopyramidatum</v>
          </cell>
          <cell r="C10523" t="str">
            <v>Species</v>
          </cell>
        </row>
        <row r="10524">
          <cell r="B10524" t="str">
            <v>Cosmarium pseudoretusum</v>
          </cell>
          <cell r="C10524" t="str">
            <v>Species</v>
          </cell>
        </row>
        <row r="10525">
          <cell r="B10525" t="str">
            <v>Cosmarium punctulatum</v>
          </cell>
          <cell r="C10525" t="str">
            <v>Species</v>
          </cell>
        </row>
        <row r="10526">
          <cell r="B10526" t="str">
            <v>Cosmarium punctulatum var. subpunctulatum</v>
          </cell>
          <cell r="C10526" t="str">
            <v>Variety</v>
          </cell>
        </row>
        <row r="10527">
          <cell r="B10527" t="str">
            <v>Cosmarium pygmaeum</v>
          </cell>
          <cell r="C10527" t="str">
            <v>Species</v>
          </cell>
        </row>
        <row r="10528">
          <cell r="B10528" t="str">
            <v>Cosmarium pyramidatum</v>
          </cell>
          <cell r="C10528" t="str">
            <v>Species</v>
          </cell>
        </row>
        <row r="10529">
          <cell r="B10529" t="str">
            <v>Cosmarium pyramidatum var. convexum</v>
          </cell>
          <cell r="C10529" t="str">
            <v>Variety</v>
          </cell>
        </row>
        <row r="10530">
          <cell r="B10530" t="str">
            <v>Cosmarium quadrum</v>
          </cell>
          <cell r="C10530" t="str">
            <v>Species</v>
          </cell>
        </row>
        <row r="10531">
          <cell r="B10531" t="str">
            <v>Cosmarium quadrum var. minus</v>
          </cell>
          <cell r="C10531" t="str">
            <v>Variety</v>
          </cell>
        </row>
        <row r="10532">
          <cell r="B10532" t="str">
            <v>Cosmarium quasillus</v>
          </cell>
          <cell r="C10532" t="str">
            <v>Species</v>
          </cell>
        </row>
        <row r="10533">
          <cell r="B10533" t="str">
            <v>Cosmarium ralfsii</v>
          </cell>
          <cell r="C10533" t="str">
            <v>Species</v>
          </cell>
        </row>
        <row r="10534">
          <cell r="B10534" t="str">
            <v>Cosmarium rectosporum</v>
          </cell>
          <cell r="C10534" t="str">
            <v>Species</v>
          </cell>
        </row>
        <row r="10535">
          <cell r="B10535" t="str">
            <v>Cosmarium regnellii</v>
          </cell>
          <cell r="C10535" t="str">
            <v>Species</v>
          </cell>
        </row>
        <row r="10536">
          <cell r="B10536" t="str">
            <v>Cosmarium regnellii var. minimum</v>
          </cell>
          <cell r="C10536" t="str">
            <v>Variety</v>
          </cell>
        </row>
        <row r="10537">
          <cell r="B10537" t="str">
            <v>Cosmarium regnesi</v>
          </cell>
          <cell r="C10537" t="str">
            <v>Species</v>
          </cell>
        </row>
        <row r="10538">
          <cell r="B10538" t="str">
            <v>Cosmarium regnesi var. montanum</v>
          </cell>
          <cell r="C10538" t="str">
            <v>Variety</v>
          </cell>
        </row>
        <row r="10539">
          <cell r="B10539" t="str">
            <v>Cosmarium reinschii</v>
          </cell>
          <cell r="C10539" t="str">
            <v>Species</v>
          </cell>
        </row>
        <row r="10540">
          <cell r="B10540" t="str">
            <v>Cosmarium reniforme</v>
          </cell>
          <cell r="C10540" t="str">
            <v>Species</v>
          </cell>
        </row>
        <row r="10541">
          <cell r="B10541" t="str">
            <v>Cosmarium reniforme var. apertum</v>
          </cell>
          <cell r="C10541" t="str">
            <v>Variety</v>
          </cell>
        </row>
        <row r="10542">
          <cell r="B10542" t="str">
            <v>Cosmarium reniforme var. compressum</v>
          </cell>
          <cell r="C10542" t="str">
            <v>Variety</v>
          </cell>
        </row>
        <row r="10543">
          <cell r="B10543" t="str">
            <v>Cosmarium reniforme var. laeve</v>
          </cell>
          <cell r="C10543" t="str">
            <v>Variety</v>
          </cell>
        </row>
        <row r="10544">
          <cell r="B10544" t="str">
            <v>Cosmarium repandum</v>
          </cell>
          <cell r="C10544" t="str">
            <v>Species</v>
          </cell>
        </row>
        <row r="10545">
          <cell r="B10545" t="str">
            <v>Cosmarium scopulorum</v>
          </cell>
          <cell r="C10545" t="str">
            <v>Species</v>
          </cell>
        </row>
        <row r="10546">
          <cell r="B10546" t="str">
            <v>Cosmarium sexangulare</v>
          </cell>
          <cell r="C10546" t="str">
            <v>Species</v>
          </cell>
        </row>
        <row r="10547">
          <cell r="B10547" t="str">
            <v>Cosmarium sexnotatum</v>
          </cell>
          <cell r="C10547" t="str">
            <v>Species</v>
          </cell>
        </row>
        <row r="10548">
          <cell r="B10548" t="str">
            <v>Cosmarium sexnotatum var. tristriatum</v>
          </cell>
          <cell r="C10548" t="str">
            <v>Variety</v>
          </cell>
        </row>
        <row r="10549">
          <cell r="B10549" t="str">
            <v>Cosmarium simonyi</v>
          </cell>
          <cell r="C10549" t="str">
            <v>Species</v>
          </cell>
        </row>
        <row r="10550">
          <cell r="B10550" t="str">
            <v>Cosmarium smolandicum</v>
          </cell>
          <cell r="C10550" t="str">
            <v>Species</v>
          </cell>
        </row>
        <row r="10551">
          <cell r="B10551" t="str">
            <v>Cosmarium speciosum</v>
          </cell>
          <cell r="C10551" t="str">
            <v>Species</v>
          </cell>
        </row>
        <row r="10552">
          <cell r="B10552" t="str">
            <v>Cosmarium speciosum var. simplex</v>
          </cell>
          <cell r="C10552" t="str">
            <v>Variety</v>
          </cell>
        </row>
        <row r="10553">
          <cell r="B10553" t="str">
            <v>Cosmarium sportella</v>
          </cell>
          <cell r="C10553" t="str">
            <v>Species</v>
          </cell>
        </row>
        <row r="10554">
          <cell r="B10554" t="str">
            <v>Cosmarium subarctoum</v>
          </cell>
          <cell r="C10554" t="str">
            <v>Species</v>
          </cell>
        </row>
        <row r="10555">
          <cell r="B10555" t="str">
            <v>Cosmarium subcostatum</v>
          </cell>
          <cell r="C10555" t="str">
            <v>Species</v>
          </cell>
        </row>
        <row r="10556">
          <cell r="B10556" t="str">
            <v>Cosmarium subcrenatum</v>
          </cell>
          <cell r="C10556" t="str">
            <v>Species</v>
          </cell>
        </row>
        <row r="10557">
          <cell r="B10557" t="str">
            <v>Cosmarium subcucumis</v>
          </cell>
          <cell r="C10557" t="str">
            <v>Species</v>
          </cell>
        </row>
        <row r="10558">
          <cell r="B10558" t="str">
            <v>Cosmarium sublateriundatum</v>
          </cell>
          <cell r="C10558" t="str">
            <v>Species</v>
          </cell>
        </row>
        <row r="10559">
          <cell r="B10559" t="str">
            <v>Cosmarium subprotumidum</v>
          </cell>
          <cell r="C10559" t="str">
            <v>Species</v>
          </cell>
        </row>
        <row r="10560">
          <cell r="B10560" t="str">
            <v>Cosmarium subprotumidum var. gregorii</v>
          </cell>
          <cell r="C10560" t="str">
            <v>Variety</v>
          </cell>
        </row>
        <row r="10561">
          <cell r="B10561" t="str">
            <v>Cosmarium subprotumidum var. pyramidatum</v>
          </cell>
          <cell r="C10561" t="str">
            <v>Variety</v>
          </cell>
        </row>
        <row r="10562">
          <cell r="B10562" t="str">
            <v>Cosmarium subreniforme</v>
          </cell>
          <cell r="C10562" t="str">
            <v>Species</v>
          </cell>
        </row>
        <row r="10563">
          <cell r="B10563" t="str">
            <v>Cosmarium subspeciosum var. transiens</v>
          </cell>
          <cell r="C10563" t="str">
            <v>Variety</v>
          </cell>
        </row>
        <row r="10564">
          <cell r="B10564" t="str">
            <v>Cosmarium subtumidum</v>
          </cell>
          <cell r="C10564" t="str">
            <v>Species</v>
          </cell>
        </row>
        <row r="10565">
          <cell r="B10565" t="str">
            <v>Cosmarium subtumidum var. minutum</v>
          </cell>
          <cell r="C10565" t="str">
            <v>Variety</v>
          </cell>
        </row>
        <row r="10566">
          <cell r="B10566" t="str">
            <v>Cosmarium subundulatum</v>
          </cell>
          <cell r="C10566" t="str">
            <v>Species</v>
          </cell>
        </row>
        <row r="10567">
          <cell r="B10567" t="str">
            <v>Cosmarium succisum</v>
          </cell>
          <cell r="C10567" t="str">
            <v>Species</v>
          </cell>
        </row>
        <row r="10568">
          <cell r="B10568" t="str">
            <v>Cosmarium taxichondrum var. mauritianum</v>
          </cell>
          <cell r="C10568" t="str">
            <v>Variety</v>
          </cell>
        </row>
        <row r="10569">
          <cell r="B10569" t="str">
            <v>Cosmarium tenue</v>
          </cell>
          <cell r="C10569" t="str">
            <v>Species</v>
          </cell>
        </row>
        <row r="10570">
          <cell r="B10570" t="str">
            <v>Cosmarium tinctum</v>
          </cell>
          <cell r="C10570" t="str">
            <v>Species</v>
          </cell>
        </row>
        <row r="10571">
          <cell r="B10571" t="str">
            <v>Cosmarium transiens</v>
          </cell>
          <cell r="C10571" t="str">
            <v>Species</v>
          </cell>
        </row>
        <row r="10572">
          <cell r="B10572" t="str">
            <v>Cosmarium transitorium</v>
          </cell>
          <cell r="C10572" t="str">
            <v>Species</v>
          </cell>
        </row>
        <row r="10573">
          <cell r="B10573" t="str">
            <v>Cosmarium trilobulatum</v>
          </cell>
          <cell r="C10573" t="str">
            <v>Species</v>
          </cell>
        </row>
        <row r="10574">
          <cell r="B10574" t="str">
            <v>Cosmarium tuddalense</v>
          </cell>
          <cell r="C10574" t="str">
            <v>Species</v>
          </cell>
        </row>
        <row r="10575">
          <cell r="B10575" t="str">
            <v>Cosmarium tumidum</v>
          </cell>
          <cell r="C10575" t="str">
            <v>Species</v>
          </cell>
        </row>
        <row r="10576">
          <cell r="B10576" t="str">
            <v>Cosmarium tumidum var. tumidum f. minus</v>
          </cell>
          <cell r="C10576" t="str">
            <v>Form</v>
          </cell>
        </row>
        <row r="10577">
          <cell r="B10577" t="str">
            <v>Cosmarium tumidum var. tumidum fo. minus***retired***use Cosmarium tumidum var. tumidum f. minus</v>
          </cell>
          <cell r="C10577" t="str">
            <v>Variety</v>
          </cell>
        </row>
        <row r="10578">
          <cell r="B10578" t="str">
            <v>Cosmarium turpinii</v>
          </cell>
          <cell r="C10578" t="str">
            <v>Species</v>
          </cell>
        </row>
        <row r="10579">
          <cell r="B10579" t="str">
            <v>Cosmarium undulatum</v>
          </cell>
          <cell r="C10579" t="str">
            <v>Species</v>
          </cell>
        </row>
        <row r="10580">
          <cell r="B10580" t="str">
            <v>Cosmarium undulatum var. minutum</v>
          </cell>
          <cell r="C10580" t="str">
            <v>Variety</v>
          </cell>
        </row>
        <row r="10581">
          <cell r="B10581" t="str">
            <v>Cosmarium undulatum var. wollei</v>
          </cell>
          <cell r="C10581" t="str">
            <v>Variety</v>
          </cell>
        </row>
        <row r="10582">
          <cell r="B10582" t="str">
            <v>Cosmarium variolatum var. rotundatum</v>
          </cell>
          <cell r="C10582" t="str">
            <v>Variety</v>
          </cell>
        </row>
        <row r="10583">
          <cell r="B10583" t="str">
            <v>Cosmarium venustum</v>
          </cell>
          <cell r="C10583" t="str">
            <v>Species</v>
          </cell>
        </row>
        <row r="10584">
          <cell r="B10584" t="str">
            <v>Cosmarium vexatum var. lacustre</v>
          </cell>
          <cell r="C10584" t="str">
            <v>Variety</v>
          </cell>
        </row>
        <row r="10585">
          <cell r="B10585" t="str">
            <v>Cosmarium wembaerense</v>
          </cell>
          <cell r="C10585" t="str">
            <v>Species</v>
          </cell>
        </row>
        <row r="10586">
          <cell r="B10586" t="str">
            <v>Cosmarium zygomorphum</v>
          </cell>
          <cell r="C10586" t="str">
            <v>Species</v>
          </cell>
        </row>
        <row r="10587">
          <cell r="B10587" t="str">
            <v>Cosmioconcha calliglypta</v>
          </cell>
          <cell r="C10587" t="str">
            <v>Species</v>
          </cell>
        </row>
        <row r="10588">
          <cell r="B10588" t="str">
            <v>Cosmioneis</v>
          </cell>
          <cell r="C10588" t="str">
            <v>Genus</v>
          </cell>
        </row>
        <row r="10589">
          <cell r="B10589" t="str">
            <v>Cosmioneis grossepunctata</v>
          </cell>
          <cell r="C10589" t="str">
            <v>Species</v>
          </cell>
        </row>
        <row r="10590">
          <cell r="B10590" t="str">
            <v>Cosmioneis lundstroemii</v>
          </cell>
          <cell r="C10590" t="str">
            <v>Species</v>
          </cell>
        </row>
        <row r="10591">
          <cell r="B10591" t="str">
            <v>Cosmioneis pusilla</v>
          </cell>
          <cell r="C10591" t="str">
            <v>Species</v>
          </cell>
        </row>
        <row r="10592">
          <cell r="B10592" t="str">
            <v>Cosmocampus</v>
          </cell>
          <cell r="C10592" t="str">
            <v>Genus</v>
          </cell>
        </row>
        <row r="10593">
          <cell r="B10593" t="str">
            <v>Cosmocampus albirostris</v>
          </cell>
          <cell r="C10593" t="str">
            <v>Species</v>
          </cell>
        </row>
        <row r="10594">
          <cell r="B10594" t="str">
            <v>Cosmocampus arctus</v>
          </cell>
          <cell r="C10594" t="str">
            <v>Species</v>
          </cell>
        </row>
        <row r="10595">
          <cell r="B10595" t="str">
            <v>Cosmocampus balli</v>
          </cell>
          <cell r="C10595" t="str">
            <v>Species</v>
          </cell>
        </row>
        <row r="10596">
          <cell r="B10596" t="str">
            <v>Cosmocampus brachycephalus</v>
          </cell>
          <cell r="C10596" t="str">
            <v>Species</v>
          </cell>
        </row>
        <row r="10597">
          <cell r="B10597" t="str">
            <v>Cosmocampus elucens</v>
          </cell>
          <cell r="C10597" t="str">
            <v>Species</v>
          </cell>
        </row>
        <row r="10598">
          <cell r="B10598" t="str">
            <v>Cosmocampus hildebrandi</v>
          </cell>
          <cell r="C10598" t="str">
            <v>Species</v>
          </cell>
        </row>
        <row r="10599">
          <cell r="B10599" t="str">
            <v>Cosmocampus profundus</v>
          </cell>
          <cell r="C10599" t="str">
            <v>Species</v>
          </cell>
        </row>
        <row r="10600">
          <cell r="B10600" t="str">
            <v>Cosmocladium</v>
          </cell>
          <cell r="C10600" t="str">
            <v>Genus</v>
          </cell>
        </row>
        <row r="10601">
          <cell r="B10601" t="str">
            <v>Cosmocladium constrictum</v>
          </cell>
          <cell r="C10601" t="str">
            <v>Species</v>
          </cell>
        </row>
        <row r="10602">
          <cell r="B10602" t="str">
            <v>Cosmopterigidae</v>
          </cell>
          <cell r="C10602" t="str">
            <v>Family</v>
          </cell>
        </row>
        <row r="10603">
          <cell r="B10603" t="str">
            <v>Cosmopteriginae</v>
          </cell>
          <cell r="C10603" t="str">
            <v>Subfamily</v>
          </cell>
        </row>
        <row r="10604">
          <cell r="B10604" t="str">
            <v>Cossidae</v>
          </cell>
          <cell r="C10604" t="str">
            <v>Family</v>
          </cell>
        </row>
        <row r="10605">
          <cell r="B10605" t="str">
            <v>Cossura</v>
          </cell>
          <cell r="C10605" t="str">
            <v>Genus</v>
          </cell>
        </row>
        <row r="10606">
          <cell r="B10606" t="str">
            <v>Cossura bansei</v>
          </cell>
          <cell r="C10606" t="str">
            <v>Species</v>
          </cell>
        </row>
        <row r="10607">
          <cell r="B10607" t="str">
            <v>Cossura brunnea</v>
          </cell>
          <cell r="C10607" t="str">
            <v>Species</v>
          </cell>
        </row>
        <row r="10608">
          <cell r="B10608" t="str">
            <v>Cossura candida</v>
          </cell>
          <cell r="C10608" t="str">
            <v>Species</v>
          </cell>
        </row>
        <row r="10609">
          <cell r="B10609" t="str">
            <v>Cossura coasta</v>
          </cell>
          <cell r="C10609" t="str">
            <v>Species</v>
          </cell>
        </row>
        <row r="10610">
          <cell r="B10610" t="str">
            <v>Cossura delta</v>
          </cell>
          <cell r="C10610" t="str">
            <v>Species</v>
          </cell>
        </row>
        <row r="10611">
          <cell r="B10611" t="str">
            <v>Cossura longocirrata</v>
          </cell>
          <cell r="C10611" t="str">
            <v>Species</v>
          </cell>
        </row>
        <row r="10612">
          <cell r="B10612" t="str">
            <v>Cossura pygodactylata</v>
          </cell>
          <cell r="C10612" t="str">
            <v>Species</v>
          </cell>
        </row>
        <row r="10613">
          <cell r="B10613" t="str">
            <v>Cossura soyeri</v>
          </cell>
          <cell r="C10613" t="str">
            <v>Species</v>
          </cell>
        </row>
        <row r="10614">
          <cell r="B10614" t="str">
            <v>Cossurella</v>
          </cell>
          <cell r="C10614" t="str">
            <v>Genus</v>
          </cell>
        </row>
        <row r="10615">
          <cell r="B10615" t="str">
            <v>Cossuridae</v>
          </cell>
          <cell r="C10615" t="str">
            <v>Family</v>
          </cell>
        </row>
        <row r="10616">
          <cell r="B10616" t="str">
            <v>Cossyphodes***retired***use Choerodon</v>
          </cell>
          <cell r="C10616" t="str">
            <v>Genus</v>
          </cell>
        </row>
        <row r="10617">
          <cell r="B10617" t="str">
            <v>Cossyphus albotaeniatus***retired***use Bodianus bilunulatus</v>
          </cell>
          <cell r="C10617" t="str">
            <v>Species</v>
          </cell>
        </row>
        <row r="10618">
          <cell r="B10618" t="str">
            <v>Cossyphus atrolumbus***retired***use Bodianus perditio</v>
          </cell>
          <cell r="C10618" t="str">
            <v>Species</v>
          </cell>
        </row>
        <row r="10619">
          <cell r="B10619" t="str">
            <v>Cossyphus aurifer***retired***use Bodianus perditio</v>
          </cell>
          <cell r="C10619" t="str">
            <v>Species</v>
          </cell>
        </row>
        <row r="10620">
          <cell r="B10620" t="str">
            <v>Cossyphus axillaris***retired***use Bodianus axillaris</v>
          </cell>
          <cell r="C10620" t="str">
            <v>Species</v>
          </cell>
        </row>
        <row r="10621">
          <cell r="B10621" t="str">
            <v>Cossyphus bellis***retired***use Bodianus unimaculatus</v>
          </cell>
          <cell r="C10621" t="str">
            <v>Species</v>
          </cell>
        </row>
        <row r="10622">
          <cell r="B10622" t="str">
            <v>Cossyphus bicolor***retired***use Bodianus anthioides</v>
          </cell>
          <cell r="C10622" t="str">
            <v>Species</v>
          </cell>
        </row>
        <row r="10623">
          <cell r="B10623" t="str">
            <v>Cossyphus bilunulatus***retired***use Bodianus bilunulatus</v>
          </cell>
          <cell r="C10623" t="str">
            <v>Species</v>
          </cell>
        </row>
        <row r="10624">
          <cell r="B10624" t="str">
            <v>Cossyphus bodianus***retired***use Bodianus rufus</v>
          </cell>
          <cell r="C10624" t="str">
            <v>Species</v>
          </cell>
        </row>
        <row r="10625">
          <cell r="B10625" t="str">
            <v>Cossyphus boutoni***retired***use Bodianus anthioides</v>
          </cell>
          <cell r="C10625" t="str">
            <v>Species</v>
          </cell>
        </row>
        <row r="10626">
          <cell r="B10626" t="str">
            <v>Cossyphus cyanostolus***retired***use Choerodon schoenleinii</v>
          </cell>
          <cell r="C10626" t="str">
            <v>Species</v>
          </cell>
        </row>
        <row r="10627">
          <cell r="B10627" t="str">
            <v>Cossyphus darwini***retired***use Semicossyphus darwini</v>
          </cell>
          <cell r="C10627" t="str">
            <v>Species</v>
          </cell>
        </row>
        <row r="10628">
          <cell r="B10628" t="str">
            <v>Cossyphus dimidiatus***retired***use Labroides dimidiatus</v>
          </cell>
          <cell r="C10628" t="str">
            <v>Species</v>
          </cell>
        </row>
        <row r="10629">
          <cell r="B10629" t="str">
            <v>Cossyphus echis***retired***use Pseudocheilinus hexataenia</v>
          </cell>
          <cell r="C10629" t="str">
            <v>Species</v>
          </cell>
        </row>
        <row r="10630">
          <cell r="B10630" t="str">
            <v>Cossyphus eclancheri***retired***use Bodianus eclancheri</v>
          </cell>
          <cell r="C10630" t="str">
            <v>Species</v>
          </cell>
        </row>
        <row r="10631">
          <cell r="B10631" t="str">
            <v>Cossyphus filamentosus***retired***use Pteragogus flagellifer</v>
          </cell>
          <cell r="C10631" t="str">
            <v>Species</v>
          </cell>
        </row>
        <row r="10632">
          <cell r="B10632" t="str">
            <v>Cossyphus frenchii***retired***use Bodianus frenchii</v>
          </cell>
          <cell r="C10632" t="str">
            <v>Species</v>
          </cell>
        </row>
        <row r="10633">
          <cell r="B10633" t="str">
            <v>Cossyphus jagonensis***retired***use Bodianus speciosus</v>
          </cell>
          <cell r="C10633" t="str">
            <v>Species</v>
          </cell>
        </row>
        <row r="10634">
          <cell r="B10634" t="str">
            <v>Cossyphus latro***retired***use Bodianus perditio</v>
          </cell>
          <cell r="C10634" t="str">
            <v>Species</v>
          </cell>
        </row>
        <row r="10635">
          <cell r="B10635" t="str">
            <v>Cossyphus macrodon***retired***use Choerodon anchorago</v>
          </cell>
          <cell r="C10635" t="str">
            <v>Species</v>
          </cell>
        </row>
        <row r="10636">
          <cell r="B10636" t="str">
            <v>Cossyphus macrurus***retired***use Bodianus macrourus</v>
          </cell>
          <cell r="C10636" t="str">
            <v>Species</v>
          </cell>
        </row>
        <row r="10637">
          <cell r="B10637" t="str">
            <v>Cossyphus maldat***retired***use Bodianus macrourus</v>
          </cell>
          <cell r="C10637" t="str">
            <v>Species</v>
          </cell>
        </row>
        <row r="10638">
          <cell r="B10638" t="str">
            <v>Cossyphus maxillosus***retired***use Choerodon robustus</v>
          </cell>
          <cell r="C10638" t="str">
            <v>Species</v>
          </cell>
        </row>
        <row r="10639">
          <cell r="B10639" t="str">
            <v>Cossyphus neilli***retired***use Bodianus neilli</v>
          </cell>
          <cell r="C10639" t="str">
            <v>Species</v>
          </cell>
        </row>
        <row r="10640">
          <cell r="B10640" t="str">
            <v>Cossyphus nigromaculatus***retired***use Bodianus perditio</v>
          </cell>
          <cell r="C10640" t="str">
            <v>Species</v>
          </cell>
        </row>
        <row r="10641">
          <cell r="B10641" t="str">
            <v>Cossyphus octomaculatus***retired***use Bodianus axillaris</v>
          </cell>
          <cell r="C10641" t="str">
            <v>Species</v>
          </cell>
        </row>
        <row r="10642">
          <cell r="B10642" t="str">
            <v>Cossyphus ommopterus***retired***use Choerodon schoenleinii</v>
          </cell>
          <cell r="C10642" t="str">
            <v>Species</v>
          </cell>
        </row>
        <row r="10643">
          <cell r="B10643" t="str">
            <v>Cossyphus opercularis***retired***use Pteragogus pelycus</v>
          </cell>
          <cell r="C10643" t="str">
            <v>Species</v>
          </cell>
        </row>
        <row r="10644">
          <cell r="B10644" t="str">
            <v>Cossyphus oxycephalus***retired***use Bodianus oxycephalus</v>
          </cell>
          <cell r="C10644" t="str">
            <v>Species</v>
          </cell>
        </row>
        <row r="10645">
          <cell r="B10645" t="str">
            <v>Cossyphus puellaris***retired***use Decodon puellaris</v>
          </cell>
          <cell r="C10645" t="str">
            <v>Species</v>
          </cell>
        </row>
        <row r="10646">
          <cell r="B10646" t="str">
            <v>Cossyphus pulchellus***retired***use Bodianus pulchellus</v>
          </cell>
          <cell r="C10646" t="str">
            <v>Species</v>
          </cell>
        </row>
        <row r="10647">
          <cell r="B10647" t="str">
            <v>Cossyphus reticulatus***retired***use Semicossyphus reticulatus</v>
          </cell>
          <cell r="C10647" t="str">
            <v>Species</v>
          </cell>
        </row>
        <row r="10648">
          <cell r="B10648" t="str">
            <v>Cossyphus schoenleinii***retired***use Choerodon schoenleinii</v>
          </cell>
          <cell r="C10648" t="str">
            <v>Species</v>
          </cell>
        </row>
        <row r="10649">
          <cell r="B10649" t="str">
            <v>Cossyphus spilotes***retired***use Bodianus diana</v>
          </cell>
          <cell r="C10649" t="str">
            <v>Species</v>
          </cell>
        </row>
        <row r="10650">
          <cell r="B10650" t="str">
            <v>Cossyphus taeniatus***retired***use Larabicus quadrilineatus</v>
          </cell>
          <cell r="C10650" t="str">
            <v>Species</v>
          </cell>
        </row>
        <row r="10651">
          <cell r="B10651" t="str">
            <v>Cossyphus taeniops***retired***use Pteragogus taeniops</v>
          </cell>
          <cell r="C10651" t="str">
            <v>Species</v>
          </cell>
        </row>
        <row r="10652">
          <cell r="B10652" t="str">
            <v>Cossyphus tredecimspinosus***retired***use Bodianus speciosus</v>
          </cell>
          <cell r="C10652" t="str">
            <v>Species</v>
          </cell>
        </row>
        <row r="10653">
          <cell r="B10653" t="str">
            <v>Cossyphus unilineatus***retired***use Labrichthys unilineatus</v>
          </cell>
          <cell r="C10653" t="str">
            <v>Species</v>
          </cell>
        </row>
        <row r="10654">
          <cell r="B10654" t="str">
            <v>Cossyphus unimaculatus***retired***use Bodianus unimaculatus</v>
          </cell>
          <cell r="C10654" t="str">
            <v>Species</v>
          </cell>
        </row>
        <row r="10655">
          <cell r="B10655" t="str">
            <v>Cossyphus vulpinus***retired***use Bodianus vulpinus</v>
          </cell>
          <cell r="C10655" t="str">
            <v>Species</v>
          </cell>
        </row>
        <row r="10656">
          <cell r="B10656" t="str">
            <v>Cossyphus zosterophorus***retired***use Bodianus anthioides</v>
          </cell>
          <cell r="C10656" t="str">
            <v>Species</v>
          </cell>
        </row>
        <row r="10657">
          <cell r="B10657" t="str">
            <v>Cossyphus***retired***use Bodianus</v>
          </cell>
          <cell r="C10657" t="str">
            <v>Genus</v>
          </cell>
        </row>
        <row r="10658">
          <cell r="B10658" t="str">
            <v>Costellariidae</v>
          </cell>
          <cell r="C10658" t="str">
            <v>Family</v>
          </cell>
        </row>
        <row r="10659">
          <cell r="B10659" t="str">
            <v>Costoanachis</v>
          </cell>
          <cell r="C10659" t="str">
            <v>Genus</v>
          </cell>
        </row>
        <row r="10660">
          <cell r="B10660" t="str">
            <v>Costoanachis avara</v>
          </cell>
          <cell r="C10660" t="str">
            <v>Species</v>
          </cell>
        </row>
        <row r="10661">
          <cell r="B10661" t="str">
            <v>Cosumnoperla</v>
          </cell>
          <cell r="C10661" t="str">
            <v>Genus</v>
          </cell>
        </row>
        <row r="10662">
          <cell r="B10662" t="str">
            <v>Cottapistus cottoides</v>
          </cell>
          <cell r="C10662" t="str">
            <v>Species</v>
          </cell>
        </row>
        <row r="10663">
          <cell r="B10663" t="str">
            <v>Cottidae</v>
          </cell>
          <cell r="C10663" t="str">
            <v>Family</v>
          </cell>
        </row>
        <row r="10664">
          <cell r="B10664" t="str">
            <v>Cottocomephoridae***retired***use Cottidae</v>
          </cell>
          <cell r="C10664" t="str">
            <v>Family</v>
          </cell>
        </row>
        <row r="10665">
          <cell r="B10665" t="str">
            <v>Cottogobius yongei***retired***use Bryaninops yongei</v>
          </cell>
          <cell r="C10665" t="str">
            <v>Species</v>
          </cell>
        </row>
        <row r="10666">
          <cell r="B10666" t="str">
            <v>Cottoidei</v>
          </cell>
          <cell r="C10666" t="str">
            <v>Suborder</v>
          </cell>
        </row>
        <row r="10667">
          <cell r="B10667" t="str">
            <v>Cottunculidae***retired***use Psychrolutidae</v>
          </cell>
          <cell r="C10667" t="str">
            <v>Family</v>
          </cell>
        </row>
        <row r="10668">
          <cell r="B10668" t="str">
            <v>Cottunculus</v>
          </cell>
          <cell r="C10668" t="str">
            <v>Genus</v>
          </cell>
        </row>
        <row r="10669">
          <cell r="B10669" t="str">
            <v>Cottunculus microps</v>
          </cell>
          <cell r="C10669" t="str">
            <v>Species</v>
          </cell>
        </row>
        <row r="10670">
          <cell r="B10670" t="str">
            <v>Cottunculus thomsoni***retired***use Cottunculus thomsonii</v>
          </cell>
          <cell r="C10670" t="str">
            <v>Species</v>
          </cell>
        </row>
        <row r="10671">
          <cell r="B10671" t="str">
            <v>Cottunculus thomsonii</v>
          </cell>
          <cell r="C10671" t="str">
            <v>Species</v>
          </cell>
        </row>
        <row r="10672">
          <cell r="B10672" t="str">
            <v>Cottus</v>
          </cell>
          <cell r="C10672" t="str">
            <v>Genus</v>
          </cell>
        </row>
        <row r="10673">
          <cell r="B10673" t="str">
            <v>Cottus aleuticus</v>
          </cell>
          <cell r="C10673" t="str">
            <v>Species</v>
          </cell>
        </row>
        <row r="10674">
          <cell r="B10674" t="str">
            <v>Cottus asper</v>
          </cell>
          <cell r="C10674" t="str">
            <v>Species</v>
          </cell>
        </row>
        <row r="10675">
          <cell r="B10675" t="str">
            <v>Cottus asperrimus</v>
          </cell>
          <cell r="C10675" t="str">
            <v>Species</v>
          </cell>
        </row>
        <row r="10676">
          <cell r="B10676" t="str">
            <v>Cottus baileyi</v>
          </cell>
          <cell r="C10676" t="str">
            <v>Species</v>
          </cell>
        </row>
        <row r="10677">
          <cell r="B10677" t="str">
            <v>Cottus bairdii</v>
          </cell>
          <cell r="C10677" t="str">
            <v>Species</v>
          </cell>
        </row>
        <row r="10678">
          <cell r="B10678" t="str">
            <v>Cottus bairdii semiscaber</v>
          </cell>
          <cell r="C10678" t="str">
            <v>Subspecies</v>
          </cell>
        </row>
        <row r="10679">
          <cell r="B10679" t="str">
            <v>Cottus beldingii</v>
          </cell>
          <cell r="C10679" t="str">
            <v>Species</v>
          </cell>
        </row>
        <row r="10680">
          <cell r="B10680" t="str">
            <v>Cottus caeruleomentum</v>
          </cell>
          <cell r="C10680" t="str">
            <v>Species</v>
          </cell>
        </row>
        <row r="10681">
          <cell r="B10681" t="str">
            <v>Cottus carolinae</v>
          </cell>
          <cell r="C10681" t="str">
            <v>Species</v>
          </cell>
        </row>
        <row r="10682">
          <cell r="B10682" t="str">
            <v>Cottus chattahoochee</v>
          </cell>
          <cell r="C10682" t="str">
            <v>Species</v>
          </cell>
        </row>
        <row r="10683">
          <cell r="B10683" t="str">
            <v>Cottus cognatus</v>
          </cell>
          <cell r="C10683" t="str">
            <v>Species</v>
          </cell>
        </row>
        <row r="10684">
          <cell r="B10684" t="str">
            <v>Cottus confusus</v>
          </cell>
          <cell r="C10684" t="str">
            <v>Species</v>
          </cell>
        </row>
        <row r="10685">
          <cell r="B10685" t="str">
            <v>Cottus echinatus</v>
          </cell>
          <cell r="C10685" t="str">
            <v>Species</v>
          </cell>
        </row>
        <row r="10686">
          <cell r="B10686" t="str">
            <v>Cottus extensus</v>
          </cell>
          <cell r="C10686" t="str">
            <v>Species</v>
          </cell>
        </row>
        <row r="10687">
          <cell r="B10687" t="str">
            <v>Cottus girardi</v>
          </cell>
          <cell r="C10687" t="str">
            <v>Species</v>
          </cell>
        </row>
        <row r="10688">
          <cell r="B10688" t="str">
            <v>Cottus gobio</v>
          </cell>
          <cell r="C10688" t="str">
            <v>Species</v>
          </cell>
        </row>
        <row r="10689">
          <cell r="B10689" t="str">
            <v>Cottus gracilis***retired***use Cottus cognatus</v>
          </cell>
          <cell r="C10689" t="str">
            <v>Species</v>
          </cell>
        </row>
        <row r="10690">
          <cell r="B10690" t="str">
            <v>Cottus greenei</v>
          </cell>
          <cell r="C10690" t="str">
            <v>Species</v>
          </cell>
        </row>
        <row r="10691">
          <cell r="B10691" t="str">
            <v>Cottus gulosus</v>
          </cell>
          <cell r="C10691" t="str">
            <v>Species</v>
          </cell>
        </row>
        <row r="10692">
          <cell r="B10692" t="str">
            <v>Cottus hypselurus</v>
          </cell>
          <cell r="C10692" t="str">
            <v>Species</v>
          </cell>
        </row>
        <row r="10693">
          <cell r="B10693" t="str">
            <v>Cottus ictalops***retired***use Cottus bairdii</v>
          </cell>
          <cell r="C10693" t="str">
            <v>Species</v>
          </cell>
        </row>
        <row r="10694">
          <cell r="B10694" t="str">
            <v>Cottus kaganowskii***retired***use Cottus cognatus</v>
          </cell>
          <cell r="C10694" t="str">
            <v>Species</v>
          </cell>
        </row>
        <row r="10695">
          <cell r="B10695" t="str">
            <v>Cottus kanawhae</v>
          </cell>
          <cell r="C10695" t="str">
            <v>Species</v>
          </cell>
        </row>
        <row r="10696">
          <cell r="B10696" t="str">
            <v>Cottus klamathensis</v>
          </cell>
          <cell r="C10696" t="str">
            <v>Species</v>
          </cell>
        </row>
        <row r="10697">
          <cell r="B10697" t="str">
            <v>Cottus leiopomus</v>
          </cell>
          <cell r="C10697" t="str">
            <v>Species</v>
          </cell>
        </row>
        <row r="10698">
          <cell r="B10698" t="str">
            <v>Cottus marginatus</v>
          </cell>
          <cell r="C10698" t="str">
            <v>Species</v>
          </cell>
        </row>
        <row r="10699">
          <cell r="B10699" t="str">
            <v>Cottus meridionalis***retired***use Cottus cognatus</v>
          </cell>
          <cell r="C10699" t="str">
            <v>Species</v>
          </cell>
        </row>
        <row r="10700">
          <cell r="B10700" t="str">
            <v>Cottus paulus</v>
          </cell>
          <cell r="C10700" t="str">
            <v>Species</v>
          </cell>
        </row>
        <row r="10701">
          <cell r="B10701" t="str">
            <v>Cottus perplexus</v>
          </cell>
          <cell r="C10701" t="str">
            <v>Species</v>
          </cell>
        </row>
        <row r="10702">
          <cell r="B10702" t="str">
            <v>Cottus pitensis</v>
          </cell>
          <cell r="C10702" t="str">
            <v>Species</v>
          </cell>
        </row>
        <row r="10703">
          <cell r="B10703" t="str">
            <v>Cottus poecilopus</v>
          </cell>
          <cell r="C10703" t="str">
            <v>Species</v>
          </cell>
        </row>
        <row r="10704">
          <cell r="B10704" t="str">
            <v>Cottus princeps</v>
          </cell>
          <cell r="C10704" t="str">
            <v>Species</v>
          </cell>
        </row>
        <row r="10705">
          <cell r="B10705" t="str">
            <v>Cottus pygmaeus***retired***use Cottus paulus</v>
          </cell>
          <cell r="C10705" t="str">
            <v>Species</v>
          </cell>
        </row>
        <row r="10706">
          <cell r="B10706" t="str">
            <v>Cottus rhotheus</v>
          </cell>
          <cell r="C10706" t="str">
            <v>Species</v>
          </cell>
        </row>
        <row r="10707">
          <cell r="B10707" t="str">
            <v>Cottus ricei</v>
          </cell>
          <cell r="C10707" t="str">
            <v>Species</v>
          </cell>
        </row>
        <row r="10708">
          <cell r="B10708" t="str">
            <v>Cottus semiscaber***retired***use Cottus bairdii semiscaber</v>
          </cell>
          <cell r="C10708" t="str">
            <v>Species</v>
          </cell>
        </row>
        <row r="10709">
          <cell r="B10709" t="str">
            <v>Cottus sibiricus</v>
          </cell>
          <cell r="C10709" t="str">
            <v>Species</v>
          </cell>
        </row>
        <row r="10710">
          <cell r="B10710" t="str">
            <v>Cottus tallapoosae</v>
          </cell>
          <cell r="C10710" t="str">
            <v>Species</v>
          </cell>
        </row>
        <row r="10711">
          <cell r="B10711" t="str">
            <v>Cottus tenuis</v>
          </cell>
          <cell r="C10711" t="str">
            <v>Species</v>
          </cell>
        </row>
        <row r="10712">
          <cell r="B10712" t="str">
            <v>Cotula coronopifolia</v>
          </cell>
          <cell r="C10712" t="str">
            <v>Species</v>
          </cell>
        </row>
        <row r="10713">
          <cell r="B10713" t="str">
            <v>Couesius</v>
          </cell>
          <cell r="C10713" t="str">
            <v>Genus</v>
          </cell>
        </row>
        <row r="10714">
          <cell r="B10714" t="str">
            <v>Couesius plumbeus</v>
          </cell>
          <cell r="C10714" t="str">
            <v>Species</v>
          </cell>
        </row>
        <row r="10715">
          <cell r="B10715" t="str">
            <v>Coullana</v>
          </cell>
          <cell r="C10715" t="str">
            <v>Genus</v>
          </cell>
        </row>
        <row r="10716">
          <cell r="B10716" t="str">
            <v>Coullana canadensis</v>
          </cell>
          <cell r="C10716" t="str">
            <v>Species</v>
          </cell>
        </row>
        <row r="10717">
          <cell r="B10717" t="str">
            <v>Crambe (Brassicaceae)</v>
          </cell>
          <cell r="C10717" t="str">
            <v>Genus</v>
          </cell>
        </row>
        <row r="10718">
          <cell r="B10718" t="str">
            <v>Crambe (Crambeidae)</v>
          </cell>
          <cell r="C10718" t="str">
            <v>Genus</v>
          </cell>
        </row>
        <row r="10719">
          <cell r="B10719" t="str">
            <v>Crambidae</v>
          </cell>
          <cell r="C10719" t="str">
            <v>Family</v>
          </cell>
        </row>
        <row r="10720">
          <cell r="B10720" t="str">
            <v>Crambinae</v>
          </cell>
          <cell r="C10720" t="str">
            <v>Subfamily</v>
          </cell>
        </row>
        <row r="10721">
          <cell r="B10721" t="str">
            <v>Crambus***retired***use Microcrambus</v>
          </cell>
          <cell r="C10721" t="str">
            <v>Genus</v>
          </cell>
        </row>
        <row r="10722">
          <cell r="B10722" t="str">
            <v>Crangon</v>
          </cell>
          <cell r="C10722" t="str">
            <v>Genus</v>
          </cell>
        </row>
        <row r="10723">
          <cell r="B10723" t="str">
            <v>Crangon alaskensis</v>
          </cell>
          <cell r="C10723" t="str">
            <v>Species</v>
          </cell>
        </row>
        <row r="10724">
          <cell r="B10724" t="str">
            <v>Crangon alaskensis elongata***retired***use Crangon alaskensis</v>
          </cell>
          <cell r="C10724" t="str">
            <v>Species</v>
          </cell>
        </row>
        <row r="10725">
          <cell r="B10725" t="str">
            <v>Crangon alba</v>
          </cell>
          <cell r="C10725" t="str">
            <v>Species</v>
          </cell>
        </row>
        <row r="10726">
          <cell r="B10726" t="str">
            <v>Crangon crangon</v>
          </cell>
          <cell r="C10726" t="str">
            <v>Species</v>
          </cell>
        </row>
        <row r="10727">
          <cell r="B10727" t="str">
            <v>Crangon dalli</v>
          </cell>
          <cell r="C10727" t="str">
            <v>Species</v>
          </cell>
        </row>
        <row r="10728">
          <cell r="B10728" t="str">
            <v>Crangon franciscorum</v>
          </cell>
          <cell r="C10728" t="str">
            <v>Species</v>
          </cell>
        </row>
        <row r="10729">
          <cell r="B10729" t="str">
            <v>Crangon handi</v>
          </cell>
          <cell r="C10729" t="str">
            <v>Species</v>
          </cell>
        </row>
        <row r="10730">
          <cell r="B10730" t="str">
            <v>Crangon holmesi</v>
          </cell>
          <cell r="C10730" t="str">
            <v>Species</v>
          </cell>
        </row>
        <row r="10731">
          <cell r="B10731" t="str">
            <v>Crangon nigricauda</v>
          </cell>
          <cell r="C10731" t="str">
            <v>Species</v>
          </cell>
        </row>
        <row r="10732">
          <cell r="B10732" t="str">
            <v>Crangon nigromaculata</v>
          </cell>
          <cell r="C10732" t="str">
            <v>Species</v>
          </cell>
        </row>
        <row r="10733">
          <cell r="B10733" t="str">
            <v>Crangon septemspinosa</v>
          </cell>
          <cell r="C10733" t="str">
            <v>Species</v>
          </cell>
        </row>
        <row r="10734">
          <cell r="B10734" t="str">
            <v>Crangon vulgaris***retired***use Crangon crangon</v>
          </cell>
          <cell r="C10734" t="str">
            <v>Species</v>
          </cell>
        </row>
        <row r="10735">
          <cell r="B10735" t="str">
            <v>Crangonidae</v>
          </cell>
          <cell r="C10735" t="str">
            <v>Family</v>
          </cell>
        </row>
        <row r="10736">
          <cell r="B10736" t="str">
            <v>Crangonyctidae</v>
          </cell>
          <cell r="C10736" t="str">
            <v>Family</v>
          </cell>
        </row>
        <row r="10737">
          <cell r="B10737" t="str">
            <v>Crangonyx</v>
          </cell>
          <cell r="C10737" t="str">
            <v>Genus</v>
          </cell>
        </row>
        <row r="10738">
          <cell r="B10738" t="str">
            <v>Crangonyx aberrans</v>
          </cell>
          <cell r="C10738" t="str">
            <v>Species</v>
          </cell>
        </row>
        <row r="10739">
          <cell r="B10739" t="str">
            <v>Crangonyx barri</v>
          </cell>
          <cell r="C10739" t="str">
            <v>Species</v>
          </cell>
        </row>
        <row r="10740">
          <cell r="B10740" t="str">
            <v>Crangonyx floridanus</v>
          </cell>
          <cell r="C10740" t="str">
            <v>Species</v>
          </cell>
        </row>
        <row r="10741">
          <cell r="B10741" t="str">
            <v>Crangonyx gracilis</v>
          </cell>
          <cell r="C10741" t="str">
            <v>Species</v>
          </cell>
        </row>
        <row r="10742">
          <cell r="B10742" t="str">
            <v>Crangonyx pseudogracilis</v>
          </cell>
          <cell r="C10742" t="str">
            <v>Species</v>
          </cell>
        </row>
        <row r="10743">
          <cell r="B10743" t="str">
            <v>Crangonyx richmondensis</v>
          </cell>
          <cell r="C10743" t="str">
            <v>Species</v>
          </cell>
        </row>
        <row r="10744">
          <cell r="B10744" t="str">
            <v>Crangonyx serratus</v>
          </cell>
          <cell r="C10744" t="str">
            <v>Species</v>
          </cell>
        </row>
        <row r="10745">
          <cell r="B10745" t="str">
            <v>Crangonyx setodactylus</v>
          </cell>
          <cell r="C10745" t="str">
            <v>Species</v>
          </cell>
        </row>
        <row r="10746">
          <cell r="B10746" t="str">
            <v>Crangonyx shoemakeri</v>
          </cell>
          <cell r="C10746" t="str">
            <v>Species</v>
          </cell>
        </row>
        <row r="10747">
          <cell r="B10747" t="str">
            <v>Cranoglanididae</v>
          </cell>
          <cell r="C10747" t="str">
            <v>Family</v>
          </cell>
        </row>
        <row r="10748">
          <cell r="B10748" t="str">
            <v>Cranoglanis</v>
          </cell>
          <cell r="C10748" t="str">
            <v>Genus</v>
          </cell>
        </row>
        <row r="10749">
          <cell r="B10749" t="str">
            <v>Cranopsis</v>
          </cell>
          <cell r="C10749" t="str">
            <v>Genus</v>
          </cell>
        </row>
        <row r="10750">
          <cell r="B10750" t="str">
            <v>Cranopsis cucullata</v>
          </cell>
          <cell r="C10750" t="str">
            <v>Species</v>
          </cell>
        </row>
        <row r="10751">
          <cell r="B10751" t="str">
            <v>Crapatalus</v>
          </cell>
          <cell r="C10751" t="str">
            <v>Genus</v>
          </cell>
        </row>
        <row r="10752">
          <cell r="B10752" t="str">
            <v>Crapatalus angusticeps</v>
          </cell>
          <cell r="C10752" t="str">
            <v>Species</v>
          </cell>
        </row>
        <row r="10753">
          <cell r="B10753" t="str">
            <v>Crapatalus novaezelandiae</v>
          </cell>
          <cell r="C10753" t="str">
            <v>Species</v>
          </cell>
        </row>
        <row r="10754">
          <cell r="B10754" t="str">
            <v>Craspedacusta sowerbyi</v>
          </cell>
          <cell r="C10754" t="str">
            <v>Species</v>
          </cell>
        </row>
        <row r="10755">
          <cell r="B10755" t="str">
            <v>Craspedochiton hemphilli</v>
          </cell>
          <cell r="C10755" t="str">
            <v>Species</v>
          </cell>
        </row>
        <row r="10756">
          <cell r="B10756" t="str">
            <v>Crassicorophium</v>
          </cell>
          <cell r="C10756" t="str">
            <v>Genus</v>
          </cell>
        </row>
        <row r="10757">
          <cell r="B10757" t="str">
            <v>Crassicorophium crassicorne</v>
          </cell>
          <cell r="C10757" t="str">
            <v>Species</v>
          </cell>
        </row>
        <row r="10758">
          <cell r="B10758" t="str">
            <v>Crassilabrus***retired***use Cheilinus</v>
          </cell>
          <cell r="C10758" t="str">
            <v>Genus</v>
          </cell>
        </row>
        <row r="10759">
          <cell r="B10759" t="str">
            <v>Crassinarke</v>
          </cell>
          <cell r="C10759" t="str">
            <v>Genus</v>
          </cell>
        </row>
        <row r="10760">
          <cell r="B10760" t="str">
            <v>Crassinarke dormitor</v>
          </cell>
          <cell r="C10760" t="str">
            <v>Species</v>
          </cell>
        </row>
        <row r="10761">
          <cell r="B10761" t="str">
            <v>Crassinella</v>
          </cell>
          <cell r="C10761" t="str">
            <v>Genus</v>
          </cell>
        </row>
        <row r="10762">
          <cell r="B10762" t="str">
            <v>Crassinella lunulata</v>
          </cell>
          <cell r="C10762" t="str">
            <v>Species</v>
          </cell>
        </row>
        <row r="10763">
          <cell r="B10763" t="str">
            <v>Crassinella martinicensis</v>
          </cell>
          <cell r="C10763" t="str">
            <v>Species</v>
          </cell>
        </row>
        <row r="10764">
          <cell r="B10764" t="str">
            <v>Crassispira leucocyma</v>
          </cell>
          <cell r="C10764" t="str">
            <v>Species</v>
          </cell>
        </row>
        <row r="10765">
          <cell r="B10765" t="str">
            <v>Crassispira ostrearum</v>
          </cell>
          <cell r="C10765" t="str">
            <v>Species</v>
          </cell>
        </row>
        <row r="10766">
          <cell r="B10766" t="str">
            <v>Crassispira semiinflata</v>
          </cell>
          <cell r="C10766" t="str">
            <v>Species</v>
          </cell>
        </row>
        <row r="10767">
          <cell r="B10767" t="str">
            <v>Crassostrea</v>
          </cell>
          <cell r="C10767" t="str">
            <v>Genus</v>
          </cell>
        </row>
        <row r="10768">
          <cell r="B10768" t="str">
            <v>Crassostrea gigas</v>
          </cell>
          <cell r="C10768" t="str">
            <v>Species</v>
          </cell>
        </row>
        <row r="10769">
          <cell r="B10769" t="str">
            <v>Crassostrea virginica</v>
          </cell>
          <cell r="C10769" t="str">
            <v>Species</v>
          </cell>
        </row>
        <row r="10770">
          <cell r="B10770" t="str">
            <v>Crassula aquatica</v>
          </cell>
          <cell r="C10770" t="str">
            <v>Species</v>
          </cell>
        </row>
        <row r="10771">
          <cell r="B10771" t="str">
            <v>Crassula connata</v>
          </cell>
          <cell r="C10771" t="str">
            <v>Species</v>
          </cell>
        </row>
        <row r="10772">
          <cell r="B10772" t="str">
            <v>Crataegus</v>
          </cell>
          <cell r="C10772" t="str">
            <v>Genus</v>
          </cell>
        </row>
        <row r="10773">
          <cell r="B10773" t="str">
            <v>Crataegus brachyacantha</v>
          </cell>
          <cell r="C10773" t="str">
            <v>Species</v>
          </cell>
        </row>
        <row r="10774">
          <cell r="B10774" t="str">
            <v>Crataegus crus-galli</v>
          </cell>
          <cell r="C10774" t="str">
            <v>Species</v>
          </cell>
        </row>
        <row r="10775">
          <cell r="B10775" t="str">
            <v>Crataegus douglasii</v>
          </cell>
          <cell r="C10775" t="str">
            <v>Species</v>
          </cell>
        </row>
        <row r="10776">
          <cell r="B10776" t="str">
            <v>Crataegus marshallii</v>
          </cell>
          <cell r="C10776" t="str">
            <v>Species</v>
          </cell>
        </row>
        <row r="10777">
          <cell r="B10777" t="str">
            <v>Crataegus mollis</v>
          </cell>
          <cell r="C10777" t="str">
            <v>Species</v>
          </cell>
        </row>
        <row r="10778">
          <cell r="B10778" t="str">
            <v>Crataegus opaca</v>
          </cell>
          <cell r="C10778" t="str">
            <v>Species</v>
          </cell>
        </row>
        <row r="10779">
          <cell r="B10779" t="str">
            <v>Crataegus phaenopyrum</v>
          </cell>
          <cell r="C10779" t="str">
            <v>Species</v>
          </cell>
        </row>
        <row r="10780">
          <cell r="B10780" t="str">
            <v>Crataegus pruinosa</v>
          </cell>
          <cell r="C10780" t="str">
            <v>Species</v>
          </cell>
        </row>
        <row r="10781">
          <cell r="B10781" t="str">
            <v>Crataegus rivularis</v>
          </cell>
          <cell r="C10781" t="str">
            <v>Species</v>
          </cell>
        </row>
        <row r="10782">
          <cell r="B10782" t="str">
            <v>Crataegus spathulata</v>
          </cell>
          <cell r="C10782" t="str">
            <v>Species</v>
          </cell>
        </row>
        <row r="10783">
          <cell r="B10783" t="str">
            <v>Crataegus viridis</v>
          </cell>
          <cell r="C10783" t="str">
            <v>Species</v>
          </cell>
        </row>
        <row r="10784">
          <cell r="B10784" t="str">
            <v>Cratena pilata</v>
          </cell>
          <cell r="C10784" t="str">
            <v>Species</v>
          </cell>
        </row>
        <row r="10785">
          <cell r="B10785" t="str">
            <v>Craterocephalus</v>
          </cell>
          <cell r="C10785" t="str">
            <v>Genus</v>
          </cell>
        </row>
        <row r="10786">
          <cell r="B10786" t="str">
            <v>Craticula</v>
          </cell>
          <cell r="C10786" t="str">
            <v>Genus</v>
          </cell>
        </row>
        <row r="10787">
          <cell r="B10787" t="str">
            <v>Craticula accomoda</v>
          </cell>
          <cell r="C10787" t="str">
            <v>Species</v>
          </cell>
        </row>
        <row r="10788">
          <cell r="B10788" t="str">
            <v>Craticula accomodiformis</v>
          </cell>
          <cell r="C10788" t="str">
            <v>Species</v>
          </cell>
        </row>
        <row r="10789">
          <cell r="B10789" t="str">
            <v>Craticula acidoclinata</v>
          </cell>
          <cell r="C10789" t="str">
            <v>Species</v>
          </cell>
        </row>
        <row r="10790">
          <cell r="B10790" t="str">
            <v>Craticula ambigua</v>
          </cell>
          <cell r="C10790" t="str">
            <v>Species</v>
          </cell>
        </row>
        <row r="10791">
          <cell r="B10791" t="str">
            <v>Craticula buderi</v>
          </cell>
          <cell r="C10791" t="str">
            <v>Species</v>
          </cell>
        </row>
        <row r="10792">
          <cell r="B10792" t="str">
            <v>Craticula citrus</v>
          </cell>
          <cell r="C10792" t="str">
            <v>Species</v>
          </cell>
        </row>
        <row r="10793">
          <cell r="B10793" t="str">
            <v>Craticula cuspidata</v>
          </cell>
          <cell r="C10793" t="str">
            <v>Species</v>
          </cell>
        </row>
        <row r="10794">
          <cell r="B10794" t="str">
            <v>Craticula dissociata</v>
          </cell>
          <cell r="C10794" t="str">
            <v>Species</v>
          </cell>
        </row>
        <row r="10795">
          <cell r="B10795" t="str">
            <v>Craticula halophila</v>
          </cell>
          <cell r="C10795" t="str">
            <v>Species</v>
          </cell>
        </row>
        <row r="10796">
          <cell r="B10796" t="str">
            <v>Craticula halophila f. tenuirostris</v>
          </cell>
          <cell r="C10796" t="str">
            <v>Variety</v>
          </cell>
        </row>
        <row r="10797">
          <cell r="B10797" t="str">
            <v>Craticula halophiliodes</v>
          </cell>
          <cell r="C10797" t="str">
            <v>Species</v>
          </cell>
        </row>
        <row r="10798">
          <cell r="B10798" t="str">
            <v>Craticula halophilioides</v>
          </cell>
          <cell r="C10798" t="str">
            <v>Species</v>
          </cell>
        </row>
        <row r="10799">
          <cell r="B10799" t="str">
            <v>Craticula minusculoides</v>
          </cell>
          <cell r="C10799" t="str">
            <v>Species</v>
          </cell>
        </row>
        <row r="10800">
          <cell r="B10800" t="str">
            <v>Craticula molesta</v>
          </cell>
          <cell r="C10800" t="str">
            <v>Species</v>
          </cell>
        </row>
        <row r="10801">
          <cell r="B10801" t="str">
            <v>Craticula molestiformis</v>
          </cell>
          <cell r="C10801" t="str">
            <v>Species</v>
          </cell>
        </row>
        <row r="10802">
          <cell r="B10802" t="str">
            <v>Craticula riparia</v>
          </cell>
          <cell r="C10802" t="str">
            <v>Species</v>
          </cell>
        </row>
        <row r="10803">
          <cell r="B10803" t="str">
            <v>Craticula riparia var. mollenhaueri</v>
          </cell>
          <cell r="C10803" t="str">
            <v>Variety</v>
          </cell>
        </row>
        <row r="10804">
          <cell r="B10804" t="str">
            <v>Craticula sardiniensis</v>
          </cell>
          <cell r="C10804" t="str">
            <v>Species</v>
          </cell>
        </row>
        <row r="10805">
          <cell r="B10805" t="str">
            <v>Craticula subminuscula</v>
          </cell>
          <cell r="C10805" t="str">
            <v>Species</v>
          </cell>
        </row>
        <row r="10806">
          <cell r="B10806" t="str">
            <v>Craticula submolesta</v>
          </cell>
          <cell r="C10806" t="str">
            <v>Species</v>
          </cell>
        </row>
        <row r="10807">
          <cell r="B10807" t="str">
            <v>Craticula vixnegligenda</v>
          </cell>
          <cell r="C10807" t="str">
            <v>Species</v>
          </cell>
        </row>
        <row r="10808">
          <cell r="B10808" t="str">
            <v>Craticula vixvisibilis</v>
          </cell>
          <cell r="C10808" t="str">
            <v>Species</v>
          </cell>
        </row>
        <row r="10809">
          <cell r="B10809" t="str">
            <v>Crayracion fluviatilis***retired***use Tetraodon fluviatilis</v>
          </cell>
          <cell r="C10809" t="str">
            <v>Species</v>
          </cell>
        </row>
        <row r="10810">
          <cell r="B10810" t="str">
            <v>Creagrutus</v>
          </cell>
          <cell r="C10810" t="str">
            <v>Genus</v>
          </cell>
        </row>
        <row r="10811">
          <cell r="B10811" t="str">
            <v>Creagrutus beni</v>
          </cell>
          <cell r="C10811" t="str">
            <v>Species</v>
          </cell>
        </row>
        <row r="10812">
          <cell r="B10812" t="str">
            <v>Creediidae</v>
          </cell>
          <cell r="C10812" t="str">
            <v>Family</v>
          </cell>
        </row>
        <row r="10813">
          <cell r="B10813" t="str">
            <v>Crematogaster longiceps***retired***use Crematogaster longiceps, Santschi 1910 (Crematogaster) or Forel 1910</v>
          </cell>
          <cell r="C10813" t="str">
            <v>Species</v>
          </cell>
        </row>
        <row r="10814">
          <cell r="B10814" t="str">
            <v>Crematogaster longiceps, Forel 1910 (Crematogaster)</v>
          </cell>
          <cell r="C10814" t="str">
            <v>Species</v>
          </cell>
        </row>
        <row r="10815">
          <cell r="B10815" t="str">
            <v>Crematogaster longiceps, Santschi 1910 (Crematogaster)</v>
          </cell>
          <cell r="C10815" t="str">
            <v>Species</v>
          </cell>
        </row>
        <row r="10816">
          <cell r="B10816" t="str">
            <v>Cremersia (Gesneriaceae)</v>
          </cell>
          <cell r="C10816" t="str">
            <v>Genus</v>
          </cell>
        </row>
        <row r="10817">
          <cell r="B10817" t="str">
            <v>Cremersia (Metopinini)</v>
          </cell>
          <cell r="C10817" t="str">
            <v>Genus</v>
          </cell>
        </row>
        <row r="10818">
          <cell r="B10818" t="str">
            <v>Cremnochorites capensis</v>
          </cell>
          <cell r="C10818" t="str">
            <v>Species</v>
          </cell>
        </row>
        <row r="10819">
          <cell r="B10819" t="str">
            <v>Crenella</v>
          </cell>
          <cell r="C10819" t="str">
            <v>Genus</v>
          </cell>
        </row>
        <row r="10820">
          <cell r="B10820" t="str">
            <v>Crenella decussata</v>
          </cell>
          <cell r="C10820" t="str">
            <v>Species</v>
          </cell>
        </row>
        <row r="10821">
          <cell r="B10821" t="str">
            <v>Crenella divaricata</v>
          </cell>
          <cell r="C10821" t="str">
            <v>Species</v>
          </cell>
        </row>
        <row r="10822">
          <cell r="B10822" t="str">
            <v>Crenella glandula</v>
          </cell>
          <cell r="C10822" t="str">
            <v>Species</v>
          </cell>
        </row>
        <row r="10823">
          <cell r="B10823" t="str">
            <v>Crenicara</v>
          </cell>
          <cell r="C10823" t="str">
            <v>Genus</v>
          </cell>
        </row>
        <row r="10824">
          <cell r="B10824" t="str">
            <v>Crenicara filamentosa***retired***use Dicrossus filamentosus</v>
          </cell>
          <cell r="C10824" t="str">
            <v>Species</v>
          </cell>
        </row>
        <row r="10825">
          <cell r="B10825" t="str">
            <v>Crenicara johanna strigata***retired***use Crenicichla strigata</v>
          </cell>
          <cell r="C10825" t="str">
            <v>Species</v>
          </cell>
        </row>
        <row r="10826">
          <cell r="B10826" t="str">
            <v>Crenicara lepidota***retired***use Crenicichla lepidota</v>
          </cell>
          <cell r="C10826" t="str">
            <v>Species</v>
          </cell>
        </row>
        <row r="10827">
          <cell r="B10827" t="str">
            <v>Crenicara maculata***retired***use Dicrossus maculatus</v>
          </cell>
          <cell r="C10827" t="str">
            <v>Species</v>
          </cell>
        </row>
        <row r="10828">
          <cell r="B10828" t="str">
            <v>Crenicara notophthalmus***retired***use Crenicichla notophthalmus</v>
          </cell>
          <cell r="C10828" t="str">
            <v>Species</v>
          </cell>
        </row>
        <row r="10829">
          <cell r="B10829" t="str">
            <v>Crenicara punctulata***retired***use Crenicara punctulatum</v>
          </cell>
          <cell r="C10829" t="str">
            <v>Species</v>
          </cell>
        </row>
        <row r="10830">
          <cell r="B10830" t="str">
            <v>Crenicara punctulatum</v>
          </cell>
          <cell r="C10830" t="str">
            <v>Species</v>
          </cell>
        </row>
        <row r="10831">
          <cell r="B10831" t="str">
            <v>Crenicara saxatilis***retired***use Crenicichla saxatilis</v>
          </cell>
          <cell r="C10831" t="str">
            <v>Species</v>
          </cell>
        </row>
        <row r="10832">
          <cell r="B10832" t="str">
            <v>Crenicara strigata***retired***use Crenicichla strigata</v>
          </cell>
          <cell r="C10832" t="str">
            <v>Species</v>
          </cell>
        </row>
        <row r="10833">
          <cell r="B10833" t="str">
            <v>Crenichthys</v>
          </cell>
          <cell r="C10833" t="str">
            <v>Genus</v>
          </cell>
        </row>
        <row r="10834">
          <cell r="B10834" t="str">
            <v>Crenichthys baileyi</v>
          </cell>
          <cell r="C10834" t="str">
            <v>Species</v>
          </cell>
        </row>
        <row r="10835">
          <cell r="B10835" t="str">
            <v>Crenichthys baileyi baileyi</v>
          </cell>
          <cell r="C10835" t="str">
            <v>Subspecies</v>
          </cell>
        </row>
        <row r="10836">
          <cell r="B10836" t="str">
            <v>Crenichthys baileyi grandis</v>
          </cell>
          <cell r="C10836" t="str">
            <v>Subspecies</v>
          </cell>
        </row>
        <row r="10837">
          <cell r="B10837" t="str">
            <v>Crenichthys cubensis***retired***use Cubanichthys cubensis</v>
          </cell>
          <cell r="C10837" t="str">
            <v>Species</v>
          </cell>
        </row>
        <row r="10838">
          <cell r="B10838" t="str">
            <v>Crenichthys nevadae</v>
          </cell>
          <cell r="C10838" t="str">
            <v>Species</v>
          </cell>
        </row>
        <row r="10839">
          <cell r="B10839" t="str">
            <v>Crenicichla lepidota</v>
          </cell>
          <cell r="C10839" t="str">
            <v>Species</v>
          </cell>
        </row>
        <row r="10840">
          <cell r="B10840" t="str">
            <v>Crenicichla notophthalmus</v>
          </cell>
          <cell r="C10840" t="str">
            <v>Species</v>
          </cell>
        </row>
        <row r="10841">
          <cell r="B10841" t="str">
            <v>Crenicichla saxatilis</v>
          </cell>
          <cell r="C10841" t="str">
            <v>Species</v>
          </cell>
        </row>
        <row r="10842">
          <cell r="B10842" t="str">
            <v>Crenicichla strigata</v>
          </cell>
          <cell r="C10842" t="str">
            <v>Species</v>
          </cell>
        </row>
        <row r="10843">
          <cell r="B10843" t="str">
            <v>Crenilabrus anthioides***retired***use Bodianus anthioides</v>
          </cell>
          <cell r="C10843" t="str">
            <v>Species</v>
          </cell>
        </row>
        <row r="10844">
          <cell r="B10844" t="str">
            <v>Crenilabrus arcuatus***retired***use Symphodus roissali</v>
          </cell>
          <cell r="C10844" t="str">
            <v>Species</v>
          </cell>
        </row>
        <row r="10845">
          <cell r="B10845" t="str">
            <v>Crenilabrus argenteostriatus***retired***use Symphodus ocellatus</v>
          </cell>
          <cell r="C10845" t="str">
            <v>Species</v>
          </cell>
        </row>
        <row r="10846">
          <cell r="B10846" t="str">
            <v>Crenilabrus aurantiacus***retired***use Symphodus ocellatus</v>
          </cell>
          <cell r="C10846" t="str">
            <v>Species</v>
          </cell>
        </row>
        <row r="10847">
          <cell r="B10847" t="str">
            <v>Crenilabrus bailloni***retired***use Symphodus bailloni</v>
          </cell>
          <cell r="C10847" t="str">
            <v>Species</v>
          </cell>
        </row>
        <row r="10848">
          <cell r="B10848" t="str">
            <v>Crenilabrus bertini***retired***use Symphodus ocellatus</v>
          </cell>
          <cell r="C10848" t="str">
            <v>Species</v>
          </cell>
        </row>
        <row r="10849">
          <cell r="B10849" t="str">
            <v>Crenilabrus boryanus***retired***use Symphodus mediterraneus</v>
          </cell>
          <cell r="C10849" t="str">
            <v>Species</v>
          </cell>
        </row>
        <row r="10850">
          <cell r="B10850" t="str">
            <v>Crenilabrus caeruleus***retired***use Symphodus melanocercus</v>
          </cell>
          <cell r="C10850" t="str">
            <v>Species</v>
          </cell>
        </row>
        <row r="10851">
          <cell r="B10851" t="str">
            <v>Crenilabrus caninus***retired***use Bodianus scrofa</v>
          </cell>
          <cell r="C10851" t="str">
            <v>Species</v>
          </cell>
        </row>
        <row r="10852">
          <cell r="B10852" t="str">
            <v>Crenilabrus chabrolii***retired***use Bodianus macrourus</v>
          </cell>
          <cell r="C10852" t="str">
            <v>Species</v>
          </cell>
        </row>
        <row r="10853">
          <cell r="B10853" t="str">
            <v>Crenilabrus cinereus***retired***use Symphodus cinereus</v>
          </cell>
          <cell r="C10853" t="str">
            <v>Species</v>
          </cell>
        </row>
        <row r="10854">
          <cell r="B10854" t="str">
            <v>Crenilabrus couchii***retired***use Symphodus melops</v>
          </cell>
          <cell r="C10854" t="str">
            <v>Species</v>
          </cell>
        </row>
        <row r="10855">
          <cell r="B10855" t="str">
            <v>Crenilabrus croceus***retired***use Bodianus macrourus</v>
          </cell>
          <cell r="C10855" t="str">
            <v>Species</v>
          </cell>
        </row>
        <row r="10856">
          <cell r="B10856" t="str">
            <v>Crenilabrus cyanospilatus***retired***use Symphodus melanocercus</v>
          </cell>
          <cell r="C10856" t="str">
            <v>Species</v>
          </cell>
        </row>
        <row r="10857">
          <cell r="B10857" t="str">
            <v>Crenilabrus donovani***retired***use Symphodus bailloni</v>
          </cell>
          <cell r="C10857" t="str">
            <v>Species</v>
          </cell>
        </row>
        <row r="10858">
          <cell r="B10858" t="str">
            <v>Crenilabrus dubius***retired***use Symphodus ocellatus</v>
          </cell>
          <cell r="C10858" t="str">
            <v>Species</v>
          </cell>
        </row>
        <row r="10859">
          <cell r="B10859" t="str">
            <v>Crenilabrus enneacanthus***retired***use Pteragogus enneacanthus</v>
          </cell>
          <cell r="C10859" t="str">
            <v>Species</v>
          </cell>
        </row>
        <row r="10860">
          <cell r="B10860" t="str">
            <v>Crenilabrus fraenatus***retired***use Symphodus cinereus</v>
          </cell>
          <cell r="C10860" t="str">
            <v>Species</v>
          </cell>
        </row>
        <row r="10861">
          <cell r="B10861" t="str">
            <v>Crenilabrus geoffroi***retired***use Symphodus tinca</v>
          </cell>
          <cell r="C10861" t="str">
            <v>Species</v>
          </cell>
        </row>
        <row r="10862">
          <cell r="B10862" t="str">
            <v>Crenilabrus leucozona***retired***use Choerodon anchorago</v>
          </cell>
          <cell r="C10862" t="str">
            <v>Species</v>
          </cell>
        </row>
        <row r="10863">
          <cell r="B10863" t="str">
            <v>Crenilabrus littoralis***retired***use Symphodus ocellatus</v>
          </cell>
          <cell r="C10863" t="str">
            <v>Species</v>
          </cell>
        </row>
        <row r="10864">
          <cell r="B10864" t="str">
            <v>Crenilabrus locaninus***retired***use Symphodus melops</v>
          </cell>
          <cell r="C10864" t="str">
            <v>Species</v>
          </cell>
        </row>
        <row r="10865">
          <cell r="B10865" t="str">
            <v>Crenilabrus mediterraneus***retired***use Symphodus mediterraneus</v>
          </cell>
          <cell r="C10865" t="str">
            <v>Species</v>
          </cell>
        </row>
        <row r="10866">
          <cell r="B10866" t="str">
            <v>Crenilabrus melanocercus***retired***use Symphodus melanocercus</v>
          </cell>
          <cell r="C10866" t="str">
            <v>Species</v>
          </cell>
        </row>
        <row r="10867">
          <cell r="B10867" t="str">
            <v>Crenilabrus melanoxanthurus***retired***use Symphodus melanocercus</v>
          </cell>
          <cell r="C10867" t="str">
            <v>Species</v>
          </cell>
        </row>
        <row r="10868">
          <cell r="B10868" t="str">
            <v>Crenilabrus melops***retired***use Symphodus melops</v>
          </cell>
          <cell r="C10868" t="str">
            <v>Species</v>
          </cell>
        </row>
        <row r="10869">
          <cell r="B10869" t="str">
            <v>Crenilabrus microstoma***retired***use Centrolabrus exoletus</v>
          </cell>
          <cell r="C10869" t="str">
            <v>Species</v>
          </cell>
        </row>
        <row r="10870">
          <cell r="B10870" t="str">
            <v>Crenilabrus modestus***retired***use Bodianus bilunulatus</v>
          </cell>
          <cell r="C10870" t="str">
            <v>Species</v>
          </cell>
        </row>
        <row r="10871">
          <cell r="B10871" t="str">
            <v>Crenilabrus morelli***retired***use Symphodus ocellatus</v>
          </cell>
          <cell r="C10871" t="str">
            <v>Species</v>
          </cell>
        </row>
        <row r="10872">
          <cell r="B10872" t="str">
            <v>Crenilabrus multidentatus***retired***use Labrus bergylta</v>
          </cell>
          <cell r="C10872" t="str">
            <v>Species</v>
          </cell>
        </row>
        <row r="10873">
          <cell r="B10873" t="str">
            <v>Crenilabrus nematopterus***retired***use Pteragogus flagellifer</v>
          </cell>
          <cell r="C10873" t="str">
            <v>Species</v>
          </cell>
        </row>
        <row r="10874">
          <cell r="B10874" t="str">
            <v>Crenilabrus nigrescens***retired***use Symphodus mediterraneus</v>
          </cell>
          <cell r="C10874" t="str">
            <v>Species</v>
          </cell>
        </row>
        <row r="10875">
          <cell r="B10875" t="str">
            <v>Crenilabrus ocellatus***retired***use Symphodus ocellatus</v>
          </cell>
          <cell r="C10875" t="str">
            <v>Species</v>
          </cell>
        </row>
        <row r="10876">
          <cell r="B10876" t="str">
            <v>Crenilabrus oligacanthus***retired***use Choerodon oligacanthus</v>
          </cell>
          <cell r="C10876" t="str">
            <v>Species</v>
          </cell>
        </row>
        <row r="10877">
          <cell r="B10877" t="str">
            <v>Crenilabrus pavo***retired***use Iniistius pavo</v>
          </cell>
          <cell r="C10877" t="str">
            <v>Species</v>
          </cell>
        </row>
        <row r="10878">
          <cell r="B10878" t="str">
            <v>Crenilabrus pennantii***retired***use Symphodus melops</v>
          </cell>
          <cell r="C10878" t="str">
            <v>Species</v>
          </cell>
        </row>
        <row r="10879">
          <cell r="B10879" t="str">
            <v>Crenilabrus pictus***retired***use Symphodus mediterraneus</v>
          </cell>
          <cell r="C10879" t="str">
            <v>Species</v>
          </cell>
        </row>
        <row r="10880">
          <cell r="B10880" t="str">
            <v>Crenilabrus propinquus***retired***use Symphodus tinca</v>
          </cell>
          <cell r="C10880" t="str">
            <v>Species</v>
          </cell>
        </row>
        <row r="10881">
          <cell r="B10881" t="str">
            <v>Crenilabrus pusillus***retired***use Symphodus cinereus</v>
          </cell>
          <cell r="C10881" t="str">
            <v>Species</v>
          </cell>
        </row>
        <row r="10882">
          <cell r="B10882" t="str">
            <v>Crenilabrus quinquemaculatus***retired***use Symphodus roissali</v>
          </cell>
          <cell r="C10882" t="str">
            <v>Species</v>
          </cell>
        </row>
        <row r="10883">
          <cell r="B10883" t="str">
            <v>Crenilabrus rissoi***retired***use Symphodus ocellatus</v>
          </cell>
          <cell r="C10883" t="str">
            <v>Species</v>
          </cell>
        </row>
        <row r="10884">
          <cell r="B10884" t="str">
            <v>Crenilabrus schemberianus***retired***use Symphodus ocellatus</v>
          </cell>
          <cell r="C10884" t="str">
            <v>Species</v>
          </cell>
        </row>
        <row r="10885">
          <cell r="B10885" t="str">
            <v>Crenilabrus spilogaster***retired***use Pteragogus aurigarius</v>
          </cell>
          <cell r="C10885" t="str">
            <v>Species</v>
          </cell>
        </row>
        <row r="10886">
          <cell r="B10886" t="str">
            <v>Crenilabrus staitii***retired***use Symphodus cinereus</v>
          </cell>
          <cell r="C10886" t="str">
            <v>Species</v>
          </cell>
        </row>
        <row r="10887">
          <cell r="B10887" t="str">
            <v>Crenilabrus stejnegeri***retired***use Choerodon azurio</v>
          </cell>
          <cell r="C10887" t="str">
            <v>Species</v>
          </cell>
        </row>
        <row r="10888">
          <cell r="B10888" t="str">
            <v>Crenilabrus tigrinus***retired***use Symphodus roissali</v>
          </cell>
          <cell r="C10888" t="str">
            <v>Species</v>
          </cell>
        </row>
        <row r="10889">
          <cell r="B10889" t="str">
            <v>Crenilabrus tinca***retired***use Symphodus tinca</v>
          </cell>
          <cell r="C10889" t="str">
            <v>Species</v>
          </cell>
        </row>
        <row r="10890">
          <cell r="B10890" t="str">
            <v>Crenilabrus trutta unicolor***retired***use Centrolabrus trutta</v>
          </cell>
          <cell r="C10890" t="str">
            <v>Species</v>
          </cell>
        </row>
        <row r="10891">
          <cell r="B10891" t="str">
            <v>Crenilabrus trutta***retired***use Centrolabrus trutta</v>
          </cell>
          <cell r="C10891" t="str">
            <v>Species</v>
          </cell>
        </row>
        <row r="10892">
          <cell r="B10892" t="str">
            <v>Crenilabrus zeraphinus***retired***use Symphodus ocellatus</v>
          </cell>
          <cell r="C10892" t="str">
            <v>Species</v>
          </cell>
        </row>
        <row r="10893">
          <cell r="B10893" t="str">
            <v>Crenilabrus***retired***use Symphodus</v>
          </cell>
          <cell r="C10893" t="str">
            <v>Genus</v>
          </cell>
        </row>
        <row r="10894">
          <cell r="B10894" t="str">
            <v>Crenimugil</v>
          </cell>
          <cell r="C10894" t="str">
            <v>Genus</v>
          </cell>
        </row>
        <row r="10895">
          <cell r="B10895" t="str">
            <v>Crenimugil crenilabis</v>
          </cell>
          <cell r="C10895" t="str">
            <v>Species</v>
          </cell>
        </row>
        <row r="10896">
          <cell r="B10896" t="str">
            <v>Crenimugil heterocheilos</v>
          </cell>
          <cell r="C10896" t="str">
            <v>Species</v>
          </cell>
        </row>
        <row r="10897">
          <cell r="B10897" t="str">
            <v>Crenimugil labrosus***retired***use Chelon labrosus</v>
          </cell>
          <cell r="C10897" t="str">
            <v>Species</v>
          </cell>
        </row>
        <row r="10898">
          <cell r="B10898" t="str">
            <v>Crenitis</v>
          </cell>
          <cell r="C10898" t="str">
            <v>Genus</v>
          </cell>
        </row>
        <row r="10899">
          <cell r="B10899" t="str">
            <v>Crenitis digesta</v>
          </cell>
          <cell r="C10899" t="str">
            <v>Species</v>
          </cell>
        </row>
        <row r="10900">
          <cell r="B10900" t="str">
            <v>Crenitulus***retired***use Anacaena</v>
          </cell>
          <cell r="C10900" t="str">
            <v>Genus</v>
          </cell>
        </row>
        <row r="10901">
          <cell r="B10901" t="str">
            <v>Crenophylas</v>
          </cell>
          <cell r="C10901" t="str">
            <v>Genus</v>
          </cell>
        </row>
        <row r="10902">
          <cell r="B10902" t="str">
            <v>Crenuchidae***retired***use Characidae</v>
          </cell>
          <cell r="C10902" t="str">
            <v>Family</v>
          </cell>
        </row>
        <row r="10903">
          <cell r="B10903" t="str">
            <v>Crenuchus</v>
          </cell>
          <cell r="C10903" t="str">
            <v>Genus</v>
          </cell>
        </row>
        <row r="10904">
          <cell r="B10904" t="str">
            <v>Crenuchus spilurus</v>
          </cell>
          <cell r="C10904" t="str">
            <v>Species</v>
          </cell>
        </row>
        <row r="10905">
          <cell r="B10905" t="str">
            <v>Crepidula</v>
          </cell>
          <cell r="C10905" t="str">
            <v>Genus</v>
          </cell>
        </row>
        <row r="10906">
          <cell r="B10906" t="str">
            <v>Crepidula aculeata</v>
          </cell>
          <cell r="C10906" t="str">
            <v>Species</v>
          </cell>
        </row>
        <row r="10907">
          <cell r="B10907" t="str">
            <v>Crepidula adunca</v>
          </cell>
          <cell r="C10907" t="str">
            <v>Species</v>
          </cell>
        </row>
        <row r="10908">
          <cell r="B10908" t="str">
            <v>Crepidula convexa</v>
          </cell>
          <cell r="C10908" t="str">
            <v>Species</v>
          </cell>
        </row>
        <row r="10909">
          <cell r="B10909" t="str">
            <v>Crepidula excavata</v>
          </cell>
          <cell r="C10909" t="str">
            <v>Species</v>
          </cell>
        </row>
        <row r="10910">
          <cell r="B10910" t="str">
            <v>Crepidula fornicata</v>
          </cell>
          <cell r="C10910" t="str">
            <v>Species</v>
          </cell>
        </row>
        <row r="10911">
          <cell r="B10911" t="str">
            <v>Crepidula glottidiarum</v>
          </cell>
          <cell r="C10911" t="str">
            <v>Species</v>
          </cell>
        </row>
        <row r="10912">
          <cell r="B10912" t="str">
            <v>Crepidula incurva</v>
          </cell>
          <cell r="C10912" t="str">
            <v>Species</v>
          </cell>
        </row>
        <row r="10913">
          <cell r="B10913" t="str">
            <v>Crepidula maculosa</v>
          </cell>
          <cell r="C10913" t="str">
            <v>Species</v>
          </cell>
        </row>
        <row r="10914">
          <cell r="B10914" t="str">
            <v>Crepidula naticarum</v>
          </cell>
          <cell r="C10914" t="str">
            <v>Species</v>
          </cell>
        </row>
        <row r="10915">
          <cell r="B10915" t="str">
            <v>Crepidula nebulata***retired***use Crepidula uncata</v>
          </cell>
          <cell r="C10915" t="str">
            <v>Species</v>
          </cell>
        </row>
        <row r="10916">
          <cell r="B10916" t="str">
            <v>Crepidula nummaria</v>
          </cell>
          <cell r="C10916" t="str">
            <v>Species</v>
          </cell>
        </row>
        <row r="10917">
          <cell r="B10917" t="str">
            <v>Crepidula onyx</v>
          </cell>
          <cell r="C10917" t="str">
            <v>Species</v>
          </cell>
        </row>
        <row r="10918">
          <cell r="B10918" t="str">
            <v>Crepidula perforans</v>
          </cell>
          <cell r="C10918" t="str">
            <v>Species</v>
          </cell>
        </row>
        <row r="10919">
          <cell r="B10919" t="str">
            <v>Crepidula plana</v>
          </cell>
          <cell r="C10919" t="str">
            <v>Species</v>
          </cell>
        </row>
        <row r="10920">
          <cell r="B10920" t="str">
            <v>Crepidula uncata</v>
          </cell>
          <cell r="C10920" t="str">
            <v>Species</v>
          </cell>
        </row>
        <row r="10921">
          <cell r="B10921" t="str">
            <v>Crepipatella</v>
          </cell>
          <cell r="C10921" t="str">
            <v>Genus</v>
          </cell>
        </row>
        <row r="10922">
          <cell r="B10922" t="str">
            <v>Crepipatella dorsata</v>
          </cell>
          <cell r="C10922" t="str">
            <v>Species</v>
          </cell>
        </row>
        <row r="10923">
          <cell r="B10923" t="str">
            <v>Crepis runcinata</v>
          </cell>
          <cell r="C10923" t="str">
            <v>Species</v>
          </cell>
        </row>
        <row r="10924">
          <cell r="B10924" t="str">
            <v>Crepis tectorum</v>
          </cell>
          <cell r="C10924" t="str">
            <v>Species</v>
          </cell>
        </row>
        <row r="10925">
          <cell r="B10925" t="str">
            <v>Creseis virgula</v>
          </cell>
          <cell r="C10925" t="str">
            <v>Species</v>
          </cell>
        </row>
        <row r="10926">
          <cell r="B10926" t="str">
            <v>Cressa (Convolvulaceae)</v>
          </cell>
          <cell r="C10926" t="str">
            <v>Genus</v>
          </cell>
        </row>
        <row r="10927">
          <cell r="B10927" t="str">
            <v>Cressa (Cressidae)</v>
          </cell>
          <cell r="C10927" t="str">
            <v>Genus</v>
          </cell>
        </row>
        <row r="10928">
          <cell r="B10928" t="str">
            <v>Cressa truxillensis</v>
          </cell>
          <cell r="C10928" t="str">
            <v>Species</v>
          </cell>
        </row>
        <row r="10929">
          <cell r="B10929" t="str">
            <v>Cricitopus bicinctus***retired***use Cricotopus bicinctus</v>
          </cell>
          <cell r="C10929" t="str">
            <v>Species</v>
          </cell>
        </row>
        <row r="10930">
          <cell r="B10930" t="str">
            <v>Cricotopus</v>
          </cell>
          <cell r="C10930" t="str">
            <v>Genus</v>
          </cell>
        </row>
        <row r="10931">
          <cell r="B10931" t="str">
            <v>Cricotopus (Cricotopus)</v>
          </cell>
          <cell r="C10931" t="str">
            <v>Subgenus</v>
          </cell>
        </row>
        <row r="10932">
          <cell r="B10932" t="str">
            <v>Cricotopus (Cricotopus) festivellus group</v>
          </cell>
          <cell r="C10932" t="str">
            <v>Species</v>
          </cell>
        </row>
        <row r="10933">
          <cell r="B10933" t="str">
            <v>Cricotopus (Isocladius)</v>
          </cell>
          <cell r="C10933" t="str">
            <v>Subgenus</v>
          </cell>
        </row>
        <row r="10934">
          <cell r="B10934" t="str">
            <v>Cricotopus (Isocladius) subletteorum</v>
          </cell>
          <cell r="C10934" t="str">
            <v>Species</v>
          </cell>
        </row>
        <row r="10935">
          <cell r="B10935" t="str">
            <v>Cricotopus (Nostococladius)</v>
          </cell>
          <cell r="C10935" t="str">
            <v>Subgenus</v>
          </cell>
        </row>
        <row r="10936">
          <cell r="B10936" t="str">
            <v>Cricotopus absurdus</v>
          </cell>
          <cell r="C10936" t="str">
            <v>Species</v>
          </cell>
        </row>
        <row r="10937">
          <cell r="B10937" t="str">
            <v>Cricotopus albiforceps</v>
          </cell>
          <cell r="C10937" t="str">
            <v>Species</v>
          </cell>
        </row>
        <row r="10938">
          <cell r="B10938" t="str">
            <v>Cricotopus algarum</v>
          </cell>
          <cell r="C10938" t="str">
            <v>Species</v>
          </cell>
        </row>
        <row r="10939">
          <cell r="B10939" t="str">
            <v>Cricotopus annulator</v>
          </cell>
          <cell r="C10939" t="str">
            <v>Species</v>
          </cell>
        </row>
        <row r="10940">
          <cell r="B10940" t="str">
            <v>Cricotopus aratus***retired***use Cricotopus infuscatus</v>
          </cell>
          <cell r="C10940" t="str">
            <v>Species</v>
          </cell>
        </row>
        <row r="10941">
          <cell r="B10941" t="str">
            <v>Cricotopus bicinctus</v>
          </cell>
          <cell r="C10941" t="str">
            <v>Species</v>
          </cell>
        </row>
        <row r="10942">
          <cell r="B10942" t="str">
            <v>Cricotopus bicinctus group</v>
          </cell>
          <cell r="C10942" t="str">
            <v>Genus</v>
          </cell>
        </row>
        <row r="10943">
          <cell r="B10943" t="str">
            <v>Cricotopus ceris***retired***use Cricotopus infuscatus</v>
          </cell>
          <cell r="C10943" t="str">
            <v>Species</v>
          </cell>
        </row>
        <row r="10944">
          <cell r="B10944" t="str">
            <v>Cricotopus curtus</v>
          </cell>
          <cell r="C10944" t="str">
            <v>Species</v>
          </cell>
        </row>
        <row r="10945">
          <cell r="B10945" t="str">
            <v>Cricotopus cylindraceus</v>
          </cell>
          <cell r="C10945" t="str">
            <v>Species</v>
          </cell>
        </row>
        <row r="10946">
          <cell r="B10946" t="str">
            <v>Cricotopus elegans</v>
          </cell>
          <cell r="C10946" t="str">
            <v>Species</v>
          </cell>
        </row>
        <row r="10947">
          <cell r="B10947" t="str">
            <v>Cricotopus exilis***retired***use Cricotopus triannulatus</v>
          </cell>
          <cell r="C10947" t="str">
            <v>Species</v>
          </cell>
        </row>
        <row r="10948">
          <cell r="B10948" t="str">
            <v>Cricotopus festivellus</v>
          </cell>
          <cell r="C10948" t="str">
            <v>Species</v>
          </cell>
        </row>
        <row r="10949">
          <cell r="B10949" t="str">
            <v>Cricotopus festivellus group</v>
          </cell>
          <cell r="C10949" t="str">
            <v>Genus</v>
          </cell>
        </row>
        <row r="10950">
          <cell r="B10950" t="str">
            <v>Cricotopus flavocinctus</v>
          </cell>
          <cell r="C10950" t="str">
            <v>Species</v>
          </cell>
        </row>
        <row r="10951">
          <cell r="B10951" t="str">
            <v>Cricotopus fugax</v>
          </cell>
          <cell r="C10951" t="str">
            <v>Species</v>
          </cell>
        </row>
        <row r="10952">
          <cell r="B10952" t="str">
            <v>Cricotopus furtivus</v>
          </cell>
          <cell r="C10952" t="str">
            <v>Species</v>
          </cell>
        </row>
        <row r="10953">
          <cell r="B10953" t="str">
            <v>Cricotopus fuscatus</v>
          </cell>
          <cell r="C10953" t="str">
            <v>Species</v>
          </cell>
        </row>
        <row r="10954">
          <cell r="B10954" t="str">
            <v>Cricotopus fuscus</v>
          </cell>
          <cell r="C10954" t="str">
            <v>Species</v>
          </cell>
        </row>
        <row r="10955">
          <cell r="B10955" t="str">
            <v>Cricotopus infuscatus</v>
          </cell>
          <cell r="C10955" t="str">
            <v>Species</v>
          </cell>
        </row>
        <row r="10956">
          <cell r="B10956" t="str">
            <v>Cricotopus intersectus</v>
          </cell>
          <cell r="C10956" t="str">
            <v>Species</v>
          </cell>
        </row>
        <row r="10957">
          <cell r="B10957" t="str">
            <v>Cricotopus intersectus group</v>
          </cell>
          <cell r="C10957" t="str">
            <v>Genus</v>
          </cell>
        </row>
        <row r="10958">
          <cell r="B10958" t="str">
            <v>Cricotopus junus</v>
          </cell>
          <cell r="C10958" t="str">
            <v>Species</v>
          </cell>
        </row>
        <row r="10959">
          <cell r="B10959" t="str">
            <v>Cricotopus laetus</v>
          </cell>
          <cell r="C10959" t="str">
            <v>Species</v>
          </cell>
        </row>
        <row r="10960">
          <cell r="B10960" t="str">
            <v>Cricotopus laricomalis</v>
          </cell>
          <cell r="C10960" t="str">
            <v>Species</v>
          </cell>
        </row>
        <row r="10961">
          <cell r="B10961" t="str">
            <v>Cricotopus lebetis***retired***use Cricotopus tricinctus</v>
          </cell>
          <cell r="C10961" t="str">
            <v>Species</v>
          </cell>
        </row>
        <row r="10962">
          <cell r="B10962" t="str">
            <v>Cricotopus luciae</v>
          </cell>
          <cell r="C10962" t="str">
            <v>Species</v>
          </cell>
        </row>
        <row r="10963">
          <cell r="B10963" t="str">
            <v>Cricotopus nostocicola</v>
          </cell>
          <cell r="C10963" t="str">
            <v>Species</v>
          </cell>
        </row>
        <row r="10964">
          <cell r="B10964" t="str">
            <v>Cricotopus ornatus</v>
          </cell>
          <cell r="C10964" t="str">
            <v>Species</v>
          </cell>
        </row>
        <row r="10965">
          <cell r="B10965" t="str">
            <v>Cricotopus patens</v>
          </cell>
          <cell r="C10965" t="str">
            <v>Species</v>
          </cell>
        </row>
        <row r="10966">
          <cell r="B10966" t="str">
            <v>Cricotopus pirifer</v>
          </cell>
          <cell r="C10966" t="str">
            <v>Species</v>
          </cell>
        </row>
        <row r="10967">
          <cell r="B10967" t="str">
            <v>Cricotopus politus</v>
          </cell>
          <cell r="C10967" t="str">
            <v>Species</v>
          </cell>
        </row>
        <row r="10968">
          <cell r="B10968" t="str">
            <v>Cricotopus reversus</v>
          </cell>
          <cell r="C10968" t="str">
            <v>Species</v>
          </cell>
        </row>
        <row r="10969">
          <cell r="B10969" t="str">
            <v>Cricotopus slossonae</v>
          </cell>
          <cell r="C10969" t="str">
            <v>Species</v>
          </cell>
        </row>
        <row r="10970">
          <cell r="B10970" t="str">
            <v>Cricotopus sp. "Ozarks"</v>
          </cell>
          <cell r="C10970" t="str">
            <v>Subgenus</v>
          </cell>
        </row>
        <row r="10971">
          <cell r="B10971" t="str">
            <v>Cricotopus sp. "Santa Fe"</v>
          </cell>
          <cell r="C10971" t="str">
            <v>Subgenus</v>
          </cell>
        </row>
        <row r="10972">
          <cell r="B10972" t="str">
            <v>Cricotopus sylvestris</v>
          </cell>
          <cell r="C10972" t="str">
            <v>Species</v>
          </cell>
        </row>
        <row r="10973">
          <cell r="B10973" t="str">
            <v>Cricotopus sylvestris group</v>
          </cell>
          <cell r="C10973" t="str">
            <v>Genus</v>
          </cell>
        </row>
        <row r="10974">
          <cell r="B10974" t="str">
            <v>Cricotopus tibialis</v>
          </cell>
          <cell r="C10974" t="str">
            <v>Species</v>
          </cell>
        </row>
        <row r="10975">
          <cell r="B10975" t="str">
            <v>Cricotopus tremulus</v>
          </cell>
          <cell r="C10975" t="str">
            <v>Species</v>
          </cell>
        </row>
        <row r="10976">
          <cell r="B10976" t="str">
            <v>Cricotopus tremulus group</v>
          </cell>
          <cell r="C10976" t="str">
            <v>Genus</v>
          </cell>
        </row>
        <row r="10977">
          <cell r="B10977" t="str">
            <v>Cricotopus triannulatus</v>
          </cell>
          <cell r="C10977" t="str">
            <v>Species</v>
          </cell>
        </row>
        <row r="10978">
          <cell r="B10978" t="str">
            <v>Cricotopus triannulatus/infuscatus</v>
          </cell>
          <cell r="C10978" t="str">
            <v>Subgenus</v>
          </cell>
        </row>
        <row r="10979">
          <cell r="B10979" t="str">
            <v>Cricotopus tricinctus</v>
          </cell>
          <cell r="C10979" t="str">
            <v>Species</v>
          </cell>
        </row>
        <row r="10980">
          <cell r="B10980" t="str">
            <v>Cricotopus trifascia</v>
          </cell>
          <cell r="C10980" t="str">
            <v>Species</v>
          </cell>
        </row>
        <row r="10981">
          <cell r="B10981" t="str">
            <v>Cricotopus trifascia group</v>
          </cell>
          <cell r="C10981" t="str">
            <v>Genus</v>
          </cell>
        </row>
        <row r="10982">
          <cell r="B10982" t="str">
            <v>Cricotopus trifasciatus</v>
          </cell>
          <cell r="C10982" t="str">
            <v>Species</v>
          </cell>
        </row>
        <row r="10983">
          <cell r="B10983" t="str">
            <v>Cricotopus tristis</v>
          </cell>
          <cell r="C10983" t="str">
            <v>Species</v>
          </cell>
        </row>
        <row r="10984">
          <cell r="B10984" t="str">
            <v>Cricotopus tristis group</v>
          </cell>
          <cell r="C10984" t="str">
            <v>Genus</v>
          </cell>
        </row>
        <row r="10985">
          <cell r="B10985" t="str">
            <v>Cricotopus vierriensis</v>
          </cell>
          <cell r="C10985" t="str">
            <v>Species</v>
          </cell>
        </row>
        <row r="10986">
          <cell r="B10986" t="str">
            <v>Cricotopus/Orthocladius</v>
          </cell>
          <cell r="C10986" t="str">
            <v>Subfamily</v>
          </cell>
        </row>
        <row r="10987">
          <cell r="B10987" t="str">
            <v>Cricotopus/Orthocladius sp.***retired***use Cricotopus, Orthocladius</v>
          </cell>
          <cell r="C10987" t="str">
            <v>Species</v>
          </cell>
        </row>
        <row r="10988">
          <cell r="B10988" t="str">
            <v>Crinodessus</v>
          </cell>
          <cell r="C10988" t="str">
            <v>Genus</v>
          </cell>
        </row>
        <row r="10989">
          <cell r="B10989" t="str">
            <v>Crinodus</v>
          </cell>
          <cell r="C10989" t="str">
            <v>Genus</v>
          </cell>
        </row>
        <row r="10990">
          <cell r="B10990" t="str">
            <v>Crinoidea</v>
          </cell>
          <cell r="C10990" t="str">
            <v>Class</v>
          </cell>
        </row>
        <row r="10991">
          <cell r="B10991" t="str">
            <v>Crinum americanum</v>
          </cell>
          <cell r="C10991" t="str">
            <v>Species</v>
          </cell>
        </row>
        <row r="10992">
          <cell r="B10992" t="str">
            <v>Crisia</v>
          </cell>
          <cell r="C10992" t="str">
            <v>Genus</v>
          </cell>
        </row>
        <row r="10993">
          <cell r="B10993" t="str">
            <v>Crisia cribraria</v>
          </cell>
          <cell r="C10993" t="str">
            <v>Species</v>
          </cell>
        </row>
        <row r="10994">
          <cell r="B10994" t="str">
            <v>Crisia occidentalis</v>
          </cell>
          <cell r="C10994" t="str">
            <v>Species</v>
          </cell>
        </row>
        <row r="10995">
          <cell r="B10995" t="str">
            <v>Crisia serrulata</v>
          </cell>
          <cell r="C10995" t="str">
            <v>Species</v>
          </cell>
        </row>
        <row r="10996">
          <cell r="B10996" t="str">
            <v>Cristatella mucedo</v>
          </cell>
          <cell r="C10996" t="str">
            <v>Species</v>
          </cell>
        </row>
        <row r="10997">
          <cell r="B10997" t="str">
            <v>Cristatellidae</v>
          </cell>
          <cell r="C10997" t="str">
            <v>Family</v>
          </cell>
        </row>
        <row r="10998">
          <cell r="B10998" t="str">
            <v>Cristiceps</v>
          </cell>
          <cell r="C10998" t="str">
            <v>Genus</v>
          </cell>
        </row>
        <row r="10999">
          <cell r="B10999" t="str">
            <v>Cristiceps argentatus***retired***use Clinitrachus argentatus</v>
          </cell>
          <cell r="C10999" t="str">
            <v>Species</v>
          </cell>
        </row>
        <row r="11000">
          <cell r="B11000" t="str">
            <v>Cristiceps aurantiacus</v>
          </cell>
          <cell r="C11000" t="str">
            <v>Species</v>
          </cell>
        </row>
        <row r="11001">
          <cell r="B11001" t="str">
            <v>Cristiceps australis</v>
          </cell>
          <cell r="C11001" t="str">
            <v>Species</v>
          </cell>
        </row>
        <row r="11002">
          <cell r="B11002" t="str">
            <v>Crockerella</v>
          </cell>
          <cell r="C11002" t="str">
            <v>Genus</v>
          </cell>
        </row>
        <row r="11003">
          <cell r="B11003" t="str">
            <v>Crockerella crystallina</v>
          </cell>
          <cell r="C11003" t="str">
            <v>Species</v>
          </cell>
        </row>
        <row r="11004">
          <cell r="B11004" t="str">
            <v>Crocothemis servilia</v>
          </cell>
          <cell r="C11004" t="str">
            <v>Species</v>
          </cell>
        </row>
        <row r="11005">
          <cell r="B11005" t="str">
            <v>Cromileptes altivelis***retired***use Chromileptes altivelis</v>
          </cell>
          <cell r="C11005" t="str">
            <v>Species</v>
          </cell>
        </row>
        <row r="11006">
          <cell r="B11006" t="str">
            <v>Cromileptes***retired***use Chromileptes</v>
          </cell>
          <cell r="C11006" t="str">
            <v>Genus</v>
          </cell>
        </row>
        <row r="11007">
          <cell r="B11007" t="str">
            <v>Cronius tumidulus</v>
          </cell>
          <cell r="C11007" t="str">
            <v>Species</v>
          </cell>
        </row>
        <row r="11008">
          <cell r="B11008" t="str">
            <v>Crossaster</v>
          </cell>
          <cell r="C11008" t="str">
            <v>Genus</v>
          </cell>
        </row>
        <row r="11009">
          <cell r="B11009" t="str">
            <v>Crossaster papposus</v>
          </cell>
          <cell r="C11009" t="str">
            <v>Species</v>
          </cell>
        </row>
        <row r="11010">
          <cell r="B11010" t="str">
            <v>Crossata californica</v>
          </cell>
          <cell r="C11010" t="str">
            <v>Species</v>
          </cell>
        </row>
        <row r="11011">
          <cell r="B11011" t="str">
            <v>Crossocheilus</v>
          </cell>
          <cell r="C11011" t="str">
            <v>Genus</v>
          </cell>
        </row>
        <row r="11012">
          <cell r="B11012" t="str">
            <v>Crossocheilus oblongus</v>
          </cell>
          <cell r="C11012" t="str">
            <v>Species</v>
          </cell>
        </row>
        <row r="11013">
          <cell r="B11013" t="str">
            <v>Crossocheilus oblongus stigmaeus</v>
          </cell>
          <cell r="C11013" t="str">
            <v>Subspecies</v>
          </cell>
        </row>
        <row r="11014">
          <cell r="B11014" t="str">
            <v>Crossocheilus siamensis***retired***use Crossocheilus oblongus</v>
          </cell>
          <cell r="C11014" t="str">
            <v>Species</v>
          </cell>
        </row>
        <row r="11015">
          <cell r="B11015" t="str">
            <v>Crossorhinidae***retired***use Orectolobidae</v>
          </cell>
          <cell r="C11015" t="str">
            <v>Family</v>
          </cell>
        </row>
        <row r="11016">
          <cell r="B11016" t="str">
            <v>Crossorhinus dasypogon***retired***use Eucrossorhinus dasypogon</v>
          </cell>
          <cell r="C11016" t="str">
            <v>Species</v>
          </cell>
        </row>
        <row r="11017">
          <cell r="B11017" t="str">
            <v>Crossorhinus tentaculatus***retired***use Sutorectus tentaculatus</v>
          </cell>
          <cell r="C11017" t="str">
            <v>Species</v>
          </cell>
        </row>
        <row r="11018">
          <cell r="B11018" t="str">
            <v>Crossorhinus***retired***use Orectolobus</v>
          </cell>
          <cell r="C11018" t="str">
            <v>Genus</v>
          </cell>
        </row>
        <row r="11019">
          <cell r="B11019" t="str">
            <v>Crossorhombus</v>
          </cell>
          <cell r="C11019" t="str">
            <v>Genus</v>
          </cell>
        </row>
        <row r="11020">
          <cell r="B11020" t="str">
            <v>Crossorhombus azureus</v>
          </cell>
          <cell r="C11020" t="str">
            <v>Species</v>
          </cell>
        </row>
        <row r="11021">
          <cell r="B11021" t="str">
            <v>Crossorhombus howensis</v>
          </cell>
          <cell r="C11021" t="str">
            <v>Species</v>
          </cell>
        </row>
        <row r="11022">
          <cell r="B11022" t="str">
            <v>Crossorhombus kanekonis</v>
          </cell>
          <cell r="C11022" t="str">
            <v>Species</v>
          </cell>
        </row>
        <row r="11023">
          <cell r="B11023" t="str">
            <v>Crossorhombus kobensis</v>
          </cell>
          <cell r="C11023" t="str">
            <v>Species</v>
          </cell>
        </row>
        <row r="11024">
          <cell r="B11024" t="str">
            <v>Crossorhombus valderostratus</v>
          </cell>
          <cell r="C11024" t="str">
            <v>Species</v>
          </cell>
        </row>
        <row r="11025">
          <cell r="B11025" t="str">
            <v>Crotalus adamanteus</v>
          </cell>
          <cell r="C11025" t="str">
            <v>Species</v>
          </cell>
        </row>
        <row r="11026">
          <cell r="B11026" t="str">
            <v>Croton argyranthemus</v>
          </cell>
          <cell r="C11026" t="str">
            <v>Species</v>
          </cell>
        </row>
        <row r="11027">
          <cell r="B11027" t="str">
            <v>Croton capitatus</v>
          </cell>
          <cell r="C11027" t="str">
            <v>Species</v>
          </cell>
        </row>
        <row r="11028">
          <cell r="B11028" t="str">
            <v>Croton punctatus</v>
          </cell>
          <cell r="C11028" t="str">
            <v>Species</v>
          </cell>
        </row>
        <row r="11029">
          <cell r="B11029" t="str">
            <v>Croton setiger</v>
          </cell>
          <cell r="C11029" t="str">
            <v>Species</v>
          </cell>
        </row>
        <row r="11030">
          <cell r="B11030" t="str">
            <v>Croton setigerus***retired***use Croton setiger</v>
          </cell>
          <cell r="C11030" t="str">
            <v>Species</v>
          </cell>
        </row>
        <row r="11031">
          <cell r="B11031" t="str">
            <v>Croton texensis</v>
          </cell>
          <cell r="C11031" t="str">
            <v>Species</v>
          </cell>
        </row>
        <row r="11032">
          <cell r="B11032" t="str">
            <v>Crucifera crucifera</v>
          </cell>
          <cell r="C11032" t="str">
            <v>Species</v>
          </cell>
        </row>
        <row r="11033">
          <cell r="B11033" t="str">
            <v>Crucifera***retired***use Brassicaceae</v>
          </cell>
          <cell r="C11033" t="str">
            <v>Genus</v>
          </cell>
        </row>
        <row r="11034">
          <cell r="B11034" t="str">
            <v>Crucigenia</v>
          </cell>
          <cell r="C11034" t="str">
            <v>Genus</v>
          </cell>
        </row>
        <row r="11035">
          <cell r="B11035" t="str">
            <v>Crucigenia alternans</v>
          </cell>
          <cell r="C11035" t="str">
            <v>Species</v>
          </cell>
        </row>
        <row r="11036">
          <cell r="B11036" t="str">
            <v>Crucigenia apiculata</v>
          </cell>
          <cell r="C11036" t="str">
            <v>Species</v>
          </cell>
        </row>
        <row r="11037">
          <cell r="B11037" t="str">
            <v>Crucigenia apiculata var. eriensis</v>
          </cell>
          <cell r="C11037" t="str">
            <v>Variety</v>
          </cell>
        </row>
        <row r="11038">
          <cell r="B11038" t="str">
            <v>Crucigenia crucifera</v>
          </cell>
          <cell r="C11038" t="str">
            <v>Species</v>
          </cell>
        </row>
        <row r="11039">
          <cell r="B11039" t="str">
            <v>Crucigenia fenestrata</v>
          </cell>
          <cell r="C11039" t="str">
            <v>Species</v>
          </cell>
        </row>
        <row r="11040">
          <cell r="B11040" t="str">
            <v>Crucigenia irregularis***retired***use Crucigenia retangularis var. irregularis</v>
          </cell>
          <cell r="C11040" t="str">
            <v>Variety</v>
          </cell>
        </row>
        <row r="11041">
          <cell r="B11041" t="str">
            <v>Crucigenia lauterbornii</v>
          </cell>
          <cell r="C11041" t="str">
            <v>Species</v>
          </cell>
        </row>
        <row r="11042">
          <cell r="B11042" t="str">
            <v>Crucigenia quadrata</v>
          </cell>
          <cell r="C11042" t="str">
            <v>Species</v>
          </cell>
        </row>
        <row r="11043">
          <cell r="B11043" t="str">
            <v>Crucigenia rectangularis</v>
          </cell>
          <cell r="C11043" t="str">
            <v>Species</v>
          </cell>
        </row>
        <row r="11044">
          <cell r="B11044" t="str">
            <v>Crucigenia retangularis</v>
          </cell>
          <cell r="C11044" t="str">
            <v>Species</v>
          </cell>
        </row>
        <row r="11045">
          <cell r="B11045" t="str">
            <v>Crucigenia retangularis var. irregularis</v>
          </cell>
          <cell r="C11045" t="str">
            <v>Variety</v>
          </cell>
        </row>
        <row r="11046">
          <cell r="B11046" t="str">
            <v>Crucigenia smithii</v>
          </cell>
          <cell r="C11046" t="str">
            <v>Species</v>
          </cell>
        </row>
        <row r="11047">
          <cell r="B11047" t="str">
            <v>Crucigenia tetrapedia</v>
          </cell>
          <cell r="C11047" t="str">
            <v>Species</v>
          </cell>
        </row>
        <row r="11048">
          <cell r="B11048" t="str">
            <v>Crucigenia truncata</v>
          </cell>
          <cell r="C11048" t="str">
            <v>Species</v>
          </cell>
        </row>
        <row r="11049">
          <cell r="B11049" t="str">
            <v>Crucigeniella</v>
          </cell>
          <cell r="C11049" t="str">
            <v>Genus</v>
          </cell>
        </row>
        <row r="11050">
          <cell r="B11050" t="str">
            <v>Crucigeniella apiculata</v>
          </cell>
          <cell r="C11050" t="str">
            <v>Species</v>
          </cell>
        </row>
        <row r="11051">
          <cell r="B11051" t="str">
            <v>Crucigeniella crucifera</v>
          </cell>
          <cell r="C11051" t="str">
            <v>Species</v>
          </cell>
        </row>
        <row r="11052">
          <cell r="B11052" t="str">
            <v>Crucigeniella irregularis</v>
          </cell>
          <cell r="C11052" t="str">
            <v>Species</v>
          </cell>
        </row>
        <row r="11053">
          <cell r="B11053" t="str">
            <v>Crucigeniella neglecta</v>
          </cell>
          <cell r="C11053" t="str">
            <v>Species</v>
          </cell>
        </row>
        <row r="11054">
          <cell r="B11054" t="str">
            <v>Crucigeniella rectangularis</v>
          </cell>
          <cell r="C11054" t="str">
            <v>Species</v>
          </cell>
        </row>
        <row r="11055">
          <cell r="B11055" t="str">
            <v>Crucigera</v>
          </cell>
          <cell r="C11055" t="str">
            <v>Genus</v>
          </cell>
        </row>
        <row r="11056">
          <cell r="B11056" t="str">
            <v>Crucigera zygophora</v>
          </cell>
          <cell r="C11056" t="str">
            <v>Species</v>
          </cell>
        </row>
        <row r="11057">
          <cell r="B11057" t="str">
            <v>Cruriraja</v>
          </cell>
          <cell r="C11057" t="str">
            <v>Genus</v>
          </cell>
        </row>
        <row r="11058">
          <cell r="B11058" t="str">
            <v>Cruriraja andamanica</v>
          </cell>
          <cell r="C11058" t="str">
            <v>Species</v>
          </cell>
        </row>
        <row r="11059">
          <cell r="B11059" t="str">
            <v>Cruriraja atlantis</v>
          </cell>
          <cell r="C11059" t="str">
            <v>Species</v>
          </cell>
        </row>
        <row r="11060">
          <cell r="B11060" t="str">
            <v>Cruriraja cadenati</v>
          </cell>
          <cell r="C11060" t="str">
            <v>Species</v>
          </cell>
        </row>
        <row r="11061">
          <cell r="B11061" t="str">
            <v>Cruriraja durbanensis</v>
          </cell>
          <cell r="C11061" t="str">
            <v>Species</v>
          </cell>
        </row>
        <row r="11062">
          <cell r="B11062" t="str">
            <v>Cruriraja parcomaculata</v>
          </cell>
          <cell r="C11062" t="str">
            <v>Species</v>
          </cell>
        </row>
        <row r="11063">
          <cell r="B11063" t="str">
            <v>Cruriraja poeyi</v>
          </cell>
          <cell r="C11063" t="str">
            <v>Species</v>
          </cell>
        </row>
        <row r="11064">
          <cell r="B11064" t="str">
            <v>Cruriraja rugosa</v>
          </cell>
          <cell r="C11064" t="str">
            <v>Species</v>
          </cell>
        </row>
        <row r="11065">
          <cell r="B11065" t="str">
            <v>Cruriraja triangularis</v>
          </cell>
          <cell r="C11065" t="str">
            <v>Species</v>
          </cell>
        </row>
        <row r="11066">
          <cell r="B11066" t="str">
            <v>Crustacea</v>
          </cell>
          <cell r="C11066" t="str">
            <v>Subphylum</v>
          </cell>
        </row>
        <row r="11067">
          <cell r="B11067" t="str">
            <v>Crustipellis tribranchiata</v>
          </cell>
          <cell r="C11067" t="str">
            <v>Species</v>
          </cell>
        </row>
        <row r="11068">
          <cell r="B11068" t="str">
            <v>Cruxentina***retired***use Steindachneria</v>
          </cell>
          <cell r="C11068" t="str">
            <v>Genus</v>
          </cell>
        </row>
        <row r="11069">
          <cell r="B11069" t="str">
            <v>Cryoturris trilineata</v>
          </cell>
          <cell r="C11069" t="str">
            <v>Species</v>
          </cell>
        </row>
        <row r="11070">
          <cell r="B11070" t="str">
            <v>Cryphocricinae</v>
          </cell>
          <cell r="C11070" t="str">
            <v>Subfamily</v>
          </cell>
        </row>
        <row r="11071">
          <cell r="B11071" t="str">
            <v>Cryphocricos</v>
          </cell>
          <cell r="C11071" t="str">
            <v>Genus</v>
          </cell>
        </row>
        <row r="11072">
          <cell r="B11072" t="str">
            <v>Cryphocricos hungerfordi</v>
          </cell>
          <cell r="C11072" t="str">
            <v>Species</v>
          </cell>
        </row>
        <row r="11073">
          <cell r="B11073" t="str">
            <v>Crypsis schoenoides</v>
          </cell>
          <cell r="C11073" t="str">
            <v>Species</v>
          </cell>
        </row>
        <row r="11074">
          <cell r="B11074" t="str">
            <v>Crypsis vaginiflora</v>
          </cell>
          <cell r="C11074" t="str">
            <v>Species</v>
          </cell>
        </row>
        <row r="11075">
          <cell r="B11075" t="str">
            <v>Cryptacanthodes</v>
          </cell>
          <cell r="C11075" t="str">
            <v>Genus</v>
          </cell>
        </row>
        <row r="11076">
          <cell r="B11076" t="str">
            <v>Cryptacanthodes aleutensis</v>
          </cell>
          <cell r="C11076" t="str">
            <v>Species</v>
          </cell>
        </row>
        <row r="11077">
          <cell r="B11077" t="str">
            <v>Cryptacanthodes giganteus</v>
          </cell>
          <cell r="C11077" t="str">
            <v>Species</v>
          </cell>
        </row>
        <row r="11078">
          <cell r="B11078" t="str">
            <v>Cryptacanthodes maculatus</v>
          </cell>
          <cell r="C11078" t="str">
            <v>Species</v>
          </cell>
        </row>
        <row r="11079">
          <cell r="B11079" t="str">
            <v>Cryptacanthodidae</v>
          </cell>
          <cell r="C11079" t="str">
            <v>Family</v>
          </cell>
        </row>
        <row r="11080">
          <cell r="B11080" t="str">
            <v>Cryptantha</v>
          </cell>
          <cell r="C11080" t="str">
            <v>Genus</v>
          </cell>
        </row>
        <row r="11081">
          <cell r="B11081" t="str">
            <v>Cryptantha cinerea</v>
          </cell>
          <cell r="C11081" t="str">
            <v>Species</v>
          </cell>
        </row>
        <row r="11082">
          <cell r="B11082" t="str">
            <v>Cryptantha minima</v>
          </cell>
          <cell r="C11082" t="str">
            <v>Species</v>
          </cell>
        </row>
        <row r="11083">
          <cell r="B11083" t="str">
            <v>Cryptobranchia (Doridoidea)</v>
          </cell>
          <cell r="C11083" t="str">
            <v>Superfamily</v>
          </cell>
        </row>
        <row r="11084">
          <cell r="B11084" t="str">
            <v>Cryptobranchia (Lepetidae)</v>
          </cell>
          <cell r="C11084" t="str">
            <v>Genus</v>
          </cell>
        </row>
        <row r="11085">
          <cell r="B11085" t="str">
            <v>Cryptobranchia concentrica</v>
          </cell>
          <cell r="C11085" t="str">
            <v>Species</v>
          </cell>
        </row>
        <row r="11086">
          <cell r="B11086" t="str">
            <v>Cryptocelis occidentalis</v>
          </cell>
          <cell r="C11086" t="str">
            <v>Species</v>
          </cell>
        </row>
        <row r="11087">
          <cell r="B11087" t="str">
            <v>Cryptocentrus</v>
          </cell>
          <cell r="C11087" t="str">
            <v>Genus</v>
          </cell>
        </row>
        <row r="11088">
          <cell r="B11088" t="str">
            <v>Cryptocentrus strigilliceps</v>
          </cell>
          <cell r="C11088" t="str">
            <v>Species</v>
          </cell>
        </row>
        <row r="11089">
          <cell r="B11089" t="str">
            <v>Cryptochia</v>
          </cell>
          <cell r="C11089" t="str">
            <v>Genus</v>
          </cell>
        </row>
        <row r="11090">
          <cell r="B11090" t="str">
            <v>Cryptochia pilosa</v>
          </cell>
          <cell r="C11090" t="str">
            <v>Species</v>
          </cell>
        </row>
        <row r="11091">
          <cell r="B11091" t="str">
            <v>Cryptochiridae</v>
          </cell>
          <cell r="C11091" t="str">
            <v>Family</v>
          </cell>
        </row>
        <row r="11092">
          <cell r="B11092" t="str">
            <v>Cryptochironomus</v>
          </cell>
          <cell r="C11092" t="str">
            <v>Genus</v>
          </cell>
        </row>
        <row r="11093">
          <cell r="B11093" t="str">
            <v>Cryptochironomus argus</v>
          </cell>
          <cell r="C11093" t="str">
            <v>Species</v>
          </cell>
        </row>
        <row r="11094">
          <cell r="B11094" t="str">
            <v>Cryptochironomus blarina</v>
          </cell>
          <cell r="C11094" t="str">
            <v>Species</v>
          </cell>
        </row>
        <row r="11095">
          <cell r="B11095" t="str">
            <v>Cryptochironomus digitatus</v>
          </cell>
          <cell r="C11095" t="str">
            <v>Species</v>
          </cell>
        </row>
        <row r="11096">
          <cell r="B11096" t="str">
            <v>Cryptochironomus fulvus</v>
          </cell>
          <cell r="C11096" t="str">
            <v>Species</v>
          </cell>
        </row>
        <row r="11097">
          <cell r="B11097" t="str">
            <v>Cryptochironomus parafulvus</v>
          </cell>
          <cell r="C11097" t="str">
            <v>Species</v>
          </cell>
        </row>
        <row r="11098">
          <cell r="B11098" t="str">
            <v>Cryptochironomus ponderosus</v>
          </cell>
          <cell r="C11098" t="str">
            <v>Species</v>
          </cell>
        </row>
        <row r="11099">
          <cell r="B11099" t="str">
            <v>Cryptochironomus psittacinus</v>
          </cell>
          <cell r="C11099" t="str">
            <v>Species</v>
          </cell>
        </row>
        <row r="11100">
          <cell r="B11100" t="str">
            <v>Cryptochironomus stylifera</v>
          </cell>
          <cell r="C11100" t="str">
            <v>Species</v>
          </cell>
        </row>
        <row r="11101">
          <cell r="B11101" t="str">
            <v>Cryptochiton stelleri</v>
          </cell>
          <cell r="C11101" t="str">
            <v>Species</v>
          </cell>
        </row>
        <row r="11102">
          <cell r="B11102" t="str">
            <v>Cryptocope</v>
          </cell>
          <cell r="C11102" t="str">
            <v>Genus</v>
          </cell>
        </row>
        <row r="11103">
          <cell r="B11103" t="str">
            <v>Cryptodromiopsis antillensis</v>
          </cell>
          <cell r="C11103" t="str">
            <v>Species</v>
          </cell>
        </row>
        <row r="11104">
          <cell r="B11104" t="str">
            <v>Cryptoglena</v>
          </cell>
          <cell r="C11104" t="str">
            <v>Genus</v>
          </cell>
        </row>
        <row r="11105">
          <cell r="B11105" t="str">
            <v>Cryptolabis</v>
          </cell>
          <cell r="C11105" t="str">
            <v>Genus</v>
          </cell>
        </row>
        <row r="11106">
          <cell r="B11106" t="str">
            <v>Cryptolabis paradoxa</v>
          </cell>
          <cell r="C11106" t="str">
            <v>Species</v>
          </cell>
        </row>
        <row r="11107">
          <cell r="B11107" t="str">
            <v>Cryptomonadaceae</v>
          </cell>
          <cell r="C11107" t="str">
            <v>Family</v>
          </cell>
        </row>
        <row r="11108">
          <cell r="B11108" t="str">
            <v>Cryptomonadales</v>
          </cell>
          <cell r="C11108" t="str">
            <v>Order</v>
          </cell>
        </row>
        <row r="11109">
          <cell r="B11109" t="str">
            <v>Cryptomonadida</v>
          </cell>
          <cell r="C11109" t="str">
            <v>Order</v>
          </cell>
        </row>
        <row r="11110">
          <cell r="B11110" t="str">
            <v>Cryptomonas</v>
          </cell>
          <cell r="C11110" t="str">
            <v>Genus</v>
          </cell>
        </row>
        <row r="11111">
          <cell r="B11111" t="str">
            <v>Cryptomonas anomala</v>
          </cell>
          <cell r="C11111" t="str">
            <v>Species</v>
          </cell>
        </row>
        <row r="11112">
          <cell r="B11112" t="str">
            <v>Cryptomonas brevis</v>
          </cell>
          <cell r="C11112" t="str">
            <v>Species</v>
          </cell>
        </row>
        <row r="11113">
          <cell r="B11113" t="str">
            <v>Cryptomonas caudata</v>
          </cell>
          <cell r="C11113" t="str">
            <v>Species</v>
          </cell>
        </row>
        <row r="11114">
          <cell r="B11114" t="str">
            <v>Cryptomonas curvata</v>
          </cell>
          <cell r="C11114" t="str">
            <v>Species</v>
          </cell>
        </row>
        <row r="11115">
          <cell r="B11115" t="str">
            <v>Cryptomonas erosa</v>
          </cell>
          <cell r="C11115" t="str">
            <v>Species</v>
          </cell>
        </row>
        <row r="11116">
          <cell r="B11116" t="str">
            <v>Cryptomonas erosa var. reflexa</v>
          </cell>
          <cell r="C11116" t="str">
            <v>Variety</v>
          </cell>
        </row>
        <row r="11117">
          <cell r="B11117" t="str">
            <v>Cryptomonas lobata</v>
          </cell>
          <cell r="C11117" t="str">
            <v>Species</v>
          </cell>
        </row>
        <row r="11118">
          <cell r="B11118" t="str">
            <v>Cryptomonas marssonii</v>
          </cell>
          <cell r="C11118" t="str">
            <v>Species</v>
          </cell>
        </row>
        <row r="11119">
          <cell r="B11119" t="str">
            <v>Cryptomonas obovata</v>
          </cell>
          <cell r="C11119" t="str">
            <v>Species</v>
          </cell>
        </row>
        <row r="11120">
          <cell r="B11120" t="str">
            <v>Cryptomonas ovata</v>
          </cell>
          <cell r="C11120" t="str">
            <v>Species</v>
          </cell>
        </row>
        <row r="11121">
          <cell r="B11121" t="str">
            <v>Cryptomonas parapyrenoidifera</v>
          </cell>
          <cell r="C11121" t="str">
            <v>Species</v>
          </cell>
        </row>
        <row r="11122">
          <cell r="B11122" t="str">
            <v>Cryptomonas phaseolus</v>
          </cell>
          <cell r="C11122" t="str">
            <v>Species</v>
          </cell>
        </row>
        <row r="11123">
          <cell r="B11123" t="str">
            <v>Cryptomonas platyuris</v>
          </cell>
          <cell r="C11123" t="str">
            <v>Species</v>
          </cell>
        </row>
        <row r="11124">
          <cell r="B11124" t="str">
            <v>Cryptomonas pusilla</v>
          </cell>
          <cell r="C11124" t="str">
            <v>Species</v>
          </cell>
        </row>
        <row r="11125">
          <cell r="B11125" t="str">
            <v>Cryptomonas pyrenoidifera</v>
          </cell>
          <cell r="C11125" t="str">
            <v>Species</v>
          </cell>
        </row>
        <row r="11126">
          <cell r="B11126" t="str">
            <v>Cryptomonas reflexa</v>
          </cell>
          <cell r="C11126" t="str">
            <v>Species</v>
          </cell>
        </row>
        <row r="11127">
          <cell r="B11127" t="str">
            <v>Cryptomonas richei</v>
          </cell>
          <cell r="C11127" t="str">
            <v>Species</v>
          </cell>
        </row>
        <row r="11128">
          <cell r="B11128" t="str">
            <v>Cryptomonas rostratiformis</v>
          </cell>
          <cell r="C11128" t="str">
            <v>Species</v>
          </cell>
        </row>
        <row r="11129">
          <cell r="B11129" t="str">
            <v>Cryptomonas rostrella</v>
          </cell>
          <cell r="C11129" t="str">
            <v>Species</v>
          </cell>
        </row>
        <row r="11130">
          <cell r="B11130" t="str">
            <v>Cryptomonas stigmatica</v>
          </cell>
          <cell r="C11130" t="str">
            <v>Species</v>
          </cell>
        </row>
        <row r="11131">
          <cell r="B11131" t="str">
            <v>Cryptomonas tenuis</v>
          </cell>
          <cell r="C11131" t="str">
            <v>Species</v>
          </cell>
        </row>
        <row r="11132">
          <cell r="B11132" t="str">
            <v>Cryptomonas tetrapyrenoidifera</v>
          </cell>
          <cell r="C11132" t="str">
            <v>Species</v>
          </cell>
        </row>
        <row r="11133">
          <cell r="B11133" t="str">
            <v>Cryptomonas tetrapyrenoidosa</v>
          </cell>
          <cell r="C11133" t="str">
            <v>Species</v>
          </cell>
        </row>
        <row r="11134">
          <cell r="B11134" t="str">
            <v>Cryptomya californica</v>
          </cell>
          <cell r="C11134" t="str">
            <v>Species</v>
          </cell>
        </row>
        <row r="11135">
          <cell r="B11135" t="str">
            <v>Cryptonatica</v>
          </cell>
          <cell r="C11135" t="str">
            <v>Genus</v>
          </cell>
        </row>
        <row r="11136">
          <cell r="B11136" t="str">
            <v>Cryptonatica affinis</v>
          </cell>
          <cell r="C11136" t="str">
            <v>Species</v>
          </cell>
        </row>
        <row r="11137">
          <cell r="B11137" t="str">
            <v>Cryptonatica aleutica</v>
          </cell>
          <cell r="C11137" t="str">
            <v>Species</v>
          </cell>
        </row>
        <row r="11138">
          <cell r="B11138" t="str">
            <v>Cryptonemertes actinophila</v>
          </cell>
          <cell r="C11138" t="str">
            <v>Species</v>
          </cell>
        </row>
        <row r="11139">
          <cell r="B11139" t="str">
            <v>Cryptoniscidae</v>
          </cell>
          <cell r="C11139" t="str">
            <v>Family</v>
          </cell>
        </row>
        <row r="11140">
          <cell r="B11140" t="str">
            <v>Cryptoniscoidea</v>
          </cell>
          <cell r="C11140" t="str">
            <v>Superfamily</v>
          </cell>
        </row>
        <row r="11141">
          <cell r="B11141" t="str">
            <v>Cryptoniscus</v>
          </cell>
          <cell r="C11141" t="str">
            <v>Genus</v>
          </cell>
        </row>
        <row r="11142">
          <cell r="B11142" t="str">
            <v>Cryptophagidae</v>
          </cell>
          <cell r="C11142" t="str">
            <v>Family</v>
          </cell>
        </row>
        <row r="11143">
          <cell r="B11143" t="str">
            <v>Cryptophyceae</v>
          </cell>
          <cell r="C11143" t="str">
            <v>Class</v>
          </cell>
        </row>
        <row r="11144">
          <cell r="B11144" t="str">
            <v>Cryptophycophyta</v>
          </cell>
          <cell r="C11144" t="str">
            <v>Division</v>
          </cell>
        </row>
        <row r="11145">
          <cell r="B11145" t="str">
            <v>Cryptophyta</v>
          </cell>
          <cell r="C11145" t="str">
            <v>Phylum</v>
          </cell>
        </row>
        <row r="11146">
          <cell r="B11146" t="str">
            <v>Cryptophyte</v>
          </cell>
          <cell r="C11146" t="str">
            <v>Genus</v>
          </cell>
        </row>
        <row r="11147">
          <cell r="B11147" t="str">
            <v>Cryptopleurum</v>
          </cell>
          <cell r="C11147" t="str">
            <v>Genus</v>
          </cell>
        </row>
        <row r="11148">
          <cell r="B11148" t="str">
            <v>Cryptopsaras</v>
          </cell>
          <cell r="C11148" t="str">
            <v>Genus</v>
          </cell>
        </row>
        <row r="11149">
          <cell r="B11149" t="str">
            <v>Cryptopsaras couesi***retired***use Cryptopsaras couesii</v>
          </cell>
          <cell r="C11149" t="str">
            <v>Species</v>
          </cell>
        </row>
        <row r="11150">
          <cell r="B11150" t="str">
            <v>Cryptopsaras couesii</v>
          </cell>
          <cell r="C11150" t="str">
            <v>Species</v>
          </cell>
        </row>
        <row r="11151">
          <cell r="B11151" t="str">
            <v>Cryptopterygium holochroma***retired***use Callechelys springeri</v>
          </cell>
          <cell r="C11151" t="str">
            <v>Species</v>
          </cell>
        </row>
        <row r="11152">
          <cell r="B11152" t="str">
            <v>Cryptopygus elegans***retired***use Cryptopygus elegans, Rapoport &amp; Izarra 1962 (Cryptopygus) or Cardoso 1973</v>
          </cell>
          <cell r="C11152" t="str">
            <v>Species</v>
          </cell>
        </row>
        <row r="11153">
          <cell r="B11153" t="str">
            <v>Cryptopygus elegans, Cardoso 1973 (Cryptopygus)</v>
          </cell>
          <cell r="C11153" t="str">
            <v>Species</v>
          </cell>
        </row>
        <row r="11154">
          <cell r="B11154" t="str">
            <v>Cryptopygus elegans, Rapoport &amp; Izarra 1962 (Cryptopygus)</v>
          </cell>
          <cell r="C11154" t="str">
            <v>Species</v>
          </cell>
        </row>
        <row r="11155">
          <cell r="B11155" t="str">
            <v>Cryptopygus quadrioculatus***retired***use Cryptopygus quadrioculatus, Rapoport 1963 (Cryptopygus) or Yoshii 1995</v>
          </cell>
          <cell r="C11155" t="str">
            <v>Species</v>
          </cell>
        </row>
        <row r="11156">
          <cell r="B11156" t="str">
            <v>Cryptopygus quadrioculatus, Martynova 1967 (Cryptopygus)</v>
          </cell>
          <cell r="C11156" t="str">
            <v>Species</v>
          </cell>
        </row>
        <row r="11157">
          <cell r="B11157" t="str">
            <v>Cryptopygus quadrioculatus, Rapoport 1963 (Cryptopygus)</v>
          </cell>
          <cell r="C11157" t="str">
            <v>Species</v>
          </cell>
        </row>
        <row r="11158">
          <cell r="B11158" t="str">
            <v>Cryptopygus quadrioculatus, Yoshii 1995 (Cryptopygus)</v>
          </cell>
          <cell r="C11158" t="str">
            <v>Species</v>
          </cell>
        </row>
        <row r="11159">
          <cell r="B11159" t="str">
            <v>Cryptostemma</v>
          </cell>
          <cell r="C11159" t="str">
            <v>Genus</v>
          </cell>
        </row>
        <row r="11160">
          <cell r="B11160" t="str">
            <v>Cryptotaenia canadensis</v>
          </cell>
          <cell r="C11160" t="str">
            <v>Species</v>
          </cell>
        </row>
        <row r="11161">
          <cell r="B11161" t="str">
            <v>Cryptotendipes</v>
          </cell>
          <cell r="C11161" t="str">
            <v>Genus</v>
          </cell>
        </row>
        <row r="11162">
          <cell r="B11162" t="str">
            <v>Cryptotendipes casuarius</v>
          </cell>
          <cell r="C11162" t="str">
            <v>Species</v>
          </cell>
        </row>
        <row r="11163">
          <cell r="B11163" t="str">
            <v>Cryptotendipes emorsus</v>
          </cell>
          <cell r="C11163" t="str">
            <v>Species</v>
          </cell>
        </row>
        <row r="11164">
          <cell r="B11164" t="str">
            <v>Cryptotendipes pseudotener</v>
          </cell>
          <cell r="C11164" t="str">
            <v>Species</v>
          </cell>
        </row>
        <row r="11165">
          <cell r="B11165" t="str">
            <v>Cryptotomus</v>
          </cell>
          <cell r="C11165" t="str">
            <v>Genus</v>
          </cell>
        </row>
        <row r="11166">
          <cell r="B11166" t="str">
            <v>Cryptotomus albimarginatus***retired***use Calotomus carolinus</v>
          </cell>
          <cell r="C11166" t="str">
            <v>Species</v>
          </cell>
        </row>
        <row r="11167">
          <cell r="B11167" t="str">
            <v>Cryptotomus beryllinus***retired***use Nicholsina usta</v>
          </cell>
          <cell r="C11167" t="str">
            <v>Species</v>
          </cell>
        </row>
        <row r="11168">
          <cell r="B11168" t="str">
            <v>Cryptotomus crassiceps***retired***use Cryptotomus roseus</v>
          </cell>
          <cell r="C11168" t="str">
            <v>Species</v>
          </cell>
        </row>
        <row r="11169">
          <cell r="B11169" t="str">
            <v>Cryptotomus roseus</v>
          </cell>
          <cell r="C11169" t="str">
            <v>Species</v>
          </cell>
        </row>
        <row r="11170">
          <cell r="B11170" t="str">
            <v>Cryptotomus spinidens***retired***use Calotomus spinidens</v>
          </cell>
          <cell r="C11170" t="str">
            <v>Species</v>
          </cell>
        </row>
        <row r="11171">
          <cell r="B11171" t="str">
            <v>Cryptotrema</v>
          </cell>
          <cell r="C11171" t="str">
            <v>Genus</v>
          </cell>
        </row>
        <row r="11172">
          <cell r="B11172" t="str">
            <v>Cryptotrema corallinum</v>
          </cell>
          <cell r="C11172" t="str">
            <v>Species</v>
          </cell>
        </row>
        <row r="11173">
          <cell r="B11173" t="str">
            <v>Crystallaria</v>
          </cell>
          <cell r="C11173" t="str">
            <v>Genus</v>
          </cell>
        </row>
        <row r="11174">
          <cell r="B11174" t="str">
            <v>Crystallaria asprella</v>
          </cell>
          <cell r="C11174" t="str">
            <v>Species</v>
          </cell>
        </row>
        <row r="11175">
          <cell r="B11175" t="str">
            <v>Crystallichthys</v>
          </cell>
          <cell r="C11175" t="str">
            <v>Genus</v>
          </cell>
        </row>
        <row r="11176">
          <cell r="B11176" t="str">
            <v>Crystallichthys cameliae</v>
          </cell>
          <cell r="C11176" t="str">
            <v>Species</v>
          </cell>
        </row>
        <row r="11177">
          <cell r="B11177" t="str">
            <v>Crystallichthys cyclospilus</v>
          </cell>
          <cell r="C11177" t="str">
            <v>Species</v>
          </cell>
        </row>
        <row r="11178">
          <cell r="B11178" t="str">
            <v>Crystallichthys mirabilis</v>
          </cell>
          <cell r="C11178" t="str">
            <v>Species</v>
          </cell>
        </row>
        <row r="11179">
          <cell r="B11179" t="str">
            <v>Crystallodytes</v>
          </cell>
          <cell r="C11179" t="str">
            <v>Genus</v>
          </cell>
        </row>
        <row r="11180">
          <cell r="B11180" t="str">
            <v>Crystallodytes cookei</v>
          </cell>
          <cell r="C11180" t="str">
            <v>Species</v>
          </cell>
        </row>
        <row r="11181">
          <cell r="B11181" t="str">
            <v>Crystallogobius</v>
          </cell>
          <cell r="C11181" t="str">
            <v>Genus</v>
          </cell>
        </row>
        <row r="11182">
          <cell r="B11182" t="str">
            <v>Crystallogobius linearis</v>
          </cell>
          <cell r="C11182" t="str">
            <v>Species</v>
          </cell>
        </row>
        <row r="11183">
          <cell r="B11183" t="str">
            <v>Crystallogobius nilssoni***retired***use Crystallogobius linearis</v>
          </cell>
          <cell r="C11183" t="str">
            <v>Species</v>
          </cell>
        </row>
        <row r="11184">
          <cell r="B11184" t="str">
            <v>Ctena</v>
          </cell>
          <cell r="C11184" t="str">
            <v>Genus</v>
          </cell>
        </row>
        <row r="11185">
          <cell r="B11185" t="str">
            <v>Ctena bella</v>
          </cell>
          <cell r="C11185" t="str">
            <v>Species</v>
          </cell>
        </row>
        <row r="11186">
          <cell r="B11186" t="str">
            <v>Ctenacis</v>
          </cell>
          <cell r="C11186" t="str">
            <v>Genus</v>
          </cell>
        </row>
        <row r="11187">
          <cell r="B11187" t="str">
            <v>Ctenacis fehlmanni</v>
          </cell>
          <cell r="C11187" t="str">
            <v>Species</v>
          </cell>
        </row>
        <row r="11188">
          <cell r="B11188" t="str">
            <v>Ctenobrycon</v>
          </cell>
          <cell r="C11188" t="str">
            <v>Genus</v>
          </cell>
        </row>
        <row r="11189">
          <cell r="B11189" t="str">
            <v>Ctenobrycon hauxwellianus</v>
          </cell>
          <cell r="C11189" t="str">
            <v>Species</v>
          </cell>
        </row>
        <row r="11190">
          <cell r="B11190" t="str">
            <v>Ctenobrycon spilurus</v>
          </cell>
          <cell r="C11190" t="str">
            <v>Species</v>
          </cell>
        </row>
        <row r="11191">
          <cell r="B11191" t="str">
            <v>Ctenobrycon spilurus hauxwellianus***retired***use Ctenobrycon hauxwellianus</v>
          </cell>
          <cell r="C11191" t="str">
            <v>Subspecies</v>
          </cell>
        </row>
        <row r="11192">
          <cell r="B11192" t="str">
            <v>Ctenobrycon spilurus spilurus</v>
          </cell>
          <cell r="C11192" t="str">
            <v>Subspecies</v>
          </cell>
        </row>
        <row r="11193">
          <cell r="B11193" t="str">
            <v>Ctenochaetus</v>
          </cell>
          <cell r="C11193" t="str">
            <v>Genus</v>
          </cell>
        </row>
        <row r="11194">
          <cell r="B11194" t="str">
            <v>Ctenochaetus argenteus***retired***use Ctenochaetus striatus</v>
          </cell>
          <cell r="C11194" t="str">
            <v>Species</v>
          </cell>
        </row>
        <row r="11195">
          <cell r="B11195" t="str">
            <v>Ctenochaetus binotatus</v>
          </cell>
          <cell r="C11195" t="str">
            <v>Species</v>
          </cell>
        </row>
        <row r="11196">
          <cell r="B11196" t="str">
            <v>Ctenochaetus cyanocheilus</v>
          </cell>
          <cell r="C11196" t="str">
            <v>Species</v>
          </cell>
        </row>
        <row r="11197">
          <cell r="B11197" t="str">
            <v>Ctenochaetus hawaiiensis</v>
          </cell>
          <cell r="C11197" t="str">
            <v>Species</v>
          </cell>
        </row>
        <row r="11198">
          <cell r="B11198" t="str">
            <v>Ctenochaetus marginatus</v>
          </cell>
          <cell r="C11198" t="str">
            <v>Species</v>
          </cell>
        </row>
        <row r="11199">
          <cell r="B11199" t="str">
            <v>Ctenochaetus striatus</v>
          </cell>
          <cell r="C11199" t="str">
            <v>Species</v>
          </cell>
        </row>
        <row r="11200">
          <cell r="B11200" t="str">
            <v>Ctenochaetus strigosus</v>
          </cell>
          <cell r="C11200" t="str">
            <v>Species</v>
          </cell>
        </row>
        <row r="11201">
          <cell r="B11201" t="str">
            <v>Ctenochaetus tominiensis</v>
          </cell>
          <cell r="C11201" t="str">
            <v>Species</v>
          </cell>
        </row>
        <row r="11202">
          <cell r="B11202" t="str">
            <v>Ctenochaetus truncatus</v>
          </cell>
          <cell r="C11202" t="str">
            <v>Species</v>
          </cell>
        </row>
        <row r="11203">
          <cell r="B11203" t="str">
            <v>Ctenochirichthys</v>
          </cell>
          <cell r="C11203" t="str">
            <v>Genus</v>
          </cell>
        </row>
        <row r="11204">
          <cell r="B11204" t="str">
            <v>Ctenochirichthys longimanus</v>
          </cell>
          <cell r="C11204" t="str">
            <v>Species</v>
          </cell>
        </row>
        <row r="11205">
          <cell r="B11205" t="str">
            <v>Ctenocorissa***retired***use Coris</v>
          </cell>
          <cell r="C11205" t="str">
            <v>Genus</v>
          </cell>
        </row>
        <row r="11206">
          <cell r="B11206" t="str">
            <v>Ctenodiscus crispatus</v>
          </cell>
          <cell r="C11206" t="str">
            <v>Species</v>
          </cell>
        </row>
        <row r="11207">
          <cell r="B11207" t="str">
            <v>Ctenoglyphidodon***retired***use Hemiglyphidodon</v>
          </cell>
          <cell r="C11207" t="str">
            <v>Genus</v>
          </cell>
        </row>
        <row r="11208">
          <cell r="B11208" t="str">
            <v>Ctenogobiops feroculus</v>
          </cell>
          <cell r="C11208" t="str">
            <v>Species</v>
          </cell>
        </row>
        <row r="11209">
          <cell r="B11209" t="str">
            <v>Ctenogobiops pomastictus</v>
          </cell>
          <cell r="C11209" t="str">
            <v>Species</v>
          </cell>
        </row>
        <row r="11210">
          <cell r="B11210" t="str">
            <v>Ctenogobiops tangaroai</v>
          </cell>
          <cell r="C11210" t="str">
            <v>Species</v>
          </cell>
        </row>
        <row r="11211">
          <cell r="B11211" t="str">
            <v>Ctenogobius</v>
          </cell>
          <cell r="C11211" t="str">
            <v>Genus</v>
          </cell>
        </row>
        <row r="11212">
          <cell r="B11212" t="str">
            <v>Ctenogobius boleosoma</v>
          </cell>
          <cell r="C11212" t="str">
            <v>Species</v>
          </cell>
        </row>
        <row r="11213">
          <cell r="B11213" t="str">
            <v>Ctenogobius claytonii</v>
          </cell>
          <cell r="C11213" t="str">
            <v>Species</v>
          </cell>
        </row>
        <row r="11214">
          <cell r="B11214" t="str">
            <v>Ctenogobius criniger***retired***use Yongeichthys criniger</v>
          </cell>
          <cell r="C11214" t="str">
            <v>Species</v>
          </cell>
        </row>
        <row r="11215">
          <cell r="B11215" t="str">
            <v>Ctenogobius fasciatus</v>
          </cell>
          <cell r="C11215" t="str">
            <v>Species</v>
          </cell>
        </row>
        <row r="11216">
          <cell r="B11216" t="str">
            <v>Ctenogobius lepturus</v>
          </cell>
          <cell r="C11216" t="str">
            <v>Species</v>
          </cell>
        </row>
        <row r="11217">
          <cell r="B11217" t="str">
            <v>Ctenogobius manglicola</v>
          </cell>
          <cell r="C11217" t="str">
            <v>Species</v>
          </cell>
        </row>
        <row r="11218">
          <cell r="B11218" t="str">
            <v>Ctenogobius pseudofasciatus</v>
          </cell>
          <cell r="C11218" t="str">
            <v>Species</v>
          </cell>
        </row>
        <row r="11219">
          <cell r="B11219" t="str">
            <v>Ctenogobius saepepallens</v>
          </cell>
          <cell r="C11219" t="str">
            <v>Species</v>
          </cell>
        </row>
        <row r="11220">
          <cell r="B11220" t="str">
            <v>Ctenogobius sagittula</v>
          </cell>
          <cell r="C11220" t="str">
            <v>Species</v>
          </cell>
        </row>
        <row r="11221">
          <cell r="B11221" t="str">
            <v>Ctenogobius shufeldti</v>
          </cell>
          <cell r="C11221" t="str">
            <v>Species</v>
          </cell>
        </row>
        <row r="11222">
          <cell r="B11222" t="str">
            <v>Ctenogobius smaragdus</v>
          </cell>
          <cell r="C11222" t="str">
            <v>Species</v>
          </cell>
        </row>
        <row r="11223">
          <cell r="B11223" t="str">
            <v>Ctenogobius stigmaticus</v>
          </cell>
          <cell r="C11223" t="str">
            <v>Species</v>
          </cell>
        </row>
        <row r="11224">
          <cell r="B11224" t="str">
            <v>Ctenogobius stigmaturus</v>
          </cell>
          <cell r="C11224" t="str">
            <v>Species</v>
          </cell>
        </row>
        <row r="11225">
          <cell r="B11225" t="str">
            <v>Ctenogobius tongarevae***retired***use Cabillus tongarevae</v>
          </cell>
          <cell r="C11225" t="str">
            <v>Species</v>
          </cell>
        </row>
        <row r="11226">
          <cell r="B11226" t="str">
            <v>Ctenolabrus</v>
          </cell>
          <cell r="C11226" t="str">
            <v>Genus</v>
          </cell>
        </row>
        <row r="11227">
          <cell r="B11227" t="str">
            <v>Ctenolabrus acutus***retired***use Ctenolabrus rupestris</v>
          </cell>
          <cell r="C11227" t="str">
            <v>Species</v>
          </cell>
        </row>
        <row r="11228">
          <cell r="B11228" t="str">
            <v>Ctenolabrus aurigarius***retired***use Pteragogus aurigarius</v>
          </cell>
          <cell r="C11228" t="str">
            <v>Species</v>
          </cell>
        </row>
        <row r="11229">
          <cell r="B11229" t="str">
            <v>Ctenolabrus brandaonis***retired***use Tautogolabrus brandaonis</v>
          </cell>
          <cell r="C11229" t="str">
            <v>Species</v>
          </cell>
        </row>
        <row r="11230">
          <cell r="B11230" t="str">
            <v>Ctenolabrus flagellifer***retired***use Pteragogus flagellifer</v>
          </cell>
          <cell r="C11230" t="str">
            <v>Species</v>
          </cell>
        </row>
        <row r="11231">
          <cell r="B11231" t="str">
            <v>Ctenolabrus iris***retired***use Lappanella fasciata</v>
          </cell>
          <cell r="C11231" t="str">
            <v>Species</v>
          </cell>
        </row>
        <row r="11232">
          <cell r="B11232" t="str">
            <v>Ctenolabrus marginatus***retired***use Ctenolabrus rupestris</v>
          </cell>
          <cell r="C11232" t="str">
            <v>Species</v>
          </cell>
        </row>
        <row r="11233">
          <cell r="B11233" t="str">
            <v>Ctenolabrus rubellio***retired***use Pteragogus aurigarius</v>
          </cell>
          <cell r="C11233" t="str">
            <v>Species</v>
          </cell>
        </row>
        <row r="11234">
          <cell r="B11234" t="str">
            <v>Ctenolabrus rupestris</v>
          </cell>
          <cell r="C11234" t="str">
            <v>Species</v>
          </cell>
        </row>
        <row r="11235">
          <cell r="B11235" t="str">
            <v>Ctenolabrus uninotatus***retired***use Tautogolabrus adspersus</v>
          </cell>
          <cell r="C11235" t="str">
            <v>Species</v>
          </cell>
        </row>
        <row r="11236">
          <cell r="B11236" t="str">
            <v>Ctenoluciidae</v>
          </cell>
          <cell r="C11236" t="str">
            <v>Family</v>
          </cell>
        </row>
        <row r="11237">
          <cell r="B11237" t="str">
            <v>Ctenopharyngodon</v>
          </cell>
          <cell r="C11237" t="str">
            <v>Genus</v>
          </cell>
        </row>
        <row r="11238">
          <cell r="B11238" t="str">
            <v>Ctenopharyngodon idella</v>
          </cell>
          <cell r="C11238" t="str">
            <v>Species</v>
          </cell>
        </row>
        <row r="11239">
          <cell r="B11239" t="str">
            <v>Ctenophora (Radiata)</v>
          </cell>
          <cell r="C11239" t="str">
            <v>Phylum</v>
          </cell>
        </row>
        <row r="11240">
          <cell r="B11240" t="str">
            <v>Ctenophora (Tipulinae)</v>
          </cell>
          <cell r="C11240" t="str">
            <v>Genus</v>
          </cell>
        </row>
        <row r="11241">
          <cell r="B11241" t="str">
            <v>Ctenophora pulchella</v>
          </cell>
          <cell r="C11241" t="str">
            <v>Species</v>
          </cell>
        </row>
        <row r="11242">
          <cell r="B11242" t="str">
            <v>Ctenophora pulchella var. lacerata</v>
          </cell>
          <cell r="C11242" t="str">
            <v>Variety</v>
          </cell>
        </row>
        <row r="11243">
          <cell r="B11243" t="str">
            <v>Ctenopoma</v>
          </cell>
          <cell r="C11243" t="str">
            <v>Genus</v>
          </cell>
        </row>
        <row r="11244">
          <cell r="B11244" t="str">
            <v>Ctenopoma acutirostre</v>
          </cell>
          <cell r="C11244" t="str">
            <v>Species</v>
          </cell>
        </row>
        <row r="11245">
          <cell r="B11245" t="str">
            <v>Ctenopoma argentoventer***retired***use Ctenopoma kingsleyae</v>
          </cell>
          <cell r="C11245" t="str">
            <v>Species</v>
          </cell>
        </row>
        <row r="11246">
          <cell r="B11246" t="str">
            <v>Ctenopoma fasciolatum***retired***use Microctenopoma fasciolatum</v>
          </cell>
          <cell r="C11246" t="str">
            <v>Species</v>
          </cell>
        </row>
        <row r="11247">
          <cell r="B11247" t="str">
            <v>Ctenopoma kingsleyae</v>
          </cell>
          <cell r="C11247" t="str">
            <v>Species</v>
          </cell>
        </row>
        <row r="11248">
          <cell r="B11248" t="str">
            <v>Ctenopoma maculatum</v>
          </cell>
          <cell r="C11248" t="str">
            <v>Species</v>
          </cell>
        </row>
        <row r="11249">
          <cell r="B11249" t="str">
            <v>Ctenopoma multispine</v>
          </cell>
          <cell r="C11249" t="str">
            <v>Species</v>
          </cell>
        </row>
        <row r="11250">
          <cell r="B11250" t="str">
            <v>Ctenopoma multispinis***retired***use Ctenopoma multispine</v>
          </cell>
          <cell r="C11250" t="str">
            <v>Species</v>
          </cell>
        </row>
        <row r="11251">
          <cell r="B11251" t="str">
            <v>Ctenopoma muriei</v>
          </cell>
          <cell r="C11251" t="str">
            <v>Species</v>
          </cell>
        </row>
        <row r="11252">
          <cell r="B11252" t="str">
            <v>Ctenopoma nigropannosum</v>
          </cell>
          <cell r="C11252" t="str">
            <v>Species</v>
          </cell>
        </row>
        <row r="11253">
          <cell r="B11253" t="str">
            <v>Ctenopoma ocellatum</v>
          </cell>
          <cell r="C11253" t="str">
            <v>Species</v>
          </cell>
        </row>
        <row r="11254">
          <cell r="B11254" t="str">
            <v>Ctenopoma oxyhynchus***retired***use Ctenopoma oxyrhynchum</v>
          </cell>
          <cell r="C11254" t="str">
            <v>Species</v>
          </cell>
        </row>
        <row r="11255">
          <cell r="B11255" t="str">
            <v>Ctenopoma oxyrhynchum</v>
          </cell>
          <cell r="C11255" t="str">
            <v>Species</v>
          </cell>
        </row>
        <row r="11256">
          <cell r="B11256" t="str">
            <v>Ctenopoma oxyrhynchus***retired***use Ctenopoma oxyrhynchum</v>
          </cell>
          <cell r="C11256" t="str">
            <v>Species</v>
          </cell>
        </row>
        <row r="11257">
          <cell r="B11257" t="str">
            <v>Ctenosciaena gracilicirrhus</v>
          </cell>
          <cell r="C11257" t="str">
            <v>Species</v>
          </cell>
        </row>
        <row r="11258">
          <cell r="B11258" t="str">
            <v>Ctenoscopelus phengodes***retired***use Myctophum phengodes</v>
          </cell>
          <cell r="C11258" t="str">
            <v>Species</v>
          </cell>
        </row>
        <row r="11259">
          <cell r="B11259" t="str">
            <v>Ctenoscopelus***retired***use Myctophum</v>
          </cell>
          <cell r="C11259" t="str">
            <v>Genus</v>
          </cell>
        </row>
        <row r="11260">
          <cell r="B11260" t="str">
            <v>Ctenostomata</v>
          </cell>
          <cell r="C11260" t="str">
            <v>Order</v>
          </cell>
        </row>
        <row r="11261">
          <cell r="B11261" t="str">
            <v>Ctenothrissiformes</v>
          </cell>
          <cell r="C11261" t="str">
            <v>Order</v>
          </cell>
        </row>
        <row r="11262">
          <cell r="B11262" t="str">
            <v>Ctenotrypauchen</v>
          </cell>
          <cell r="C11262" t="str">
            <v>Genus</v>
          </cell>
        </row>
        <row r="11263">
          <cell r="B11263" t="str">
            <v>Ctenotrypauchen microcephalus</v>
          </cell>
          <cell r="C11263" t="str">
            <v>Species</v>
          </cell>
        </row>
        <row r="11264">
          <cell r="B11264" t="str">
            <v>Ctenus denticulatus***retired***use Ctenus denticulatus, Simon 1884 (Ctenus) or  Benoit 1981</v>
          </cell>
          <cell r="C11264" t="str">
            <v>Species</v>
          </cell>
        </row>
        <row r="11265">
          <cell r="B11265" t="str">
            <v>Ctenus denticulatus, Benoit 1981 (Ctenus)</v>
          </cell>
          <cell r="C11265" t="str">
            <v>Species</v>
          </cell>
        </row>
        <row r="11266">
          <cell r="B11266" t="str">
            <v>Ctenus denticulatus, Simon 1884 (Ctenus)</v>
          </cell>
          <cell r="C11266" t="str">
            <v>Species</v>
          </cell>
        </row>
        <row r="11267">
          <cell r="B11267" t="str">
            <v>Ctenus pilosus***retired***use Ctenus pilosus, Thorell 1899 (Ctenus) or Franganillo 1930</v>
          </cell>
          <cell r="C11267" t="str">
            <v>Species</v>
          </cell>
        </row>
        <row r="11268">
          <cell r="B11268" t="str">
            <v>Ctenus pilosus, Franganillo 1930 (Ctenus)</v>
          </cell>
          <cell r="C11268" t="str">
            <v>Species</v>
          </cell>
        </row>
        <row r="11269">
          <cell r="B11269" t="str">
            <v>Ctenus pilosus, Thorell 1899 (Ctenus)</v>
          </cell>
          <cell r="C11269" t="str">
            <v>Species</v>
          </cell>
        </row>
        <row r="11270">
          <cell r="B11270" t="str">
            <v>Ctinodontina</v>
          </cell>
          <cell r="C11270" t="str">
            <v>Suborder</v>
          </cell>
        </row>
        <row r="11271">
          <cell r="B11271" t="str">
            <v>Cubanichthys cubensis</v>
          </cell>
          <cell r="C11271" t="str">
            <v>Species</v>
          </cell>
        </row>
        <row r="11272">
          <cell r="B11272" t="str">
            <v>Cubanomysis</v>
          </cell>
          <cell r="C11272" t="str">
            <v>Genus</v>
          </cell>
        </row>
        <row r="11273">
          <cell r="B11273" t="str">
            <v>Cubaris chiltoni***retired***use Cubaris chiltoni, Vandel 1973 (Cubaris) or Collinge 1916</v>
          </cell>
          <cell r="C11273" t="str">
            <v>Species</v>
          </cell>
        </row>
        <row r="11274">
          <cell r="B11274" t="str">
            <v>Cubaris chiltoni, Collinge 1916 (Cubaris)</v>
          </cell>
          <cell r="C11274" t="str">
            <v>Species</v>
          </cell>
        </row>
        <row r="11275">
          <cell r="B11275" t="str">
            <v>Cubaris chiltoni, Vandel 1973 (Cubaris)</v>
          </cell>
          <cell r="C11275" t="str">
            <v>Species</v>
          </cell>
        </row>
        <row r="11276">
          <cell r="B11276" t="str">
            <v>Cubaris granulatus***retired***use Cubaris granulatus, Lewis 1998 (Cubaris) or Collinge 1915</v>
          </cell>
          <cell r="C11276" t="str">
            <v>Species</v>
          </cell>
        </row>
        <row r="11277">
          <cell r="B11277" t="str">
            <v>Cubaris granulatus, Collinge 1915 (Cubaris)</v>
          </cell>
          <cell r="C11277" t="str">
            <v>Species</v>
          </cell>
        </row>
        <row r="11278">
          <cell r="B11278" t="str">
            <v>Cubaris granulatus, Lewis 1998 (Cubaris)</v>
          </cell>
          <cell r="C11278" t="str">
            <v>Species</v>
          </cell>
        </row>
        <row r="11279">
          <cell r="B11279" t="str">
            <v>Cubiceps</v>
          </cell>
          <cell r="C11279" t="str">
            <v>Genus</v>
          </cell>
        </row>
        <row r="11280">
          <cell r="B11280" t="str">
            <v>Cubiceps athenae***retired***use Cubiceps pauciradiatus</v>
          </cell>
          <cell r="C11280" t="str">
            <v>Species</v>
          </cell>
        </row>
        <row r="11281">
          <cell r="B11281" t="str">
            <v>Cubiceps capensis</v>
          </cell>
          <cell r="C11281" t="str">
            <v>Species</v>
          </cell>
        </row>
        <row r="11282">
          <cell r="B11282" t="str">
            <v>Cubiceps gracilis</v>
          </cell>
          <cell r="C11282" t="str">
            <v>Species</v>
          </cell>
        </row>
        <row r="11283">
          <cell r="B11283" t="str">
            <v>Cubiceps longimanus***retired***use Cubiceps pauciradiatus</v>
          </cell>
          <cell r="C11283" t="str">
            <v>Species</v>
          </cell>
        </row>
        <row r="11284">
          <cell r="B11284" t="str">
            <v>Cubiceps paradoxus</v>
          </cell>
          <cell r="C11284" t="str">
            <v>Species</v>
          </cell>
        </row>
        <row r="11285">
          <cell r="B11285" t="str">
            <v>Cubiceps pauciradiatus</v>
          </cell>
          <cell r="C11285" t="str">
            <v>Species</v>
          </cell>
        </row>
        <row r="11286">
          <cell r="B11286" t="str">
            <v>Cubiceps squamiceps</v>
          </cell>
          <cell r="C11286" t="str">
            <v>Species</v>
          </cell>
        </row>
        <row r="11287">
          <cell r="B11287" t="str">
            <v>Cucumaria</v>
          </cell>
          <cell r="C11287" t="str">
            <v>Genus</v>
          </cell>
        </row>
        <row r="11288">
          <cell r="B11288" t="str">
            <v>Cucumaria frondosa</v>
          </cell>
          <cell r="C11288" t="str">
            <v>Species</v>
          </cell>
        </row>
        <row r="11289">
          <cell r="B11289" t="str">
            <v>Cucumaria miniata</v>
          </cell>
          <cell r="C11289" t="str">
            <v>Species</v>
          </cell>
        </row>
        <row r="11290">
          <cell r="B11290" t="str">
            <v>Cucumaria piperata</v>
          </cell>
          <cell r="C11290" t="str">
            <v>Species</v>
          </cell>
        </row>
        <row r="11291">
          <cell r="B11291" t="str">
            <v>Cucumaria pulcherrima</v>
          </cell>
          <cell r="C11291" t="str">
            <v>Species</v>
          </cell>
        </row>
        <row r="11292">
          <cell r="B11292" t="str">
            <v>Cucumaria salma</v>
          </cell>
          <cell r="C11292" t="str">
            <v>Species</v>
          </cell>
        </row>
        <row r="11293">
          <cell r="B11293" t="str">
            <v>Cucumariidae</v>
          </cell>
          <cell r="C11293" t="str">
            <v>Family</v>
          </cell>
        </row>
        <row r="11294">
          <cell r="B11294" t="str">
            <v>Culaea</v>
          </cell>
          <cell r="C11294" t="str">
            <v>Genus</v>
          </cell>
        </row>
        <row r="11295">
          <cell r="B11295" t="str">
            <v>Culaea inconstans</v>
          </cell>
          <cell r="C11295" t="str">
            <v>Species</v>
          </cell>
        </row>
        <row r="11296">
          <cell r="B11296" t="str">
            <v>Culcita</v>
          </cell>
          <cell r="C11296" t="str">
            <v>Genus</v>
          </cell>
        </row>
        <row r="11297">
          <cell r="B11297" t="str">
            <v>Culcita novaeguineae</v>
          </cell>
          <cell r="C11297" t="str">
            <v>Species</v>
          </cell>
        </row>
        <row r="11298">
          <cell r="B11298" t="str">
            <v>Culex</v>
          </cell>
          <cell r="C11298" t="str">
            <v>Genus</v>
          </cell>
        </row>
        <row r="11299">
          <cell r="B11299" t="str">
            <v>Culex pipiens</v>
          </cell>
          <cell r="C11299" t="str">
            <v>Species</v>
          </cell>
        </row>
        <row r="11300">
          <cell r="B11300" t="str">
            <v>Culex quinquefasciatus</v>
          </cell>
          <cell r="C11300" t="str">
            <v>Species</v>
          </cell>
        </row>
        <row r="11301">
          <cell r="B11301" t="str">
            <v>Culex restuans</v>
          </cell>
          <cell r="C11301" t="str">
            <v>Species</v>
          </cell>
        </row>
        <row r="11302">
          <cell r="B11302" t="str">
            <v>Culex salinarius</v>
          </cell>
          <cell r="C11302" t="str">
            <v>Species</v>
          </cell>
        </row>
        <row r="11303">
          <cell r="B11303" t="str">
            <v>Culex tarsalis</v>
          </cell>
          <cell r="C11303" t="str">
            <v>Species</v>
          </cell>
        </row>
        <row r="11304">
          <cell r="B11304" t="str">
            <v>Culex territans</v>
          </cell>
          <cell r="C11304" t="str">
            <v>Species</v>
          </cell>
        </row>
        <row r="11305">
          <cell r="B11305" t="str">
            <v>Culicidae</v>
          </cell>
          <cell r="C11305" t="str">
            <v>Family</v>
          </cell>
        </row>
        <row r="11306">
          <cell r="B11306" t="str">
            <v>Culicoides</v>
          </cell>
          <cell r="C11306" t="str">
            <v>Genus</v>
          </cell>
        </row>
        <row r="11307">
          <cell r="B11307" t="str">
            <v>Culicoides variipennis</v>
          </cell>
          <cell r="C11307" t="str">
            <v>Species</v>
          </cell>
        </row>
        <row r="11308">
          <cell r="B11308" t="str">
            <v>Culicomorpha</v>
          </cell>
          <cell r="C11308" t="str">
            <v>Infraorder</v>
          </cell>
        </row>
        <row r="11309">
          <cell r="B11309" t="str">
            <v>Culiseta</v>
          </cell>
          <cell r="C11309" t="str">
            <v>Genus</v>
          </cell>
        </row>
        <row r="11310">
          <cell r="B11310" t="str">
            <v>Culiseta incidens</v>
          </cell>
          <cell r="C11310" t="str">
            <v>Species</v>
          </cell>
        </row>
        <row r="11311">
          <cell r="B11311" t="str">
            <v>Culiseta inornata</v>
          </cell>
          <cell r="C11311" t="str">
            <v>Species</v>
          </cell>
        </row>
        <row r="11312">
          <cell r="B11312" t="str">
            <v>Culoptila</v>
          </cell>
          <cell r="C11312" t="str">
            <v>Genus</v>
          </cell>
        </row>
        <row r="11313">
          <cell r="B11313" t="str">
            <v>Culoptila cantha</v>
          </cell>
          <cell r="C11313" t="str">
            <v>Species</v>
          </cell>
        </row>
        <row r="11314">
          <cell r="B11314" t="str">
            <v>Culoptila thoracica</v>
          </cell>
          <cell r="C11314" t="str">
            <v>Species</v>
          </cell>
        </row>
        <row r="11315">
          <cell r="B11315" t="str">
            <v>Cultus</v>
          </cell>
          <cell r="C11315" t="str">
            <v>Genus</v>
          </cell>
        </row>
        <row r="11316">
          <cell r="B11316" t="str">
            <v>Cultus aestivalis</v>
          </cell>
          <cell r="C11316" t="str">
            <v>Species</v>
          </cell>
        </row>
        <row r="11317">
          <cell r="B11317" t="str">
            <v>Cultus decisus</v>
          </cell>
          <cell r="C11317" t="str">
            <v>Species</v>
          </cell>
        </row>
        <row r="11318">
          <cell r="B11318" t="str">
            <v>Cultus pilatus</v>
          </cell>
          <cell r="C11318" t="str">
            <v>Species</v>
          </cell>
        </row>
        <row r="11319">
          <cell r="B11319" t="str">
            <v>Cultus tostonus</v>
          </cell>
          <cell r="C11319" t="str">
            <v>Species</v>
          </cell>
        </row>
        <row r="11320">
          <cell r="B11320" t="str">
            <v>Cultus verticalis</v>
          </cell>
          <cell r="C11320" t="str">
            <v>Species</v>
          </cell>
        </row>
        <row r="11321">
          <cell r="B11321" t="str">
            <v>Cumacea</v>
          </cell>
          <cell r="C11321" t="str">
            <v>Order</v>
          </cell>
        </row>
        <row r="11322">
          <cell r="B11322" t="str">
            <v>Cumanotus fernaldi</v>
          </cell>
          <cell r="C11322" t="str">
            <v>Species</v>
          </cell>
        </row>
        <row r="11323">
          <cell r="B11323" t="str">
            <v>Cumberlandia</v>
          </cell>
          <cell r="C11323" t="str">
            <v>Genus</v>
          </cell>
        </row>
        <row r="11324">
          <cell r="B11324" t="str">
            <v>Cumberlandia monodonta</v>
          </cell>
          <cell r="C11324" t="str">
            <v>Species</v>
          </cell>
        </row>
        <row r="11325">
          <cell r="B11325" t="str">
            <v>Cumberlandinae</v>
          </cell>
          <cell r="C11325" t="str">
            <v>Subfamily</v>
          </cell>
        </row>
        <row r="11326">
          <cell r="B11326" t="str">
            <v>Cumella</v>
          </cell>
          <cell r="C11326" t="str">
            <v>Genus</v>
          </cell>
        </row>
        <row r="11327">
          <cell r="B11327" t="str">
            <v>Cumella californica</v>
          </cell>
          <cell r="C11327" t="str">
            <v>Species</v>
          </cell>
        </row>
        <row r="11328">
          <cell r="B11328" t="str">
            <v>Cumella garrityi</v>
          </cell>
          <cell r="C11328" t="str">
            <v>Species</v>
          </cell>
        </row>
        <row r="11329">
          <cell r="B11329" t="str">
            <v>Cumella morion</v>
          </cell>
          <cell r="C11329" t="str">
            <v>Species</v>
          </cell>
        </row>
        <row r="11330">
          <cell r="B11330" t="str">
            <v>Cumella vulgaris</v>
          </cell>
          <cell r="C11330" t="str">
            <v>Species</v>
          </cell>
        </row>
        <row r="11331">
          <cell r="B11331" t="str">
            <v>Cumingia californica</v>
          </cell>
          <cell r="C11331" t="str">
            <v>Species</v>
          </cell>
        </row>
        <row r="11332">
          <cell r="B11332" t="str">
            <v>Cumingia tellinoides</v>
          </cell>
          <cell r="C11332" t="str">
            <v>Species</v>
          </cell>
        </row>
        <row r="11333">
          <cell r="B11333" t="str">
            <v>Cuna dalli</v>
          </cell>
          <cell r="C11333" t="str">
            <v>Species</v>
          </cell>
        </row>
        <row r="11334">
          <cell r="B11334" t="str">
            <v>Cupuladria</v>
          </cell>
          <cell r="C11334" t="str">
            <v>Genus</v>
          </cell>
        </row>
        <row r="11335">
          <cell r="B11335" t="str">
            <v>Cura</v>
          </cell>
          <cell r="C11335" t="str">
            <v>Genus</v>
          </cell>
        </row>
        <row r="11336">
          <cell r="B11336" t="str">
            <v>Cura foremanii</v>
          </cell>
          <cell r="C11336" t="str">
            <v>Species</v>
          </cell>
        </row>
        <row r="11337">
          <cell r="B11337" t="str">
            <v>Curculionidae</v>
          </cell>
          <cell r="C11337" t="str">
            <v>Family</v>
          </cell>
        </row>
        <row r="11338">
          <cell r="B11338" t="str">
            <v>Curculionoidea</v>
          </cell>
          <cell r="C11338" t="str">
            <v>Superfamily</v>
          </cell>
        </row>
        <row r="11339">
          <cell r="B11339" t="str">
            <v>Curicta</v>
          </cell>
          <cell r="C11339" t="str">
            <v>Genus</v>
          </cell>
        </row>
        <row r="11340">
          <cell r="B11340" t="str">
            <v>Curictini</v>
          </cell>
          <cell r="C11340" t="str">
            <v>Tribe</v>
          </cell>
        </row>
        <row r="11341">
          <cell r="B11341" t="str">
            <v>Curidia debrogania</v>
          </cell>
          <cell r="C11341" t="str">
            <v>Species</v>
          </cell>
        </row>
        <row r="11342">
          <cell r="B11342" t="str">
            <v>Curimata</v>
          </cell>
          <cell r="C11342" t="str">
            <v>Genus</v>
          </cell>
        </row>
        <row r="11343">
          <cell r="B11343" t="str">
            <v>Curimata magdalenae***retired***use Cyphocharax magdalenae</v>
          </cell>
          <cell r="C11343" t="str">
            <v>Species</v>
          </cell>
        </row>
        <row r="11344">
          <cell r="B11344" t="str">
            <v>Curimata multilineata***retired***use Cyphocharax multilineatus</v>
          </cell>
          <cell r="C11344" t="str">
            <v>Species</v>
          </cell>
        </row>
        <row r="11345">
          <cell r="B11345" t="str">
            <v>Curimatidae</v>
          </cell>
          <cell r="C11345" t="str">
            <v>Family</v>
          </cell>
        </row>
        <row r="11346">
          <cell r="B11346" t="str">
            <v>Curimatorbis***retired***use Steindachneria</v>
          </cell>
          <cell r="C11346" t="str">
            <v>Genus</v>
          </cell>
        </row>
        <row r="11347">
          <cell r="B11347" t="str">
            <v>Curimatus taeniurus***retired***use Semaprochilodus taeniurus</v>
          </cell>
          <cell r="C11347" t="str">
            <v>Species</v>
          </cell>
        </row>
        <row r="11348">
          <cell r="B11348" t="str">
            <v>Curtitoma</v>
          </cell>
          <cell r="C11348" t="str">
            <v>Genus</v>
          </cell>
        </row>
        <row r="11349">
          <cell r="B11349" t="str">
            <v>Curtitoma incisula</v>
          </cell>
          <cell r="C11349" t="str">
            <v>Species</v>
          </cell>
        </row>
        <row r="11350">
          <cell r="B11350" t="str">
            <v>Curtitoma novajasemljensis</v>
          </cell>
          <cell r="C11350" t="str">
            <v>Species</v>
          </cell>
        </row>
        <row r="11351">
          <cell r="B11351" t="str">
            <v>Cuscuta</v>
          </cell>
          <cell r="C11351" t="str">
            <v>Genus</v>
          </cell>
        </row>
        <row r="11352">
          <cell r="B11352" t="str">
            <v>Cuscuta compacta</v>
          </cell>
          <cell r="C11352" t="str">
            <v>Species</v>
          </cell>
        </row>
        <row r="11353">
          <cell r="B11353" t="str">
            <v>Cuscuta coryli</v>
          </cell>
          <cell r="C11353" t="str">
            <v>Species</v>
          </cell>
        </row>
        <row r="11354">
          <cell r="B11354" t="str">
            <v>Cuscuta cuspidata</v>
          </cell>
          <cell r="C11354" t="str">
            <v>Species</v>
          </cell>
        </row>
        <row r="11355">
          <cell r="B11355" t="str">
            <v>Cuscuta gronovii</v>
          </cell>
          <cell r="C11355" t="str">
            <v>Species</v>
          </cell>
        </row>
        <row r="11356">
          <cell r="B11356" t="str">
            <v>Cuscuta indecora</v>
          </cell>
          <cell r="C11356" t="str">
            <v>Species</v>
          </cell>
        </row>
        <row r="11357">
          <cell r="B11357" t="str">
            <v>Cuscuta pentagona</v>
          </cell>
          <cell r="C11357" t="str">
            <v>Species</v>
          </cell>
        </row>
        <row r="11358">
          <cell r="B11358" t="str">
            <v>Cuscuta polygonorum</v>
          </cell>
          <cell r="C11358" t="str">
            <v>Species</v>
          </cell>
        </row>
        <row r="11359">
          <cell r="B11359" t="str">
            <v>Cuscuta salina var. major</v>
          </cell>
          <cell r="C11359" t="str">
            <v>Variety</v>
          </cell>
        </row>
        <row r="11360">
          <cell r="B11360" t="str">
            <v>Cuspidaria</v>
          </cell>
          <cell r="C11360" t="str">
            <v>Genus</v>
          </cell>
        </row>
        <row r="11361">
          <cell r="B11361" t="str">
            <v>Cuspidaria parapodema</v>
          </cell>
          <cell r="C11361" t="str">
            <v>Species</v>
          </cell>
        </row>
        <row r="11362">
          <cell r="B11362" t="str">
            <v>Cuspidothrix</v>
          </cell>
          <cell r="C11362" t="str">
            <v>Genus</v>
          </cell>
        </row>
        <row r="11363">
          <cell r="B11363" t="str">
            <v>Cuspidothrix issatschenkoi</v>
          </cell>
          <cell r="C11363" t="str">
            <v>Species</v>
          </cell>
        </row>
        <row r="11364">
          <cell r="B11364" t="str">
            <v>Cuthona albocrusta</v>
          </cell>
          <cell r="C11364" t="str">
            <v>Species</v>
          </cell>
        </row>
        <row r="11365">
          <cell r="B11365" t="str">
            <v>Cuthona divae</v>
          </cell>
          <cell r="C11365" t="str">
            <v>Species</v>
          </cell>
        </row>
        <row r="11366">
          <cell r="B11366" t="str">
            <v>Cuthonidae</v>
          </cell>
          <cell r="C11366" t="str">
            <v>Family</v>
          </cell>
        </row>
        <row r="11367">
          <cell r="B11367" t="str">
            <v>Cuvierina columnella</v>
          </cell>
          <cell r="C11367" t="str">
            <v>Species</v>
          </cell>
        </row>
        <row r="11368">
          <cell r="B11368" t="str">
            <v>Cyanarcus</v>
          </cell>
          <cell r="C11368" t="str">
            <v>Genus</v>
          </cell>
        </row>
        <row r="11369">
          <cell r="B11369" t="str">
            <v>Cyanarcus hamiformis</v>
          </cell>
          <cell r="C11369" t="str">
            <v>Species</v>
          </cell>
        </row>
        <row r="11370">
          <cell r="B11370" t="str">
            <v>Cyanea (Campanulaceae)</v>
          </cell>
          <cell r="C11370" t="str">
            <v>Genus</v>
          </cell>
        </row>
        <row r="11371">
          <cell r="B11371" t="str">
            <v>Cyanea (Cyaneidae)</v>
          </cell>
          <cell r="C11371" t="str">
            <v>Genus</v>
          </cell>
        </row>
        <row r="11372">
          <cell r="B11372" t="str">
            <v>Cyanea capillata</v>
          </cell>
          <cell r="C11372" t="str">
            <v>Species</v>
          </cell>
        </row>
        <row r="11373">
          <cell r="B11373" t="str">
            <v>Cyanobacteria</v>
          </cell>
          <cell r="C11373" t="str">
            <v>Phylum</v>
          </cell>
        </row>
        <row r="11374">
          <cell r="B11374" t="str">
            <v>Cyanobacterium cedrorum</v>
          </cell>
          <cell r="C11374" t="str">
            <v>Species</v>
          </cell>
        </row>
        <row r="11375">
          <cell r="B11375" t="str">
            <v>Cyanobacterium notatum</v>
          </cell>
          <cell r="C11375" t="str">
            <v>Species</v>
          </cell>
        </row>
        <row r="11376">
          <cell r="B11376" t="str">
            <v>Cyanobium diatomicola</v>
          </cell>
          <cell r="C11376" t="str">
            <v>Species</v>
          </cell>
        </row>
        <row r="11377">
          <cell r="B11377" t="str">
            <v>Cyanocitta Cristata</v>
          </cell>
          <cell r="C11377" t="str">
            <v>Species</v>
          </cell>
        </row>
        <row r="11378">
          <cell r="B11378" t="str">
            <v>Cyanodictyon</v>
          </cell>
          <cell r="C11378" t="str">
            <v>Genus</v>
          </cell>
        </row>
        <row r="11379">
          <cell r="B11379" t="str">
            <v>Cyanodictyon filiforme</v>
          </cell>
          <cell r="C11379" t="str">
            <v>Species</v>
          </cell>
        </row>
        <row r="11380">
          <cell r="B11380" t="str">
            <v>Cyanogranis</v>
          </cell>
          <cell r="C11380" t="str">
            <v>Genus</v>
          </cell>
        </row>
        <row r="11381">
          <cell r="B11381" t="str">
            <v>Cyanokybus</v>
          </cell>
          <cell r="C11381" t="str">
            <v>Genus</v>
          </cell>
        </row>
        <row r="11382">
          <cell r="B11382" t="str">
            <v>Cyanophyceae</v>
          </cell>
          <cell r="C11382" t="str">
            <v>Class</v>
          </cell>
        </row>
        <row r="11383">
          <cell r="B11383" t="str">
            <v>Cyanophycota***retired***use Cyanobacteria</v>
          </cell>
          <cell r="C11383" t="str">
            <v>Genus</v>
          </cell>
        </row>
        <row r="11384">
          <cell r="B11384" t="str">
            <v>Cyanophyta (Bacteria)***retired***use Cyanobacteria</v>
          </cell>
          <cell r="C11384" t="str">
            <v>Genus</v>
          </cell>
        </row>
        <row r="11385">
          <cell r="B11385" t="str">
            <v>Cyanophyta***retired***use Cyanobacteria</v>
          </cell>
          <cell r="C11385" t="str">
            <v>Species</v>
          </cell>
        </row>
        <row r="11386">
          <cell r="B11386" t="str">
            <v>Cyanosarcina</v>
          </cell>
          <cell r="C11386" t="str">
            <v>Genus</v>
          </cell>
        </row>
        <row r="11387">
          <cell r="B11387" t="str">
            <v>Cyanosarcina burmensis</v>
          </cell>
          <cell r="C11387" t="str">
            <v>Species</v>
          </cell>
        </row>
        <row r="11388">
          <cell r="B11388" t="str">
            <v>Cyanosarcina spectabilis</v>
          </cell>
          <cell r="C11388" t="str">
            <v>Species</v>
          </cell>
        </row>
        <row r="11389">
          <cell r="B11389" t="str">
            <v>Cyanotetras</v>
          </cell>
          <cell r="C11389" t="str">
            <v>Genus</v>
          </cell>
        </row>
        <row r="11390">
          <cell r="B11390" t="str">
            <v>Cyanothece</v>
          </cell>
          <cell r="C11390" t="str">
            <v>Genus</v>
          </cell>
        </row>
        <row r="11391">
          <cell r="B11391" t="str">
            <v>Cyanothece aeruginosa</v>
          </cell>
          <cell r="C11391" t="str">
            <v>Species</v>
          </cell>
        </row>
        <row r="11392">
          <cell r="B11392" t="str">
            <v>Cyanothece major</v>
          </cell>
          <cell r="C11392" t="str">
            <v>Species</v>
          </cell>
        </row>
        <row r="11393">
          <cell r="B11393" t="str">
            <v>Cyathodonta pedroana</v>
          </cell>
          <cell r="C11393" t="str">
            <v>Species</v>
          </cell>
        </row>
        <row r="11394">
          <cell r="B11394" t="str">
            <v>Cyathodonta undulata</v>
          </cell>
          <cell r="C11394" t="str">
            <v>Species</v>
          </cell>
        </row>
        <row r="11395">
          <cell r="B11395" t="str">
            <v>Cyathomonas truncata</v>
          </cell>
          <cell r="C11395" t="str">
            <v>Species</v>
          </cell>
        </row>
        <row r="11396">
          <cell r="B11396" t="str">
            <v>Cyathura</v>
          </cell>
          <cell r="C11396" t="str">
            <v>Genus</v>
          </cell>
        </row>
        <row r="11397">
          <cell r="B11397" t="str">
            <v>Cyathura burbancki</v>
          </cell>
          <cell r="C11397" t="str">
            <v>Species</v>
          </cell>
        </row>
        <row r="11398">
          <cell r="B11398" t="str">
            <v>Cyathura polita</v>
          </cell>
          <cell r="C11398" t="str">
            <v>Species</v>
          </cell>
        </row>
        <row r="11399">
          <cell r="B11399" t="str">
            <v>Cybiosarda</v>
          </cell>
          <cell r="C11399" t="str">
            <v>Genus</v>
          </cell>
        </row>
        <row r="11400">
          <cell r="B11400" t="str">
            <v>Cybiosarda elegans</v>
          </cell>
          <cell r="C11400" t="str">
            <v>Species</v>
          </cell>
        </row>
        <row r="11401">
          <cell r="B11401" t="str">
            <v>Cybister</v>
          </cell>
          <cell r="C11401" t="str">
            <v>Genus</v>
          </cell>
        </row>
        <row r="11402">
          <cell r="B11402" t="str">
            <v>Cybister explanatus</v>
          </cell>
          <cell r="C11402" t="str">
            <v>Species</v>
          </cell>
        </row>
        <row r="11403">
          <cell r="B11403" t="str">
            <v>Cybister fimbriolatus</v>
          </cell>
          <cell r="C11403" t="str">
            <v>Species</v>
          </cell>
        </row>
        <row r="11404">
          <cell r="B11404" t="str">
            <v>Cybister/Megadytes</v>
          </cell>
          <cell r="C11404" t="str">
            <v>Subfamily</v>
          </cell>
        </row>
        <row r="11405">
          <cell r="B11405" t="str">
            <v>Cybistrinae</v>
          </cell>
          <cell r="C11405" t="str">
            <v>Subfamily</v>
          </cell>
        </row>
        <row r="11406">
          <cell r="B11406" t="str">
            <v>Cybium cavalla***retired***use Scomberomorus cavalla</v>
          </cell>
          <cell r="C11406" t="str">
            <v>Species</v>
          </cell>
        </row>
        <row r="11407">
          <cell r="B11407" t="str">
            <v>Cybium gracile***retired***use Scomberomorus niphonius</v>
          </cell>
          <cell r="C11407" t="str">
            <v>Species</v>
          </cell>
        </row>
        <row r="11408">
          <cell r="B11408" t="str">
            <v>Cybium koreanum***retired***use Scomberomorus koreanus</v>
          </cell>
          <cell r="C11408" t="str">
            <v>Species</v>
          </cell>
        </row>
        <row r="11409">
          <cell r="B11409" t="str">
            <v>Cybium lineolatum***retired***use Scomberomorus lineolatus</v>
          </cell>
          <cell r="C11409" t="str">
            <v>Species</v>
          </cell>
        </row>
        <row r="11410">
          <cell r="B11410" t="str">
            <v>Cybium niphonium***retired***use Scomberomorus niphonius</v>
          </cell>
          <cell r="C11410" t="str">
            <v>Species</v>
          </cell>
        </row>
        <row r="11411">
          <cell r="B11411" t="str">
            <v>Cybium semifasciatum***retired***use Scomberomorus semifasciatus</v>
          </cell>
          <cell r="C11411" t="str">
            <v>Species</v>
          </cell>
        </row>
        <row r="11412">
          <cell r="B11412" t="str">
            <v>Cybium tritor***retired***use Scomberomorus tritor</v>
          </cell>
          <cell r="C11412" t="str">
            <v>Species</v>
          </cell>
        </row>
        <row r="11413">
          <cell r="B11413" t="str">
            <v>Cychiasoma pulchrum</v>
          </cell>
          <cell r="C11413" t="str">
            <v>Species</v>
          </cell>
        </row>
        <row r="11414">
          <cell r="B11414" t="str">
            <v>Cyclachaena xanthiifolia</v>
          </cell>
          <cell r="C11414" t="str">
            <v>Species</v>
          </cell>
        </row>
        <row r="11415">
          <cell r="B11415" t="str">
            <v>Cyclaspis</v>
          </cell>
          <cell r="C11415" t="str">
            <v>Genus</v>
          </cell>
        </row>
        <row r="11416">
          <cell r="B11416" t="str">
            <v>Cyclaspis bacescui</v>
          </cell>
          <cell r="C11416" t="str">
            <v>Species</v>
          </cell>
        </row>
        <row r="11417">
          <cell r="B11417" t="str">
            <v>Cyclaspis nubila</v>
          </cell>
          <cell r="C11417" t="str">
            <v>Species</v>
          </cell>
        </row>
        <row r="11418">
          <cell r="B11418" t="str">
            <v>Cyclaspis pustulata</v>
          </cell>
          <cell r="C11418" t="str">
            <v>Species</v>
          </cell>
        </row>
        <row r="11419">
          <cell r="B11419" t="str">
            <v>Cyclaspis unicornis</v>
          </cell>
          <cell r="C11419" t="str">
            <v>Species</v>
          </cell>
        </row>
        <row r="11420">
          <cell r="B11420" t="str">
            <v>Cyclaspis varians</v>
          </cell>
          <cell r="C11420" t="str">
            <v>Species</v>
          </cell>
        </row>
        <row r="11421">
          <cell r="B11421" t="str">
            <v>Cycleptus</v>
          </cell>
          <cell r="C11421" t="str">
            <v>Genus</v>
          </cell>
        </row>
        <row r="11422">
          <cell r="B11422" t="str">
            <v>Cycleptus elongatus</v>
          </cell>
          <cell r="C11422" t="str">
            <v>Species</v>
          </cell>
        </row>
        <row r="11423">
          <cell r="B11423" t="str">
            <v>Cycleptus elongatus x Catostomus latipinnis</v>
          </cell>
          <cell r="C11423" t="str">
            <v>Family</v>
          </cell>
        </row>
        <row r="11424">
          <cell r="B11424" t="str">
            <v>Cyclichthys</v>
          </cell>
          <cell r="C11424" t="str">
            <v>Genus</v>
          </cell>
        </row>
        <row r="11425">
          <cell r="B11425" t="str">
            <v>Cyclichthys echinatus***retired***use Diodon echinatus</v>
          </cell>
          <cell r="C11425" t="str">
            <v>Species</v>
          </cell>
        </row>
        <row r="11426">
          <cell r="B11426" t="str">
            <v>Cyclichthys fuliginosus***retired***use Diodon fuliginosus</v>
          </cell>
          <cell r="C11426" t="str">
            <v>Species</v>
          </cell>
        </row>
        <row r="11427">
          <cell r="B11427" t="str">
            <v>Cyclichthys orbicularis</v>
          </cell>
          <cell r="C11427" t="str">
            <v>Species</v>
          </cell>
        </row>
        <row r="11428">
          <cell r="B11428" t="str">
            <v>Cyclichthys spinosus***retired***use Chilomycterus spinosus</v>
          </cell>
          <cell r="C11428" t="str">
            <v>Species</v>
          </cell>
        </row>
        <row r="11429">
          <cell r="B11429" t="str">
            <v>Cyclinella tenuis</v>
          </cell>
          <cell r="C11429" t="str">
            <v>Species</v>
          </cell>
        </row>
        <row r="11430">
          <cell r="B11430" t="str">
            <v>Cyclocardia</v>
          </cell>
          <cell r="C11430" t="str">
            <v>Genus</v>
          </cell>
        </row>
        <row r="11431">
          <cell r="B11431" t="str">
            <v>Cyclocardia bailyi</v>
          </cell>
          <cell r="C11431" t="str">
            <v>Species</v>
          </cell>
        </row>
        <row r="11432">
          <cell r="B11432" t="str">
            <v>Cyclocardia barbarensis</v>
          </cell>
          <cell r="C11432" t="str">
            <v>Species</v>
          </cell>
        </row>
        <row r="11433">
          <cell r="B11433" t="str">
            <v>Cyclocardia borealis</v>
          </cell>
          <cell r="C11433" t="str">
            <v>Species</v>
          </cell>
        </row>
        <row r="11434">
          <cell r="B11434" t="str">
            <v>Cyclocardia crassidens</v>
          </cell>
          <cell r="C11434" t="str">
            <v>Species</v>
          </cell>
        </row>
        <row r="11435">
          <cell r="B11435" t="str">
            <v>Cyclocardia gouldii</v>
          </cell>
          <cell r="C11435" t="str">
            <v>Species</v>
          </cell>
        </row>
        <row r="11436">
          <cell r="B11436" t="str">
            <v>Cyclocardia ventricosa</v>
          </cell>
          <cell r="C11436" t="str">
            <v>Species</v>
          </cell>
        </row>
        <row r="11437">
          <cell r="B11437" t="str">
            <v>Cyclocheilichthys</v>
          </cell>
          <cell r="C11437" t="str">
            <v>Genus</v>
          </cell>
        </row>
        <row r="11438">
          <cell r="B11438" t="str">
            <v>Cyclocheilichthys apogon</v>
          </cell>
          <cell r="C11438" t="str">
            <v>Species</v>
          </cell>
        </row>
        <row r="11439">
          <cell r="B11439" t="str">
            <v>Cyclocypris</v>
          </cell>
          <cell r="C11439" t="str">
            <v>Genus</v>
          </cell>
        </row>
        <row r="11440">
          <cell r="B11440" t="str">
            <v>Cyclodorippe plana***retired***use Deilocerus planus</v>
          </cell>
          <cell r="C11440" t="str">
            <v>Species</v>
          </cell>
        </row>
        <row r="11441">
          <cell r="B11441" t="str">
            <v>Cyclonaias</v>
          </cell>
          <cell r="C11441" t="str">
            <v>Genus</v>
          </cell>
        </row>
        <row r="11442">
          <cell r="B11442" t="str">
            <v>Cyclonaias tuberculata</v>
          </cell>
          <cell r="C11442" t="str">
            <v>Species</v>
          </cell>
        </row>
        <row r="11443">
          <cell r="B11443" t="str">
            <v>Cyclopecten</v>
          </cell>
          <cell r="C11443" t="str">
            <v>Genus</v>
          </cell>
        </row>
        <row r="11444">
          <cell r="B11444" t="str">
            <v>Cyclopecten alaskensis</v>
          </cell>
          <cell r="C11444" t="str">
            <v>Species</v>
          </cell>
        </row>
        <row r="11445">
          <cell r="B11445" t="str">
            <v>Cyclopecten benthalis</v>
          </cell>
          <cell r="C11445" t="str">
            <v>Species</v>
          </cell>
        </row>
        <row r="11446">
          <cell r="B11446" t="str">
            <v>Cyclopecten catalinensis</v>
          </cell>
          <cell r="C11446" t="str">
            <v>Species</v>
          </cell>
        </row>
        <row r="11447">
          <cell r="B11447" t="str">
            <v>Cyclopecten davidsoni</v>
          </cell>
          <cell r="C11447" t="str">
            <v>Species</v>
          </cell>
        </row>
        <row r="11448">
          <cell r="B11448" t="str">
            <v>Cyclopidae</v>
          </cell>
          <cell r="C11448" t="str">
            <v>Family</v>
          </cell>
        </row>
        <row r="11449">
          <cell r="B11449" t="str">
            <v>Cyclopoapseudes</v>
          </cell>
          <cell r="C11449" t="str">
            <v>Genus</v>
          </cell>
        </row>
        <row r="11450">
          <cell r="B11450" t="str">
            <v>Cyclopoida</v>
          </cell>
          <cell r="C11450" t="str">
            <v>Order</v>
          </cell>
        </row>
        <row r="11451">
          <cell r="B11451" t="str">
            <v>Cyclops</v>
          </cell>
          <cell r="C11451" t="str">
            <v>Genus</v>
          </cell>
        </row>
        <row r="11452">
          <cell r="B11452" t="str">
            <v>Cyclops bicuspidatus</v>
          </cell>
          <cell r="C11452" t="str">
            <v>Species</v>
          </cell>
        </row>
        <row r="11453">
          <cell r="B11453" t="str">
            <v>Cyclops bicuspidatus thomasi</v>
          </cell>
          <cell r="C11453" t="str">
            <v>Subspecies</v>
          </cell>
        </row>
        <row r="11454">
          <cell r="B11454" t="str">
            <v>Cyclops scutifer</v>
          </cell>
          <cell r="C11454" t="str">
            <v>Species</v>
          </cell>
        </row>
        <row r="11455">
          <cell r="B11455" t="str">
            <v>Cyclops varicans</v>
          </cell>
          <cell r="C11455" t="str">
            <v>Species</v>
          </cell>
        </row>
        <row r="11456">
          <cell r="B11456" t="str">
            <v>Cyclops varicans rubellus</v>
          </cell>
          <cell r="C11456" t="str">
            <v>Subspecies</v>
          </cell>
        </row>
        <row r="11457">
          <cell r="B11457" t="str">
            <v>Cyclops vernalis</v>
          </cell>
          <cell r="C11457" t="str">
            <v>Species</v>
          </cell>
        </row>
        <row r="11458">
          <cell r="B11458" t="str">
            <v>Cyclopsetta</v>
          </cell>
          <cell r="C11458" t="str">
            <v>Genus</v>
          </cell>
        </row>
        <row r="11459">
          <cell r="B11459" t="str">
            <v>Cyclopsetta chittendeni</v>
          </cell>
          <cell r="C11459" t="str">
            <v>Species</v>
          </cell>
        </row>
        <row r="11460">
          <cell r="B11460" t="str">
            <v>Cyclopsetta decussata</v>
          </cell>
          <cell r="C11460" t="str">
            <v>Species</v>
          </cell>
        </row>
        <row r="11461">
          <cell r="B11461" t="str">
            <v>Cyclopsetta fimbriata</v>
          </cell>
          <cell r="C11461" t="str">
            <v>Species</v>
          </cell>
        </row>
        <row r="11462">
          <cell r="B11462" t="str">
            <v>Cyclopsetta panamensis</v>
          </cell>
          <cell r="C11462" t="str">
            <v>Species</v>
          </cell>
        </row>
        <row r="11463">
          <cell r="B11463" t="str">
            <v>Cyclopsetta querna</v>
          </cell>
          <cell r="C11463" t="str">
            <v>Species</v>
          </cell>
        </row>
        <row r="11464">
          <cell r="B11464" t="str">
            <v>Cyclopsis</v>
          </cell>
          <cell r="C11464" t="str">
            <v>Genus</v>
          </cell>
        </row>
        <row r="11465">
          <cell r="B11465" t="str">
            <v>Cyclopsis tentacularis</v>
          </cell>
          <cell r="C11465" t="str">
            <v>Species</v>
          </cell>
        </row>
        <row r="11466">
          <cell r="B11466" t="str">
            <v>Cyclopterichthys glaber***retired***use Aptocyclus ventricosus</v>
          </cell>
          <cell r="C11466" t="str">
            <v>Species</v>
          </cell>
        </row>
        <row r="11467">
          <cell r="B11467" t="str">
            <v>Cyclopteridae</v>
          </cell>
          <cell r="C11467" t="str">
            <v>Family</v>
          </cell>
        </row>
        <row r="11468">
          <cell r="B11468" t="str">
            <v>Cyclopteropsis</v>
          </cell>
          <cell r="C11468" t="str">
            <v>Genus</v>
          </cell>
        </row>
        <row r="11469">
          <cell r="B11469" t="str">
            <v>Cyclopteropsis bergi</v>
          </cell>
          <cell r="C11469" t="str">
            <v>Species</v>
          </cell>
        </row>
        <row r="11470">
          <cell r="B11470" t="str">
            <v>Cyclopteropsis brashnikovi***retired***use Cyclopteropsis brashnikowi</v>
          </cell>
          <cell r="C11470" t="str">
            <v>Species</v>
          </cell>
        </row>
        <row r="11471">
          <cell r="B11471" t="str">
            <v>Cyclopteropsis brashnikowi</v>
          </cell>
          <cell r="C11471" t="str">
            <v>Species</v>
          </cell>
        </row>
        <row r="11472">
          <cell r="B11472" t="str">
            <v>Cyclopteropsis macalpini***retired***use Cyclopteropsis mcalpini</v>
          </cell>
          <cell r="C11472" t="str">
            <v>Species</v>
          </cell>
        </row>
        <row r="11473">
          <cell r="B11473" t="str">
            <v>Cyclopteropsis mcalpini</v>
          </cell>
          <cell r="C11473" t="str">
            <v>Species</v>
          </cell>
        </row>
        <row r="11474">
          <cell r="B11474" t="str">
            <v>Cyclopteropsis phrynoides***retired***use Eumicrotremus phrynoides</v>
          </cell>
          <cell r="C11474" t="str">
            <v>Species</v>
          </cell>
        </row>
        <row r="11475">
          <cell r="B11475" t="str">
            <v>Cyclopteropsis popovi</v>
          </cell>
          <cell r="C11475" t="str">
            <v>Species</v>
          </cell>
        </row>
        <row r="11476">
          <cell r="B11476" t="str">
            <v>Cyclopterus</v>
          </cell>
          <cell r="C11476" t="str">
            <v>Genus</v>
          </cell>
        </row>
        <row r="11477">
          <cell r="B11477" t="str">
            <v>Cyclopterus lumpus</v>
          </cell>
          <cell r="C11477" t="str">
            <v>Species</v>
          </cell>
        </row>
        <row r="11478">
          <cell r="B11478" t="str">
            <v>Cyclosorus dentatus</v>
          </cell>
          <cell r="C11478" t="str">
            <v>Species</v>
          </cell>
        </row>
        <row r="11479">
          <cell r="B11479" t="str">
            <v>Cyclospermum</v>
          </cell>
          <cell r="C11479" t="str">
            <v>Genus</v>
          </cell>
        </row>
        <row r="11480">
          <cell r="B11480" t="str">
            <v>Cyclospermum leptophyllum</v>
          </cell>
          <cell r="C11480" t="str">
            <v>Species</v>
          </cell>
        </row>
        <row r="11481">
          <cell r="B11481" t="str">
            <v>Cyclosquamata</v>
          </cell>
          <cell r="C11481" t="str">
            <v>Superorder</v>
          </cell>
        </row>
        <row r="11482">
          <cell r="B11482" t="str">
            <v>Cyclostephanos</v>
          </cell>
          <cell r="C11482" t="str">
            <v>Genus</v>
          </cell>
        </row>
        <row r="11483">
          <cell r="B11483" t="str">
            <v>Cyclostephanos costatilimbus</v>
          </cell>
          <cell r="C11483" t="str">
            <v>Species</v>
          </cell>
        </row>
        <row r="11484">
          <cell r="B11484" t="str">
            <v>Cyclostephanos damasii</v>
          </cell>
          <cell r="C11484" t="str">
            <v>Species</v>
          </cell>
        </row>
        <row r="11485">
          <cell r="B11485" t="str">
            <v>Cyclostephanos delicatus</v>
          </cell>
          <cell r="C11485" t="str">
            <v>Species</v>
          </cell>
        </row>
        <row r="11486">
          <cell r="B11486" t="str">
            <v>Cyclostephanos dubius</v>
          </cell>
          <cell r="C11486" t="str">
            <v>Species</v>
          </cell>
        </row>
        <row r="11487">
          <cell r="B11487" t="str">
            <v>Cyclostephanos invisitatus</v>
          </cell>
          <cell r="C11487" t="str">
            <v>Species</v>
          </cell>
        </row>
        <row r="11488">
          <cell r="B11488" t="str">
            <v>Cyclostephanos tholiformis</v>
          </cell>
          <cell r="C11488" t="str">
            <v>Species</v>
          </cell>
        </row>
        <row r="11489">
          <cell r="B11489" t="str">
            <v>Cyclostomata</v>
          </cell>
          <cell r="C11489" t="str">
            <v>Order</v>
          </cell>
        </row>
        <row r="11490">
          <cell r="B11490" t="str">
            <v>Cyclostrematidae</v>
          </cell>
          <cell r="C11490" t="str">
            <v>Family</v>
          </cell>
        </row>
        <row r="11491">
          <cell r="B11491" t="str">
            <v>Cyclostremella</v>
          </cell>
          <cell r="C11491" t="str">
            <v>Genus</v>
          </cell>
        </row>
        <row r="11492">
          <cell r="B11492" t="str">
            <v>Cyclostremella californica</v>
          </cell>
          <cell r="C11492" t="str">
            <v>Species</v>
          </cell>
        </row>
        <row r="11493">
          <cell r="B11493" t="str">
            <v>Cyclostremella concordia</v>
          </cell>
          <cell r="C11493" t="str">
            <v>Species</v>
          </cell>
        </row>
        <row r="11494">
          <cell r="B11494" t="str">
            <v>Cyclostremiscus</v>
          </cell>
          <cell r="C11494" t="str">
            <v>Genus</v>
          </cell>
        </row>
        <row r="11495">
          <cell r="B11495" t="str">
            <v>Cyclostremiscus beauii</v>
          </cell>
          <cell r="C11495" t="str">
            <v>Species</v>
          </cell>
        </row>
        <row r="11496">
          <cell r="B11496" t="str">
            <v>Cyclostremiscus emeryi</v>
          </cell>
          <cell r="C11496" t="str">
            <v>Species</v>
          </cell>
        </row>
        <row r="11497">
          <cell r="B11497" t="str">
            <v>Cyclostremiscus pentagonus</v>
          </cell>
          <cell r="C11497" t="str">
            <v>Species</v>
          </cell>
        </row>
        <row r="11498">
          <cell r="B11498" t="str">
            <v>Cyclotella</v>
          </cell>
          <cell r="C11498" t="str">
            <v>Genus</v>
          </cell>
        </row>
        <row r="11499">
          <cell r="B11499" t="str">
            <v>Cyclotella aliquantula</v>
          </cell>
          <cell r="C11499" t="str">
            <v>Species</v>
          </cell>
        </row>
        <row r="11500">
          <cell r="B11500" t="str">
            <v>Cyclotella antiqua</v>
          </cell>
          <cell r="C11500" t="str">
            <v>Species</v>
          </cell>
        </row>
        <row r="11501">
          <cell r="B11501" t="str">
            <v>Cyclotella atomus</v>
          </cell>
          <cell r="C11501" t="str">
            <v>Species</v>
          </cell>
        </row>
        <row r="11502">
          <cell r="B11502" t="str">
            <v>Cyclotella baltica</v>
          </cell>
          <cell r="C11502" t="str">
            <v>Species</v>
          </cell>
        </row>
        <row r="11503">
          <cell r="B11503" t="str">
            <v>Cyclotella bodanica</v>
          </cell>
          <cell r="C11503" t="str">
            <v>Species</v>
          </cell>
        </row>
        <row r="11504">
          <cell r="B11504" t="str">
            <v>Cyclotella bodanica lemanica</v>
          </cell>
          <cell r="C11504" t="str">
            <v>Species</v>
          </cell>
        </row>
        <row r="11505">
          <cell r="B11505" t="str">
            <v>Cyclotella bodanica var. affinis</v>
          </cell>
          <cell r="C11505" t="str">
            <v>Variety</v>
          </cell>
        </row>
        <row r="11506">
          <cell r="B11506" t="str">
            <v>Cyclotella bodanica var. lemanica</v>
          </cell>
          <cell r="C11506" t="str">
            <v>Variety</v>
          </cell>
        </row>
        <row r="11507">
          <cell r="B11507" t="str">
            <v>Cyclotella bodanica var. stellata</v>
          </cell>
          <cell r="C11507" t="str">
            <v>Variety</v>
          </cell>
        </row>
        <row r="11508">
          <cell r="B11508" t="str">
            <v>Cyclotella caspia</v>
          </cell>
          <cell r="C11508" t="str">
            <v>Species</v>
          </cell>
        </row>
        <row r="11509">
          <cell r="B11509" t="str">
            <v>Cyclotella catenata</v>
          </cell>
          <cell r="C11509" t="str">
            <v>Species</v>
          </cell>
        </row>
        <row r="11510">
          <cell r="B11510" t="str">
            <v>Cyclotella choctawhatcheeana</v>
          </cell>
          <cell r="C11510" t="str">
            <v>Species</v>
          </cell>
        </row>
        <row r="11511">
          <cell r="B11511" t="str">
            <v>Cyclotella comensis</v>
          </cell>
          <cell r="C11511" t="str">
            <v>Species</v>
          </cell>
        </row>
        <row r="11512">
          <cell r="B11512" t="str">
            <v>Cyclotella comta</v>
          </cell>
          <cell r="C11512" t="str">
            <v>Species</v>
          </cell>
        </row>
        <row r="11513">
          <cell r="B11513" t="str">
            <v>Cyclotella comta var. oligactis</v>
          </cell>
          <cell r="C11513" t="str">
            <v>Variety</v>
          </cell>
        </row>
        <row r="11514">
          <cell r="B11514" t="str">
            <v>Cyclotella cryptica</v>
          </cell>
          <cell r="C11514" t="str">
            <v>Species</v>
          </cell>
        </row>
        <row r="11515">
          <cell r="B11515" t="str">
            <v>Cyclotella cyclopuncta</v>
          </cell>
          <cell r="C11515" t="str">
            <v>Species</v>
          </cell>
        </row>
        <row r="11516">
          <cell r="B11516" t="str">
            <v>Cyclotella cyclopunctata</v>
          </cell>
          <cell r="C11516" t="str">
            <v>Species</v>
          </cell>
        </row>
        <row r="11517">
          <cell r="B11517" t="str">
            <v>Cyclotella delicatula</v>
          </cell>
          <cell r="C11517" t="str">
            <v>Species</v>
          </cell>
        </row>
        <row r="11518">
          <cell r="B11518" t="str">
            <v>Cyclotella distinguenda</v>
          </cell>
          <cell r="C11518" t="str">
            <v>Species</v>
          </cell>
        </row>
        <row r="11519">
          <cell r="B11519" t="str">
            <v>Cyclotella distinguenda var. unipunctata</v>
          </cell>
          <cell r="C11519" t="str">
            <v>Variety</v>
          </cell>
        </row>
        <row r="11520">
          <cell r="B11520" t="str">
            <v>Cyclotella florida</v>
          </cell>
          <cell r="C11520" t="str">
            <v>Species</v>
          </cell>
        </row>
        <row r="11521">
          <cell r="B11521" t="str">
            <v>Cyclotella gamma</v>
          </cell>
          <cell r="C11521" t="str">
            <v>Species</v>
          </cell>
        </row>
        <row r="11522">
          <cell r="B11522" t="str">
            <v>Cyclotella glabriuscula</v>
          </cell>
          <cell r="C11522" t="str">
            <v>Species</v>
          </cell>
        </row>
        <row r="11523">
          <cell r="B11523" t="str">
            <v>Cyclotella glomerata</v>
          </cell>
          <cell r="C11523" t="str">
            <v>Species</v>
          </cell>
        </row>
        <row r="11524">
          <cell r="B11524" t="str">
            <v>Cyclotella gordonensis</v>
          </cell>
          <cell r="C11524" t="str">
            <v>Species</v>
          </cell>
        </row>
        <row r="11525">
          <cell r="B11525" t="str">
            <v>Cyclotella hakanssoniae</v>
          </cell>
          <cell r="C11525" t="str">
            <v>Species</v>
          </cell>
        </row>
        <row r="11526">
          <cell r="B11526" t="str">
            <v>Cyclotella iris</v>
          </cell>
          <cell r="C11526" t="str">
            <v>Species</v>
          </cell>
        </row>
        <row r="11527">
          <cell r="B11527" t="str">
            <v>Cyclotella krammeri</v>
          </cell>
          <cell r="C11527" t="str">
            <v>Species</v>
          </cell>
        </row>
        <row r="11528">
          <cell r="B11528" t="str">
            <v>Cyclotella kuetzingiana var. radiosa</v>
          </cell>
          <cell r="C11528" t="str">
            <v>Variety</v>
          </cell>
        </row>
        <row r="11529">
          <cell r="B11529" t="str">
            <v>Cyclotella kuetzingiana***retired***use Cyclotella meneghiniana</v>
          </cell>
          <cell r="C11529" t="str">
            <v>Species</v>
          </cell>
        </row>
        <row r="11530">
          <cell r="B11530" t="str">
            <v>Cyclotella meduanae</v>
          </cell>
          <cell r="C11530" t="str">
            <v>Species</v>
          </cell>
        </row>
        <row r="11531">
          <cell r="B11531" t="str">
            <v>Cyclotella meneghiniana</v>
          </cell>
          <cell r="C11531" t="str">
            <v>Species</v>
          </cell>
        </row>
        <row r="11532">
          <cell r="B11532" t="str">
            <v>Cyclotella meneghiniana var. plana</v>
          </cell>
          <cell r="C11532" t="str">
            <v>Variety</v>
          </cell>
        </row>
        <row r="11533">
          <cell r="B11533" t="str">
            <v>Cyclotella michiganiana</v>
          </cell>
          <cell r="C11533" t="str">
            <v>Species</v>
          </cell>
        </row>
        <row r="11534">
          <cell r="B11534" t="str">
            <v>Cyclotella minima</v>
          </cell>
          <cell r="C11534" t="str">
            <v>Species</v>
          </cell>
        </row>
        <row r="11535">
          <cell r="B11535" t="str">
            <v>Cyclotella ocellata</v>
          </cell>
          <cell r="C11535" t="str">
            <v>Species</v>
          </cell>
        </row>
        <row r="11536">
          <cell r="B11536" t="str">
            <v>Cyclotella operculata var. unipunctata***retired***use Cyclotella distinguenda var. unipunctata</v>
          </cell>
          <cell r="C11536" t="str">
            <v>Variety</v>
          </cell>
        </row>
        <row r="11537">
          <cell r="B11537" t="str">
            <v>Cyclotella operculata***retired***use Cyclotella distinguenda</v>
          </cell>
          <cell r="C11537" t="str">
            <v>Species</v>
          </cell>
        </row>
        <row r="11538">
          <cell r="B11538" t="str">
            <v>Cyclotella planctonica</v>
          </cell>
          <cell r="C11538" t="str">
            <v>Species</v>
          </cell>
        </row>
        <row r="11539">
          <cell r="B11539" t="str">
            <v>Cyclotella planktonica</v>
          </cell>
          <cell r="C11539" t="str">
            <v>Species</v>
          </cell>
        </row>
        <row r="11540">
          <cell r="B11540" t="str">
            <v>Cyclotella polymorpha</v>
          </cell>
          <cell r="C11540" t="str">
            <v>Species</v>
          </cell>
        </row>
        <row r="11541">
          <cell r="B11541" t="str">
            <v>Cyclotella praetermissa</v>
          </cell>
          <cell r="C11541" t="str">
            <v>Species</v>
          </cell>
        </row>
        <row r="11542">
          <cell r="B11542" t="str">
            <v>Cyclotella pseudostelligera</v>
          </cell>
          <cell r="C11542" t="str">
            <v>Species</v>
          </cell>
        </row>
        <row r="11543">
          <cell r="B11543" t="str">
            <v>Cyclotella quadriiuncta</v>
          </cell>
          <cell r="C11543" t="str">
            <v>Species</v>
          </cell>
        </row>
        <row r="11544">
          <cell r="B11544" t="str">
            <v>Cyclotella quadrijuncta***retired***use Cyclotella quadriiuncta</v>
          </cell>
          <cell r="C11544" t="str">
            <v>Species</v>
          </cell>
        </row>
        <row r="11545">
          <cell r="B11545" t="str">
            <v>Cyclotella quillensis</v>
          </cell>
          <cell r="C11545" t="str">
            <v>Species</v>
          </cell>
        </row>
        <row r="11546">
          <cell r="B11546" t="str">
            <v>Cyclotella radiosa</v>
          </cell>
          <cell r="C11546" t="str">
            <v>Species</v>
          </cell>
        </row>
        <row r="11547">
          <cell r="B11547" t="str">
            <v>Cyclotella rossii</v>
          </cell>
          <cell r="C11547" t="str">
            <v>Species</v>
          </cell>
        </row>
        <row r="11548">
          <cell r="B11548" t="str">
            <v>Cyclotella schumanni</v>
          </cell>
          <cell r="C11548" t="str">
            <v>Species</v>
          </cell>
        </row>
        <row r="11549">
          <cell r="B11549" t="str">
            <v>Cyclotella schumannii</v>
          </cell>
          <cell r="C11549" t="str">
            <v>Species</v>
          </cell>
        </row>
        <row r="11550">
          <cell r="B11550" t="str">
            <v>Cyclotella socialis</v>
          </cell>
          <cell r="C11550" t="str">
            <v>Species</v>
          </cell>
        </row>
        <row r="11551">
          <cell r="B11551" t="str">
            <v>Cyclotella stelligera</v>
          </cell>
          <cell r="C11551" t="str">
            <v>Species</v>
          </cell>
        </row>
        <row r="11552">
          <cell r="B11552" t="str">
            <v>Cyclotella striata</v>
          </cell>
          <cell r="C11552" t="str">
            <v>Species</v>
          </cell>
        </row>
        <row r="11553">
          <cell r="B11553" t="str">
            <v>Cyclotella stylorum</v>
          </cell>
          <cell r="C11553" t="str">
            <v>Species</v>
          </cell>
        </row>
        <row r="11554">
          <cell r="B11554" t="str">
            <v>Cyclotella tripartita</v>
          </cell>
          <cell r="C11554" t="str">
            <v>Species</v>
          </cell>
        </row>
        <row r="11555">
          <cell r="B11555" t="str">
            <v>Cyclotella woltereckii</v>
          </cell>
          <cell r="C11555" t="str">
            <v>Species</v>
          </cell>
        </row>
        <row r="11556">
          <cell r="B11556" t="str">
            <v>Cyclothone</v>
          </cell>
          <cell r="C11556" t="str">
            <v>Genus</v>
          </cell>
        </row>
        <row r="11557">
          <cell r="B11557" t="str">
            <v>Cyclothone acclinidens</v>
          </cell>
          <cell r="C11557" t="str">
            <v>Species</v>
          </cell>
        </row>
        <row r="11558">
          <cell r="B11558" t="str">
            <v>Cyclothone alba</v>
          </cell>
          <cell r="C11558" t="str">
            <v>Species</v>
          </cell>
        </row>
        <row r="11559">
          <cell r="B11559" t="str">
            <v>Cyclothone atraria</v>
          </cell>
          <cell r="C11559" t="str">
            <v>Species</v>
          </cell>
        </row>
        <row r="11560">
          <cell r="B11560" t="str">
            <v>Cyclothone braueri</v>
          </cell>
          <cell r="C11560" t="str">
            <v>Species</v>
          </cell>
        </row>
        <row r="11561">
          <cell r="B11561" t="str">
            <v>Cyclothone gracile***retired***use Sigmops gracilis</v>
          </cell>
          <cell r="C11561" t="str">
            <v>Species</v>
          </cell>
        </row>
        <row r="11562">
          <cell r="B11562" t="str">
            <v>Cyclothone kobayashii</v>
          </cell>
          <cell r="C11562" t="str">
            <v>Species</v>
          </cell>
        </row>
        <row r="11563">
          <cell r="B11563" t="str">
            <v>Cyclothone livida</v>
          </cell>
          <cell r="C11563" t="str">
            <v>Species</v>
          </cell>
        </row>
        <row r="11564">
          <cell r="B11564" t="str">
            <v>Cyclothone microdon</v>
          </cell>
          <cell r="C11564" t="str">
            <v>Species</v>
          </cell>
        </row>
        <row r="11565">
          <cell r="B11565" t="str">
            <v>Cyclothone obscura</v>
          </cell>
          <cell r="C11565" t="str">
            <v>Species</v>
          </cell>
        </row>
        <row r="11566">
          <cell r="B11566" t="str">
            <v>Cyclothone pacifica***retired***use Cyclothone atraria</v>
          </cell>
          <cell r="C11566" t="str">
            <v>Species</v>
          </cell>
        </row>
        <row r="11567">
          <cell r="B11567" t="str">
            <v>Cyclothone pallida</v>
          </cell>
          <cell r="C11567" t="str">
            <v>Species</v>
          </cell>
        </row>
        <row r="11568">
          <cell r="B11568" t="str">
            <v>Cyclothone parapallida</v>
          </cell>
          <cell r="C11568" t="str">
            <v>Species</v>
          </cell>
        </row>
        <row r="11569">
          <cell r="B11569" t="str">
            <v>Cyclothone pseudoacclinidens</v>
          </cell>
          <cell r="C11569" t="str">
            <v>Species</v>
          </cell>
        </row>
        <row r="11570">
          <cell r="B11570" t="str">
            <v>Cyclothone pseudopallida</v>
          </cell>
          <cell r="C11570" t="str">
            <v>Species</v>
          </cell>
        </row>
        <row r="11571">
          <cell r="B11571" t="str">
            <v>Cyclothone pygmaea</v>
          </cell>
          <cell r="C11571" t="str">
            <v>Species</v>
          </cell>
        </row>
        <row r="11572">
          <cell r="B11572" t="str">
            <v>Cyclothone signata</v>
          </cell>
          <cell r="C11572" t="str">
            <v>Species</v>
          </cell>
        </row>
        <row r="11573">
          <cell r="B11573" t="str">
            <v>Cyclotubicoalitus</v>
          </cell>
          <cell r="C11573" t="str">
            <v>Genus</v>
          </cell>
        </row>
        <row r="11574">
          <cell r="B11574" t="str">
            <v>Cyema</v>
          </cell>
          <cell r="C11574" t="str">
            <v>Genus</v>
          </cell>
        </row>
        <row r="11575">
          <cell r="B11575" t="str">
            <v>Cyema atrum</v>
          </cell>
          <cell r="C11575" t="str">
            <v>Species</v>
          </cell>
        </row>
        <row r="11576">
          <cell r="B11576" t="str">
            <v>Cyematidae</v>
          </cell>
          <cell r="C11576" t="str">
            <v>Family</v>
          </cell>
        </row>
        <row r="11577">
          <cell r="B11577" t="str">
            <v>Cyematoidei</v>
          </cell>
          <cell r="C11577" t="str">
            <v>Suborder</v>
          </cell>
        </row>
        <row r="11578">
          <cell r="B11578" t="str">
            <v>Cyemetoidei***retired***use Cyematoidei</v>
          </cell>
          <cell r="C11578" t="str">
            <v>Suborder</v>
          </cell>
        </row>
        <row r="11579">
          <cell r="B11579" t="str">
            <v>Cygnus buccinator</v>
          </cell>
          <cell r="C11579" t="str">
            <v>Species</v>
          </cell>
        </row>
        <row r="11580">
          <cell r="B11580" t="str">
            <v>Cygnus columbianus</v>
          </cell>
          <cell r="C11580" t="str">
            <v>Species</v>
          </cell>
        </row>
        <row r="11581">
          <cell r="B11581" t="str">
            <v>Cylichna</v>
          </cell>
          <cell r="C11581" t="str">
            <v>Genus</v>
          </cell>
        </row>
        <row r="11582">
          <cell r="B11582" t="str">
            <v>Cylichna alba</v>
          </cell>
          <cell r="C11582" t="str">
            <v>Species</v>
          </cell>
        </row>
        <row r="11583">
          <cell r="B11583" t="str">
            <v>Cylichna attanosa</v>
          </cell>
          <cell r="C11583" t="str">
            <v>Species</v>
          </cell>
        </row>
        <row r="11584">
          <cell r="B11584" t="str">
            <v>Cylichna attonsa</v>
          </cell>
          <cell r="C11584" t="str">
            <v>Species</v>
          </cell>
        </row>
        <row r="11585">
          <cell r="B11585" t="str">
            <v>Cylichna diegensis</v>
          </cell>
          <cell r="C11585" t="str">
            <v>Species</v>
          </cell>
        </row>
        <row r="11586">
          <cell r="B11586" t="str">
            <v>Cylichna gouldii</v>
          </cell>
          <cell r="C11586" t="str">
            <v>Species</v>
          </cell>
        </row>
        <row r="11587">
          <cell r="B11587" t="str">
            <v>Cylichnella</v>
          </cell>
          <cell r="C11587" t="str">
            <v>Genus</v>
          </cell>
        </row>
        <row r="11588">
          <cell r="B11588" t="str">
            <v>Cylichnella bidentata***retired***use Acteocina bidentata</v>
          </cell>
          <cell r="C11588" t="str">
            <v>Species</v>
          </cell>
        </row>
        <row r="11589">
          <cell r="B11589" t="str">
            <v>Cylichnella culcitella***retired***use Acteocina culcitella</v>
          </cell>
          <cell r="C11589" t="str">
            <v>Species</v>
          </cell>
        </row>
        <row r="11590">
          <cell r="B11590" t="str">
            <v>Cylichnella harpa***retired***use Acteocina harpa</v>
          </cell>
          <cell r="C11590" t="str">
            <v>Species</v>
          </cell>
        </row>
        <row r="11591">
          <cell r="B11591" t="str">
            <v>Cylichnella inculta***retired***use Acteocina inculta</v>
          </cell>
          <cell r="C11591" t="str">
            <v>Species</v>
          </cell>
        </row>
        <row r="11592">
          <cell r="B11592" t="str">
            <v>Cylichnidae</v>
          </cell>
          <cell r="C11592" t="str">
            <v>Family</v>
          </cell>
        </row>
        <row r="11593">
          <cell r="B11593" t="str">
            <v>Cylindrobulla beauii</v>
          </cell>
          <cell r="C11593" t="str">
            <v>Species</v>
          </cell>
        </row>
        <row r="11594">
          <cell r="B11594" t="str">
            <v>Cylindrocapsa</v>
          </cell>
          <cell r="C11594" t="str">
            <v>Genus</v>
          </cell>
        </row>
        <row r="11595">
          <cell r="B11595" t="str">
            <v>Cylindrocapsa conferta</v>
          </cell>
          <cell r="C11595" t="str">
            <v>Species</v>
          </cell>
        </row>
        <row r="11596">
          <cell r="B11596" t="str">
            <v>Cylindrocapsa geminella</v>
          </cell>
          <cell r="C11596" t="str">
            <v>Species</v>
          </cell>
        </row>
        <row r="11597">
          <cell r="B11597" t="str">
            <v>Cylindrocapsa geminella var. minor</v>
          </cell>
          <cell r="C11597" t="str">
            <v>Variety</v>
          </cell>
        </row>
        <row r="11598">
          <cell r="B11598" t="str">
            <v>Cylindrocystis americana var. minor</v>
          </cell>
          <cell r="C11598" t="str">
            <v>Variety</v>
          </cell>
        </row>
        <row r="11599">
          <cell r="B11599" t="str">
            <v>Cylindrocystis brebissonii</v>
          </cell>
          <cell r="C11599" t="str">
            <v>Species</v>
          </cell>
        </row>
        <row r="11600">
          <cell r="B11600" t="str">
            <v>Cylindrocystis brebissonii var. minor</v>
          </cell>
          <cell r="C11600" t="str">
            <v>Variety</v>
          </cell>
        </row>
        <row r="11601">
          <cell r="B11601" t="str">
            <v>Cylindroleberididae</v>
          </cell>
          <cell r="C11601" t="str">
            <v>Family</v>
          </cell>
        </row>
        <row r="11602">
          <cell r="B11602" t="str">
            <v>Cylindroleberidinae</v>
          </cell>
          <cell r="C11602" t="str">
            <v>Subfamily</v>
          </cell>
        </row>
        <row r="11603">
          <cell r="B11603" t="str">
            <v>Cylindrospermopsis</v>
          </cell>
          <cell r="C11603" t="str">
            <v>Genus</v>
          </cell>
        </row>
        <row r="11604">
          <cell r="B11604" t="str">
            <v>Cylindrospermopsis phillipinensis</v>
          </cell>
          <cell r="C11604" t="str">
            <v>Species</v>
          </cell>
        </row>
        <row r="11605">
          <cell r="B11605" t="str">
            <v>Cylindrospermopsis raciborskii</v>
          </cell>
          <cell r="C11605" t="str">
            <v>Species</v>
          </cell>
        </row>
        <row r="11606">
          <cell r="B11606" t="str">
            <v>Cylindrospermum</v>
          </cell>
          <cell r="C11606" t="str">
            <v>Genus</v>
          </cell>
        </row>
        <row r="11607">
          <cell r="B11607" t="str">
            <v>Cylindrospermum marchicum</v>
          </cell>
          <cell r="C11607" t="str">
            <v>Species</v>
          </cell>
        </row>
        <row r="11608">
          <cell r="B11608" t="str">
            <v>Cylindrospermum minimum</v>
          </cell>
          <cell r="C11608" t="str">
            <v>Species</v>
          </cell>
        </row>
        <row r="11609">
          <cell r="B11609" t="str">
            <v>Cylindrospermum minutissimum</v>
          </cell>
          <cell r="C11609" t="str">
            <v>Species</v>
          </cell>
        </row>
        <row r="11610">
          <cell r="B11610" t="str">
            <v>Cylindrospermum minutum</v>
          </cell>
          <cell r="C11610" t="str">
            <v>Species</v>
          </cell>
        </row>
        <row r="11611">
          <cell r="B11611" t="str">
            <v>Cylindrospermum stagnale</v>
          </cell>
          <cell r="C11611" t="str">
            <v>Species</v>
          </cell>
        </row>
        <row r="11612">
          <cell r="B11612" t="str">
            <v>Cylindrosteus productus***retired***use Lepisosteus oculatus</v>
          </cell>
          <cell r="C11612" t="str">
            <v>Species</v>
          </cell>
        </row>
        <row r="11613">
          <cell r="B11613" t="str">
            <v>Cylindrosteus***retired***use Lepisosteus</v>
          </cell>
          <cell r="C11613" t="str">
            <v>Genus</v>
          </cell>
        </row>
        <row r="11614">
          <cell r="B11614" t="str">
            <v>Cylindrotheca</v>
          </cell>
          <cell r="C11614" t="str">
            <v>Genus</v>
          </cell>
        </row>
        <row r="11615">
          <cell r="B11615" t="str">
            <v>Cylindrotheca closterium</v>
          </cell>
          <cell r="C11615" t="str">
            <v>Species</v>
          </cell>
        </row>
        <row r="11616">
          <cell r="B11616" t="str">
            <v>Cylindrotheca gracilis</v>
          </cell>
          <cell r="C11616" t="str">
            <v>Species</v>
          </cell>
        </row>
        <row r="11617">
          <cell r="B11617" t="str">
            <v>Cylindrotoma</v>
          </cell>
          <cell r="C11617" t="str">
            <v>Genus</v>
          </cell>
        </row>
        <row r="11618">
          <cell r="B11618" t="str">
            <v>Cylindrotominae</v>
          </cell>
          <cell r="C11618" t="str">
            <v>Subfamily</v>
          </cell>
        </row>
        <row r="11619">
          <cell r="B11619" t="str">
            <v>Cylisticus</v>
          </cell>
          <cell r="C11619" t="str">
            <v>Genus</v>
          </cell>
        </row>
        <row r="11620">
          <cell r="B11620" t="str">
            <v>Cylloepus</v>
          </cell>
          <cell r="C11620" t="str">
            <v>Genus</v>
          </cell>
        </row>
        <row r="11621">
          <cell r="B11621" t="str">
            <v>Cylloepus abnormis</v>
          </cell>
          <cell r="C11621" t="str">
            <v>Species</v>
          </cell>
        </row>
        <row r="11622">
          <cell r="B11622" t="str">
            <v>Cymadusa</v>
          </cell>
          <cell r="C11622" t="str">
            <v>Genus</v>
          </cell>
        </row>
        <row r="11623">
          <cell r="B11623" t="str">
            <v>Cymadusa compta</v>
          </cell>
          <cell r="C11623" t="str">
            <v>Species</v>
          </cell>
        </row>
        <row r="11624">
          <cell r="B11624" t="str">
            <v>Cymadusa filosa</v>
          </cell>
          <cell r="C11624" t="str">
            <v>Species</v>
          </cell>
        </row>
        <row r="11625">
          <cell r="B11625" t="str">
            <v>Cymalutes lecluse***retired***use Cymolutes lecluse</v>
          </cell>
          <cell r="C11625" t="str">
            <v>Species</v>
          </cell>
        </row>
        <row r="11626">
          <cell r="B11626" t="str">
            <v>Cymatia</v>
          </cell>
          <cell r="C11626" t="str">
            <v>Genus</v>
          </cell>
        </row>
        <row r="11627">
          <cell r="B11627" t="str">
            <v>Cymatia americana</v>
          </cell>
          <cell r="C11627" t="str">
            <v>Species</v>
          </cell>
        </row>
        <row r="11628">
          <cell r="B11628" t="str">
            <v>Cymatiinae</v>
          </cell>
          <cell r="C11628" t="str">
            <v>Subfamily</v>
          </cell>
        </row>
        <row r="11629">
          <cell r="B11629" t="str">
            <v>Cymatioa</v>
          </cell>
          <cell r="C11629" t="str">
            <v>Genus</v>
          </cell>
        </row>
        <row r="11630">
          <cell r="B11630" t="str">
            <v>Cymatioa electilis</v>
          </cell>
          <cell r="C11630" t="str">
            <v>Species</v>
          </cell>
        </row>
        <row r="11631">
          <cell r="B11631" t="str">
            <v>Cymatium</v>
          </cell>
          <cell r="C11631" t="str">
            <v>Genus</v>
          </cell>
        </row>
        <row r="11632">
          <cell r="B11632" t="str">
            <v>Cymatogaster</v>
          </cell>
          <cell r="C11632" t="str">
            <v>Genus</v>
          </cell>
        </row>
        <row r="11633">
          <cell r="B11633" t="str">
            <v>Cymatogaster aggregata</v>
          </cell>
          <cell r="C11633" t="str">
            <v>Species</v>
          </cell>
        </row>
        <row r="11634">
          <cell r="B11634" t="str">
            <v>Cymatogaster aggregata aggregata***retired***use Cymatogaster aggregata</v>
          </cell>
          <cell r="C11634" t="str">
            <v>Subspecies</v>
          </cell>
        </row>
        <row r="11635">
          <cell r="B11635" t="str">
            <v>Cymatogaster aggregata gracilis</v>
          </cell>
          <cell r="C11635" t="str">
            <v>Subspecies</v>
          </cell>
        </row>
        <row r="11636">
          <cell r="B11636" t="str">
            <v>Cymatogaster gracilis***retired***use Cymatogaster aggregata gracilis</v>
          </cell>
          <cell r="C11636" t="str">
            <v>Subspecies</v>
          </cell>
        </row>
        <row r="11637">
          <cell r="B11637" t="str">
            <v>Cymatoica</v>
          </cell>
          <cell r="C11637" t="str">
            <v>Genus</v>
          </cell>
        </row>
        <row r="11638">
          <cell r="B11638" t="str">
            <v>Cymatoica orientalis</v>
          </cell>
          <cell r="C11638" t="str">
            <v>Species</v>
          </cell>
        </row>
        <row r="11639">
          <cell r="B11639" t="str">
            <v>Cymatopleura</v>
          </cell>
          <cell r="C11639" t="str">
            <v>Genus</v>
          </cell>
        </row>
        <row r="11640">
          <cell r="B11640" t="str">
            <v>Cymatopleura angulata</v>
          </cell>
          <cell r="C11640" t="str">
            <v>Species</v>
          </cell>
        </row>
        <row r="11641">
          <cell r="B11641" t="str">
            <v>Cymatopleura elliptica</v>
          </cell>
          <cell r="C11641" t="str">
            <v>Species</v>
          </cell>
        </row>
        <row r="11642">
          <cell r="B11642" t="str">
            <v>Cymatopleura elliptica var. hibernica</v>
          </cell>
          <cell r="C11642" t="str">
            <v>Variety</v>
          </cell>
        </row>
        <row r="11643">
          <cell r="B11643" t="str">
            <v>Cymatopleura elliptica var. nobilis</v>
          </cell>
          <cell r="C11643" t="str">
            <v>Variety</v>
          </cell>
        </row>
        <row r="11644">
          <cell r="B11644" t="str">
            <v>Cymatopleura solea</v>
          </cell>
          <cell r="C11644" t="str">
            <v>Species</v>
          </cell>
        </row>
        <row r="11645">
          <cell r="B11645" t="str">
            <v>Cymatopleura solea var. apiculata</v>
          </cell>
          <cell r="C11645" t="str">
            <v>Variety</v>
          </cell>
        </row>
        <row r="11646">
          <cell r="B11646" t="str">
            <v>Cymatopleura solea var. regula</v>
          </cell>
          <cell r="C11646" t="str">
            <v>Variety</v>
          </cell>
        </row>
        <row r="11647">
          <cell r="B11647" t="str">
            <v>Cymatopleura solea var. subconstricta</v>
          </cell>
          <cell r="C11647" t="str">
            <v>Variety</v>
          </cell>
        </row>
        <row r="11648">
          <cell r="B11648" t="str">
            <v>Cymatosira belgica</v>
          </cell>
          <cell r="C11648" t="str">
            <v>Species</v>
          </cell>
        </row>
        <row r="11649">
          <cell r="B11649" t="str">
            <v>Cymbacephalus</v>
          </cell>
          <cell r="C11649" t="str">
            <v>Genus</v>
          </cell>
        </row>
        <row r="11650">
          <cell r="B11650" t="str">
            <v>Cymbacephalus bosschei</v>
          </cell>
          <cell r="C11650" t="str">
            <v>Species</v>
          </cell>
        </row>
        <row r="11651">
          <cell r="B11651" t="str">
            <v>Cymbacephalus nematophthalmus</v>
          </cell>
          <cell r="C11651" t="str">
            <v>Species</v>
          </cell>
        </row>
        <row r="11652">
          <cell r="B11652" t="str">
            <v>Cymbella</v>
          </cell>
          <cell r="C11652" t="str">
            <v>Genus</v>
          </cell>
        </row>
        <row r="11653">
          <cell r="B11653" t="str">
            <v>Cymbella acuta</v>
          </cell>
          <cell r="C11653" t="str">
            <v>Species</v>
          </cell>
        </row>
        <row r="11654">
          <cell r="B11654" t="str">
            <v>Cymbella acutiuscula</v>
          </cell>
          <cell r="C11654" t="str">
            <v>Species</v>
          </cell>
        </row>
        <row r="11655">
          <cell r="B11655" t="str">
            <v>Cymbella aequalis</v>
          </cell>
          <cell r="C11655" t="str">
            <v>Species</v>
          </cell>
        </row>
        <row r="11656">
          <cell r="B11656" t="str">
            <v>Cymbella affiniformis</v>
          </cell>
          <cell r="C11656" t="str">
            <v>Species</v>
          </cell>
        </row>
        <row r="11657">
          <cell r="B11657" t="str">
            <v>Cymbella affinis</v>
          </cell>
          <cell r="C11657" t="str">
            <v>Species</v>
          </cell>
        </row>
        <row r="11658">
          <cell r="B11658" t="str">
            <v>Cymbella alpina</v>
          </cell>
          <cell r="C11658" t="str">
            <v>Species</v>
          </cell>
        </row>
        <row r="11659">
          <cell r="B11659" t="str">
            <v>Cymbella amphicephala</v>
          </cell>
          <cell r="C11659" t="str">
            <v>Species</v>
          </cell>
        </row>
        <row r="11660">
          <cell r="B11660" t="str">
            <v>Cymbella amphicephala var. citrus</v>
          </cell>
          <cell r="C11660" t="str">
            <v>Variety</v>
          </cell>
        </row>
        <row r="11661">
          <cell r="B11661" t="str">
            <v>Cymbella amphicephala var. hercynica</v>
          </cell>
          <cell r="C11661" t="str">
            <v>Variety</v>
          </cell>
        </row>
        <row r="11662">
          <cell r="B11662" t="str">
            <v>Cymbella amphioxys</v>
          </cell>
          <cell r="C11662" t="str">
            <v>Species</v>
          </cell>
        </row>
        <row r="11663">
          <cell r="B11663" t="str">
            <v>Cymbella amplificata</v>
          </cell>
          <cell r="C11663" t="str">
            <v>Species</v>
          </cell>
        </row>
        <row r="11664">
          <cell r="B11664" t="str">
            <v>Cymbella angustata</v>
          </cell>
          <cell r="C11664" t="str">
            <v>Species</v>
          </cell>
        </row>
        <row r="11665">
          <cell r="B11665" t="str">
            <v>Cymbella arctica</v>
          </cell>
          <cell r="C11665" t="str">
            <v>Species</v>
          </cell>
        </row>
        <row r="11666">
          <cell r="B11666" t="str">
            <v>Cymbella aspera</v>
          </cell>
          <cell r="C11666" t="str">
            <v>Species</v>
          </cell>
        </row>
        <row r="11667">
          <cell r="B11667" t="str">
            <v>Cymbella austriaca</v>
          </cell>
          <cell r="C11667" t="str">
            <v>Species</v>
          </cell>
        </row>
        <row r="11668">
          <cell r="B11668" t="str">
            <v>Cymbella austriaca var. alaskaensis</v>
          </cell>
          <cell r="C11668" t="str">
            <v>Variety</v>
          </cell>
        </row>
        <row r="11669">
          <cell r="B11669" t="str">
            <v>Cymbella austriaca var. erdoebenyiana</v>
          </cell>
          <cell r="C11669" t="str">
            <v>Variety</v>
          </cell>
        </row>
        <row r="11670">
          <cell r="B11670" t="str">
            <v>Cymbella blinnii</v>
          </cell>
          <cell r="C11670" t="str">
            <v>Species</v>
          </cell>
        </row>
        <row r="11671">
          <cell r="B11671" t="str">
            <v>Cymbella borealis</v>
          </cell>
          <cell r="C11671" t="str">
            <v>Species</v>
          </cell>
        </row>
        <row r="11672">
          <cell r="B11672" t="str">
            <v>Cymbella budayana</v>
          </cell>
          <cell r="C11672" t="str">
            <v>Species</v>
          </cell>
        </row>
        <row r="11673">
          <cell r="B11673" t="str">
            <v>Cymbella caespitosa***retired***use Encyonema caespitosum</v>
          </cell>
          <cell r="C11673" t="str">
            <v>Species</v>
          </cell>
        </row>
        <row r="11674">
          <cell r="B11674" t="str">
            <v>Cymbella cesatii</v>
          </cell>
          <cell r="C11674" t="str">
            <v>Species</v>
          </cell>
        </row>
        <row r="11675">
          <cell r="B11675" t="str">
            <v>Cymbella cistula</v>
          </cell>
          <cell r="C11675" t="str">
            <v>Species</v>
          </cell>
        </row>
        <row r="11676">
          <cell r="B11676" t="str">
            <v>Cymbella cistula var. gibbosa</v>
          </cell>
          <cell r="C11676" t="str">
            <v>Variety</v>
          </cell>
        </row>
        <row r="11677">
          <cell r="B11677" t="str">
            <v>Cymbella cistula var. maculata***retired***use Cymbella cistula</v>
          </cell>
          <cell r="C11677" t="str">
            <v>Variety</v>
          </cell>
        </row>
        <row r="11678">
          <cell r="B11678" t="str">
            <v>Cymbella cleve-eulerae</v>
          </cell>
          <cell r="C11678" t="str">
            <v>Species</v>
          </cell>
        </row>
        <row r="11679">
          <cell r="B11679" t="str">
            <v>Cymbella compacta</v>
          </cell>
          <cell r="C11679" t="str">
            <v>Species</v>
          </cell>
        </row>
        <row r="11680">
          <cell r="B11680" t="str">
            <v>Cymbella cuspidata</v>
          </cell>
          <cell r="C11680" t="str">
            <v>Species</v>
          </cell>
        </row>
        <row r="11681">
          <cell r="B11681" t="str">
            <v>Cymbella cymbiformis</v>
          </cell>
          <cell r="C11681" t="str">
            <v>Species</v>
          </cell>
        </row>
        <row r="11682">
          <cell r="B11682" t="str">
            <v>Cymbella cymbiformis nonpunctata</v>
          </cell>
          <cell r="C11682" t="str">
            <v>Variety</v>
          </cell>
        </row>
        <row r="11683">
          <cell r="B11683" t="str">
            <v>Cymbella cymbiformis var. nonpunctata</v>
          </cell>
          <cell r="C11683" t="str">
            <v>Variety</v>
          </cell>
        </row>
        <row r="11684">
          <cell r="B11684" t="str">
            <v>Cymbella delicatula</v>
          </cell>
          <cell r="C11684" t="str">
            <v>Species</v>
          </cell>
        </row>
        <row r="11685">
          <cell r="B11685" t="str">
            <v>Cymbella descripta</v>
          </cell>
          <cell r="C11685" t="str">
            <v>Species</v>
          </cell>
        </row>
        <row r="11686">
          <cell r="B11686" t="str">
            <v>Cymbella designata</v>
          </cell>
          <cell r="C11686" t="str">
            <v>Species</v>
          </cell>
        </row>
        <row r="11687">
          <cell r="B11687" t="str">
            <v>Cymbella diluviana</v>
          </cell>
          <cell r="C11687" t="str">
            <v>Species</v>
          </cell>
        </row>
        <row r="11688">
          <cell r="B11688" t="str">
            <v>Cymbella diminuta</v>
          </cell>
          <cell r="C11688" t="str">
            <v>Species</v>
          </cell>
        </row>
        <row r="11689">
          <cell r="B11689" t="str">
            <v>Cymbella diversistigmata</v>
          </cell>
          <cell r="C11689" t="str">
            <v>Species</v>
          </cell>
        </row>
        <row r="11690">
          <cell r="B11690" t="str">
            <v>Cymbella ehrenbergii***retired***use Cymbella inaequalis</v>
          </cell>
          <cell r="C11690" t="str">
            <v>Species</v>
          </cell>
        </row>
        <row r="11691">
          <cell r="B11691" t="str">
            <v>Cymbella elginensis***retired***use Cymbella elginsis</v>
          </cell>
          <cell r="C11691" t="str">
            <v>Species</v>
          </cell>
        </row>
        <row r="11692">
          <cell r="B11692" t="str">
            <v>Cymbella elginsis</v>
          </cell>
          <cell r="C11692" t="str">
            <v>Species</v>
          </cell>
        </row>
        <row r="11693">
          <cell r="B11693" t="str">
            <v>Cymbella excisa</v>
          </cell>
          <cell r="C11693" t="str">
            <v>Species</v>
          </cell>
        </row>
        <row r="11694">
          <cell r="B11694" t="str">
            <v>Cymbella excisiformis</v>
          </cell>
          <cell r="C11694" t="str">
            <v>Species</v>
          </cell>
        </row>
        <row r="11695">
          <cell r="B11695" t="str">
            <v>Cymbella gaeumannii</v>
          </cell>
          <cell r="C11695" t="str">
            <v>Species</v>
          </cell>
        </row>
        <row r="11696">
          <cell r="B11696" t="str">
            <v>Cymbella gibba</v>
          </cell>
          <cell r="C11696" t="str">
            <v>Species</v>
          </cell>
        </row>
        <row r="11697">
          <cell r="B11697" t="str">
            <v>Cymbella graciliformis</v>
          </cell>
          <cell r="C11697" t="str">
            <v>Species</v>
          </cell>
        </row>
        <row r="11698">
          <cell r="B11698" t="str">
            <v>Cymbella gracilis***retired***use Encyonema gracile</v>
          </cell>
          <cell r="C11698" t="str">
            <v>Species</v>
          </cell>
        </row>
        <row r="11699">
          <cell r="B11699" t="str">
            <v>Cymbella hantzschiana</v>
          </cell>
          <cell r="C11699" t="str">
            <v>Species</v>
          </cell>
        </row>
        <row r="11700">
          <cell r="B11700" t="str">
            <v>Cymbella hauckii</v>
          </cell>
          <cell r="C11700" t="str">
            <v>Species</v>
          </cell>
        </row>
        <row r="11701">
          <cell r="B11701" t="str">
            <v>Cymbella hebridica***retired***use Encyonema hebridicum</v>
          </cell>
          <cell r="C11701" t="str">
            <v>Species</v>
          </cell>
        </row>
        <row r="11702">
          <cell r="B11702" t="str">
            <v>Cymbella helmckei</v>
          </cell>
          <cell r="C11702" t="str">
            <v>Species</v>
          </cell>
        </row>
        <row r="11703">
          <cell r="B11703" t="str">
            <v>Cymbella helvetica</v>
          </cell>
          <cell r="C11703" t="str">
            <v>Species</v>
          </cell>
        </row>
        <row r="11704">
          <cell r="B11704" t="str">
            <v>Cymbella heteropleura</v>
          </cell>
          <cell r="C11704" t="str">
            <v>Species</v>
          </cell>
        </row>
        <row r="11705">
          <cell r="B11705" t="str">
            <v>Cymbella hillardii</v>
          </cell>
          <cell r="C11705" t="str">
            <v>Species</v>
          </cell>
        </row>
        <row r="11706">
          <cell r="B11706" t="str">
            <v>Cymbella hustedtii</v>
          </cell>
          <cell r="C11706" t="str">
            <v>Species</v>
          </cell>
        </row>
        <row r="11707">
          <cell r="B11707" t="str">
            <v>Cymbella hybrida</v>
          </cell>
          <cell r="C11707" t="str">
            <v>Species</v>
          </cell>
        </row>
        <row r="11708">
          <cell r="B11708" t="str">
            <v>Cymbella hybrida var. lanceolata</v>
          </cell>
          <cell r="C11708" t="str">
            <v>Variety</v>
          </cell>
        </row>
        <row r="11709">
          <cell r="B11709" t="str">
            <v>Cymbella inaequalis</v>
          </cell>
          <cell r="C11709" t="str">
            <v>Species</v>
          </cell>
        </row>
        <row r="11710">
          <cell r="B11710" t="str">
            <v>Cymbella incerta</v>
          </cell>
          <cell r="C11710" t="str">
            <v>Species</v>
          </cell>
        </row>
        <row r="11711">
          <cell r="B11711" t="str">
            <v>Cymbella incerta var. crassipunctata</v>
          </cell>
          <cell r="C11711" t="str">
            <v>Variety</v>
          </cell>
        </row>
        <row r="11712">
          <cell r="B11712" t="str">
            <v>Cymbella janischii</v>
          </cell>
          <cell r="C11712" t="str">
            <v>Species</v>
          </cell>
        </row>
        <row r="11713">
          <cell r="B11713" t="str">
            <v>Cymbella kappii</v>
          </cell>
          <cell r="C11713" t="str">
            <v>Species</v>
          </cell>
        </row>
        <row r="11714">
          <cell r="B11714" t="str">
            <v>Cymbella kolbei</v>
          </cell>
          <cell r="C11714" t="str">
            <v>Species</v>
          </cell>
        </row>
        <row r="11715">
          <cell r="B11715" t="str">
            <v>Cymbella lacustris***retired***use Encyonema lacustre</v>
          </cell>
          <cell r="C11715" t="str">
            <v>Species</v>
          </cell>
        </row>
        <row r="11716">
          <cell r="B11716" t="str">
            <v>Cymbella laevis</v>
          </cell>
          <cell r="C11716" t="str">
            <v>Species</v>
          </cell>
        </row>
        <row r="11717">
          <cell r="B11717" t="str">
            <v>Cymbella lanceolata</v>
          </cell>
          <cell r="C11717" t="str">
            <v>Species</v>
          </cell>
        </row>
        <row r="11718">
          <cell r="B11718" t="str">
            <v>Cymbella lancettula</v>
          </cell>
          <cell r="C11718" t="str">
            <v>Species</v>
          </cell>
        </row>
        <row r="11719">
          <cell r="B11719" t="str">
            <v>Cymbella lange-bertalotii</v>
          </cell>
          <cell r="C11719" t="str">
            <v>Species</v>
          </cell>
        </row>
        <row r="11720">
          <cell r="B11720" t="str">
            <v>Cymbella lapponica</v>
          </cell>
          <cell r="C11720" t="str">
            <v>Species</v>
          </cell>
        </row>
        <row r="11721">
          <cell r="B11721" t="str">
            <v>Cymbella lata</v>
          </cell>
          <cell r="C11721" t="str">
            <v>Species</v>
          </cell>
        </row>
        <row r="11722">
          <cell r="B11722" t="str">
            <v>Cymbella laterostrata var. alaskana</v>
          </cell>
          <cell r="C11722" t="str">
            <v>Variety</v>
          </cell>
        </row>
        <row r="11723">
          <cell r="B11723" t="str">
            <v>Cymbella leptoceros</v>
          </cell>
          <cell r="C11723" t="str">
            <v>Species</v>
          </cell>
        </row>
        <row r="11724">
          <cell r="B11724" t="str">
            <v>Cymbella leptoceros var. rostrata***retired***use Cymbella designata</v>
          </cell>
          <cell r="C11724" t="str">
            <v>Variety</v>
          </cell>
        </row>
        <row r="11725">
          <cell r="B11725" t="str">
            <v>Cymbella lunata***retired***use Encyonema lunatum</v>
          </cell>
          <cell r="C11725" t="str">
            <v>Species</v>
          </cell>
        </row>
        <row r="11726">
          <cell r="B11726" t="str">
            <v>Cymbella maggiana</v>
          </cell>
          <cell r="C11726" t="str">
            <v>Species</v>
          </cell>
        </row>
        <row r="11727">
          <cell r="B11727" t="str">
            <v>Cymbella mesiana</v>
          </cell>
          <cell r="C11727" t="str">
            <v>Species</v>
          </cell>
        </row>
        <row r="11728">
          <cell r="B11728" t="str">
            <v>Cymbella mexicana</v>
          </cell>
          <cell r="C11728" t="str">
            <v>Species</v>
          </cell>
        </row>
        <row r="11729">
          <cell r="B11729" t="str">
            <v>Cymbella mexicana janischii***retired***use Cymbella mexicana var. janischii</v>
          </cell>
          <cell r="C11729" t="str">
            <v>Variety</v>
          </cell>
        </row>
        <row r="11730">
          <cell r="B11730" t="str">
            <v>Cymbella mexicana var. janischii</v>
          </cell>
          <cell r="C11730" t="str">
            <v>Variety</v>
          </cell>
        </row>
        <row r="11731">
          <cell r="B11731" t="str">
            <v>Cymbella mexicana var. kamtschatica</v>
          </cell>
          <cell r="C11731" t="str">
            <v>Variety</v>
          </cell>
        </row>
        <row r="11732">
          <cell r="B11732" t="str">
            <v>Cymbella microcephala</v>
          </cell>
          <cell r="C11732" t="str">
            <v>Species</v>
          </cell>
        </row>
        <row r="11733">
          <cell r="B11733" t="str">
            <v>Cymbella microcephala crassa</v>
          </cell>
          <cell r="C11733" t="str">
            <v>Variety</v>
          </cell>
        </row>
        <row r="11734">
          <cell r="B11734" t="str">
            <v>Cymbella microcephala var. crassa</v>
          </cell>
          <cell r="C11734" t="str">
            <v>Variety</v>
          </cell>
        </row>
        <row r="11735">
          <cell r="B11735" t="str">
            <v>Cymbella minuta var. groenlandica</v>
          </cell>
          <cell r="C11735" t="str">
            <v>Variety</v>
          </cell>
        </row>
        <row r="11736">
          <cell r="B11736" t="str">
            <v>Cymbella minuta var. latens</v>
          </cell>
          <cell r="C11736" t="str">
            <v>Variety</v>
          </cell>
        </row>
        <row r="11737">
          <cell r="B11737" t="str">
            <v>Cymbella minuta var. pseudogracilis***retired***use Encyonema minutum var. pseudogracilis</v>
          </cell>
          <cell r="C11737" t="str">
            <v>Variety</v>
          </cell>
        </row>
        <row r="11738">
          <cell r="B11738" t="str">
            <v>Cymbella minuta var. silesiaca***retired***use Encyonema silesiacum</v>
          </cell>
          <cell r="C11738" t="str">
            <v>Variety</v>
          </cell>
        </row>
        <row r="11739">
          <cell r="B11739" t="str">
            <v>Cymbella minuta***retired***use Encyonema minutum</v>
          </cell>
          <cell r="C11739" t="str">
            <v>Species</v>
          </cell>
        </row>
        <row r="11740">
          <cell r="B11740" t="str">
            <v>Cymbella moelleriana</v>
          </cell>
          <cell r="C11740" t="str">
            <v>Species</v>
          </cell>
        </row>
        <row r="11741">
          <cell r="B11741" t="str">
            <v>Cymbella muelleri***retired***use Encyonema muelleri</v>
          </cell>
          <cell r="C11741" t="str">
            <v>Species</v>
          </cell>
        </row>
        <row r="11742">
          <cell r="B11742" t="str">
            <v>Cymbella naviculacea</v>
          </cell>
          <cell r="C11742" t="str">
            <v>Species</v>
          </cell>
        </row>
        <row r="11743">
          <cell r="B11743" t="str">
            <v>Cymbella naviculiformis</v>
          </cell>
          <cell r="C11743" t="str">
            <v>Species</v>
          </cell>
        </row>
        <row r="11744">
          <cell r="B11744" t="str">
            <v>Cymbella neocistula</v>
          </cell>
          <cell r="C11744" t="str">
            <v>Species</v>
          </cell>
        </row>
        <row r="11745">
          <cell r="B11745" t="str">
            <v>Cymbella neocistula var. islandica</v>
          </cell>
          <cell r="C11745" t="str">
            <v>Variety</v>
          </cell>
        </row>
        <row r="11746">
          <cell r="B11746" t="str">
            <v>Cymbella neoleptoceros</v>
          </cell>
          <cell r="C11746" t="str">
            <v>Species</v>
          </cell>
        </row>
        <row r="11747">
          <cell r="B11747" t="str">
            <v>Cymbella norvegica***retired***use Encyonema norvegica</v>
          </cell>
          <cell r="C11747" t="str">
            <v>Species</v>
          </cell>
        </row>
        <row r="11748">
          <cell r="B11748" t="str">
            <v>Cymbella oahuensis</v>
          </cell>
          <cell r="C11748" t="str">
            <v>Species</v>
          </cell>
        </row>
        <row r="11749">
          <cell r="B11749" t="str">
            <v>Cymbella obscura</v>
          </cell>
          <cell r="C11749" t="str">
            <v>Species</v>
          </cell>
        </row>
        <row r="11750">
          <cell r="B11750" t="str">
            <v>Cymbella obtusiformis</v>
          </cell>
          <cell r="C11750" t="str">
            <v>Species</v>
          </cell>
        </row>
        <row r="11751">
          <cell r="B11751" t="str">
            <v>Cymbella obtusiuscula</v>
          </cell>
          <cell r="C11751" t="str">
            <v>Species</v>
          </cell>
        </row>
        <row r="11752">
          <cell r="B11752" t="str">
            <v>Cymbella parviformis</v>
          </cell>
          <cell r="C11752" t="str">
            <v>Species</v>
          </cell>
        </row>
        <row r="11753">
          <cell r="B11753" t="str">
            <v>Cymbella paucistriata</v>
          </cell>
          <cell r="C11753" t="str">
            <v>Species</v>
          </cell>
        </row>
        <row r="11754">
          <cell r="B11754" t="str">
            <v>Cymbella peraspera</v>
          </cell>
          <cell r="C11754" t="str">
            <v>Species</v>
          </cell>
        </row>
        <row r="11755">
          <cell r="B11755" t="str">
            <v>Cymbella percymbiformis</v>
          </cell>
          <cell r="C11755" t="str">
            <v>Species</v>
          </cell>
        </row>
        <row r="11756">
          <cell r="B11756" t="str">
            <v>Cymbella perparva</v>
          </cell>
          <cell r="C11756" t="str">
            <v>Species</v>
          </cell>
        </row>
        <row r="11757">
          <cell r="B11757" t="str">
            <v>Cymbella prostrata var. auerswaldii***retired***use Encyonema auerswaldii</v>
          </cell>
          <cell r="C11757" t="str">
            <v>Variety</v>
          </cell>
        </row>
        <row r="11758">
          <cell r="B11758" t="str">
            <v>Cymbella prostrata***retired***use Encyonema prostratum</v>
          </cell>
          <cell r="C11758" t="str">
            <v>Species</v>
          </cell>
        </row>
        <row r="11759">
          <cell r="B11759" t="str">
            <v>Cymbella proxima</v>
          </cell>
          <cell r="C11759" t="str">
            <v>Species</v>
          </cell>
        </row>
        <row r="11760">
          <cell r="B11760" t="str">
            <v>Cymbella pusilla</v>
          </cell>
          <cell r="C11760" t="str">
            <v>Species</v>
          </cell>
        </row>
        <row r="11761">
          <cell r="B11761" t="str">
            <v>Cymbella reinhardtii</v>
          </cell>
          <cell r="C11761" t="str">
            <v>Species</v>
          </cell>
        </row>
        <row r="11762">
          <cell r="B11762" t="str">
            <v>Cymbella rumrichae</v>
          </cell>
          <cell r="C11762" t="str">
            <v>Species</v>
          </cell>
        </row>
        <row r="11763">
          <cell r="B11763" t="str">
            <v>Cymbella rupicola</v>
          </cell>
          <cell r="C11763" t="str">
            <v>Species</v>
          </cell>
        </row>
        <row r="11764">
          <cell r="B11764" t="str">
            <v>Cymbella schubartoides</v>
          </cell>
          <cell r="C11764" t="str">
            <v>Species</v>
          </cell>
        </row>
        <row r="11765">
          <cell r="B11765" t="str">
            <v>Cymbella similis</v>
          </cell>
          <cell r="C11765" t="str">
            <v>Species</v>
          </cell>
        </row>
        <row r="11766">
          <cell r="B11766" t="str">
            <v>Cymbella simonsenii</v>
          </cell>
          <cell r="C11766" t="str">
            <v>Species</v>
          </cell>
        </row>
        <row r="11767">
          <cell r="B11767" t="str">
            <v>Cymbella sinuata var. antiqua***retired***use Reimeria sinuata f. antiqua</v>
          </cell>
          <cell r="C11767" t="str">
            <v>Variety</v>
          </cell>
        </row>
        <row r="11768">
          <cell r="B11768" t="str">
            <v>Cymbella sinuata***retired***use Reimeria sinuata</v>
          </cell>
          <cell r="C11768" t="str">
            <v>Species</v>
          </cell>
        </row>
        <row r="11769">
          <cell r="B11769" t="str">
            <v>Cymbella smithii</v>
          </cell>
          <cell r="C11769" t="str">
            <v>Species</v>
          </cell>
        </row>
        <row r="11770">
          <cell r="B11770" t="str">
            <v>Cymbella stauroneiformis</v>
          </cell>
          <cell r="C11770" t="str">
            <v>Species</v>
          </cell>
        </row>
        <row r="11771">
          <cell r="B11771" t="str">
            <v>Cymbella strontiana</v>
          </cell>
          <cell r="C11771" t="str">
            <v>Species</v>
          </cell>
        </row>
        <row r="11772">
          <cell r="B11772" t="str">
            <v>Cymbella stuxbergii</v>
          </cell>
          <cell r="C11772" t="str">
            <v>Species</v>
          </cell>
        </row>
        <row r="11773">
          <cell r="B11773" t="str">
            <v>Cymbella stuxbergii var. siberica</v>
          </cell>
          <cell r="C11773" t="str">
            <v>Variety</v>
          </cell>
        </row>
        <row r="11774">
          <cell r="B11774" t="str">
            <v>Cymbella subaequalis</v>
          </cell>
          <cell r="C11774" t="str">
            <v>Species</v>
          </cell>
        </row>
        <row r="11775">
          <cell r="B11775" t="str">
            <v>Cymbella subaequalis f. krasskei</v>
          </cell>
          <cell r="C11775" t="str">
            <v>Form</v>
          </cell>
        </row>
        <row r="11776">
          <cell r="B11776" t="str">
            <v>Cymbella subarctica</v>
          </cell>
          <cell r="C11776" t="str">
            <v>Species</v>
          </cell>
        </row>
        <row r="11777">
          <cell r="B11777" t="str">
            <v>Cymbella subcistula</v>
          </cell>
          <cell r="C11777" t="str">
            <v>Species</v>
          </cell>
        </row>
        <row r="11778">
          <cell r="B11778" t="str">
            <v>Cymbella subcuspidata</v>
          </cell>
          <cell r="C11778" t="str">
            <v>Species</v>
          </cell>
        </row>
        <row r="11779">
          <cell r="B11779" t="str">
            <v>Cymbella subhelvetica</v>
          </cell>
          <cell r="C11779" t="str">
            <v>Species</v>
          </cell>
        </row>
        <row r="11780">
          <cell r="B11780" t="str">
            <v>Cymbella subleptoceros</v>
          </cell>
          <cell r="C11780" t="str">
            <v>Species</v>
          </cell>
        </row>
        <row r="11781">
          <cell r="B11781" t="str">
            <v>Cymbella subturgidula</v>
          </cell>
          <cell r="C11781" t="str">
            <v>Species</v>
          </cell>
        </row>
        <row r="11782">
          <cell r="B11782" t="str">
            <v>Cymbella triangulum***retired***use Encyonema triangulum</v>
          </cell>
          <cell r="C11782" t="str">
            <v>Species</v>
          </cell>
        </row>
        <row r="11783">
          <cell r="B11783" t="str">
            <v>Cymbella tropica</v>
          </cell>
          <cell r="C11783" t="str">
            <v>Species</v>
          </cell>
        </row>
        <row r="11784">
          <cell r="B11784" t="str">
            <v>Cymbella tumida</v>
          </cell>
          <cell r="C11784" t="str">
            <v>Species</v>
          </cell>
        </row>
        <row r="11785">
          <cell r="B11785" t="str">
            <v>Cymbella tumidula</v>
          </cell>
          <cell r="C11785" t="str">
            <v>Species</v>
          </cell>
        </row>
        <row r="11786">
          <cell r="B11786" t="str">
            <v>Cymbella tumidula var. lancettula</v>
          </cell>
          <cell r="C11786" t="str">
            <v>Variety</v>
          </cell>
        </row>
        <row r="11787">
          <cell r="B11787" t="str">
            <v>Cymbella turgida***retired***use Cymbella elginsis</v>
          </cell>
          <cell r="C11787" t="str">
            <v>Species</v>
          </cell>
        </row>
        <row r="11788">
          <cell r="B11788" t="str">
            <v>Cymbella turgidula</v>
          </cell>
          <cell r="C11788" t="str">
            <v>Species</v>
          </cell>
        </row>
        <row r="11789">
          <cell r="B11789" t="str">
            <v>Cymbella tynnii</v>
          </cell>
          <cell r="C11789" t="str">
            <v>Species</v>
          </cell>
        </row>
        <row r="11790">
          <cell r="B11790" t="str">
            <v>Cymbella ventricosa var. silesiaca</v>
          </cell>
          <cell r="C11790" t="str">
            <v>Species</v>
          </cell>
        </row>
        <row r="11791">
          <cell r="B11791" t="str">
            <v>Cymbella vulgata</v>
          </cell>
          <cell r="C11791" t="str">
            <v>Species</v>
          </cell>
        </row>
        <row r="11792">
          <cell r="B11792" t="str">
            <v>Cymbellaceae</v>
          </cell>
          <cell r="C11792" t="str">
            <v>Genus</v>
          </cell>
        </row>
        <row r="11793">
          <cell r="B11793" t="str">
            <v>Cymbellafalsa</v>
          </cell>
          <cell r="C11793" t="str">
            <v>Genus</v>
          </cell>
        </row>
        <row r="11794">
          <cell r="B11794" t="str">
            <v>Cymbellafalsa diluviana</v>
          </cell>
          <cell r="C11794" t="str">
            <v>Species</v>
          </cell>
        </row>
        <row r="11795">
          <cell r="B11795" t="str">
            <v>Cymbellales</v>
          </cell>
          <cell r="C11795" t="str">
            <v>Genus</v>
          </cell>
        </row>
        <row r="11796">
          <cell r="B11796" t="str">
            <v>Cymbellonitzschia</v>
          </cell>
          <cell r="C11796" t="str">
            <v>Genus</v>
          </cell>
        </row>
        <row r="11797">
          <cell r="B11797" t="str">
            <v>Cymbellonitzschia diluviana</v>
          </cell>
          <cell r="C11797" t="str">
            <v>Species</v>
          </cell>
        </row>
        <row r="11798">
          <cell r="B11798" t="str">
            <v>Cymbellonitzschia minima</v>
          </cell>
          <cell r="C11798" t="str">
            <v>Species</v>
          </cell>
        </row>
        <row r="11799">
          <cell r="B11799" t="str">
            <v>Cymbellopsis apiculata</v>
          </cell>
          <cell r="C11799" t="str">
            <v>Species</v>
          </cell>
        </row>
        <row r="11800">
          <cell r="B11800" t="str">
            <v>Cymbiodyta</v>
          </cell>
          <cell r="C11800" t="str">
            <v>Genus</v>
          </cell>
        </row>
        <row r="11801">
          <cell r="B11801" t="str">
            <v>Cymbiodyta chamberlaini</v>
          </cell>
          <cell r="C11801" t="str">
            <v>Species</v>
          </cell>
        </row>
        <row r="11802">
          <cell r="B11802" t="str">
            <v>Cymbiodyta minima</v>
          </cell>
          <cell r="C11802" t="str">
            <v>Species</v>
          </cell>
        </row>
        <row r="11803">
          <cell r="B11803" t="str">
            <v>Cymbiodyta semistriata</v>
          </cell>
          <cell r="C11803" t="str">
            <v>Species</v>
          </cell>
        </row>
        <row r="11804">
          <cell r="B11804" t="str">
            <v>Cymbiodyta toddi</v>
          </cell>
          <cell r="C11804" t="str">
            <v>Species</v>
          </cell>
        </row>
        <row r="11805">
          <cell r="B11805" t="str">
            <v>Cymbiodyta vindicata</v>
          </cell>
          <cell r="C11805" t="str">
            <v>Species</v>
          </cell>
        </row>
        <row r="11806">
          <cell r="B11806" t="str">
            <v>Cymbopleura</v>
          </cell>
          <cell r="C11806" t="str">
            <v>Genus</v>
          </cell>
        </row>
        <row r="11807">
          <cell r="B11807" t="str">
            <v>Cymbopleura amphicephala</v>
          </cell>
          <cell r="C11807" t="str">
            <v>Species</v>
          </cell>
        </row>
        <row r="11808">
          <cell r="B11808" t="str">
            <v>Cymbopleura anglica</v>
          </cell>
          <cell r="C11808" t="str">
            <v>Species</v>
          </cell>
        </row>
        <row r="11809">
          <cell r="B11809" t="str">
            <v>Cymbopleura angustata</v>
          </cell>
          <cell r="C11809" t="str">
            <v>Species</v>
          </cell>
        </row>
        <row r="11810">
          <cell r="B11810" t="str">
            <v>Cymbopleura angustata var. spitsbergensis</v>
          </cell>
          <cell r="C11810" t="str">
            <v>Variety</v>
          </cell>
        </row>
        <row r="11811">
          <cell r="B11811" t="str">
            <v>Cymbopleura apiculata</v>
          </cell>
          <cell r="C11811" t="str">
            <v>Species</v>
          </cell>
        </row>
        <row r="11812">
          <cell r="B11812" t="str">
            <v>Cymbopleura austriaca</v>
          </cell>
          <cell r="C11812" t="str">
            <v>Species</v>
          </cell>
        </row>
        <row r="11813">
          <cell r="B11813" t="str">
            <v>Cymbopleura crassipunctata</v>
          </cell>
          <cell r="C11813" t="str">
            <v>Species</v>
          </cell>
        </row>
        <row r="11814">
          <cell r="B11814" t="str">
            <v>Cymbopleura cuspidata</v>
          </cell>
          <cell r="C11814" t="str">
            <v>Species</v>
          </cell>
        </row>
        <row r="11815">
          <cell r="B11815" t="str">
            <v>Cymbopleura fluminea</v>
          </cell>
          <cell r="C11815" t="str">
            <v>Species</v>
          </cell>
        </row>
        <row r="11816">
          <cell r="B11816" t="str">
            <v>Cymbopleura hauckii</v>
          </cell>
          <cell r="C11816" t="str">
            <v>Species</v>
          </cell>
        </row>
        <row r="11817">
          <cell r="B11817" t="str">
            <v>Cymbopleura heinii</v>
          </cell>
          <cell r="C11817" t="str">
            <v>Species</v>
          </cell>
        </row>
        <row r="11818">
          <cell r="B11818" t="str">
            <v>Cymbopleura hercynica</v>
          </cell>
          <cell r="C11818" t="str">
            <v>Species</v>
          </cell>
        </row>
        <row r="11819">
          <cell r="B11819" t="str">
            <v>Cymbopleura hustedtii</v>
          </cell>
          <cell r="C11819" t="str">
            <v>Species</v>
          </cell>
        </row>
        <row r="11820">
          <cell r="B11820" t="str">
            <v>Cymbopleura hybrida</v>
          </cell>
          <cell r="C11820" t="str">
            <v>Species</v>
          </cell>
        </row>
        <row r="11821">
          <cell r="B11821" t="str">
            <v>Cymbopleura inaequaliformis</v>
          </cell>
          <cell r="C11821" t="str">
            <v>Species</v>
          </cell>
        </row>
        <row r="11822">
          <cell r="B11822" t="str">
            <v>Cymbopleura inaequalis</v>
          </cell>
          <cell r="C11822" t="str">
            <v>Species</v>
          </cell>
        </row>
        <row r="11823">
          <cell r="B11823" t="str">
            <v>Cymbopleura incerta</v>
          </cell>
          <cell r="C11823" t="str">
            <v>Species</v>
          </cell>
        </row>
        <row r="11824">
          <cell r="B11824" t="str">
            <v>Cymbopleura incerta var. spitsbergensis</v>
          </cell>
          <cell r="C11824" t="str">
            <v>Variety</v>
          </cell>
        </row>
        <row r="11825">
          <cell r="B11825" t="str">
            <v>Cymbopleura incertiformis</v>
          </cell>
          <cell r="C11825" t="str">
            <v>Species</v>
          </cell>
        </row>
        <row r="11826">
          <cell r="B11826" t="str">
            <v>Cymbopleura incertiformis var. laterostrata</v>
          </cell>
          <cell r="C11826" t="str">
            <v>Variety</v>
          </cell>
        </row>
        <row r="11827">
          <cell r="B11827" t="str">
            <v>Cymbopleura lanceolata</v>
          </cell>
          <cell r="C11827" t="str">
            <v>Species</v>
          </cell>
        </row>
        <row r="11828">
          <cell r="B11828" t="str">
            <v>Cymbopleura lapponica</v>
          </cell>
          <cell r="C11828" t="str">
            <v>Species</v>
          </cell>
        </row>
        <row r="11829">
          <cell r="B11829" t="str">
            <v>Cymbopleura lata</v>
          </cell>
          <cell r="C11829" t="str">
            <v>Species</v>
          </cell>
        </row>
        <row r="11830">
          <cell r="B11830" t="str">
            <v>Cymbopleura linearis</v>
          </cell>
          <cell r="C11830" t="str">
            <v>Species</v>
          </cell>
        </row>
        <row r="11831">
          <cell r="B11831" t="str">
            <v>Cymbopleura metzeltinii</v>
          </cell>
          <cell r="C11831" t="str">
            <v>Species</v>
          </cell>
        </row>
        <row r="11832">
          <cell r="B11832" t="str">
            <v>Cymbopleura naviculiformis</v>
          </cell>
          <cell r="C11832" t="str">
            <v>Species</v>
          </cell>
        </row>
        <row r="11833">
          <cell r="B11833" t="str">
            <v>Cymbopleura oblongata</v>
          </cell>
          <cell r="C11833" t="str">
            <v>Species</v>
          </cell>
        </row>
        <row r="11834">
          <cell r="B11834" t="str">
            <v>Cymbopleura peranglica</v>
          </cell>
          <cell r="C11834" t="str">
            <v>Species</v>
          </cell>
        </row>
        <row r="11835">
          <cell r="B11835" t="str">
            <v>Cymbopleura rainierensis</v>
          </cell>
          <cell r="C11835" t="str">
            <v>Species</v>
          </cell>
        </row>
        <row r="11836">
          <cell r="B11836" t="str">
            <v>Cymbopleura rupicola</v>
          </cell>
          <cell r="C11836" t="str">
            <v>Species</v>
          </cell>
        </row>
        <row r="11837">
          <cell r="B11837" t="str">
            <v>Cymbopleura semigibbosa</v>
          </cell>
          <cell r="C11837" t="str">
            <v>Species</v>
          </cell>
        </row>
        <row r="11838">
          <cell r="B11838" t="str">
            <v>Cymbopleura stauroneiformis</v>
          </cell>
          <cell r="C11838" t="str">
            <v>Species</v>
          </cell>
        </row>
        <row r="11839">
          <cell r="B11839" t="str">
            <v>Cymbopleura subaequalis</v>
          </cell>
          <cell r="C11839" t="str">
            <v>Species</v>
          </cell>
        </row>
        <row r="11840">
          <cell r="B11840" t="str">
            <v>Cymbopleura subaequalis var. truncata</v>
          </cell>
          <cell r="C11840" t="str">
            <v>Variety</v>
          </cell>
        </row>
        <row r="11841">
          <cell r="B11841" t="str">
            <v>Cymbopleura subanglica</v>
          </cell>
          <cell r="C11841" t="str">
            <v>Species</v>
          </cell>
        </row>
        <row r="11842">
          <cell r="B11842" t="str">
            <v>Cymbopleura subcuspidata</v>
          </cell>
          <cell r="C11842" t="str">
            <v>Species</v>
          </cell>
        </row>
        <row r="11843">
          <cell r="B11843" t="str">
            <v>Cymbopleura sublanceolata</v>
          </cell>
          <cell r="C11843" t="str">
            <v>Species</v>
          </cell>
        </row>
        <row r="11844">
          <cell r="B11844" t="str">
            <v>Cymbopleura subrostrata</v>
          </cell>
          <cell r="C11844" t="str">
            <v>Species</v>
          </cell>
        </row>
        <row r="11845">
          <cell r="B11845" t="str">
            <v>Cymbopleura tynnii</v>
          </cell>
          <cell r="C11845" t="str">
            <v>Species</v>
          </cell>
        </row>
        <row r="11846">
          <cell r="B11846" t="str">
            <v>Cymodoce faxoni***retired***use Harrieta faxoni</v>
          </cell>
          <cell r="C11846" t="str">
            <v>Species</v>
          </cell>
        </row>
        <row r="11847">
          <cell r="B11847" t="str">
            <v>Cymodocea filiformis***retired***use Syringodium filiforme</v>
          </cell>
          <cell r="C11847" t="str">
            <v>Species</v>
          </cell>
        </row>
        <row r="11848">
          <cell r="B11848" t="str">
            <v>Cymolutes</v>
          </cell>
          <cell r="C11848" t="str">
            <v>Genus</v>
          </cell>
        </row>
        <row r="11849">
          <cell r="B11849" t="str">
            <v>Cymolutes lecluse</v>
          </cell>
          <cell r="C11849" t="str">
            <v>Species</v>
          </cell>
        </row>
        <row r="11850">
          <cell r="B11850" t="str">
            <v>Cymolutes microlepidotus***retired***use Cymolutes lecluse</v>
          </cell>
          <cell r="C11850" t="str">
            <v>Species</v>
          </cell>
        </row>
        <row r="11851">
          <cell r="B11851" t="str">
            <v>Cymolutes praetextatus</v>
          </cell>
          <cell r="C11851" t="str">
            <v>Species</v>
          </cell>
        </row>
        <row r="11852">
          <cell r="B11852" t="str">
            <v>Cymolutes sandeyeri***retired***use Coris sandeyeri</v>
          </cell>
          <cell r="C11852" t="str">
            <v>Species</v>
          </cell>
        </row>
        <row r="11853">
          <cell r="B11853" t="str">
            <v>Cymolutes tateyamaensis***retired***use Cymolutes torquatus</v>
          </cell>
          <cell r="C11853" t="str">
            <v>Species</v>
          </cell>
        </row>
        <row r="11854">
          <cell r="B11854" t="str">
            <v>Cymolutes torquatus</v>
          </cell>
          <cell r="C11854" t="str">
            <v>Species</v>
          </cell>
        </row>
        <row r="11855">
          <cell r="B11855" t="str">
            <v>Cymopolia</v>
          </cell>
          <cell r="C11855" t="str">
            <v>Genus</v>
          </cell>
        </row>
        <row r="11856">
          <cell r="B11856" t="str">
            <v>Cymothoidae</v>
          </cell>
          <cell r="C11856" t="str">
            <v>Family</v>
          </cell>
        </row>
        <row r="11857">
          <cell r="B11857" t="str">
            <v>Cynaedus***retired***use Ctenolabrus</v>
          </cell>
          <cell r="C11857" t="str">
            <v>Genus</v>
          </cell>
        </row>
        <row r="11858">
          <cell r="B11858" t="str">
            <v>Cynanchum angustifolium***retired***use Seutera angustifolia</v>
          </cell>
          <cell r="C11858" t="str">
            <v>Species</v>
          </cell>
        </row>
        <row r="11859">
          <cell r="B11859" t="str">
            <v>Cynanchum laeve</v>
          </cell>
          <cell r="C11859" t="str">
            <v>Species</v>
          </cell>
        </row>
        <row r="11860">
          <cell r="B11860" t="str">
            <v>Cynanchum louiseae***retired***use Vincetoxicum nigrum</v>
          </cell>
          <cell r="C11860" t="str">
            <v>Species</v>
          </cell>
        </row>
        <row r="11861">
          <cell r="B11861" t="str">
            <v>Cynanchum rossicum***retired***use Vincetoxicum rossicum</v>
          </cell>
          <cell r="C11861" t="str">
            <v>Species</v>
          </cell>
        </row>
        <row r="11862">
          <cell r="B11862" t="str">
            <v>Cynias kanekonis***retired***use Mustelus griseus</v>
          </cell>
          <cell r="C11862" t="str">
            <v>Species</v>
          </cell>
        </row>
        <row r="11863">
          <cell r="B11863" t="str">
            <v>Cynias***retired***use Mustelus</v>
          </cell>
          <cell r="C11863" t="str">
            <v>Genus</v>
          </cell>
        </row>
        <row r="11864">
          <cell r="B11864" t="str">
            <v>Cynicoglossus bathybius***retired***use Microstomus bathybius</v>
          </cell>
          <cell r="C11864" t="str">
            <v>Species</v>
          </cell>
        </row>
        <row r="11865">
          <cell r="B11865" t="str">
            <v>Cynicoglossus***retired***use Microstomus</v>
          </cell>
          <cell r="C11865" t="str">
            <v>Genus</v>
          </cell>
        </row>
        <row r="11866">
          <cell r="B11866" t="str">
            <v>Cynodon (Cynodontinae)</v>
          </cell>
          <cell r="C11866" t="str">
            <v>Genus</v>
          </cell>
        </row>
        <row r="11867">
          <cell r="B11867" t="str">
            <v>Cynodon (Poaceae)</v>
          </cell>
          <cell r="C11867" t="str">
            <v>Genus</v>
          </cell>
        </row>
        <row r="11868">
          <cell r="B11868" t="str">
            <v>Cynodon dactylon</v>
          </cell>
          <cell r="C11868" t="str">
            <v>Species</v>
          </cell>
        </row>
        <row r="11869">
          <cell r="B11869" t="str">
            <v>Cynodontidae</v>
          </cell>
          <cell r="C11869" t="str">
            <v>Family</v>
          </cell>
        </row>
        <row r="11870">
          <cell r="B11870" t="str">
            <v>Cynodraco</v>
          </cell>
          <cell r="C11870" t="str">
            <v>Genus</v>
          </cell>
        </row>
        <row r="11871">
          <cell r="B11871" t="str">
            <v>Cynoglossidae</v>
          </cell>
          <cell r="C11871" t="str">
            <v>Family</v>
          </cell>
        </row>
        <row r="11872">
          <cell r="B11872" t="str">
            <v>Cynoglossinae</v>
          </cell>
          <cell r="C11872" t="str">
            <v>Subfamily</v>
          </cell>
        </row>
        <row r="11873">
          <cell r="B11873" t="str">
            <v>Cynoglossoides acaudatus***retired***use Cynoglossus acaudatus</v>
          </cell>
          <cell r="C11873" t="str">
            <v>Species</v>
          </cell>
        </row>
        <row r="11874">
          <cell r="B11874" t="str">
            <v>Cynoglossoides durbanensis***retired***use Cynoglossus durbanensis</v>
          </cell>
          <cell r="C11874" t="str">
            <v>Species</v>
          </cell>
        </row>
        <row r="11875">
          <cell r="B11875" t="str">
            <v>Cynoglossoides gilchristi***retired***use Cynoglossus gilchristi</v>
          </cell>
          <cell r="C11875" t="str">
            <v>Species</v>
          </cell>
        </row>
        <row r="11876">
          <cell r="B11876" t="str">
            <v>Cynoglossoides***retired***use Cynoglossus</v>
          </cell>
          <cell r="C11876" t="str">
            <v>Genus</v>
          </cell>
        </row>
        <row r="11877">
          <cell r="B11877" t="str">
            <v>Cynoglossum officinale</v>
          </cell>
          <cell r="C11877" t="str">
            <v>Species</v>
          </cell>
        </row>
        <row r="11878">
          <cell r="B11878" t="str">
            <v>Cynoglossus</v>
          </cell>
          <cell r="C11878" t="str">
            <v>Genus</v>
          </cell>
        </row>
        <row r="11879">
          <cell r="B11879" t="str">
            <v>Cynoglossus abbreviatus</v>
          </cell>
          <cell r="C11879" t="str">
            <v>Species</v>
          </cell>
        </row>
        <row r="11880">
          <cell r="B11880" t="str">
            <v>Cynoglossus acaudatus</v>
          </cell>
          <cell r="C11880" t="str">
            <v>Species</v>
          </cell>
        </row>
        <row r="11881">
          <cell r="B11881" t="str">
            <v>Cynoglossus acutirostris</v>
          </cell>
          <cell r="C11881" t="str">
            <v>Species</v>
          </cell>
        </row>
        <row r="11882">
          <cell r="B11882" t="str">
            <v>Cynoglossus arel</v>
          </cell>
          <cell r="C11882" t="str">
            <v>Species</v>
          </cell>
        </row>
        <row r="11883">
          <cell r="B11883" t="str">
            <v>Cynoglossus attenuatus</v>
          </cell>
          <cell r="C11883" t="str">
            <v>Species</v>
          </cell>
        </row>
        <row r="11884">
          <cell r="B11884" t="str">
            <v>Cynoglossus beauforti***retired***use Cynoglossus suyeni</v>
          </cell>
          <cell r="C11884" t="str">
            <v>Species</v>
          </cell>
        </row>
        <row r="11885">
          <cell r="B11885" t="str">
            <v>Cynoglossus bilineatus</v>
          </cell>
          <cell r="C11885" t="str">
            <v>Species</v>
          </cell>
        </row>
        <row r="11886">
          <cell r="B11886" t="str">
            <v>Cynoglossus boreenensis***retired***use Cynoglossus trulla</v>
          </cell>
          <cell r="C11886" t="str">
            <v>Species</v>
          </cell>
        </row>
        <row r="11887">
          <cell r="B11887" t="str">
            <v>Cynoglossus brachycephalus***retired***use Cynoglossus kopsii</v>
          </cell>
          <cell r="C11887" t="str">
            <v>Species</v>
          </cell>
        </row>
        <row r="11888">
          <cell r="B11888" t="str">
            <v>Cynoglossus broadhursti</v>
          </cell>
          <cell r="C11888" t="str">
            <v>Species</v>
          </cell>
        </row>
        <row r="11889">
          <cell r="B11889" t="str">
            <v>Cynoglossus browni</v>
          </cell>
          <cell r="C11889" t="str">
            <v>Species</v>
          </cell>
        </row>
        <row r="11890">
          <cell r="B11890" t="str">
            <v>Cynoglossus cadenati</v>
          </cell>
          <cell r="C11890" t="str">
            <v>Species</v>
          </cell>
        </row>
        <row r="11891">
          <cell r="B11891" t="str">
            <v>Cynoglossus canariensis</v>
          </cell>
          <cell r="C11891" t="str">
            <v>Species</v>
          </cell>
        </row>
        <row r="11892">
          <cell r="B11892" t="str">
            <v>Cynoglossus capensis</v>
          </cell>
          <cell r="C11892" t="str">
            <v>Species</v>
          </cell>
        </row>
        <row r="11893">
          <cell r="B11893" t="str">
            <v>Cynoglossus carpenteri</v>
          </cell>
          <cell r="C11893" t="str">
            <v>Species</v>
          </cell>
        </row>
        <row r="11894">
          <cell r="B11894" t="str">
            <v>Cynoglossus cynoglossus</v>
          </cell>
          <cell r="C11894" t="str">
            <v>Species</v>
          </cell>
        </row>
        <row r="11895">
          <cell r="B11895" t="str">
            <v>Cynoglossus dispar</v>
          </cell>
          <cell r="C11895" t="str">
            <v>Species</v>
          </cell>
        </row>
        <row r="11896">
          <cell r="B11896" t="str">
            <v>Cynoglossus dollfusi</v>
          </cell>
          <cell r="C11896" t="str">
            <v>Species</v>
          </cell>
        </row>
        <row r="11897">
          <cell r="B11897" t="str">
            <v>Cynoglossus dubius</v>
          </cell>
          <cell r="C11897" t="str">
            <v>Species</v>
          </cell>
        </row>
        <row r="11898">
          <cell r="B11898" t="str">
            <v>Cynoglossus durbanensis</v>
          </cell>
          <cell r="C11898" t="str">
            <v>Species</v>
          </cell>
        </row>
        <row r="11899">
          <cell r="B11899" t="str">
            <v>Cynoglossus feldmanni</v>
          </cell>
          <cell r="C11899" t="str">
            <v>Species</v>
          </cell>
        </row>
        <row r="11900">
          <cell r="B11900" t="str">
            <v>Cynoglossus gilchristi</v>
          </cell>
          <cell r="C11900" t="str">
            <v>Species</v>
          </cell>
        </row>
        <row r="11901">
          <cell r="B11901" t="str">
            <v>Cynoglossus gracilis</v>
          </cell>
          <cell r="C11901" t="str">
            <v>Species</v>
          </cell>
        </row>
        <row r="11902">
          <cell r="B11902" t="str">
            <v>Cynoglossus heterolepis</v>
          </cell>
          <cell r="C11902" t="str">
            <v>Species</v>
          </cell>
        </row>
        <row r="11903">
          <cell r="B11903" t="str">
            <v>Cynoglossus interruptus</v>
          </cell>
          <cell r="C11903" t="str">
            <v>Species</v>
          </cell>
        </row>
        <row r="11904">
          <cell r="B11904" t="str">
            <v>Cynoglossus itinus</v>
          </cell>
          <cell r="C11904" t="str">
            <v>Species</v>
          </cell>
        </row>
        <row r="11905">
          <cell r="B11905" t="str">
            <v>Cynoglossus joyneri</v>
          </cell>
          <cell r="C11905" t="str">
            <v>Species</v>
          </cell>
        </row>
        <row r="11906">
          <cell r="B11906" t="str">
            <v>Cynoglossus kapuasensis</v>
          </cell>
          <cell r="C11906" t="str">
            <v>Species</v>
          </cell>
        </row>
        <row r="11907">
          <cell r="B11907" t="str">
            <v>Cynoglossus kopsii</v>
          </cell>
          <cell r="C11907" t="str">
            <v>Species</v>
          </cell>
        </row>
        <row r="11908">
          <cell r="B11908" t="str">
            <v>Cynoglossus lachneri</v>
          </cell>
          <cell r="C11908" t="str">
            <v>Species</v>
          </cell>
        </row>
        <row r="11909">
          <cell r="B11909" t="str">
            <v>Cynoglossus lida</v>
          </cell>
          <cell r="C11909" t="str">
            <v>Species</v>
          </cell>
        </row>
        <row r="11910">
          <cell r="B11910" t="str">
            <v>Cynoglossus lighti</v>
          </cell>
          <cell r="C11910" t="str">
            <v>Species</v>
          </cell>
        </row>
        <row r="11911">
          <cell r="B11911" t="str">
            <v>Cynoglossus lineolatus</v>
          </cell>
          <cell r="C11911" t="str">
            <v>Species</v>
          </cell>
        </row>
        <row r="11912">
          <cell r="B11912" t="str">
            <v>Cynoglossus lingua</v>
          </cell>
          <cell r="C11912" t="str">
            <v>Species</v>
          </cell>
        </row>
        <row r="11913">
          <cell r="B11913" t="str">
            <v>Cynoglossus maccullochi</v>
          </cell>
          <cell r="C11913" t="str">
            <v>Species</v>
          </cell>
        </row>
        <row r="11914">
          <cell r="B11914" t="str">
            <v>Cynoglossus macrolepidotus</v>
          </cell>
          <cell r="C11914" t="str">
            <v>Species</v>
          </cell>
        </row>
        <row r="11915">
          <cell r="B11915" t="str">
            <v>Cynoglossus macrophthalmus</v>
          </cell>
          <cell r="C11915" t="str">
            <v>Species</v>
          </cell>
        </row>
        <row r="11916">
          <cell r="B11916" t="str">
            <v>Cynoglossus macrostomus</v>
          </cell>
          <cell r="C11916" t="str">
            <v>Species</v>
          </cell>
        </row>
        <row r="11917">
          <cell r="B11917" t="str">
            <v>Cynoglossus maculipinnis</v>
          </cell>
          <cell r="C11917" t="str">
            <v>Species</v>
          </cell>
        </row>
        <row r="11918">
          <cell r="B11918" t="str">
            <v>Cynoglossus marleyi</v>
          </cell>
          <cell r="C11918" t="str">
            <v>Species</v>
          </cell>
        </row>
        <row r="11919">
          <cell r="B11919" t="str">
            <v>Cynoglossus melampetalus</v>
          </cell>
          <cell r="C11919" t="str">
            <v>Species</v>
          </cell>
        </row>
        <row r="11920">
          <cell r="B11920" t="str">
            <v>Cynoglossus microlepis</v>
          </cell>
          <cell r="C11920" t="str">
            <v>Species</v>
          </cell>
        </row>
        <row r="11921">
          <cell r="B11921" t="str">
            <v>Cynoglossus monodi</v>
          </cell>
          <cell r="C11921" t="str">
            <v>Species</v>
          </cell>
        </row>
        <row r="11922">
          <cell r="B11922" t="str">
            <v>Cynoglossus monopus</v>
          </cell>
          <cell r="C11922" t="str">
            <v>Species</v>
          </cell>
        </row>
        <row r="11923">
          <cell r="B11923" t="str">
            <v>Cynoglossus nigropinnatus</v>
          </cell>
          <cell r="C11923" t="str">
            <v>Species</v>
          </cell>
        </row>
        <row r="11924">
          <cell r="B11924" t="str">
            <v>Cynoglossus ogilbyi</v>
          </cell>
          <cell r="C11924" t="str">
            <v>Species</v>
          </cell>
        </row>
        <row r="11925">
          <cell r="B11925" t="str">
            <v>Cynoglossus oligolepis</v>
          </cell>
          <cell r="C11925" t="str">
            <v>Species</v>
          </cell>
        </row>
        <row r="11926">
          <cell r="B11926" t="str">
            <v>Cynoglossus pottii</v>
          </cell>
          <cell r="C11926" t="str">
            <v>Species</v>
          </cell>
        </row>
        <row r="11927">
          <cell r="B11927" t="str">
            <v>Cynoglossus puncticeps</v>
          </cell>
          <cell r="C11927" t="str">
            <v>Species</v>
          </cell>
        </row>
        <row r="11928">
          <cell r="B11928" t="str">
            <v>Cynoglossus purpureomaculatus</v>
          </cell>
          <cell r="C11928" t="str">
            <v>Species</v>
          </cell>
        </row>
        <row r="11929">
          <cell r="B11929" t="str">
            <v>Cynoglossus quinquelineatus***retired***use Cynoglossus bilineatus</v>
          </cell>
          <cell r="C11929" t="str">
            <v>Species</v>
          </cell>
        </row>
        <row r="11930">
          <cell r="B11930" t="str">
            <v>Cynoglossus robustus</v>
          </cell>
          <cell r="C11930" t="str">
            <v>Species</v>
          </cell>
        </row>
        <row r="11931">
          <cell r="B11931" t="str">
            <v>Cynoglossus roulei</v>
          </cell>
          <cell r="C11931" t="str">
            <v>Species</v>
          </cell>
        </row>
        <row r="11932">
          <cell r="B11932" t="str">
            <v>Cynoglossus sealarki</v>
          </cell>
          <cell r="C11932" t="str">
            <v>Species</v>
          </cell>
        </row>
        <row r="11933">
          <cell r="B11933" t="str">
            <v>Cynoglossus semifasciatus</v>
          </cell>
          <cell r="C11933" t="str">
            <v>Species</v>
          </cell>
        </row>
        <row r="11934">
          <cell r="B11934" t="str">
            <v>Cynoglossus semilaevis</v>
          </cell>
          <cell r="C11934" t="str">
            <v>Species</v>
          </cell>
        </row>
        <row r="11935">
          <cell r="B11935" t="str">
            <v>Cynoglossus senegalensis</v>
          </cell>
          <cell r="C11935" t="str">
            <v>Species</v>
          </cell>
        </row>
        <row r="11936">
          <cell r="B11936" t="str">
            <v>Cynoglossus sibogae</v>
          </cell>
          <cell r="C11936" t="str">
            <v>Species</v>
          </cell>
        </row>
        <row r="11937">
          <cell r="B11937" t="str">
            <v>Cynoglossus sinicus</v>
          </cell>
          <cell r="C11937" t="str">
            <v>Species</v>
          </cell>
        </row>
        <row r="11938">
          <cell r="B11938" t="str">
            <v>Cynoglossus sinusarabici</v>
          </cell>
          <cell r="C11938" t="str">
            <v>Species</v>
          </cell>
        </row>
        <row r="11939">
          <cell r="B11939" t="str">
            <v>Cynoglossus suyeni</v>
          </cell>
          <cell r="C11939" t="str">
            <v>Species</v>
          </cell>
        </row>
        <row r="11940">
          <cell r="B11940" t="str">
            <v>Cynoglossus trigrammus</v>
          </cell>
          <cell r="C11940" t="str">
            <v>Species</v>
          </cell>
        </row>
        <row r="11941">
          <cell r="B11941" t="str">
            <v>Cynoglossus trulla</v>
          </cell>
          <cell r="C11941" t="str">
            <v>Species</v>
          </cell>
        </row>
        <row r="11942">
          <cell r="B11942" t="str">
            <v>Cynoglossus waandersii</v>
          </cell>
          <cell r="C11942" t="str">
            <v>Species</v>
          </cell>
        </row>
        <row r="11943">
          <cell r="B11943" t="str">
            <v>Cynoglossus zanzibarensis</v>
          </cell>
          <cell r="C11943" t="str">
            <v>Species</v>
          </cell>
        </row>
        <row r="11944">
          <cell r="B11944" t="str">
            <v>Cynolebias</v>
          </cell>
          <cell r="C11944" t="str">
            <v>Genus</v>
          </cell>
        </row>
        <row r="11945">
          <cell r="B11945" t="str">
            <v>Cynolebias ladigesi***retired***use Leptolebias minimus</v>
          </cell>
          <cell r="C11945" t="str">
            <v>Species</v>
          </cell>
        </row>
        <row r="11946">
          <cell r="B11946" t="str">
            <v>Cynolebias nigripinnis alexandri***retired***use Austrolebias alexandri</v>
          </cell>
          <cell r="C11946" t="str">
            <v>Subspecies</v>
          </cell>
        </row>
        <row r="11947">
          <cell r="B11947" t="str">
            <v>Cynomacrurus</v>
          </cell>
          <cell r="C11947" t="str">
            <v>Genus</v>
          </cell>
        </row>
        <row r="11948">
          <cell r="B11948" t="str">
            <v>Cynomacrurus piriei</v>
          </cell>
          <cell r="C11948" t="str">
            <v>Species</v>
          </cell>
        </row>
        <row r="11949">
          <cell r="B11949" t="str">
            <v>Cynopoecilus</v>
          </cell>
          <cell r="C11949" t="str">
            <v>Genus</v>
          </cell>
        </row>
        <row r="11950">
          <cell r="B11950" t="str">
            <v>Cynoponticus</v>
          </cell>
          <cell r="C11950" t="str">
            <v>Genus</v>
          </cell>
        </row>
        <row r="11951">
          <cell r="B11951" t="str">
            <v>Cynoponticus ferox</v>
          </cell>
          <cell r="C11951" t="str">
            <v>Species</v>
          </cell>
        </row>
        <row r="11952">
          <cell r="B11952" t="str">
            <v>Cynoponticus savanna</v>
          </cell>
          <cell r="C11952" t="str">
            <v>Species</v>
          </cell>
        </row>
        <row r="11953">
          <cell r="B11953" t="str">
            <v>Cynosciadium digitatum</v>
          </cell>
          <cell r="C11953" t="str">
            <v>Species</v>
          </cell>
        </row>
        <row r="11954">
          <cell r="B11954" t="str">
            <v>Cynoscion</v>
          </cell>
          <cell r="C11954" t="str">
            <v>Genus</v>
          </cell>
        </row>
        <row r="11955">
          <cell r="B11955" t="str">
            <v>Cynoscion acoupa</v>
          </cell>
          <cell r="C11955" t="str">
            <v>Species</v>
          </cell>
        </row>
        <row r="11956">
          <cell r="B11956" t="str">
            <v>Cynoscion albus</v>
          </cell>
          <cell r="C11956" t="str">
            <v>Species</v>
          </cell>
        </row>
        <row r="11957">
          <cell r="B11957" t="str">
            <v>Cynoscion arenarius</v>
          </cell>
          <cell r="C11957" t="str">
            <v>Species</v>
          </cell>
        </row>
        <row r="11958">
          <cell r="B11958" t="str">
            <v>Cynoscion jamaicensis</v>
          </cell>
          <cell r="C11958" t="str">
            <v>Species</v>
          </cell>
        </row>
        <row r="11959">
          <cell r="B11959" t="str">
            <v>Cynoscion leiarchus</v>
          </cell>
          <cell r="C11959" t="str">
            <v>Species</v>
          </cell>
        </row>
        <row r="11960">
          <cell r="B11960" t="str">
            <v>Cynoscion microlepidotus</v>
          </cell>
          <cell r="C11960" t="str">
            <v>Species</v>
          </cell>
        </row>
        <row r="11961">
          <cell r="B11961" t="str">
            <v>Cynoscion nebulosus</v>
          </cell>
          <cell r="C11961" t="str">
            <v>Species</v>
          </cell>
        </row>
        <row r="11962">
          <cell r="B11962" t="str">
            <v>Cynoscion nobilis***retired***use Atractoscion nobilis</v>
          </cell>
          <cell r="C11962" t="str">
            <v>Species</v>
          </cell>
        </row>
        <row r="11963">
          <cell r="B11963" t="str">
            <v>Cynoscion nothus</v>
          </cell>
          <cell r="C11963" t="str">
            <v>Species</v>
          </cell>
        </row>
        <row r="11964">
          <cell r="B11964" t="str">
            <v>Cynoscion orhtonopterus***retired***use Cynoscion othonopterus</v>
          </cell>
          <cell r="C11964" t="str">
            <v>Species</v>
          </cell>
        </row>
        <row r="11965">
          <cell r="B11965" t="str">
            <v>Cynoscion othonopterus</v>
          </cell>
          <cell r="C11965" t="str">
            <v>Species</v>
          </cell>
        </row>
        <row r="11966">
          <cell r="B11966" t="str">
            <v>Cynoscion parvipinnis</v>
          </cell>
          <cell r="C11966" t="str">
            <v>Species</v>
          </cell>
        </row>
        <row r="11967">
          <cell r="B11967" t="str">
            <v>Cynoscion regalis</v>
          </cell>
          <cell r="C11967" t="str">
            <v>Species</v>
          </cell>
        </row>
        <row r="11968">
          <cell r="B11968" t="str">
            <v>Cynoscion reticulatus</v>
          </cell>
          <cell r="C11968" t="str">
            <v>Species</v>
          </cell>
        </row>
        <row r="11969">
          <cell r="B11969" t="str">
            <v>Cynoscion similis</v>
          </cell>
          <cell r="C11969" t="str">
            <v>Species</v>
          </cell>
        </row>
        <row r="11970">
          <cell r="B11970" t="str">
            <v>Cynoscion steindachneri</v>
          </cell>
          <cell r="C11970" t="str">
            <v>Species</v>
          </cell>
        </row>
        <row r="11971">
          <cell r="B11971" t="str">
            <v>Cynoscion virescens</v>
          </cell>
          <cell r="C11971" t="str">
            <v>Species</v>
          </cell>
        </row>
        <row r="11972">
          <cell r="B11972" t="str">
            <v>Cynoscion xanthulus</v>
          </cell>
          <cell r="C11972" t="str">
            <v>Species</v>
          </cell>
        </row>
        <row r="11973">
          <cell r="B11973" t="str">
            <v>Cynosurus cristatus</v>
          </cell>
          <cell r="C11973" t="str">
            <v>Species</v>
          </cell>
        </row>
        <row r="11974">
          <cell r="B11974" t="str">
            <v>Cynothrissa</v>
          </cell>
          <cell r="C11974" t="str">
            <v>Genus</v>
          </cell>
        </row>
        <row r="11975">
          <cell r="B11975" t="str">
            <v>Cynothrissa ansorgii</v>
          </cell>
          <cell r="C11975" t="str">
            <v>Species</v>
          </cell>
        </row>
        <row r="11976">
          <cell r="B11976" t="str">
            <v>Cynothrissa mento</v>
          </cell>
          <cell r="C11976" t="str">
            <v>Species</v>
          </cell>
        </row>
        <row r="11977">
          <cell r="B11977" t="str">
            <v>Cyperaceae</v>
          </cell>
          <cell r="C11977" t="str">
            <v>Family</v>
          </cell>
        </row>
        <row r="11978">
          <cell r="B11978" t="str">
            <v>Cyperus</v>
          </cell>
          <cell r="C11978" t="str">
            <v>Genus</v>
          </cell>
        </row>
        <row r="11979">
          <cell r="B11979" t="str">
            <v>Cyperus acuminatus</v>
          </cell>
          <cell r="C11979" t="str">
            <v>Species</v>
          </cell>
        </row>
        <row r="11980">
          <cell r="B11980" t="str">
            <v>Cyperus articulatus</v>
          </cell>
          <cell r="C11980" t="str">
            <v>Species</v>
          </cell>
        </row>
        <row r="11981">
          <cell r="B11981" t="str">
            <v>Cyperus compressus</v>
          </cell>
          <cell r="C11981" t="str">
            <v>Species</v>
          </cell>
        </row>
        <row r="11982">
          <cell r="B11982" t="str">
            <v>Cyperus croceus</v>
          </cell>
          <cell r="C11982" t="str">
            <v>Species</v>
          </cell>
        </row>
        <row r="11983">
          <cell r="B11983" t="str">
            <v>Cyperus echinatus</v>
          </cell>
          <cell r="C11983" t="str">
            <v>Species</v>
          </cell>
        </row>
        <row r="11984">
          <cell r="B11984" t="str">
            <v>Cyperus eragrostis</v>
          </cell>
          <cell r="C11984" t="str">
            <v>Species</v>
          </cell>
        </row>
        <row r="11985">
          <cell r="B11985" t="str">
            <v>Cyperus erythrorhizos</v>
          </cell>
          <cell r="C11985" t="str">
            <v>Species</v>
          </cell>
        </row>
        <row r="11986">
          <cell r="B11986" t="str">
            <v>Cyperus esculentus</v>
          </cell>
          <cell r="C11986" t="str">
            <v>Species</v>
          </cell>
        </row>
        <row r="11987">
          <cell r="B11987" t="str">
            <v>Cyperus filicinus</v>
          </cell>
          <cell r="C11987" t="str">
            <v>Species</v>
          </cell>
        </row>
        <row r="11988">
          <cell r="B11988" t="str">
            <v>Cyperus flavescens</v>
          </cell>
          <cell r="C11988" t="str">
            <v>Species</v>
          </cell>
        </row>
        <row r="11989">
          <cell r="B11989" t="str">
            <v>Cyperus haspan</v>
          </cell>
          <cell r="C11989" t="str">
            <v>Species</v>
          </cell>
        </row>
        <row r="11990">
          <cell r="B11990" t="str">
            <v>Cyperus lancastriensis</v>
          </cell>
          <cell r="C11990" t="str">
            <v>Species</v>
          </cell>
        </row>
        <row r="11991">
          <cell r="B11991" t="str">
            <v>Cyperus lecontei</v>
          </cell>
          <cell r="C11991" t="str">
            <v>Species</v>
          </cell>
        </row>
        <row r="11992">
          <cell r="B11992" t="str">
            <v>Cyperus odoratus</v>
          </cell>
          <cell r="C11992" t="str">
            <v>Species</v>
          </cell>
        </row>
        <row r="11993">
          <cell r="B11993" t="str">
            <v>Cyperus polystachyos</v>
          </cell>
          <cell r="C11993" t="str">
            <v>Species</v>
          </cell>
        </row>
        <row r="11994">
          <cell r="B11994" t="str">
            <v>Cyperus pseudovegetus</v>
          </cell>
          <cell r="C11994" t="str">
            <v>Species</v>
          </cell>
        </row>
        <row r="11995">
          <cell r="B11995" t="str">
            <v>Cyperus retrorsus</v>
          </cell>
          <cell r="C11995" t="str">
            <v>Species</v>
          </cell>
        </row>
        <row r="11996">
          <cell r="B11996" t="str">
            <v>Cyperus schweinitzii</v>
          </cell>
          <cell r="C11996" t="str">
            <v>Species</v>
          </cell>
        </row>
        <row r="11997">
          <cell r="B11997" t="str">
            <v>Cyperus squarrosus</v>
          </cell>
          <cell r="C11997" t="str">
            <v>Species</v>
          </cell>
        </row>
        <row r="11998">
          <cell r="B11998" t="str">
            <v>Cyperus strigosus</v>
          </cell>
          <cell r="C11998" t="str">
            <v>Species</v>
          </cell>
        </row>
        <row r="11999">
          <cell r="B11999" t="str">
            <v>Cyperus surinamensis</v>
          </cell>
          <cell r="C11999" t="str">
            <v>Species</v>
          </cell>
        </row>
        <row r="12000">
          <cell r="B12000" t="str">
            <v>Cyperus virens</v>
          </cell>
          <cell r="C12000" t="str">
            <v>Species</v>
          </cell>
        </row>
        <row r="12001">
          <cell r="B12001" t="str">
            <v>Cyphocaris challengeri</v>
          </cell>
          <cell r="C12001" t="str">
            <v>Species</v>
          </cell>
        </row>
        <row r="12002">
          <cell r="B12002" t="str">
            <v>Cyphocharax magdalenae</v>
          </cell>
          <cell r="C12002" t="str">
            <v>Species</v>
          </cell>
        </row>
        <row r="12003">
          <cell r="B12003" t="str">
            <v>Cyphocharax multilineatus</v>
          </cell>
          <cell r="C12003" t="str">
            <v>Species</v>
          </cell>
        </row>
        <row r="12004">
          <cell r="B12004" t="str">
            <v>Cyphoderia</v>
          </cell>
          <cell r="C12004" t="str">
            <v>Genus</v>
          </cell>
        </row>
        <row r="12005">
          <cell r="B12005" t="str">
            <v>Cyphoderiidae</v>
          </cell>
          <cell r="C12005" t="str">
            <v>Family</v>
          </cell>
        </row>
        <row r="12006">
          <cell r="B12006" t="str">
            <v>Cyphoderinae</v>
          </cell>
          <cell r="C12006" t="str">
            <v>Subfamily</v>
          </cell>
        </row>
        <row r="12007">
          <cell r="B12007" t="str">
            <v>Cyphoderus</v>
          </cell>
          <cell r="C12007" t="str">
            <v>Genus</v>
          </cell>
        </row>
        <row r="12008">
          <cell r="B12008" t="str">
            <v>Cyphomella</v>
          </cell>
          <cell r="C12008" t="str">
            <v>Genus</v>
          </cell>
        </row>
        <row r="12009">
          <cell r="B12009" t="str">
            <v>Cyphon</v>
          </cell>
          <cell r="C12009" t="str">
            <v>Genus</v>
          </cell>
        </row>
        <row r="12010">
          <cell r="B12010" t="str">
            <v>Cyphotilapia</v>
          </cell>
          <cell r="C12010" t="str">
            <v>Genus</v>
          </cell>
        </row>
        <row r="12011">
          <cell r="B12011" t="str">
            <v>Cyphotilapia frontosa</v>
          </cell>
          <cell r="C12011" t="str">
            <v>Species</v>
          </cell>
        </row>
        <row r="12012">
          <cell r="B12012" t="str">
            <v>Cypraea</v>
          </cell>
          <cell r="C12012" t="str">
            <v>Genus</v>
          </cell>
        </row>
        <row r="12013">
          <cell r="B12013" t="str">
            <v>Cypraea spadicea</v>
          </cell>
          <cell r="C12013" t="str">
            <v>Species</v>
          </cell>
        </row>
        <row r="12014">
          <cell r="B12014" t="str">
            <v>Cypricercus</v>
          </cell>
          <cell r="C12014" t="str">
            <v>Genus</v>
          </cell>
        </row>
        <row r="12015">
          <cell r="B12015" t="str">
            <v>Cyprichromis</v>
          </cell>
          <cell r="C12015" t="str">
            <v>Genus</v>
          </cell>
        </row>
        <row r="12016">
          <cell r="B12016" t="str">
            <v>Cyprichromis leptosoma</v>
          </cell>
          <cell r="C12016" t="str">
            <v>Species</v>
          </cell>
        </row>
        <row r="12017">
          <cell r="B12017" t="str">
            <v>Cypridae***retired***use Cyprididae</v>
          </cell>
          <cell r="C12017" t="str">
            <v>Family</v>
          </cell>
        </row>
        <row r="12018">
          <cell r="B12018" t="str">
            <v>Cyprideis</v>
          </cell>
          <cell r="C12018" t="str">
            <v>Genus</v>
          </cell>
        </row>
        <row r="12019">
          <cell r="B12019" t="str">
            <v>Cyprideis torosa</v>
          </cell>
          <cell r="C12019" t="str">
            <v>Species</v>
          </cell>
        </row>
        <row r="12020">
          <cell r="B12020" t="str">
            <v>Cyprididae</v>
          </cell>
          <cell r="C12020" t="str">
            <v>Family</v>
          </cell>
        </row>
        <row r="12021">
          <cell r="B12021" t="str">
            <v>Cypridina</v>
          </cell>
          <cell r="C12021" t="str">
            <v>Genus</v>
          </cell>
        </row>
        <row r="12022">
          <cell r="B12022" t="str">
            <v>Cypridinidae</v>
          </cell>
          <cell r="C12022" t="str">
            <v>Family</v>
          </cell>
        </row>
        <row r="12023">
          <cell r="B12023" t="str">
            <v>Cypridinoidea</v>
          </cell>
          <cell r="C12023" t="str">
            <v>Superfamily</v>
          </cell>
        </row>
        <row r="12024">
          <cell r="B12024" t="str">
            <v>Cyprinella</v>
          </cell>
          <cell r="C12024" t="str">
            <v>Genus</v>
          </cell>
        </row>
        <row r="12025">
          <cell r="B12025" t="str">
            <v>Cyprinella analostana</v>
          </cell>
          <cell r="C12025" t="str">
            <v>Species</v>
          </cell>
        </row>
        <row r="12026">
          <cell r="B12026" t="str">
            <v>Cyprinella caerulea</v>
          </cell>
          <cell r="C12026" t="str">
            <v>Species</v>
          </cell>
        </row>
        <row r="12027">
          <cell r="B12027" t="str">
            <v>Cyprinella callisema</v>
          </cell>
          <cell r="C12027" t="str">
            <v>Species</v>
          </cell>
        </row>
        <row r="12028">
          <cell r="B12028" t="str">
            <v>Cyprinella callistia</v>
          </cell>
          <cell r="C12028" t="str">
            <v>Species</v>
          </cell>
        </row>
        <row r="12029">
          <cell r="B12029" t="str">
            <v>Cyprinella callitaenia</v>
          </cell>
          <cell r="C12029" t="str">
            <v>Species</v>
          </cell>
        </row>
        <row r="12030">
          <cell r="B12030" t="str">
            <v>Cyprinella camura</v>
          </cell>
          <cell r="C12030" t="str">
            <v>Species</v>
          </cell>
        </row>
        <row r="12031">
          <cell r="B12031" t="str">
            <v>Cyprinella chloristia</v>
          </cell>
          <cell r="C12031" t="str">
            <v>Species</v>
          </cell>
        </row>
        <row r="12032">
          <cell r="B12032" t="str">
            <v>Cyprinella formosa</v>
          </cell>
          <cell r="C12032" t="str">
            <v>Species</v>
          </cell>
        </row>
        <row r="12033">
          <cell r="B12033" t="str">
            <v>Cyprinella galactura</v>
          </cell>
          <cell r="C12033" t="str">
            <v>Species</v>
          </cell>
        </row>
        <row r="12034">
          <cell r="B12034" t="str">
            <v>Cyprinella gibbsi</v>
          </cell>
          <cell r="C12034" t="str">
            <v>Species</v>
          </cell>
        </row>
        <row r="12035">
          <cell r="B12035" t="str">
            <v>Cyprinella labrosa</v>
          </cell>
          <cell r="C12035" t="str">
            <v>Species</v>
          </cell>
        </row>
        <row r="12036">
          <cell r="B12036" t="str">
            <v>Cyprinella leedsi</v>
          </cell>
          <cell r="C12036" t="str">
            <v>Species</v>
          </cell>
        </row>
        <row r="12037">
          <cell r="B12037" t="str">
            <v>Cyprinella lepida</v>
          </cell>
          <cell r="C12037" t="str">
            <v>Species</v>
          </cell>
        </row>
        <row r="12038">
          <cell r="B12038" t="str">
            <v>Cyprinella lutrensis</v>
          </cell>
          <cell r="C12038" t="str">
            <v>Species</v>
          </cell>
        </row>
        <row r="12039">
          <cell r="B12039" t="str">
            <v>Cyprinella lutrensis x Cyprinella venusta</v>
          </cell>
          <cell r="C12039" t="str">
            <v>Genus</v>
          </cell>
        </row>
        <row r="12040">
          <cell r="B12040" t="str">
            <v>Cyprinella monacha***retired***use Erimonax monachus</v>
          </cell>
          <cell r="C12040" t="str">
            <v>Species</v>
          </cell>
        </row>
        <row r="12041">
          <cell r="B12041" t="str">
            <v>Cyprinella nivea</v>
          </cell>
          <cell r="C12041" t="str">
            <v>Species</v>
          </cell>
        </row>
        <row r="12042">
          <cell r="B12042" t="str">
            <v>Cyprinella proserpina</v>
          </cell>
          <cell r="C12042" t="str">
            <v>Species</v>
          </cell>
        </row>
        <row r="12043">
          <cell r="B12043" t="str">
            <v>Cyprinella pyrrhomelas</v>
          </cell>
          <cell r="C12043" t="str">
            <v>Species</v>
          </cell>
        </row>
        <row r="12044">
          <cell r="B12044" t="str">
            <v>Cyprinella spiloptera</v>
          </cell>
          <cell r="C12044" t="str">
            <v>Species</v>
          </cell>
        </row>
        <row r="12045">
          <cell r="B12045" t="str">
            <v>Cyprinella stigmatura</v>
          </cell>
          <cell r="C12045" t="str">
            <v>Species</v>
          </cell>
        </row>
        <row r="12046">
          <cell r="B12046" t="str">
            <v>Cyprinella trichroistia</v>
          </cell>
          <cell r="C12046" t="str">
            <v>Species</v>
          </cell>
        </row>
        <row r="12047">
          <cell r="B12047" t="str">
            <v>Cyprinella venusta</v>
          </cell>
          <cell r="C12047" t="str">
            <v>Species</v>
          </cell>
        </row>
        <row r="12048">
          <cell r="B12048" t="str">
            <v>Cyprinella venusta x Luxilus zonistius</v>
          </cell>
          <cell r="C12048" t="str">
            <v>Family</v>
          </cell>
        </row>
        <row r="12049">
          <cell r="B12049" t="str">
            <v>Cyprinella whipplei</v>
          </cell>
          <cell r="C12049" t="str">
            <v>Species</v>
          </cell>
        </row>
        <row r="12050">
          <cell r="B12050" t="str">
            <v>Cyprinella xaenura</v>
          </cell>
          <cell r="C12050" t="str">
            <v>Species</v>
          </cell>
        </row>
        <row r="12051">
          <cell r="B12051" t="str">
            <v>Cyprinella zanema***retired***use Hybopsis zanema</v>
          </cell>
          <cell r="C12051" t="str">
            <v>Species</v>
          </cell>
        </row>
        <row r="12052">
          <cell r="B12052" t="str">
            <v>Cyprinidae</v>
          </cell>
          <cell r="C12052" t="str">
            <v>Family</v>
          </cell>
        </row>
        <row r="12053">
          <cell r="B12053" t="str">
            <v>Cypriniformes</v>
          </cell>
          <cell r="C12053" t="str">
            <v>Order</v>
          </cell>
        </row>
        <row r="12054">
          <cell r="B12054" t="str">
            <v>Cyprinodon</v>
          </cell>
          <cell r="C12054" t="str">
            <v>Genus</v>
          </cell>
        </row>
        <row r="12055">
          <cell r="B12055" t="str">
            <v>Cyprinodon bovinus</v>
          </cell>
          <cell r="C12055" t="str">
            <v>Species</v>
          </cell>
        </row>
        <row r="12056">
          <cell r="B12056" t="str">
            <v>Cyprinodon diabolis</v>
          </cell>
          <cell r="C12056" t="str">
            <v>Species</v>
          </cell>
        </row>
        <row r="12057">
          <cell r="B12057" t="str">
            <v>Cyprinodon elegans</v>
          </cell>
          <cell r="C12057" t="str">
            <v>Species</v>
          </cell>
        </row>
        <row r="12058">
          <cell r="B12058" t="str">
            <v>Cyprinodon eximius</v>
          </cell>
          <cell r="C12058" t="str">
            <v>Species</v>
          </cell>
        </row>
        <row r="12059">
          <cell r="B12059" t="str">
            <v>Cyprinodon hubbsi</v>
          </cell>
          <cell r="C12059" t="str">
            <v>Species</v>
          </cell>
        </row>
        <row r="12060">
          <cell r="B12060" t="str">
            <v>Cyprinodon iberus***retired***use Aphanius iberus</v>
          </cell>
          <cell r="C12060" t="str">
            <v>Species</v>
          </cell>
        </row>
        <row r="12061">
          <cell r="B12061" t="str">
            <v>Cyprinodon macularius</v>
          </cell>
          <cell r="C12061" t="str">
            <v>Species</v>
          </cell>
        </row>
        <row r="12062">
          <cell r="B12062" t="str">
            <v>Cyprinodon nevadensis</v>
          </cell>
          <cell r="C12062" t="str">
            <v>Species</v>
          </cell>
        </row>
        <row r="12063">
          <cell r="B12063" t="str">
            <v>Cyprinodon nevadensis mionectes</v>
          </cell>
          <cell r="C12063" t="str">
            <v>Subspecies</v>
          </cell>
        </row>
        <row r="12064">
          <cell r="B12064" t="str">
            <v>Cyprinodon nevadensis nevadensis</v>
          </cell>
          <cell r="C12064" t="str">
            <v>Subspecies</v>
          </cell>
        </row>
        <row r="12065">
          <cell r="B12065" t="str">
            <v>Cyprinodon nevadensis pectoralis</v>
          </cell>
          <cell r="C12065" t="str">
            <v>Subspecies</v>
          </cell>
        </row>
        <row r="12066">
          <cell r="B12066" t="str">
            <v>Cyprinodon pecosensis</v>
          </cell>
          <cell r="C12066" t="str">
            <v>Species</v>
          </cell>
        </row>
        <row r="12067">
          <cell r="B12067" t="str">
            <v>Cyprinodon radiosus</v>
          </cell>
          <cell r="C12067" t="str">
            <v>Species</v>
          </cell>
        </row>
        <row r="12068">
          <cell r="B12068" t="str">
            <v>Cyprinodon rubrofluviatilis</v>
          </cell>
          <cell r="C12068" t="str">
            <v>Species</v>
          </cell>
        </row>
        <row r="12069">
          <cell r="B12069" t="str">
            <v>Cyprinodon salinus</v>
          </cell>
          <cell r="C12069" t="str">
            <v>Species</v>
          </cell>
        </row>
        <row r="12070">
          <cell r="B12070" t="str">
            <v>Cyprinodon tularosa</v>
          </cell>
          <cell r="C12070" t="str">
            <v>Species</v>
          </cell>
        </row>
        <row r="12071">
          <cell r="B12071" t="str">
            <v>Cyprinodon variegatus</v>
          </cell>
          <cell r="C12071" t="str">
            <v>Species</v>
          </cell>
        </row>
        <row r="12072">
          <cell r="B12072" t="str">
            <v>Cyprinodontidae</v>
          </cell>
          <cell r="C12072" t="str">
            <v>Family</v>
          </cell>
        </row>
        <row r="12073">
          <cell r="B12073" t="str">
            <v>Cyprinodontiformes</v>
          </cell>
          <cell r="C12073" t="str">
            <v>Order</v>
          </cell>
        </row>
        <row r="12074">
          <cell r="B12074" t="str">
            <v>Cyprinodontoidei</v>
          </cell>
          <cell r="C12074" t="str">
            <v>Suborder</v>
          </cell>
        </row>
        <row r="12075">
          <cell r="B12075" t="str">
            <v>Cyprinoidei***retired***use Cypriniformes</v>
          </cell>
          <cell r="C12075" t="str">
            <v>Suborder</v>
          </cell>
        </row>
        <row r="12076">
          <cell r="B12076" t="str">
            <v>Cyprinus</v>
          </cell>
          <cell r="C12076" t="str">
            <v>Genus</v>
          </cell>
        </row>
        <row r="12077">
          <cell r="B12077" t="str">
            <v>Cyprinus auratus***retired***use Carassius auratus</v>
          </cell>
          <cell r="C12077" t="str">
            <v>Species</v>
          </cell>
        </row>
        <row r="12078">
          <cell r="B12078" t="str">
            <v>Cyprinus brama***retired***use Abramis brama</v>
          </cell>
          <cell r="C12078" t="str">
            <v>Species</v>
          </cell>
        </row>
        <row r="12079">
          <cell r="B12079" t="str">
            <v>Cyprinus carassius***retired***use Carassius carassius</v>
          </cell>
          <cell r="C12079" t="str">
            <v>Species</v>
          </cell>
        </row>
        <row r="12080">
          <cell r="B12080" t="str">
            <v>Cyprinus carpio</v>
          </cell>
          <cell r="C12080" t="str">
            <v>Species</v>
          </cell>
        </row>
        <row r="12081">
          <cell r="B12081" t="str">
            <v>Cyprinus carpio carpio</v>
          </cell>
          <cell r="C12081" t="str">
            <v>Subspecies</v>
          </cell>
        </row>
        <row r="12082">
          <cell r="B12082" t="str">
            <v>Cyprinus carpio communis</v>
          </cell>
          <cell r="C12082" t="str">
            <v>Subspecies</v>
          </cell>
        </row>
        <row r="12083">
          <cell r="B12083" t="str">
            <v>Cyprinus carpio x Carassius auratus</v>
          </cell>
          <cell r="C12083" t="str">
            <v>Family</v>
          </cell>
        </row>
        <row r="12084">
          <cell r="B12084" t="str">
            <v>Cyprinus gobio***retired***use Gobio gobio</v>
          </cell>
          <cell r="C12084" t="str">
            <v>Species</v>
          </cell>
        </row>
        <row r="12085">
          <cell r="B12085" t="str">
            <v>Cyprinus idus***retired***use Leuciscus idus</v>
          </cell>
          <cell r="C12085" t="str">
            <v>Species</v>
          </cell>
        </row>
        <row r="12086">
          <cell r="B12086" t="str">
            <v>Cyprinus phoxinus***retired***use Phoxinus phoxinus</v>
          </cell>
          <cell r="C12086" t="str">
            <v>Species</v>
          </cell>
        </row>
        <row r="12087">
          <cell r="B12087" t="str">
            <v>Cyprinus rerio***retired***use Danio rerio</v>
          </cell>
          <cell r="C12087" t="str">
            <v>Species</v>
          </cell>
        </row>
        <row r="12088">
          <cell r="B12088" t="str">
            <v>Cypripedium</v>
          </cell>
          <cell r="C12088" t="str">
            <v>Genus</v>
          </cell>
        </row>
        <row r="12089">
          <cell r="B12089" t="str">
            <v>Cypripedium acaule</v>
          </cell>
          <cell r="C12089" t="str">
            <v>Species</v>
          </cell>
        </row>
        <row r="12090">
          <cell r="B12090" t="str">
            <v>Cypripedium parviflorum var. pubescens</v>
          </cell>
          <cell r="C12090" t="str">
            <v>Variety</v>
          </cell>
        </row>
        <row r="12091">
          <cell r="B12091" t="str">
            <v>Cyprogenia stegaria</v>
          </cell>
          <cell r="C12091" t="str">
            <v>Species</v>
          </cell>
        </row>
        <row r="12092">
          <cell r="B12092" t="str">
            <v>Cypselurus</v>
          </cell>
          <cell r="C12092" t="str">
            <v>Genus</v>
          </cell>
        </row>
        <row r="12093">
          <cell r="B12093" t="str">
            <v>Cypselurus angusticeps</v>
          </cell>
          <cell r="C12093" t="str">
            <v>Species</v>
          </cell>
        </row>
        <row r="12094">
          <cell r="B12094" t="str">
            <v>Cypselurus atrisignis***retired***use Cheilopogon atrisignis</v>
          </cell>
          <cell r="C12094" t="str">
            <v>Species</v>
          </cell>
        </row>
        <row r="12095">
          <cell r="B12095" t="str">
            <v>Cypselurus bahiensis***retired***use Cheilopogon cyanopterus</v>
          </cell>
          <cell r="C12095" t="str">
            <v>Species</v>
          </cell>
        </row>
        <row r="12096">
          <cell r="B12096" t="str">
            <v>Cypselurus californicus***retired***use Cheilopogon pinnatibarbatus</v>
          </cell>
          <cell r="C12096" t="str">
            <v>Species</v>
          </cell>
        </row>
        <row r="12097">
          <cell r="B12097" t="str">
            <v>Cypselurus comatus</v>
          </cell>
          <cell r="C12097" t="str">
            <v>Species</v>
          </cell>
        </row>
        <row r="12098">
          <cell r="B12098" t="str">
            <v>Cypselurus cyanopterus***retired***use Cheilopogon cyanopterus</v>
          </cell>
          <cell r="C12098" t="str">
            <v>Species</v>
          </cell>
        </row>
        <row r="12099">
          <cell r="B12099" t="str">
            <v>Cypselurus exsiliens***retired***use Cheilopogon exsiliens</v>
          </cell>
          <cell r="C12099" t="str">
            <v>Species</v>
          </cell>
        </row>
        <row r="12100">
          <cell r="B12100" t="str">
            <v>Cypselurus furcatus***retired***use Cheilopogon furcatus</v>
          </cell>
          <cell r="C12100" t="str">
            <v>Species</v>
          </cell>
        </row>
        <row r="12101">
          <cell r="B12101" t="str">
            <v>Cypselurus heterurus***retired***use Cheilopogon heterurus</v>
          </cell>
          <cell r="C12101" t="str">
            <v>Species</v>
          </cell>
        </row>
        <row r="12102">
          <cell r="B12102" t="str">
            <v>Cypselurus hubbsi***retired***use Cheilopogon heterurus hubbsi</v>
          </cell>
          <cell r="C12102" t="str">
            <v>Subspecies</v>
          </cell>
        </row>
        <row r="12103">
          <cell r="B12103" t="str">
            <v>Cypselurus melanocercus***retired***use Cheilopogon pinnatibarbatus melanocercus</v>
          </cell>
          <cell r="C12103" t="str">
            <v>Species</v>
          </cell>
        </row>
        <row r="12104">
          <cell r="B12104" t="str">
            <v>Cypselurus melanurus***retired***use Cheilopogon melanurus</v>
          </cell>
          <cell r="C12104" t="str">
            <v>Species</v>
          </cell>
        </row>
        <row r="12105">
          <cell r="B12105" t="str">
            <v>Cypselurus nigricans***retired***use Cheilopogon nigricans</v>
          </cell>
          <cell r="C12105" t="str">
            <v>Species</v>
          </cell>
        </row>
        <row r="12106">
          <cell r="B12106" t="str">
            <v>Cypselurus nonsuchae***retired***use Hirundichthys rondeletii</v>
          </cell>
          <cell r="C12106" t="str">
            <v>Species</v>
          </cell>
        </row>
        <row r="12107">
          <cell r="B12107" t="str">
            <v>Cypselurus opisthopus</v>
          </cell>
          <cell r="C12107" t="str">
            <v>Species</v>
          </cell>
        </row>
        <row r="12108">
          <cell r="B12108" t="str">
            <v>Cypselurus pinnatibarbatus***retired***use Cheilopogon pinnatibarbatus</v>
          </cell>
          <cell r="C12108" t="str">
            <v>Species</v>
          </cell>
        </row>
        <row r="12109">
          <cell r="B12109" t="str">
            <v>Cypselurus poecilopterus</v>
          </cell>
          <cell r="C12109" t="str">
            <v>Species</v>
          </cell>
        </row>
        <row r="12110">
          <cell r="B12110" t="str">
            <v>Cypselurus rufipinnis***retired***use Hirundichthys rondeletii</v>
          </cell>
          <cell r="C12110" t="str">
            <v>Species</v>
          </cell>
        </row>
        <row r="12111">
          <cell r="B12111" t="str">
            <v>Cypselurus simus</v>
          </cell>
          <cell r="C12111" t="str">
            <v>Species</v>
          </cell>
        </row>
        <row r="12112">
          <cell r="B12112" t="str">
            <v>Cypselurus speculiger***retired***use Hirundichthys speculiger</v>
          </cell>
          <cell r="C12112" t="str">
            <v>Species</v>
          </cell>
        </row>
        <row r="12113">
          <cell r="B12113" t="str">
            <v>Cypselurus spilonotopterus***retired***use Cheilopogon spilonotopterus</v>
          </cell>
          <cell r="C12113" t="str">
            <v>Species</v>
          </cell>
        </row>
        <row r="12114">
          <cell r="B12114" t="str">
            <v>Cypselurus spilopterus***retired***use Cheilopogon spilopterus</v>
          </cell>
          <cell r="C12114" t="str">
            <v>Species</v>
          </cell>
        </row>
        <row r="12115">
          <cell r="B12115" t="str">
            <v>Cypselurus suttoni***retired***use Cheilopogon suttoni</v>
          </cell>
          <cell r="C12115" t="str">
            <v>Species</v>
          </cell>
        </row>
        <row r="12116">
          <cell r="B12116" t="str">
            <v>Cyrenoida floridana</v>
          </cell>
          <cell r="C12116" t="str">
            <v>Species</v>
          </cell>
        </row>
        <row r="12117">
          <cell r="B12117" t="str">
            <v>Cyrenoididae</v>
          </cell>
          <cell r="C12117" t="str">
            <v>Family</v>
          </cell>
        </row>
        <row r="12118">
          <cell r="B12118" t="str">
            <v>Cyrilla racemiflora</v>
          </cell>
          <cell r="C12118" t="str">
            <v>Species</v>
          </cell>
        </row>
        <row r="12119">
          <cell r="B12119" t="str">
            <v>Cyrnellus</v>
          </cell>
          <cell r="C12119" t="str">
            <v>Genus</v>
          </cell>
        </row>
        <row r="12120">
          <cell r="B12120" t="str">
            <v>Cyrnellus fraternus</v>
          </cell>
          <cell r="C12120" t="str">
            <v>Species</v>
          </cell>
        </row>
        <row r="12121">
          <cell r="B12121" t="str">
            <v>Cyrtocara</v>
          </cell>
          <cell r="C12121" t="str">
            <v>Genus</v>
          </cell>
        </row>
        <row r="12122">
          <cell r="B12122" t="str">
            <v>Cyrtocara chrysonota***retired***use Copadichromis chrysonotus</v>
          </cell>
          <cell r="C12122" t="str">
            <v>Species</v>
          </cell>
        </row>
        <row r="12123">
          <cell r="B12123" t="str">
            <v>Cyrtocara compressiceps***retired***use Dimidiochromis compressiceps</v>
          </cell>
          <cell r="C12123" t="str">
            <v>Species</v>
          </cell>
        </row>
        <row r="12124">
          <cell r="B12124" t="str">
            <v>Cyrtocara euchila***retired***use Cheilochromis euchilus</v>
          </cell>
          <cell r="C12124" t="str">
            <v>Species</v>
          </cell>
        </row>
        <row r="12125">
          <cell r="B12125" t="str">
            <v>Cyrtocara formosa***retired***use Maravichromis formosus</v>
          </cell>
          <cell r="C12125" t="str">
            <v>Species</v>
          </cell>
        </row>
        <row r="12126">
          <cell r="B12126" t="str">
            <v>Cyrtocara moorii</v>
          </cell>
          <cell r="C12126" t="str">
            <v>Species</v>
          </cell>
        </row>
        <row r="12127">
          <cell r="B12127" t="str">
            <v>Cyrtocara rostrata***retired***use Fossorochromis rostratus</v>
          </cell>
          <cell r="C12127" t="str">
            <v>Species</v>
          </cell>
        </row>
        <row r="12128">
          <cell r="B12128" t="str">
            <v>Cyrtodaria siliqua</v>
          </cell>
          <cell r="C12128" t="str">
            <v>Species</v>
          </cell>
        </row>
        <row r="12129">
          <cell r="B12129" t="str">
            <v>Cyrtophorida</v>
          </cell>
          <cell r="C12129" t="str">
            <v>Order</v>
          </cell>
        </row>
        <row r="12130">
          <cell r="B12130" t="str">
            <v>Cyrtopleura costata</v>
          </cell>
          <cell r="C12130" t="str">
            <v>Species</v>
          </cell>
        </row>
        <row r="12131">
          <cell r="B12131" t="str">
            <v>Cyrtopus (Cyrtopodaceae)</v>
          </cell>
          <cell r="C12131" t="str">
            <v>Genus</v>
          </cell>
        </row>
        <row r="12132">
          <cell r="B12132" t="str">
            <v>Cyrtopus (Stratiomyini)</v>
          </cell>
          <cell r="C12132" t="str">
            <v>Genus</v>
          </cell>
        </row>
        <row r="12133">
          <cell r="B12133" t="str">
            <v>Cystiscus</v>
          </cell>
          <cell r="C12133" t="str">
            <v>Genus</v>
          </cell>
        </row>
        <row r="12134">
          <cell r="B12134" t="str">
            <v>Cystobranchus</v>
          </cell>
          <cell r="C12134" t="str">
            <v>Genus</v>
          </cell>
        </row>
        <row r="12135">
          <cell r="B12135" t="str">
            <v>Cystobranchus salmositicus</v>
          </cell>
          <cell r="C12135" t="str">
            <v>Species</v>
          </cell>
        </row>
        <row r="12136">
          <cell r="B12136" t="str">
            <v>Cystobranchus verrilli</v>
          </cell>
          <cell r="C12136" t="str">
            <v>Species</v>
          </cell>
        </row>
        <row r="12137">
          <cell r="B12137" t="str">
            <v>Cystodinium</v>
          </cell>
          <cell r="C12137" t="str">
            <v>Genus</v>
          </cell>
        </row>
        <row r="12138">
          <cell r="B12138" t="str">
            <v>Cystodytes lobatus</v>
          </cell>
          <cell r="C12138" t="str">
            <v>Species</v>
          </cell>
        </row>
        <row r="12139">
          <cell r="B12139" t="str">
            <v>Cystopteris fragilis</v>
          </cell>
          <cell r="C12139" t="str">
            <v>Species</v>
          </cell>
        </row>
        <row r="12140">
          <cell r="B12140" t="str">
            <v>Cystopteris protrusa</v>
          </cell>
          <cell r="C12140" t="str">
            <v>Species</v>
          </cell>
        </row>
        <row r="12141">
          <cell r="B12141" t="str">
            <v>Cytherella banda</v>
          </cell>
          <cell r="C12141" t="str">
            <v>Species</v>
          </cell>
        </row>
        <row r="12142">
          <cell r="B12142" t="str">
            <v>Cytherellidae</v>
          </cell>
          <cell r="C12142" t="str">
            <v>Family</v>
          </cell>
        </row>
        <row r="12143">
          <cell r="B12143" t="str">
            <v>Cytherelloidea (Cytherellidae)</v>
          </cell>
          <cell r="C12143" t="str">
            <v>Genus</v>
          </cell>
        </row>
        <row r="12144">
          <cell r="B12144" t="str">
            <v>Cytherelloidea (Platycopina)</v>
          </cell>
          <cell r="C12144" t="str">
            <v>Superfamily</v>
          </cell>
        </row>
        <row r="12145">
          <cell r="B12145" t="str">
            <v>Cytheridae</v>
          </cell>
          <cell r="C12145" t="str">
            <v>Family</v>
          </cell>
        </row>
        <row r="12146">
          <cell r="B12146" t="str">
            <v>Cytherideidae</v>
          </cell>
          <cell r="C12146" t="str">
            <v>Family</v>
          </cell>
        </row>
        <row r="12147">
          <cell r="B12147" t="str">
            <v>Cytisus scoparius</v>
          </cell>
          <cell r="C12147" t="str">
            <v>Species</v>
          </cell>
        </row>
        <row r="12148">
          <cell r="B12148" t="str">
            <v>Cyttomimus</v>
          </cell>
          <cell r="C12148" t="str">
            <v>Genus</v>
          </cell>
        </row>
        <row r="12149">
          <cell r="B12149" t="str">
            <v>Cyttomimus stelgis</v>
          </cell>
          <cell r="C12149" t="str">
            <v>Species</v>
          </cell>
        </row>
        <row r="12150">
          <cell r="B12150" t="str">
            <v>Cyttopsis</v>
          </cell>
          <cell r="C12150" t="str">
            <v>Genus</v>
          </cell>
        </row>
        <row r="12151">
          <cell r="B12151" t="str">
            <v>Cyttopsis mccullochi***retired***use Cyttus traversi</v>
          </cell>
          <cell r="C12151" t="str">
            <v>Species</v>
          </cell>
        </row>
        <row r="12152">
          <cell r="B12152" t="str">
            <v>Cyttopsis rosea</v>
          </cell>
          <cell r="C12152" t="str">
            <v>Species</v>
          </cell>
        </row>
        <row r="12153">
          <cell r="B12153" t="str">
            <v>Cyttosoma boops***retired***use Oreosoma atlanticum</v>
          </cell>
          <cell r="C12153" t="str">
            <v>Species</v>
          </cell>
        </row>
        <row r="12154">
          <cell r="B12154" t="str">
            <v>Cyttosoma***retired***use Oreosoma</v>
          </cell>
          <cell r="C12154" t="str">
            <v>Genus</v>
          </cell>
        </row>
        <row r="12155">
          <cell r="B12155" t="str">
            <v>Cyttus</v>
          </cell>
          <cell r="C12155" t="str">
            <v>Genus</v>
          </cell>
        </row>
        <row r="12156">
          <cell r="B12156" t="str">
            <v>Cyttus australis</v>
          </cell>
          <cell r="C12156" t="str">
            <v>Species</v>
          </cell>
        </row>
        <row r="12157">
          <cell r="B12157" t="str">
            <v>Cyttus novae-zealandiae***retired***use Cyttus novaezealandiae</v>
          </cell>
          <cell r="C12157" t="str">
            <v>Species</v>
          </cell>
        </row>
        <row r="12158">
          <cell r="B12158" t="str">
            <v>Cyttus novaezealandiae</v>
          </cell>
          <cell r="C12158" t="str">
            <v>Species</v>
          </cell>
        </row>
        <row r="12159">
          <cell r="B12159" t="str">
            <v>Cyttus traversi</v>
          </cell>
          <cell r="C12159" t="str">
            <v>Species</v>
          </cell>
        </row>
        <row r="12160">
          <cell r="B12160" t="str">
            <v>Cyzicidae</v>
          </cell>
          <cell r="C12160" t="str">
            <v>Family</v>
          </cell>
        </row>
        <row r="12161">
          <cell r="B12161" t="str">
            <v>Cyzicus</v>
          </cell>
          <cell r="C12161" t="str">
            <v>Genus</v>
          </cell>
        </row>
        <row r="12162">
          <cell r="B12162" t="str">
            <v>Cyzicus californicus</v>
          </cell>
          <cell r="C12162" t="str">
            <v>Species</v>
          </cell>
        </row>
        <row r="12163">
          <cell r="B12163" t="str">
            <v>Cyzicus gynecia</v>
          </cell>
          <cell r="C12163" t="str">
            <v>Species</v>
          </cell>
        </row>
        <row r="12164">
          <cell r="B12164" t="str">
            <v>Cyzicus mexicanus</v>
          </cell>
          <cell r="C12164" t="str">
            <v>Species</v>
          </cell>
        </row>
        <row r="12165">
          <cell r="B12165" t="str">
            <v>Dacrydium (Mytilidae)</v>
          </cell>
          <cell r="C12165" t="str">
            <v>Genus</v>
          </cell>
        </row>
        <row r="12166">
          <cell r="B12166" t="str">
            <v>Dacrydium (Podocarpaceae)</v>
          </cell>
          <cell r="C12166" t="str">
            <v>Genus</v>
          </cell>
        </row>
        <row r="12167">
          <cell r="B12167" t="str">
            <v>Dacrydium vitreum</v>
          </cell>
          <cell r="C12167" t="str">
            <v>Species</v>
          </cell>
        </row>
        <row r="12168">
          <cell r="B12168" t="str">
            <v>Dactyliosolen fragilissimus</v>
          </cell>
          <cell r="C12168" t="str">
            <v>Species</v>
          </cell>
        </row>
        <row r="12169">
          <cell r="B12169" t="str">
            <v>Dactylis glomerata</v>
          </cell>
          <cell r="C12169" t="str">
            <v>Species</v>
          </cell>
        </row>
        <row r="12170">
          <cell r="B12170" t="str">
            <v>Dactylobaetis***retired***use Camelobaetidius</v>
          </cell>
          <cell r="C12170" t="str">
            <v>Genus</v>
          </cell>
        </row>
        <row r="12171">
          <cell r="B12171" t="str">
            <v>Dactylobatus</v>
          </cell>
          <cell r="C12171" t="str">
            <v>Genus</v>
          </cell>
        </row>
        <row r="12172">
          <cell r="B12172" t="str">
            <v>Dactylobatus armatus</v>
          </cell>
          <cell r="C12172" t="str">
            <v>Species</v>
          </cell>
        </row>
        <row r="12173">
          <cell r="B12173" t="str">
            <v>Dactylobatus clarkii</v>
          </cell>
          <cell r="C12173" t="str">
            <v>Species</v>
          </cell>
        </row>
        <row r="12174">
          <cell r="B12174" t="str">
            <v>Dactylococcopsis</v>
          </cell>
          <cell r="C12174" t="str">
            <v>Genus</v>
          </cell>
        </row>
        <row r="12175">
          <cell r="B12175" t="str">
            <v>Dactylococcopsis acicularis</v>
          </cell>
          <cell r="C12175" t="str">
            <v>Species</v>
          </cell>
        </row>
        <row r="12176">
          <cell r="B12176" t="str">
            <v>Dactylococcopsis fascicularis***retired***use Ankistrodesmus spiralis</v>
          </cell>
          <cell r="C12176" t="str">
            <v>Species</v>
          </cell>
        </row>
        <row r="12177">
          <cell r="B12177" t="str">
            <v>Dactylococcopsis irregularis</v>
          </cell>
          <cell r="C12177" t="str">
            <v>Species</v>
          </cell>
        </row>
        <row r="12178">
          <cell r="B12178" t="str">
            <v>Dactylococcopsis rhaphidioides</v>
          </cell>
          <cell r="C12178" t="str">
            <v>Species</v>
          </cell>
        </row>
        <row r="12179">
          <cell r="B12179" t="str">
            <v>Dactylococcopsis smithii</v>
          </cell>
          <cell r="C12179" t="str">
            <v>Species</v>
          </cell>
        </row>
        <row r="12180">
          <cell r="B12180" t="str">
            <v>Dactylococcus</v>
          </cell>
          <cell r="C12180" t="str">
            <v>Genus</v>
          </cell>
        </row>
        <row r="12181">
          <cell r="B12181" t="str">
            <v>Dactylococcus infusionum</v>
          </cell>
          <cell r="C12181" t="str">
            <v>Species</v>
          </cell>
        </row>
        <row r="12182">
          <cell r="B12182" t="str">
            <v>Dactyloctenium aegyptium</v>
          </cell>
          <cell r="C12182" t="str">
            <v>Species</v>
          </cell>
        </row>
        <row r="12183">
          <cell r="B12183" t="str">
            <v>Dactylolabis</v>
          </cell>
          <cell r="C12183" t="str">
            <v>Genus</v>
          </cell>
        </row>
        <row r="12184">
          <cell r="B12184" t="str">
            <v>Dactylophora nigricans</v>
          </cell>
          <cell r="C12184" t="str">
            <v>Species</v>
          </cell>
        </row>
        <row r="12185">
          <cell r="B12185" t="str">
            <v>Dactylopleustes</v>
          </cell>
          <cell r="C12185" t="str">
            <v>Genus</v>
          </cell>
        </row>
        <row r="12186">
          <cell r="B12186" t="str">
            <v>Dactyloptena</v>
          </cell>
          <cell r="C12186" t="str">
            <v>Genus</v>
          </cell>
        </row>
        <row r="12187">
          <cell r="B12187" t="str">
            <v>Dactyloptena orientalis</v>
          </cell>
          <cell r="C12187" t="str">
            <v>Species</v>
          </cell>
        </row>
        <row r="12188">
          <cell r="B12188" t="str">
            <v>Dactyloptena papilio</v>
          </cell>
          <cell r="C12188" t="str">
            <v>Species</v>
          </cell>
        </row>
        <row r="12189">
          <cell r="B12189" t="str">
            <v>Dactyloptena peterseni</v>
          </cell>
          <cell r="C12189" t="str">
            <v>Species</v>
          </cell>
        </row>
        <row r="12190">
          <cell r="B12190" t="str">
            <v>Dactylopteridae</v>
          </cell>
          <cell r="C12190" t="str">
            <v>Family</v>
          </cell>
        </row>
        <row r="12191">
          <cell r="B12191" t="str">
            <v>Dactylopteriformes***retired***use Scorpaeniformes</v>
          </cell>
          <cell r="C12191" t="str">
            <v>Order</v>
          </cell>
        </row>
        <row r="12192">
          <cell r="B12192" t="str">
            <v>Dactylopteroidei</v>
          </cell>
          <cell r="C12192" t="str">
            <v>Suborder</v>
          </cell>
        </row>
        <row r="12193">
          <cell r="B12193" t="str">
            <v>Dactylopterus</v>
          </cell>
          <cell r="C12193" t="str">
            <v>Genus</v>
          </cell>
        </row>
        <row r="12194">
          <cell r="B12194" t="str">
            <v>Dactylopterus volitans</v>
          </cell>
          <cell r="C12194" t="str">
            <v>Species</v>
          </cell>
        </row>
        <row r="12195">
          <cell r="B12195" t="str">
            <v>Dactylopus</v>
          </cell>
          <cell r="C12195" t="str">
            <v>Genus</v>
          </cell>
        </row>
        <row r="12196">
          <cell r="B12196" t="str">
            <v>Dactylopus dactylopus</v>
          </cell>
          <cell r="C12196" t="str">
            <v>Species</v>
          </cell>
        </row>
        <row r="12197">
          <cell r="B12197" t="str">
            <v>Dactylosargus***retired***use Aplodactylus</v>
          </cell>
          <cell r="C12197" t="str">
            <v>Genus</v>
          </cell>
        </row>
        <row r="12198">
          <cell r="B12198" t="str">
            <v>Dactyloscopidae</v>
          </cell>
          <cell r="C12198" t="str">
            <v>Family</v>
          </cell>
        </row>
        <row r="12199">
          <cell r="B12199" t="str">
            <v>Dactyloscopus</v>
          </cell>
          <cell r="C12199" t="str">
            <v>Genus</v>
          </cell>
        </row>
        <row r="12200">
          <cell r="B12200" t="str">
            <v>Dactyloscopus crossotus</v>
          </cell>
          <cell r="C12200" t="str">
            <v>Species</v>
          </cell>
        </row>
        <row r="12201">
          <cell r="B12201" t="str">
            <v>Dactyloscopus moorei</v>
          </cell>
          <cell r="C12201" t="str">
            <v>Species</v>
          </cell>
        </row>
        <row r="12202">
          <cell r="B12202" t="str">
            <v>Dactyloscopus poeyi</v>
          </cell>
          <cell r="C12202" t="str">
            <v>Species</v>
          </cell>
        </row>
        <row r="12203">
          <cell r="B12203" t="str">
            <v>Dactyloscopus tridigitatus</v>
          </cell>
          <cell r="C12203" t="str">
            <v>Species</v>
          </cell>
        </row>
        <row r="12204">
          <cell r="B12204" t="str">
            <v>Daector</v>
          </cell>
          <cell r="C12204" t="str">
            <v>Genus</v>
          </cell>
        </row>
        <row r="12205">
          <cell r="B12205" t="str">
            <v>Daector dowi</v>
          </cell>
          <cell r="C12205" t="str">
            <v>Species</v>
          </cell>
        </row>
        <row r="12206">
          <cell r="B12206" t="str">
            <v>Daector gerringi</v>
          </cell>
          <cell r="C12206" t="str">
            <v>Species</v>
          </cell>
        </row>
        <row r="12207">
          <cell r="B12207" t="str">
            <v>Daector quadrizonatus</v>
          </cell>
          <cell r="C12207" t="str">
            <v>Species</v>
          </cell>
        </row>
        <row r="12208">
          <cell r="B12208" t="str">
            <v>Daector reticulata</v>
          </cell>
          <cell r="C12208" t="str">
            <v>Species</v>
          </cell>
        </row>
        <row r="12209">
          <cell r="B12209" t="str">
            <v>Daector schmitti</v>
          </cell>
          <cell r="C12209" t="str">
            <v>Species</v>
          </cell>
        </row>
        <row r="12210">
          <cell r="B12210" t="str">
            <v>Dagetichthys</v>
          </cell>
          <cell r="C12210" t="str">
            <v>Genus</v>
          </cell>
        </row>
        <row r="12211">
          <cell r="B12211" t="str">
            <v>Dagetichthys lakdoensis</v>
          </cell>
          <cell r="C12211" t="str">
            <v>Species</v>
          </cell>
        </row>
        <row r="12212">
          <cell r="B12212" t="str">
            <v>Daicocus peterseni***retired***use Dactyloptena peterseni</v>
          </cell>
          <cell r="C12212" t="str">
            <v>Species</v>
          </cell>
        </row>
        <row r="12213">
          <cell r="B12213" t="str">
            <v>Daicocus***retired***use Dactyloptena</v>
          </cell>
          <cell r="C12213" t="str">
            <v>Genus</v>
          </cell>
        </row>
        <row r="12214">
          <cell r="B12214" t="str">
            <v>Dajidae</v>
          </cell>
          <cell r="C12214" t="str">
            <v>Family</v>
          </cell>
        </row>
        <row r="12215">
          <cell r="B12215" t="str">
            <v>Dalatias</v>
          </cell>
          <cell r="C12215" t="str">
            <v>Genus</v>
          </cell>
        </row>
        <row r="12216">
          <cell r="B12216" t="str">
            <v>Dalatias licha</v>
          </cell>
          <cell r="C12216" t="str">
            <v>Species</v>
          </cell>
        </row>
        <row r="12217">
          <cell r="B12217" t="str">
            <v>Dalatiidae</v>
          </cell>
          <cell r="C12217" t="str">
            <v>Family</v>
          </cell>
        </row>
        <row r="12218">
          <cell r="B12218" t="str">
            <v>Dalatiinae***retired***use Dalatiidae</v>
          </cell>
          <cell r="C12218" t="str">
            <v>Subfamily</v>
          </cell>
        </row>
        <row r="12219">
          <cell r="B12219" t="str">
            <v>Dalbergia</v>
          </cell>
          <cell r="C12219" t="str">
            <v>Genus</v>
          </cell>
        </row>
        <row r="12220">
          <cell r="B12220" t="str">
            <v>Dalbergia ecastaphyllum</v>
          </cell>
          <cell r="C12220" t="str">
            <v>Species</v>
          </cell>
        </row>
        <row r="12221">
          <cell r="B12221" t="str">
            <v>Dalea candida</v>
          </cell>
          <cell r="C12221" t="str">
            <v>Species</v>
          </cell>
        </row>
        <row r="12222">
          <cell r="B12222" t="str">
            <v>Dalea purpurea</v>
          </cell>
          <cell r="C12222" t="str">
            <v>Species</v>
          </cell>
        </row>
        <row r="12223">
          <cell r="B12223" t="str">
            <v>Dalibarda repens***retired***use Rubus repens</v>
          </cell>
          <cell r="C12223" t="str">
            <v>Species</v>
          </cell>
        </row>
        <row r="12224">
          <cell r="B12224" t="str">
            <v>Dallia</v>
          </cell>
          <cell r="C12224" t="str">
            <v>Genus</v>
          </cell>
        </row>
        <row r="12225">
          <cell r="B12225" t="str">
            <v>Dallia admirabilis</v>
          </cell>
          <cell r="C12225" t="str">
            <v>Species</v>
          </cell>
        </row>
        <row r="12226">
          <cell r="B12226" t="str">
            <v>Dallia delicatissima</v>
          </cell>
          <cell r="C12226" t="str">
            <v>Species</v>
          </cell>
        </row>
        <row r="12227">
          <cell r="B12227" t="str">
            <v>Dallia pectoralis</v>
          </cell>
          <cell r="C12227" t="str">
            <v>Species</v>
          </cell>
        </row>
        <row r="12228">
          <cell r="B12228" t="str">
            <v>Dalophis</v>
          </cell>
          <cell r="C12228" t="str">
            <v>Genus</v>
          </cell>
        </row>
        <row r="12229">
          <cell r="B12229" t="str">
            <v>Dalophis imberbis</v>
          </cell>
          <cell r="C12229" t="str">
            <v>Species</v>
          </cell>
        </row>
        <row r="12230">
          <cell r="B12230" t="str">
            <v>Dalophis serpa***retired***use Dalophis imberbis</v>
          </cell>
          <cell r="C12230" t="str">
            <v>Species</v>
          </cell>
        </row>
        <row r="12231">
          <cell r="B12231" t="str">
            <v>Dalytyphloplanida</v>
          </cell>
          <cell r="C12231" t="str">
            <v>Suborder</v>
          </cell>
        </row>
        <row r="12232">
          <cell r="B12232" t="str">
            <v>Damaeus bacillum (Damaeus (Damaeus))</v>
          </cell>
          <cell r="C12232" t="str">
            <v>Species</v>
          </cell>
        </row>
        <row r="12233">
          <cell r="B12233" t="str">
            <v>Damaeus bacillum (Damaeus (Epidamaeus))</v>
          </cell>
          <cell r="C12233" t="str">
            <v>Species</v>
          </cell>
        </row>
        <row r="12234">
          <cell r="B12234" t="str">
            <v>Danaphos</v>
          </cell>
          <cell r="C12234" t="str">
            <v>Genus</v>
          </cell>
        </row>
        <row r="12235">
          <cell r="B12235" t="str">
            <v>Danaphos asteroscopus</v>
          </cell>
          <cell r="C12235" t="str">
            <v>Species</v>
          </cell>
        </row>
        <row r="12236">
          <cell r="B12236" t="str">
            <v>Danaphos oculatus</v>
          </cell>
          <cell r="C12236" t="str">
            <v>Species</v>
          </cell>
        </row>
        <row r="12237">
          <cell r="B12237" t="str">
            <v>Danaphryne</v>
          </cell>
          <cell r="C12237" t="str">
            <v>Genus</v>
          </cell>
        </row>
        <row r="12238">
          <cell r="B12238" t="str">
            <v>Danaphryne nigrifilis</v>
          </cell>
          <cell r="C12238" t="str">
            <v>Species</v>
          </cell>
        </row>
        <row r="12239">
          <cell r="B12239" t="str">
            <v>Danichthys</v>
          </cell>
          <cell r="C12239" t="str">
            <v>Genus</v>
          </cell>
        </row>
        <row r="12240">
          <cell r="B12240" t="str">
            <v>Danichthys rondeletii***retired***use Hirundichthys rondeletii</v>
          </cell>
          <cell r="C12240" t="str">
            <v>Species</v>
          </cell>
        </row>
        <row r="12241">
          <cell r="B12241" t="str">
            <v>Danio</v>
          </cell>
          <cell r="C12241" t="str">
            <v>Genus</v>
          </cell>
        </row>
        <row r="12242">
          <cell r="B12242" t="str">
            <v>Danio aequipinnatus***retired***use Devario aequipinnatus</v>
          </cell>
          <cell r="C12242" t="str">
            <v>Species</v>
          </cell>
        </row>
        <row r="12243">
          <cell r="B12243" t="str">
            <v>Danio albolineatus</v>
          </cell>
          <cell r="C12243" t="str">
            <v>Species</v>
          </cell>
        </row>
        <row r="12244">
          <cell r="B12244" t="str">
            <v>Danio devario***retired***use Devario devario</v>
          </cell>
          <cell r="C12244" t="str">
            <v>Species</v>
          </cell>
        </row>
        <row r="12245">
          <cell r="B12245" t="str">
            <v>Danio kerri</v>
          </cell>
          <cell r="C12245" t="str">
            <v>Species</v>
          </cell>
        </row>
        <row r="12246">
          <cell r="B12246" t="str">
            <v>Danio malabaricus***retired***use Devario malabaricus</v>
          </cell>
          <cell r="C12246" t="str">
            <v>Species</v>
          </cell>
        </row>
        <row r="12247">
          <cell r="B12247" t="str">
            <v>Danio nigrofasciatus</v>
          </cell>
          <cell r="C12247" t="str">
            <v>Species</v>
          </cell>
        </row>
        <row r="12248">
          <cell r="B12248" t="str">
            <v>Danio rerio</v>
          </cell>
          <cell r="C12248" t="str">
            <v>Species</v>
          </cell>
        </row>
        <row r="12249">
          <cell r="B12249" t="str">
            <v>Dannella</v>
          </cell>
          <cell r="C12249" t="str">
            <v>Genus</v>
          </cell>
        </row>
        <row r="12250">
          <cell r="B12250" t="str">
            <v>Dannella lita</v>
          </cell>
          <cell r="C12250" t="str">
            <v>Species</v>
          </cell>
        </row>
        <row r="12251">
          <cell r="B12251" t="str">
            <v>Dannella provonshai</v>
          </cell>
          <cell r="C12251" t="str">
            <v>Species</v>
          </cell>
        </row>
        <row r="12252">
          <cell r="B12252" t="str">
            <v>Dannella simplex</v>
          </cell>
          <cell r="C12252" t="str">
            <v>Species</v>
          </cell>
        </row>
        <row r="12253">
          <cell r="B12253" t="str">
            <v>Dannevigia</v>
          </cell>
          <cell r="C12253" t="str">
            <v>Genus</v>
          </cell>
        </row>
        <row r="12254">
          <cell r="B12254" t="str">
            <v>Dannevigia tusca</v>
          </cell>
          <cell r="C12254" t="str">
            <v>Species</v>
          </cell>
        </row>
        <row r="12255">
          <cell r="B12255" t="str">
            <v>Danthonia</v>
          </cell>
          <cell r="C12255" t="str">
            <v>Genus</v>
          </cell>
        </row>
        <row r="12256">
          <cell r="B12256" t="str">
            <v>Danthonia californica</v>
          </cell>
          <cell r="C12256" t="str">
            <v>Species</v>
          </cell>
        </row>
        <row r="12257">
          <cell r="B12257" t="str">
            <v>Danthonia compressa</v>
          </cell>
          <cell r="C12257" t="str">
            <v>Species</v>
          </cell>
        </row>
        <row r="12258">
          <cell r="B12258" t="str">
            <v>Danthonia intermedia</v>
          </cell>
          <cell r="C12258" t="str">
            <v>Species</v>
          </cell>
        </row>
        <row r="12259">
          <cell r="B12259" t="str">
            <v>Danthonia spicata</v>
          </cell>
          <cell r="C12259" t="str">
            <v>Species</v>
          </cell>
        </row>
        <row r="12260">
          <cell r="B12260" t="str">
            <v>Daphnia</v>
          </cell>
          <cell r="C12260" t="str">
            <v>Genus</v>
          </cell>
        </row>
        <row r="12261">
          <cell r="B12261" t="str">
            <v>Daphnia ambigua</v>
          </cell>
          <cell r="C12261" t="str">
            <v>Species</v>
          </cell>
        </row>
        <row r="12262">
          <cell r="B12262" t="str">
            <v>Daphnia catawba</v>
          </cell>
          <cell r="C12262" t="str">
            <v>Species</v>
          </cell>
        </row>
        <row r="12263">
          <cell r="B12263" t="str">
            <v>Daphnia ctenodaphnia</v>
          </cell>
          <cell r="C12263" t="str">
            <v>Species</v>
          </cell>
        </row>
        <row r="12264">
          <cell r="B12264" t="str">
            <v>Daphnia dentifera</v>
          </cell>
          <cell r="C12264" t="str">
            <v>Species</v>
          </cell>
        </row>
        <row r="12265">
          <cell r="B12265" t="str">
            <v>Daphnia dubia</v>
          </cell>
          <cell r="C12265" t="str">
            <v>Species</v>
          </cell>
        </row>
        <row r="12266">
          <cell r="B12266" t="str">
            <v>Daphnia exilis</v>
          </cell>
          <cell r="C12266" t="str">
            <v>Species</v>
          </cell>
        </row>
        <row r="12267">
          <cell r="B12267" t="str">
            <v>Daphnia galeata</v>
          </cell>
          <cell r="C12267" t="str">
            <v>Species</v>
          </cell>
        </row>
        <row r="12268">
          <cell r="B12268" t="str">
            <v>Daphnia galeata mendotae</v>
          </cell>
          <cell r="C12268" t="str">
            <v>Variety</v>
          </cell>
        </row>
        <row r="12269">
          <cell r="B12269" t="str">
            <v>Daphnia laevis</v>
          </cell>
          <cell r="C12269" t="str">
            <v>Species</v>
          </cell>
        </row>
        <row r="12270">
          <cell r="B12270" t="str">
            <v>Daphnia longiremis</v>
          </cell>
          <cell r="C12270" t="str">
            <v>Species</v>
          </cell>
        </row>
        <row r="12271">
          <cell r="B12271" t="str">
            <v>Daphnia longispina</v>
          </cell>
          <cell r="C12271" t="str">
            <v>Species</v>
          </cell>
        </row>
        <row r="12272">
          <cell r="B12272" t="str">
            <v>Daphnia lumholtzi</v>
          </cell>
          <cell r="C12272" t="str">
            <v>Species</v>
          </cell>
        </row>
        <row r="12273">
          <cell r="B12273" t="str">
            <v>Daphnia magna</v>
          </cell>
          <cell r="C12273" t="str">
            <v>Species</v>
          </cell>
        </row>
        <row r="12274">
          <cell r="B12274" t="str">
            <v>Daphnia mendotae</v>
          </cell>
          <cell r="C12274" t="str">
            <v>Species</v>
          </cell>
        </row>
        <row r="12275">
          <cell r="B12275" t="str">
            <v>Daphnia middendorffiana</v>
          </cell>
          <cell r="C12275" t="str">
            <v>Species</v>
          </cell>
        </row>
        <row r="12276">
          <cell r="B12276" t="str">
            <v>Daphnia minnehaha</v>
          </cell>
          <cell r="C12276" t="str">
            <v>Species</v>
          </cell>
        </row>
        <row r="12277">
          <cell r="B12277" t="str">
            <v>Daphnia obtusa</v>
          </cell>
          <cell r="C12277" t="str">
            <v>Species</v>
          </cell>
        </row>
        <row r="12278">
          <cell r="B12278" t="str">
            <v>Daphnia parvula</v>
          </cell>
          <cell r="C12278" t="str">
            <v>Species</v>
          </cell>
        </row>
        <row r="12279">
          <cell r="B12279" t="str">
            <v>Daphnia pileata</v>
          </cell>
          <cell r="C12279" t="str">
            <v>Species</v>
          </cell>
        </row>
        <row r="12280">
          <cell r="B12280" t="str">
            <v>Daphnia prolata</v>
          </cell>
          <cell r="C12280" t="str">
            <v>Species</v>
          </cell>
        </row>
        <row r="12281">
          <cell r="B12281" t="str">
            <v>Daphnia pulex</v>
          </cell>
          <cell r="C12281" t="str">
            <v>Species</v>
          </cell>
        </row>
        <row r="12282">
          <cell r="B12282" t="str">
            <v>Daphnia pulicaria</v>
          </cell>
          <cell r="C12282" t="str">
            <v>Species</v>
          </cell>
        </row>
        <row r="12283">
          <cell r="B12283" t="str">
            <v>Daphnia retrocurva</v>
          </cell>
          <cell r="C12283" t="str">
            <v>Species</v>
          </cell>
        </row>
        <row r="12284">
          <cell r="B12284" t="str">
            <v>Daphnia rosea</v>
          </cell>
          <cell r="C12284" t="str">
            <v>Species</v>
          </cell>
        </row>
        <row r="12285">
          <cell r="B12285" t="str">
            <v>Daphnia schodleri</v>
          </cell>
          <cell r="C12285" t="str">
            <v>Species</v>
          </cell>
        </row>
        <row r="12286">
          <cell r="B12286" t="str">
            <v>Daphnia schoedleri</v>
          </cell>
          <cell r="C12286" t="str">
            <v>Species</v>
          </cell>
        </row>
        <row r="12287">
          <cell r="B12287" t="str">
            <v>Daphnia thorata</v>
          </cell>
          <cell r="C12287" t="str">
            <v>Species</v>
          </cell>
        </row>
        <row r="12288">
          <cell r="B12288" t="str">
            <v>Daphniidae</v>
          </cell>
          <cell r="C12288" t="str">
            <v>Family</v>
          </cell>
        </row>
        <row r="12289">
          <cell r="B12289" t="str">
            <v>Daramattus americanus***retired***use Grammicolepis brachiusculus</v>
          </cell>
          <cell r="C12289" t="str">
            <v>Species</v>
          </cell>
        </row>
        <row r="12290">
          <cell r="B12290" t="str">
            <v>Daramattus***retired***use Grammicolepis</v>
          </cell>
          <cell r="C12290" t="str">
            <v>Genus</v>
          </cell>
        </row>
        <row r="12291">
          <cell r="B12291" t="str">
            <v>Dardanus</v>
          </cell>
          <cell r="C12291" t="str">
            <v>Genus</v>
          </cell>
        </row>
        <row r="12292">
          <cell r="B12292" t="str">
            <v>Darlingtonia (Sarraceniaceae)</v>
          </cell>
          <cell r="C12292" t="str">
            <v>Genus</v>
          </cell>
        </row>
        <row r="12293">
          <cell r="B12293" t="str">
            <v>Darlingtonia (Xenodontinae)</v>
          </cell>
          <cell r="C12293" t="str">
            <v>Genus</v>
          </cell>
        </row>
        <row r="12294">
          <cell r="B12294" t="str">
            <v>Dascilloidea</v>
          </cell>
          <cell r="C12294" t="str">
            <v>Superfamily</v>
          </cell>
        </row>
        <row r="12295">
          <cell r="B12295" t="str">
            <v>Dascyllus</v>
          </cell>
          <cell r="C12295" t="str">
            <v>Genus</v>
          </cell>
        </row>
        <row r="12296">
          <cell r="B12296" t="str">
            <v>Dascyllus albisella</v>
          </cell>
          <cell r="C12296" t="str">
            <v>Species</v>
          </cell>
        </row>
        <row r="12297">
          <cell r="B12297" t="str">
            <v>Dascyllus aruanus</v>
          </cell>
          <cell r="C12297" t="str">
            <v>Species</v>
          </cell>
        </row>
        <row r="12298">
          <cell r="B12298" t="str">
            <v>Dascyllus axillaris***retired***use Dascyllus trimaculatus</v>
          </cell>
          <cell r="C12298" t="str">
            <v>Species</v>
          </cell>
        </row>
        <row r="12299">
          <cell r="B12299" t="str">
            <v>Dascyllus blochii***retired***use Dascyllus aruanus</v>
          </cell>
          <cell r="C12299" t="str">
            <v>Species</v>
          </cell>
        </row>
        <row r="12300">
          <cell r="B12300" t="str">
            <v>Dascyllus carneus</v>
          </cell>
          <cell r="C12300" t="str">
            <v>Species</v>
          </cell>
        </row>
        <row r="12301">
          <cell r="B12301" t="str">
            <v>Dascyllus caudoifasciatus***retired***use Chromis lepidolepis</v>
          </cell>
          <cell r="C12301" t="str">
            <v>Species</v>
          </cell>
        </row>
        <row r="12302">
          <cell r="B12302" t="str">
            <v>Dascyllus cyanurus***retired***use Chromis viridis</v>
          </cell>
          <cell r="C12302" t="str">
            <v>Species</v>
          </cell>
        </row>
        <row r="12303">
          <cell r="B12303" t="str">
            <v>Dascyllus edmondsoni***retired***use Dascyllus albisella</v>
          </cell>
          <cell r="C12303" t="str">
            <v>Species</v>
          </cell>
        </row>
        <row r="12304">
          <cell r="B12304" t="str">
            <v>Dascyllus fasciatus***retired***use Dischistodus fasciatus</v>
          </cell>
          <cell r="C12304" t="str">
            <v>Species</v>
          </cell>
        </row>
        <row r="12305">
          <cell r="B12305" t="str">
            <v>Dascyllus flavicaudus</v>
          </cell>
          <cell r="C12305" t="str">
            <v>Species</v>
          </cell>
        </row>
        <row r="12306">
          <cell r="B12306" t="str">
            <v>Dascyllus isharae***retired***use Chromis chrysura</v>
          </cell>
          <cell r="C12306" t="str">
            <v>Species</v>
          </cell>
        </row>
        <row r="12307">
          <cell r="B12307" t="str">
            <v>Dascyllus marginatus</v>
          </cell>
          <cell r="C12307" t="str">
            <v>Species</v>
          </cell>
        </row>
        <row r="12308">
          <cell r="B12308" t="str">
            <v>Dascyllus melanurus</v>
          </cell>
          <cell r="C12308" t="str">
            <v>Species</v>
          </cell>
        </row>
        <row r="12309">
          <cell r="B12309" t="str">
            <v>Dascyllus niger bimaculatus***retired***use Dascyllus trimaculatus</v>
          </cell>
          <cell r="C12309" t="str">
            <v>Species</v>
          </cell>
        </row>
        <row r="12310">
          <cell r="B12310" t="str">
            <v>Dascyllus niger***retired***use Dascyllus trimaculatus</v>
          </cell>
          <cell r="C12310" t="str">
            <v>Species</v>
          </cell>
        </row>
        <row r="12311">
          <cell r="B12311" t="str">
            <v>Dascyllus nirgripinnis***retired***use Dascyllus carneus</v>
          </cell>
          <cell r="C12311" t="str">
            <v>Species</v>
          </cell>
        </row>
        <row r="12312">
          <cell r="B12312" t="str">
            <v>Dascyllus polyacanthus***retired***use Acanthochromis polyacanthus</v>
          </cell>
          <cell r="C12312" t="str">
            <v>Species</v>
          </cell>
        </row>
        <row r="12313">
          <cell r="B12313" t="str">
            <v>Dascyllus pomacentroides***retired***use Chromis lepidolepis</v>
          </cell>
          <cell r="C12313" t="str">
            <v>Species</v>
          </cell>
        </row>
        <row r="12314">
          <cell r="B12314" t="str">
            <v>Dascyllus reticulatus</v>
          </cell>
          <cell r="C12314" t="str">
            <v>Species</v>
          </cell>
        </row>
        <row r="12315">
          <cell r="B12315" t="str">
            <v>Dascyllus strasburgi</v>
          </cell>
          <cell r="C12315" t="str">
            <v>Species</v>
          </cell>
        </row>
        <row r="12316">
          <cell r="B12316" t="str">
            <v>Dascyllus trimaculatus</v>
          </cell>
          <cell r="C12316" t="str">
            <v>Species</v>
          </cell>
        </row>
        <row r="12317">
          <cell r="B12317" t="str">
            <v>Dascyllus unicolor***retired***use Dascyllus trimaculatus</v>
          </cell>
          <cell r="C12317" t="str">
            <v>Species</v>
          </cell>
        </row>
        <row r="12318">
          <cell r="B12318" t="str">
            <v>Dascyllus xanthosoma***retired***use Dascyllus reticulatus</v>
          </cell>
          <cell r="C12318" t="str">
            <v>Species</v>
          </cell>
        </row>
        <row r="12319">
          <cell r="B12319" t="str">
            <v>Dascyllus xanthurus***retired***use Neopomacentrus violascens</v>
          </cell>
          <cell r="C12319" t="str">
            <v>Species</v>
          </cell>
        </row>
        <row r="12320">
          <cell r="B12320" t="str">
            <v>Dasiphora fruticosa</v>
          </cell>
          <cell r="C12320" t="str">
            <v>Species</v>
          </cell>
        </row>
        <row r="12321">
          <cell r="B12321" t="str">
            <v>Dasiphora fruticosa ssp. floribunda***retired***use Dasiphora fruticosa</v>
          </cell>
          <cell r="C12321" t="str">
            <v>Subspecies</v>
          </cell>
        </row>
        <row r="12322">
          <cell r="B12322" t="str">
            <v>Dasyatidae</v>
          </cell>
          <cell r="C12322" t="str">
            <v>Family</v>
          </cell>
        </row>
        <row r="12323">
          <cell r="B12323" t="str">
            <v>Dasyatinae***retired***use Dasyatidae</v>
          </cell>
          <cell r="C12323" t="str">
            <v>Subfamily</v>
          </cell>
        </row>
        <row r="12324">
          <cell r="B12324" t="str">
            <v>Dasyatis</v>
          </cell>
          <cell r="C12324" t="str">
            <v>Genus</v>
          </cell>
        </row>
        <row r="12325">
          <cell r="B12325" t="str">
            <v>Dasyatis acutirostra</v>
          </cell>
          <cell r="C12325" t="str">
            <v>Species</v>
          </cell>
        </row>
        <row r="12326">
          <cell r="B12326" t="str">
            <v>Dasyatis akajei</v>
          </cell>
          <cell r="C12326" t="str">
            <v>Species</v>
          </cell>
        </row>
        <row r="12327">
          <cell r="B12327" t="str">
            <v>Dasyatis americana</v>
          </cell>
          <cell r="C12327" t="str">
            <v>Species</v>
          </cell>
        </row>
        <row r="12328">
          <cell r="B12328" t="str">
            <v>Dasyatis annotatus</v>
          </cell>
          <cell r="C12328" t="str">
            <v>Species</v>
          </cell>
        </row>
        <row r="12329">
          <cell r="B12329" t="str">
            <v>Dasyatis bennettii</v>
          </cell>
          <cell r="C12329" t="str">
            <v>Species</v>
          </cell>
        </row>
        <row r="12330">
          <cell r="B12330" t="str">
            <v>Dasyatis brevicaudata</v>
          </cell>
          <cell r="C12330" t="str">
            <v>Species</v>
          </cell>
        </row>
        <row r="12331">
          <cell r="B12331" t="str">
            <v>Dasyatis brevis</v>
          </cell>
          <cell r="C12331" t="str">
            <v>Species</v>
          </cell>
        </row>
        <row r="12332">
          <cell r="B12332" t="str">
            <v>Dasyatis centroura</v>
          </cell>
          <cell r="C12332" t="str">
            <v>Species</v>
          </cell>
        </row>
        <row r="12333">
          <cell r="B12333" t="str">
            <v>Dasyatis chrysonota</v>
          </cell>
          <cell r="C12333" t="str">
            <v>Species</v>
          </cell>
        </row>
        <row r="12334">
          <cell r="B12334" t="str">
            <v>Dasyatis chrysonota chrysonota</v>
          </cell>
          <cell r="C12334" t="str">
            <v>Subspecies</v>
          </cell>
        </row>
        <row r="12335">
          <cell r="B12335" t="str">
            <v>Dasyatis chrysonota marmorata</v>
          </cell>
          <cell r="C12335" t="str">
            <v>Subspecies</v>
          </cell>
        </row>
        <row r="12336">
          <cell r="B12336" t="str">
            <v>Dasyatis dipterura</v>
          </cell>
          <cell r="C12336" t="str">
            <v>Species</v>
          </cell>
        </row>
        <row r="12337">
          <cell r="B12337" t="str">
            <v>Dasyatis fluviorum</v>
          </cell>
          <cell r="C12337" t="str">
            <v>Species</v>
          </cell>
        </row>
        <row r="12338">
          <cell r="B12338" t="str">
            <v>Dasyatis garouaensis</v>
          </cell>
          <cell r="C12338" t="str">
            <v>Species</v>
          </cell>
        </row>
        <row r="12339">
          <cell r="B12339" t="str">
            <v>Dasyatis geijskesi</v>
          </cell>
          <cell r="C12339" t="str">
            <v>Species</v>
          </cell>
        </row>
        <row r="12340">
          <cell r="B12340" t="str">
            <v>Dasyatis gerrardi***retired***use Himantura gerrardi</v>
          </cell>
          <cell r="C12340" t="str">
            <v>Species</v>
          </cell>
        </row>
        <row r="12341">
          <cell r="B12341" t="str">
            <v>Dasyatis giganteus</v>
          </cell>
          <cell r="C12341" t="str">
            <v>Species</v>
          </cell>
        </row>
        <row r="12342">
          <cell r="B12342" t="str">
            <v>Dasyatis guileri</v>
          </cell>
          <cell r="C12342" t="str">
            <v>Species</v>
          </cell>
        </row>
        <row r="12343">
          <cell r="B12343" t="str">
            <v>Dasyatis guttata</v>
          </cell>
          <cell r="C12343" t="str">
            <v>Species</v>
          </cell>
        </row>
        <row r="12344">
          <cell r="B12344" t="str">
            <v>Dasyatis hawaiensis***retired***use Dasyatis brevis</v>
          </cell>
          <cell r="C12344" t="str">
            <v>Species</v>
          </cell>
        </row>
        <row r="12345">
          <cell r="B12345" t="str">
            <v>Dasyatis imbricata***retired***use Himantura imbricata</v>
          </cell>
          <cell r="C12345" t="str">
            <v>Species</v>
          </cell>
        </row>
        <row r="12346">
          <cell r="B12346" t="str">
            <v>Dasyatis izuensis</v>
          </cell>
          <cell r="C12346" t="str">
            <v>Species</v>
          </cell>
        </row>
        <row r="12347">
          <cell r="B12347" t="str">
            <v>Dasyatis kuhlii</v>
          </cell>
          <cell r="C12347" t="str">
            <v>Species</v>
          </cell>
        </row>
        <row r="12348">
          <cell r="B12348" t="str">
            <v>Dasyatis laevigata</v>
          </cell>
          <cell r="C12348" t="str">
            <v>Species</v>
          </cell>
        </row>
        <row r="12349">
          <cell r="B12349" t="str">
            <v>Dasyatis laosensis</v>
          </cell>
          <cell r="C12349" t="str">
            <v>Species</v>
          </cell>
        </row>
        <row r="12350">
          <cell r="B12350" t="str">
            <v>Dasyatis latus</v>
          </cell>
          <cell r="C12350" t="str">
            <v>Species</v>
          </cell>
        </row>
        <row r="12351">
          <cell r="B12351" t="str">
            <v>Dasyatis leylandi</v>
          </cell>
          <cell r="C12351" t="str">
            <v>Species</v>
          </cell>
        </row>
        <row r="12352">
          <cell r="B12352" t="str">
            <v>Dasyatis longus</v>
          </cell>
          <cell r="C12352" t="str">
            <v>Species</v>
          </cell>
        </row>
        <row r="12353">
          <cell r="B12353" t="str">
            <v>Dasyatis margarita</v>
          </cell>
          <cell r="C12353" t="str">
            <v>Species</v>
          </cell>
        </row>
        <row r="12354">
          <cell r="B12354" t="str">
            <v>Dasyatis margaritella</v>
          </cell>
          <cell r="C12354" t="str">
            <v>Species</v>
          </cell>
        </row>
        <row r="12355">
          <cell r="B12355" t="str">
            <v>Dasyatis matsubarai</v>
          </cell>
          <cell r="C12355" t="str">
            <v>Species</v>
          </cell>
        </row>
        <row r="12356">
          <cell r="B12356" t="str">
            <v>Dasyatis microps</v>
          </cell>
          <cell r="C12356" t="str">
            <v>Species</v>
          </cell>
        </row>
        <row r="12357">
          <cell r="B12357" t="str">
            <v>Dasyatis navarrae</v>
          </cell>
          <cell r="C12357" t="str">
            <v>Species</v>
          </cell>
        </row>
        <row r="12358">
          <cell r="B12358" t="str">
            <v>Dasyatis pastinaca</v>
          </cell>
          <cell r="C12358" t="str">
            <v>Species</v>
          </cell>
        </row>
        <row r="12359">
          <cell r="B12359" t="str">
            <v>Dasyatis rudis</v>
          </cell>
          <cell r="C12359" t="str">
            <v>Species</v>
          </cell>
        </row>
        <row r="12360">
          <cell r="B12360" t="str">
            <v>Dasyatis sabina</v>
          </cell>
          <cell r="C12360" t="str">
            <v>Species</v>
          </cell>
        </row>
        <row r="12361">
          <cell r="B12361" t="str">
            <v>Dasyatis say</v>
          </cell>
          <cell r="C12361" t="str">
            <v>Species</v>
          </cell>
        </row>
        <row r="12362">
          <cell r="B12362" t="str">
            <v>Dasyatis sephen***retired***use Pastinachus sephen</v>
          </cell>
          <cell r="C12362" t="str">
            <v>Species</v>
          </cell>
        </row>
        <row r="12363">
          <cell r="B12363" t="str">
            <v>Dasyatis sinensis</v>
          </cell>
          <cell r="C12363" t="str">
            <v>Species</v>
          </cell>
        </row>
        <row r="12364">
          <cell r="B12364" t="str">
            <v>Dasyatis thetidis</v>
          </cell>
          <cell r="C12364" t="str">
            <v>Species</v>
          </cell>
        </row>
        <row r="12365">
          <cell r="B12365" t="str">
            <v>Dasyatis ukpam</v>
          </cell>
          <cell r="C12365" t="str">
            <v>Species</v>
          </cell>
        </row>
        <row r="12366">
          <cell r="B12366" t="str">
            <v>Dasyatis ushiei</v>
          </cell>
          <cell r="C12366" t="str">
            <v>Species</v>
          </cell>
        </row>
        <row r="12367">
          <cell r="B12367" t="str">
            <v>Dasyatis violacea***retired***use Pteroplatytrygon violacea</v>
          </cell>
          <cell r="C12367" t="str">
            <v>Species</v>
          </cell>
        </row>
        <row r="12368">
          <cell r="B12368" t="str">
            <v>Dasyatis zugei</v>
          </cell>
          <cell r="C12368" t="str">
            <v>Species</v>
          </cell>
        </row>
        <row r="12369">
          <cell r="B12369" t="str">
            <v>Dasybranchus</v>
          </cell>
          <cell r="C12369" t="str">
            <v>Genus</v>
          </cell>
        </row>
        <row r="12370">
          <cell r="B12370" t="str">
            <v>Dasybranchus lumbricoides</v>
          </cell>
          <cell r="C12370" t="str">
            <v>Species</v>
          </cell>
        </row>
        <row r="12371">
          <cell r="B12371" t="str">
            <v>Dasycladus</v>
          </cell>
          <cell r="C12371" t="str">
            <v>Genus</v>
          </cell>
        </row>
        <row r="12372">
          <cell r="B12372" t="str">
            <v>Dasycorixa</v>
          </cell>
          <cell r="C12372" t="str">
            <v>Genus</v>
          </cell>
        </row>
        <row r="12373">
          <cell r="B12373" t="str">
            <v>Dasycottus</v>
          </cell>
          <cell r="C12373" t="str">
            <v>Genus</v>
          </cell>
        </row>
        <row r="12374">
          <cell r="B12374" t="str">
            <v>Dasycottus setiger</v>
          </cell>
          <cell r="C12374" t="str">
            <v>Species</v>
          </cell>
        </row>
        <row r="12375">
          <cell r="B12375" t="str">
            <v>Dasyhelea</v>
          </cell>
          <cell r="C12375" t="str">
            <v>Genus</v>
          </cell>
        </row>
        <row r="12376">
          <cell r="B12376" t="str">
            <v>Dasyhelea sublettei</v>
          </cell>
          <cell r="C12376" t="str">
            <v>Species</v>
          </cell>
        </row>
        <row r="12377">
          <cell r="B12377" t="str">
            <v>Dasyheleinae</v>
          </cell>
          <cell r="C12377" t="str">
            <v>Subfamily</v>
          </cell>
        </row>
        <row r="12378">
          <cell r="B12378" t="str">
            <v>Datisca glomerata</v>
          </cell>
          <cell r="C12378" t="str">
            <v>Species</v>
          </cell>
        </row>
        <row r="12379">
          <cell r="B12379" t="str">
            <v>Datnioides</v>
          </cell>
          <cell r="C12379" t="str">
            <v>Genus</v>
          </cell>
        </row>
        <row r="12380">
          <cell r="B12380" t="str">
            <v>Datnioides microlepis</v>
          </cell>
          <cell r="C12380" t="str">
            <v>Species</v>
          </cell>
        </row>
        <row r="12381">
          <cell r="B12381" t="str">
            <v>Datnioides polota</v>
          </cell>
          <cell r="C12381" t="str">
            <v>Species</v>
          </cell>
        </row>
        <row r="12382">
          <cell r="B12382" t="str">
            <v>Datnioides quadrifasciatus***retired***use Datnioides polota</v>
          </cell>
          <cell r="C12382" t="str">
            <v>Species</v>
          </cell>
        </row>
        <row r="12383">
          <cell r="B12383" t="str">
            <v>Daucus carota</v>
          </cell>
          <cell r="C12383" t="str">
            <v>Species</v>
          </cell>
        </row>
        <row r="12384">
          <cell r="B12384" t="str">
            <v>Dawsonius latispina</v>
          </cell>
          <cell r="C12384" t="str">
            <v>Species</v>
          </cell>
        </row>
        <row r="12385">
          <cell r="B12385" t="str">
            <v>Daya jerdoni fusca***retired***use Pristotis obtusirostris</v>
          </cell>
          <cell r="C12385" t="str">
            <v>Species</v>
          </cell>
        </row>
        <row r="12386">
          <cell r="B12386" t="str">
            <v>Daya jerdoni***retired***use Pristotis obtusirostris</v>
          </cell>
          <cell r="C12386" t="str">
            <v>Species</v>
          </cell>
        </row>
        <row r="12387">
          <cell r="B12387" t="str">
            <v>Dayella</v>
          </cell>
          <cell r="C12387" t="str">
            <v>Genus</v>
          </cell>
        </row>
        <row r="12388">
          <cell r="B12388" t="str">
            <v>Dayella malabarica</v>
          </cell>
          <cell r="C12388" t="str">
            <v>Species</v>
          </cell>
        </row>
        <row r="12389">
          <cell r="B12389" t="str">
            <v>Deania</v>
          </cell>
          <cell r="C12389" t="str">
            <v>Genus</v>
          </cell>
        </row>
        <row r="12390">
          <cell r="B12390" t="str">
            <v>Deania calcea</v>
          </cell>
          <cell r="C12390" t="str">
            <v>Species</v>
          </cell>
        </row>
        <row r="12391">
          <cell r="B12391" t="str">
            <v>Deania eglantina***retired***use Deania calcea</v>
          </cell>
          <cell r="C12391" t="str">
            <v>Species</v>
          </cell>
        </row>
        <row r="12392">
          <cell r="B12392" t="str">
            <v>Deania hystricosa</v>
          </cell>
          <cell r="C12392" t="str">
            <v>Species</v>
          </cell>
        </row>
        <row r="12393">
          <cell r="B12393" t="str">
            <v>Deania profundorum</v>
          </cell>
          <cell r="C12393" t="str">
            <v>Species</v>
          </cell>
        </row>
        <row r="12394">
          <cell r="B12394" t="str">
            <v>Deania quadrispinosum</v>
          </cell>
          <cell r="C12394" t="str">
            <v>Species</v>
          </cell>
        </row>
        <row r="12395">
          <cell r="B12395" t="str">
            <v>Deaniops***retired***use Deania</v>
          </cell>
          <cell r="C12395" t="str">
            <v>Genus</v>
          </cell>
        </row>
        <row r="12396">
          <cell r="B12396" t="str">
            <v>Decamastus</v>
          </cell>
          <cell r="C12396" t="str">
            <v>Genus</v>
          </cell>
        </row>
        <row r="12397">
          <cell r="B12397" t="str">
            <v>Decamastus gracilis</v>
          </cell>
          <cell r="C12397" t="str">
            <v>Species</v>
          </cell>
        </row>
        <row r="12398">
          <cell r="B12398" t="str">
            <v>Decapoda</v>
          </cell>
          <cell r="C12398" t="str">
            <v>Order</v>
          </cell>
        </row>
        <row r="12399">
          <cell r="B12399" t="str">
            <v>Decapogon adspersus***retired***use Dianema longibarbis</v>
          </cell>
          <cell r="C12399" t="str">
            <v>Species</v>
          </cell>
        </row>
        <row r="12400">
          <cell r="B12400" t="str">
            <v>Decapogon urostriatum***retired***use Dianema urostriatum</v>
          </cell>
          <cell r="C12400" t="str">
            <v>Species</v>
          </cell>
        </row>
        <row r="12401">
          <cell r="B12401" t="str">
            <v>Decapterus</v>
          </cell>
          <cell r="C12401" t="str">
            <v>Genus</v>
          </cell>
        </row>
        <row r="12402">
          <cell r="B12402" t="str">
            <v>Decapterus hypodus***retired***use Decapterus muroadsi</v>
          </cell>
          <cell r="C12402" t="str">
            <v>Species</v>
          </cell>
        </row>
        <row r="12403">
          <cell r="B12403" t="str">
            <v>Decapterus koheru</v>
          </cell>
          <cell r="C12403" t="str">
            <v>Species</v>
          </cell>
        </row>
        <row r="12404">
          <cell r="B12404" t="str">
            <v>Decapterus kurroides</v>
          </cell>
          <cell r="C12404" t="str">
            <v>Species</v>
          </cell>
        </row>
        <row r="12405">
          <cell r="B12405" t="str">
            <v>Decapterus lajang***retired***use Decapterus russelli</v>
          </cell>
          <cell r="C12405" t="str">
            <v>Species</v>
          </cell>
        </row>
        <row r="12406">
          <cell r="B12406" t="str">
            <v>Decapterus macarellus</v>
          </cell>
          <cell r="C12406" t="str">
            <v>Species</v>
          </cell>
        </row>
        <row r="12407">
          <cell r="B12407" t="str">
            <v>Decapterus macrosoma</v>
          </cell>
          <cell r="C12407" t="str">
            <v>Species</v>
          </cell>
        </row>
        <row r="12408">
          <cell r="B12408" t="str">
            <v>Decapterus maruadsi</v>
          </cell>
          <cell r="C12408" t="str">
            <v>Species</v>
          </cell>
        </row>
        <row r="12409">
          <cell r="B12409" t="str">
            <v>Decapterus muroadsi</v>
          </cell>
          <cell r="C12409" t="str">
            <v>Species</v>
          </cell>
        </row>
        <row r="12410">
          <cell r="B12410" t="str">
            <v>Decapterus pinnulatus***retired***use Decapterus macarellus</v>
          </cell>
          <cell r="C12410" t="str">
            <v>Species</v>
          </cell>
        </row>
        <row r="12411">
          <cell r="B12411" t="str">
            <v>Decapterus punctatus</v>
          </cell>
          <cell r="C12411" t="str">
            <v>Species</v>
          </cell>
        </row>
        <row r="12412">
          <cell r="B12412" t="str">
            <v>Decapterus russelli</v>
          </cell>
          <cell r="C12412" t="str">
            <v>Species</v>
          </cell>
        </row>
        <row r="12413">
          <cell r="B12413" t="str">
            <v>Decapterus scombrinus</v>
          </cell>
          <cell r="C12413" t="str">
            <v>Species</v>
          </cell>
        </row>
        <row r="12414">
          <cell r="B12414" t="str">
            <v>Decapterus tabl</v>
          </cell>
          <cell r="C12414" t="str">
            <v>Species</v>
          </cell>
        </row>
        <row r="12415">
          <cell r="B12415" t="str">
            <v>Decodon (Animalia)</v>
          </cell>
          <cell r="C12415" t="str">
            <v>Genus</v>
          </cell>
        </row>
        <row r="12416">
          <cell r="B12416" t="str">
            <v>Decodon (Archaic)***retired***use Decodon (Animalia)</v>
          </cell>
          <cell r="C12416" t="str">
            <v>Genus</v>
          </cell>
        </row>
        <row r="12417">
          <cell r="B12417" t="str">
            <v>Decodon (Plantae)</v>
          </cell>
          <cell r="C12417" t="str">
            <v>Genus</v>
          </cell>
        </row>
        <row r="12418">
          <cell r="B12418" t="str">
            <v>Decodon grandisquamis</v>
          </cell>
          <cell r="C12418" t="str">
            <v>Species</v>
          </cell>
        </row>
        <row r="12419">
          <cell r="B12419" t="str">
            <v>Decodon melasma</v>
          </cell>
          <cell r="C12419" t="str">
            <v>Species</v>
          </cell>
        </row>
        <row r="12420">
          <cell r="B12420" t="str">
            <v>Decodon pacificus</v>
          </cell>
          <cell r="C12420" t="str">
            <v>Species</v>
          </cell>
        </row>
        <row r="12421">
          <cell r="B12421" t="str">
            <v>Decodon puellaris</v>
          </cell>
          <cell r="C12421" t="str">
            <v>Species</v>
          </cell>
        </row>
        <row r="12422">
          <cell r="B12422" t="str">
            <v>Decodon verticillatus</v>
          </cell>
          <cell r="C12422" t="str">
            <v>Species</v>
          </cell>
        </row>
        <row r="12423">
          <cell r="B12423" t="str">
            <v>Decumaria barbara</v>
          </cell>
          <cell r="C12423" t="str">
            <v>Species</v>
          </cell>
        </row>
        <row r="12424">
          <cell r="B12424" t="str">
            <v>Decussata placenta</v>
          </cell>
          <cell r="C12424" t="str">
            <v>Species</v>
          </cell>
        </row>
        <row r="12425">
          <cell r="B12425" t="str">
            <v>Deflexilodes</v>
          </cell>
          <cell r="C12425" t="str">
            <v>Genus</v>
          </cell>
        </row>
        <row r="12426">
          <cell r="B12426" t="str">
            <v>Deflexilodes enigmaticus</v>
          </cell>
          <cell r="C12426" t="str">
            <v>Species</v>
          </cell>
        </row>
        <row r="12427">
          <cell r="B12427" t="str">
            <v>Deflexilodes intermedius</v>
          </cell>
          <cell r="C12427" t="str">
            <v>Species</v>
          </cell>
        </row>
        <row r="12428">
          <cell r="B12428" t="str">
            <v>Deflexilodes norvegicus</v>
          </cell>
          <cell r="C12428" t="str">
            <v>Species</v>
          </cell>
        </row>
        <row r="12429">
          <cell r="B12429" t="str">
            <v>Deflexilodes similis</v>
          </cell>
          <cell r="C12429" t="str">
            <v>Species</v>
          </cell>
        </row>
        <row r="12430">
          <cell r="B12430" t="str">
            <v>Deflexilodes tuberculatus</v>
          </cell>
          <cell r="C12430" t="str">
            <v>Species</v>
          </cell>
        </row>
        <row r="12431">
          <cell r="B12431" t="str">
            <v>Deilocerus</v>
          </cell>
          <cell r="C12431" t="str">
            <v>Genus</v>
          </cell>
        </row>
        <row r="12432">
          <cell r="B12432" t="str">
            <v>Deilocerus decorus</v>
          </cell>
          <cell r="C12432" t="str">
            <v>Species</v>
          </cell>
        </row>
        <row r="12433">
          <cell r="B12433" t="str">
            <v>Deilocerus planus</v>
          </cell>
          <cell r="C12433" t="str">
            <v>Species</v>
          </cell>
        </row>
        <row r="12434">
          <cell r="B12434" t="str">
            <v>Deinandra arida</v>
          </cell>
          <cell r="C12434" t="str">
            <v>Species</v>
          </cell>
        </row>
        <row r="12435">
          <cell r="B12435" t="str">
            <v>Deinocerites</v>
          </cell>
          <cell r="C12435" t="str">
            <v>Genus</v>
          </cell>
        </row>
        <row r="12436">
          <cell r="B12436" t="str">
            <v>Dekeyseria pulcher</v>
          </cell>
          <cell r="C12436" t="str">
            <v>Species</v>
          </cell>
        </row>
        <row r="12437">
          <cell r="B12437" t="str">
            <v>Delectopecten</v>
          </cell>
          <cell r="C12437" t="str">
            <v>Genus</v>
          </cell>
        </row>
        <row r="12438">
          <cell r="B12438" t="str">
            <v>Delectopecten vancouverensis</v>
          </cell>
          <cell r="C12438" t="str">
            <v>Species</v>
          </cell>
        </row>
        <row r="12439">
          <cell r="B12439" t="str">
            <v>Delicata</v>
          </cell>
          <cell r="C12439" t="str">
            <v>Genus</v>
          </cell>
        </row>
        <row r="12440">
          <cell r="B12440" t="str">
            <v>Delicata delicatula</v>
          </cell>
          <cell r="C12440" t="str">
            <v>Species</v>
          </cell>
        </row>
        <row r="12441">
          <cell r="B12441" t="str">
            <v>Delolepis gigantea***retired***use Cryptacanthodes giganteus</v>
          </cell>
          <cell r="C12441" t="str">
            <v>Species</v>
          </cell>
        </row>
        <row r="12442">
          <cell r="B12442" t="str">
            <v>Delonovolva aequalis vidleri</v>
          </cell>
          <cell r="C12442" t="str">
            <v>Subspecies</v>
          </cell>
        </row>
        <row r="12443">
          <cell r="B12443" t="str">
            <v>Delphineis minutissima</v>
          </cell>
          <cell r="C12443" t="str">
            <v>Species</v>
          </cell>
        </row>
        <row r="12444">
          <cell r="B12444" t="str">
            <v>Delphineis surirella</v>
          </cell>
          <cell r="C12444" t="str">
            <v>Species</v>
          </cell>
        </row>
        <row r="12445">
          <cell r="B12445" t="str">
            <v>Delphinium</v>
          </cell>
          <cell r="C12445" t="str">
            <v>Genus</v>
          </cell>
        </row>
        <row r="12446">
          <cell r="B12446" t="str">
            <v>Delphinium depauperatum</v>
          </cell>
          <cell r="C12446" t="str">
            <v>Species</v>
          </cell>
        </row>
        <row r="12447">
          <cell r="B12447" t="str">
            <v>Delphinium X burkei</v>
          </cell>
          <cell r="C12447" t="str">
            <v>Genus</v>
          </cell>
        </row>
        <row r="12448">
          <cell r="B12448" t="str">
            <v>Delphinium X occidentale</v>
          </cell>
          <cell r="C12448" t="str">
            <v>Genus</v>
          </cell>
        </row>
        <row r="12449">
          <cell r="B12449" t="str">
            <v>Deltentosteus</v>
          </cell>
          <cell r="C12449" t="str">
            <v>Genus</v>
          </cell>
        </row>
        <row r="12450">
          <cell r="B12450" t="str">
            <v>Deltentosteus quadrimaculatus</v>
          </cell>
          <cell r="C12450" t="str">
            <v>Species</v>
          </cell>
        </row>
        <row r="12451">
          <cell r="B12451" t="str">
            <v>Deltistes</v>
          </cell>
          <cell r="C12451" t="str">
            <v>Genus</v>
          </cell>
        </row>
        <row r="12452">
          <cell r="B12452" t="str">
            <v>Deltistes luxatus</v>
          </cell>
          <cell r="C12452" t="str">
            <v>Species</v>
          </cell>
        </row>
        <row r="12453">
          <cell r="B12453" t="str">
            <v>Demeijerea</v>
          </cell>
          <cell r="C12453" t="str">
            <v>Genus</v>
          </cell>
        </row>
        <row r="12454">
          <cell r="B12454" t="str">
            <v>Demicryptochironomus</v>
          </cell>
          <cell r="C12454" t="str">
            <v>Genus</v>
          </cell>
        </row>
        <row r="12455">
          <cell r="B12455" t="str">
            <v>Demicryptochironomus cuneatus</v>
          </cell>
          <cell r="C12455" t="str">
            <v>Species</v>
          </cell>
        </row>
        <row r="12456">
          <cell r="B12456" t="str">
            <v>Demicryptochironomus vulneratus</v>
          </cell>
          <cell r="C12456" t="str">
            <v>Species</v>
          </cell>
        </row>
        <row r="12457">
          <cell r="B12457" t="str">
            <v>Demoisellea***retired***use Chromis</v>
          </cell>
          <cell r="C12457" t="str">
            <v>Genus</v>
          </cell>
        </row>
        <row r="12458">
          <cell r="B12458" t="str">
            <v>Demonax</v>
          </cell>
          <cell r="C12458" t="str">
            <v>Genus</v>
          </cell>
        </row>
        <row r="12459">
          <cell r="B12459" t="str">
            <v>Demonax microphthalmus</v>
          </cell>
          <cell r="C12459" t="str">
            <v>Species</v>
          </cell>
        </row>
        <row r="12460">
          <cell r="B12460" t="str">
            <v>Demonax rugosus</v>
          </cell>
          <cell r="C12460" t="str">
            <v>Species</v>
          </cell>
        </row>
        <row r="12461">
          <cell r="B12461" t="str">
            <v>Demospongiae</v>
          </cell>
          <cell r="C12461" t="str">
            <v>Class</v>
          </cell>
        </row>
        <row r="12462">
          <cell r="B12462" t="str">
            <v>Dendraster</v>
          </cell>
          <cell r="C12462" t="str">
            <v>Genus</v>
          </cell>
        </row>
        <row r="12463">
          <cell r="B12463" t="str">
            <v>Dendraster excentricus</v>
          </cell>
          <cell r="C12463" t="str">
            <v>Species</v>
          </cell>
        </row>
        <row r="12464">
          <cell r="B12464" t="str">
            <v>Dendrobeania</v>
          </cell>
          <cell r="C12464" t="str">
            <v>Genus</v>
          </cell>
        </row>
        <row r="12465">
          <cell r="B12465" t="str">
            <v>Dendrobeania flustroides</v>
          </cell>
          <cell r="C12465" t="str">
            <v>Species</v>
          </cell>
        </row>
        <row r="12466">
          <cell r="B12466" t="str">
            <v>Dendrobeania lichenoides</v>
          </cell>
          <cell r="C12466" t="str">
            <v>Species</v>
          </cell>
        </row>
        <row r="12467">
          <cell r="B12467" t="str">
            <v>Dendrobranchiata</v>
          </cell>
          <cell r="C12467" t="str">
            <v>Suborder</v>
          </cell>
        </row>
        <row r="12468">
          <cell r="B12468" t="str">
            <v>Dendrocerus australicus (Dendrocerus)</v>
          </cell>
          <cell r="C12468" t="str">
            <v>Species</v>
          </cell>
        </row>
        <row r="12469">
          <cell r="B12469" t="str">
            <v>Dendrocerus australicus***retired***use Dendrocerus australicus (Dendrocerus)</v>
          </cell>
          <cell r="C12469" t="str">
            <v>Species</v>
          </cell>
        </row>
        <row r="12470">
          <cell r="B12470" t="str">
            <v>Dendrochirotida</v>
          </cell>
          <cell r="C12470" t="str">
            <v>Order</v>
          </cell>
        </row>
        <row r="12471">
          <cell r="B12471" t="str">
            <v>Dendrochirus</v>
          </cell>
          <cell r="C12471" t="str">
            <v>Genus</v>
          </cell>
        </row>
        <row r="12472">
          <cell r="B12472" t="str">
            <v>Dendrochirus barberi</v>
          </cell>
          <cell r="C12472" t="str">
            <v>Species</v>
          </cell>
        </row>
        <row r="12473">
          <cell r="B12473" t="str">
            <v>Dendrochirus brachypterus</v>
          </cell>
          <cell r="C12473" t="str">
            <v>Species</v>
          </cell>
        </row>
        <row r="12474">
          <cell r="B12474" t="str">
            <v>Dendrochirus zebra</v>
          </cell>
          <cell r="C12474" t="str">
            <v>Species</v>
          </cell>
        </row>
        <row r="12475">
          <cell r="B12475" t="str">
            <v>Dendrodoa carnea</v>
          </cell>
          <cell r="C12475" t="str">
            <v>Species</v>
          </cell>
        </row>
        <row r="12476">
          <cell r="B12476" t="str">
            <v>Dendrodorididae</v>
          </cell>
          <cell r="C12476" t="str">
            <v>Family</v>
          </cell>
        </row>
        <row r="12477">
          <cell r="B12477" t="str">
            <v>Dendrogyra cylindricus</v>
          </cell>
          <cell r="C12477" t="str">
            <v>Species</v>
          </cell>
        </row>
        <row r="12478">
          <cell r="B12478" t="str">
            <v>Dendronotus</v>
          </cell>
          <cell r="C12478" t="str">
            <v>Genus</v>
          </cell>
        </row>
        <row r="12479">
          <cell r="B12479" t="str">
            <v>Dendronotus frondosus</v>
          </cell>
          <cell r="C12479" t="str">
            <v>Species</v>
          </cell>
        </row>
        <row r="12480">
          <cell r="B12480" t="str">
            <v>Dendronotus iris</v>
          </cell>
          <cell r="C12480" t="str">
            <v>Species</v>
          </cell>
        </row>
        <row r="12481">
          <cell r="B12481" t="str">
            <v>Dendrophysa</v>
          </cell>
          <cell r="C12481" t="str">
            <v>Genus</v>
          </cell>
        </row>
        <row r="12482">
          <cell r="B12482" t="str">
            <v>Dendrophysa russelii</v>
          </cell>
          <cell r="C12482" t="str">
            <v>Species</v>
          </cell>
        </row>
        <row r="12483">
          <cell r="B12483" t="str">
            <v>Dendropoma</v>
          </cell>
          <cell r="C12483" t="str">
            <v>Genus</v>
          </cell>
        </row>
        <row r="12484">
          <cell r="B12484" t="str">
            <v>Dendroscorpaena***retired***use Scorpaenopsis</v>
          </cell>
          <cell r="C12484" t="str">
            <v>Genus</v>
          </cell>
        </row>
        <row r="12485">
          <cell r="B12485" t="str">
            <v>Dennstaedtia punctilobula</v>
          </cell>
          <cell r="C12485" t="str">
            <v>Species</v>
          </cell>
        </row>
        <row r="12486">
          <cell r="B12486" t="str">
            <v>Denopelopia</v>
          </cell>
          <cell r="C12486" t="str">
            <v>Genus</v>
          </cell>
        </row>
        <row r="12487">
          <cell r="B12487" t="str">
            <v>Dentaliidae</v>
          </cell>
          <cell r="C12487" t="str">
            <v>Family</v>
          </cell>
        </row>
        <row r="12488">
          <cell r="B12488" t="str">
            <v>Dentalium</v>
          </cell>
          <cell r="C12488" t="str">
            <v>Genus</v>
          </cell>
        </row>
        <row r="12489">
          <cell r="B12489" t="str">
            <v>Dentalium neohexagonum</v>
          </cell>
          <cell r="C12489" t="str">
            <v>Species</v>
          </cell>
        </row>
        <row r="12490">
          <cell r="B12490" t="str">
            <v>Dentalium rectius</v>
          </cell>
          <cell r="C12490" t="str">
            <v>Species</v>
          </cell>
        </row>
        <row r="12491">
          <cell r="B12491" t="str">
            <v>Dentalium texasianum</v>
          </cell>
          <cell r="C12491" t="str">
            <v>Species</v>
          </cell>
        </row>
        <row r="12492">
          <cell r="B12492" t="str">
            <v>Dentalium vallicolens</v>
          </cell>
          <cell r="C12492" t="str">
            <v>Species</v>
          </cell>
        </row>
        <row r="12493">
          <cell r="B12493" t="str">
            <v>Dentatella</v>
          </cell>
          <cell r="C12493" t="str">
            <v>Genus</v>
          </cell>
        </row>
        <row r="12494">
          <cell r="B12494" t="str">
            <v>Dentatella bartoni***retired***use Dentatella coxalis</v>
          </cell>
          <cell r="C12494" t="str">
            <v>Species</v>
          </cell>
        </row>
        <row r="12495">
          <cell r="B12495" t="str">
            <v>Dentatella coxalis</v>
          </cell>
          <cell r="C12495" t="str">
            <v>Species</v>
          </cell>
        </row>
        <row r="12496">
          <cell r="B12496" t="str">
            <v>Dentatherinidae***retired***use Dentatherininae</v>
          </cell>
          <cell r="C12496" t="str">
            <v>Family</v>
          </cell>
        </row>
        <row r="12497">
          <cell r="B12497" t="str">
            <v>Dentatherininae</v>
          </cell>
          <cell r="C12497" t="str">
            <v>Subfamily</v>
          </cell>
        </row>
        <row r="12498">
          <cell r="B12498" t="str">
            <v>Dentatisyllis carolinae</v>
          </cell>
          <cell r="C12498" t="str">
            <v>Species</v>
          </cell>
        </row>
        <row r="12499">
          <cell r="B12499" t="str">
            <v>Dentex</v>
          </cell>
          <cell r="C12499" t="str">
            <v>Genus</v>
          </cell>
        </row>
        <row r="12500">
          <cell r="B12500" t="str">
            <v>Dentex canariensis</v>
          </cell>
          <cell r="C12500" t="str">
            <v>Species</v>
          </cell>
        </row>
        <row r="12501">
          <cell r="B12501" t="str">
            <v>Dentex dentex</v>
          </cell>
          <cell r="C12501" t="str">
            <v>Species</v>
          </cell>
        </row>
        <row r="12502">
          <cell r="B12502" t="str">
            <v>Dentex gibbosus</v>
          </cell>
          <cell r="C12502" t="str">
            <v>Species</v>
          </cell>
        </row>
        <row r="12503">
          <cell r="B12503" t="str">
            <v>Dentex macrophthalmus</v>
          </cell>
          <cell r="C12503" t="str">
            <v>Species</v>
          </cell>
        </row>
        <row r="12504">
          <cell r="B12504" t="str">
            <v>Dentex macrophthalmus opsophthalmus</v>
          </cell>
          <cell r="C12504" t="str">
            <v>Species</v>
          </cell>
        </row>
        <row r="12505">
          <cell r="B12505" t="str">
            <v>Dentex maculatus***retired***use Semicossyphus darwini</v>
          </cell>
          <cell r="C12505" t="str">
            <v>Species</v>
          </cell>
        </row>
        <row r="12506">
          <cell r="B12506" t="str">
            <v>Dentex maroccanus</v>
          </cell>
          <cell r="C12506" t="str">
            <v>Species</v>
          </cell>
        </row>
        <row r="12507">
          <cell r="B12507" t="str">
            <v>Dentex tumifrons</v>
          </cell>
          <cell r="C12507" t="str">
            <v>Species</v>
          </cell>
        </row>
        <row r="12508">
          <cell r="B12508" t="str">
            <v>Denticeps</v>
          </cell>
          <cell r="C12508" t="str">
            <v>Genus</v>
          </cell>
        </row>
        <row r="12509">
          <cell r="B12509" t="str">
            <v>Denticeps clupeoides</v>
          </cell>
          <cell r="C12509" t="str">
            <v>Species</v>
          </cell>
        </row>
        <row r="12510">
          <cell r="B12510" t="str">
            <v>Denticipitidae</v>
          </cell>
          <cell r="C12510" t="str">
            <v>Family</v>
          </cell>
        </row>
        <row r="12511">
          <cell r="B12511" t="str">
            <v>Denticipitoidei</v>
          </cell>
          <cell r="C12511" t="str">
            <v>Suborder</v>
          </cell>
        </row>
        <row r="12512">
          <cell r="B12512" t="str">
            <v>Denticula</v>
          </cell>
          <cell r="C12512" t="str">
            <v>Genus</v>
          </cell>
        </row>
        <row r="12513">
          <cell r="B12513" t="str">
            <v>Denticula elegans</v>
          </cell>
          <cell r="C12513" t="str">
            <v>Species</v>
          </cell>
        </row>
        <row r="12514">
          <cell r="B12514" t="str">
            <v>Denticula kuetzingii</v>
          </cell>
          <cell r="C12514" t="str">
            <v>Species</v>
          </cell>
        </row>
        <row r="12515">
          <cell r="B12515" t="str">
            <v>Denticula kuetzingii rumrichae</v>
          </cell>
          <cell r="C12515" t="str">
            <v>Variety</v>
          </cell>
        </row>
        <row r="12516">
          <cell r="B12516" t="str">
            <v>Denticula kuetzingii var. rumrichae</v>
          </cell>
          <cell r="C12516" t="str">
            <v>Variety</v>
          </cell>
        </row>
        <row r="12517">
          <cell r="B12517" t="str">
            <v>Denticula subtiles</v>
          </cell>
          <cell r="C12517" t="str">
            <v>Species</v>
          </cell>
        </row>
        <row r="12518">
          <cell r="B12518" t="str">
            <v>Denticula subtilis</v>
          </cell>
          <cell r="C12518" t="str">
            <v>Species</v>
          </cell>
        </row>
        <row r="12519">
          <cell r="B12519" t="str">
            <v>Denticula tenuis</v>
          </cell>
          <cell r="C12519" t="str">
            <v>Species</v>
          </cell>
        </row>
        <row r="12520">
          <cell r="B12520" t="str">
            <v>Denticula tenuis var. crassula</v>
          </cell>
          <cell r="C12520" t="str">
            <v>Variety</v>
          </cell>
        </row>
        <row r="12521">
          <cell r="B12521" t="str">
            <v>Denticula thermalis</v>
          </cell>
          <cell r="C12521" t="str">
            <v>Species</v>
          </cell>
        </row>
        <row r="12522">
          <cell r="B12522" t="str">
            <v>Denticula valida</v>
          </cell>
          <cell r="C12522" t="str">
            <v>Species</v>
          </cell>
        </row>
        <row r="12523">
          <cell r="B12523" t="str">
            <v>Dentimargo aureocinctus</v>
          </cell>
          <cell r="C12523" t="str">
            <v>Species</v>
          </cell>
        </row>
        <row r="12524">
          <cell r="B12524" t="str">
            <v>Dentimargo eburneolus</v>
          </cell>
          <cell r="C12524" t="str">
            <v>Species</v>
          </cell>
        </row>
        <row r="12525">
          <cell r="B12525" t="str">
            <v>Derallus</v>
          </cell>
          <cell r="C12525" t="str">
            <v>Genus</v>
          </cell>
        </row>
        <row r="12526">
          <cell r="B12526" t="str">
            <v>Derallus altus</v>
          </cell>
          <cell r="C12526" t="str">
            <v>Species</v>
          </cell>
        </row>
        <row r="12527">
          <cell r="B12527" t="str">
            <v>Derepodichthys</v>
          </cell>
          <cell r="C12527" t="str">
            <v>Genus</v>
          </cell>
        </row>
        <row r="12528">
          <cell r="B12528" t="str">
            <v>Derepodichthys alepidotus</v>
          </cell>
          <cell r="C12528" t="str">
            <v>Species</v>
          </cell>
        </row>
        <row r="12529">
          <cell r="B12529" t="str">
            <v>Derepyxis</v>
          </cell>
          <cell r="C12529" t="str">
            <v>Genus</v>
          </cell>
        </row>
        <row r="12530">
          <cell r="B12530" t="str">
            <v>Derepyxis dispar</v>
          </cell>
          <cell r="C12530" t="str">
            <v>Species</v>
          </cell>
        </row>
        <row r="12531">
          <cell r="B12531" t="str">
            <v>Derichthyidae</v>
          </cell>
          <cell r="C12531" t="str">
            <v>Family</v>
          </cell>
        </row>
        <row r="12532">
          <cell r="B12532" t="str">
            <v>Derichthys</v>
          </cell>
          <cell r="C12532" t="str">
            <v>Genus</v>
          </cell>
        </row>
        <row r="12533">
          <cell r="B12533" t="str">
            <v>Derichthys serpentinus</v>
          </cell>
          <cell r="C12533" t="str">
            <v>Species</v>
          </cell>
        </row>
        <row r="12534">
          <cell r="B12534" t="str">
            <v>Dermaptera</v>
          </cell>
          <cell r="C12534" t="str">
            <v>Order</v>
          </cell>
        </row>
        <row r="12535">
          <cell r="B12535" t="str">
            <v>Dermasterias imbricata</v>
          </cell>
          <cell r="C12535" t="str">
            <v>Species</v>
          </cell>
        </row>
        <row r="12536">
          <cell r="B12536" t="str">
            <v>Dermatias</v>
          </cell>
          <cell r="C12536" t="str">
            <v>Genus</v>
          </cell>
        </row>
        <row r="12537">
          <cell r="B12537" t="str">
            <v>Dermatias platynogaster</v>
          </cell>
          <cell r="C12537" t="str">
            <v>Species</v>
          </cell>
        </row>
        <row r="12538">
          <cell r="B12538" t="str">
            <v>Dermatolepis</v>
          </cell>
          <cell r="C12538" t="str">
            <v>Genus</v>
          </cell>
        </row>
        <row r="12539">
          <cell r="B12539" t="str">
            <v>Dermatolepis dermatolepis</v>
          </cell>
          <cell r="C12539" t="str">
            <v>Species</v>
          </cell>
        </row>
        <row r="12540">
          <cell r="B12540" t="str">
            <v>Dermatolepis inermis</v>
          </cell>
          <cell r="C12540" t="str">
            <v>Species</v>
          </cell>
        </row>
        <row r="12541">
          <cell r="B12541" t="str">
            <v>Dermatolepis striolata</v>
          </cell>
          <cell r="C12541" t="str">
            <v>Species</v>
          </cell>
        </row>
        <row r="12542">
          <cell r="B12542" t="str">
            <v>Dermatopsis</v>
          </cell>
          <cell r="C12542" t="str">
            <v>Genus</v>
          </cell>
        </row>
        <row r="12543">
          <cell r="B12543" t="str">
            <v>Dermatopsis kasougae***retired***use Dermatopsoides kasougae</v>
          </cell>
          <cell r="C12543" t="str">
            <v>Species</v>
          </cell>
        </row>
        <row r="12544">
          <cell r="B12544" t="str">
            <v>Dermatopsis macrodon</v>
          </cell>
          <cell r="C12544" t="str">
            <v>Species</v>
          </cell>
        </row>
        <row r="12545">
          <cell r="B12545" t="str">
            <v>Dermatopsis multiradiatus</v>
          </cell>
          <cell r="C12545" t="str">
            <v>Species</v>
          </cell>
        </row>
        <row r="12546">
          <cell r="B12546" t="str">
            <v>Dermatopsoides</v>
          </cell>
          <cell r="C12546" t="str">
            <v>Genus</v>
          </cell>
        </row>
        <row r="12547">
          <cell r="B12547" t="str">
            <v>Dermatopsoides kasougae</v>
          </cell>
          <cell r="C12547" t="str">
            <v>Species</v>
          </cell>
        </row>
        <row r="12548">
          <cell r="B12548" t="str">
            <v>Dermatopsoides talboti</v>
          </cell>
          <cell r="C12548" t="str">
            <v>Species</v>
          </cell>
        </row>
        <row r="12549">
          <cell r="B12549" t="str">
            <v>Dermatostethus punctipinnis***retired***use Syngnathus acus</v>
          </cell>
          <cell r="C12549" t="str">
            <v>Species</v>
          </cell>
        </row>
        <row r="12550">
          <cell r="B12550" t="str">
            <v>Dermatostethus***retired***use Syngnathus</v>
          </cell>
          <cell r="C12550" t="str">
            <v>Genus</v>
          </cell>
        </row>
        <row r="12551">
          <cell r="B12551" t="str">
            <v>Dermocarpa</v>
          </cell>
          <cell r="C12551" t="str">
            <v>Genus</v>
          </cell>
        </row>
        <row r="12552">
          <cell r="B12552" t="str">
            <v>Dermogenys</v>
          </cell>
          <cell r="C12552" t="str">
            <v>Genus</v>
          </cell>
        </row>
        <row r="12553">
          <cell r="B12553" t="str">
            <v>Dermogenys pusilla</v>
          </cell>
          <cell r="C12553" t="str">
            <v>Species</v>
          </cell>
        </row>
        <row r="12554">
          <cell r="B12554" t="str">
            <v>Dermogenys pusillus***retired***use Dermogenys pusilla</v>
          </cell>
          <cell r="C12554" t="str">
            <v>Species</v>
          </cell>
        </row>
        <row r="12555">
          <cell r="B12555" t="str">
            <v>Dero</v>
          </cell>
          <cell r="C12555" t="str">
            <v>Genus</v>
          </cell>
        </row>
        <row r="12556">
          <cell r="B12556" t="str">
            <v>Dero abranchiata</v>
          </cell>
          <cell r="C12556" t="str">
            <v>Species</v>
          </cell>
        </row>
        <row r="12557">
          <cell r="B12557" t="str">
            <v>Dero borellii</v>
          </cell>
          <cell r="C12557" t="str">
            <v>Species</v>
          </cell>
        </row>
        <row r="12558">
          <cell r="B12558" t="str">
            <v>Dero botrytis</v>
          </cell>
          <cell r="C12558" t="str">
            <v>Species</v>
          </cell>
        </row>
        <row r="12559">
          <cell r="B12559" t="str">
            <v>Dero digitata</v>
          </cell>
          <cell r="C12559" t="str">
            <v>Species</v>
          </cell>
        </row>
        <row r="12560">
          <cell r="B12560" t="str">
            <v>Dero dorsalis</v>
          </cell>
          <cell r="C12560" t="str">
            <v>Species</v>
          </cell>
        </row>
        <row r="12561">
          <cell r="B12561" t="str">
            <v>Dero flabelliger</v>
          </cell>
          <cell r="C12561" t="str">
            <v>Species</v>
          </cell>
        </row>
        <row r="12562">
          <cell r="B12562" t="str">
            <v>Dero furcata</v>
          </cell>
          <cell r="C12562" t="str">
            <v>Species</v>
          </cell>
        </row>
        <row r="12563">
          <cell r="B12563" t="str">
            <v>Dero lodeni</v>
          </cell>
          <cell r="C12563" t="str">
            <v>Species</v>
          </cell>
        </row>
        <row r="12564">
          <cell r="B12564" t="str">
            <v>Dero nivea</v>
          </cell>
          <cell r="C12564" t="str">
            <v>Species</v>
          </cell>
        </row>
        <row r="12565">
          <cell r="B12565" t="str">
            <v>Dero obtusa</v>
          </cell>
          <cell r="C12565" t="str">
            <v>Species</v>
          </cell>
        </row>
        <row r="12566">
          <cell r="B12566" t="str">
            <v>Dero pectinata</v>
          </cell>
          <cell r="C12566" t="str">
            <v>Species</v>
          </cell>
        </row>
        <row r="12567">
          <cell r="B12567" t="str">
            <v>Dero trifida</v>
          </cell>
          <cell r="C12567" t="str">
            <v>Species</v>
          </cell>
        </row>
        <row r="12568">
          <cell r="B12568" t="str">
            <v>Dero vaga</v>
          </cell>
          <cell r="C12568" t="str">
            <v>Species</v>
          </cell>
        </row>
        <row r="12569">
          <cell r="B12569" t="str">
            <v>Deronectes</v>
          </cell>
          <cell r="C12569" t="str">
            <v>Genus</v>
          </cell>
        </row>
        <row r="12570">
          <cell r="B12570" t="str">
            <v>Derotanypus</v>
          </cell>
          <cell r="C12570" t="str">
            <v>Genus</v>
          </cell>
        </row>
        <row r="12571">
          <cell r="B12571" t="str">
            <v>Derovatellus</v>
          </cell>
          <cell r="C12571" t="str">
            <v>Genus</v>
          </cell>
        </row>
        <row r="12572">
          <cell r="B12572" t="str">
            <v>Derovatellus lentus</v>
          </cell>
          <cell r="C12572" t="str">
            <v>Species</v>
          </cell>
        </row>
        <row r="12573">
          <cell r="B12573" t="str">
            <v>Deschampsia</v>
          </cell>
          <cell r="C12573" t="str">
            <v>Genus</v>
          </cell>
        </row>
        <row r="12574">
          <cell r="B12574" t="str">
            <v>Deschampsia cespitosa</v>
          </cell>
          <cell r="C12574" t="str">
            <v>Species</v>
          </cell>
        </row>
        <row r="12575">
          <cell r="B12575" t="str">
            <v>Deschampsia elongata</v>
          </cell>
          <cell r="C12575" t="str">
            <v>Species</v>
          </cell>
        </row>
        <row r="12576">
          <cell r="B12576" t="str">
            <v>Deschampsia flexuosa</v>
          </cell>
          <cell r="C12576" t="str">
            <v>Species</v>
          </cell>
        </row>
        <row r="12577">
          <cell r="B12577" t="str">
            <v>Descurainia incana ssp. incisa***retired***use Descurainia incisa ssp. incisa</v>
          </cell>
          <cell r="C12577" t="str">
            <v>Subspecies</v>
          </cell>
        </row>
        <row r="12578">
          <cell r="B12578" t="str">
            <v>Descurainia incisa ssp. incisa</v>
          </cell>
          <cell r="C12578" t="str">
            <v>Subspecies</v>
          </cell>
        </row>
        <row r="12579">
          <cell r="B12579" t="str">
            <v>Descurainia sophia</v>
          </cell>
          <cell r="C12579" t="str">
            <v>Species</v>
          </cell>
        </row>
        <row r="12580">
          <cell r="B12580" t="str">
            <v>Desdimelita</v>
          </cell>
          <cell r="C12580" t="str">
            <v>Genus</v>
          </cell>
        </row>
        <row r="12581">
          <cell r="B12581" t="str">
            <v>Desdimelita desdichada</v>
          </cell>
          <cell r="C12581" t="str">
            <v>Species</v>
          </cell>
        </row>
        <row r="12582">
          <cell r="B12582" t="str">
            <v>Desmanthus (Desmanthidae)</v>
          </cell>
          <cell r="C12582" t="str">
            <v>Genus</v>
          </cell>
        </row>
        <row r="12583">
          <cell r="B12583" t="str">
            <v>Desmanthus (Fabaceae)</v>
          </cell>
          <cell r="C12583" t="str">
            <v>Genus</v>
          </cell>
        </row>
        <row r="12584">
          <cell r="B12584" t="str">
            <v>Desmanthus illinoensis</v>
          </cell>
          <cell r="C12584" t="str">
            <v>Species</v>
          </cell>
        </row>
        <row r="12585">
          <cell r="B12585" t="str">
            <v>Desmarella</v>
          </cell>
          <cell r="C12585" t="str">
            <v>Genus</v>
          </cell>
        </row>
        <row r="12586">
          <cell r="B12586" t="str">
            <v>Desmarella brachycalyx</v>
          </cell>
          <cell r="C12586" t="str">
            <v>Species</v>
          </cell>
        </row>
        <row r="12587">
          <cell r="B12587" t="str">
            <v>Desmarella moniliformis</v>
          </cell>
          <cell r="C12587" t="str">
            <v>Species</v>
          </cell>
        </row>
        <row r="12588">
          <cell r="B12588" t="str">
            <v>Desmatractum</v>
          </cell>
          <cell r="C12588" t="str">
            <v>Genus</v>
          </cell>
        </row>
        <row r="12589">
          <cell r="B12589" t="str">
            <v>Desmatractum bipyramidatum</v>
          </cell>
          <cell r="C12589" t="str">
            <v>Species</v>
          </cell>
        </row>
        <row r="12590">
          <cell r="B12590" t="str">
            <v>Desmatractum indutum</v>
          </cell>
          <cell r="C12590" t="str">
            <v>Species</v>
          </cell>
        </row>
        <row r="12591">
          <cell r="B12591" t="str">
            <v>Desmidiaceae</v>
          </cell>
          <cell r="C12591" t="str">
            <v>Family</v>
          </cell>
        </row>
        <row r="12592">
          <cell r="B12592" t="str">
            <v>Desmidiales</v>
          </cell>
          <cell r="C12592" t="str">
            <v>Order</v>
          </cell>
        </row>
        <row r="12593">
          <cell r="B12593" t="str">
            <v>Desmidium</v>
          </cell>
          <cell r="C12593" t="str">
            <v>Genus</v>
          </cell>
        </row>
        <row r="12594">
          <cell r="B12594" t="str">
            <v>Desmidium aequale</v>
          </cell>
          <cell r="C12594" t="str">
            <v>Species</v>
          </cell>
        </row>
        <row r="12595">
          <cell r="B12595" t="str">
            <v>Desmidium baileyii</v>
          </cell>
          <cell r="C12595" t="str">
            <v>Species</v>
          </cell>
        </row>
        <row r="12596">
          <cell r="B12596" t="str">
            <v>Desmidium grevellii</v>
          </cell>
          <cell r="C12596" t="str">
            <v>Species</v>
          </cell>
        </row>
        <row r="12597">
          <cell r="B12597" t="str">
            <v>Desmidium quadrangulatum</v>
          </cell>
          <cell r="C12597" t="str">
            <v>Species</v>
          </cell>
        </row>
        <row r="12598">
          <cell r="B12598" t="str">
            <v>Desmidium swartzii</v>
          </cell>
          <cell r="C12598" t="str">
            <v>Species</v>
          </cell>
        </row>
        <row r="12599">
          <cell r="B12599" t="str">
            <v>Desmidium swartzii var. amblyodon</v>
          </cell>
          <cell r="C12599" t="str">
            <v>Variety</v>
          </cell>
        </row>
        <row r="12600">
          <cell r="B12600" t="str">
            <v>Desmococcus</v>
          </cell>
          <cell r="C12600" t="str">
            <v>Genus</v>
          </cell>
        </row>
        <row r="12601">
          <cell r="B12601" t="str">
            <v>Desmodema</v>
          </cell>
          <cell r="C12601" t="str">
            <v>Genus</v>
          </cell>
        </row>
        <row r="12602">
          <cell r="B12602" t="str">
            <v>Desmodema lorum</v>
          </cell>
          <cell r="C12602" t="str">
            <v>Species</v>
          </cell>
        </row>
        <row r="12603">
          <cell r="B12603" t="str">
            <v>Desmodema polystictum</v>
          </cell>
          <cell r="C12603" t="str">
            <v>Species</v>
          </cell>
        </row>
        <row r="12604">
          <cell r="B12604" t="str">
            <v>Desmodesmus communis</v>
          </cell>
          <cell r="C12604" t="str">
            <v>Species</v>
          </cell>
        </row>
        <row r="12605">
          <cell r="B12605" t="str">
            <v>Desmodium</v>
          </cell>
          <cell r="C12605" t="str">
            <v>Genus</v>
          </cell>
        </row>
        <row r="12606">
          <cell r="B12606" t="str">
            <v>Desmodium canadense</v>
          </cell>
          <cell r="C12606" t="str">
            <v>Species</v>
          </cell>
        </row>
        <row r="12607">
          <cell r="B12607" t="str">
            <v>Desmodium canescens</v>
          </cell>
          <cell r="C12607" t="str">
            <v>Species</v>
          </cell>
        </row>
        <row r="12608">
          <cell r="B12608" t="str">
            <v>Desmodium cuspidatum</v>
          </cell>
          <cell r="C12608" t="str">
            <v>Species</v>
          </cell>
        </row>
        <row r="12609">
          <cell r="B12609" t="str">
            <v>Desmodium glutinosum</v>
          </cell>
          <cell r="C12609" t="str">
            <v>Species</v>
          </cell>
        </row>
        <row r="12610">
          <cell r="B12610" t="str">
            <v>Desmodium nuttallii</v>
          </cell>
          <cell r="C12610" t="str">
            <v>Species</v>
          </cell>
        </row>
        <row r="12611">
          <cell r="B12611" t="str">
            <v>Desmodium paniculatum</v>
          </cell>
          <cell r="C12611" t="str">
            <v>Species</v>
          </cell>
        </row>
        <row r="12612">
          <cell r="B12612" t="str">
            <v>Desmodium pauciflorum</v>
          </cell>
          <cell r="C12612" t="str">
            <v>Species</v>
          </cell>
        </row>
        <row r="12613">
          <cell r="B12613" t="str">
            <v>Desmodium perplexum</v>
          </cell>
          <cell r="C12613" t="str">
            <v>Species</v>
          </cell>
        </row>
        <row r="12614">
          <cell r="B12614" t="str">
            <v>Desmodium rotundifolium</v>
          </cell>
          <cell r="C12614" t="str">
            <v>Species</v>
          </cell>
        </row>
        <row r="12615">
          <cell r="B12615" t="str">
            <v>Desmognathus fuscus</v>
          </cell>
          <cell r="C12615" t="str">
            <v>Species</v>
          </cell>
        </row>
        <row r="12616">
          <cell r="B12616" t="str">
            <v>Desmogonium</v>
          </cell>
          <cell r="C12616" t="str">
            <v>Genus</v>
          </cell>
        </row>
        <row r="12617">
          <cell r="B12617" t="str">
            <v>Desmoholacanthus***retired***use Apolemichthys</v>
          </cell>
          <cell r="C12617" t="str">
            <v>Genus</v>
          </cell>
        </row>
        <row r="12618">
          <cell r="B12618" t="str">
            <v>Desmona</v>
          </cell>
          <cell r="C12618" t="str">
            <v>Genus</v>
          </cell>
        </row>
        <row r="12619">
          <cell r="B12619" t="str">
            <v>Desmona mono</v>
          </cell>
          <cell r="C12619" t="str">
            <v>Species</v>
          </cell>
        </row>
        <row r="12620">
          <cell r="B12620" t="str">
            <v>Desmopachria</v>
          </cell>
          <cell r="C12620" t="str">
            <v>Genus</v>
          </cell>
        </row>
        <row r="12621">
          <cell r="B12621" t="str">
            <v>Desmopachria convexa</v>
          </cell>
          <cell r="C12621" t="str">
            <v>Species</v>
          </cell>
        </row>
        <row r="12622">
          <cell r="B12622" t="str">
            <v>Desmophyllum dianthus</v>
          </cell>
          <cell r="C12622" t="str">
            <v>Species</v>
          </cell>
        </row>
        <row r="12623">
          <cell r="B12623" t="str">
            <v>Desmosoma</v>
          </cell>
          <cell r="C12623" t="str">
            <v>Genus</v>
          </cell>
        </row>
        <row r="12624">
          <cell r="B12624" t="str">
            <v>Despaxia</v>
          </cell>
          <cell r="C12624" t="str">
            <v>Genus</v>
          </cell>
        </row>
        <row r="12625">
          <cell r="B12625" t="str">
            <v>Despaxia augusta</v>
          </cell>
          <cell r="C12625" t="str">
            <v>Species</v>
          </cell>
        </row>
        <row r="12626">
          <cell r="B12626" t="str">
            <v>Desserobdella</v>
          </cell>
          <cell r="C12626" t="str">
            <v>Genus</v>
          </cell>
        </row>
        <row r="12627">
          <cell r="B12627" t="str">
            <v>Desserobdella phalera</v>
          </cell>
          <cell r="C12627" t="str">
            <v>Species</v>
          </cell>
        </row>
        <row r="12628">
          <cell r="B12628" t="str">
            <v>Desserobdella picta</v>
          </cell>
          <cell r="C12628" t="str">
            <v>Species</v>
          </cell>
        </row>
        <row r="12629">
          <cell r="B12629" t="str">
            <v>Detonula pumila</v>
          </cell>
          <cell r="C12629" t="str">
            <v>Species</v>
          </cell>
        </row>
        <row r="12630">
          <cell r="B12630" t="str">
            <v>Detracia floridana</v>
          </cell>
          <cell r="C12630" t="str">
            <v>Species</v>
          </cell>
        </row>
        <row r="12631">
          <cell r="B12631" t="str">
            <v>Deutella californica</v>
          </cell>
          <cell r="C12631" t="str">
            <v>Species</v>
          </cell>
        </row>
        <row r="12632">
          <cell r="B12632" t="str">
            <v>Deutella incerta</v>
          </cell>
          <cell r="C12632" t="str">
            <v>Species</v>
          </cell>
        </row>
        <row r="12633">
          <cell r="B12633" t="str">
            <v>Deutella mayeri</v>
          </cell>
          <cell r="C12633" t="str">
            <v>Species</v>
          </cell>
        </row>
        <row r="12634">
          <cell r="B12634" t="str">
            <v>Deuterophlebia</v>
          </cell>
          <cell r="C12634" t="str">
            <v>Genus</v>
          </cell>
        </row>
        <row r="12635">
          <cell r="B12635" t="str">
            <v>Deuterophlebia coloradensis</v>
          </cell>
          <cell r="C12635" t="str">
            <v>Species</v>
          </cell>
        </row>
        <row r="12636">
          <cell r="B12636" t="str">
            <v>Deuterophlebiidae</v>
          </cell>
          <cell r="C12636" t="str">
            <v>Family</v>
          </cell>
        </row>
        <row r="12637">
          <cell r="B12637" t="str">
            <v>Devario aequipinnatus</v>
          </cell>
          <cell r="C12637" t="str">
            <v>Species</v>
          </cell>
        </row>
        <row r="12638">
          <cell r="B12638" t="str">
            <v>Devario devario</v>
          </cell>
          <cell r="C12638" t="str">
            <v>Species</v>
          </cell>
        </row>
        <row r="12639">
          <cell r="B12639" t="str">
            <v>Devario malabaricus</v>
          </cell>
          <cell r="C12639" t="str">
            <v>Species</v>
          </cell>
        </row>
        <row r="12640">
          <cell r="B12640" t="str">
            <v>Dexamine thea</v>
          </cell>
          <cell r="C12640" t="str">
            <v>Species</v>
          </cell>
        </row>
        <row r="12641">
          <cell r="B12641" t="str">
            <v>Dexaminidae</v>
          </cell>
          <cell r="C12641" t="str">
            <v>Family</v>
          </cell>
        </row>
        <row r="12642">
          <cell r="B12642" t="str">
            <v>Dexillus***retired***use Brachirus</v>
          </cell>
          <cell r="C12642" t="str">
            <v>Genus</v>
          </cell>
        </row>
        <row r="12643">
          <cell r="B12643" t="str">
            <v>Dexistes</v>
          </cell>
          <cell r="C12643" t="str">
            <v>Genus</v>
          </cell>
        </row>
        <row r="12644">
          <cell r="B12644" t="str">
            <v>Dexistes rikuzenius</v>
          </cell>
          <cell r="C12644" t="str">
            <v>Species</v>
          </cell>
        </row>
        <row r="12645">
          <cell r="B12645" t="str">
            <v>Diacanthos belanophorus</v>
          </cell>
          <cell r="C12645" t="str">
            <v>Species</v>
          </cell>
        </row>
        <row r="12646">
          <cell r="B12646" t="str">
            <v>Diachlorus</v>
          </cell>
          <cell r="C12646" t="str">
            <v>Genus</v>
          </cell>
        </row>
        <row r="12647">
          <cell r="B12647" t="str">
            <v>Diachros</v>
          </cell>
          <cell r="C12647" t="str">
            <v>Genus</v>
          </cell>
        </row>
        <row r="12648">
          <cell r="B12648" t="str">
            <v>Diacyclops</v>
          </cell>
          <cell r="C12648" t="str">
            <v>Genus</v>
          </cell>
        </row>
        <row r="12649">
          <cell r="B12649" t="str">
            <v>Diacyclops albus</v>
          </cell>
          <cell r="C12649" t="str">
            <v>Species</v>
          </cell>
        </row>
        <row r="12650">
          <cell r="B12650" t="str">
            <v>Diacyclops bicuspidatus</v>
          </cell>
          <cell r="C12650" t="str">
            <v>Species</v>
          </cell>
        </row>
        <row r="12651">
          <cell r="B12651" t="str">
            <v>Diacyclops languidoides</v>
          </cell>
          <cell r="C12651" t="str">
            <v>Species</v>
          </cell>
        </row>
        <row r="12652">
          <cell r="B12652" t="str">
            <v>Diacyclops nanus</v>
          </cell>
          <cell r="C12652" t="str">
            <v>Species</v>
          </cell>
        </row>
        <row r="12653">
          <cell r="B12653" t="str">
            <v>Diacyclops navus</v>
          </cell>
          <cell r="C12653" t="str">
            <v>Species</v>
          </cell>
        </row>
        <row r="12654">
          <cell r="B12654" t="str">
            <v>Diacyclops thomasi</v>
          </cell>
          <cell r="C12654" t="str">
            <v>Species</v>
          </cell>
        </row>
        <row r="12655">
          <cell r="B12655" t="str">
            <v>Diadema</v>
          </cell>
          <cell r="C12655" t="str">
            <v>Genus</v>
          </cell>
        </row>
        <row r="12656">
          <cell r="B12656" t="str">
            <v>Diadema antillarum</v>
          </cell>
          <cell r="C12656" t="str">
            <v>Species</v>
          </cell>
        </row>
        <row r="12657">
          <cell r="B12657" t="str">
            <v>Diadema paucispinum</v>
          </cell>
          <cell r="C12657" t="str">
            <v>Species</v>
          </cell>
        </row>
        <row r="12658">
          <cell r="B12658" t="str">
            <v>Diadema savignyi</v>
          </cell>
          <cell r="C12658" t="str">
            <v>Species</v>
          </cell>
        </row>
        <row r="12659">
          <cell r="B12659" t="str">
            <v>Diadesmidaceae</v>
          </cell>
          <cell r="C12659" t="str">
            <v>Genus</v>
          </cell>
        </row>
        <row r="12660">
          <cell r="B12660" t="str">
            <v>Diadesmis</v>
          </cell>
          <cell r="C12660" t="str">
            <v>Genus</v>
          </cell>
        </row>
        <row r="12661">
          <cell r="B12661" t="str">
            <v>Diadesmis confervacea</v>
          </cell>
          <cell r="C12661" t="str">
            <v>Species</v>
          </cell>
        </row>
        <row r="12662">
          <cell r="B12662" t="str">
            <v>Diadesmis contenta</v>
          </cell>
          <cell r="C12662" t="str">
            <v>Species</v>
          </cell>
        </row>
        <row r="12663">
          <cell r="B12663" t="str">
            <v>Diadesmis contenta var. biceps</v>
          </cell>
          <cell r="C12663" t="str">
            <v>Variety</v>
          </cell>
        </row>
        <row r="12664">
          <cell r="B12664" t="str">
            <v>Diadesmis contenta var. parallela</v>
          </cell>
          <cell r="C12664" t="str">
            <v>Variety</v>
          </cell>
        </row>
        <row r="12665">
          <cell r="B12665" t="str">
            <v>Diadesmis gallica</v>
          </cell>
          <cell r="C12665" t="str">
            <v>Species</v>
          </cell>
        </row>
        <row r="12666">
          <cell r="B12666" t="str">
            <v>Diadesmis irata</v>
          </cell>
          <cell r="C12666" t="str">
            <v>Species</v>
          </cell>
        </row>
        <row r="12667">
          <cell r="B12667" t="str">
            <v>Diadesmis laevissima</v>
          </cell>
          <cell r="C12667" t="str">
            <v>Species</v>
          </cell>
        </row>
        <row r="12668">
          <cell r="B12668" t="str">
            <v>Diadesmis pantropica</v>
          </cell>
          <cell r="C12668" t="str">
            <v>Species</v>
          </cell>
        </row>
        <row r="12669">
          <cell r="B12669" t="str">
            <v>Diadesmis perpusilla</v>
          </cell>
          <cell r="C12669" t="str">
            <v>Species</v>
          </cell>
        </row>
        <row r="12670">
          <cell r="B12670" t="str">
            <v>Diadesmis templiniana</v>
          </cell>
          <cell r="C12670" t="str">
            <v>Species</v>
          </cell>
        </row>
        <row r="12671">
          <cell r="B12671" t="str">
            <v>Diadumene</v>
          </cell>
          <cell r="C12671" t="str">
            <v>Genus</v>
          </cell>
        </row>
        <row r="12672">
          <cell r="B12672" t="str">
            <v>Diadumene leucolena</v>
          </cell>
          <cell r="C12672" t="str">
            <v>Species</v>
          </cell>
        </row>
        <row r="12673">
          <cell r="B12673" t="str">
            <v>Diadumene lighti</v>
          </cell>
          <cell r="C12673" t="str">
            <v>Species</v>
          </cell>
        </row>
        <row r="12674">
          <cell r="B12674" t="str">
            <v>Diadumenidae</v>
          </cell>
          <cell r="C12674" t="str">
            <v>Family</v>
          </cell>
        </row>
        <row r="12675">
          <cell r="B12675" t="str">
            <v>Diagramma pictum</v>
          </cell>
          <cell r="C12675" t="str">
            <v>Species</v>
          </cell>
        </row>
        <row r="12676">
          <cell r="B12676" t="str">
            <v>Diala scopulorum</v>
          </cell>
          <cell r="C12676" t="str">
            <v>Species</v>
          </cell>
        </row>
        <row r="12677">
          <cell r="B12677" t="str">
            <v>Diala varia</v>
          </cell>
          <cell r="C12677" t="str">
            <v>Species</v>
          </cell>
        </row>
        <row r="12678">
          <cell r="B12678" t="str">
            <v>Diamesa</v>
          </cell>
          <cell r="C12678" t="str">
            <v>Genus</v>
          </cell>
        </row>
        <row r="12679">
          <cell r="B12679" t="str">
            <v>Diamesa ancysta</v>
          </cell>
          <cell r="C12679" t="str">
            <v>Species</v>
          </cell>
        </row>
        <row r="12680">
          <cell r="B12680" t="str">
            <v>Diamesa heteropus</v>
          </cell>
          <cell r="C12680" t="str">
            <v>Species</v>
          </cell>
        </row>
        <row r="12681">
          <cell r="B12681" t="str">
            <v>Diamesa leona</v>
          </cell>
          <cell r="C12681" t="str">
            <v>Species</v>
          </cell>
        </row>
        <row r="12682">
          <cell r="B12682" t="str">
            <v>Diamesa nivoriunda</v>
          </cell>
          <cell r="C12682" t="str">
            <v>Species</v>
          </cell>
        </row>
        <row r="12683">
          <cell r="B12683" t="str">
            <v>Diamesinae</v>
          </cell>
          <cell r="C12683" t="str">
            <v>Subfamily</v>
          </cell>
        </row>
        <row r="12684">
          <cell r="B12684" t="str">
            <v>Diamesini</v>
          </cell>
          <cell r="C12684" t="str">
            <v>Tribe</v>
          </cell>
        </row>
        <row r="12685">
          <cell r="B12685" t="str">
            <v>Diancistrus</v>
          </cell>
          <cell r="C12685" t="str">
            <v>Genus</v>
          </cell>
        </row>
        <row r="12686">
          <cell r="B12686" t="str">
            <v>Diancistrus longifilis</v>
          </cell>
          <cell r="C12686" t="str">
            <v>Species</v>
          </cell>
        </row>
        <row r="12687">
          <cell r="B12687" t="str">
            <v>Dianema (Callichthyinae)</v>
          </cell>
          <cell r="C12687" t="str">
            <v>Genus</v>
          </cell>
        </row>
        <row r="12688">
          <cell r="B12688" t="str">
            <v>Dianema (Dianemaceae)</v>
          </cell>
          <cell r="C12688" t="str">
            <v>Genus</v>
          </cell>
        </row>
        <row r="12689">
          <cell r="B12689" t="str">
            <v>Dianema (Fish)***retired***use Dianema (Callichthyinae)</v>
          </cell>
          <cell r="C12689" t="str">
            <v>Genus</v>
          </cell>
        </row>
        <row r="12690">
          <cell r="B12690" t="str">
            <v>Dianema longibarbis</v>
          </cell>
          <cell r="C12690" t="str">
            <v>Species</v>
          </cell>
        </row>
        <row r="12691">
          <cell r="B12691" t="str">
            <v>Dianema urostriatum</v>
          </cell>
          <cell r="C12691" t="str">
            <v>Species</v>
          </cell>
        </row>
        <row r="12692">
          <cell r="B12692" t="str">
            <v>Diaperoecia</v>
          </cell>
          <cell r="C12692" t="str">
            <v>Genus</v>
          </cell>
        </row>
        <row r="12693">
          <cell r="B12693" t="str">
            <v>Diaperoecia californica</v>
          </cell>
          <cell r="C12693" t="str">
            <v>Species</v>
          </cell>
        </row>
        <row r="12694">
          <cell r="B12694" t="str">
            <v>Diaphana</v>
          </cell>
          <cell r="C12694" t="str">
            <v>Genus</v>
          </cell>
        </row>
        <row r="12695">
          <cell r="B12695" t="str">
            <v>Diaphana californica</v>
          </cell>
          <cell r="C12695" t="str">
            <v>Species</v>
          </cell>
        </row>
        <row r="12696">
          <cell r="B12696" t="str">
            <v>Diaphana minuta</v>
          </cell>
          <cell r="C12696" t="str">
            <v>Species</v>
          </cell>
        </row>
        <row r="12697">
          <cell r="B12697" t="str">
            <v>Diaphanidae</v>
          </cell>
          <cell r="C12697" t="str">
            <v>Family</v>
          </cell>
        </row>
        <row r="12698">
          <cell r="B12698" t="str">
            <v>Diaphanosoma</v>
          </cell>
          <cell r="C12698" t="str">
            <v>Genus</v>
          </cell>
        </row>
        <row r="12699">
          <cell r="B12699" t="str">
            <v>Diaphanosoma birgei</v>
          </cell>
          <cell r="C12699" t="str">
            <v>Species</v>
          </cell>
        </row>
        <row r="12700">
          <cell r="B12700" t="str">
            <v>Diaphanosoma brachyurum</v>
          </cell>
          <cell r="C12700" t="str">
            <v>Species</v>
          </cell>
        </row>
        <row r="12701">
          <cell r="B12701" t="str">
            <v>Diaphanosoma leuchtenbergianum</v>
          </cell>
          <cell r="C12701" t="str">
            <v>Species</v>
          </cell>
        </row>
        <row r="12702">
          <cell r="B12702" t="str">
            <v>Diaphorodoris lirulatocauda</v>
          </cell>
          <cell r="C12702" t="str">
            <v>Species</v>
          </cell>
        </row>
        <row r="12703">
          <cell r="B12703" t="str">
            <v>Diaphus</v>
          </cell>
          <cell r="C12703" t="str">
            <v>Genus</v>
          </cell>
        </row>
        <row r="12704">
          <cell r="B12704" t="str">
            <v>Diaphus adenomus</v>
          </cell>
          <cell r="C12704" t="str">
            <v>Species</v>
          </cell>
        </row>
        <row r="12705">
          <cell r="B12705" t="str">
            <v>Diaphus agassizii</v>
          </cell>
          <cell r="C12705" t="str">
            <v>Species</v>
          </cell>
        </row>
        <row r="12706">
          <cell r="B12706" t="str">
            <v>Diaphus aliciae</v>
          </cell>
          <cell r="C12706" t="str">
            <v>Species</v>
          </cell>
        </row>
        <row r="12707">
          <cell r="B12707" t="str">
            <v>Diaphus anderseni</v>
          </cell>
          <cell r="C12707" t="str">
            <v>Species</v>
          </cell>
        </row>
        <row r="12708">
          <cell r="B12708" t="str">
            <v>Diaphus anteorbitalis***retired***use Diaphus adenomus</v>
          </cell>
          <cell r="C12708" t="str">
            <v>Species</v>
          </cell>
        </row>
        <row r="12709">
          <cell r="B12709" t="str">
            <v>Diaphus antonbruuni</v>
          </cell>
          <cell r="C12709" t="str">
            <v>Species</v>
          </cell>
        </row>
        <row r="12710">
          <cell r="B12710" t="str">
            <v>Diaphus arabicus</v>
          </cell>
          <cell r="C12710" t="str">
            <v>Species</v>
          </cell>
        </row>
        <row r="12711">
          <cell r="B12711" t="str">
            <v>Diaphus basileusi</v>
          </cell>
          <cell r="C12711" t="str">
            <v>Species</v>
          </cell>
        </row>
        <row r="12712">
          <cell r="B12712" t="str">
            <v>Diaphus bertelseni</v>
          </cell>
          <cell r="C12712" t="str">
            <v>Species</v>
          </cell>
        </row>
        <row r="12713">
          <cell r="B12713" t="str">
            <v>Diaphus brachycephalus</v>
          </cell>
          <cell r="C12713" t="str">
            <v>Species</v>
          </cell>
        </row>
        <row r="12714">
          <cell r="B12714" t="str">
            <v>Diaphus burtoni</v>
          </cell>
          <cell r="C12714" t="str">
            <v>Species</v>
          </cell>
        </row>
        <row r="12715">
          <cell r="B12715" t="str">
            <v>Diaphus chrysorhynchus</v>
          </cell>
          <cell r="C12715" t="str">
            <v>Species</v>
          </cell>
        </row>
        <row r="12716">
          <cell r="B12716" t="str">
            <v>Diaphus coeruleus</v>
          </cell>
          <cell r="C12716" t="str">
            <v>Species</v>
          </cell>
        </row>
        <row r="12717">
          <cell r="B12717" t="str">
            <v>Diaphus confusus</v>
          </cell>
          <cell r="C12717" t="str">
            <v>Species</v>
          </cell>
        </row>
        <row r="12718">
          <cell r="B12718" t="str">
            <v>Diaphus dahlgreni</v>
          </cell>
          <cell r="C12718" t="str">
            <v>Species</v>
          </cell>
        </row>
        <row r="12719">
          <cell r="B12719" t="str">
            <v>Diaphus danae</v>
          </cell>
          <cell r="C12719" t="str">
            <v>Species</v>
          </cell>
        </row>
        <row r="12720">
          <cell r="B12720" t="str">
            <v>Diaphus dehaveni</v>
          </cell>
          <cell r="C12720" t="str">
            <v>Species</v>
          </cell>
        </row>
        <row r="12721">
          <cell r="B12721" t="str">
            <v>Diaphus diadematus</v>
          </cell>
          <cell r="C12721" t="str">
            <v>Species</v>
          </cell>
        </row>
        <row r="12722">
          <cell r="B12722" t="str">
            <v>Diaphus diademophilus</v>
          </cell>
          <cell r="C12722" t="str">
            <v>Species</v>
          </cell>
        </row>
        <row r="12723">
          <cell r="B12723" t="str">
            <v>Diaphus drachmanni</v>
          </cell>
          <cell r="C12723" t="str">
            <v>Species</v>
          </cell>
        </row>
        <row r="12724">
          <cell r="B12724" t="str">
            <v>Diaphus dumerili***retired***use Diaphus dumerilii</v>
          </cell>
          <cell r="C12724" t="str">
            <v>Species</v>
          </cell>
        </row>
        <row r="12725">
          <cell r="B12725" t="str">
            <v>Diaphus dumerilii</v>
          </cell>
          <cell r="C12725" t="str">
            <v>Species</v>
          </cell>
        </row>
        <row r="12726">
          <cell r="B12726" t="str">
            <v>Diaphus effulgens</v>
          </cell>
          <cell r="C12726" t="str">
            <v>Species</v>
          </cell>
        </row>
        <row r="12727">
          <cell r="B12727" t="str">
            <v>Diaphus ehrhorni</v>
          </cell>
          <cell r="C12727" t="str">
            <v>Species</v>
          </cell>
        </row>
        <row r="12728">
          <cell r="B12728" t="str">
            <v>Diaphus elucens***retired***use Diaphus perspicillatus</v>
          </cell>
          <cell r="C12728" t="str">
            <v>Species</v>
          </cell>
        </row>
        <row r="12729">
          <cell r="B12729" t="str">
            <v>Diaphus faustinoi</v>
          </cell>
          <cell r="C12729" t="str">
            <v>Species</v>
          </cell>
        </row>
        <row r="12730">
          <cell r="B12730" t="str">
            <v>Diaphus fragilis</v>
          </cell>
          <cell r="C12730" t="str">
            <v>Species</v>
          </cell>
        </row>
        <row r="12731">
          <cell r="B12731" t="str">
            <v>Diaphus fulgens</v>
          </cell>
          <cell r="C12731" t="str">
            <v>Species</v>
          </cell>
        </row>
        <row r="12732">
          <cell r="B12732" t="str">
            <v>Diaphus garmani</v>
          </cell>
          <cell r="C12732" t="str">
            <v>Species</v>
          </cell>
        </row>
        <row r="12733">
          <cell r="B12733" t="str">
            <v>Diaphus gigas</v>
          </cell>
          <cell r="C12733" t="str">
            <v>Species</v>
          </cell>
        </row>
        <row r="12734">
          <cell r="B12734" t="str">
            <v>Diaphus gracilis</v>
          </cell>
          <cell r="C12734" t="str">
            <v>Species</v>
          </cell>
        </row>
        <row r="12735">
          <cell r="B12735" t="str">
            <v>Diaphus handi</v>
          </cell>
          <cell r="C12735" t="str">
            <v>Species</v>
          </cell>
        </row>
        <row r="12736">
          <cell r="B12736" t="str">
            <v>Diaphus holti</v>
          </cell>
          <cell r="C12736" t="str">
            <v>Species</v>
          </cell>
        </row>
        <row r="12737">
          <cell r="B12737" t="str">
            <v>Diaphus hudsoni</v>
          </cell>
          <cell r="C12737" t="str">
            <v>Species</v>
          </cell>
        </row>
        <row r="12738">
          <cell r="B12738" t="str">
            <v>Diaphus impostor</v>
          </cell>
          <cell r="C12738" t="str">
            <v>Species</v>
          </cell>
        </row>
        <row r="12739">
          <cell r="B12739" t="str">
            <v>Diaphus jenseni</v>
          </cell>
          <cell r="C12739" t="str">
            <v>Species</v>
          </cell>
        </row>
        <row r="12740">
          <cell r="B12740" t="str">
            <v>Diaphus kapalae</v>
          </cell>
          <cell r="C12740" t="str">
            <v>Species</v>
          </cell>
        </row>
        <row r="12741">
          <cell r="B12741" t="str">
            <v>Diaphus knappi</v>
          </cell>
          <cell r="C12741" t="str">
            <v>Species</v>
          </cell>
        </row>
        <row r="12742">
          <cell r="B12742" t="str">
            <v>Diaphus kora</v>
          </cell>
          <cell r="C12742" t="str">
            <v>Species</v>
          </cell>
        </row>
        <row r="12743">
          <cell r="B12743" t="str">
            <v>Diaphus kuroshio</v>
          </cell>
          <cell r="C12743" t="str">
            <v>Species</v>
          </cell>
        </row>
        <row r="12744">
          <cell r="B12744" t="str">
            <v>Diaphus lobatus</v>
          </cell>
          <cell r="C12744" t="str">
            <v>Species</v>
          </cell>
        </row>
        <row r="12745">
          <cell r="B12745" t="str">
            <v>Diaphus longleyi</v>
          </cell>
          <cell r="C12745" t="str">
            <v>Species</v>
          </cell>
        </row>
        <row r="12746">
          <cell r="B12746" t="str">
            <v>Diaphus lucidus</v>
          </cell>
          <cell r="C12746" t="str">
            <v>Species</v>
          </cell>
        </row>
        <row r="12747">
          <cell r="B12747" t="str">
            <v>Diaphus lucifrons</v>
          </cell>
          <cell r="C12747" t="str">
            <v>Species</v>
          </cell>
        </row>
        <row r="12748">
          <cell r="B12748" t="str">
            <v>Diaphus luetkeni</v>
          </cell>
          <cell r="C12748" t="str">
            <v>Species</v>
          </cell>
        </row>
        <row r="12749">
          <cell r="B12749" t="str">
            <v>Diaphus malayanus</v>
          </cell>
          <cell r="C12749" t="str">
            <v>Species</v>
          </cell>
        </row>
        <row r="12750">
          <cell r="B12750" t="str">
            <v>Diaphus mascarensis</v>
          </cell>
          <cell r="C12750" t="str">
            <v>Species</v>
          </cell>
        </row>
        <row r="12751">
          <cell r="B12751" t="str">
            <v>Diaphus meadi</v>
          </cell>
          <cell r="C12751" t="str">
            <v>Species</v>
          </cell>
        </row>
        <row r="12752">
          <cell r="B12752" t="str">
            <v>Diaphus megalops</v>
          </cell>
          <cell r="C12752" t="str">
            <v>Species</v>
          </cell>
        </row>
        <row r="12753">
          <cell r="B12753" t="str">
            <v>Diaphus metopoclampus</v>
          </cell>
          <cell r="C12753" t="str">
            <v>Species</v>
          </cell>
        </row>
        <row r="12754">
          <cell r="B12754" t="str">
            <v>Diaphus minax</v>
          </cell>
          <cell r="C12754" t="str">
            <v>Species</v>
          </cell>
        </row>
        <row r="12755">
          <cell r="B12755" t="str">
            <v>Diaphus mollis</v>
          </cell>
          <cell r="C12755" t="str">
            <v>Species</v>
          </cell>
        </row>
        <row r="12756">
          <cell r="B12756" t="str">
            <v>Diaphus nielseni</v>
          </cell>
          <cell r="C12756" t="str">
            <v>Species</v>
          </cell>
        </row>
        <row r="12757">
          <cell r="B12757" t="str">
            <v>Diaphus ostenfeldi</v>
          </cell>
          <cell r="C12757" t="str">
            <v>Species</v>
          </cell>
        </row>
        <row r="12758">
          <cell r="B12758" t="str">
            <v>Diaphus pacificus</v>
          </cell>
          <cell r="C12758" t="str">
            <v>Species</v>
          </cell>
        </row>
        <row r="12759">
          <cell r="B12759" t="str">
            <v>Diaphus pallidus</v>
          </cell>
          <cell r="C12759" t="str">
            <v>Species</v>
          </cell>
        </row>
        <row r="12760">
          <cell r="B12760" t="str">
            <v>Diaphus parini</v>
          </cell>
          <cell r="C12760" t="str">
            <v>Species</v>
          </cell>
        </row>
        <row r="12761">
          <cell r="B12761" t="str">
            <v>Diaphus parri</v>
          </cell>
          <cell r="C12761" t="str">
            <v>Species</v>
          </cell>
        </row>
        <row r="12762">
          <cell r="B12762" t="str">
            <v>Diaphus perspicillatus</v>
          </cell>
          <cell r="C12762" t="str">
            <v>Species</v>
          </cell>
        </row>
        <row r="12763">
          <cell r="B12763" t="str">
            <v>Diaphus phillipsi</v>
          </cell>
          <cell r="C12763" t="str">
            <v>Species</v>
          </cell>
        </row>
        <row r="12764">
          <cell r="B12764" t="str">
            <v>Diaphus problematicus</v>
          </cell>
          <cell r="C12764" t="str">
            <v>Species</v>
          </cell>
        </row>
        <row r="12765">
          <cell r="B12765" t="str">
            <v>Diaphus rafinesquei***retired***use Diaphus rafinesquii</v>
          </cell>
          <cell r="C12765" t="str">
            <v>Species</v>
          </cell>
        </row>
        <row r="12766">
          <cell r="B12766" t="str">
            <v>Diaphus rafinesquii</v>
          </cell>
          <cell r="C12766" t="str">
            <v>Species</v>
          </cell>
        </row>
        <row r="12767">
          <cell r="B12767" t="str">
            <v>Diaphus regani</v>
          </cell>
          <cell r="C12767" t="str">
            <v>Species</v>
          </cell>
        </row>
        <row r="12768">
          <cell r="B12768" t="str">
            <v>Diaphus richardsoni</v>
          </cell>
          <cell r="C12768" t="str">
            <v>Species</v>
          </cell>
        </row>
        <row r="12769">
          <cell r="B12769" t="str">
            <v>Diaphus roei</v>
          </cell>
          <cell r="C12769" t="str">
            <v>Species</v>
          </cell>
        </row>
        <row r="12770">
          <cell r="B12770" t="str">
            <v>Diaphus sagamiensis</v>
          </cell>
          <cell r="C12770" t="str">
            <v>Species</v>
          </cell>
        </row>
        <row r="12771">
          <cell r="B12771" t="str">
            <v>Diaphus schmidti</v>
          </cell>
          <cell r="C12771" t="str">
            <v>Species</v>
          </cell>
        </row>
        <row r="12772">
          <cell r="B12772" t="str">
            <v>Diaphus signatus</v>
          </cell>
          <cell r="C12772" t="str">
            <v>Species</v>
          </cell>
        </row>
        <row r="12773">
          <cell r="B12773" t="str">
            <v>Diaphus similis</v>
          </cell>
          <cell r="C12773" t="str">
            <v>Species</v>
          </cell>
        </row>
        <row r="12774">
          <cell r="B12774" t="str">
            <v>Diaphus splendidus</v>
          </cell>
          <cell r="C12774" t="str">
            <v>Species</v>
          </cell>
        </row>
        <row r="12775">
          <cell r="B12775" t="str">
            <v>Diaphus suborbitalis</v>
          </cell>
          <cell r="C12775" t="str">
            <v>Species</v>
          </cell>
        </row>
        <row r="12776">
          <cell r="B12776" t="str">
            <v>Diaphus subtilis</v>
          </cell>
          <cell r="C12776" t="str">
            <v>Species</v>
          </cell>
        </row>
        <row r="12777">
          <cell r="B12777" t="str">
            <v>Diaphus taaningi</v>
          </cell>
          <cell r="C12777" t="str">
            <v>Species</v>
          </cell>
        </row>
        <row r="12778">
          <cell r="B12778" t="str">
            <v>Diaphus tanakae</v>
          </cell>
          <cell r="C12778" t="str">
            <v>Species</v>
          </cell>
        </row>
        <row r="12779">
          <cell r="B12779" t="str">
            <v>Diaphus termophilus</v>
          </cell>
          <cell r="C12779" t="str">
            <v>Species</v>
          </cell>
        </row>
        <row r="12780">
          <cell r="B12780" t="str">
            <v>Diaphus theta</v>
          </cell>
          <cell r="C12780" t="str">
            <v>Species</v>
          </cell>
        </row>
        <row r="12781">
          <cell r="B12781" t="str">
            <v>Diaphus thiollierei</v>
          </cell>
          <cell r="C12781" t="str">
            <v>Species</v>
          </cell>
        </row>
        <row r="12782">
          <cell r="B12782" t="str">
            <v>Diaphus trachops</v>
          </cell>
          <cell r="C12782" t="str">
            <v>Species</v>
          </cell>
        </row>
        <row r="12783">
          <cell r="B12783" t="str">
            <v>Diaphus umbroculus</v>
          </cell>
          <cell r="C12783" t="str">
            <v>Species</v>
          </cell>
        </row>
        <row r="12784">
          <cell r="B12784" t="str">
            <v>Diaphus urolampus***retired***use Idiolychnus urolampus</v>
          </cell>
          <cell r="C12784" t="str">
            <v>Species</v>
          </cell>
        </row>
        <row r="12785">
          <cell r="B12785" t="str">
            <v>Diaphus vanhoeffeni</v>
          </cell>
          <cell r="C12785" t="str">
            <v>Species</v>
          </cell>
        </row>
        <row r="12786">
          <cell r="B12786" t="str">
            <v>Diaphus watasei</v>
          </cell>
          <cell r="C12786" t="str">
            <v>Species</v>
          </cell>
        </row>
        <row r="12787">
          <cell r="B12787" t="str">
            <v>Diaphus whitleyi</v>
          </cell>
          <cell r="C12787" t="str">
            <v>Species</v>
          </cell>
        </row>
        <row r="12788">
          <cell r="B12788" t="str">
            <v>Diaphus wisneri</v>
          </cell>
          <cell r="C12788" t="str">
            <v>Species</v>
          </cell>
        </row>
        <row r="12789">
          <cell r="B12789" t="str">
            <v>Diapteron cyanostictum***retired***use Aphyosemion cyanostictum</v>
          </cell>
          <cell r="C12789" t="str">
            <v>Species</v>
          </cell>
        </row>
        <row r="12790">
          <cell r="B12790" t="str">
            <v>Diapteron***retired***use Aphyosemion</v>
          </cell>
          <cell r="C12790" t="str">
            <v>Genus</v>
          </cell>
        </row>
        <row r="12791">
          <cell r="B12791" t="str">
            <v>Diapterus</v>
          </cell>
          <cell r="C12791" t="str">
            <v>Genus</v>
          </cell>
        </row>
        <row r="12792">
          <cell r="B12792" t="str">
            <v>Diapterus auratus</v>
          </cell>
          <cell r="C12792" t="str">
            <v>Species</v>
          </cell>
        </row>
        <row r="12793">
          <cell r="B12793" t="str">
            <v>Diapterus plumieri***retired***use Eugerres plumieri</v>
          </cell>
          <cell r="C12793" t="str">
            <v>Species</v>
          </cell>
        </row>
        <row r="12794">
          <cell r="B12794" t="str">
            <v>Diapterus rhombeus</v>
          </cell>
          <cell r="C12794" t="str">
            <v>Species</v>
          </cell>
        </row>
        <row r="12795">
          <cell r="B12795" t="str">
            <v>Diaptomidae</v>
          </cell>
          <cell r="C12795" t="str">
            <v>Family</v>
          </cell>
        </row>
        <row r="12796">
          <cell r="B12796" t="str">
            <v>Diaptomus</v>
          </cell>
          <cell r="C12796" t="str">
            <v>Genus</v>
          </cell>
        </row>
        <row r="12797">
          <cell r="B12797" t="str">
            <v>Diaptomus ashlandi</v>
          </cell>
          <cell r="C12797" t="str">
            <v>Species</v>
          </cell>
        </row>
        <row r="12798">
          <cell r="B12798" t="str">
            <v>Diaptomus coloradensis</v>
          </cell>
          <cell r="C12798" t="str">
            <v>Species</v>
          </cell>
        </row>
        <row r="12799">
          <cell r="B12799" t="str">
            <v>Diaptomus leptopus</v>
          </cell>
          <cell r="C12799" t="str">
            <v>Species</v>
          </cell>
        </row>
        <row r="12800">
          <cell r="B12800" t="str">
            <v>Diaptomus minutus</v>
          </cell>
          <cell r="C12800" t="str">
            <v>Species</v>
          </cell>
        </row>
        <row r="12801">
          <cell r="B12801" t="str">
            <v>Diaptomus oregonensis</v>
          </cell>
          <cell r="C12801" t="str">
            <v>Species</v>
          </cell>
        </row>
        <row r="12802">
          <cell r="B12802" t="str">
            <v>Diaptomus pribilofensis</v>
          </cell>
          <cell r="C12802" t="str">
            <v>Species</v>
          </cell>
        </row>
        <row r="12803">
          <cell r="B12803" t="str">
            <v>Diaptomus reighardi</v>
          </cell>
          <cell r="C12803" t="str">
            <v>Species</v>
          </cell>
        </row>
        <row r="12804">
          <cell r="B12804" t="str">
            <v>Diaptomus shoshone</v>
          </cell>
          <cell r="C12804" t="str">
            <v>Species</v>
          </cell>
        </row>
        <row r="12805">
          <cell r="B12805" t="str">
            <v>Diaptomus sicilis</v>
          </cell>
          <cell r="C12805" t="str">
            <v>Species</v>
          </cell>
        </row>
        <row r="12806">
          <cell r="B12806" t="str">
            <v>Diaptomus siciloides</v>
          </cell>
          <cell r="C12806" t="str">
            <v>Species</v>
          </cell>
        </row>
        <row r="12807">
          <cell r="B12807" t="str">
            <v>Diarrhena americana</v>
          </cell>
          <cell r="C12807" t="str">
            <v>Species</v>
          </cell>
        </row>
        <row r="12808">
          <cell r="B12808" t="str">
            <v>Diastodon speciosus***retired***use Bodianus speciosus</v>
          </cell>
          <cell r="C12808" t="str">
            <v>Species</v>
          </cell>
        </row>
        <row r="12809">
          <cell r="B12809" t="str">
            <v>Diastodon***retired***use Bodianus</v>
          </cell>
          <cell r="C12809" t="str">
            <v>Genus</v>
          </cell>
        </row>
        <row r="12810">
          <cell r="B12810" t="str">
            <v>Diastoma varium</v>
          </cell>
          <cell r="C12810" t="str">
            <v>Species</v>
          </cell>
        </row>
        <row r="12811">
          <cell r="B12811" t="str">
            <v>Diastylidae</v>
          </cell>
          <cell r="C12811" t="str">
            <v>Family</v>
          </cell>
        </row>
        <row r="12812">
          <cell r="B12812" t="str">
            <v>Diastylis</v>
          </cell>
          <cell r="C12812" t="str">
            <v>Genus</v>
          </cell>
        </row>
        <row r="12813">
          <cell r="B12813" t="str">
            <v>Diastylis abbreviata</v>
          </cell>
          <cell r="C12813" t="str">
            <v>Species</v>
          </cell>
        </row>
        <row r="12814">
          <cell r="B12814" t="str">
            <v>Diastylis alaskensis</v>
          </cell>
          <cell r="C12814" t="str">
            <v>Species</v>
          </cell>
        </row>
        <row r="12815">
          <cell r="B12815" t="str">
            <v>Diastylis aspera</v>
          </cell>
          <cell r="C12815" t="str">
            <v>Species</v>
          </cell>
        </row>
        <row r="12816">
          <cell r="B12816" t="str">
            <v>Diastylis bidentata</v>
          </cell>
          <cell r="C12816" t="str">
            <v>Species</v>
          </cell>
        </row>
        <row r="12817">
          <cell r="B12817" t="str">
            <v>Diastylis californica</v>
          </cell>
          <cell r="C12817" t="str">
            <v>Species</v>
          </cell>
        </row>
        <row r="12818">
          <cell r="B12818" t="str">
            <v>Diastylis crenellata</v>
          </cell>
          <cell r="C12818" t="str">
            <v>Species</v>
          </cell>
        </row>
        <row r="12819">
          <cell r="B12819" t="str">
            <v>Diastylis glabra</v>
          </cell>
          <cell r="C12819" t="str">
            <v>Species</v>
          </cell>
        </row>
        <row r="12820">
          <cell r="B12820" t="str">
            <v>Diastylis koreana</v>
          </cell>
          <cell r="C12820" t="str">
            <v>Species</v>
          </cell>
        </row>
        <row r="12821">
          <cell r="B12821" t="str">
            <v>Diastylis paraspinulosa</v>
          </cell>
          <cell r="C12821" t="str">
            <v>Species</v>
          </cell>
        </row>
        <row r="12822">
          <cell r="B12822" t="str">
            <v>Diastylis pellucida</v>
          </cell>
          <cell r="C12822" t="str">
            <v>Species</v>
          </cell>
        </row>
        <row r="12823">
          <cell r="B12823" t="str">
            <v>Diastylis polita</v>
          </cell>
          <cell r="C12823" t="str">
            <v>Species</v>
          </cell>
        </row>
        <row r="12824">
          <cell r="B12824" t="str">
            <v>Diastylis quadriplicata</v>
          </cell>
          <cell r="C12824" t="str">
            <v>Species</v>
          </cell>
        </row>
        <row r="12825">
          <cell r="B12825" t="str">
            <v>Diastylis quadrispinosa</v>
          </cell>
          <cell r="C12825" t="str">
            <v>Species</v>
          </cell>
        </row>
        <row r="12826">
          <cell r="B12826" t="str">
            <v>Diastylis santamariensis</v>
          </cell>
          <cell r="C12826" t="str">
            <v>Species</v>
          </cell>
        </row>
        <row r="12827">
          <cell r="B12827" t="str">
            <v>Diastylis sculpta</v>
          </cell>
          <cell r="C12827" t="str">
            <v>Species</v>
          </cell>
        </row>
        <row r="12828">
          <cell r="B12828" t="str">
            <v>Diastylis sentosa</v>
          </cell>
          <cell r="C12828" t="str">
            <v>Species</v>
          </cell>
        </row>
        <row r="12829">
          <cell r="B12829" t="str">
            <v>Diastylopsis dawsoni</v>
          </cell>
          <cell r="C12829" t="str">
            <v>Species</v>
          </cell>
        </row>
        <row r="12830">
          <cell r="B12830" t="str">
            <v>Diastylopsis tenuis</v>
          </cell>
          <cell r="C12830" t="str">
            <v>Species</v>
          </cell>
        </row>
        <row r="12831">
          <cell r="B12831" t="str">
            <v>Diatoma</v>
          </cell>
          <cell r="C12831" t="str">
            <v>Genus</v>
          </cell>
        </row>
        <row r="12832">
          <cell r="B12832" t="str">
            <v>Diatoma anceps***retired***use Meridion anceps</v>
          </cell>
          <cell r="C12832" t="str">
            <v>Species</v>
          </cell>
        </row>
        <row r="12833">
          <cell r="B12833" t="str">
            <v>Diatoma ehrenbergii</v>
          </cell>
          <cell r="C12833" t="str">
            <v>Species</v>
          </cell>
        </row>
        <row r="12834">
          <cell r="B12834" t="str">
            <v>Diatoma elongatum***retired***use Diatoma tenue var. elongatum</v>
          </cell>
          <cell r="C12834" t="str">
            <v>Species</v>
          </cell>
        </row>
        <row r="12835">
          <cell r="B12835" t="str">
            <v>Diatoma hiemale</v>
          </cell>
          <cell r="C12835" t="str">
            <v>Species</v>
          </cell>
        </row>
        <row r="12836">
          <cell r="B12836" t="str">
            <v>Diatoma hiemale var. mesodon</v>
          </cell>
          <cell r="C12836" t="str">
            <v>Variety</v>
          </cell>
        </row>
        <row r="12837">
          <cell r="B12837" t="str">
            <v>Diatoma hyemalis</v>
          </cell>
          <cell r="C12837" t="str">
            <v>Species</v>
          </cell>
        </row>
        <row r="12838">
          <cell r="B12838" t="str">
            <v>Diatoma mesodon</v>
          </cell>
          <cell r="C12838" t="str">
            <v>Species</v>
          </cell>
        </row>
        <row r="12839">
          <cell r="B12839" t="str">
            <v>Diatoma moniliformis</v>
          </cell>
          <cell r="C12839" t="str">
            <v>Species</v>
          </cell>
        </row>
        <row r="12840">
          <cell r="B12840" t="str">
            <v>Diatoma tenue</v>
          </cell>
          <cell r="C12840" t="str">
            <v>Species</v>
          </cell>
        </row>
        <row r="12841">
          <cell r="B12841" t="str">
            <v>Diatoma tenue var. elongatum</v>
          </cell>
          <cell r="C12841" t="str">
            <v>Variety</v>
          </cell>
        </row>
        <row r="12842">
          <cell r="B12842" t="str">
            <v>Diatoma tenuis</v>
          </cell>
          <cell r="C12842" t="str">
            <v>Species</v>
          </cell>
        </row>
        <row r="12843">
          <cell r="B12843" t="str">
            <v>Diatoma tenuis var. elongatum***retired***use Diatoma tenue var. elongatum</v>
          </cell>
          <cell r="C12843" t="str">
            <v>Species</v>
          </cell>
        </row>
        <row r="12844">
          <cell r="B12844" t="str">
            <v>Diatoma vulgare</v>
          </cell>
          <cell r="C12844" t="str">
            <v>Species</v>
          </cell>
        </row>
        <row r="12845">
          <cell r="B12845" t="str">
            <v>Diatoma vulgare var. breve</v>
          </cell>
          <cell r="C12845" t="str">
            <v>Variety</v>
          </cell>
        </row>
        <row r="12846">
          <cell r="B12846" t="str">
            <v>Diatoma vulgaris</v>
          </cell>
          <cell r="C12846" t="str">
            <v>Species</v>
          </cell>
        </row>
        <row r="12847">
          <cell r="B12847" t="str">
            <v>Diatoma vulgaris f. producta</v>
          </cell>
          <cell r="C12847" t="str">
            <v>Form</v>
          </cell>
        </row>
        <row r="12848">
          <cell r="B12848" t="str">
            <v>Diatoma vulgaris var. breve</v>
          </cell>
          <cell r="C12848" t="str">
            <v>Variety</v>
          </cell>
        </row>
        <row r="12849">
          <cell r="B12849" t="str">
            <v>Diatoma vulgaris var. brevis</v>
          </cell>
          <cell r="C12849" t="str">
            <v>Variety</v>
          </cell>
        </row>
        <row r="12850">
          <cell r="B12850" t="str">
            <v>Diatoma vulgaris var. linearis</v>
          </cell>
          <cell r="C12850" t="str">
            <v>Variety</v>
          </cell>
        </row>
        <row r="12851">
          <cell r="B12851" t="str">
            <v>Diatomaceae</v>
          </cell>
          <cell r="C12851" t="str">
            <v>Family</v>
          </cell>
        </row>
        <row r="12852">
          <cell r="B12852" t="str">
            <v>Diatomella</v>
          </cell>
          <cell r="C12852" t="str">
            <v>Genus</v>
          </cell>
        </row>
        <row r="12853">
          <cell r="B12853" t="str">
            <v>Diatomella balfouriana</v>
          </cell>
          <cell r="C12853" t="str">
            <v>Species</v>
          </cell>
        </row>
        <row r="12854">
          <cell r="B12854" t="str">
            <v>Diaulula sandiegensis</v>
          </cell>
          <cell r="C12854" t="str">
            <v>Species</v>
          </cell>
        </row>
        <row r="12855">
          <cell r="B12855" t="str">
            <v>Dibolocelus</v>
          </cell>
          <cell r="C12855" t="str">
            <v>Genus</v>
          </cell>
        </row>
        <row r="12856">
          <cell r="B12856" t="str">
            <v>Dibolocelus ovatus</v>
          </cell>
          <cell r="C12856" t="str">
            <v>Species</v>
          </cell>
        </row>
        <row r="12857">
          <cell r="B12857" t="str">
            <v>Dibranchus</v>
          </cell>
          <cell r="C12857" t="str">
            <v>Genus</v>
          </cell>
        </row>
        <row r="12858">
          <cell r="B12858" t="str">
            <v>Dibranchus atlanticus</v>
          </cell>
          <cell r="C12858" t="str">
            <v>Species</v>
          </cell>
        </row>
        <row r="12859">
          <cell r="B12859" t="str">
            <v>Dibranchus erythrinus***retired***use Solocisquama erythrina</v>
          </cell>
          <cell r="C12859" t="str">
            <v>Species</v>
          </cell>
        </row>
        <row r="12860">
          <cell r="B12860" t="str">
            <v>Dibranchus micropus***retired***use Halieutopsis micropa</v>
          </cell>
          <cell r="C12860" t="str">
            <v>Species</v>
          </cell>
        </row>
        <row r="12861">
          <cell r="B12861" t="str">
            <v>Dibranchus spinosa***retired***use Dibranchus spinosus</v>
          </cell>
          <cell r="C12861" t="str">
            <v>Species</v>
          </cell>
        </row>
        <row r="12862">
          <cell r="B12862" t="str">
            <v>Dibranchus spinosus</v>
          </cell>
          <cell r="C12862" t="str">
            <v>Species</v>
          </cell>
        </row>
        <row r="12863">
          <cell r="B12863" t="str">
            <v>Dibranchus stellulatus***retired***use Solocisquama stellulata</v>
          </cell>
          <cell r="C12863" t="str">
            <v>Species</v>
          </cell>
        </row>
        <row r="12864">
          <cell r="B12864" t="str">
            <v>Dibranchus tremendus</v>
          </cell>
          <cell r="C12864" t="str">
            <v>Species</v>
          </cell>
        </row>
        <row r="12865">
          <cell r="B12865" t="str">
            <v>Dibusa</v>
          </cell>
          <cell r="C12865" t="str">
            <v>Genus</v>
          </cell>
        </row>
        <row r="12866">
          <cell r="B12866" t="str">
            <v>Dibusa angata</v>
          </cell>
          <cell r="C12866" t="str">
            <v>Species</v>
          </cell>
        </row>
        <row r="12867">
          <cell r="B12867" t="str">
            <v>Dicamptodon</v>
          </cell>
          <cell r="C12867" t="str">
            <v>Genus</v>
          </cell>
        </row>
        <row r="12868">
          <cell r="B12868" t="str">
            <v>Dicamptodon aterrimus</v>
          </cell>
          <cell r="C12868" t="str">
            <v>Species</v>
          </cell>
        </row>
        <row r="12869">
          <cell r="B12869" t="str">
            <v>Dicamptodon ensatus</v>
          </cell>
          <cell r="C12869" t="str">
            <v>Species</v>
          </cell>
        </row>
        <row r="12870">
          <cell r="B12870" t="str">
            <v>Dicamptodon tenebrosus</v>
          </cell>
          <cell r="C12870" t="str">
            <v>Species</v>
          </cell>
        </row>
        <row r="12871">
          <cell r="B12871" t="str">
            <v>Dicarpa simplex</v>
          </cell>
          <cell r="C12871" t="str">
            <v>Species</v>
          </cell>
        </row>
        <row r="12872">
          <cell r="B12872" t="str">
            <v>Dicentrarchus</v>
          </cell>
          <cell r="C12872" t="str">
            <v>Genus</v>
          </cell>
        </row>
        <row r="12873">
          <cell r="B12873" t="str">
            <v>Dicentrarchus labrax</v>
          </cell>
          <cell r="C12873" t="str">
            <v>Species</v>
          </cell>
        </row>
        <row r="12874">
          <cell r="B12874" t="str">
            <v>Dicentrarchus punctatus</v>
          </cell>
          <cell r="C12874" t="str">
            <v>Species</v>
          </cell>
        </row>
        <row r="12875">
          <cell r="B12875" t="str">
            <v>Diceratias</v>
          </cell>
          <cell r="C12875" t="str">
            <v>Genus</v>
          </cell>
        </row>
        <row r="12876">
          <cell r="B12876" t="str">
            <v>Diceratias bispinosus</v>
          </cell>
          <cell r="C12876" t="str">
            <v>Species</v>
          </cell>
        </row>
        <row r="12877">
          <cell r="B12877" t="str">
            <v>Diceratias pileatus</v>
          </cell>
          <cell r="C12877" t="str">
            <v>Species</v>
          </cell>
        </row>
        <row r="12878">
          <cell r="B12878" t="str">
            <v>Diceratiidae</v>
          </cell>
          <cell r="C12878" t="str">
            <v>Family</v>
          </cell>
        </row>
        <row r="12879">
          <cell r="B12879" t="str">
            <v>Dichanthelium</v>
          </cell>
          <cell r="C12879" t="str">
            <v>Genus</v>
          </cell>
        </row>
        <row r="12880">
          <cell r="B12880" t="str">
            <v>Dichanthelium aciculare</v>
          </cell>
          <cell r="C12880" t="str">
            <v>Species</v>
          </cell>
        </row>
        <row r="12881">
          <cell r="B12881" t="str">
            <v>Dichanthelium acuminatum</v>
          </cell>
          <cell r="C12881" t="str">
            <v>Species</v>
          </cell>
        </row>
        <row r="12882">
          <cell r="B12882" t="str">
            <v>Dichanthelium acuminatum var. acuminatum</v>
          </cell>
          <cell r="C12882" t="str">
            <v>Species</v>
          </cell>
        </row>
        <row r="12883">
          <cell r="B12883" t="str">
            <v>Dichanthelium acuminatum var. fasciculatum</v>
          </cell>
          <cell r="C12883" t="str">
            <v>Variety</v>
          </cell>
        </row>
        <row r="12884">
          <cell r="B12884" t="str">
            <v>Dichanthelium acuminatum var. lindheimeri</v>
          </cell>
          <cell r="C12884" t="str">
            <v>Variety</v>
          </cell>
        </row>
        <row r="12885">
          <cell r="B12885" t="str">
            <v>Dichanthelium acuminatum var. longiligulatum</v>
          </cell>
          <cell r="C12885" t="str">
            <v>Species</v>
          </cell>
        </row>
        <row r="12886">
          <cell r="B12886" t="str">
            <v>Dichanthelium clandestinum</v>
          </cell>
          <cell r="C12886" t="str">
            <v>Species</v>
          </cell>
        </row>
        <row r="12887">
          <cell r="B12887" t="str">
            <v>Dichanthelium commutatum</v>
          </cell>
          <cell r="C12887" t="str">
            <v>Species</v>
          </cell>
        </row>
        <row r="12888">
          <cell r="B12888" t="str">
            <v>Dichanthelium dichotomum</v>
          </cell>
          <cell r="C12888" t="str">
            <v>Species</v>
          </cell>
        </row>
        <row r="12889">
          <cell r="B12889" t="str">
            <v>Dichanthelium dichotomum var. dichotomum</v>
          </cell>
          <cell r="C12889" t="str">
            <v>Variety</v>
          </cell>
        </row>
        <row r="12890">
          <cell r="B12890" t="str">
            <v>Dichanthelium dichotomum var. ensifolium***retired***use Dichanthelium ensifolium var. ensifolium</v>
          </cell>
          <cell r="C12890" t="str">
            <v>Variety</v>
          </cell>
        </row>
        <row r="12891">
          <cell r="B12891" t="str">
            <v>Dichanthelium ensifolium var. ensifolium</v>
          </cell>
          <cell r="C12891" t="str">
            <v>Variety</v>
          </cell>
        </row>
        <row r="12892">
          <cell r="B12892" t="str">
            <v>Dichanthelium erectifolium***retired***use Dichanthelium sphaerocarpon var. floridanum</v>
          </cell>
          <cell r="C12892" t="str">
            <v>Species</v>
          </cell>
        </row>
        <row r="12893">
          <cell r="B12893" t="str">
            <v>Dichanthelium latifolium</v>
          </cell>
          <cell r="C12893" t="str">
            <v>Species</v>
          </cell>
        </row>
        <row r="12894">
          <cell r="B12894" t="str">
            <v>Dichanthelium laxiflorum</v>
          </cell>
          <cell r="C12894" t="str">
            <v>Species</v>
          </cell>
        </row>
        <row r="12895">
          <cell r="B12895" t="str">
            <v>Dichanthelium leucothrix***retired***use Dichanthelium acuminatum var. longiligulatum</v>
          </cell>
          <cell r="C12895" t="str">
            <v>Species</v>
          </cell>
        </row>
        <row r="12896">
          <cell r="B12896" t="str">
            <v>Dichanthelium oligosanthes</v>
          </cell>
          <cell r="C12896" t="str">
            <v>Species</v>
          </cell>
        </row>
        <row r="12897">
          <cell r="B12897" t="str">
            <v>Dichanthelium scabriusculum</v>
          </cell>
          <cell r="C12897" t="str">
            <v>Species</v>
          </cell>
        </row>
        <row r="12898">
          <cell r="B12898" t="str">
            <v>Dichanthelium scoparium</v>
          </cell>
          <cell r="C12898" t="str">
            <v>Species</v>
          </cell>
        </row>
        <row r="12899">
          <cell r="B12899" t="str">
            <v>Dichanthelium sphaerocarpon</v>
          </cell>
          <cell r="C12899" t="str">
            <v>Species</v>
          </cell>
        </row>
        <row r="12900">
          <cell r="B12900" t="str">
            <v>Dichanthelium sphaerocarpon var. floridanum</v>
          </cell>
          <cell r="C12900" t="str">
            <v>Species</v>
          </cell>
        </row>
        <row r="12901">
          <cell r="B12901" t="str">
            <v>Dichanthelium sphaerocarpon var. sphaerocarpon</v>
          </cell>
          <cell r="C12901" t="str">
            <v>Variety</v>
          </cell>
        </row>
        <row r="12902">
          <cell r="B12902" t="str">
            <v>Dichanthelium strigosum</v>
          </cell>
          <cell r="C12902" t="str">
            <v>Species</v>
          </cell>
        </row>
        <row r="12903">
          <cell r="B12903" t="str">
            <v>Dichanthelium strigosum var. leucoblepharis</v>
          </cell>
          <cell r="C12903" t="str">
            <v>Variety</v>
          </cell>
        </row>
        <row r="12904">
          <cell r="B12904" t="str">
            <v>Dichanthelium villosissimum***retired***use Dichanthelium acuminatum var. acuminatum</v>
          </cell>
          <cell r="C12904" t="str">
            <v>Species</v>
          </cell>
        </row>
        <row r="12905">
          <cell r="B12905" t="str">
            <v>Dichichthys melanobranchus***retired***use Parmaturus melanobranchus</v>
          </cell>
          <cell r="C12905" t="str">
            <v>Species</v>
          </cell>
        </row>
        <row r="12906">
          <cell r="B12906" t="str">
            <v>Dichichthys***retired***use Parmaturus</v>
          </cell>
          <cell r="C12906" t="str">
            <v>Genus</v>
          </cell>
        </row>
        <row r="12907">
          <cell r="B12907" t="str">
            <v>Dichistiidae</v>
          </cell>
          <cell r="C12907" t="str">
            <v>Family</v>
          </cell>
        </row>
        <row r="12908">
          <cell r="B12908" t="str">
            <v>Dichistius</v>
          </cell>
          <cell r="C12908" t="str">
            <v>Genus</v>
          </cell>
        </row>
        <row r="12909">
          <cell r="B12909" t="str">
            <v>Dichistius capensis</v>
          </cell>
          <cell r="C12909" t="str">
            <v>Species</v>
          </cell>
        </row>
        <row r="12910">
          <cell r="B12910" t="str">
            <v>Dichistius multifasciatus</v>
          </cell>
          <cell r="C12910" t="str">
            <v>Species</v>
          </cell>
        </row>
        <row r="12911">
          <cell r="B12911" t="str">
            <v>Dichocoenia stokesi</v>
          </cell>
          <cell r="C12911" t="str">
            <v>Species</v>
          </cell>
        </row>
        <row r="12912">
          <cell r="B12912" t="str">
            <v>Dichondra carolinensis</v>
          </cell>
          <cell r="C12912" t="str">
            <v>Species</v>
          </cell>
        </row>
        <row r="12913">
          <cell r="B12913" t="str">
            <v>Dichonemertes hartmanae</v>
          </cell>
          <cell r="C12913" t="str">
            <v>Species</v>
          </cell>
        </row>
        <row r="12914">
          <cell r="B12914" t="str">
            <v>Dichothrix</v>
          </cell>
          <cell r="C12914" t="str">
            <v>Genus</v>
          </cell>
        </row>
        <row r="12915">
          <cell r="B12915" t="str">
            <v>Dichotomosiphon tuberosus</v>
          </cell>
          <cell r="C12915" t="str">
            <v>Species</v>
          </cell>
        </row>
        <row r="12916">
          <cell r="B12916" t="str">
            <v>Dichotomycter fluviatilis***retired***use Tetraodon fluviatilis</v>
          </cell>
          <cell r="C12916" t="str">
            <v>Species</v>
          </cell>
        </row>
        <row r="12917">
          <cell r="B12917" t="str">
            <v>Dickieia subinflata</v>
          </cell>
          <cell r="C12917" t="str">
            <v>Species</v>
          </cell>
        </row>
        <row r="12918">
          <cell r="B12918" t="str">
            <v>Dicologlossa</v>
          </cell>
          <cell r="C12918" t="str">
            <v>Genus</v>
          </cell>
        </row>
        <row r="12919">
          <cell r="B12919" t="str">
            <v>Dicologlossa cuneata</v>
          </cell>
          <cell r="C12919" t="str">
            <v>Species</v>
          </cell>
        </row>
        <row r="12920">
          <cell r="B12920" t="str">
            <v>Dicologlossa hexophthalma***retired***use Microchirus hexophthalmus</v>
          </cell>
          <cell r="C12920" t="str">
            <v>Species</v>
          </cell>
        </row>
        <row r="12921">
          <cell r="B12921" t="str">
            <v>Dicologoglossa cuneata***retired***use Dicologlossa cuneata</v>
          </cell>
          <cell r="C12921" t="str">
            <v>Species</v>
          </cell>
        </row>
        <row r="12922">
          <cell r="B12922" t="str">
            <v>Dicologoglossa***retired***use Dicologlossa</v>
          </cell>
          <cell r="C12922" t="str">
            <v>Genus</v>
          </cell>
        </row>
        <row r="12923">
          <cell r="B12923" t="str">
            <v>Dicosmoecinae</v>
          </cell>
          <cell r="C12923" t="str">
            <v>Subfamily</v>
          </cell>
        </row>
        <row r="12924">
          <cell r="B12924" t="str">
            <v>Dicosmoecus</v>
          </cell>
          <cell r="C12924" t="str">
            <v>Genus</v>
          </cell>
        </row>
        <row r="12925">
          <cell r="B12925" t="str">
            <v>Dicosmoecus atripes</v>
          </cell>
          <cell r="C12925" t="str">
            <v>Species</v>
          </cell>
        </row>
        <row r="12926">
          <cell r="B12926" t="str">
            <v>Dicosmoecus gilvipes</v>
          </cell>
          <cell r="C12926" t="str">
            <v>Species</v>
          </cell>
        </row>
        <row r="12927">
          <cell r="B12927" t="str">
            <v>Dicosmoecus obscuripennis</v>
          </cell>
          <cell r="C12927" t="str">
            <v>Species</v>
          </cell>
        </row>
        <row r="12928">
          <cell r="B12928" t="str">
            <v>Dicosmoecus pallicornis</v>
          </cell>
          <cell r="C12928" t="str">
            <v>Species</v>
          </cell>
        </row>
        <row r="12929">
          <cell r="B12929" t="str">
            <v>Dicotylichthys</v>
          </cell>
          <cell r="C12929" t="str">
            <v>Genus</v>
          </cell>
        </row>
        <row r="12930">
          <cell r="B12930" t="str">
            <v>Dicotylichthys myersi</v>
          </cell>
          <cell r="C12930" t="str">
            <v>Species</v>
          </cell>
        </row>
        <row r="12931">
          <cell r="B12931" t="str">
            <v>Dicotylichthys punctulatus</v>
          </cell>
          <cell r="C12931" t="str">
            <v>Species</v>
          </cell>
        </row>
        <row r="12932">
          <cell r="B12932" t="str">
            <v>Dicranopselaphus</v>
          </cell>
          <cell r="C12932" t="str">
            <v>Genus</v>
          </cell>
        </row>
        <row r="12933">
          <cell r="B12933" t="str">
            <v>Dicranopselaphus variegatus</v>
          </cell>
          <cell r="C12933" t="str">
            <v>Species</v>
          </cell>
        </row>
        <row r="12934">
          <cell r="B12934" t="str">
            <v>Dicranota</v>
          </cell>
          <cell r="C12934" t="str">
            <v>Genus</v>
          </cell>
        </row>
        <row r="12935">
          <cell r="B12935" t="str">
            <v>Dicrolene</v>
          </cell>
          <cell r="C12935" t="str">
            <v>Genus</v>
          </cell>
        </row>
        <row r="12936">
          <cell r="B12936" t="str">
            <v>Dicrolene filamentosa</v>
          </cell>
          <cell r="C12936" t="str">
            <v>Species</v>
          </cell>
        </row>
        <row r="12937">
          <cell r="B12937" t="str">
            <v>Dicrolene gregoryi</v>
          </cell>
          <cell r="C12937" t="str">
            <v>Species</v>
          </cell>
        </row>
        <row r="12938">
          <cell r="B12938" t="str">
            <v>Dicrolene hubrechti</v>
          </cell>
          <cell r="C12938" t="str">
            <v>Species</v>
          </cell>
        </row>
        <row r="12939">
          <cell r="B12939" t="str">
            <v>Dicrolene introniger</v>
          </cell>
          <cell r="C12939" t="str">
            <v>Species</v>
          </cell>
        </row>
        <row r="12940">
          <cell r="B12940" t="str">
            <v>Dicrolene intronigra***retired***use Dicrolene introniger</v>
          </cell>
          <cell r="C12940" t="str">
            <v>Species</v>
          </cell>
        </row>
        <row r="12941">
          <cell r="B12941" t="str">
            <v>Dicrolene kanazawai</v>
          </cell>
          <cell r="C12941" t="str">
            <v>Species</v>
          </cell>
        </row>
        <row r="12942">
          <cell r="B12942" t="str">
            <v>Dicrolene longimana</v>
          </cell>
          <cell r="C12942" t="str">
            <v>Species</v>
          </cell>
        </row>
        <row r="12943">
          <cell r="B12943" t="str">
            <v>Dicrolene mesogramma</v>
          </cell>
          <cell r="C12943" t="str">
            <v>Species</v>
          </cell>
        </row>
        <row r="12944">
          <cell r="B12944" t="str">
            <v>Dicrolene multifilis</v>
          </cell>
          <cell r="C12944" t="str">
            <v>Species</v>
          </cell>
        </row>
        <row r="12945">
          <cell r="B12945" t="str">
            <v>Dicrolene nigra</v>
          </cell>
          <cell r="C12945" t="str">
            <v>Species</v>
          </cell>
        </row>
        <row r="12946">
          <cell r="B12946" t="str">
            <v>Dicrolene nigricaudis</v>
          </cell>
          <cell r="C12946" t="str">
            <v>Species</v>
          </cell>
        </row>
        <row r="12947">
          <cell r="B12947" t="str">
            <v>Dicrolene pullata</v>
          </cell>
          <cell r="C12947" t="str">
            <v>Species</v>
          </cell>
        </row>
        <row r="12948">
          <cell r="B12948" t="str">
            <v>Dicrolene quinquarius</v>
          </cell>
          <cell r="C12948" t="str">
            <v>Species</v>
          </cell>
        </row>
        <row r="12949">
          <cell r="B12949" t="str">
            <v>Dicrolene tristis</v>
          </cell>
          <cell r="C12949" t="str">
            <v>Species</v>
          </cell>
        </row>
        <row r="12950">
          <cell r="B12950" t="str">
            <v>Dicrolene vaillanti</v>
          </cell>
          <cell r="C12950" t="str">
            <v>Species</v>
          </cell>
        </row>
        <row r="12951">
          <cell r="B12951" t="str">
            <v>Dicrossus filamentosus</v>
          </cell>
          <cell r="C12951" t="str">
            <v>Species</v>
          </cell>
        </row>
        <row r="12952">
          <cell r="B12952" t="str">
            <v>Dicrossus maculatus</v>
          </cell>
          <cell r="C12952" t="str">
            <v>Species</v>
          </cell>
        </row>
        <row r="12953">
          <cell r="B12953" t="str">
            <v>Dicrotendipes</v>
          </cell>
          <cell r="C12953" t="str">
            <v>Genus</v>
          </cell>
        </row>
        <row r="12954">
          <cell r="B12954" t="str">
            <v>Dicrotendipes adnilus</v>
          </cell>
          <cell r="C12954" t="str">
            <v>Species</v>
          </cell>
        </row>
        <row r="12955">
          <cell r="B12955" t="str">
            <v>Dicrotendipes fumidus</v>
          </cell>
          <cell r="C12955" t="str">
            <v>Species</v>
          </cell>
        </row>
        <row r="12956">
          <cell r="B12956" t="str">
            <v>Dicrotendipes leucoscelis</v>
          </cell>
          <cell r="C12956" t="str">
            <v>Species</v>
          </cell>
        </row>
        <row r="12957">
          <cell r="B12957" t="str">
            <v>Dicrotendipes lobus</v>
          </cell>
          <cell r="C12957" t="str">
            <v>Species</v>
          </cell>
        </row>
        <row r="12958">
          <cell r="B12958" t="str">
            <v>Dicrotendipes lucifer</v>
          </cell>
          <cell r="C12958" t="str">
            <v>Species</v>
          </cell>
        </row>
        <row r="12959">
          <cell r="B12959" t="str">
            <v>Dicrotendipes modestus</v>
          </cell>
          <cell r="C12959" t="str">
            <v>Species</v>
          </cell>
        </row>
        <row r="12960">
          <cell r="B12960" t="str">
            <v>Dicrotendipes neomodestus</v>
          </cell>
          <cell r="C12960" t="str">
            <v>Species</v>
          </cell>
        </row>
        <row r="12961">
          <cell r="B12961" t="str">
            <v>Dicrotendipes nervosus</v>
          </cell>
          <cell r="C12961" t="str">
            <v>Species</v>
          </cell>
        </row>
        <row r="12962">
          <cell r="B12962" t="str">
            <v>Dicrotendipes simpsoni</v>
          </cell>
          <cell r="C12962" t="str">
            <v>Species</v>
          </cell>
        </row>
        <row r="12963">
          <cell r="B12963" t="str">
            <v>Dicrotendipes thanatogratus</v>
          </cell>
          <cell r="C12963" t="str">
            <v>Species</v>
          </cell>
        </row>
        <row r="12964">
          <cell r="B12964" t="str">
            <v>Dicrotendipes tritomus</v>
          </cell>
          <cell r="C12964" t="str">
            <v>Species</v>
          </cell>
        </row>
        <row r="12965">
          <cell r="B12965" t="str">
            <v>Dicrotendipes/Endotribelos</v>
          </cell>
          <cell r="C12965" t="str">
            <v>Tribe</v>
          </cell>
        </row>
        <row r="12966">
          <cell r="B12966" t="str">
            <v>Dictya</v>
          </cell>
          <cell r="C12966" t="str">
            <v>Genus</v>
          </cell>
        </row>
        <row r="12967">
          <cell r="B12967" t="str">
            <v>Dictya pictipes</v>
          </cell>
          <cell r="C12967" t="str">
            <v>Species</v>
          </cell>
        </row>
        <row r="12968">
          <cell r="B12968" t="str">
            <v>Dictyocha</v>
          </cell>
          <cell r="C12968" t="str">
            <v>Genus</v>
          </cell>
        </row>
        <row r="12969">
          <cell r="B12969" t="str">
            <v>Dictyocha fibula</v>
          </cell>
          <cell r="C12969" t="str">
            <v>Species</v>
          </cell>
        </row>
        <row r="12970">
          <cell r="B12970" t="str">
            <v>Dictyocha speculum</v>
          </cell>
          <cell r="C12970" t="str">
            <v>Species</v>
          </cell>
        </row>
        <row r="12971">
          <cell r="B12971" t="str">
            <v>Dictyochlorella globosa</v>
          </cell>
          <cell r="C12971" t="str">
            <v>Species</v>
          </cell>
        </row>
        <row r="12972">
          <cell r="B12972" t="str">
            <v>Dictyochloridaceae</v>
          </cell>
          <cell r="C12972" t="str">
            <v>Family</v>
          </cell>
        </row>
        <row r="12973">
          <cell r="B12973" t="str">
            <v>Dictyosphaeriaceae</v>
          </cell>
          <cell r="C12973" t="str">
            <v>Family</v>
          </cell>
        </row>
        <row r="12974">
          <cell r="B12974" t="str">
            <v>Dictyosphaerium</v>
          </cell>
          <cell r="C12974" t="str">
            <v>Genus</v>
          </cell>
        </row>
        <row r="12975">
          <cell r="B12975" t="str">
            <v>Dictyosphaerium botrytella</v>
          </cell>
          <cell r="C12975" t="str">
            <v>Species</v>
          </cell>
        </row>
        <row r="12976">
          <cell r="B12976" t="str">
            <v>Dictyosphaerium chlorelloides</v>
          </cell>
          <cell r="C12976" t="str">
            <v>Species</v>
          </cell>
        </row>
        <row r="12977">
          <cell r="B12977" t="str">
            <v>Dictyosphaerium ehrenbergianum</v>
          </cell>
          <cell r="C12977" t="str">
            <v>Species</v>
          </cell>
        </row>
        <row r="12978">
          <cell r="B12978" t="str">
            <v>Dictyosphaerium ehrenbergii***retired***use Dictyosphaerium ehrenbergianum</v>
          </cell>
          <cell r="C12978" t="str">
            <v>Species</v>
          </cell>
        </row>
        <row r="12979">
          <cell r="B12979" t="str">
            <v>Dictyosphaerium planctonicum</v>
          </cell>
          <cell r="C12979" t="str">
            <v>Species</v>
          </cell>
        </row>
        <row r="12980">
          <cell r="B12980" t="str">
            <v>Dictyosphaerium pulchellum</v>
          </cell>
          <cell r="C12980" t="str">
            <v>Species</v>
          </cell>
        </row>
        <row r="12981">
          <cell r="B12981" t="str">
            <v>Dictyosphaerium pulchellum var. minutum</v>
          </cell>
          <cell r="C12981" t="str">
            <v>Variety</v>
          </cell>
        </row>
        <row r="12982">
          <cell r="B12982" t="str">
            <v>Dictyosphaerium simplex</v>
          </cell>
          <cell r="C12982" t="str">
            <v>Species</v>
          </cell>
        </row>
        <row r="12983">
          <cell r="B12983" t="str">
            <v>Dictyosphaerium sphagnale</v>
          </cell>
          <cell r="C12983" t="str">
            <v>Species</v>
          </cell>
        </row>
        <row r="12984">
          <cell r="B12984" t="str">
            <v>Dictyosphaerium tetrachrotomum</v>
          </cell>
          <cell r="C12984" t="str">
            <v>Species</v>
          </cell>
        </row>
        <row r="12985">
          <cell r="B12985" t="str">
            <v>Dictyota</v>
          </cell>
          <cell r="C12985" t="str">
            <v>Genus</v>
          </cell>
        </row>
        <row r="12986">
          <cell r="B12986" t="str">
            <v>Dicyrtomidae</v>
          </cell>
          <cell r="C12986" t="str">
            <v>Family</v>
          </cell>
        </row>
        <row r="12987">
          <cell r="B12987" t="str">
            <v>Didinium</v>
          </cell>
          <cell r="C12987" t="str">
            <v>Genus</v>
          </cell>
        </row>
        <row r="12988">
          <cell r="B12988" t="str">
            <v>Didiplis diandra</v>
          </cell>
          <cell r="C12988" t="str">
            <v>Species</v>
          </cell>
        </row>
        <row r="12989">
          <cell r="B12989" t="str">
            <v>Didiscus</v>
          </cell>
          <cell r="C12989" t="str">
            <v>Genus</v>
          </cell>
        </row>
        <row r="12990">
          <cell r="B12990" t="str">
            <v>Didogobius</v>
          </cell>
          <cell r="C12990" t="str">
            <v>Genus</v>
          </cell>
        </row>
        <row r="12991">
          <cell r="B12991" t="str">
            <v>Didogobius bentuvii</v>
          </cell>
          <cell r="C12991" t="str">
            <v>Species</v>
          </cell>
        </row>
        <row r="12992">
          <cell r="B12992" t="str">
            <v>Didymocystis</v>
          </cell>
          <cell r="C12992" t="str">
            <v>Genus</v>
          </cell>
        </row>
        <row r="12993">
          <cell r="B12993" t="str">
            <v>Didymogenes</v>
          </cell>
          <cell r="C12993" t="str">
            <v>Species</v>
          </cell>
        </row>
        <row r="12994">
          <cell r="B12994" t="str">
            <v>Didymogenes anomala</v>
          </cell>
          <cell r="C12994" t="str">
            <v>Species</v>
          </cell>
        </row>
        <row r="12995">
          <cell r="B12995" t="str">
            <v>Didymogenes palatina</v>
          </cell>
          <cell r="C12995" t="str">
            <v>Species</v>
          </cell>
        </row>
        <row r="12996">
          <cell r="B12996" t="str">
            <v>Didymops</v>
          </cell>
          <cell r="C12996" t="str">
            <v>Genus</v>
          </cell>
        </row>
        <row r="12997">
          <cell r="B12997" t="str">
            <v>Didymops transversa</v>
          </cell>
          <cell r="C12997" t="str">
            <v>Species</v>
          </cell>
        </row>
        <row r="12998">
          <cell r="B12998" t="str">
            <v>Didymosphenia</v>
          </cell>
          <cell r="C12998" t="str">
            <v>Genus</v>
          </cell>
        </row>
        <row r="12999">
          <cell r="B12999" t="str">
            <v>Didymosphenia geminata</v>
          </cell>
          <cell r="C12999" t="str">
            <v>Species</v>
          </cell>
        </row>
        <row r="13000">
          <cell r="B13000" t="str">
            <v>Diervilla lonicera</v>
          </cell>
          <cell r="C13000" t="str">
            <v>Species</v>
          </cell>
        </row>
        <row r="13001">
          <cell r="B13001" t="str">
            <v>Dieteria canescens</v>
          </cell>
          <cell r="C13001" t="str">
            <v>Species</v>
          </cell>
        </row>
        <row r="13002">
          <cell r="B13002" t="str">
            <v>Dieteria canescens var. canescens</v>
          </cell>
          <cell r="C13002" t="str">
            <v>Variety</v>
          </cell>
        </row>
        <row r="13003">
          <cell r="B13003" t="str">
            <v>Difflugia</v>
          </cell>
          <cell r="C13003" t="str">
            <v>Genus</v>
          </cell>
        </row>
        <row r="13004">
          <cell r="B13004" t="str">
            <v>Difflugiidae</v>
          </cell>
          <cell r="C13004" t="str">
            <v>Family</v>
          </cell>
        </row>
        <row r="13005">
          <cell r="B13005" t="str">
            <v>Digenea (Rhodomelaceae)</v>
          </cell>
          <cell r="C13005" t="str">
            <v>Genus</v>
          </cell>
        </row>
        <row r="13006">
          <cell r="B13006" t="str">
            <v>Digitalis purpurea</v>
          </cell>
          <cell r="C13006" t="str">
            <v>Species</v>
          </cell>
        </row>
        <row r="13007">
          <cell r="B13007" t="str">
            <v>Digitaria (Astartidae)</v>
          </cell>
          <cell r="C13007" t="str">
            <v>Genus</v>
          </cell>
        </row>
        <row r="13008">
          <cell r="B13008" t="str">
            <v>Digitaria (Poaceae)</v>
          </cell>
          <cell r="C13008" t="str">
            <v>Genus</v>
          </cell>
        </row>
        <row r="13009">
          <cell r="B13009" t="str">
            <v>Digitaria ciliaris</v>
          </cell>
          <cell r="C13009" t="str">
            <v>Species</v>
          </cell>
        </row>
        <row r="13010">
          <cell r="B13010" t="str">
            <v>Digitaria cognata</v>
          </cell>
          <cell r="C13010" t="str">
            <v>Species</v>
          </cell>
        </row>
        <row r="13011">
          <cell r="B13011" t="str">
            <v>Digitaria filiformis</v>
          </cell>
          <cell r="C13011" t="str">
            <v>Species</v>
          </cell>
        </row>
        <row r="13012">
          <cell r="B13012" t="str">
            <v>Digitaria ischaemum</v>
          </cell>
          <cell r="C13012" t="str">
            <v>Species</v>
          </cell>
        </row>
        <row r="13013">
          <cell r="B13013" t="str">
            <v>Digitaria sanguinalis</v>
          </cell>
          <cell r="C13013" t="str">
            <v>Species</v>
          </cell>
        </row>
        <row r="13014">
          <cell r="B13014" t="str">
            <v>Digitaria serotina</v>
          </cell>
          <cell r="C13014" t="str">
            <v>Species</v>
          </cell>
        </row>
        <row r="13015">
          <cell r="B13015" t="str">
            <v>Digitaria texana</v>
          </cell>
          <cell r="C13015" t="str">
            <v>Species</v>
          </cell>
        </row>
        <row r="13016">
          <cell r="B13016" t="str">
            <v>Dilophus (Bibionidae)</v>
          </cell>
          <cell r="C13016" t="str">
            <v>Genus</v>
          </cell>
        </row>
        <row r="13017">
          <cell r="B13017" t="str">
            <v>Dilophus (Dictyotaceae)</v>
          </cell>
          <cell r="C13017" t="str">
            <v>Genus</v>
          </cell>
        </row>
        <row r="13018">
          <cell r="B13018" t="str">
            <v>Dimalacocentrus***retired***use Novaculichthys</v>
          </cell>
          <cell r="C13018" t="str">
            <v>Genus</v>
          </cell>
        </row>
        <row r="13019">
          <cell r="B13019" t="str">
            <v>Dimecoenia spinosa</v>
          </cell>
          <cell r="C13019" t="str">
            <v>Species</v>
          </cell>
        </row>
        <row r="13020">
          <cell r="B13020" t="str">
            <v>Dimeregramma</v>
          </cell>
          <cell r="C13020" t="str">
            <v>Genus</v>
          </cell>
        </row>
        <row r="13021">
          <cell r="B13021" t="str">
            <v>Dimeregramma minor</v>
          </cell>
          <cell r="C13021" t="str">
            <v>Species</v>
          </cell>
        </row>
        <row r="13022">
          <cell r="B13022" t="str">
            <v>Dimidiochromis compressiceps</v>
          </cell>
          <cell r="C13022" t="str">
            <v>Species</v>
          </cell>
        </row>
        <row r="13023">
          <cell r="B13023" t="str">
            <v>Dimorphocarpa candicans</v>
          </cell>
          <cell r="C13023" t="str">
            <v>Species</v>
          </cell>
        </row>
        <row r="13024">
          <cell r="B13024" t="str">
            <v>Dimorphocarpa wislizeni</v>
          </cell>
          <cell r="C13024" t="str">
            <v>Species</v>
          </cell>
        </row>
        <row r="13025">
          <cell r="B13025" t="str">
            <v>Dimorphococcus</v>
          </cell>
          <cell r="C13025" t="str">
            <v>Genus</v>
          </cell>
        </row>
        <row r="13026">
          <cell r="B13026" t="str">
            <v>Dimorphococcus lunatus</v>
          </cell>
          <cell r="C13026" t="str">
            <v>Species</v>
          </cell>
        </row>
        <row r="13027">
          <cell r="B13027" t="str">
            <v>Dina</v>
          </cell>
          <cell r="C13027" t="str">
            <v>Genus</v>
          </cell>
        </row>
        <row r="13028">
          <cell r="B13028" t="str">
            <v>Dina anoculata</v>
          </cell>
          <cell r="C13028" t="str">
            <v>Species</v>
          </cell>
        </row>
        <row r="13029">
          <cell r="B13029" t="str">
            <v>Dina dubia</v>
          </cell>
          <cell r="C13029" t="str">
            <v>Species</v>
          </cell>
        </row>
        <row r="13030">
          <cell r="B13030" t="str">
            <v>Dina parva</v>
          </cell>
          <cell r="C13030" t="str">
            <v>Species</v>
          </cell>
        </row>
        <row r="13031">
          <cell r="B13031" t="str">
            <v>Dina/Mooreobdella</v>
          </cell>
          <cell r="C13031" t="str">
            <v>Family</v>
          </cell>
        </row>
        <row r="13032">
          <cell r="B13032" t="str">
            <v>Dinastridium</v>
          </cell>
          <cell r="C13032" t="str">
            <v>Genus</v>
          </cell>
        </row>
        <row r="13033">
          <cell r="B13033" t="str">
            <v>Dinema (Jordanthribini)</v>
          </cell>
          <cell r="C13033" t="str">
            <v>Genus</v>
          </cell>
        </row>
        <row r="13034">
          <cell r="B13034" t="str">
            <v>Dinema (Paranemataceae)</v>
          </cell>
          <cell r="C13034" t="str">
            <v>Genus</v>
          </cell>
        </row>
        <row r="13035">
          <cell r="B13035" t="str">
            <v>Dinematichthys</v>
          </cell>
          <cell r="C13035" t="str">
            <v>Genus</v>
          </cell>
        </row>
        <row r="13036">
          <cell r="B13036" t="str">
            <v>Dinematichthys iluocoeteoides</v>
          </cell>
          <cell r="C13036" t="str">
            <v>Species</v>
          </cell>
        </row>
        <row r="13037">
          <cell r="B13037" t="str">
            <v>Dinematichthys minyomma</v>
          </cell>
          <cell r="C13037" t="str">
            <v>Species</v>
          </cell>
        </row>
        <row r="13038">
          <cell r="B13038" t="str">
            <v>Dineutus</v>
          </cell>
          <cell r="C13038" t="str">
            <v>Genus</v>
          </cell>
        </row>
        <row r="13039">
          <cell r="B13039" t="str">
            <v>Dineutus angustus</v>
          </cell>
          <cell r="C13039" t="str">
            <v>Species</v>
          </cell>
        </row>
        <row r="13040">
          <cell r="B13040" t="str">
            <v>Dineutus assimilis</v>
          </cell>
          <cell r="C13040" t="str">
            <v>Species</v>
          </cell>
        </row>
        <row r="13041">
          <cell r="B13041" t="str">
            <v>Dineutus carolinus</v>
          </cell>
          <cell r="C13041" t="str">
            <v>Species</v>
          </cell>
        </row>
        <row r="13042">
          <cell r="B13042" t="str">
            <v>Dineutus ciliatus</v>
          </cell>
          <cell r="C13042" t="str">
            <v>Species</v>
          </cell>
        </row>
        <row r="13043">
          <cell r="B13043" t="str">
            <v>Dineutus discolor</v>
          </cell>
          <cell r="C13043" t="str">
            <v>Species</v>
          </cell>
        </row>
        <row r="13044">
          <cell r="B13044" t="str">
            <v>Dineutus emarginatus</v>
          </cell>
          <cell r="C13044" t="str">
            <v>Species</v>
          </cell>
        </row>
        <row r="13045">
          <cell r="B13045" t="str">
            <v>Dineutus horni</v>
          </cell>
          <cell r="C13045" t="str">
            <v>Species</v>
          </cell>
        </row>
        <row r="13046">
          <cell r="B13046" t="str">
            <v>Dineutus nigrior</v>
          </cell>
          <cell r="C13046" t="str">
            <v>Species</v>
          </cell>
        </row>
        <row r="13047">
          <cell r="B13047" t="str">
            <v>Dineutus robertsi</v>
          </cell>
          <cell r="C13047" t="str">
            <v>Species</v>
          </cell>
        </row>
        <row r="13048">
          <cell r="B13048" t="str">
            <v>Dineutus serrulatus</v>
          </cell>
          <cell r="C13048" t="str">
            <v>Species</v>
          </cell>
        </row>
        <row r="13049">
          <cell r="B13049" t="str">
            <v>Dinobryaceae</v>
          </cell>
          <cell r="C13049" t="str">
            <v>Family</v>
          </cell>
        </row>
        <row r="13050">
          <cell r="B13050" t="str">
            <v>Dinobryon</v>
          </cell>
          <cell r="C13050" t="str">
            <v>Genus</v>
          </cell>
        </row>
        <row r="13051">
          <cell r="B13051" t="str">
            <v>Dinobryon acuminatum</v>
          </cell>
          <cell r="C13051" t="str">
            <v>Species</v>
          </cell>
        </row>
        <row r="13052">
          <cell r="B13052" t="str">
            <v>Dinobryon anuminatum</v>
          </cell>
          <cell r="C13052" t="str">
            <v>Species</v>
          </cell>
        </row>
        <row r="13053">
          <cell r="B13053" t="str">
            <v>Dinobryon balticum</v>
          </cell>
          <cell r="C13053" t="str">
            <v>Species</v>
          </cell>
        </row>
        <row r="13054">
          <cell r="B13054" t="str">
            <v>Dinobryon bavaricum</v>
          </cell>
          <cell r="C13054" t="str">
            <v>Species</v>
          </cell>
        </row>
        <row r="13055">
          <cell r="B13055" t="str">
            <v>Dinobryon bavaricum var. medium</v>
          </cell>
          <cell r="C13055" t="str">
            <v>Variety</v>
          </cell>
        </row>
        <row r="13056">
          <cell r="B13056" t="str">
            <v>Dinobryon bavaricum var. vanhoeffenii</v>
          </cell>
          <cell r="C13056" t="str">
            <v>Variety</v>
          </cell>
        </row>
        <row r="13057">
          <cell r="B13057" t="str">
            <v>Dinobryon belgica</v>
          </cell>
          <cell r="C13057" t="str">
            <v>Species</v>
          </cell>
        </row>
        <row r="13058">
          <cell r="B13058" t="str">
            <v>Dinobryon borgei</v>
          </cell>
          <cell r="C13058" t="str">
            <v>Species</v>
          </cell>
        </row>
        <row r="13059">
          <cell r="B13059" t="str">
            <v>Dinobryon calciformis</v>
          </cell>
          <cell r="C13059" t="str">
            <v>Species</v>
          </cell>
        </row>
        <row r="13060">
          <cell r="B13060" t="str">
            <v>Dinobryon crenulatum</v>
          </cell>
          <cell r="C13060" t="str">
            <v>Species</v>
          </cell>
        </row>
        <row r="13061">
          <cell r="B13061" t="str">
            <v>Dinobryon cylindricum</v>
          </cell>
          <cell r="C13061" t="str">
            <v>Species</v>
          </cell>
        </row>
        <row r="13062">
          <cell r="B13062" t="str">
            <v>Dinobryon cylindricum var. alpinum</v>
          </cell>
          <cell r="C13062" t="str">
            <v>Variety</v>
          </cell>
        </row>
        <row r="13063">
          <cell r="B13063" t="str">
            <v>Dinobryon cylindricum var. palustre</v>
          </cell>
          <cell r="C13063" t="str">
            <v>Variety</v>
          </cell>
        </row>
        <row r="13064">
          <cell r="B13064" t="str">
            <v>Dinobryon divergens</v>
          </cell>
          <cell r="C13064" t="str">
            <v>Species</v>
          </cell>
        </row>
        <row r="13065">
          <cell r="B13065" t="str">
            <v>Dinobryon divergens var. schauinslandii</v>
          </cell>
          <cell r="C13065" t="str">
            <v>Variety</v>
          </cell>
        </row>
        <row r="13066">
          <cell r="B13066" t="str">
            <v>Dinobryon eurystoma</v>
          </cell>
          <cell r="C13066" t="str">
            <v>Species</v>
          </cell>
        </row>
        <row r="13067">
          <cell r="B13067" t="str">
            <v>Dinobryon faculiferum</v>
          </cell>
          <cell r="C13067" t="str">
            <v>Species</v>
          </cell>
        </row>
        <row r="13068">
          <cell r="B13068" t="str">
            <v>Dinobryon sertularia</v>
          </cell>
          <cell r="C13068" t="str">
            <v>Species</v>
          </cell>
        </row>
        <row r="13069">
          <cell r="B13069" t="str">
            <v>Dinobryon sertularia var. protuberans</v>
          </cell>
          <cell r="C13069" t="str">
            <v>Variety</v>
          </cell>
        </row>
        <row r="13070">
          <cell r="B13070" t="str">
            <v>Dinobryon sociale</v>
          </cell>
          <cell r="C13070" t="str">
            <v>Species</v>
          </cell>
        </row>
        <row r="13071">
          <cell r="B13071" t="str">
            <v>Dinobryon sociale var. americana</v>
          </cell>
          <cell r="C13071" t="str">
            <v>Variety</v>
          </cell>
        </row>
        <row r="13072">
          <cell r="B13072" t="str">
            <v>Dinobryon sociale var. americanum</v>
          </cell>
          <cell r="C13072" t="str">
            <v>Variety</v>
          </cell>
        </row>
        <row r="13073">
          <cell r="B13073" t="str">
            <v>Dinobryon sociale var. stipitatum</v>
          </cell>
          <cell r="C13073" t="str">
            <v>Variety</v>
          </cell>
        </row>
        <row r="13074">
          <cell r="B13074" t="str">
            <v>Dinobryon stokesii var. epiplanktonicum</v>
          </cell>
          <cell r="C13074" t="str">
            <v>Variety</v>
          </cell>
        </row>
        <row r="13075">
          <cell r="B13075" t="str">
            <v>Dinobryon tabellariae</v>
          </cell>
          <cell r="C13075" t="str">
            <v>Species</v>
          </cell>
        </row>
        <row r="13076">
          <cell r="B13076" t="str">
            <v>Dinobryon tubaeforme</v>
          </cell>
          <cell r="C13076" t="str">
            <v>Species</v>
          </cell>
        </row>
        <row r="13077">
          <cell r="B13077" t="str">
            <v>Dinobryon utriculus</v>
          </cell>
          <cell r="C13077" t="str">
            <v>Species</v>
          </cell>
        </row>
        <row r="13078">
          <cell r="B13078" t="str">
            <v>Dinobryon utriculus var. acutum</v>
          </cell>
          <cell r="C13078" t="str">
            <v>Variety</v>
          </cell>
        </row>
        <row r="13079">
          <cell r="B13079" t="str">
            <v>Dinobryon utriculus var. tabellariae</v>
          </cell>
          <cell r="C13079" t="str">
            <v>Variety</v>
          </cell>
        </row>
        <row r="13080">
          <cell r="B13080" t="str">
            <v>Dinobryopsis</v>
          </cell>
          <cell r="C13080" t="str">
            <v>Genus</v>
          </cell>
        </row>
        <row r="13081">
          <cell r="B13081" t="str">
            <v>Dinocardium robustum</v>
          </cell>
          <cell r="C13081" t="str">
            <v>Species</v>
          </cell>
        </row>
        <row r="13082">
          <cell r="B13082" t="str">
            <v>Dinoflagellate</v>
          </cell>
          <cell r="C13082" t="str">
            <v>Species</v>
          </cell>
        </row>
        <row r="13083">
          <cell r="B13083" t="str">
            <v>Dinoflagellates</v>
          </cell>
          <cell r="C13083" t="str">
            <v>Phylum</v>
          </cell>
        </row>
        <row r="13084">
          <cell r="B13084" t="str">
            <v>Dinoflagellida</v>
          </cell>
          <cell r="C13084" t="str">
            <v>Order</v>
          </cell>
        </row>
        <row r="13085">
          <cell r="B13085" t="str">
            <v>Dinolestidae</v>
          </cell>
          <cell r="C13085" t="str">
            <v>Family</v>
          </cell>
        </row>
        <row r="13086">
          <cell r="B13086" t="str">
            <v>Dinoperca</v>
          </cell>
          <cell r="C13086" t="str">
            <v>Genus</v>
          </cell>
        </row>
        <row r="13087">
          <cell r="B13087" t="str">
            <v>Dinoperca petersi</v>
          </cell>
          <cell r="C13087" t="str">
            <v>Species</v>
          </cell>
        </row>
        <row r="13088">
          <cell r="B13088" t="str">
            <v>Dinoperca petersii***retired***use Dinoperca petersi</v>
          </cell>
          <cell r="C13088" t="str">
            <v>Species</v>
          </cell>
        </row>
        <row r="13089">
          <cell r="B13089" t="str">
            <v>Dinopercidae</v>
          </cell>
          <cell r="C13089" t="str">
            <v>Family</v>
          </cell>
        </row>
        <row r="13090">
          <cell r="B13090" t="str">
            <v>Dinophyceae</v>
          </cell>
          <cell r="C13090" t="str">
            <v>Class</v>
          </cell>
        </row>
        <row r="13091">
          <cell r="B13091" t="str">
            <v>Dinophysis</v>
          </cell>
          <cell r="C13091" t="str">
            <v>Genus</v>
          </cell>
        </row>
        <row r="13092">
          <cell r="B13092" t="str">
            <v>Dinophysis acuminata</v>
          </cell>
          <cell r="C13092" t="str">
            <v>Species</v>
          </cell>
        </row>
        <row r="13093">
          <cell r="B13093" t="str">
            <v>Dinophysis acuta</v>
          </cell>
          <cell r="C13093" t="str">
            <v>Species</v>
          </cell>
        </row>
        <row r="13094">
          <cell r="B13094" t="str">
            <v>Dinophysis caudata</v>
          </cell>
          <cell r="C13094" t="str">
            <v>Species</v>
          </cell>
        </row>
        <row r="13095">
          <cell r="B13095" t="str">
            <v>Dinophysis diegensis</v>
          </cell>
          <cell r="C13095" t="str">
            <v>Species</v>
          </cell>
        </row>
        <row r="13096">
          <cell r="B13096" t="str">
            <v>Dinophysis fortii</v>
          </cell>
          <cell r="C13096" t="str">
            <v>Species</v>
          </cell>
        </row>
        <row r="13097">
          <cell r="B13097" t="str">
            <v>Dinophysis lachmannii</v>
          </cell>
          <cell r="C13097" t="str">
            <v>Species</v>
          </cell>
        </row>
        <row r="13098">
          <cell r="B13098" t="str">
            <v>Dinophysis monacantha</v>
          </cell>
          <cell r="C13098" t="str">
            <v>Species</v>
          </cell>
        </row>
        <row r="13099">
          <cell r="B13099" t="str">
            <v>Dinophysis norvegica</v>
          </cell>
          <cell r="C13099" t="str">
            <v>Species</v>
          </cell>
        </row>
        <row r="13100">
          <cell r="B13100" t="str">
            <v>Dinophysis ovum</v>
          </cell>
          <cell r="C13100" t="str">
            <v>Species</v>
          </cell>
        </row>
        <row r="13101">
          <cell r="B13101" t="str">
            <v>Dinophysis pulchella</v>
          </cell>
          <cell r="C13101" t="str">
            <v>Species</v>
          </cell>
        </row>
        <row r="13102">
          <cell r="B13102" t="str">
            <v>Dinophysis punctata</v>
          </cell>
          <cell r="C13102" t="str">
            <v>Species</v>
          </cell>
        </row>
        <row r="13103">
          <cell r="B13103" t="str">
            <v>Dinophysis sacculus</v>
          </cell>
          <cell r="C13103" t="str">
            <v>Species</v>
          </cell>
        </row>
        <row r="13104">
          <cell r="B13104" t="str">
            <v>Dinophysis schroederi</v>
          </cell>
          <cell r="C13104" t="str">
            <v>Species</v>
          </cell>
        </row>
        <row r="13105">
          <cell r="B13105" t="str">
            <v>Dinophysis schuettii</v>
          </cell>
          <cell r="C13105" t="str">
            <v>Species</v>
          </cell>
        </row>
        <row r="13106">
          <cell r="B13106" t="str">
            <v>Dinophysis tripos</v>
          </cell>
          <cell r="C13106" t="str">
            <v>Species</v>
          </cell>
        </row>
        <row r="13107">
          <cell r="B13107" t="str">
            <v>Dinosphaera palustris</v>
          </cell>
          <cell r="C13107" t="str">
            <v>Species</v>
          </cell>
        </row>
        <row r="13108">
          <cell r="B13108" t="str">
            <v>Dinosphaeraceae</v>
          </cell>
          <cell r="C13108" t="str">
            <v>Family</v>
          </cell>
        </row>
        <row r="13109">
          <cell r="B13109" t="str">
            <v>Dioclea multiflora</v>
          </cell>
          <cell r="C13109" t="str">
            <v>Species</v>
          </cell>
        </row>
        <row r="13110">
          <cell r="B13110" t="str">
            <v>Diodella teres</v>
          </cell>
          <cell r="C13110" t="str">
            <v>Species</v>
          </cell>
        </row>
        <row r="13111">
          <cell r="B13111" t="str">
            <v>Diodia teres***retired***use Diodella teres</v>
          </cell>
          <cell r="C13111" t="str">
            <v>Species</v>
          </cell>
        </row>
        <row r="13112">
          <cell r="B13112" t="str">
            <v>Diodia virginiana</v>
          </cell>
          <cell r="C13112" t="str">
            <v>Species</v>
          </cell>
        </row>
        <row r="13113">
          <cell r="B13113" t="str">
            <v>Diodon</v>
          </cell>
          <cell r="C13113" t="str">
            <v>Genus</v>
          </cell>
        </row>
        <row r="13114">
          <cell r="B13114" t="str">
            <v>Diodon atringa***retired***use Chilomycterus atringa</v>
          </cell>
          <cell r="C13114" t="str">
            <v>Species</v>
          </cell>
        </row>
        <row r="13115">
          <cell r="B13115" t="str">
            <v>Diodon echinatus</v>
          </cell>
          <cell r="C13115" t="str">
            <v>Species</v>
          </cell>
        </row>
        <row r="13116">
          <cell r="B13116" t="str">
            <v>Diodon eydouxii</v>
          </cell>
          <cell r="C13116" t="str">
            <v>Species</v>
          </cell>
        </row>
        <row r="13117">
          <cell r="B13117" t="str">
            <v>Diodon fuliginosus</v>
          </cell>
          <cell r="C13117" t="str">
            <v>Species</v>
          </cell>
        </row>
        <row r="13118">
          <cell r="B13118" t="str">
            <v>Diodon holocanthus</v>
          </cell>
          <cell r="C13118" t="str">
            <v>Species</v>
          </cell>
        </row>
        <row r="13119">
          <cell r="B13119" t="str">
            <v>Diodon hystrix</v>
          </cell>
          <cell r="C13119" t="str">
            <v>Species</v>
          </cell>
        </row>
        <row r="13120">
          <cell r="B13120" t="str">
            <v>Diodon liturosus</v>
          </cell>
          <cell r="C13120" t="str">
            <v>Species</v>
          </cell>
        </row>
        <row r="13121">
          <cell r="B13121" t="str">
            <v>Diodon maculifer***retired***use Diodon holocanthus</v>
          </cell>
          <cell r="C13121" t="str">
            <v>Species</v>
          </cell>
        </row>
        <row r="13122">
          <cell r="B13122" t="str">
            <v>Diodon nicthemerus</v>
          </cell>
          <cell r="C13122" t="str">
            <v>Species</v>
          </cell>
        </row>
        <row r="13123">
          <cell r="B13123" t="str">
            <v>Diodon schoepfii***retired***use Chilomycterus schoepfii</v>
          </cell>
          <cell r="C13123" t="str">
            <v>Species</v>
          </cell>
        </row>
        <row r="13124">
          <cell r="B13124" t="str">
            <v>Diodontidae</v>
          </cell>
          <cell r="C13124" t="str">
            <v>Family</v>
          </cell>
        </row>
        <row r="13125">
          <cell r="B13125" t="str">
            <v>Diodora</v>
          </cell>
          <cell r="C13125" t="str">
            <v>Genus</v>
          </cell>
        </row>
        <row r="13126">
          <cell r="B13126" t="str">
            <v>Diodora cayenensis</v>
          </cell>
          <cell r="C13126" t="str">
            <v>Species</v>
          </cell>
        </row>
        <row r="13127">
          <cell r="B13127" t="str">
            <v>Diodora granifera</v>
          </cell>
          <cell r="C13127" t="str">
            <v>Species</v>
          </cell>
        </row>
        <row r="13128">
          <cell r="B13128" t="str">
            <v>Diodora listeri</v>
          </cell>
          <cell r="C13128" t="str">
            <v>Species</v>
          </cell>
        </row>
        <row r="13129">
          <cell r="B13129" t="str">
            <v>Diogenes</v>
          </cell>
          <cell r="C13129" t="str">
            <v>Genus</v>
          </cell>
        </row>
        <row r="13130">
          <cell r="B13130" t="str">
            <v>Diogenichthys</v>
          </cell>
          <cell r="C13130" t="str">
            <v>Genus</v>
          </cell>
        </row>
        <row r="13131">
          <cell r="B13131" t="str">
            <v>Diogenichthys atlanticus</v>
          </cell>
          <cell r="C13131" t="str">
            <v>Species</v>
          </cell>
        </row>
        <row r="13132">
          <cell r="B13132" t="str">
            <v>Diogenichthys laternatus</v>
          </cell>
          <cell r="C13132" t="str">
            <v>Species</v>
          </cell>
        </row>
        <row r="13133">
          <cell r="B13133" t="str">
            <v>Diogenichthys panurgus</v>
          </cell>
          <cell r="C13133" t="str">
            <v>Species</v>
          </cell>
        </row>
        <row r="13134">
          <cell r="B13134" t="str">
            <v>Diogenidae</v>
          </cell>
          <cell r="C13134" t="str">
            <v>Family</v>
          </cell>
        </row>
        <row r="13135">
          <cell r="B13135" t="str">
            <v>Dionda</v>
          </cell>
          <cell r="C13135" t="str">
            <v>Genus</v>
          </cell>
        </row>
        <row r="13136">
          <cell r="B13136" t="str">
            <v>Dionda diaboli</v>
          </cell>
          <cell r="C13136" t="str">
            <v>Species</v>
          </cell>
        </row>
        <row r="13137">
          <cell r="B13137" t="str">
            <v>Dionda episcopa</v>
          </cell>
          <cell r="C13137" t="str">
            <v>Species</v>
          </cell>
        </row>
        <row r="13138">
          <cell r="B13138" t="str">
            <v>Dionda serena</v>
          </cell>
          <cell r="C13138" t="str">
            <v>Species</v>
          </cell>
        </row>
        <row r="13139">
          <cell r="B13139" t="str">
            <v>Diopatra</v>
          </cell>
          <cell r="C13139" t="str">
            <v>Genus</v>
          </cell>
        </row>
        <row r="13140">
          <cell r="B13140" t="str">
            <v>Diopatra cuprea</v>
          </cell>
          <cell r="C13140" t="str">
            <v>Species</v>
          </cell>
        </row>
        <row r="13141">
          <cell r="B13141" t="str">
            <v>Diopatra dexiognatha</v>
          </cell>
          <cell r="C13141" t="str">
            <v>Species</v>
          </cell>
        </row>
        <row r="13142">
          <cell r="B13142" t="str">
            <v>Diopatra ornata</v>
          </cell>
          <cell r="C13142" t="str">
            <v>Species</v>
          </cell>
        </row>
        <row r="13143">
          <cell r="B13143" t="str">
            <v>Diopatra splendidissima</v>
          </cell>
          <cell r="C13143" t="str">
            <v>Species</v>
          </cell>
        </row>
        <row r="13144">
          <cell r="B13144" t="str">
            <v>Diopatra tridentata</v>
          </cell>
          <cell r="C13144" t="str">
            <v>Species</v>
          </cell>
        </row>
        <row r="13145">
          <cell r="B13145" t="str">
            <v>Dioplosyllis</v>
          </cell>
          <cell r="C13145" t="str">
            <v>Genus</v>
          </cell>
        </row>
        <row r="13146">
          <cell r="B13146" t="str">
            <v>Diosaccus tenuicornis</v>
          </cell>
          <cell r="C13146" t="str">
            <v>Species</v>
          </cell>
        </row>
        <row r="13147">
          <cell r="B13147" t="str">
            <v>Dioscorea oppositifolia</v>
          </cell>
          <cell r="C13147" t="str">
            <v>Species</v>
          </cell>
        </row>
        <row r="13148">
          <cell r="B13148" t="str">
            <v>Dioscorea quaternata***retired***use Dioscorea villosa</v>
          </cell>
          <cell r="C13148" t="str">
            <v>Species</v>
          </cell>
        </row>
        <row r="13149">
          <cell r="B13149" t="str">
            <v>Dioscorea villosa</v>
          </cell>
          <cell r="C13149" t="str">
            <v>Species</v>
          </cell>
        </row>
        <row r="13150">
          <cell r="B13150" t="str">
            <v>Diospyros</v>
          </cell>
          <cell r="C13150" t="str">
            <v>Genus</v>
          </cell>
        </row>
        <row r="13151">
          <cell r="B13151" t="str">
            <v>Diospyros virginiana</v>
          </cell>
          <cell r="C13151" t="str">
            <v>Species</v>
          </cell>
        </row>
        <row r="13152">
          <cell r="B13152" t="str">
            <v>Dioxys (Characiopsidaceae)</v>
          </cell>
          <cell r="C13152" t="str">
            <v>Genus</v>
          </cell>
        </row>
        <row r="13153">
          <cell r="B13153" t="str">
            <v>Dioxys (Dioxyini)</v>
          </cell>
          <cell r="C13153" t="str">
            <v>Genus</v>
          </cell>
        </row>
        <row r="13154">
          <cell r="B13154" t="str">
            <v>Diphasia</v>
          </cell>
          <cell r="C13154" t="str">
            <v>Genus</v>
          </cell>
        </row>
        <row r="13155">
          <cell r="B13155" t="str">
            <v>Diphetor</v>
          </cell>
          <cell r="C13155" t="str">
            <v>Genus</v>
          </cell>
        </row>
        <row r="13156">
          <cell r="B13156" t="str">
            <v>Diphetor hageni</v>
          </cell>
          <cell r="C13156" t="str">
            <v>Species</v>
          </cell>
        </row>
        <row r="13157">
          <cell r="B13157" t="str">
            <v>Diphreutes***retired***use Heniochus</v>
          </cell>
          <cell r="C13157" t="str">
            <v>Genus</v>
          </cell>
        </row>
        <row r="13158">
          <cell r="B13158" t="str">
            <v>Diplacanthopoma</v>
          </cell>
          <cell r="C13158" t="str">
            <v>Genus</v>
          </cell>
        </row>
        <row r="13159">
          <cell r="B13159" t="str">
            <v>Diplacanthopoma alcockii</v>
          </cell>
          <cell r="C13159" t="str">
            <v>Species</v>
          </cell>
        </row>
        <row r="13160">
          <cell r="B13160" t="str">
            <v>Diplacanthopoma brachysoma</v>
          </cell>
          <cell r="C13160" t="str">
            <v>Species</v>
          </cell>
        </row>
        <row r="13161">
          <cell r="B13161" t="str">
            <v>Diplacanthopoma brunnea</v>
          </cell>
          <cell r="C13161" t="str">
            <v>Species</v>
          </cell>
        </row>
        <row r="13162">
          <cell r="B13162" t="str">
            <v>Diplacanthopoma japonicus</v>
          </cell>
          <cell r="C13162" t="str">
            <v>Species</v>
          </cell>
        </row>
        <row r="13163">
          <cell r="B13163" t="str">
            <v>Diplacanthopoma jordani</v>
          </cell>
          <cell r="C13163" t="str">
            <v>Species</v>
          </cell>
        </row>
        <row r="13164">
          <cell r="B13164" t="str">
            <v>Diplacanthopoma nigripinnis</v>
          </cell>
          <cell r="C13164" t="str">
            <v>Species</v>
          </cell>
        </row>
        <row r="13165">
          <cell r="B13165" t="str">
            <v>Diplacanthopoma raniceps</v>
          </cell>
          <cell r="C13165" t="str">
            <v>Species</v>
          </cell>
        </row>
        <row r="13166">
          <cell r="B13166" t="str">
            <v>Diplacanthopoma rivers***retired***use Diplacanthopoma riversandersoni</v>
          </cell>
          <cell r="C13166" t="str">
            <v>Species</v>
          </cell>
        </row>
        <row r="13167">
          <cell r="B13167" t="str">
            <v>Diplacanthopoma riversandersoni</v>
          </cell>
          <cell r="C13167" t="str">
            <v>Species</v>
          </cell>
        </row>
        <row r="13168">
          <cell r="B13168" t="str">
            <v>Diplecogaster</v>
          </cell>
          <cell r="C13168" t="str">
            <v>Genus</v>
          </cell>
        </row>
        <row r="13169">
          <cell r="B13169" t="str">
            <v>Diplecogaster bimaculata</v>
          </cell>
          <cell r="C13169" t="str">
            <v>Species</v>
          </cell>
        </row>
        <row r="13170">
          <cell r="B13170" t="str">
            <v>Diplecogaster bimaculata bimaculata</v>
          </cell>
          <cell r="C13170" t="str">
            <v>Subspecies</v>
          </cell>
        </row>
        <row r="13171">
          <cell r="B13171" t="str">
            <v>Diplecogaster bimaculata euxinica</v>
          </cell>
          <cell r="C13171" t="str">
            <v>Subspecies</v>
          </cell>
        </row>
        <row r="13172">
          <cell r="B13172" t="str">
            <v>Diplecogaster bimaculata pectoralis</v>
          </cell>
          <cell r="C13172" t="str">
            <v>Subspecies</v>
          </cell>
        </row>
        <row r="13173">
          <cell r="B13173" t="str">
            <v>Diplectrona</v>
          </cell>
          <cell r="C13173" t="str">
            <v>Genus</v>
          </cell>
        </row>
        <row r="13174">
          <cell r="B13174" t="str">
            <v>Diplectrona californica</v>
          </cell>
          <cell r="C13174" t="str">
            <v>Species</v>
          </cell>
        </row>
        <row r="13175">
          <cell r="B13175" t="str">
            <v>Diplectrona metaqui</v>
          </cell>
          <cell r="C13175" t="str">
            <v>Species</v>
          </cell>
        </row>
        <row r="13176">
          <cell r="B13176" t="str">
            <v>Diplectrona modesta</v>
          </cell>
          <cell r="C13176" t="str">
            <v>Species</v>
          </cell>
        </row>
        <row r="13177">
          <cell r="B13177" t="str">
            <v>Diplectrona tohokuensis</v>
          </cell>
          <cell r="C13177" t="str">
            <v>Species</v>
          </cell>
        </row>
        <row r="13178">
          <cell r="B13178" t="str">
            <v>Diplectroninae</v>
          </cell>
          <cell r="C13178" t="str">
            <v>Subfamily</v>
          </cell>
        </row>
        <row r="13179">
          <cell r="B13179" t="str">
            <v>Diplectrum</v>
          </cell>
          <cell r="C13179" t="str">
            <v>Genus</v>
          </cell>
        </row>
        <row r="13180">
          <cell r="B13180" t="str">
            <v>Diplectrum arcuarium***retired***use Diplectrum bivittatum</v>
          </cell>
          <cell r="C13180" t="str">
            <v>Species</v>
          </cell>
        </row>
        <row r="13181">
          <cell r="B13181" t="str">
            <v>Diplectrum bivittatum</v>
          </cell>
          <cell r="C13181" t="str">
            <v>Species</v>
          </cell>
        </row>
        <row r="13182">
          <cell r="B13182" t="str">
            <v>Diplectrum formosum</v>
          </cell>
          <cell r="C13182" t="str">
            <v>Species</v>
          </cell>
        </row>
        <row r="13183">
          <cell r="B13183" t="str">
            <v>Diplectrum pacificum</v>
          </cell>
          <cell r="C13183" t="str">
            <v>Species</v>
          </cell>
        </row>
        <row r="13184">
          <cell r="B13184" t="str">
            <v>Diplectrum radiale</v>
          </cell>
          <cell r="C13184" t="str">
            <v>Species</v>
          </cell>
        </row>
        <row r="13185">
          <cell r="B13185" t="str">
            <v>Dipleuchlanis propatula</v>
          </cell>
          <cell r="C13185" t="str">
            <v>Species</v>
          </cell>
        </row>
        <row r="13186">
          <cell r="B13186" t="str">
            <v>Diplobatis</v>
          </cell>
          <cell r="C13186" t="str">
            <v>Genus</v>
          </cell>
        </row>
        <row r="13187">
          <cell r="B13187" t="str">
            <v>Diplobatis colombiensis</v>
          </cell>
          <cell r="C13187" t="str">
            <v>Species</v>
          </cell>
        </row>
        <row r="13188">
          <cell r="B13188" t="str">
            <v>Diplobatis guamachensis</v>
          </cell>
          <cell r="C13188" t="str">
            <v>Species</v>
          </cell>
        </row>
        <row r="13189">
          <cell r="B13189" t="str">
            <v>Diplobatis ommata</v>
          </cell>
          <cell r="C13189" t="str">
            <v>Species</v>
          </cell>
        </row>
        <row r="13190">
          <cell r="B13190" t="str">
            <v>Diplobatis pictus</v>
          </cell>
          <cell r="C13190" t="str">
            <v>Species</v>
          </cell>
        </row>
        <row r="13191">
          <cell r="B13191" t="str">
            <v>Diplobatis pictus guamachensis***retired***use Diplobatis guamachensis</v>
          </cell>
          <cell r="C13191" t="str">
            <v>Species</v>
          </cell>
        </row>
        <row r="13192">
          <cell r="B13192" t="str">
            <v>Diplochloris lunata</v>
          </cell>
          <cell r="C13192" t="str">
            <v>Species</v>
          </cell>
        </row>
        <row r="13193">
          <cell r="B13193" t="str">
            <v>Diplocirrus</v>
          </cell>
          <cell r="C13193" t="str">
            <v>Genus</v>
          </cell>
        </row>
        <row r="13194">
          <cell r="B13194" t="str">
            <v>Diplocirrus hirsutus</v>
          </cell>
          <cell r="C13194" t="str">
            <v>Species</v>
          </cell>
        </row>
        <row r="13195">
          <cell r="B13195" t="str">
            <v>Diplocirrus longisetosus</v>
          </cell>
          <cell r="C13195" t="str">
            <v>Species</v>
          </cell>
        </row>
        <row r="13196">
          <cell r="B13196" t="str">
            <v>Diplocladius</v>
          </cell>
          <cell r="C13196" t="str">
            <v>Genus</v>
          </cell>
        </row>
        <row r="13197">
          <cell r="B13197" t="str">
            <v>Diplocladius cultriger</v>
          </cell>
          <cell r="C13197" t="str">
            <v>Species</v>
          </cell>
        </row>
        <row r="13198">
          <cell r="B13198" t="str">
            <v>Diplocolon hepii</v>
          </cell>
          <cell r="C13198" t="str">
            <v>Species</v>
          </cell>
        </row>
        <row r="13199">
          <cell r="B13199" t="str">
            <v>Diplodonta</v>
          </cell>
          <cell r="C13199" t="str">
            <v>Genus</v>
          </cell>
        </row>
        <row r="13200">
          <cell r="B13200" t="str">
            <v>Diplodonta impolita</v>
          </cell>
          <cell r="C13200" t="str">
            <v>Species</v>
          </cell>
        </row>
        <row r="13201">
          <cell r="B13201" t="str">
            <v>Diplodonta punctata</v>
          </cell>
          <cell r="C13201" t="str">
            <v>Species</v>
          </cell>
        </row>
        <row r="13202">
          <cell r="B13202" t="str">
            <v>Diplodonta semiaspera</v>
          </cell>
          <cell r="C13202" t="str">
            <v>Species</v>
          </cell>
        </row>
        <row r="13203">
          <cell r="B13203" t="str">
            <v>Diplodonta sericata</v>
          </cell>
          <cell r="C13203" t="str">
            <v>Species</v>
          </cell>
        </row>
        <row r="13204">
          <cell r="B13204" t="str">
            <v>Diplodonta soror</v>
          </cell>
          <cell r="C13204" t="str">
            <v>Species</v>
          </cell>
        </row>
        <row r="13205">
          <cell r="B13205" t="str">
            <v>Diplodus</v>
          </cell>
          <cell r="C13205" t="str">
            <v>Genus</v>
          </cell>
        </row>
        <row r="13206">
          <cell r="B13206" t="str">
            <v>Diplodus annularis</v>
          </cell>
          <cell r="C13206" t="str">
            <v>Species</v>
          </cell>
        </row>
        <row r="13207">
          <cell r="B13207" t="str">
            <v>Diplodus argenteus</v>
          </cell>
          <cell r="C13207" t="str">
            <v>Species</v>
          </cell>
        </row>
        <row r="13208">
          <cell r="B13208" t="str">
            <v>Diplodus cervinus</v>
          </cell>
          <cell r="C13208" t="str">
            <v>Species</v>
          </cell>
        </row>
        <row r="13209">
          <cell r="B13209" t="str">
            <v>Diplodus holbrooki***retired***use Diplodus holbrookii</v>
          </cell>
          <cell r="C13209" t="str">
            <v>Species</v>
          </cell>
        </row>
        <row r="13210">
          <cell r="B13210" t="str">
            <v>Diplodus holbrookii</v>
          </cell>
          <cell r="C13210" t="str">
            <v>Species</v>
          </cell>
        </row>
        <row r="13211">
          <cell r="B13211" t="str">
            <v>Diplodus puntazzo</v>
          </cell>
          <cell r="C13211" t="str">
            <v>Species</v>
          </cell>
        </row>
        <row r="13212">
          <cell r="B13212" t="str">
            <v>Diplodus sargus</v>
          </cell>
          <cell r="C13212" t="str">
            <v>Species</v>
          </cell>
        </row>
        <row r="13213">
          <cell r="B13213" t="str">
            <v>Diplodus vulgaris</v>
          </cell>
          <cell r="C13213" t="str">
            <v>Species</v>
          </cell>
        </row>
        <row r="13214">
          <cell r="B13214" t="str">
            <v>Diplogrammus</v>
          </cell>
          <cell r="C13214" t="str">
            <v>Genus</v>
          </cell>
        </row>
        <row r="13215">
          <cell r="B13215" t="str">
            <v>Diplogrammus infulatus</v>
          </cell>
          <cell r="C13215" t="str">
            <v>Species</v>
          </cell>
        </row>
        <row r="13216">
          <cell r="B13216" t="str">
            <v>Diplogrammus pauciradiatus</v>
          </cell>
          <cell r="C13216" t="str">
            <v>Species</v>
          </cell>
        </row>
        <row r="13217">
          <cell r="B13217" t="str">
            <v>Diplolychnus mononema***retired***use Borostomias mononema</v>
          </cell>
          <cell r="C13217" t="str">
            <v>Species</v>
          </cell>
        </row>
        <row r="13218">
          <cell r="B13218" t="str">
            <v>Diplolychnus***retired***use Borostomias</v>
          </cell>
          <cell r="C13218" t="str">
            <v>Genus</v>
          </cell>
        </row>
        <row r="13219">
          <cell r="B13219" t="str">
            <v>Diplomitella</v>
          </cell>
          <cell r="C13219" t="str">
            <v>Genus</v>
          </cell>
        </row>
        <row r="13220">
          <cell r="B13220" t="str">
            <v>Diplomystes</v>
          </cell>
          <cell r="C13220" t="str">
            <v>Genus</v>
          </cell>
        </row>
        <row r="13221">
          <cell r="B13221" t="str">
            <v>Diplomystidae</v>
          </cell>
          <cell r="C13221" t="str">
            <v>Family</v>
          </cell>
        </row>
        <row r="13222">
          <cell r="B13222" t="str">
            <v>Diploneidaceae</v>
          </cell>
          <cell r="C13222" t="str">
            <v>Genus</v>
          </cell>
        </row>
        <row r="13223">
          <cell r="B13223" t="str">
            <v>Diploneis</v>
          </cell>
          <cell r="C13223" t="str">
            <v>Genus</v>
          </cell>
        </row>
        <row r="13224">
          <cell r="B13224" t="str">
            <v>Diploneis boldtiana</v>
          </cell>
          <cell r="C13224" t="str">
            <v>Species</v>
          </cell>
        </row>
        <row r="13225">
          <cell r="B13225" t="str">
            <v>Diploneis bombus</v>
          </cell>
          <cell r="C13225" t="str">
            <v>Species</v>
          </cell>
        </row>
        <row r="13226">
          <cell r="B13226" t="str">
            <v>Diploneis crabro</v>
          </cell>
          <cell r="C13226" t="str">
            <v>Species</v>
          </cell>
        </row>
        <row r="13227">
          <cell r="B13227" t="str">
            <v>Diploneis didyma</v>
          </cell>
          <cell r="C13227" t="str">
            <v>Species</v>
          </cell>
        </row>
        <row r="13228">
          <cell r="B13228" t="str">
            <v>Diploneis dimorpha</v>
          </cell>
          <cell r="C13228" t="str">
            <v>Species</v>
          </cell>
        </row>
        <row r="13229">
          <cell r="B13229" t="str">
            <v>Diploneis elliptica</v>
          </cell>
          <cell r="C13229" t="str">
            <v>Species</v>
          </cell>
        </row>
        <row r="13230">
          <cell r="B13230" t="str">
            <v>Diploneis finnica</v>
          </cell>
          <cell r="C13230" t="str">
            <v>Species</v>
          </cell>
        </row>
        <row r="13231">
          <cell r="B13231" t="str">
            <v>Diploneis fontanella</v>
          </cell>
          <cell r="C13231" t="str">
            <v>Species</v>
          </cell>
        </row>
        <row r="13232">
          <cell r="B13232" t="str">
            <v>Diploneis interrupta</v>
          </cell>
          <cell r="C13232" t="str">
            <v>Species</v>
          </cell>
        </row>
        <row r="13233">
          <cell r="B13233" t="str">
            <v>Diploneis krammeri</v>
          </cell>
          <cell r="C13233" t="str">
            <v>Species</v>
          </cell>
        </row>
        <row r="13234">
          <cell r="B13234" t="str">
            <v>Diploneis litoralis***retired***use Diploneis littoralis</v>
          </cell>
          <cell r="C13234" t="str">
            <v>Species</v>
          </cell>
        </row>
        <row r="13235">
          <cell r="B13235" t="str">
            <v>Diploneis littoralis</v>
          </cell>
          <cell r="C13235" t="str">
            <v>Species</v>
          </cell>
        </row>
        <row r="13236">
          <cell r="B13236" t="str">
            <v>Diploneis marginestriata</v>
          </cell>
          <cell r="C13236" t="str">
            <v>Species</v>
          </cell>
        </row>
        <row r="13237">
          <cell r="B13237" t="str">
            <v>Diploneis modica</v>
          </cell>
          <cell r="C13237" t="str">
            <v>Species</v>
          </cell>
        </row>
        <row r="13238">
          <cell r="B13238" t="str">
            <v>Diploneis oblongella</v>
          </cell>
          <cell r="C13238" t="str">
            <v>Species</v>
          </cell>
        </row>
        <row r="13239">
          <cell r="B13239" t="str">
            <v>Diploneis oculata</v>
          </cell>
          <cell r="C13239" t="str">
            <v>Species</v>
          </cell>
        </row>
        <row r="13240">
          <cell r="B13240" t="str">
            <v>Diploneis ostracodarum</v>
          </cell>
          <cell r="C13240" t="str">
            <v>Species</v>
          </cell>
        </row>
        <row r="13241">
          <cell r="B13241" t="str">
            <v>Diploneis ovalis</v>
          </cell>
          <cell r="C13241" t="str">
            <v>Species</v>
          </cell>
        </row>
        <row r="13242">
          <cell r="B13242" t="str">
            <v>Diploneis parma</v>
          </cell>
          <cell r="C13242" t="str">
            <v>Species</v>
          </cell>
        </row>
        <row r="13243">
          <cell r="B13243" t="str">
            <v>Diploneis peterseni</v>
          </cell>
          <cell r="C13243" t="str">
            <v>Species</v>
          </cell>
        </row>
        <row r="13244">
          <cell r="B13244" t="str">
            <v>Diploneis petersenii</v>
          </cell>
          <cell r="C13244" t="str">
            <v>Species</v>
          </cell>
        </row>
        <row r="13245">
          <cell r="B13245" t="str">
            <v>Diploneis pseudovalis</v>
          </cell>
          <cell r="C13245" t="str">
            <v>Species</v>
          </cell>
        </row>
        <row r="13246">
          <cell r="B13246" t="str">
            <v>Diploneis puella</v>
          </cell>
          <cell r="C13246" t="str">
            <v>Species</v>
          </cell>
        </row>
        <row r="13247">
          <cell r="B13247" t="str">
            <v>Diploneis puellafallax</v>
          </cell>
          <cell r="C13247" t="str">
            <v>Species</v>
          </cell>
        </row>
        <row r="13248">
          <cell r="B13248" t="str">
            <v>Diploneis separanda</v>
          </cell>
          <cell r="C13248" t="str">
            <v>Species</v>
          </cell>
        </row>
        <row r="13249">
          <cell r="B13249" t="str">
            <v>Diploneis smithii</v>
          </cell>
          <cell r="C13249" t="str">
            <v>Species</v>
          </cell>
        </row>
        <row r="13250">
          <cell r="B13250" t="str">
            <v>Diploneis smithii var. dilatata</v>
          </cell>
          <cell r="C13250" t="str">
            <v>Variety</v>
          </cell>
        </row>
        <row r="13251">
          <cell r="B13251" t="str">
            <v>Diploneis smithii var. pumila</v>
          </cell>
          <cell r="C13251" t="str">
            <v>Variety</v>
          </cell>
        </row>
        <row r="13252">
          <cell r="B13252" t="str">
            <v>Diploneis smithii var. smithii</v>
          </cell>
          <cell r="C13252" t="str">
            <v>Variety</v>
          </cell>
        </row>
        <row r="13253">
          <cell r="B13253" t="str">
            <v>Diploneis subcincta</v>
          </cell>
          <cell r="C13253" t="str">
            <v>Species</v>
          </cell>
        </row>
        <row r="13254">
          <cell r="B13254" t="str">
            <v>Diploneis subovalis</v>
          </cell>
          <cell r="C13254" t="str">
            <v>Species</v>
          </cell>
        </row>
        <row r="13255">
          <cell r="B13255" t="str">
            <v>Diploneis weissflogii</v>
          </cell>
          <cell r="C13255" t="str">
            <v>Species</v>
          </cell>
        </row>
        <row r="13256">
          <cell r="B13256" t="str">
            <v>Diploneisii var. pumila***retired***use Diploneis smithii var. pumila</v>
          </cell>
          <cell r="C13256" t="str">
            <v>Variety</v>
          </cell>
        </row>
        <row r="13257">
          <cell r="B13257" t="str">
            <v>Diplonevra</v>
          </cell>
          <cell r="C13257" t="str">
            <v>Genus</v>
          </cell>
        </row>
        <row r="13258">
          <cell r="B13258" t="str">
            <v>Diplopeltopsis minor</v>
          </cell>
          <cell r="C13258" t="str">
            <v>Species</v>
          </cell>
        </row>
        <row r="13259">
          <cell r="B13259" t="str">
            <v>Diploperla</v>
          </cell>
          <cell r="C13259" t="str">
            <v>Genus</v>
          </cell>
        </row>
        <row r="13260">
          <cell r="B13260" t="str">
            <v>Diploperla duplicata</v>
          </cell>
          <cell r="C13260" t="str">
            <v>Species</v>
          </cell>
        </row>
        <row r="13261">
          <cell r="B13261" t="str">
            <v>Diploperla robusta</v>
          </cell>
          <cell r="C13261" t="str">
            <v>Species</v>
          </cell>
        </row>
        <row r="13262">
          <cell r="B13262" t="str">
            <v>Diploperlini</v>
          </cell>
          <cell r="C13262" t="str">
            <v>Tribe</v>
          </cell>
        </row>
        <row r="13263">
          <cell r="B13263" t="str">
            <v>Diplophos</v>
          </cell>
          <cell r="C13263" t="str">
            <v>Genus</v>
          </cell>
        </row>
        <row r="13264">
          <cell r="B13264" t="str">
            <v>Diplophos australis</v>
          </cell>
          <cell r="C13264" t="str">
            <v>Species</v>
          </cell>
        </row>
        <row r="13265">
          <cell r="B13265" t="str">
            <v>Diplophos maderensis***retired***use Manducus maderensis</v>
          </cell>
          <cell r="C13265" t="str">
            <v>Species</v>
          </cell>
        </row>
        <row r="13266">
          <cell r="B13266" t="str">
            <v>Diplophos orientalis</v>
          </cell>
          <cell r="C13266" t="str">
            <v>Species</v>
          </cell>
        </row>
        <row r="13267">
          <cell r="B13267" t="str">
            <v>Diplophos pacificus</v>
          </cell>
          <cell r="C13267" t="str">
            <v>Species</v>
          </cell>
        </row>
        <row r="13268">
          <cell r="B13268" t="str">
            <v>Diplophos proximus</v>
          </cell>
          <cell r="C13268" t="str">
            <v>Species</v>
          </cell>
        </row>
        <row r="13269">
          <cell r="B13269" t="str">
            <v>Diplophos rebainsi</v>
          </cell>
          <cell r="C13269" t="str">
            <v>Species</v>
          </cell>
        </row>
        <row r="13270">
          <cell r="B13270" t="str">
            <v>Diplophos taenia</v>
          </cell>
          <cell r="C13270" t="str">
            <v>Species</v>
          </cell>
        </row>
        <row r="13271">
          <cell r="B13271" t="str">
            <v>Diplopoda</v>
          </cell>
          <cell r="C13271" t="str">
            <v>Class</v>
          </cell>
        </row>
        <row r="13272">
          <cell r="B13272" t="str">
            <v>Diploprion</v>
          </cell>
          <cell r="C13272" t="str">
            <v>Genus</v>
          </cell>
        </row>
        <row r="13273">
          <cell r="B13273" t="str">
            <v>Diploprion bifasciatum</v>
          </cell>
          <cell r="C13273" t="str">
            <v>Species</v>
          </cell>
        </row>
        <row r="13274">
          <cell r="B13274" t="str">
            <v>Diplopsalis</v>
          </cell>
          <cell r="C13274" t="str">
            <v>Genus</v>
          </cell>
        </row>
        <row r="13275">
          <cell r="B13275" t="str">
            <v>Diplopsalis lenticula</v>
          </cell>
          <cell r="C13275" t="str">
            <v>Species</v>
          </cell>
        </row>
        <row r="13276">
          <cell r="B13276" t="str">
            <v>Diplopteraster multipes</v>
          </cell>
          <cell r="C13276" t="str">
            <v>Species</v>
          </cell>
        </row>
        <row r="13277">
          <cell r="B13277" t="str">
            <v>Diplopterus pulcher***retired***use Luciocephalus pulcher</v>
          </cell>
          <cell r="C13277" t="str">
            <v>Species</v>
          </cell>
        </row>
        <row r="13278">
          <cell r="B13278" t="str">
            <v>Diploria clivosa</v>
          </cell>
          <cell r="C13278" t="str">
            <v>Species</v>
          </cell>
        </row>
        <row r="13279">
          <cell r="B13279" t="str">
            <v>Diploria labyrinthiformis</v>
          </cell>
          <cell r="C13279" t="str">
            <v>Species</v>
          </cell>
        </row>
        <row r="13280">
          <cell r="B13280" t="str">
            <v>Diploria strigosa</v>
          </cell>
          <cell r="C13280" t="str">
            <v>Species</v>
          </cell>
        </row>
        <row r="13281">
          <cell r="B13281" t="str">
            <v>Diplosmittia</v>
          </cell>
          <cell r="C13281" t="str">
            <v>Genus</v>
          </cell>
        </row>
        <row r="13282">
          <cell r="B13282" t="str">
            <v>Diplospinus</v>
          </cell>
          <cell r="C13282" t="str">
            <v>Genus</v>
          </cell>
        </row>
        <row r="13283">
          <cell r="B13283" t="str">
            <v>Diplospinus gracilis***retired***use Paradiplospinus gracilis</v>
          </cell>
          <cell r="C13283" t="str">
            <v>Species</v>
          </cell>
        </row>
        <row r="13284">
          <cell r="B13284" t="str">
            <v>Diplospinus multistriatus</v>
          </cell>
          <cell r="C13284" t="str">
            <v>Species</v>
          </cell>
        </row>
        <row r="13285">
          <cell r="B13285" t="str">
            <v>Diplostauron</v>
          </cell>
          <cell r="C13285" t="str">
            <v>Genus</v>
          </cell>
        </row>
        <row r="13286">
          <cell r="B13286" t="str">
            <v>Diplostomias</v>
          </cell>
          <cell r="C13286" t="str">
            <v>Genus</v>
          </cell>
        </row>
        <row r="13287">
          <cell r="B13287" t="str">
            <v>Diplostomias indicus</v>
          </cell>
          <cell r="C13287" t="str">
            <v>Species</v>
          </cell>
        </row>
        <row r="13288">
          <cell r="B13288" t="str">
            <v>Diplostraca</v>
          </cell>
          <cell r="C13288" t="str">
            <v>Order</v>
          </cell>
        </row>
        <row r="13289">
          <cell r="B13289" t="str">
            <v>Diplotaxis (Brassicaceae)</v>
          </cell>
          <cell r="C13289" t="str">
            <v>Genus</v>
          </cell>
        </row>
        <row r="13290">
          <cell r="B13290" t="str">
            <v>Diplotaxis (Diplotaxini)</v>
          </cell>
          <cell r="C13290" t="str">
            <v>Genus</v>
          </cell>
        </row>
        <row r="13291">
          <cell r="B13291" t="str">
            <v>Diplothyra smithii</v>
          </cell>
          <cell r="C13291" t="str">
            <v>Species</v>
          </cell>
        </row>
        <row r="13292">
          <cell r="B13292" t="str">
            <v>Diplura (Diplura)</v>
          </cell>
          <cell r="C13292" t="str">
            <v>Order</v>
          </cell>
        </row>
        <row r="13293">
          <cell r="B13293" t="str">
            <v>Diplura (Dipluridae)</v>
          </cell>
          <cell r="C13293" t="str">
            <v>Genus</v>
          </cell>
        </row>
        <row r="13294">
          <cell r="B13294" t="str">
            <v>Diplura (Hexapoda)</v>
          </cell>
          <cell r="C13294" t="str">
            <v>Class</v>
          </cell>
        </row>
        <row r="13295">
          <cell r="B13295" t="str">
            <v>Diplura (Ralfsiaceae)</v>
          </cell>
          <cell r="C13295" t="str">
            <v>Genus</v>
          </cell>
        </row>
        <row r="13296">
          <cell r="B13296" t="str">
            <v>Dipneusti***retired***use Dipnoi</v>
          </cell>
          <cell r="C13296" t="str">
            <v>Subclass</v>
          </cell>
        </row>
        <row r="13297">
          <cell r="B13297" t="str">
            <v>Dipnoi</v>
          </cell>
          <cell r="C13297" t="str">
            <v>Subclass</v>
          </cell>
        </row>
        <row r="13298">
          <cell r="B13298" t="str">
            <v>Dipnoi (Part)***retired***use Dipnoi</v>
          </cell>
          <cell r="C13298" t="str">
            <v>Order</v>
          </cell>
        </row>
        <row r="13299">
          <cell r="B13299" t="str">
            <v>Dipolydora</v>
          </cell>
          <cell r="C13299" t="str">
            <v>Genus</v>
          </cell>
        </row>
        <row r="13300">
          <cell r="B13300" t="str">
            <v>Dipolydora bidentata</v>
          </cell>
          <cell r="C13300" t="str">
            <v>Species</v>
          </cell>
        </row>
        <row r="13301">
          <cell r="B13301" t="str">
            <v>Dipolydora cardalia</v>
          </cell>
          <cell r="C13301" t="str">
            <v>Species</v>
          </cell>
        </row>
        <row r="13302">
          <cell r="B13302" t="str">
            <v>Dipolydora caulleryi</v>
          </cell>
          <cell r="C13302" t="str">
            <v>Species</v>
          </cell>
        </row>
        <row r="13303">
          <cell r="B13303" t="str">
            <v>Dipolydora commensalis</v>
          </cell>
          <cell r="C13303" t="str">
            <v>Species</v>
          </cell>
        </row>
        <row r="13304">
          <cell r="B13304" t="str">
            <v>Dipolydora giardi</v>
          </cell>
          <cell r="C13304" t="str">
            <v>Species</v>
          </cell>
        </row>
        <row r="13305">
          <cell r="B13305" t="str">
            <v>Dipolydora normalis</v>
          </cell>
          <cell r="C13305" t="str">
            <v>Species</v>
          </cell>
        </row>
        <row r="13306">
          <cell r="B13306" t="str">
            <v>Dipolydora quadrilobata</v>
          </cell>
          <cell r="C13306" t="str">
            <v>Species</v>
          </cell>
        </row>
        <row r="13307">
          <cell r="B13307" t="str">
            <v>Dipolydora socialis</v>
          </cell>
          <cell r="C13307" t="str">
            <v>Species</v>
          </cell>
        </row>
        <row r="13308">
          <cell r="B13308" t="str">
            <v>Diporeia</v>
          </cell>
          <cell r="C13308" t="str">
            <v>Genus</v>
          </cell>
        </row>
        <row r="13309">
          <cell r="B13309" t="str">
            <v>Diporeia hoyi</v>
          </cell>
          <cell r="C13309" t="str">
            <v>Species</v>
          </cell>
        </row>
        <row r="13310">
          <cell r="B13310" t="str">
            <v>Diproctacanthus</v>
          </cell>
          <cell r="C13310" t="str">
            <v>Genus</v>
          </cell>
        </row>
        <row r="13311">
          <cell r="B13311" t="str">
            <v>Diproctacanthus xanthurus</v>
          </cell>
          <cell r="C13311" t="str">
            <v>Species</v>
          </cell>
        </row>
        <row r="13312">
          <cell r="B13312" t="str">
            <v>Dipsacaster borealis</v>
          </cell>
          <cell r="C13312" t="str">
            <v>Species</v>
          </cell>
        </row>
        <row r="13313">
          <cell r="B13313" t="str">
            <v>Dipsacus fullonum</v>
          </cell>
          <cell r="C13313" t="str">
            <v>Species</v>
          </cell>
        </row>
        <row r="13314">
          <cell r="B13314" t="str">
            <v>Dipsacus laciniatus</v>
          </cell>
          <cell r="C13314" t="str">
            <v>Species</v>
          </cell>
        </row>
        <row r="13315">
          <cell r="B13315" t="str">
            <v>Dipseudopsidae</v>
          </cell>
          <cell r="C13315" t="str">
            <v>Family</v>
          </cell>
        </row>
        <row r="13316">
          <cell r="B13316" t="str">
            <v>Dipsocoridae</v>
          </cell>
          <cell r="C13316" t="str">
            <v>Family</v>
          </cell>
        </row>
        <row r="13317">
          <cell r="B13317" t="str">
            <v>Diptera</v>
          </cell>
          <cell r="C13317" t="str">
            <v>Order</v>
          </cell>
        </row>
        <row r="13318">
          <cell r="B13318" t="str">
            <v>Dipterygonatus balteatus***retired***use Dipterygonotus balteatus</v>
          </cell>
          <cell r="C13318" t="str">
            <v>Species</v>
          </cell>
        </row>
        <row r="13319">
          <cell r="B13319" t="str">
            <v>Dipterygonatus***retired***use Dipterygonotus</v>
          </cell>
          <cell r="C13319" t="str">
            <v>Genus</v>
          </cell>
        </row>
        <row r="13320">
          <cell r="B13320" t="str">
            <v>Dipterygonotus</v>
          </cell>
          <cell r="C13320" t="str">
            <v>Genus</v>
          </cell>
        </row>
        <row r="13321">
          <cell r="B13321" t="str">
            <v>Dipterygonotus balteatus</v>
          </cell>
          <cell r="C13321" t="str">
            <v>Species</v>
          </cell>
        </row>
        <row r="13322">
          <cell r="B13322" t="str">
            <v>Dipterygonotus leucogrammicus***retired***use Dipterygonotus balteatus</v>
          </cell>
          <cell r="C13322" t="str">
            <v>Species</v>
          </cell>
        </row>
        <row r="13323">
          <cell r="B13323" t="str">
            <v>Dipturus</v>
          </cell>
          <cell r="C13323" t="str">
            <v>Genus</v>
          </cell>
        </row>
        <row r="13324">
          <cell r="B13324" t="str">
            <v>Dipturus batis</v>
          </cell>
          <cell r="C13324" t="str">
            <v>Species</v>
          </cell>
        </row>
        <row r="13325">
          <cell r="B13325" t="str">
            <v>Dipturus bullisi</v>
          </cell>
          <cell r="C13325" t="str">
            <v>Species</v>
          </cell>
        </row>
        <row r="13326">
          <cell r="B13326" t="str">
            <v>Dipturus campbelli</v>
          </cell>
          <cell r="C13326" t="str">
            <v>Species</v>
          </cell>
        </row>
        <row r="13327">
          <cell r="B13327" t="str">
            <v>Dipturus chilensis</v>
          </cell>
          <cell r="C13327" t="str">
            <v>Species</v>
          </cell>
        </row>
        <row r="13328">
          <cell r="B13328" t="str">
            <v>Dipturus crosnieri</v>
          </cell>
          <cell r="C13328" t="str">
            <v>Species</v>
          </cell>
        </row>
        <row r="13329">
          <cell r="B13329" t="str">
            <v>Dipturus diehli</v>
          </cell>
          <cell r="C13329" t="str">
            <v>Species</v>
          </cell>
        </row>
        <row r="13330">
          <cell r="B13330" t="str">
            <v>Dipturus doutrei</v>
          </cell>
          <cell r="C13330" t="str">
            <v>Species</v>
          </cell>
        </row>
        <row r="13331">
          <cell r="B13331" t="str">
            <v>Dipturus ecuadoriensis</v>
          </cell>
          <cell r="C13331" t="str">
            <v>Species</v>
          </cell>
        </row>
        <row r="13332">
          <cell r="B13332" t="str">
            <v>Dipturus garricki</v>
          </cell>
          <cell r="C13332" t="str">
            <v>Species</v>
          </cell>
        </row>
        <row r="13333">
          <cell r="B13333" t="str">
            <v>Dipturus gigas</v>
          </cell>
          <cell r="C13333" t="str">
            <v>Species</v>
          </cell>
        </row>
        <row r="13334">
          <cell r="B13334" t="str">
            <v>Dipturus gudgeri</v>
          </cell>
          <cell r="C13334" t="str">
            <v>Species</v>
          </cell>
        </row>
        <row r="13335">
          <cell r="B13335" t="str">
            <v>Dipturus innominatus</v>
          </cell>
          <cell r="C13335" t="str">
            <v>Species</v>
          </cell>
        </row>
        <row r="13336">
          <cell r="B13336" t="str">
            <v>Dipturus johannisdavisi</v>
          </cell>
          <cell r="C13336" t="str">
            <v>Species</v>
          </cell>
        </row>
        <row r="13337">
          <cell r="B13337" t="str">
            <v>Dipturus kwangtungensis</v>
          </cell>
          <cell r="C13337" t="str">
            <v>Species</v>
          </cell>
        </row>
        <row r="13338">
          <cell r="B13338" t="str">
            <v>Dipturus laevis</v>
          </cell>
          <cell r="C13338" t="str">
            <v>Species</v>
          </cell>
        </row>
        <row r="13339">
          <cell r="B13339" t="str">
            <v>Dipturus lanceorostratus</v>
          </cell>
          <cell r="C13339" t="str">
            <v>Species</v>
          </cell>
        </row>
        <row r="13340">
          <cell r="B13340" t="str">
            <v>Dipturus leptocauda</v>
          </cell>
          <cell r="C13340" t="str">
            <v>Species</v>
          </cell>
        </row>
        <row r="13341">
          <cell r="B13341" t="str">
            <v>Dipturus linteus</v>
          </cell>
          <cell r="C13341" t="str">
            <v>Species</v>
          </cell>
        </row>
        <row r="13342">
          <cell r="B13342" t="str">
            <v>Dipturus macrocauda</v>
          </cell>
          <cell r="C13342" t="str">
            <v>Species</v>
          </cell>
        </row>
        <row r="13343">
          <cell r="B13343" t="str">
            <v>Dipturus mennii</v>
          </cell>
          <cell r="C13343" t="str">
            <v>Species</v>
          </cell>
        </row>
        <row r="13344">
          <cell r="B13344" t="str">
            <v>Dipturus nasutus</v>
          </cell>
          <cell r="C13344" t="str">
            <v>Species</v>
          </cell>
        </row>
        <row r="13345">
          <cell r="B13345" t="str">
            <v>Dipturus nidarosiensis</v>
          </cell>
          <cell r="C13345" t="str">
            <v>Species</v>
          </cell>
        </row>
        <row r="13346">
          <cell r="B13346" t="str">
            <v>Dipturus nidrosiensis***retired***use Dipturus nidarosiensis</v>
          </cell>
          <cell r="C13346" t="str">
            <v>Species</v>
          </cell>
        </row>
        <row r="13347">
          <cell r="B13347" t="str">
            <v>Dipturus olseni</v>
          </cell>
          <cell r="C13347" t="str">
            <v>Species</v>
          </cell>
        </row>
        <row r="13348">
          <cell r="B13348" t="str">
            <v>Dipturus oregoni</v>
          </cell>
          <cell r="C13348" t="str">
            <v>Species</v>
          </cell>
        </row>
        <row r="13349">
          <cell r="B13349" t="str">
            <v>Dipturus oxyrinchus</v>
          </cell>
          <cell r="C13349" t="str">
            <v>Species</v>
          </cell>
        </row>
        <row r="13350">
          <cell r="B13350" t="str">
            <v>Dipturus pullopunctatus</v>
          </cell>
          <cell r="C13350" t="str">
            <v>Species</v>
          </cell>
        </row>
        <row r="13351">
          <cell r="B13351" t="str">
            <v>Dipturus springeri</v>
          </cell>
          <cell r="C13351" t="str">
            <v>Species</v>
          </cell>
        </row>
        <row r="13352">
          <cell r="B13352" t="str">
            <v>Dipturus stenorhynchus</v>
          </cell>
          <cell r="C13352" t="str">
            <v>Species</v>
          </cell>
        </row>
        <row r="13353">
          <cell r="B13353" t="str">
            <v>Dipturus teevani</v>
          </cell>
          <cell r="C13353" t="str">
            <v>Species</v>
          </cell>
        </row>
        <row r="13354">
          <cell r="B13354" t="str">
            <v>Dipturus tengu</v>
          </cell>
          <cell r="C13354" t="str">
            <v>Species</v>
          </cell>
        </row>
        <row r="13355">
          <cell r="B13355" t="str">
            <v>Dipturus trachyderma</v>
          </cell>
          <cell r="C13355" t="str">
            <v>Species</v>
          </cell>
        </row>
        <row r="13356">
          <cell r="B13356" t="str">
            <v>Dipulus</v>
          </cell>
          <cell r="C13356" t="str">
            <v>Genus</v>
          </cell>
        </row>
        <row r="13357">
          <cell r="B13357" t="str">
            <v>Dipulus caecus</v>
          </cell>
          <cell r="C13357" t="str">
            <v>Species</v>
          </cell>
        </row>
        <row r="13358">
          <cell r="B13358" t="str">
            <v>Dipulus norfolkanus</v>
          </cell>
          <cell r="C13358" t="str">
            <v>Species</v>
          </cell>
        </row>
        <row r="13359">
          <cell r="B13359" t="str">
            <v>Dipurena strangulata</v>
          </cell>
          <cell r="C13359" t="str">
            <v>Species</v>
          </cell>
        </row>
        <row r="13360">
          <cell r="B13360" t="str">
            <v>Diretmichthys</v>
          </cell>
          <cell r="C13360" t="str">
            <v>Genus</v>
          </cell>
        </row>
        <row r="13361">
          <cell r="B13361" t="str">
            <v>Diretmichthys parini</v>
          </cell>
          <cell r="C13361" t="str">
            <v>Species</v>
          </cell>
        </row>
        <row r="13362">
          <cell r="B13362" t="str">
            <v>Diretmidae</v>
          </cell>
          <cell r="C13362" t="str">
            <v>Family</v>
          </cell>
        </row>
        <row r="13363">
          <cell r="B13363" t="str">
            <v>Diretmoides</v>
          </cell>
          <cell r="C13363" t="str">
            <v>Genus</v>
          </cell>
        </row>
        <row r="13364">
          <cell r="B13364" t="str">
            <v>Diretmoides parini***retired***use Diretmichthys parini</v>
          </cell>
          <cell r="C13364" t="str">
            <v>Species</v>
          </cell>
        </row>
        <row r="13365">
          <cell r="B13365" t="str">
            <v>Diretmoides pauciradiatus</v>
          </cell>
          <cell r="C13365" t="str">
            <v>Species</v>
          </cell>
        </row>
        <row r="13366">
          <cell r="B13366" t="str">
            <v>Diretmoides veriginae</v>
          </cell>
          <cell r="C13366" t="str">
            <v>Species</v>
          </cell>
        </row>
        <row r="13367">
          <cell r="B13367" t="str">
            <v>Diretmus</v>
          </cell>
          <cell r="C13367" t="str">
            <v>Genus</v>
          </cell>
        </row>
        <row r="13368">
          <cell r="B13368" t="str">
            <v>Diretmus argenteus</v>
          </cell>
          <cell r="C13368" t="str">
            <v>Species</v>
          </cell>
        </row>
        <row r="13369">
          <cell r="B13369" t="str">
            <v>Diretmus pauciradiatus***retired***use Diretmoides pauciradiatus</v>
          </cell>
          <cell r="C13369" t="str">
            <v>Species</v>
          </cell>
        </row>
        <row r="13370">
          <cell r="B13370" t="str">
            <v>Dirona</v>
          </cell>
          <cell r="C13370" t="str">
            <v>Genus</v>
          </cell>
        </row>
        <row r="13371">
          <cell r="B13371" t="str">
            <v>Dirona albolineata</v>
          </cell>
          <cell r="C13371" t="str">
            <v>Species</v>
          </cell>
        </row>
        <row r="13372">
          <cell r="B13372" t="str">
            <v>Dironidae</v>
          </cell>
          <cell r="C13372" t="str">
            <v>Family</v>
          </cell>
        </row>
        <row r="13373">
          <cell r="B13373" t="str">
            <v>Dirrhizodon elongatus***retired***use Hemipristis elongatus</v>
          </cell>
          <cell r="C13373" t="str">
            <v>Species</v>
          </cell>
        </row>
        <row r="13374">
          <cell r="B13374" t="str">
            <v>Dirrhizodon***retired***use Hemipristis</v>
          </cell>
          <cell r="C13374" t="str">
            <v>Genus</v>
          </cell>
        </row>
        <row r="13375">
          <cell r="B13375" t="str">
            <v>Disceus***retired***use Paratrygon</v>
          </cell>
          <cell r="C13375" t="str">
            <v>Genus</v>
          </cell>
        </row>
        <row r="13376">
          <cell r="B13376" t="str">
            <v>Dischistodus</v>
          </cell>
          <cell r="C13376" t="str">
            <v>Genus</v>
          </cell>
        </row>
        <row r="13377">
          <cell r="B13377" t="str">
            <v>Dischistodus cartieri***retired***use Dischistodus prosopotaenia</v>
          </cell>
          <cell r="C13377" t="str">
            <v>Species</v>
          </cell>
        </row>
        <row r="13378">
          <cell r="B13378" t="str">
            <v>Dischistodus chrysopoecilus</v>
          </cell>
          <cell r="C13378" t="str">
            <v>Species</v>
          </cell>
        </row>
        <row r="13379">
          <cell r="B13379" t="str">
            <v>Dischistodus darwiniensis</v>
          </cell>
          <cell r="C13379" t="str">
            <v>Species</v>
          </cell>
        </row>
        <row r="13380">
          <cell r="B13380" t="str">
            <v>Dischistodus fasciatus</v>
          </cell>
          <cell r="C13380" t="str">
            <v>Species</v>
          </cell>
        </row>
        <row r="13381">
          <cell r="B13381" t="str">
            <v>Dischistodus melanotus</v>
          </cell>
          <cell r="C13381" t="str">
            <v>Species</v>
          </cell>
        </row>
        <row r="13382">
          <cell r="B13382" t="str">
            <v>Dischistodus perspicillatus</v>
          </cell>
          <cell r="C13382" t="str">
            <v>Species</v>
          </cell>
        </row>
        <row r="13383">
          <cell r="B13383" t="str">
            <v>Dischistodus prosopotaenia</v>
          </cell>
          <cell r="C13383" t="str">
            <v>Species</v>
          </cell>
        </row>
        <row r="13384">
          <cell r="B13384" t="str">
            <v>Dischistodus pseudochrysopoecilus</v>
          </cell>
          <cell r="C13384" t="str">
            <v>Species</v>
          </cell>
        </row>
        <row r="13385">
          <cell r="B13385" t="str">
            <v>Discocerina</v>
          </cell>
          <cell r="C13385" t="str">
            <v>Genus</v>
          </cell>
        </row>
        <row r="13386">
          <cell r="B13386" t="str">
            <v>Discochaetodon***retired***use Chaetodon</v>
          </cell>
          <cell r="C13386" t="str">
            <v>Genus</v>
          </cell>
        </row>
        <row r="13387">
          <cell r="B13387" t="str">
            <v>Discodoris heathi</v>
          </cell>
          <cell r="C13387" t="str">
            <v>Species</v>
          </cell>
        </row>
        <row r="13388">
          <cell r="B13388" t="str">
            <v>Discopyge</v>
          </cell>
          <cell r="C13388" t="str">
            <v>Genus</v>
          </cell>
        </row>
        <row r="13389">
          <cell r="B13389" t="str">
            <v>Discopyge tschudii</v>
          </cell>
          <cell r="C13389" t="str">
            <v>Species</v>
          </cell>
        </row>
        <row r="13390">
          <cell r="B13390" t="str">
            <v>Discorsopagurus schmitti</v>
          </cell>
          <cell r="C13390" t="str">
            <v>Species</v>
          </cell>
        </row>
        <row r="13391">
          <cell r="B13391" t="str">
            <v>Discostella</v>
          </cell>
          <cell r="C13391" t="str">
            <v>Genus</v>
          </cell>
        </row>
        <row r="13392">
          <cell r="B13392" t="str">
            <v>Discostella asterocostata</v>
          </cell>
          <cell r="C13392" t="str">
            <v>Species</v>
          </cell>
        </row>
        <row r="13393">
          <cell r="B13393" t="str">
            <v>Discostella glomerata</v>
          </cell>
          <cell r="C13393" t="str">
            <v>Species</v>
          </cell>
        </row>
        <row r="13394">
          <cell r="B13394" t="str">
            <v>Discostella nana</v>
          </cell>
          <cell r="C13394" t="str">
            <v>Species</v>
          </cell>
        </row>
        <row r="13395">
          <cell r="B13395" t="str">
            <v>Discostella pseudostelligera</v>
          </cell>
          <cell r="C13395" t="str">
            <v>Species</v>
          </cell>
        </row>
        <row r="13396">
          <cell r="B13396" t="str">
            <v>Discostella stelligera</v>
          </cell>
          <cell r="C13396" t="str">
            <v>Species</v>
          </cell>
        </row>
        <row r="13397">
          <cell r="B13397" t="str">
            <v>Discostella stelligeroides</v>
          </cell>
          <cell r="C13397" t="str">
            <v>Species</v>
          </cell>
        </row>
        <row r="13398">
          <cell r="B13398" t="str">
            <v>Discostella woltereckii</v>
          </cell>
          <cell r="C13398" t="str">
            <v>Species</v>
          </cell>
        </row>
        <row r="13399">
          <cell r="B13399" t="str">
            <v>Discotella stelligera</v>
          </cell>
          <cell r="C13399" t="str">
            <v>Species</v>
          </cell>
        </row>
        <row r="13400">
          <cell r="B13400" t="str">
            <v>Discus</v>
          </cell>
          <cell r="C13400" t="str">
            <v>Genus</v>
          </cell>
        </row>
        <row r="13401">
          <cell r="B13401" t="str">
            <v>Discus cronkhitei***retired***use Discus whitneyi</v>
          </cell>
          <cell r="C13401" t="str">
            <v>Species</v>
          </cell>
        </row>
        <row r="13402">
          <cell r="B13402" t="str">
            <v>Discus whitneyi</v>
          </cell>
          <cell r="C13402" t="str">
            <v>Species</v>
          </cell>
        </row>
        <row r="13403">
          <cell r="B13403" t="str">
            <v>Disonycha</v>
          </cell>
          <cell r="C13403" t="str">
            <v>Genus</v>
          </cell>
        </row>
        <row r="13404">
          <cell r="B13404" t="str">
            <v>Disparalona</v>
          </cell>
          <cell r="C13404" t="str">
            <v>Genus</v>
          </cell>
        </row>
        <row r="13405">
          <cell r="B13405" t="str">
            <v>Disparalona acutirostris</v>
          </cell>
          <cell r="C13405" t="str">
            <v>Species</v>
          </cell>
        </row>
        <row r="13406">
          <cell r="B13406" t="str">
            <v>Disparalona hamata</v>
          </cell>
          <cell r="C13406" t="str">
            <v>Species</v>
          </cell>
        </row>
        <row r="13407">
          <cell r="B13407" t="str">
            <v>Disparalona rostrata</v>
          </cell>
          <cell r="C13407" t="str">
            <v>Species</v>
          </cell>
        </row>
        <row r="13408">
          <cell r="B13408" t="str">
            <v>Disparichthys***retired***use Carapus</v>
          </cell>
          <cell r="C13408" t="str">
            <v>Genus</v>
          </cell>
        </row>
        <row r="13409">
          <cell r="B13409" t="str">
            <v>Dispio</v>
          </cell>
          <cell r="C13409" t="str">
            <v>Genus</v>
          </cell>
        </row>
        <row r="13410">
          <cell r="B13410" t="str">
            <v>Dispio brachychaeta</v>
          </cell>
          <cell r="C13410" t="str">
            <v>Species</v>
          </cell>
        </row>
        <row r="13411">
          <cell r="B13411" t="str">
            <v>Dispio uncinata</v>
          </cell>
          <cell r="C13411" t="str">
            <v>Species</v>
          </cell>
        </row>
        <row r="13412">
          <cell r="B13412" t="str">
            <v>Dispira (Cyatholaimidae)</v>
          </cell>
          <cell r="C13412" t="str">
            <v>Genus</v>
          </cell>
        </row>
        <row r="13413">
          <cell r="B13413" t="str">
            <v>Dispira (Dimargaritaceae)</v>
          </cell>
          <cell r="C13413" t="str">
            <v>Genus</v>
          </cell>
        </row>
        <row r="13414">
          <cell r="B13414" t="str">
            <v>Dispora</v>
          </cell>
          <cell r="C13414" t="str">
            <v>Genus</v>
          </cell>
        </row>
        <row r="13415">
          <cell r="B13415" t="str">
            <v>Dispora crucigenioides</v>
          </cell>
          <cell r="C13415" t="str">
            <v>Species</v>
          </cell>
        </row>
        <row r="13416">
          <cell r="B13416" t="str">
            <v>Disporella</v>
          </cell>
          <cell r="C13416" t="str">
            <v>Genus</v>
          </cell>
        </row>
        <row r="13417">
          <cell r="B13417" t="str">
            <v>Disporella fimbriata</v>
          </cell>
          <cell r="C13417" t="str">
            <v>Species</v>
          </cell>
        </row>
        <row r="13418">
          <cell r="B13418" t="str">
            <v>Dissodactylus</v>
          </cell>
          <cell r="C13418" t="str">
            <v>Genus</v>
          </cell>
        </row>
        <row r="13419">
          <cell r="B13419" t="str">
            <v>Dissodactylus mellitae</v>
          </cell>
          <cell r="C13419" t="str">
            <v>Species</v>
          </cell>
        </row>
        <row r="13420">
          <cell r="B13420" t="str">
            <v>Dissodium asymmetricum</v>
          </cell>
          <cell r="C13420" t="str">
            <v>Species</v>
          </cell>
        </row>
        <row r="13421">
          <cell r="B13421" t="str">
            <v>Dissotrocha</v>
          </cell>
          <cell r="C13421" t="str">
            <v>Genus</v>
          </cell>
        </row>
        <row r="13422">
          <cell r="B13422" t="str">
            <v>Dissotrocha aculeata</v>
          </cell>
          <cell r="C13422" t="str">
            <v>Species</v>
          </cell>
        </row>
        <row r="13423">
          <cell r="B13423" t="str">
            <v>Distaplia occidentalis</v>
          </cell>
          <cell r="C13423" t="str">
            <v>Species</v>
          </cell>
        </row>
        <row r="13424">
          <cell r="B13424" t="str">
            <v>Distichlis</v>
          </cell>
          <cell r="C13424" t="str">
            <v>Genus</v>
          </cell>
        </row>
        <row r="13425">
          <cell r="B13425" t="str">
            <v>Distichlis littoralis</v>
          </cell>
          <cell r="C13425" t="str">
            <v>Species</v>
          </cell>
        </row>
        <row r="13426">
          <cell r="B13426" t="str">
            <v>Distichlis spicata</v>
          </cell>
          <cell r="C13426" t="str">
            <v>Species</v>
          </cell>
        </row>
        <row r="13427">
          <cell r="B13427" t="str">
            <v>Distichodontidae***retired***use Distichodontinae</v>
          </cell>
          <cell r="C13427" t="str">
            <v>Family</v>
          </cell>
        </row>
        <row r="13428">
          <cell r="B13428" t="str">
            <v>Distichodontinae</v>
          </cell>
          <cell r="C13428" t="str">
            <v>Subfamily</v>
          </cell>
        </row>
        <row r="13429">
          <cell r="B13429" t="str">
            <v>Distichodus</v>
          </cell>
          <cell r="C13429" t="str">
            <v>Genus</v>
          </cell>
        </row>
        <row r="13430">
          <cell r="B13430" t="str">
            <v>Distichodus affinis</v>
          </cell>
          <cell r="C13430" t="str">
            <v>Species</v>
          </cell>
        </row>
        <row r="13431">
          <cell r="B13431" t="str">
            <v>Distichodus decemmaculatus</v>
          </cell>
          <cell r="C13431" t="str">
            <v>Species</v>
          </cell>
        </row>
        <row r="13432">
          <cell r="B13432" t="str">
            <v>Distichodus fasciolatus</v>
          </cell>
          <cell r="C13432" t="str">
            <v>Species</v>
          </cell>
        </row>
        <row r="13433">
          <cell r="B13433" t="str">
            <v>Distichodus lusosso</v>
          </cell>
          <cell r="C13433" t="str">
            <v>Species</v>
          </cell>
        </row>
        <row r="13434">
          <cell r="B13434" t="str">
            <v>Distichodus sexfasciatus</v>
          </cell>
          <cell r="C13434" t="str">
            <v>Species</v>
          </cell>
        </row>
        <row r="13435">
          <cell r="B13435" t="str">
            <v>Distrionella</v>
          </cell>
          <cell r="C13435" t="str">
            <v>Genus</v>
          </cell>
        </row>
        <row r="13436">
          <cell r="B13436" t="str">
            <v>Distrionella incognita</v>
          </cell>
          <cell r="C13436" t="str">
            <v>Species</v>
          </cell>
        </row>
        <row r="13437">
          <cell r="B13437" t="str">
            <v>Ditropis (Cyclophorinae)</v>
          </cell>
          <cell r="C13437" t="str">
            <v>Genus</v>
          </cell>
        </row>
        <row r="13438">
          <cell r="B13438" t="str">
            <v>Ditropis (Delphacini)</v>
          </cell>
          <cell r="C13438" t="str">
            <v>Genus</v>
          </cell>
        </row>
        <row r="13439">
          <cell r="B13439" t="str">
            <v>Ditrysinia fruticosa</v>
          </cell>
          <cell r="C13439" t="str">
            <v>Species</v>
          </cell>
        </row>
        <row r="13440">
          <cell r="B13440" t="str">
            <v>Ditylum</v>
          </cell>
          <cell r="C13440" t="str">
            <v>Genus</v>
          </cell>
        </row>
        <row r="13441">
          <cell r="B13441" t="str">
            <v>Ditylum brightwellii</v>
          </cell>
          <cell r="C13441" t="str">
            <v>Species</v>
          </cell>
        </row>
        <row r="13442">
          <cell r="B13442" t="str">
            <v>Diura</v>
          </cell>
          <cell r="C13442" t="str">
            <v>Genus</v>
          </cell>
        </row>
        <row r="13443">
          <cell r="B13443" t="str">
            <v>Diura bicaudata</v>
          </cell>
          <cell r="C13443" t="str">
            <v>Species</v>
          </cell>
        </row>
        <row r="13444">
          <cell r="B13444" t="str">
            <v>Diura knowltoni</v>
          </cell>
          <cell r="C13444" t="str">
            <v>Species</v>
          </cell>
        </row>
        <row r="13445">
          <cell r="B13445" t="str">
            <v>Diura nanseni</v>
          </cell>
          <cell r="C13445" t="str">
            <v>Species</v>
          </cell>
        </row>
        <row r="13446">
          <cell r="B13446" t="str">
            <v>Divaricella quadrisulcata</v>
          </cell>
          <cell r="C13446" t="str">
            <v>Species</v>
          </cell>
        </row>
        <row r="13447">
          <cell r="B13447" t="str">
            <v>Divariscintilla</v>
          </cell>
          <cell r="C13447" t="str">
            <v>Genus</v>
          </cell>
        </row>
        <row r="13448">
          <cell r="B13448" t="str">
            <v>Dixa</v>
          </cell>
          <cell r="C13448" t="str">
            <v>Genus</v>
          </cell>
        </row>
        <row r="13449">
          <cell r="B13449" t="str">
            <v>Dixa longistyla</v>
          </cell>
          <cell r="C13449" t="str">
            <v>Species</v>
          </cell>
        </row>
        <row r="13450">
          <cell r="B13450" t="str">
            <v>Dixella</v>
          </cell>
          <cell r="C13450" t="str">
            <v>Genus</v>
          </cell>
        </row>
        <row r="13451">
          <cell r="B13451" t="str">
            <v>Dixidae</v>
          </cell>
          <cell r="C13451" t="str">
            <v>Family</v>
          </cell>
        </row>
        <row r="13452">
          <cell r="B13452" t="str">
            <v>Djalmabatista</v>
          </cell>
          <cell r="C13452" t="str">
            <v>Genus</v>
          </cell>
        </row>
        <row r="13453">
          <cell r="B13453" t="str">
            <v>Djalmabatista pulcher</v>
          </cell>
          <cell r="C13453" t="str">
            <v>Species</v>
          </cell>
        </row>
        <row r="13454">
          <cell r="B13454" t="str">
            <v>Docidium</v>
          </cell>
          <cell r="C13454" t="str">
            <v>Genus</v>
          </cell>
        </row>
        <row r="13455">
          <cell r="B13455" t="str">
            <v>Doddsia occidentalis</v>
          </cell>
          <cell r="C13455" t="str">
            <v>Species</v>
          </cell>
        </row>
        <row r="13456">
          <cell r="B13456" t="str">
            <v>Dodecaceria</v>
          </cell>
          <cell r="C13456" t="str">
            <v>Genus</v>
          </cell>
        </row>
        <row r="13457">
          <cell r="B13457" t="str">
            <v>Dodecaceria concharum</v>
          </cell>
          <cell r="C13457" t="str">
            <v>Species</v>
          </cell>
        </row>
        <row r="13458">
          <cell r="B13458" t="str">
            <v>Dodecaceria coralii</v>
          </cell>
          <cell r="C13458" t="str">
            <v>Species</v>
          </cell>
        </row>
        <row r="13459">
          <cell r="B13459" t="str">
            <v>Dodecaceria laddi</v>
          </cell>
          <cell r="C13459" t="str">
            <v>Species</v>
          </cell>
        </row>
        <row r="13460">
          <cell r="B13460" t="str">
            <v>Dodecaseta araria</v>
          </cell>
          <cell r="C13460" t="str">
            <v>Species</v>
          </cell>
        </row>
        <row r="13461">
          <cell r="B13461" t="str">
            <v>Dodecatheon alpinum***retired***use Primula tetrandra</v>
          </cell>
          <cell r="C13461" t="str">
            <v>Species</v>
          </cell>
        </row>
        <row r="13462">
          <cell r="B13462" t="str">
            <v>Dodecatheon conjugens***retired***use Primula conjugens var. conjugens</v>
          </cell>
          <cell r="C13462" t="str">
            <v>Species</v>
          </cell>
        </row>
        <row r="13463">
          <cell r="B13463" t="str">
            <v>Dodecatheon jeffreyi***retired***use Primula jeffreyi</v>
          </cell>
          <cell r="C13463" t="str">
            <v>Species</v>
          </cell>
        </row>
        <row r="13464">
          <cell r="B13464" t="str">
            <v>Dodecatheon pulchellum***retired***use Primula pauciflora var. pauciflora</v>
          </cell>
          <cell r="C13464" t="str">
            <v>Species</v>
          </cell>
        </row>
        <row r="13465">
          <cell r="B13465" t="str">
            <v>Doellingeria umbellata</v>
          </cell>
          <cell r="C13465" t="str">
            <v>Species</v>
          </cell>
        </row>
        <row r="13466">
          <cell r="B13466" t="str">
            <v>Doellingeria umbellata var. umbellata</v>
          </cell>
          <cell r="C13466" t="str">
            <v>Variety</v>
          </cell>
        </row>
        <row r="13467">
          <cell r="B13467" t="str">
            <v>Dohrniphora</v>
          </cell>
          <cell r="C13467" t="str">
            <v>Genus</v>
          </cell>
        </row>
        <row r="13468">
          <cell r="B13468" t="str">
            <v>Doithrix</v>
          </cell>
          <cell r="C13468" t="str">
            <v>Genus</v>
          </cell>
        </row>
        <row r="13469">
          <cell r="B13469" t="str">
            <v>Dolania</v>
          </cell>
          <cell r="C13469" t="str">
            <v>Genus</v>
          </cell>
        </row>
        <row r="13470">
          <cell r="B13470" t="str">
            <v>Dolania americana</v>
          </cell>
          <cell r="C13470" t="str">
            <v>Species</v>
          </cell>
        </row>
        <row r="13471">
          <cell r="B13471" t="str">
            <v>Dolichocephala</v>
          </cell>
          <cell r="C13471" t="str">
            <v>Genus</v>
          </cell>
        </row>
        <row r="13472">
          <cell r="B13472" t="str">
            <v>Dolicholagus</v>
          </cell>
          <cell r="C13472" t="str">
            <v>Genus</v>
          </cell>
        </row>
        <row r="13473">
          <cell r="B13473" t="str">
            <v>Dolicholagus longirostris</v>
          </cell>
          <cell r="C13473" t="str">
            <v>Species</v>
          </cell>
        </row>
        <row r="13474">
          <cell r="B13474" t="str">
            <v>Dolichonyx Oryzivorus</v>
          </cell>
          <cell r="C13474" t="str">
            <v>Species</v>
          </cell>
        </row>
        <row r="13475">
          <cell r="B13475" t="str">
            <v>Dolichopeza</v>
          </cell>
          <cell r="C13475" t="str">
            <v>Genus</v>
          </cell>
        </row>
        <row r="13476">
          <cell r="B13476" t="str">
            <v>Dolichopodidae</v>
          </cell>
          <cell r="C13476" t="str">
            <v>Family</v>
          </cell>
        </row>
        <row r="13477">
          <cell r="B13477" t="str">
            <v>Dolichopteryx</v>
          </cell>
          <cell r="C13477" t="str">
            <v>Genus</v>
          </cell>
        </row>
        <row r="13478">
          <cell r="B13478" t="str">
            <v>Dolichopteryx anascopa</v>
          </cell>
          <cell r="C13478" t="str">
            <v>Species</v>
          </cell>
        </row>
        <row r="13479">
          <cell r="B13479" t="str">
            <v>Dolichopteryx binocularis</v>
          </cell>
          <cell r="C13479" t="str">
            <v>Species</v>
          </cell>
        </row>
        <row r="13480">
          <cell r="B13480" t="str">
            <v>Dolichopteryx brachyrhynchus</v>
          </cell>
          <cell r="C13480" t="str">
            <v>Species</v>
          </cell>
        </row>
        <row r="13481">
          <cell r="B13481" t="str">
            <v>Dolichopteryx longipes</v>
          </cell>
          <cell r="C13481" t="str">
            <v>Species</v>
          </cell>
        </row>
        <row r="13482">
          <cell r="B13482" t="str">
            <v>Dolichopteryx parini</v>
          </cell>
          <cell r="C13482" t="str">
            <v>Species</v>
          </cell>
        </row>
        <row r="13483">
          <cell r="B13483" t="str">
            <v>Dolichopus</v>
          </cell>
          <cell r="C13483" t="str">
            <v>Genus</v>
          </cell>
        </row>
        <row r="13484">
          <cell r="B13484" t="str">
            <v>Dolichospermum</v>
          </cell>
          <cell r="C13484" t="str">
            <v>Genus</v>
          </cell>
        </row>
        <row r="13485">
          <cell r="B13485" t="str">
            <v>Dolichospermum circinale</v>
          </cell>
          <cell r="C13485" t="str">
            <v>Species</v>
          </cell>
        </row>
        <row r="13486">
          <cell r="B13486" t="str">
            <v>Dolichospermum compactum</v>
          </cell>
          <cell r="C13486" t="str">
            <v>Species</v>
          </cell>
        </row>
        <row r="13487">
          <cell r="B13487" t="str">
            <v>Dolichospermum crassum</v>
          </cell>
          <cell r="C13487" t="str">
            <v>Species</v>
          </cell>
        </row>
        <row r="13488">
          <cell r="B13488" t="str">
            <v>Dolichospermum flosaquae</v>
          </cell>
          <cell r="C13488" t="str">
            <v>Species</v>
          </cell>
        </row>
        <row r="13489">
          <cell r="B13489" t="str">
            <v>Dolichospermum fuscum</v>
          </cell>
          <cell r="C13489" t="str">
            <v>Species</v>
          </cell>
        </row>
        <row r="13490">
          <cell r="B13490" t="str">
            <v>Dolichospermum mendotae</v>
          </cell>
          <cell r="C13490" t="str">
            <v>Species</v>
          </cell>
        </row>
        <row r="13491">
          <cell r="B13491" t="str">
            <v>Dolomedes</v>
          </cell>
          <cell r="C13491" t="str">
            <v>Genus</v>
          </cell>
        </row>
        <row r="13492">
          <cell r="B13492" t="str">
            <v>Dolophilodes</v>
          </cell>
          <cell r="C13492" t="str">
            <v>Genus</v>
          </cell>
        </row>
        <row r="13493">
          <cell r="B13493" t="str">
            <v>Dolophilodes aequalis</v>
          </cell>
          <cell r="C13493" t="str">
            <v>Species</v>
          </cell>
        </row>
        <row r="13494">
          <cell r="B13494" t="str">
            <v>Dolophilodes distinctus</v>
          </cell>
          <cell r="C13494" t="str">
            <v>Species</v>
          </cell>
        </row>
        <row r="13495">
          <cell r="B13495" t="str">
            <v>Dolophilodes dorcus</v>
          </cell>
          <cell r="C13495" t="str">
            <v>Species</v>
          </cell>
        </row>
        <row r="13496">
          <cell r="B13496" t="str">
            <v>Dolophilodes novusamericanus</v>
          </cell>
          <cell r="C13496" t="str">
            <v>Species</v>
          </cell>
        </row>
        <row r="13497">
          <cell r="B13497" t="str">
            <v>Dolophilodes pallidipes</v>
          </cell>
          <cell r="C13497" t="str">
            <v>Species</v>
          </cell>
        </row>
        <row r="13498">
          <cell r="B13498" t="str">
            <v>Dolopichthys</v>
          </cell>
          <cell r="C13498" t="str">
            <v>Genus</v>
          </cell>
        </row>
        <row r="13499">
          <cell r="B13499" t="str">
            <v>Dolopichthys allector</v>
          </cell>
          <cell r="C13499" t="str">
            <v>Species</v>
          </cell>
        </row>
        <row r="13500">
          <cell r="B13500" t="str">
            <v>Dolopichthys danae</v>
          </cell>
          <cell r="C13500" t="str">
            <v>Species</v>
          </cell>
        </row>
        <row r="13501">
          <cell r="B13501" t="str">
            <v>Dolopichthys karsteni</v>
          </cell>
          <cell r="C13501" t="str">
            <v>Species</v>
          </cell>
        </row>
        <row r="13502">
          <cell r="B13502" t="str">
            <v>Dolopichthys longicornis</v>
          </cell>
          <cell r="C13502" t="str">
            <v>Species</v>
          </cell>
        </row>
        <row r="13503">
          <cell r="B13503" t="str">
            <v>Dolopichthys nigrifilis***retired***use Danaphryne nigrifilis</v>
          </cell>
          <cell r="C13503" t="str">
            <v>Species</v>
          </cell>
        </row>
        <row r="13504">
          <cell r="B13504" t="str">
            <v>Dolopichthys pullatus</v>
          </cell>
          <cell r="C13504" t="str">
            <v>Species</v>
          </cell>
        </row>
        <row r="13505">
          <cell r="B13505" t="str">
            <v>Donacia</v>
          </cell>
          <cell r="C13505" t="str">
            <v>Genus</v>
          </cell>
        </row>
        <row r="13506">
          <cell r="B13506" t="str">
            <v>Donax (Donacidae)</v>
          </cell>
          <cell r="C13506" t="str">
            <v>Genus</v>
          </cell>
        </row>
        <row r="13507">
          <cell r="B13507" t="str">
            <v>Donax (Marantaceae)</v>
          </cell>
          <cell r="C13507" t="str">
            <v>Genus</v>
          </cell>
        </row>
        <row r="13508">
          <cell r="B13508" t="str">
            <v>Donax fossor</v>
          </cell>
          <cell r="C13508" t="str">
            <v>Species</v>
          </cell>
        </row>
        <row r="13509">
          <cell r="B13509" t="str">
            <v>Donax gouldii</v>
          </cell>
          <cell r="C13509" t="str">
            <v>Species</v>
          </cell>
        </row>
        <row r="13510">
          <cell r="B13510" t="str">
            <v>Donax roemeri</v>
          </cell>
          <cell r="C13510" t="str">
            <v>Species</v>
          </cell>
        </row>
        <row r="13511">
          <cell r="B13511" t="str">
            <v>Donax texasianus</v>
          </cell>
          <cell r="C13511" t="str">
            <v>Species</v>
          </cell>
        </row>
        <row r="13512">
          <cell r="B13512" t="str">
            <v>Donax variabilis</v>
          </cell>
          <cell r="C13512" t="str">
            <v>Species</v>
          </cell>
        </row>
        <row r="13513">
          <cell r="B13513" t="str">
            <v>Doncricotopus</v>
          </cell>
          <cell r="C13513" t="str">
            <v>Genus</v>
          </cell>
        </row>
        <row r="13514">
          <cell r="B13514" t="str">
            <v>Doncricotopus bicaudatus</v>
          </cell>
          <cell r="C13514" t="str">
            <v>Species</v>
          </cell>
        </row>
        <row r="13515">
          <cell r="B13515" t="str">
            <v>Doradidae</v>
          </cell>
          <cell r="C13515" t="str">
            <v>Family</v>
          </cell>
        </row>
        <row r="13516">
          <cell r="B13516" t="str">
            <v>Doras hancocki***retired***use Amblydoras hancockii</v>
          </cell>
          <cell r="C13516" t="str">
            <v>Species</v>
          </cell>
        </row>
        <row r="13517">
          <cell r="B13517" t="str">
            <v>Doras spinosissimus***retired***use Acanthodoras spinosissimus</v>
          </cell>
          <cell r="C13517" t="str">
            <v>Species</v>
          </cell>
        </row>
        <row r="13518">
          <cell r="B13518" t="str">
            <v>Doratonotus</v>
          </cell>
          <cell r="C13518" t="str">
            <v>Genus</v>
          </cell>
        </row>
        <row r="13519">
          <cell r="B13519" t="str">
            <v>Doratonotus boekei***retired***use Doratonotus megalepis</v>
          </cell>
          <cell r="C13519" t="str">
            <v>Species</v>
          </cell>
        </row>
        <row r="13520">
          <cell r="B13520" t="str">
            <v>Doratonotus decoris***retired***use Doratonotus megalepis</v>
          </cell>
          <cell r="C13520" t="str">
            <v>Species</v>
          </cell>
        </row>
        <row r="13521">
          <cell r="B13521" t="str">
            <v>Doratonotus megalepis</v>
          </cell>
          <cell r="C13521" t="str">
            <v>Species</v>
          </cell>
        </row>
        <row r="13522">
          <cell r="B13522" t="str">
            <v>Doratonotus thalassinus***retired***use Doratonotus megalepis</v>
          </cell>
          <cell r="C13522" t="str">
            <v>Species</v>
          </cell>
        </row>
        <row r="13523">
          <cell r="B13523" t="str">
            <v>Dorichthys***retired***use Doryichthys</v>
          </cell>
          <cell r="C13523" t="str">
            <v>Genus</v>
          </cell>
        </row>
        <row r="13524">
          <cell r="B13524" t="str">
            <v>Doridacea</v>
          </cell>
          <cell r="C13524" t="str">
            <v>Infraorder</v>
          </cell>
        </row>
        <row r="13525">
          <cell r="B13525" t="str">
            <v>Doridella obscura</v>
          </cell>
          <cell r="C13525" t="str">
            <v>Species</v>
          </cell>
        </row>
        <row r="13526">
          <cell r="B13526" t="str">
            <v>Dorididae</v>
          </cell>
          <cell r="C13526" t="str">
            <v>Family</v>
          </cell>
        </row>
        <row r="13527">
          <cell r="B13527" t="str">
            <v>Doridoidea</v>
          </cell>
          <cell r="C13527" t="str">
            <v>Suborder</v>
          </cell>
        </row>
        <row r="13528">
          <cell r="B13528" t="str">
            <v>Doriopsilla albopunctata</v>
          </cell>
          <cell r="C13528" t="str">
            <v>Species</v>
          </cell>
        </row>
        <row r="13529">
          <cell r="B13529" t="str">
            <v>Doriopsilla pharpa</v>
          </cell>
          <cell r="C13529" t="str">
            <v>Species</v>
          </cell>
        </row>
        <row r="13530">
          <cell r="B13530" t="str">
            <v>Dorippidae</v>
          </cell>
          <cell r="C13530" t="str">
            <v>Family</v>
          </cell>
        </row>
        <row r="13531">
          <cell r="B13531" t="str">
            <v>Doris</v>
          </cell>
          <cell r="C13531" t="str">
            <v>Genus</v>
          </cell>
        </row>
        <row r="13532">
          <cell r="B13532" t="str">
            <v>Doris montereyensis</v>
          </cell>
          <cell r="C13532" t="str">
            <v>Species</v>
          </cell>
        </row>
        <row r="13533">
          <cell r="B13533" t="str">
            <v>Dormitator</v>
          </cell>
          <cell r="C13533" t="str">
            <v>Genus</v>
          </cell>
        </row>
        <row r="13534">
          <cell r="B13534" t="str">
            <v>Dormitator latifrons</v>
          </cell>
          <cell r="C13534" t="str">
            <v>Species</v>
          </cell>
        </row>
        <row r="13535">
          <cell r="B13535" t="str">
            <v>Dormitator maculatus</v>
          </cell>
          <cell r="C13535" t="str">
            <v>Species</v>
          </cell>
        </row>
        <row r="13536">
          <cell r="B13536" t="str">
            <v>Dorocordulia</v>
          </cell>
          <cell r="C13536" t="str">
            <v>Genus</v>
          </cell>
        </row>
        <row r="13537">
          <cell r="B13537" t="str">
            <v>Doroneuria</v>
          </cell>
          <cell r="C13537" t="str">
            <v>Genus</v>
          </cell>
        </row>
        <row r="13538">
          <cell r="B13538" t="str">
            <v>Doroneuria baumanni</v>
          </cell>
          <cell r="C13538" t="str">
            <v>Species</v>
          </cell>
        </row>
        <row r="13539">
          <cell r="B13539" t="str">
            <v>Doroneuria theodora</v>
          </cell>
          <cell r="C13539" t="str">
            <v>Species</v>
          </cell>
        </row>
        <row r="13540">
          <cell r="B13540" t="str">
            <v>Dorosoma</v>
          </cell>
          <cell r="C13540" t="str">
            <v>Genus</v>
          </cell>
        </row>
        <row r="13541">
          <cell r="B13541" t="str">
            <v>Dorosoma anale</v>
          </cell>
          <cell r="C13541" t="str">
            <v>Species</v>
          </cell>
        </row>
        <row r="13542">
          <cell r="B13542" t="str">
            <v>Dorosoma cepedianum</v>
          </cell>
          <cell r="C13542" t="str">
            <v>Species</v>
          </cell>
        </row>
        <row r="13543">
          <cell r="B13543" t="str">
            <v>Dorosoma chavesi</v>
          </cell>
          <cell r="C13543" t="str">
            <v>Species</v>
          </cell>
        </row>
        <row r="13544">
          <cell r="B13544" t="str">
            <v>Dorosoma petenense</v>
          </cell>
          <cell r="C13544" t="str">
            <v>Species</v>
          </cell>
        </row>
        <row r="13545">
          <cell r="B13545" t="str">
            <v>Dorosoma smithi</v>
          </cell>
          <cell r="C13545" t="str">
            <v>Species</v>
          </cell>
        </row>
        <row r="13546">
          <cell r="B13546" t="str">
            <v>Dorosomatinae</v>
          </cell>
          <cell r="C13546" t="str">
            <v>Subfamily</v>
          </cell>
        </row>
        <row r="13547">
          <cell r="B13547" t="str">
            <v>Dorsopsetta norma***retired***use Cyclopsetta querna</v>
          </cell>
          <cell r="C13547" t="str">
            <v>Species</v>
          </cell>
        </row>
        <row r="13548">
          <cell r="B13548" t="str">
            <v>Dorsopsetta***retired***use Cyclopsetta</v>
          </cell>
          <cell r="C13548" t="str">
            <v>Genus</v>
          </cell>
        </row>
        <row r="13549">
          <cell r="B13549" t="str">
            <v>Dorvillea</v>
          </cell>
          <cell r="C13549" t="str">
            <v>Genus</v>
          </cell>
        </row>
        <row r="13550">
          <cell r="B13550" t="str">
            <v>Dorvillea rubra</v>
          </cell>
          <cell r="C13550" t="str">
            <v>Species</v>
          </cell>
        </row>
        <row r="13551">
          <cell r="B13551" t="str">
            <v>Dorvillea sociabilis</v>
          </cell>
          <cell r="C13551" t="str">
            <v>Species</v>
          </cell>
        </row>
        <row r="13552">
          <cell r="B13552" t="str">
            <v>Dorvilleidae</v>
          </cell>
          <cell r="C13552" t="str">
            <v>Family</v>
          </cell>
        </row>
        <row r="13553">
          <cell r="B13553" t="str">
            <v>Dorychromis***retired***use Chromis</v>
          </cell>
          <cell r="C13553" t="str">
            <v>Genus</v>
          </cell>
        </row>
        <row r="13554">
          <cell r="B13554" t="str">
            <v>Doryichthys</v>
          </cell>
          <cell r="C13554" t="str">
            <v>Genus</v>
          </cell>
        </row>
        <row r="13555">
          <cell r="B13555" t="str">
            <v>Dorylaimida</v>
          </cell>
          <cell r="C13555" t="str">
            <v>Order</v>
          </cell>
        </row>
        <row r="13556">
          <cell r="B13556" t="str">
            <v>Doryrhamphus</v>
          </cell>
          <cell r="C13556" t="str">
            <v>Genus</v>
          </cell>
        </row>
        <row r="13557">
          <cell r="B13557" t="str">
            <v>Doryrhamphus dactyliophorus</v>
          </cell>
          <cell r="C13557" t="str">
            <v>Species</v>
          </cell>
        </row>
        <row r="13558">
          <cell r="B13558" t="str">
            <v>Doryrhamphus excisus</v>
          </cell>
          <cell r="C13558" t="str">
            <v>Species</v>
          </cell>
        </row>
        <row r="13559">
          <cell r="B13559" t="str">
            <v>Doryrhamphus melanopleura***retired***use Doryrhamphus excisus</v>
          </cell>
          <cell r="C13559" t="str">
            <v>Species</v>
          </cell>
        </row>
        <row r="13560">
          <cell r="B13560" t="str">
            <v>Dosilia radiospiculata</v>
          </cell>
          <cell r="C13560" t="str">
            <v>Species</v>
          </cell>
        </row>
        <row r="13561">
          <cell r="B13561" t="str">
            <v>Dosinia</v>
          </cell>
          <cell r="C13561" t="str">
            <v>Genus</v>
          </cell>
        </row>
        <row r="13562">
          <cell r="B13562" t="str">
            <v>Dosinia discus</v>
          </cell>
          <cell r="C13562" t="str">
            <v>Species</v>
          </cell>
        </row>
        <row r="13563">
          <cell r="B13563" t="str">
            <v>Dotalabrus</v>
          </cell>
          <cell r="C13563" t="str">
            <v>Genus</v>
          </cell>
        </row>
        <row r="13564">
          <cell r="B13564" t="str">
            <v>Dotalabrus alleni</v>
          </cell>
          <cell r="C13564" t="str">
            <v>Species</v>
          </cell>
        </row>
        <row r="13565">
          <cell r="B13565" t="str">
            <v>Dotalabrus aurantiacus</v>
          </cell>
          <cell r="C13565" t="str">
            <v>Species</v>
          </cell>
        </row>
        <row r="13566">
          <cell r="B13566" t="str">
            <v>Doto</v>
          </cell>
          <cell r="C13566" t="str">
            <v>Genus</v>
          </cell>
        </row>
        <row r="13567">
          <cell r="B13567" t="str">
            <v>Doto columbiana</v>
          </cell>
          <cell r="C13567" t="str">
            <v>Species</v>
          </cell>
        </row>
        <row r="13568">
          <cell r="B13568" t="str">
            <v>Doto coronata</v>
          </cell>
          <cell r="C13568" t="str">
            <v>Species</v>
          </cell>
        </row>
        <row r="13569">
          <cell r="B13569" t="str">
            <v>Doto kya</v>
          </cell>
          <cell r="C13569" t="str">
            <v>Species</v>
          </cell>
        </row>
        <row r="13570">
          <cell r="B13570" t="str">
            <v>Dougalopus</v>
          </cell>
          <cell r="C13570" t="str">
            <v>Genus</v>
          </cell>
        </row>
        <row r="13571">
          <cell r="B13571" t="str">
            <v>Dougalopus amphacantha</v>
          </cell>
          <cell r="C13571" t="str">
            <v>Species</v>
          </cell>
        </row>
        <row r="13572">
          <cell r="B13572" t="str">
            <v>Doumea</v>
          </cell>
          <cell r="C13572" t="str">
            <v>Genus</v>
          </cell>
        </row>
        <row r="13573">
          <cell r="B13573" t="str">
            <v>Downingia pulchella</v>
          </cell>
          <cell r="C13573" t="str">
            <v>Species</v>
          </cell>
        </row>
        <row r="13574">
          <cell r="B13574" t="str">
            <v>Draba</v>
          </cell>
          <cell r="C13574" t="str">
            <v>Genus</v>
          </cell>
        </row>
        <row r="13575">
          <cell r="B13575" t="str">
            <v>Draba alpina</v>
          </cell>
          <cell r="C13575" t="str">
            <v>Species</v>
          </cell>
        </row>
        <row r="13576">
          <cell r="B13576" t="str">
            <v>Draba corymbosa</v>
          </cell>
          <cell r="C13576" t="str">
            <v>Species</v>
          </cell>
        </row>
        <row r="13577">
          <cell r="B13577" t="str">
            <v>Draba crassa</v>
          </cell>
          <cell r="C13577" t="str">
            <v>Species</v>
          </cell>
        </row>
        <row r="13578">
          <cell r="B13578" t="str">
            <v>Draba fladnizensis</v>
          </cell>
          <cell r="C13578" t="str">
            <v>Species</v>
          </cell>
        </row>
        <row r="13579">
          <cell r="B13579" t="str">
            <v>Draba glabella</v>
          </cell>
          <cell r="C13579" t="str">
            <v>Variety</v>
          </cell>
        </row>
        <row r="13580">
          <cell r="B13580" t="str">
            <v>Draba glabella var. glabella***retired***use Draba glabella</v>
          </cell>
          <cell r="C13580" t="str">
            <v>Variety</v>
          </cell>
        </row>
        <row r="13581">
          <cell r="B13581" t="str">
            <v>Draba nemorosa</v>
          </cell>
          <cell r="C13581" t="str">
            <v>Species</v>
          </cell>
        </row>
        <row r="13582">
          <cell r="B13582" t="str">
            <v>Draba nivalis</v>
          </cell>
          <cell r="C13582" t="str">
            <v>Species</v>
          </cell>
        </row>
        <row r="13583">
          <cell r="B13583" t="str">
            <v>Dracaena (Asparagaceae)</v>
          </cell>
          <cell r="C13583" t="str">
            <v>Genus</v>
          </cell>
        </row>
        <row r="13584">
          <cell r="B13584" t="str">
            <v>Dracaena (Teiidae)</v>
          </cell>
          <cell r="C13584" t="str">
            <v>Genus</v>
          </cell>
        </row>
        <row r="13585">
          <cell r="B13585" t="str">
            <v>Draconetta</v>
          </cell>
          <cell r="C13585" t="str">
            <v>Genus</v>
          </cell>
        </row>
        <row r="13586">
          <cell r="B13586" t="str">
            <v>Draconetta acanthopoma***retired***use Centrodraco acanthopoma</v>
          </cell>
          <cell r="C13586" t="str">
            <v>Species</v>
          </cell>
        </row>
        <row r="13587">
          <cell r="B13587" t="str">
            <v>Draconetta hawaiiensis***retired***use Draconetta xenica</v>
          </cell>
          <cell r="C13587" t="str">
            <v>Species</v>
          </cell>
        </row>
        <row r="13588">
          <cell r="B13588" t="str">
            <v>Draconetta oregona***retired***use Centrodraco oregonus</v>
          </cell>
          <cell r="C13588" t="str">
            <v>Species</v>
          </cell>
        </row>
        <row r="13589">
          <cell r="B13589" t="str">
            <v>Draconetta xenica</v>
          </cell>
          <cell r="C13589" t="str">
            <v>Species</v>
          </cell>
        </row>
        <row r="13590">
          <cell r="B13590" t="str">
            <v>Draconettidae</v>
          </cell>
          <cell r="C13590" t="str">
            <v>Family</v>
          </cell>
        </row>
        <row r="13591">
          <cell r="B13591" t="str">
            <v>Draculo</v>
          </cell>
          <cell r="C13591" t="str">
            <v>Genus</v>
          </cell>
        </row>
        <row r="13592">
          <cell r="B13592" t="str">
            <v>Draculo celetus</v>
          </cell>
          <cell r="C13592" t="str">
            <v>Species</v>
          </cell>
        </row>
        <row r="13593">
          <cell r="B13593" t="str">
            <v>Draculo pogognathus</v>
          </cell>
          <cell r="C13593" t="str">
            <v>Species</v>
          </cell>
        </row>
        <row r="13594">
          <cell r="B13594" t="str">
            <v>Dracunculus (Araceae)</v>
          </cell>
          <cell r="C13594" t="str">
            <v>Genus</v>
          </cell>
        </row>
        <row r="13595">
          <cell r="B13595" t="str">
            <v>Dracunculus (Dracunculidae)</v>
          </cell>
          <cell r="C13595" t="str">
            <v>Genus</v>
          </cell>
        </row>
        <row r="13596">
          <cell r="B13596" t="str">
            <v>Draparnaldia</v>
          </cell>
          <cell r="C13596" t="str">
            <v>Genus</v>
          </cell>
        </row>
        <row r="13597">
          <cell r="B13597" t="str">
            <v>Draparnaldia acuta</v>
          </cell>
          <cell r="C13597" t="str">
            <v>Species</v>
          </cell>
        </row>
        <row r="13598">
          <cell r="B13598" t="str">
            <v>Draparnaldia glomerata</v>
          </cell>
          <cell r="C13598" t="str">
            <v>Species</v>
          </cell>
        </row>
        <row r="13599">
          <cell r="B13599" t="str">
            <v>Draparnaldia platyzonata</v>
          </cell>
          <cell r="C13599" t="str">
            <v>Species</v>
          </cell>
        </row>
        <row r="13600">
          <cell r="B13600" t="str">
            <v>Draparnaldia plumosa</v>
          </cell>
          <cell r="C13600" t="str">
            <v>Species</v>
          </cell>
        </row>
        <row r="13601">
          <cell r="B13601" t="str">
            <v>Dreissena</v>
          </cell>
          <cell r="C13601" t="str">
            <v>Genus</v>
          </cell>
        </row>
        <row r="13602">
          <cell r="B13602" t="str">
            <v>Dreissena bugensis</v>
          </cell>
          <cell r="C13602" t="str">
            <v>Species</v>
          </cell>
        </row>
        <row r="13603">
          <cell r="B13603" t="str">
            <v>Dreissena polymorpha</v>
          </cell>
          <cell r="C13603" t="str">
            <v>Species</v>
          </cell>
        </row>
        <row r="13604">
          <cell r="B13604" t="str">
            <v>Dreissenidae</v>
          </cell>
          <cell r="C13604" t="str">
            <v>Family</v>
          </cell>
        </row>
        <row r="13605">
          <cell r="B13605" t="str">
            <v>Dreissenoidea</v>
          </cell>
          <cell r="C13605" t="str">
            <v>Superfamily</v>
          </cell>
        </row>
        <row r="13606">
          <cell r="B13606" t="str">
            <v>Drepanidae</v>
          </cell>
          <cell r="C13606" t="str">
            <v>Family</v>
          </cell>
        </row>
        <row r="13607">
          <cell r="B13607" t="str">
            <v>Drepanocladus</v>
          </cell>
          <cell r="C13607" t="str">
            <v>Genus</v>
          </cell>
        </row>
        <row r="13608">
          <cell r="B13608" t="str">
            <v>Drepanocladus aduncus</v>
          </cell>
          <cell r="C13608" t="str">
            <v>Species</v>
          </cell>
        </row>
        <row r="13609">
          <cell r="B13609" t="str">
            <v>Drepanothrix</v>
          </cell>
          <cell r="C13609" t="str">
            <v>Genus</v>
          </cell>
        </row>
        <row r="13610">
          <cell r="B13610" t="str">
            <v>Drepanothrix dentata</v>
          </cell>
          <cell r="C13610" t="str">
            <v>Species</v>
          </cell>
        </row>
        <row r="13611">
          <cell r="B13611" t="str">
            <v>Drilonereis</v>
          </cell>
          <cell r="C13611" t="str">
            <v>Genus</v>
          </cell>
        </row>
        <row r="13612">
          <cell r="B13612" t="str">
            <v>Drilonereis falcata</v>
          </cell>
          <cell r="C13612" t="str">
            <v>Species</v>
          </cell>
        </row>
        <row r="13613">
          <cell r="B13613" t="str">
            <v>Drilonereis filum</v>
          </cell>
          <cell r="C13613" t="str">
            <v>Species</v>
          </cell>
        </row>
        <row r="13614">
          <cell r="B13614" t="str">
            <v>Drilonereis longa</v>
          </cell>
          <cell r="C13614" t="str">
            <v>Species</v>
          </cell>
        </row>
        <row r="13615">
          <cell r="B13615" t="str">
            <v>Drilonereis magna</v>
          </cell>
          <cell r="C13615" t="str">
            <v>Species</v>
          </cell>
        </row>
        <row r="13616">
          <cell r="B13616" t="str">
            <v>Drilonereis mexicana</v>
          </cell>
          <cell r="C13616" t="str">
            <v>Species</v>
          </cell>
        </row>
        <row r="13617">
          <cell r="B13617" t="str">
            <v>Drilonereis nuda</v>
          </cell>
          <cell r="C13617" t="str">
            <v>Species</v>
          </cell>
        </row>
        <row r="13618">
          <cell r="B13618" t="str">
            <v>Dromalia alexandri</v>
          </cell>
          <cell r="C13618" t="str">
            <v>Species</v>
          </cell>
        </row>
        <row r="13619">
          <cell r="B13619" t="str">
            <v>Drombus</v>
          </cell>
          <cell r="C13619" t="str">
            <v>Genus</v>
          </cell>
        </row>
        <row r="13620">
          <cell r="B13620" t="str">
            <v>Drombus irrasus***retired***use Callogobius maculipinnis</v>
          </cell>
          <cell r="C13620" t="str">
            <v>Species</v>
          </cell>
        </row>
        <row r="13621">
          <cell r="B13621" t="str">
            <v>Drombus key</v>
          </cell>
          <cell r="C13621" t="str">
            <v>Species</v>
          </cell>
        </row>
        <row r="13622">
          <cell r="B13622" t="str">
            <v>Drombus triangularis</v>
          </cell>
          <cell r="C13622" t="str">
            <v>Species</v>
          </cell>
        </row>
        <row r="13623">
          <cell r="B13623" t="str">
            <v>Dromia dormia</v>
          </cell>
          <cell r="C13623" t="str">
            <v>Species</v>
          </cell>
        </row>
        <row r="13624">
          <cell r="B13624" t="str">
            <v>Dromidia</v>
          </cell>
          <cell r="C13624" t="str">
            <v>Genus</v>
          </cell>
        </row>
        <row r="13625">
          <cell r="B13625" t="str">
            <v>Dromogomphus</v>
          </cell>
          <cell r="C13625" t="str">
            <v>Genus</v>
          </cell>
        </row>
        <row r="13626">
          <cell r="B13626" t="str">
            <v>Dromogomphus armatus</v>
          </cell>
          <cell r="C13626" t="str">
            <v>Species</v>
          </cell>
        </row>
        <row r="13627">
          <cell r="B13627" t="str">
            <v>Dromogomphus spinosus</v>
          </cell>
          <cell r="C13627" t="str">
            <v>Species</v>
          </cell>
        </row>
        <row r="13628">
          <cell r="B13628" t="str">
            <v>Dromogomphus spoliatus</v>
          </cell>
          <cell r="C13628" t="str">
            <v>Species</v>
          </cell>
        </row>
        <row r="13629">
          <cell r="B13629" t="str">
            <v>Drosera</v>
          </cell>
          <cell r="C13629" t="str">
            <v>Genus</v>
          </cell>
        </row>
        <row r="13630">
          <cell r="B13630" t="str">
            <v>Drosera brevifolia</v>
          </cell>
          <cell r="C13630" t="str">
            <v>Species</v>
          </cell>
        </row>
        <row r="13631">
          <cell r="B13631" t="str">
            <v>Drosera capillaris</v>
          </cell>
          <cell r="C13631" t="str">
            <v>Species</v>
          </cell>
        </row>
        <row r="13632">
          <cell r="B13632" t="str">
            <v>Drosera intermedia</v>
          </cell>
          <cell r="C13632" t="str">
            <v>Species</v>
          </cell>
        </row>
        <row r="13633">
          <cell r="B13633" t="str">
            <v>Drosera rotundifolia</v>
          </cell>
          <cell r="C13633" t="str">
            <v>Species</v>
          </cell>
        </row>
        <row r="13634">
          <cell r="B13634" t="str">
            <v>Drosera rotundifolia var. rotundifolia</v>
          </cell>
          <cell r="C13634" t="str">
            <v>Variety</v>
          </cell>
        </row>
        <row r="13635">
          <cell r="B13635" t="str">
            <v>Drosophilidae</v>
          </cell>
          <cell r="C13635" t="str">
            <v>Family</v>
          </cell>
        </row>
        <row r="13636">
          <cell r="B13636" t="str">
            <v>Drunella</v>
          </cell>
          <cell r="C13636" t="str">
            <v>Genus</v>
          </cell>
        </row>
        <row r="13637">
          <cell r="B13637" t="str">
            <v>Drunella allegheniensis</v>
          </cell>
          <cell r="C13637" t="str">
            <v>Species</v>
          </cell>
        </row>
        <row r="13638">
          <cell r="B13638" t="str">
            <v>Drunella coloradensis</v>
          </cell>
          <cell r="C13638" t="str">
            <v>Species</v>
          </cell>
        </row>
        <row r="13639">
          <cell r="B13639" t="str">
            <v>Drunella coloradensis/flavilinea</v>
          </cell>
          <cell r="C13639" t="str">
            <v>Genus</v>
          </cell>
        </row>
        <row r="13640">
          <cell r="B13640" t="str">
            <v>Drunella cornuta</v>
          </cell>
          <cell r="C13640" t="str">
            <v>Species</v>
          </cell>
        </row>
        <row r="13641">
          <cell r="B13641" t="str">
            <v>Drunella cornutella</v>
          </cell>
          <cell r="C13641" t="str">
            <v>Species</v>
          </cell>
        </row>
        <row r="13642">
          <cell r="B13642" t="str">
            <v>Drunella doddsii</v>
          </cell>
          <cell r="C13642" t="str">
            <v>Species</v>
          </cell>
        </row>
        <row r="13643">
          <cell r="B13643" t="str">
            <v>Drunella flavilinea</v>
          </cell>
          <cell r="C13643" t="str">
            <v>Species</v>
          </cell>
        </row>
        <row r="13644">
          <cell r="B13644" t="str">
            <v>Drunella grandis</v>
          </cell>
          <cell r="C13644" t="str">
            <v>Species</v>
          </cell>
        </row>
        <row r="13645">
          <cell r="B13645" t="str">
            <v>Drunella grandis/spinifera</v>
          </cell>
          <cell r="C13645" t="str">
            <v>Genus</v>
          </cell>
        </row>
        <row r="13646">
          <cell r="B13646" t="str">
            <v>Drunella lata</v>
          </cell>
          <cell r="C13646" t="str">
            <v>Species</v>
          </cell>
        </row>
        <row r="13647">
          <cell r="B13647" t="str">
            <v>Drunella pelosa</v>
          </cell>
          <cell r="C13647" t="str">
            <v>Species</v>
          </cell>
        </row>
        <row r="13648">
          <cell r="B13648" t="str">
            <v>Drunella spinifera</v>
          </cell>
          <cell r="C13648" t="str">
            <v>Species</v>
          </cell>
        </row>
        <row r="13649">
          <cell r="B13649" t="str">
            <v>Drunella tuberculata</v>
          </cell>
          <cell r="C13649" t="str">
            <v>Species</v>
          </cell>
        </row>
        <row r="13650">
          <cell r="B13650" t="str">
            <v>Drunella walkeri</v>
          </cell>
          <cell r="C13650" t="str">
            <v>Species</v>
          </cell>
        </row>
        <row r="13651">
          <cell r="B13651" t="str">
            <v>Drupella</v>
          </cell>
          <cell r="C13651" t="str">
            <v>Genus</v>
          </cell>
        </row>
        <row r="13652">
          <cell r="B13652" t="str">
            <v>Dryas (Heliconiina)</v>
          </cell>
          <cell r="C13652" t="str">
            <v>Genus</v>
          </cell>
        </row>
        <row r="13653">
          <cell r="B13653" t="str">
            <v>Dryas (Rosaceae)</v>
          </cell>
          <cell r="C13653" t="str">
            <v>Genus</v>
          </cell>
        </row>
        <row r="13654">
          <cell r="B13654" t="str">
            <v>Dryas integrifolia</v>
          </cell>
          <cell r="C13654" t="str">
            <v>Species</v>
          </cell>
        </row>
        <row r="13655">
          <cell r="B13655" t="str">
            <v>Dryas octopetala</v>
          </cell>
          <cell r="C13655" t="str">
            <v>Species</v>
          </cell>
        </row>
        <row r="13656">
          <cell r="B13656" t="str">
            <v>Drymocallis arguta</v>
          </cell>
          <cell r="C13656" t="str">
            <v>Species</v>
          </cell>
        </row>
        <row r="13657">
          <cell r="B13657" t="str">
            <v>Dryomyzidae</v>
          </cell>
          <cell r="C13657" t="str">
            <v>Family</v>
          </cell>
        </row>
        <row r="13658">
          <cell r="B13658" t="str">
            <v>Dryopidae</v>
          </cell>
          <cell r="C13658" t="str">
            <v>Family</v>
          </cell>
        </row>
        <row r="13659">
          <cell r="B13659" t="str">
            <v>Dryopoidea***retired***use Byrrhoidea</v>
          </cell>
          <cell r="C13659" t="str">
            <v>Superfamily</v>
          </cell>
        </row>
        <row r="13660">
          <cell r="B13660" t="str">
            <v>Dryops</v>
          </cell>
          <cell r="C13660" t="str">
            <v>Genus</v>
          </cell>
        </row>
        <row r="13661">
          <cell r="B13661" t="str">
            <v>Dryops arizonensis</v>
          </cell>
          <cell r="C13661" t="str">
            <v>Species</v>
          </cell>
        </row>
        <row r="13662">
          <cell r="B13662" t="str">
            <v>Dryopteris</v>
          </cell>
          <cell r="C13662" t="str">
            <v>Genus</v>
          </cell>
        </row>
        <row r="13663">
          <cell r="B13663" t="str">
            <v>Dryopteris campyloptera</v>
          </cell>
          <cell r="C13663" t="str">
            <v>Species</v>
          </cell>
        </row>
        <row r="13664">
          <cell r="B13664" t="str">
            <v>Dryopteris carthusiana</v>
          </cell>
          <cell r="C13664" t="str">
            <v>Species</v>
          </cell>
        </row>
        <row r="13665">
          <cell r="B13665" t="str">
            <v>Dryopteris cristata</v>
          </cell>
          <cell r="C13665" t="str">
            <v>Species</v>
          </cell>
        </row>
        <row r="13666">
          <cell r="B13666" t="str">
            <v>Dryopteris expansa</v>
          </cell>
          <cell r="C13666" t="str">
            <v>Species</v>
          </cell>
        </row>
        <row r="13667">
          <cell r="B13667" t="str">
            <v>Dryopteris intermedia</v>
          </cell>
          <cell r="C13667" t="str">
            <v>Species</v>
          </cell>
        </row>
        <row r="13668">
          <cell r="B13668" t="str">
            <v>Dryopteris ludoviciana</v>
          </cell>
          <cell r="C13668" t="str">
            <v>Species</v>
          </cell>
        </row>
        <row r="13669">
          <cell r="B13669" t="str">
            <v>Dryopteris X boottii</v>
          </cell>
          <cell r="C13669" t="str">
            <v>Genus</v>
          </cell>
        </row>
        <row r="13670">
          <cell r="B13670" t="str">
            <v>Dubiraphia</v>
          </cell>
          <cell r="C13670" t="str">
            <v>Genus</v>
          </cell>
        </row>
        <row r="13671">
          <cell r="B13671" t="str">
            <v>Dubiraphia bivittata</v>
          </cell>
          <cell r="C13671" t="str">
            <v>Species</v>
          </cell>
        </row>
        <row r="13672">
          <cell r="B13672" t="str">
            <v>Dubiraphia brevipennis</v>
          </cell>
          <cell r="C13672" t="str">
            <v>Species</v>
          </cell>
        </row>
        <row r="13673">
          <cell r="B13673" t="str">
            <v>Dubiraphia brunnescens</v>
          </cell>
          <cell r="C13673" t="str">
            <v>Species</v>
          </cell>
        </row>
        <row r="13674">
          <cell r="B13674" t="str">
            <v>Dubiraphia giulianii</v>
          </cell>
          <cell r="C13674" t="str">
            <v>Species</v>
          </cell>
        </row>
        <row r="13675">
          <cell r="B13675" t="str">
            <v>Dubiraphia minima</v>
          </cell>
          <cell r="C13675" t="str">
            <v>Species</v>
          </cell>
        </row>
        <row r="13676">
          <cell r="B13676" t="str">
            <v>Dubiraphia quadrinotata</v>
          </cell>
          <cell r="C13676" t="str">
            <v>Species</v>
          </cell>
        </row>
        <row r="13677">
          <cell r="B13677" t="str">
            <v>Dubiraphia robusta</v>
          </cell>
          <cell r="C13677" t="str">
            <v>Species</v>
          </cell>
        </row>
        <row r="13678">
          <cell r="B13678" t="str">
            <v>Dubiraphia vittata</v>
          </cell>
          <cell r="C13678" t="str">
            <v>Species</v>
          </cell>
        </row>
        <row r="13679">
          <cell r="B13679" t="str">
            <v>Dubiraphia vittata/quadrinotata</v>
          </cell>
          <cell r="C13679" t="str">
            <v>Genus</v>
          </cell>
        </row>
        <row r="13680">
          <cell r="B13680" t="str">
            <v>Ducellieria</v>
          </cell>
          <cell r="C13680" t="str">
            <v>Genus</v>
          </cell>
        </row>
        <row r="13681">
          <cell r="B13681" t="str">
            <v>Duchesnea indica</v>
          </cell>
          <cell r="C13681" t="str">
            <v>Species</v>
          </cell>
        </row>
        <row r="13682">
          <cell r="B13682" t="str">
            <v>Dufourea longicornis***retired***use Dufourea longicornis, Wu 1982 (Dufourea) or Warncke 1979</v>
          </cell>
          <cell r="C13682" t="str">
            <v>Species</v>
          </cell>
        </row>
        <row r="13683">
          <cell r="B13683" t="str">
            <v>Dufourea longicornis, Warncke 1979 (Dufourea)</v>
          </cell>
          <cell r="C13683" t="str">
            <v>Species</v>
          </cell>
        </row>
        <row r="13684">
          <cell r="B13684" t="str">
            <v>Dufourea longicornis, Wu 1982 (Dufourea)</v>
          </cell>
          <cell r="C13684" t="str">
            <v>Species</v>
          </cell>
        </row>
        <row r="13685">
          <cell r="B13685" t="str">
            <v>Dugesia</v>
          </cell>
          <cell r="C13685" t="str">
            <v>Genus</v>
          </cell>
        </row>
        <row r="13686">
          <cell r="B13686" t="str">
            <v>Dugesia dorotocephala</v>
          </cell>
          <cell r="C13686" t="str">
            <v>Species</v>
          </cell>
        </row>
        <row r="13687">
          <cell r="B13687" t="str">
            <v>Dugesia tigrina</v>
          </cell>
          <cell r="C13687" t="str">
            <v>Species</v>
          </cell>
        </row>
        <row r="13688">
          <cell r="B13688" t="str">
            <v>Dugesiidae</v>
          </cell>
          <cell r="C13688" t="str">
            <v>Family</v>
          </cell>
        </row>
        <row r="13689">
          <cell r="B13689" t="str">
            <v>Dules</v>
          </cell>
          <cell r="C13689" t="str">
            <v>Genus</v>
          </cell>
        </row>
        <row r="13690">
          <cell r="B13690" t="str">
            <v>Dules auriga</v>
          </cell>
          <cell r="C13690" t="str">
            <v>Species</v>
          </cell>
        </row>
        <row r="13691">
          <cell r="B13691" t="str">
            <v>Dulichia</v>
          </cell>
          <cell r="C13691" t="str">
            <v>Genus</v>
          </cell>
        </row>
        <row r="13692">
          <cell r="B13692" t="str">
            <v>Dulichia porrecta***retired***use Dyopedos porrectus</v>
          </cell>
          <cell r="C13692" t="str">
            <v>Species</v>
          </cell>
        </row>
        <row r="13693">
          <cell r="B13693" t="str">
            <v>Dulichia rhabdoplastis</v>
          </cell>
          <cell r="C13693" t="str">
            <v>Species</v>
          </cell>
        </row>
        <row r="13694">
          <cell r="B13694" t="str">
            <v>Dulichiella</v>
          </cell>
          <cell r="C13694" t="str">
            <v>Genus</v>
          </cell>
        </row>
        <row r="13695">
          <cell r="B13695" t="str">
            <v>Dulichiella appendiculata</v>
          </cell>
          <cell r="C13695" t="str">
            <v>Species</v>
          </cell>
        </row>
        <row r="13696">
          <cell r="B13696" t="str">
            <v>Dulichium arundinaceum</v>
          </cell>
          <cell r="C13696" t="str">
            <v>Species</v>
          </cell>
        </row>
        <row r="13697">
          <cell r="B13697" t="str">
            <v>Dulichium arundinaceum var. arundinaceum</v>
          </cell>
          <cell r="C13697" t="str">
            <v>Variety</v>
          </cell>
        </row>
        <row r="13698">
          <cell r="B13698" t="str">
            <v>Dulzura</v>
          </cell>
          <cell r="C13698" t="str">
            <v>Genus</v>
          </cell>
        </row>
        <row r="13699">
          <cell r="B13699" t="str">
            <v>Dumetella Carolinensis</v>
          </cell>
          <cell r="C13699" t="str">
            <v>Species</v>
          </cell>
        </row>
        <row r="13700">
          <cell r="B13700" t="str">
            <v>Dunaliella</v>
          </cell>
          <cell r="C13700" t="str">
            <v>Genus</v>
          </cell>
        </row>
        <row r="13701">
          <cell r="B13701" t="str">
            <v>Dunaliella salina</v>
          </cell>
          <cell r="C13701" t="str">
            <v>Species</v>
          </cell>
        </row>
        <row r="13702">
          <cell r="B13702" t="str">
            <v>Dunckerocampus</v>
          </cell>
          <cell r="C13702" t="str">
            <v>Genus</v>
          </cell>
        </row>
        <row r="13703">
          <cell r="B13703" t="str">
            <v>Dunckerocampus baldwini</v>
          </cell>
          <cell r="C13703" t="str">
            <v>Species</v>
          </cell>
        </row>
        <row r="13704">
          <cell r="B13704" t="str">
            <v>Dunckerocampus caulleryi caulleryi***retired***use Doryrhamphus dactyliophorus</v>
          </cell>
          <cell r="C13704" t="str">
            <v>Subspecies</v>
          </cell>
        </row>
        <row r="13705">
          <cell r="B13705" t="str">
            <v>Dunckerocampus caulleryi chapmanii***retired***use Dunckerocampus chapmani</v>
          </cell>
          <cell r="C13705" t="str">
            <v>Subspecies</v>
          </cell>
        </row>
        <row r="13706">
          <cell r="B13706" t="str">
            <v>Dunckerocampus caulleryi***retired***use Doryrhamphus dactyliophorus</v>
          </cell>
          <cell r="C13706" t="str">
            <v>Species</v>
          </cell>
        </row>
        <row r="13707">
          <cell r="B13707" t="str">
            <v>Dunckerocampus chapmani</v>
          </cell>
          <cell r="C13707" t="str">
            <v>Species</v>
          </cell>
        </row>
        <row r="13708">
          <cell r="B13708" t="str">
            <v>Dunckerocampus dactyliophorus***retired***use Doryrhamphus dactyliophorus</v>
          </cell>
          <cell r="C13708" t="str">
            <v>Species</v>
          </cell>
        </row>
        <row r="13709">
          <cell r="B13709" t="str">
            <v>Dunhevedia crassa</v>
          </cell>
          <cell r="C13709" t="str">
            <v>Species</v>
          </cell>
        </row>
        <row r="13710">
          <cell r="B13710" t="str">
            <v>Duohemipteronotus***retired***use Xyrichtys</v>
          </cell>
          <cell r="C13710" t="str">
            <v>Genus</v>
          </cell>
        </row>
        <row r="13711">
          <cell r="B13711" t="str">
            <v>Dupontia fisheri</v>
          </cell>
          <cell r="C13711" t="str">
            <v>Species</v>
          </cell>
        </row>
        <row r="13712">
          <cell r="B13712" t="str">
            <v>Dussumieria</v>
          </cell>
          <cell r="C13712" t="str">
            <v>Genus</v>
          </cell>
        </row>
        <row r="13713">
          <cell r="B13713" t="str">
            <v>Dussumieria acuta</v>
          </cell>
          <cell r="C13713" t="str">
            <v>Species</v>
          </cell>
        </row>
        <row r="13714">
          <cell r="B13714" t="str">
            <v>Dussumieria elopsoides</v>
          </cell>
          <cell r="C13714" t="str">
            <v>Species</v>
          </cell>
        </row>
        <row r="13715">
          <cell r="B13715" t="str">
            <v>Dussumieria hasseltii***retired***use Dussumieria acuta</v>
          </cell>
          <cell r="C13715" t="str">
            <v>Species</v>
          </cell>
        </row>
        <row r="13716">
          <cell r="B13716" t="str">
            <v>Dussumieriinae</v>
          </cell>
          <cell r="C13716" t="str">
            <v>Subfamily</v>
          </cell>
        </row>
        <row r="13717">
          <cell r="B13717" t="str">
            <v>Dussumieriini</v>
          </cell>
          <cell r="C13717" t="str">
            <v>Tribe</v>
          </cell>
        </row>
        <row r="13718">
          <cell r="B13718" t="str">
            <v>Duymaeria amboinensis***retired***use Pteragogus enneacanthus</v>
          </cell>
          <cell r="C13718" t="str">
            <v>Species</v>
          </cell>
        </row>
        <row r="13719">
          <cell r="B13719" t="str">
            <v>Duymaeria caeruleomaculata***retired***use Pteragogus flagellifer</v>
          </cell>
          <cell r="C13719" t="str">
            <v>Species</v>
          </cell>
        </row>
        <row r="13720">
          <cell r="B13720" t="str">
            <v>Duymaeria flagellifer***retired***use Pteragogus flagellifer</v>
          </cell>
          <cell r="C13720" t="str">
            <v>Species</v>
          </cell>
        </row>
        <row r="13721">
          <cell r="B13721" t="str">
            <v>Duymaeria guttata***retired***use Pteragogus guttatus</v>
          </cell>
          <cell r="C13721" t="str">
            <v>Species</v>
          </cell>
        </row>
        <row r="13722">
          <cell r="B13722" t="str">
            <v>Duymaeria japonica***retired***use Pteragogus aurigarius</v>
          </cell>
          <cell r="C13722" t="str">
            <v>Species</v>
          </cell>
        </row>
        <row r="13723">
          <cell r="B13723" t="str">
            <v>Duymaeria***retired***use Pteragogus</v>
          </cell>
          <cell r="C13723" t="str">
            <v>Genus</v>
          </cell>
        </row>
        <row r="13724">
          <cell r="B13724" t="str">
            <v>Dynamenella</v>
          </cell>
          <cell r="C13724" t="str">
            <v>Genus</v>
          </cell>
        </row>
        <row r="13725">
          <cell r="B13725" t="str">
            <v>Dyopedos</v>
          </cell>
          <cell r="C13725" t="str">
            <v>Genus</v>
          </cell>
        </row>
        <row r="13726">
          <cell r="B13726" t="str">
            <v>Dyopedos arcticus</v>
          </cell>
          <cell r="C13726" t="str">
            <v>Species</v>
          </cell>
        </row>
        <row r="13727">
          <cell r="B13727" t="str">
            <v>Dyopedos monacanthus</v>
          </cell>
          <cell r="C13727" t="str">
            <v>Species</v>
          </cell>
        </row>
        <row r="13728">
          <cell r="B13728" t="str">
            <v>Dyopedos porrectus</v>
          </cell>
          <cell r="C13728" t="str">
            <v>Species</v>
          </cell>
        </row>
        <row r="13729">
          <cell r="B13729" t="str">
            <v>Dysalotus</v>
          </cell>
          <cell r="C13729" t="str">
            <v>Genus</v>
          </cell>
        </row>
        <row r="13730">
          <cell r="B13730" t="str">
            <v>Dysalotus alcocki</v>
          </cell>
          <cell r="C13730" t="str">
            <v>Species</v>
          </cell>
        </row>
        <row r="13731">
          <cell r="B13731" t="str">
            <v>Dysalotus oligoscolus</v>
          </cell>
          <cell r="C13731" t="str">
            <v>Species</v>
          </cell>
        </row>
        <row r="13732">
          <cell r="B13732" t="str">
            <v>Dysmicohermes</v>
          </cell>
          <cell r="C13732" t="str">
            <v>Genus</v>
          </cell>
        </row>
        <row r="13733">
          <cell r="B13733" t="str">
            <v>Dysmorphococcus</v>
          </cell>
          <cell r="C13733" t="str">
            <v>Genus</v>
          </cell>
        </row>
        <row r="13734">
          <cell r="B13734" t="str">
            <v>Dysmorphococcus variabilis</v>
          </cell>
          <cell r="C13734" t="str">
            <v>Species</v>
          </cell>
        </row>
        <row r="13735">
          <cell r="B13735" t="str">
            <v>Dysomma</v>
          </cell>
          <cell r="C13735" t="str">
            <v>Genus</v>
          </cell>
        </row>
        <row r="13736">
          <cell r="B13736" t="str">
            <v>Dysomma (Fish)***retired***use Dysomma</v>
          </cell>
          <cell r="C13736" t="str">
            <v>Genus</v>
          </cell>
        </row>
        <row r="13737">
          <cell r="B13737" t="str">
            <v>Dysomma anguillare</v>
          </cell>
          <cell r="C13737" t="str">
            <v>Species</v>
          </cell>
        </row>
        <row r="13738">
          <cell r="B13738" t="str">
            <v>Dysomma aphododera***retired***use Dysomma anguillare</v>
          </cell>
          <cell r="C13738" t="str">
            <v>Species</v>
          </cell>
        </row>
        <row r="13739">
          <cell r="B13739" t="str">
            <v>Dysomma brevirostre</v>
          </cell>
          <cell r="C13739" t="str">
            <v>Species</v>
          </cell>
        </row>
        <row r="13740">
          <cell r="B13740" t="str">
            <v>Dysommidae***retired***use Ilyophinae</v>
          </cell>
          <cell r="C13740" t="str">
            <v>Family</v>
          </cell>
        </row>
        <row r="13741">
          <cell r="B13741" t="str">
            <v>Dysommina</v>
          </cell>
          <cell r="C13741" t="str">
            <v>Genus</v>
          </cell>
        </row>
        <row r="13742">
          <cell r="B13742" t="str">
            <v>Dysommina anguillare***retired***use Dysomma anguillare</v>
          </cell>
          <cell r="C13742" t="str">
            <v>Species</v>
          </cell>
        </row>
        <row r="13743">
          <cell r="B13743" t="str">
            <v>Dysommina rugosa</v>
          </cell>
          <cell r="C13743" t="str">
            <v>Species</v>
          </cell>
        </row>
        <row r="13744">
          <cell r="B13744" t="str">
            <v>Dysomminidae***retired***use Ilyophinae</v>
          </cell>
          <cell r="C13744" t="str">
            <v>Family</v>
          </cell>
        </row>
        <row r="13745">
          <cell r="B13745" t="str">
            <v>Dyspanopeus sayi</v>
          </cell>
          <cell r="C13745" t="str">
            <v>Species</v>
          </cell>
        </row>
        <row r="13746">
          <cell r="B13746" t="str">
            <v>Dyspanopeus texana***retired***use Dyspanopeus texanus</v>
          </cell>
          <cell r="C13746" t="str">
            <v>Species</v>
          </cell>
        </row>
        <row r="13747">
          <cell r="B13747" t="str">
            <v>Dyspanopeus texanus</v>
          </cell>
          <cell r="C13747" t="str">
            <v>Species</v>
          </cell>
        </row>
        <row r="13748">
          <cell r="B13748" t="str">
            <v>Dysphania ambrosioides</v>
          </cell>
          <cell r="C13748" t="str">
            <v>Species</v>
          </cell>
        </row>
        <row r="13749">
          <cell r="B13749" t="str">
            <v>Dythemis</v>
          </cell>
          <cell r="C13749" t="str">
            <v>Genus</v>
          </cell>
        </row>
        <row r="13750">
          <cell r="B13750" t="str">
            <v>Dythemis fugax</v>
          </cell>
          <cell r="C13750" t="str">
            <v>Species</v>
          </cell>
        </row>
        <row r="13751">
          <cell r="B13751" t="str">
            <v>Dythemis velox</v>
          </cell>
          <cell r="C13751" t="str">
            <v>Species</v>
          </cell>
        </row>
        <row r="13752">
          <cell r="B13752" t="str">
            <v>Dytiscidae</v>
          </cell>
          <cell r="C13752" t="str">
            <v>Family</v>
          </cell>
        </row>
        <row r="13753">
          <cell r="B13753" t="str">
            <v>Dytiscinae</v>
          </cell>
          <cell r="C13753" t="str">
            <v>Subfamily</v>
          </cell>
        </row>
        <row r="13754">
          <cell r="B13754" t="str">
            <v>Dytiscini</v>
          </cell>
          <cell r="C13754" t="str">
            <v>Tribe</v>
          </cell>
        </row>
        <row r="13755">
          <cell r="B13755" t="str">
            <v>Dytiscus</v>
          </cell>
          <cell r="C13755" t="str">
            <v>Genus</v>
          </cell>
        </row>
        <row r="13756">
          <cell r="B13756" t="str">
            <v>Dytiscus dauricus</v>
          </cell>
          <cell r="C13756" t="str">
            <v>Species</v>
          </cell>
        </row>
        <row r="13757">
          <cell r="B13757" t="str">
            <v>Dytiscus marginicollis</v>
          </cell>
          <cell r="C13757" t="str">
            <v>Species</v>
          </cell>
        </row>
        <row r="13758">
          <cell r="B13758" t="str">
            <v>Eatonella</v>
          </cell>
          <cell r="C13758" t="str">
            <v>Genus</v>
          </cell>
        </row>
        <row r="13759">
          <cell r="B13759" t="str">
            <v>Ebalia</v>
          </cell>
          <cell r="C13759" t="str">
            <v>Genus</v>
          </cell>
        </row>
        <row r="13760">
          <cell r="B13760" t="str">
            <v>Ebria</v>
          </cell>
          <cell r="C13760" t="str">
            <v>Genus</v>
          </cell>
        </row>
        <row r="13761">
          <cell r="B13761" t="str">
            <v>Ebria tripartita</v>
          </cell>
          <cell r="C13761" t="str">
            <v>Species</v>
          </cell>
        </row>
        <row r="13762">
          <cell r="B13762" t="str">
            <v>Ecclisocosmoecus</v>
          </cell>
          <cell r="C13762" t="str">
            <v>Genus</v>
          </cell>
        </row>
        <row r="13763">
          <cell r="B13763" t="str">
            <v>Ecclisocosmoecus scylla</v>
          </cell>
          <cell r="C13763" t="str">
            <v>Species</v>
          </cell>
        </row>
        <row r="13764">
          <cell r="B13764" t="str">
            <v>Ecclisomyia</v>
          </cell>
          <cell r="C13764" t="str">
            <v>Genus</v>
          </cell>
        </row>
        <row r="13765">
          <cell r="B13765" t="str">
            <v>Ecclisomyia conspersa</v>
          </cell>
          <cell r="C13765" t="str">
            <v>Species</v>
          </cell>
        </row>
        <row r="13766">
          <cell r="B13766" t="str">
            <v>Ecclisomyia maculosa</v>
          </cell>
          <cell r="C13766" t="str">
            <v>Species</v>
          </cell>
        </row>
        <row r="13767">
          <cell r="B13767" t="str">
            <v>Eccoptura</v>
          </cell>
          <cell r="C13767" t="str">
            <v>Genus</v>
          </cell>
        </row>
        <row r="13768">
          <cell r="B13768" t="str">
            <v>Eccoptura xanthenes</v>
          </cell>
          <cell r="C13768" t="str">
            <v>Species</v>
          </cell>
        </row>
        <row r="13769">
          <cell r="B13769" t="str">
            <v>Ecdyonurus</v>
          </cell>
          <cell r="C13769" t="str">
            <v>Genus</v>
          </cell>
        </row>
        <row r="13770">
          <cell r="B13770" t="str">
            <v>Ecdyonurus criddlei</v>
          </cell>
          <cell r="C13770" t="str">
            <v>Species</v>
          </cell>
        </row>
        <row r="13771">
          <cell r="B13771" t="str">
            <v>Ecdyonurus simplicioides</v>
          </cell>
          <cell r="C13771" t="str">
            <v>Species</v>
          </cell>
        </row>
        <row r="13772">
          <cell r="B13772" t="str">
            <v>Ecdyonurus/Nixe</v>
          </cell>
          <cell r="C13772" t="str">
            <v>Family</v>
          </cell>
        </row>
        <row r="13773">
          <cell r="B13773" t="str">
            <v>Ecdysichlamys obliqua</v>
          </cell>
          <cell r="C13773" t="str">
            <v>Species</v>
          </cell>
        </row>
        <row r="13774">
          <cell r="B13774" t="str">
            <v>Echelidae***retired***use Ophichthidae</v>
          </cell>
          <cell r="C13774" t="str">
            <v>Family</v>
          </cell>
        </row>
        <row r="13775">
          <cell r="B13775" t="str">
            <v>Echelus</v>
          </cell>
          <cell r="C13775" t="str">
            <v>Genus</v>
          </cell>
        </row>
        <row r="13776">
          <cell r="B13776" t="str">
            <v>Echelus (Part)***retired***use Echelus</v>
          </cell>
          <cell r="C13776" t="str">
            <v>Genus</v>
          </cell>
        </row>
        <row r="13777">
          <cell r="B13777" t="str">
            <v>Echelus myrus</v>
          </cell>
          <cell r="C13777" t="str">
            <v>Species</v>
          </cell>
        </row>
        <row r="13778">
          <cell r="B13778" t="str">
            <v>Echelus punctatus***retired***use Echelus myrus</v>
          </cell>
          <cell r="C13778" t="str">
            <v>Species</v>
          </cell>
        </row>
        <row r="13779">
          <cell r="B13779" t="str">
            <v>Echelus rufus***retired***use Ophichthus rufus</v>
          </cell>
          <cell r="C13779" t="str">
            <v>Species</v>
          </cell>
        </row>
        <row r="13780">
          <cell r="B13780" t="str">
            <v>Echeneidae</v>
          </cell>
          <cell r="C13780" t="str">
            <v>Family</v>
          </cell>
        </row>
        <row r="13781">
          <cell r="B13781" t="str">
            <v>Echeneididae***retired***use Echeneidae</v>
          </cell>
          <cell r="C13781" t="str">
            <v>Family</v>
          </cell>
        </row>
        <row r="13782">
          <cell r="B13782" t="str">
            <v>Echeneis</v>
          </cell>
          <cell r="C13782" t="str">
            <v>Genus</v>
          </cell>
        </row>
        <row r="13783">
          <cell r="B13783" t="str">
            <v>Echeneis albescens***retired***use Remorina albescens</v>
          </cell>
          <cell r="C13783" t="str">
            <v>Species</v>
          </cell>
        </row>
        <row r="13784">
          <cell r="B13784" t="str">
            <v>Echeneis naucrates</v>
          </cell>
          <cell r="C13784" t="str">
            <v>Species</v>
          </cell>
        </row>
        <row r="13785">
          <cell r="B13785" t="str">
            <v>Echeneis neucratoides</v>
          </cell>
          <cell r="C13785" t="str">
            <v>Species</v>
          </cell>
        </row>
        <row r="13786">
          <cell r="B13786" t="str">
            <v>Echidna</v>
          </cell>
          <cell r="C13786" t="str">
            <v>Genus</v>
          </cell>
        </row>
        <row r="13787">
          <cell r="B13787" t="str">
            <v>Echidna catenata</v>
          </cell>
          <cell r="C13787" t="str">
            <v>Species</v>
          </cell>
        </row>
        <row r="13788">
          <cell r="B13788" t="str">
            <v>Echidna leucotaenia</v>
          </cell>
          <cell r="C13788" t="str">
            <v>Species</v>
          </cell>
        </row>
        <row r="13789">
          <cell r="B13789" t="str">
            <v>Echidna nebulosa</v>
          </cell>
          <cell r="C13789" t="str">
            <v>Species</v>
          </cell>
        </row>
        <row r="13790">
          <cell r="B13790" t="str">
            <v>Echidna polyzona</v>
          </cell>
          <cell r="C13790" t="str">
            <v>Species</v>
          </cell>
        </row>
        <row r="13791">
          <cell r="B13791" t="str">
            <v>Echidna unicolor</v>
          </cell>
          <cell r="C13791" t="str">
            <v>Species</v>
          </cell>
        </row>
        <row r="13792">
          <cell r="B13792" t="str">
            <v>Echidna zebra***retired***use Gymnomuraena zebra</v>
          </cell>
          <cell r="C13792" t="str">
            <v>Species</v>
          </cell>
        </row>
        <row r="13793">
          <cell r="B13793" t="str">
            <v>Echiichthys vipera</v>
          </cell>
          <cell r="C13793" t="str">
            <v>Species</v>
          </cell>
        </row>
        <row r="13794">
          <cell r="B13794" t="str">
            <v>Echinacea (Asteraceae)</v>
          </cell>
          <cell r="C13794" t="str">
            <v>Genus</v>
          </cell>
        </row>
        <row r="13795">
          <cell r="B13795" t="str">
            <v>Echinacea (Euechinoidea)</v>
          </cell>
          <cell r="C13795" t="str">
            <v>Superorder</v>
          </cell>
        </row>
        <row r="13796">
          <cell r="B13796" t="str">
            <v>Echinarachnius</v>
          </cell>
          <cell r="C13796" t="str">
            <v>Genus</v>
          </cell>
        </row>
        <row r="13797">
          <cell r="B13797" t="str">
            <v>Echinarachnius parma</v>
          </cell>
          <cell r="C13797" t="str">
            <v>Species</v>
          </cell>
        </row>
        <row r="13798">
          <cell r="B13798" t="str">
            <v>Echinocardium cordatum</v>
          </cell>
          <cell r="C13798" t="str">
            <v>Species</v>
          </cell>
        </row>
        <row r="13799">
          <cell r="B13799" t="str">
            <v>Echinocereus fendleri ssp. fendleri</v>
          </cell>
          <cell r="C13799" t="str">
            <v>Subspecies</v>
          </cell>
        </row>
        <row r="13800">
          <cell r="B13800" t="str">
            <v>Echinochloa</v>
          </cell>
          <cell r="C13800" t="str">
            <v>Genus</v>
          </cell>
        </row>
        <row r="13801">
          <cell r="B13801" t="str">
            <v>Echinochloa colona</v>
          </cell>
          <cell r="C13801" t="str">
            <v>Species</v>
          </cell>
        </row>
        <row r="13802">
          <cell r="B13802" t="str">
            <v>Echinochloa crus-galli</v>
          </cell>
          <cell r="C13802" t="str">
            <v>Species</v>
          </cell>
        </row>
        <row r="13803">
          <cell r="B13803" t="str">
            <v>Echinochloa crus-galli var. crus-galli</v>
          </cell>
          <cell r="C13803" t="str">
            <v>Variety</v>
          </cell>
        </row>
        <row r="13804">
          <cell r="B13804" t="str">
            <v>Echinochloa crus-pavonis</v>
          </cell>
          <cell r="C13804" t="str">
            <v>Species</v>
          </cell>
        </row>
        <row r="13805">
          <cell r="B13805" t="str">
            <v>Echinochloa crusgalli***retired***use Echinochloa crus-galli var. crus-galli</v>
          </cell>
          <cell r="C13805" t="str">
            <v>Species</v>
          </cell>
        </row>
        <row r="13806">
          <cell r="B13806" t="str">
            <v>Echinochloa muricata</v>
          </cell>
          <cell r="C13806" t="str">
            <v>Species</v>
          </cell>
        </row>
        <row r="13807">
          <cell r="B13807" t="str">
            <v>Echinochloa muricata var. microstachya</v>
          </cell>
          <cell r="C13807" t="str">
            <v>Variety</v>
          </cell>
        </row>
        <row r="13808">
          <cell r="B13808" t="str">
            <v>Echinochloa muricata var. muricata</v>
          </cell>
          <cell r="C13808" t="str">
            <v>Variety</v>
          </cell>
        </row>
        <row r="13809">
          <cell r="B13809" t="str">
            <v>Echinochloa walteri</v>
          </cell>
          <cell r="C13809" t="str">
            <v>Species</v>
          </cell>
        </row>
        <row r="13810">
          <cell r="B13810" t="str">
            <v>Echinocystis lobata</v>
          </cell>
          <cell r="C13810" t="str">
            <v>Species</v>
          </cell>
        </row>
        <row r="13811">
          <cell r="B13811" t="str">
            <v>Echinoderes</v>
          </cell>
          <cell r="C13811" t="str">
            <v>Genus</v>
          </cell>
        </row>
        <row r="13812">
          <cell r="B13812" t="str">
            <v>Echinodermata</v>
          </cell>
          <cell r="C13812" t="str">
            <v>Phylum</v>
          </cell>
        </row>
        <row r="13813">
          <cell r="B13813" t="str">
            <v>Echinodorus</v>
          </cell>
          <cell r="C13813" t="str">
            <v>Genus</v>
          </cell>
        </row>
        <row r="13814">
          <cell r="B13814" t="str">
            <v>Echinodorus berteroi</v>
          </cell>
          <cell r="C13814" t="str">
            <v>Species</v>
          </cell>
        </row>
        <row r="13815">
          <cell r="B13815" t="str">
            <v>Echinodorus cordifolius</v>
          </cell>
          <cell r="C13815" t="str">
            <v>Species</v>
          </cell>
        </row>
        <row r="13816">
          <cell r="B13816" t="str">
            <v>Echinogammarus</v>
          </cell>
          <cell r="C13816" t="str">
            <v>Genus</v>
          </cell>
        </row>
        <row r="13817">
          <cell r="B13817" t="str">
            <v>Echinoida</v>
          </cell>
          <cell r="C13817" t="str">
            <v>Order</v>
          </cell>
        </row>
        <row r="13818">
          <cell r="B13818" t="str">
            <v>Echinoidea</v>
          </cell>
          <cell r="C13818" t="str">
            <v>Class</v>
          </cell>
        </row>
        <row r="13819">
          <cell r="B13819" t="str">
            <v>Echinomacrurus</v>
          </cell>
          <cell r="C13819" t="str">
            <v>Genus</v>
          </cell>
        </row>
        <row r="13820">
          <cell r="B13820" t="str">
            <v>Echinomacrurus mollis</v>
          </cell>
          <cell r="C13820" t="str">
            <v>Species</v>
          </cell>
        </row>
        <row r="13821">
          <cell r="B13821" t="str">
            <v>Echinomacrurus occidentalis</v>
          </cell>
          <cell r="C13821" t="str">
            <v>Species</v>
          </cell>
        </row>
        <row r="13822">
          <cell r="B13822" t="str">
            <v>Echinometra</v>
          </cell>
          <cell r="C13822" t="str">
            <v>Genus</v>
          </cell>
        </row>
        <row r="13823">
          <cell r="B13823" t="str">
            <v>Echinometra mathaei</v>
          </cell>
          <cell r="C13823" t="str">
            <v>Species</v>
          </cell>
        </row>
        <row r="13824">
          <cell r="B13824" t="str">
            <v>Echinometra mathaei oblonga</v>
          </cell>
          <cell r="C13824" t="str">
            <v>Subspecies</v>
          </cell>
        </row>
        <row r="13825">
          <cell r="B13825" t="str">
            <v>Echinophryne</v>
          </cell>
          <cell r="C13825" t="str">
            <v>Genus</v>
          </cell>
        </row>
        <row r="13826">
          <cell r="B13826" t="str">
            <v>Echinophryne crassispina</v>
          </cell>
          <cell r="C13826" t="str">
            <v>Species</v>
          </cell>
        </row>
        <row r="13827">
          <cell r="B13827" t="str">
            <v>Echinophryne mitchellii</v>
          </cell>
          <cell r="C13827" t="str">
            <v>Species</v>
          </cell>
        </row>
        <row r="13828">
          <cell r="B13828" t="str">
            <v>Echinophryne reynoldsi</v>
          </cell>
          <cell r="C13828" t="str">
            <v>Species</v>
          </cell>
        </row>
        <row r="13829">
          <cell r="B13829" t="str">
            <v>Echinops (Asteraceae)</v>
          </cell>
          <cell r="C13829" t="str">
            <v>Genus</v>
          </cell>
        </row>
        <row r="13830">
          <cell r="B13830" t="str">
            <v>Echinops (Tenrecinae)</v>
          </cell>
          <cell r="C13830" t="str">
            <v>Genus</v>
          </cell>
        </row>
        <row r="13831">
          <cell r="B13831" t="str">
            <v>Echinorhinidae</v>
          </cell>
          <cell r="C13831" t="str">
            <v>Family</v>
          </cell>
        </row>
        <row r="13832">
          <cell r="B13832" t="str">
            <v>Echinorhinus</v>
          </cell>
          <cell r="C13832" t="str">
            <v>Genus</v>
          </cell>
        </row>
        <row r="13833">
          <cell r="B13833" t="str">
            <v>Echinorhinus brucus</v>
          </cell>
          <cell r="C13833" t="str">
            <v>Species</v>
          </cell>
        </row>
        <row r="13834">
          <cell r="B13834" t="str">
            <v>Echinorhinus cookei</v>
          </cell>
          <cell r="C13834" t="str">
            <v>Species</v>
          </cell>
        </row>
        <row r="13835">
          <cell r="B13835" t="str">
            <v>Echinorhinus spinosus***retired***use Echinorhinus brucus</v>
          </cell>
          <cell r="C13835" t="str">
            <v>Species</v>
          </cell>
        </row>
        <row r="13836">
          <cell r="B13836" t="str">
            <v>Echinosphaerella</v>
          </cell>
          <cell r="C13836" t="str">
            <v>Genus</v>
          </cell>
        </row>
        <row r="13837">
          <cell r="B13837" t="str">
            <v>Echinosphaerella limnetica</v>
          </cell>
          <cell r="C13837" t="str">
            <v>Species</v>
          </cell>
        </row>
        <row r="13838">
          <cell r="B13838" t="str">
            <v>Echinostrephus</v>
          </cell>
          <cell r="C13838" t="str">
            <v>Genus</v>
          </cell>
        </row>
        <row r="13839">
          <cell r="B13839" t="str">
            <v>Echinostrephus aciculatus</v>
          </cell>
          <cell r="C13839" t="str">
            <v>Species</v>
          </cell>
        </row>
        <row r="13840">
          <cell r="B13840" t="str">
            <v>Echinothrix</v>
          </cell>
          <cell r="C13840" t="str">
            <v>Genus</v>
          </cell>
        </row>
        <row r="13841">
          <cell r="B13841" t="str">
            <v>Echinothrix calamaris</v>
          </cell>
          <cell r="C13841" t="str">
            <v>Species</v>
          </cell>
        </row>
        <row r="13842">
          <cell r="B13842" t="str">
            <v>Echinothrix diadema</v>
          </cell>
          <cell r="C13842" t="str">
            <v>Species</v>
          </cell>
        </row>
        <row r="13843">
          <cell r="B13843" t="str">
            <v>Echiodon</v>
          </cell>
          <cell r="C13843" t="str">
            <v>Genus</v>
          </cell>
        </row>
        <row r="13844">
          <cell r="B13844" t="str">
            <v>Echiodon dawsoni</v>
          </cell>
          <cell r="C13844" t="str">
            <v>Species</v>
          </cell>
        </row>
        <row r="13845">
          <cell r="B13845" t="str">
            <v>Echiodon dentatus</v>
          </cell>
          <cell r="C13845" t="str">
            <v>Species</v>
          </cell>
        </row>
        <row r="13846">
          <cell r="B13846" t="str">
            <v>Echiodon drummondii</v>
          </cell>
          <cell r="C13846" t="str">
            <v>Species</v>
          </cell>
        </row>
        <row r="13847">
          <cell r="B13847" t="str">
            <v>Echiodon exsilium</v>
          </cell>
          <cell r="C13847" t="str">
            <v>Species</v>
          </cell>
        </row>
        <row r="13848">
          <cell r="B13848" t="str">
            <v>Echiophis</v>
          </cell>
          <cell r="C13848" t="str">
            <v>Genus</v>
          </cell>
        </row>
        <row r="13849">
          <cell r="B13849" t="str">
            <v>Echiophis intertinctus</v>
          </cell>
          <cell r="C13849" t="str">
            <v>Species</v>
          </cell>
        </row>
        <row r="13850">
          <cell r="B13850" t="str">
            <v>Echiophis mordax</v>
          </cell>
          <cell r="C13850" t="str">
            <v>Species</v>
          </cell>
        </row>
        <row r="13851">
          <cell r="B13851" t="str">
            <v>Echiophis punctifer</v>
          </cell>
          <cell r="C13851" t="str">
            <v>Species</v>
          </cell>
        </row>
        <row r="13852">
          <cell r="B13852" t="str">
            <v>Echiopsis</v>
          </cell>
          <cell r="C13852" t="str">
            <v>Genus</v>
          </cell>
        </row>
        <row r="13853">
          <cell r="B13853" t="str">
            <v>Echiopsis punctifer***retired***use Echiophis punctifer</v>
          </cell>
          <cell r="C13853" t="str">
            <v>Species</v>
          </cell>
        </row>
        <row r="13854">
          <cell r="B13854" t="str">
            <v>Echiostoma</v>
          </cell>
          <cell r="C13854" t="str">
            <v>Genus</v>
          </cell>
        </row>
        <row r="13855">
          <cell r="B13855" t="str">
            <v>Echiostoma barbatum</v>
          </cell>
          <cell r="C13855" t="str">
            <v>Species</v>
          </cell>
        </row>
        <row r="13856">
          <cell r="B13856" t="str">
            <v>Echiostoma tanneri***retired***use Echiostoma barbatum</v>
          </cell>
          <cell r="C13856" t="str">
            <v>Species</v>
          </cell>
        </row>
        <row r="13857">
          <cell r="B13857" t="str">
            <v>Echiura</v>
          </cell>
          <cell r="C13857" t="str">
            <v>Subclass</v>
          </cell>
        </row>
        <row r="13858">
          <cell r="B13858" t="str">
            <v>Echiuridae</v>
          </cell>
          <cell r="C13858" t="str">
            <v>Family</v>
          </cell>
        </row>
        <row r="13859">
          <cell r="B13859" t="str">
            <v>Echiuroidea***retired***use Echiura</v>
          </cell>
          <cell r="C13859" t="str">
            <v>Subclass</v>
          </cell>
        </row>
        <row r="13860">
          <cell r="B13860" t="str">
            <v>Echiuroinea***retired***use Echiura</v>
          </cell>
          <cell r="C13860" t="str">
            <v>Order</v>
          </cell>
        </row>
        <row r="13861">
          <cell r="B13861" t="str">
            <v>Echiurus</v>
          </cell>
          <cell r="C13861" t="str">
            <v>Genus</v>
          </cell>
        </row>
        <row r="13862">
          <cell r="B13862" t="str">
            <v>Echiurus echiurus</v>
          </cell>
          <cell r="C13862" t="str">
            <v>Species</v>
          </cell>
        </row>
        <row r="13863">
          <cell r="B13863" t="str">
            <v>Echiurus echiurus alaskanus</v>
          </cell>
          <cell r="C13863" t="str">
            <v>Subspecies</v>
          </cell>
        </row>
        <row r="13864">
          <cell r="B13864" t="str">
            <v>Eclipidrilus</v>
          </cell>
          <cell r="C13864" t="str">
            <v>Genus</v>
          </cell>
        </row>
        <row r="13865">
          <cell r="B13865" t="str">
            <v>Eclipidrilus daneus</v>
          </cell>
          <cell r="C13865" t="str">
            <v>Species</v>
          </cell>
        </row>
        <row r="13866">
          <cell r="B13866" t="str">
            <v>Eclipidrilus lacustris</v>
          </cell>
          <cell r="C13866" t="str">
            <v>Species</v>
          </cell>
        </row>
        <row r="13867">
          <cell r="B13867" t="str">
            <v>Eclipta prostrata</v>
          </cell>
          <cell r="C13867" t="str">
            <v>Species</v>
          </cell>
        </row>
        <row r="13868">
          <cell r="B13868" t="str">
            <v>Eclysippe</v>
          </cell>
          <cell r="C13868" t="str">
            <v>Genus</v>
          </cell>
        </row>
        <row r="13869">
          <cell r="B13869" t="str">
            <v>Eclysippe trilobata</v>
          </cell>
          <cell r="C13869" t="str">
            <v>Species</v>
          </cell>
        </row>
        <row r="13870">
          <cell r="B13870" t="str">
            <v>Eclysippe trilobotus***retired***use Anobothrus trilobotus</v>
          </cell>
          <cell r="C13870" t="str">
            <v>Species</v>
          </cell>
        </row>
        <row r="13871">
          <cell r="B13871" t="str">
            <v>Ecnomidae</v>
          </cell>
          <cell r="C13871" t="str">
            <v>Family</v>
          </cell>
        </row>
        <row r="13872">
          <cell r="B13872" t="str">
            <v>Ecrobia truncata</v>
          </cell>
          <cell r="C13872" t="str">
            <v>Species</v>
          </cell>
        </row>
        <row r="13873">
          <cell r="B13873" t="str">
            <v>Ecsenius</v>
          </cell>
          <cell r="C13873" t="str">
            <v>Genus</v>
          </cell>
        </row>
        <row r="13874">
          <cell r="B13874" t="str">
            <v>Ecsenius bicolor</v>
          </cell>
          <cell r="C13874" t="str">
            <v>Species</v>
          </cell>
        </row>
        <row r="13875">
          <cell r="B13875" t="str">
            <v>Ecsenius frontalis</v>
          </cell>
          <cell r="C13875" t="str">
            <v>Species</v>
          </cell>
        </row>
        <row r="13876">
          <cell r="B13876" t="str">
            <v>Ecsenius hawaiiensis***retired***use Ecsenius bicolor</v>
          </cell>
          <cell r="C13876" t="str">
            <v>Species</v>
          </cell>
        </row>
        <row r="13877">
          <cell r="B13877" t="str">
            <v>Ecsenius mandibularis</v>
          </cell>
          <cell r="C13877" t="str">
            <v>Species</v>
          </cell>
        </row>
        <row r="13878">
          <cell r="B13878" t="str">
            <v>Ecsenius opsifrontalis</v>
          </cell>
          <cell r="C13878" t="str">
            <v>Species</v>
          </cell>
        </row>
        <row r="13879">
          <cell r="B13879" t="str">
            <v>Ectemnia</v>
          </cell>
          <cell r="C13879" t="str">
            <v>Genus</v>
          </cell>
        </row>
        <row r="13880">
          <cell r="B13880" t="str">
            <v>Ectemnia invenusta</v>
          </cell>
          <cell r="C13880" t="str">
            <v>Species</v>
          </cell>
        </row>
        <row r="13881">
          <cell r="B13881" t="str">
            <v>Ectemnia taeniatifrons</v>
          </cell>
          <cell r="C13881" t="str">
            <v>Species</v>
          </cell>
        </row>
        <row r="13882">
          <cell r="B13882" t="str">
            <v>Ectinosoma</v>
          </cell>
          <cell r="C13882" t="str">
            <v>Genus</v>
          </cell>
        </row>
        <row r="13883">
          <cell r="B13883" t="str">
            <v>Ectinosoma curticorne</v>
          </cell>
          <cell r="C13883" t="str">
            <v>Species</v>
          </cell>
        </row>
        <row r="13884">
          <cell r="B13884" t="str">
            <v>Ectinosomatidae</v>
          </cell>
          <cell r="C13884" t="str">
            <v>Family</v>
          </cell>
        </row>
        <row r="13885">
          <cell r="B13885" t="str">
            <v>Ectocarpales</v>
          </cell>
          <cell r="C13885" t="str">
            <v>Order</v>
          </cell>
        </row>
        <row r="13886">
          <cell r="B13886" t="str">
            <v>Ectocarpus</v>
          </cell>
          <cell r="C13886" t="str">
            <v>Genus</v>
          </cell>
        </row>
        <row r="13887">
          <cell r="B13887" t="str">
            <v>Ectocyclops</v>
          </cell>
          <cell r="C13887" t="str">
            <v>Genus</v>
          </cell>
        </row>
        <row r="13888">
          <cell r="B13888" t="str">
            <v>Ectocyclops phaleratus</v>
          </cell>
          <cell r="C13888" t="str">
            <v>Species</v>
          </cell>
        </row>
        <row r="13889">
          <cell r="B13889" t="str">
            <v>Ectopleura</v>
          </cell>
          <cell r="C13889" t="str">
            <v>Genus</v>
          </cell>
        </row>
        <row r="13890">
          <cell r="B13890" t="str">
            <v>Ectopleura crocea</v>
          </cell>
          <cell r="C13890" t="str">
            <v>Species</v>
          </cell>
        </row>
        <row r="13891">
          <cell r="B13891" t="str">
            <v>Ectopria</v>
          </cell>
          <cell r="C13891" t="str">
            <v>Genus</v>
          </cell>
        </row>
        <row r="13892">
          <cell r="B13892" t="str">
            <v>Ectopria cf. leechi</v>
          </cell>
          <cell r="C13892" t="str">
            <v>Genus</v>
          </cell>
        </row>
        <row r="13893">
          <cell r="B13893" t="str">
            <v>Ectopria leechi</v>
          </cell>
          <cell r="C13893" t="str">
            <v>Species</v>
          </cell>
        </row>
        <row r="13894">
          <cell r="B13894" t="str">
            <v>Ectopria nervosa</v>
          </cell>
          <cell r="C13894" t="str">
            <v>Species</v>
          </cell>
        </row>
        <row r="13895">
          <cell r="B13895" t="str">
            <v>Ectopria thoracica</v>
          </cell>
          <cell r="C13895" t="str">
            <v>Species</v>
          </cell>
        </row>
        <row r="13896">
          <cell r="B13896" t="str">
            <v>Ectoprocta***retired***use Bryozoa</v>
          </cell>
          <cell r="C13896" t="str">
            <v>Phylum</v>
          </cell>
        </row>
        <row r="13897">
          <cell r="B13897" t="str">
            <v>Ectreposebastes</v>
          </cell>
          <cell r="C13897" t="str">
            <v>Genus</v>
          </cell>
        </row>
        <row r="13898">
          <cell r="B13898" t="str">
            <v>Ectreposebastes imus</v>
          </cell>
          <cell r="C13898" t="str">
            <v>Species</v>
          </cell>
        </row>
        <row r="13899">
          <cell r="B13899" t="str">
            <v>Edmundsius</v>
          </cell>
          <cell r="C13899" t="str">
            <v>Genus</v>
          </cell>
        </row>
        <row r="13900">
          <cell r="B13900" t="str">
            <v>Edmundsius agilis</v>
          </cell>
          <cell r="C13900" t="str">
            <v>Species</v>
          </cell>
        </row>
        <row r="13901">
          <cell r="B13901" t="str">
            <v>Edotea montosa***retired***use Edotia montosa</v>
          </cell>
          <cell r="C13901" t="str">
            <v>Species</v>
          </cell>
        </row>
        <row r="13902">
          <cell r="B13902" t="str">
            <v>Edotea triloba***retired***use Edotia triloba</v>
          </cell>
          <cell r="C13902" t="str">
            <v>Species</v>
          </cell>
        </row>
        <row r="13903">
          <cell r="B13903" t="str">
            <v>Edotea***retired***use Edotia</v>
          </cell>
          <cell r="C13903" t="str">
            <v>Genus</v>
          </cell>
        </row>
        <row r="13904">
          <cell r="B13904" t="str">
            <v>Edotia</v>
          </cell>
          <cell r="C13904" t="str">
            <v>Genus</v>
          </cell>
        </row>
        <row r="13905">
          <cell r="B13905" t="str">
            <v>Edotia lyonsi</v>
          </cell>
          <cell r="C13905" t="str">
            <v>Species</v>
          </cell>
        </row>
        <row r="13906">
          <cell r="B13906" t="str">
            <v>Edotia montosa</v>
          </cell>
          <cell r="C13906" t="str">
            <v>Species</v>
          </cell>
        </row>
        <row r="13907">
          <cell r="B13907" t="str">
            <v>Edotia sublittoralis</v>
          </cell>
          <cell r="C13907" t="str">
            <v>Species</v>
          </cell>
        </row>
        <row r="13908">
          <cell r="B13908" t="str">
            <v>Edotia triloba</v>
          </cell>
          <cell r="C13908" t="str">
            <v>Species</v>
          </cell>
        </row>
        <row r="13909">
          <cell r="B13909" t="str">
            <v>Edwardsia</v>
          </cell>
          <cell r="C13909" t="str">
            <v>Genus</v>
          </cell>
        </row>
        <row r="13910">
          <cell r="B13910" t="str">
            <v>Edwardsia californica</v>
          </cell>
          <cell r="C13910" t="str">
            <v>Species</v>
          </cell>
        </row>
        <row r="13911">
          <cell r="B13911" t="str">
            <v>Edwardsia elegans</v>
          </cell>
          <cell r="C13911" t="str">
            <v>Species</v>
          </cell>
        </row>
        <row r="13912">
          <cell r="B13912" t="str">
            <v>Edwardsia handi</v>
          </cell>
          <cell r="C13912" t="str">
            <v>Species</v>
          </cell>
        </row>
        <row r="13913">
          <cell r="B13913" t="str">
            <v>Edwardsia juliae</v>
          </cell>
          <cell r="C13913" t="str">
            <v>Species</v>
          </cell>
        </row>
        <row r="13914">
          <cell r="B13914" t="str">
            <v>Edwardsia olguini</v>
          </cell>
          <cell r="C13914" t="str">
            <v>Species</v>
          </cell>
        </row>
        <row r="13915">
          <cell r="B13915" t="str">
            <v>Edwardsia sipunculoides</v>
          </cell>
          <cell r="C13915" t="str">
            <v>Species</v>
          </cell>
        </row>
        <row r="13916">
          <cell r="B13916" t="str">
            <v>Edwardsiidae</v>
          </cell>
          <cell r="C13916" t="str">
            <v>Family</v>
          </cell>
        </row>
        <row r="13917">
          <cell r="B13917" t="str">
            <v>Eeyorius</v>
          </cell>
          <cell r="C13917" t="str">
            <v>Genus</v>
          </cell>
        </row>
        <row r="13918">
          <cell r="B13918" t="str">
            <v>Eeyorius hutchinsi</v>
          </cell>
          <cell r="C13918" t="str">
            <v>Species</v>
          </cell>
        </row>
        <row r="13919">
          <cell r="B13919" t="str">
            <v>Egretta Thula</v>
          </cell>
          <cell r="C13919" t="str">
            <v>Species</v>
          </cell>
        </row>
        <row r="13920">
          <cell r="B13920" t="str">
            <v>Ehirava</v>
          </cell>
          <cell r="C13920" t="str">
            <v>Genus</v>
          </cell>
        </row>
        <row r="13921">
          <cell r="B13921" t="str">
            <v>Ehirava fluviatilis</v>
          </cell>
          <cell r="C13921" t="str">
            <v>Species</v>
          </cell>
        </row>
        <row r="13922">
          <cell r="B13922" t="str">
            <v>Ehlersia</v>
          </cell>
          <cell r="C13922" t="str">
            <v>Genus</v>
          </cell>
        </row>
        <row r="13923">
          <cell r="B13923" t="str">
            <v>Ehlersia cornuta***retired***use Syllis cornuta</v>
          </cell>
          <cell r="C13923" t="str">
            <v>Species</v>
          </cell>
        </row>
        <row r="13924">
          <cell r="B13924" t="str">
            <v>Ehlersia heterochaeta</v>
          </cell>
          <cell r="C13924" t="str">
            <v>Species</v>
          </cell>
        </row>
        <row r="13925">
          <cell r="B13925" t="str">
            <v>Eichhornia crassipes</v>
          </cell>
          <cell r="C13925" t="str">
            <v>Species</v>
          </cell>
        </row>
        <row r="13926">
          <cell r="B13926" t="str">
            <v>Eigenmannia</v>
          </cell>
          <cell r="C13926" t="str">
            <v>Genus</v>
          </cell>
        </row>
        <row r="13927">
          <cell r="B13927" t="str">
            <v>Eigenmannia virescens</v>
          </cell>
          <cell r="C13927" t="str">
            <v>Species</v>
          </cell>
        </row>
        <row r="13928">
          <cell r="B13928" t="str">
            <v>Einara</v>
          </cell>
          <cell r="C13928" t="str">
            <v>Genus</v>
          </cell>
        </row>
        <row r="13929">
          <cell r="B13929" t="str">
            <v>Einara edentula</v>
          </cell>
          <cell r="C13929" t="str">
            <v>Species</v>
          </cell>
        </row>
        <row r="13930">
          <cell r="B13930" t="str">
            <v>Einara macrolepis</v>
          </cell>
          <cell r="C13930" t="str">
            <v>Species</v>
          </cell>
        </row>
        <row r="13931">
          <cell r="B13931" t="str">
            <v>Einfeldia</v>
          </cell>
          <cell r="C13931" t="str">
            <v>Genus</v>
          </cell>
        </row>
        <row r="13932">
          <cell r="B13932" t="str">
            <v>Einfeldia longipes</v>
          </cell>
          <cell r="C13932" t="str">
            <v>Species</v>
          </cell>
        </row>
        <row r="13933">
          <cell r="B13933" t="str">
            <v>Einfeldia natchitocheae</v>
          </cell>
          <cell r="C13933" t="str">
            <v>Species</v>
          </cell>
        </row>
        <row r="13934">
          <cell r="B13934" t="str">
            <v>Einfeldia sp. A</v>
          </cell>
          <cell r="C13934" t="str">
            <v>Genus</v>
          </cell>
        </row>
        <row r="13935">
          <cell r="B13935" t="str">
            <v>Eirenidae</v>
          </cell>
          <cell r="C13935" t="str">
            <v>Family</v>
          </cell>
        </row>
        <row r="13936">
          <cell r="B13936" t="str">
            <v>Eiseniella</v>
          </cell>
          <cell r="C13936" t="str">
            <v>Genus</v>
          </cell>
        </row>
        <row r="13937">
          <cell r="B13937" t="str">
            <v>Eiseniella tetraedra</v>
          </cell>
          <cell r="C13937" t="str">
            <v>Species</v>
          </cell>
        </row>
        <row r="13938">
          <cell r="B13938" t="str">
            <v>Ekmania</v>
          </cell>
          <cell r="C13938" t="str">
            <v>Genus</v>
          </cell>
        </row>
        <row r="13939">
          <cell r="B13939" t="str">
            <v>Ektonodiastylis</v>
          </cell>
          <cell r="C13939" t="str">
            <v>Genus</v>
          </cell>
        </row>
        <row r="13940">
          <cell r="B13940" t="str">
            <v>Ektonodiastylis robusta</v>
          </cell>
          <cell r="C13940" t="str">
            <v>Species</v>
          </cell>
        </row>
        <row r="13941">
          <cell r="B13941" t="str">
            <v>Elacatinus</v>
          </cell>
          <cell r="C13941" t="str">
            <v>Genus</v>
          </cell>
        </row>
        <row r="13942">
          <cell r="B13942" t="str">
            <v>Elacatinus chancei</v>
          </cell>
          <cell r="C13942" t="str">
            <v>Species</v>
          </cell>
        </row>
        <row r="13943">
          <cell r="B13943" t="str">
            <v>Elacatinus digueti</v>
          </cell>
          <cell r="C13943" t="str">
            <v>Species</v>
          </cell>
        </row>
        <row r="13944">
          <cell r="B13944" t="str">
            <v>Elacatinus evelynae</v>
          </cell>
          <cell r="C13944" t="str">
            <v>Species</v>
          </cell>
        </row>
        <row r="13945">
          <cell r="B13945" t="str">
            <v>Elacatinus genie</v>
          </cell>
          <cell r="C13945" t="str">
            <v>Species</v>
          </cell>
        </row>
        <row r="13946">
          <cell r="B13946" t="str">
            <v>Elacatinus horsti</v>
          </cell>
          <cell r="C13946" t="str">
            <v>Species</v>
          </cell>
        </row>
        <row r="13947">
          <cell r="B13947" t="str">
            <v>Elacatinus louisae</v>
          </cell>
          <cell r="C13947" t="str">
            <v>Species</v>
          </cell>
        </row>
        <row r="13948">
          <cell r="B13948" t="str">
            <v>Elacatinus macrodon</v>
          </cell>
          <cell r="C13948" t="str">
            <v>Species</v>
          </cell>
        </row>
        <row r="13949">
          <cell r="B13949" t="str">
            <v>Elacatinus multifasciatus</v>
          </cell>
          <cell r="C13949" t="str">
            <v>Species</v>
          </cell>
        </row>
        <row r="13950">
          <cell r="B13950" t="str">
            <v>Elacatinus oceanops</v>
          </cell>
          <cell r="C13950" t="str">
            <v>Species</v>
          </cell>
        </row>
        <row r="13951">
          <cell r="B13951" t="str">
            <v>Elacatinus prochilos</v>
          </cell>
          <cell r="C13951" t="str">
            <v>Species</v>
          </cell>
        </row>
        <row r="13952">
          <cell r="B13952" t="str">
            <v>Elacatinus saucrus</v>
          </cell>
          <cell r="C13952" t="str">
            <v>Species</v>
          </cell>
        </row>
        <row r="13953">
          <cell r="B13953" t="str">
            <v>Elacatinus xanthiprora</v>
          </cell>
          <cell r="C13953" t="str">
            <v>Species</v>
          </cell>
        </row>
        <row r="13954">
          <cell r="B13954" t="str">
            <v>Elaeagnus angustifolia</v>
          </cell>
          <cell r="C13954" t="str">
            <v>Species</v>
          </cell>
        </row>
        <row r="13955">
          <cell r="B13955" t="str">
            <v>Elaeagnus umbellata</v>
          </cell>
          <cell r="C13955" t="str">
            <v>Species</v>
          </cell>
        </row>
        <row r="13956">
          <cell r="B13956" t="str">
            <v>Elaeocyma empyrosia</v>
          </cell>
          <cell r="C13956" t="str">
            <v>Species</v>
          </cell>
        </row>
        <row r="13957">
          <cell r="B13957" t="str">
            <v>Elaeodendron xylocarpum</v>
          </cell>
          <cell r="C13957" t="str">
            <v>Species</v>
          </cell>
        </row>
        <row r="13958">
          <cell r="B13958" t="str">
            <v>Elagatis</v>
          </cell>
          <cell r="C13958" t="str">
            <v>Genus</v>
          </cell>
        </row>
        <row r="13959">
          <cell r="B13959" t="str">
            <v>Elagatis bipinnulata</v>
          </cell>
          <cell r="C13959" t="str">
            <v>Species</v>
          </cell>
        </row>
        <row r="13960">
          <cell r="B13960" t="str">
            <v>Elakatothrix</v>
          </cell>
          <cell r="C13960" t="str">
            <v>Genus</v>
          </cell>
        </row>
        <row r="13961">
          <cell r="B13961" t="str">
            <v>Elakatothrix gelatinosa</v>
          </cell>
          <cell r="C13961" t="str">
            <v>Species</v>
          </cell>
        </row>
        <row r="13962">
          <cell r="B13962" t="str">
            <v>Elakatothrix genevensis</v>
          </cell>
          <cell r="C13962" t="str">
            <v>Species</v>
          </cell>
        </row>
        <row r="13963">
          <cell r="B13963" t="str">
            <v>Elakatothrix giplek</v>
          </cell>
          <cell r="C13963" t="str">
            <v>Species</v>
          </cell>
        </row>
        <row r="13964">
          <cell r="B13964" t="str">
            <v>Elakatothrix viridis</v>
          </cell>
          <cell r="C13964" t="str">
            <v>Species</v>
          </cell>
        </row>
        <row r="13965">
          <cell r="B13965" t="str">
            <v>Elakatotrichaceae</v>
          </cell>
          <cell r="C13965" t="str">
            <v>Family</v>
          </cell>
        </row>
        <row r="13966">
          <cell r="B13966" t="str">
            <v>Elasmobranchii</v>
          </cell>
          <cell r="C13966" t="str">
            <v>Subclass</v>
          </cell>
        </row>
        <row r="13967">
          <cell r="B13967" t="str">
            <v>Elasmopus</v>
          </cell>
          <cell r="C13967" t="str">
            <v>Genus</v>
          </cell>
        </row>
        <row r="13968">
          <cell r="B13968" t="str">
            <v>Elasmopus balkomanus</v>
          </cell>
          <cell r="C13968" t="str">
            <v>Species</v>
          </cell>
        </row>
        <row r="13969">
          <cell r="B13969" t="str">
            <v>Elasmopus bampo</v>
          </cell>
          <cell r="C13969" t="str">
            <v>Species</v>
          </cell>
        </row>
        <row r="13970">
          <cell r="B13970" t="str">
            <v>Elasmopus laevis</v>
          </cell>
          <cell r="C13970" t="str">
            <v>Species</v>
          </cell>
        </row>
        <row r="13971">
          <cell r="B13971" t="str">
            <v>Elasmopus levis</v>
          </cell>
          <cell r="C13971" t="str">
            <v>Species</v>
          </cell>
        </row>
        <row r="13972">
          <cell r="B13972" t="str">
            <v>Elasmopus mutatus</v>
          </cell>
          <cell r="C13972" t="str">
            <v>Species</v>
          </cell>
        </row>
        <row r="13973">
          <cell r="B13973" t="str">
            <v>Elasmopus piikoi</v>
          </cell>
          <cell r="C13973" t="str">
            <v>Species</v>
          </cell>
        </row>
        <row r="13974">
          <cell r="B13974" t="str">
            <v>Elasmopus pocillimanus</v>
          </cell>
          <cell r="C13974" t="str">
            <v>Species</v>
          </cell>
        </row>
        <row r="13975">
          <cell r="B13975" t="str">
            <v>Elassochirus cavimanus</v>
          </cell>
          <cell r="C13975" t="str">
            <v>Species</v>
          </cell>
        </row>
        <row r="13976">
          <cell r="B13976" t="str">
            <v>Elassochirus tenuimanus</v>
          </cell>
          <cell r="C13976" t="str">
            <v>Species</v>
          </cell>
        </row>
        <row r="13977">
          <cell r="B13977" t="str">
            <v>Elassodiscus</v>
          </cell>
          <cell r="C13977" t="str">
            <v>Genus</v>
          </cell>
        </row>
        <row r="13978">
          <cell r="B13978" t="str">
            <v>Elassodiscus caudatus</v>
          </cell>
          <cell r="C13978" t="str">
            <v>Species</v>
          </cell>
        </row>
        <row r="13979">
          <cell r="B13979" t="str">
            <v>Elassodiscus tremebundus</v>
          </cell>
          <cell r="C13979" t="str">
            <v>Species</v>
          </cell>
        </row>
        <row r="13980">
          <cell r="B13980" t="str">
            <v>Elassoma</v>
          </cell>
          <cell r="C13980" t="str">
            <v>Genus</v>
          </cell>
        </row>
        <row r="13981">
          <cell r="B13981" t="str">
            <v>Elassoma alabamae</v>
          </cell>
          <cell r="C13981" t="str">
            <v>Species</v>
          </cell>
        </row>
        <row r="13982">
          <cell r="B13982" t="str">
            <v>Elassoma boehlkei</v>
          </cell>
          <cell r="C13982" t="str">
            <v>Species</v>
          </cell>
        </row>
        <row r="13983">
          <cell r="B13983" t="str">
            <v>Elassoma evergladei</v>
          </cell>
          <cell r="C13983" t="str">
            <v>Species</v>
          </cell>
        </row>
        <row r="13984">
          <cell r="B13984" t="str">
            <v>Elassoma okatie</v>
          </cell>
          <cell r="C13984" t="str">
            <v>Species</v>
          </cell>
        </row>
        <row r="13985">
          <cell r="B13985" t="str">
            <v>Elassoma okefenokee</v>
          </cell>
          <cell r="C13985" t="str">
            <v>Species</v>
          </cell>
        </row>
        <row r="13986">
          <cell r="B13986" t="str">
            <v>Elassoma zonatum</v>
          </cell>
          <cell r="C13986" t="str">
            <v>Species</v>
          </cell>
        </row>
        <row r="13987">
          <cell r="B13987" t="str">
            <v>Elassomatidae</v>
          </cell>
          <cell r="C13987" t="str">
            <v>Family</v>
          </cell>
        </row>
        <row r="13988">
          <cell r="B13988" t="str">
            <v>Elassomatoidei</v>
          </cell>
          <cell r="C13988" t="str">
            <v>Suborder</v>
          </cell>
        </row>
        <row r="13989">
          <cell r="B13989" t="str">
            <v>Elateridae</v>
          </cell>
          <cell r="C13989" t="str">
            <v>Family</v>
          </cell>
        </row>
        <row r="13990">
          <cell r="B13990" t="str">
            <v>Elateroidea</v>
          </cell>
          <cell r="C13990" t="str">
            <v>Superfamily</v>
          </cell>
        </row>
        <row r="13991">
          <cell r="B13991" t="str">
            <v>Elates</v>
          </cell>
          <cell r="C13991" t="str">
            <v>Genus</v>
          </cell>
        </row>
        <row r="13992">
          <cell r="B13992" t="str">
            <v>Elates thompsoni</v>
          </cell>
          <cell r="C13992" t="str">
            <v>Species</v>
          </cell>
        </row>
        <row r="13993">
          <cell r="B13993" t="str">
            <v>Elatine</v>
          </cell>
          <cell r="C13993" t="str">
            <v>Genus</v>
          </cell>
        </row>
        <row r="13994">
          <cell r="B13994" t="str">
            <v>Elatine brachysperma</v>
          </cell>
          <cell r="C13994" t="str">
            <v>Species</v>
          </cell>
        </row>
        <row r="13995">
          <cell r="B13995" t="str">
            <v>Elatine minima</v>
          </cell>
          <cell r="C13995" t="str">
            <v>Species</v>
          </cell>
        </row>
        <row r="13996">
          <cell r="B13996" t="str">
            <v>Elattarchus archidium</v>
          </cell>
          <cell r="C13996" t="str">
            <v>Species</v>
          </cell>
        </row>
        <row r="13997">
          <cell r="B13997" t="str">
            <v>Electra crustulenta arctica</v>
          </cell>
          <cell r="C13997" t="str">
            <v>Subspecies</v>
          </cell>
        </row>
        <row r="13998">
          <cell r="B13998" t="str">
            <v>Electrona</v>
          </cell>
          <cell r="C13998" t="str">
            <v>Genus</v>
          </cell>
        </row>
        <row r="13999">
          <cell r="B13999" t="str">
            <v>Electrona antarctica</v>
          </cell>
          <cell r="C13999" t="str">
            <v>Species</v>
          </cell>
        </row>
        <row r="14000">
          <cell r="B14000" t="str">
            <v>Electrona arctica***retired***use Protomyctophum arcticum</v>
          </cell>
          <cell r="C14000" t="str">
            <v>Species</v>
          </cell>
        </row>
        <row r="14001">
          <cell r="B14001" t="str">
            <v>Electrona carlsbergi</v>
          </cell>
          <cell r="C14001" t="str">
            <v>Species</v>
          </cell>
        </row>
        <row r="14002">
          <cell r="B14002" t="str">
            <v>Electrona paucirastra</v>
          </cell>
          <cell r="C14002" t="str">
            <v>Species</v>
          </cell>
        </row>
        <row r="14003">
          <cell r="B14003" t="str">
            <v>Electrona risso</v>
          </cell>
          <cell r="C14003" t="str">
            <v>Species</v>
          </cell>
        </row>
        <row r="14004">
          <cell r="B14004" t="str">
            <v>Electrona rissoi***retired***use Electrona risso</v>
          </cell>
          <cell r="C14004" t="str">
            <v>Species</v>
          </cell>
        </row>
        <row r="14005">
          <cell r="B14005" t="str">
            <v>Electrona subaspera</v>
          </cell>
          <cell r="C14005" t="str">
            <v>Species</v>
          </cell>
        </row>
        <row r="14006">
          <cell r="B14006" t="str">
            <v>Electrophoridae</v>
          </cell>
          <cell r="C14006" t="str">
            <v>Family</v>
          </cell>
        </row>
        <row r="14007">
          <cell r="B14007" t="str">
            <v>Electrophorus</v>
          </cell>
          <cell r="C14007" t="str">
            <v>Genus</v>
          </cell>
        </row>
        <row r="14008">
          <cell r="B14008" t="str">
            <v>Electrophorus electricus</v>
          </cell>
          <cell r="C14008" t="str">
            <v>Species</v>
          </cell>
        </row>
        <row r="14009">
          <cell r="B14009" t="str">
            <v>Electrophorus multivalvulus***retired***use Electrophorus electricus</v>
          </cell>
          <cell r="C14009" t="str">
            <v>Species</v>
          </cell>
        </row>
        <row r="14010">
          <cell r="B14010" t="str">
            <v>Eleginus</v>
          </cell>
          <cell r="C14010" t="str">
            <v>Genus</v>
          </cell>
        </row>
        <row r="14011">
          <cell r="B14011" t="str">
            <v>Eleginus gracilis</v>
          </cell>
          <cell r="C14011" t="str">
            <v>Species</v>
          </cell>
        </row>
        <row r="14012">
          <cell r="B14012" t="str">
            <v>Eleginus navaga***retired***use Eleginus nawaga</v>
          </cell>
          <cell r="C14012" t="str">
            <v>Species</v>
          </cell>
        </row>
        <row r="14013">
          <cell r="B14013" t="str">
            <v>Eleginus nawaga</v>
          </cell>
          <cell r="C14013" t="str">
            <v>Species</v>
          </cell>
        </row>
        <row r="14014">
          <cell r="B14014" t="str">
            <v>Eleocharis</v>
          </cell>
          <cell r="C14014" t="str">
            <v>Genus</v>
          </cell>
        </row>
        <row r="14015">
          <cell r="B14015" t="str">
            <v>Eleocharis acicularis</v>
          </cell>
          <cell r="C14015" t="str">
            <v>Species</v>
          </cell>
        </row>
        <row r="14016">
          <cell r="B14016" t="str">
            <v>Eleocharis acicularis var. acicularis***retired***use Eleocharis acicularis</v>
          </cell>
          <cell r="C14016" t="str">
            <v>Variety</v>
          </cell>
        </row>
        <row r="14017">
          <cell r="B14017" t="str">
            <v>Eleocharis albida</v>
          </cell>
          <cell r="C14017" t="str">
            <v>Species</v>
          </cell>
        </row>
        <row r="14018">
          <cell r="B14018" t="str">
            <v>Eleocharis baldwinii</v>
          </cell>
          <cell r="C14018" t="str">
            <v>Species</v>
          </cell>
        </row>
        <row r="14019">
          <cell r="B14019" t="str">
            <v>Eleocharis bella</v>
          </cell>
          <cell r="C14019" t="str">
            <v>Species</v>
          </cell>
        </row>
        <row r="14020">
          <cell r="B14020" t="str">
            <v>Eleocharis cellulosa</v>
          </cell>
          <cell r="C14020" t="str">
            <v>Species</v>
          </cell>
        </row>
        <row r="14021">
          <cell r="B14021" t="str">
            <v>Eleocharis compressa</v>
          </cell>
          <cell r="C14021" t="str">
            <v>Species</v>
          </cell>
        </row>
        <row r="14022">
          <cell r="B14022" t="str">
            <v>Eleocharis elliptica</v>
          </cell>
          <cell r="C14022" t="str">
            <v>Species</v>
          </cell>
        </row>
        <row r="14023">
          <cell r="B14023" t="str">
            <v>Eleocharis elongata</v>
          </cell>
          <cell r="C14023" t="str">
            <v>Species</v>
          </cell>
        </row>
        <row r="14024">
          <cell r="B14024" t="str">
            <v>Eleocharis engelmannii</v>
          </cell>
          <cell r="C14024" t="str">
            <v>Species</v>
          </cell>
        </row>
        <row r="14025">
          <cell r="B14025" t="str">
            <v>Eleocharis equisetoides</v>
          </cell>
          <cell r="C14025" t="str">
            <v>Species</v>
          </cell>
        </row>
        <row r="14026">
          <cell r="B14026" t="str">
            <v>Eleocharis erythropoda</v>
          </cell>
          <cell r="C14026" t="str">
            <v>Species</v>
          </cell>
        </row>
        <row r="14027">
          <cell r="B14027" t="str">
            <v>Eleocharis fallax</v>
          </cell>
          <cell r="C14027" t="str">
            <v>Species</v>
          </cell>
        </row>
        <row r="14028">
          <cell r="B14028" t="str">
            <v>Eleocharis halophila***retired***use Eleocharis uniglumis</v>
          </cell>
          <cell r="C14028" t="str">
            <v>Species</v>
          </cell>
        </row>
        <row r="14029">
          <cell r="B14029" t="str">
            <v>Eleocharis intermedia</v>
          </cell>
          <cell r="C14029" t="str">
            <v>Species</v>
          </cell>
        </row>
        <row r="14030">
          <cell r="B14030" t="str">
            <v>Eleocharis macrostachya</v>
          </cell>
          <cell r="C14030" t="str">
            <v>Species</v>
          </cell>
        </row>
        <row r="14031">
          <cell r="B14031" t="str">
            <v>Eleocharis montevidensis</v>
          </cell>
          <cell r="C14031" t="str">
            <v>Species</v>
          </cell>
        </row>
        <row r="14032">
          <cell r="B14032" t="str">
            <v>Eleocharis obtusa</v>
          </cell>
          <cell r="C14032" t="str">
            <v>Species</v>
          </cell>
        </row>
        <row r="14033">
          <cell r="B14033" t="str">
            <v>Eleocharis ovata</v>
          </cell>
          <cell r="C14033" t="str">
            <v>Species</v>
          </cell>
        </row>
        <row r="14034">
          <cell r="B14034" t="str">
            <v>Eleocharis palustris</v>
          </cell>
          <cell r="C14034" t="str">
            <v>Species</v>
          </cell>
        </row>
        <row r="14035">
          <cell r="B14035" t="str">
            <v>Eleocharis palustris var. palustris</v>
          </cell>
          <cell r="C14035" t="str">
            <v>Variety</v>
          </cell>
        </row>
        <row r="14036">
          <cell r="B14036" t="str">
            <v>Eleocharis parvula</v>
          </cell>
          <cell r="C14036" t="str">
            <v>Species</v>
          </cell>
        </row>
        <row r="14037">
          <cell r="B14037" t="str">
            <v>Eleocharis quadrangulata</v>
          </cell>
          <cell r="C14037" t="str">
            <v>Species</v>
          </cell>
        </row>
        <row r="14038">
          <cell r="B14038" t="str">
            <v>Eleocharis quinqueflora</v>
          </cell>
          <cell r="C14038" t="str">
            <v>Species</v>
          </cell>
        </row>
        <row r="14039">
          <cell r="B14039" t="str">
            <v>Eleocharis robbinsii</v>
          </cell>
          <cell r="C14039" t="str">
            <v>Species</v>
          </cell>
        </row>
        <row r="14040">
          <cell r="B14040" t="str">
            <v>Eleocharis rostellata</v>
          </cell>
          <cell r="C14040" t="str">
            <v>Species</v>
          </cell>
        </row>
        <row r="14041">
          <cell r="B14041" t="str">
            <v>Eleocharis smallii***retired***use Eleocharis palustris</v>
          </cell>
          <cell r="C14041" t="str">
            <v>Species</v>
          </cell>
        </row>
        <row r="14042">
          <cell r="B14042" t="str">
            <v>Eleocharis tenuis</v>
          </cell>
          <cell r="C14042" t="str">
            <v>Species</v>
          </cell>
        </row>
        <row r="14043">
          <cell r="B14043" t="str">
            <v>Eleocharis tuberculosa</v>
          </cell>
          <cell r="C14043" t="str">
            <v>Species</v>
          </cell>
        </row>
        <row r="14044">
          <cell r="B14044" t="str">
            <v>Eleocharis uniglumis</v>
          </cell>
          <cell r="C14044" t="str">
            <v>Species</v>
          </cell>
        </row>
        <row r="14045">
          <cell r="B14045" t="str">
            <v>Eleocharis vivipara</v>
          </cell>
          <cell r="C14045" t="str">
            <v>Species</v>
          </cell>
        </row>
        <row r="14046">
          <cell r="B14046" t="str">
            <v>Eleocharis wolfii</v>
          </cell>
          <cell r="C14046" t="str">
            <v>Species</v>
          </cell>
        </row>
        <row r="14047">
          <cell r="B14047" t="str">
            <v>Eleotridae</v>
          </cell>
          <cell r="C14047" t="str">
            <v>Family</v>
          </cell>
        </row>
        <row r="14048">
          <cell r="B14048" t="str">
            <v>Eleotrididae***retired***use Eleotridae</v>
          </cell>
          <cell r="C14048" t="str">
            <v>Family</v>
          </cell>
        </row>
        <row r="14049">
          <cell r="B14049" t="str">
            <v>Eleotris</v>
          </cell>
          <cell r="C14049" t="str">
            <v>Genus</v>
          </cell>
        </row>
        <row r="14050">
          <cell r="B14050" t="str">
            <v>Eleotris acanthopoma</v>
          </cell>
          <cell r="C14050" t="str">
            <v>Species</v>
          </cell>
        </row>
        <row r="14051">
          <cell r="B14051" t="str">
            <v>Eleotris fusca</v>
          </cell>
          <cell r="C14051" t="str">
            <v>Species</v>
          </cell>
        </row>
        <row r="14052">
          <cell r="B14052" t="str">
            <v>Eleotris fuscus***retired***use Eleotris fusca</v>
          </cell>
          <cell r="C14052" t="str">
            <v>Species</v>
          </cell>
        </row>
        <row r="14053">
          <cell r="B14053" t="str">
            <v>Eleotris melanosoma</v>
          </cell>
          <cell r="C14053" t="str">
            <v>Species</v>
          </cell>
        </row>
        <row r="14054">
          <cell r="B14054" t="str">
            <v>Eleotris picta</v>
          </cell>
          <cell r="C14054" t="str">
            <v>Species</v>
          </cell>
        </row>
        <row r="14055">
          <cell r="B14055" t="str">
            <v>Eleotris pisonis</v>
          </cell>
          <cell r="C14055" t="str">
            <v>Species</v>
          </cell>
        </row>
        <row r="14056">
          <cell r="B14056" t="str">
            <v>Eleotris sandwicensis</v>
          </cell>
          <cell r="C14056" t="str">
            <v>Species</v>
          </cell>
        </row>
        <row r="14057">
          <cell r="B14057" t="str">
            <v>Eleotris smaragdus***retired***use Erotelis smaragdus</v>
          </cell>
          <cell r="C14057" t="str">
            <v>Species</v>
          </cell>
        </row>
        <row r="14058">
          <cell r="B14058" t="str">
            <v>Elephantopus carolinianus</v>
          </cell>
          <cell r="C14058" t="str">
            <v>Species</v>
          </cell>
        </row>
        <row r="14059">
          <cell r="B14059" t="str">
            <v>Elephantopus tomentosus</v>
          </cell>
          <cell r="C14059" t="str">
            <v>Species</v>
          </cell>
        </row>
        <row r="14060">
          <cell r="B14060" t="str">
            <v>Eleutheonema tetradactylum***retired***use Eleutheronema tetradactylum</v>
          </cell>
          <cell r="C14060" t="str">
            <v>Species</v>
          </cell>
        </row>
        <row r="14061">
          <cell r="B14061" t="str">
            <v>Eleutheonema tridactylum***retired***use Eleutheronema tridactylum</v>
          </cell>
          <cell r="C14061" t="str">
            <v>Species</v>
          </cell>
        </row>
        <row r="14062">
          <cell r="B14062" t="str">
            <v>Eleutheonema***retired***use Eleutheronema</v>
          </cell>
          <cell r="C14062" t="str">
            <v>Genus</v>
          </cell>
        </row>
        <row r="14063">
          <cell r="B14063" t="str">
            <v>Eleutheronema</v>
          </cell>
          <cell r="C14063" t="str">
            <v>Genus</v>
          </cell>
        </row>
        <row r="14064">
          <cell r="B14064" t="str">
            <v>Eleutheronema tetradactylum</v>
          </cell>
          <cell r="C14064" t="str">
            <v>Species</v>
          </cell>
        </row>
        <row r="14065">
          <cell r="B14065" t="str">
            <v>Eleutheronema tridactylum</v>
          </cell>
          <cell r="C14065" t="str">
            <v>Species</v>
          </cell>
        </row>
        <row r="14066">
          <cell r="B14066" t="str">
            <v>Elgiva</v>
          </cell>
          <cell r="C14066" t="str">
            <v>Genus</v>
          </cell>
        </row>
        <row r="14067">
          <cell r="B14067" t="str">
            <v>Elimia</v>
          </cell>
          <cell r="C14067" t="str">
            <v>Genus</v>
          </cell>
        </row>
        <row r="14068">
          <cell r="B14068" t="str">
            <v>Elimia catenaria</v>
          </cell>
          <cell r="C14068" t="str">
            <v>Species</v>
          </cell>
        </row>
        <row r="14069">
          <cell r="B14069" t="str">
            <v>Elimia clavaeformis</v>
          </cell>
          <cell r="C14069" t="str">
            <v>Species</v>
          </cell>
        </row>
        <row r="14070">
          <cell r="B14070" t="str">
            <v>Elimia curvicostata</v>
          </cell>
          <cell r="C14070" t="str">
            <v>Species</v>
          </cell>
        </row>
        <row r="14071">
          <cell r="B14071" t="str">
            <v>Elimia ebenum</v>
          </cell>
          <cell r="C14071" t="str">
            <v>Species</v>
          </cell>
        </row>
        <row r="14072">
          <cell r="B14072" t="str">
            <v>Elimia edgariana</v>
          </cell>
          <cell r="C14072" t="str">
            <v>Species</v>
          </cell>
        </row>
        <row r="14073">
          <cell r="B14073" t="str">
            <v>Elimia laqueata</v>
          </cell>
          <cell r="C14073" t="str">
            <v>Species</v>
          </cell>
        </row>
        <row r="14074">
          <cell r="B14074" t="str">
            <v>Elimia livescens</v>
          </cell>
          <cell r="C14074" t="str">
            <v>Species</v>
          </cell>
        </row>
        <row r="14075">
          <cell r="B14075" t="str">
            <v>Elimia potosiensis</v>
          </cell>
          <cell r="C14075" t="str">
            <v>Species</v>
          </cell>
        </row>
        <row r="14076">
          <cell r="B14076" t="str">
            <v>Elimia simplex</v>
          </cell>
          <cell r="C14076" t="str">
            <v>Species</v>
          </cell>
        </row>
        <row r="14077">
          <cell r="B14077" t="str">
            <v>Elimia virginica</v>
          </cell>
          <cell r="C14077" t="str">
            <v>Species</v>
          </cell>
        </row>
        <row r="14078">
          <cell r="B14078" t="str">
            <v>Elimia/Pleurocera</v>
          </cell>
          <cell r="C14078" t="str">
            <v>Family</v>
          </cell>
        </row>
        <row r="14079">
          <cell r="B14079" t="str">
            <v>Ellerbeckia</v>
          </cell>
          <cell r="C14079" t="str">
            <v>Genus</v>
          </cell>
        </row>
        <row r="14080">
          <cell r="B14080" t="str">
            <v>Ellerbeckia arenaria</v>
          </cell>
          <cell r="C14080" t="str">
            <v>Species</v>
          </cell>
        </row>
        <row r="14081">
          <cell r="B14081" t="str">
            <v>Ellipes</v>
          </cell>
          <cell r="C14081" t="str">
            <v>Genus</v>
          </cell>
        </row>
        <row r="14082">
          <cell r="B14082" t="str">
            <v>Ellipes minuta</v>
          </cell>
          <cell r="C14082" t="str">
            <v>Species</v>
          </cell>
        </row>
        <row r="14083">
          <cell r="B14083" t="str">
            <v>Ellipes minutus</v>
          </cell>
          <cell r="C14083" t="str">
            <v>Species</v>
          </cell>
        </row>
        <row r="14084">
          <cell r="B14084" t="str">
            <v>Ellipsaria lineolata</v>
          </cell>
          <cell r="C14084" t="str">
            <v>Species</v>
          </cell>
        </row>
        <row r="14085">
          <cell r="B14085" t="str">
            <v>Elliptera</v>
          </cell>
          <cell r="C14085" t="str">
            <v>Genus</v>
          </cell>
        </row>
        <row r="14086">
          <cell r="B14086" t="str">
            <v>Elliptio</v>
          </cell>
          <cell r="C14086" t="str">
            <v>Genus</v>
          </cell>
        </row>
        <row r="14087">
          <cell r="B14087" t="str">
            <v>Elliptio complanata</v>
          </cell>
          <cell r="C14087" t="str">
            <v>Species</v>
          </cell>
        </row>
        <row r="14088">
          <cell r="B14088" t="str">
            <v>Elliptio crassidens</v>
          </cell>
          <cell r="C14088" t="str">
            <v>Species</v>
          </cell>
        </row>
        <row r="14089">
          <cell r="B14089" t="str">
            <v>Elliptio dilatata</v>
          </cell>
          <cell r="C14089" t="str">
            <v>Species</v>
          </cell>
        </row>
        <row r="14090">
          <cell r="B14090" t="str">
            <v>Elliptio icterina</v>
          </cell>
          <cell r="C14090" t="str">
            <v>Species</v>
          </cell>
        </row>
        <row r="14091">
          <cell r="B14091" t="str">
            <v>Ellogobius***retired***use Mugilogobius</v>
          </cell>
          <cell r="C14091" t="str">
            <v>Genus</v>
          </cell>
        </row>
        <row r="14092">
          <cell r="B14092" t="str">
            <v>Elmidae</v>
          </cell>
          <cell r="C14092" t="str">
            <v>Family</v>
          </cell>
        </row>
        <row r="14093">
          <cell r="B14093" t="str">
            <v>Elodea</v>
          </cell>
          <cell r="C14093" t="str">
            <v>Genus</v>
          </cell>
        </row>
        <row r="14094">
          <cell r="B14094" t="str">
            <v>Elodea canadensis</v>
          </cell>
          <cell r="C14094" t="str">
            <v>Species</v>
          </cell>
        </row>
        <row r="14095">
          <cell r="B14095" t="str">
            <v>Elodea nuttallii</v>
          </cell>
          <cell r="C14095" t="str">
            <v>Species</v>
          </cell>
        </row>
        <row r="14096">
          <cell r="B14096" t="str">
            <v>Elodes</v>
          </cell>
          <cell r="C14096" t="str">
            <v>Genus</v>
          </cell>
        </row>
        <row r="14097">
          <cell r="B14097" t="str">
            <v>Eloeophila</v>
          </cell>
          <cell r="C14097" t="str">
            <v>Genus</v>
          </cell>
        </row>
        <row r="14098">
          <cell r="B14098" t="str">
            <v>Elophila</v>
          </cell>
          <cell r="C14098" t="str">
            <v>Genus</v>
          </cell>
        </row>
        <row r="14099">
          <cell r="B14099" t="str">
            <v>Elopidae</v>
          </cell>
          <cell r="C14099" t="str">
            <v>Family</v>
          </cell>
        </row>
        <row r="14100">
          <cell r="B14100" t="str">
            <v>Elopiformes</v>
          </cell>
          <cell r="C14100" t="str">
            <v>Order</v>
          </cell>
        </row>
        <row r="14101">
          <cell r="B14101" t="str">
            <v>Elopoidei***retired***use Elopiformes</v>
          </cell>
          <cell r="C14101" t="str">
            <v>Order</v>
          </cell>
        </row>
        <row r="14102">
          <cell r="B14102" t="str">
            <v>Elopomorpha</v>
          </cell>
          <cell r="C14102" t="str">
            <v>Superorder</v>
          </cell>
        </row>
        <row r="14103">
          <cell r="B14103" t="str">
            <v>Elops</v>
          </cell>
          <cell r="C14103" t="str">
            <v>Genus</v>
          </cell>
        </row>
        <row r="14104">
          <cell r="B14104" t="str">
            <v>Elops affinis</v>
          </cell>
          <cell r="C14104" t="str">
            <v>Species</v>
          </cell>
        </row>
        <row r="14105">
          <cell r="B14105" t="str">
            <v>Elops hawaiensis</v>
          </cell>
          <cell r="C14105" t="str">
            <v>Species</v>
          </cell>
        </row>
        <row r="14106">
          <cell r="B14106" t="str">
            <v>Elops hawaiiensis***retired***use Elops hawaiensis</v>
          </cell>
          <cell r="C14106" t="str">
            <v>Species</v>
          </cell>
        </row>
        <row r="14107">
          <cell r="B14107" t="str">
            <v>Elops saurus</v>
          </cell>
          <cell r="C14107" t="str">
            <v>Species</v>
          </cell>
        </row>
        <row r="14108">
          <cell r="B14108" t="str">
            <v>Elpeddo</v>
          </cell>
          <cell r="C14108" t="str">
            <v>Genus</v>
          </cell>
        </row>
        <row r="14109">
          <cell r="B14109" t="str">
            <v>Elthusa vulgaris</v>
          </cell>
          <cell r="C14109" t="str">
            <v>Species</v>
          </cell>
        </row>
        <row r="14110">
          <cell r="B14110" t="str">
            <v>Elymus</v>
          </cell>
          <cell r="C14110" t="str">
            <v>Genus</v>
          </cell>
        </row>
        <row r="14111">
          <cell r="B14111" t="str">
            <v>Elymus canadensis</v>
          </cell>
          <cell r="C14111" t="str">
            <v>Species</v>
          </cell>
        </row>
        <row r="14112">
          <cell r="B14112" t="str">
            <v>Elymus elymoides</v>
          </cell>
          <cell r="C14112" t="str">
            <v>Species</v>
          </cell>
        </row>
        <row r="14113">
          <cell r="B14113" t="str">
            <v>Elymus glaucus</v>
          </cell>
          <cell r="C14113" t="str">
            <v>Species</v>
          </cell>
        </row>
        <row r="14114">
          <cell r="B14114" t="str">
            <v>Elymus glaucus ssp. glaucus</v>
          </cell>
          <cell r="C14114" t="str">
            <v>Subspecies</v>
          </cell>
        </row>
        <row r="14115">
          <cell r="B14115" t="str">
            <v>Elymus hystrix</v>
          </cell>
          <cell r="C14115" t="str">
            <v>Species</v>
          </cell>
        </row>
        <row r="14116">
          <cell r="B14116" t="str">
            <v>Elymus lanceolatus</v>
          </cell>
          <cell r="C14116" t="str">
            <v>Species</v>
          </cell>
        </row>
        <row r="14117">
          <cell r="B14117" t="str">
            <v>Elymus lanceolatus ssp. lanceolatus</v>
          </cell>
          <cell r="C14117" t="str">
            <v>Subspecies</v>
          </cell>
        </row>
        <row r="14118">
          <cell r="B14118" t="str">
            <v>Elymus repens</v>
          </cell>
          <cell r="C14118" t="str">
            <v>Species</v>
          </cell>
        </row>
        <row r="14119">
          <cell r="B14119" t="str">
            <v>Elymus trachycaulus</v>
          </cell>
          <cell r="C14119" t="str">
            <v>Species</v>
          </cell>
        </row>
        <row r="14120">
          <cell r="B14120" t="str">
            <v>Elymus trachycaulus ssp. subsecundus</v>
          </cell>
          <cell r="C14120" t="str">
            <v>Subspecies</v>
          </cell>
        </row>
        <row r="14121">
          <cell r="B14121" t="str">
            <v>Elymus trachycaulus ssp. trachycaulus</v>
          </cell>
          <cell r="C14121" t="str">
            <v>Subspecies</v>
          </cell>
        </row>
        <row r="14122">
          <cell r="B14122" t="str">
            <v>Elymus villosus</v>
          </cell>
          <cell r="C14122" t="str">
            <v>Species</v>
          </cell>
        </row>
        <row r="14123">
          <cell r="B14123" t="str">
            <v>Elymus virginicus</v>
          </cell>
          <cell r="C14123" t="str">
            <v>Species</v>
          </cell>
        </row>
        <row r="14124">
          <cell r="B14124" t="str">
            <v>Elymus virginicus var. virginicus</v>
          </cell>
          <cell r="C14124" t="str">
            <v>Variety</v>
          </cell>
        </row>
        <row r="14125">
          <cell r="B14125" t="str">
            <v>Elymus X pseudorepens</v>
          </cell>
          <cell r="C14125" t="str">
            <v>Genus</v>
          </cell>
        </row>
        <row r="14126">
          <cell r="B14126" t="str">
            <v>Elysia</v>
          </cell>
          <cell r="C14126" t="str">
            <v>Genus</v>
          </cell>
        </row>
        <row r="14127">
          <cell r="B14127" t="str">
            <v>Elysia chlorotica</v>
          </cell>
          <cell r="C14127" t="str">
            <v>Species</v>
          </cell>
        </row>
        <row r="14128">
          <cell r="B14128" t="str">
            <v>Elysia evelinae</v>
          </cell>
          <cell r="C14128" t="str">
            <v>Species</v>
          </cell>
        </row>
        <row r="14129">
          <cell r="B14129" t="str">
            <v>Elytraria caroliniensis</v>
          </cell>
          <cell r="C14129" t="str">
            <v>Species</v>
          </cell>
        </row>
        <row r="14130">
          <cell r="B14130" t="str">
            <v>Emarginula</v>
          </cell>
          <cell r="C14130" t="str">
            <v>Genus</v>
          </cell>
        </row>
        <row r="14131">
          <cell r="B14131" t="str">
            <v>Embassichthys bathybius***retired***use Microstomus bathybius</v>
          </cell>
          <cell r="C14131" t="str">
            <v>Species</v>
          </cell>
        </row>
        <row r="14132">
          <cell r="B14132" t="str">
            <v>Embassichthys***retired***use Microstomus</v>
          </cell>
          <cell r="C14132" t="str">
            <v>Genus</v>
          </cell>
        </row>
        <row r="14133">
          <cell r="B14133" t="str">
            <v>Embiotoca</v>
          </cell>
          <cell r="C14133" t="str">
            <v>Genus</v>
          </cell>
        </row>
        <row r="14134">
          <cell r="B14134" t="str">
            <v>Embiotoca jacksoni</v>
          </cell>
          <cell r="C14134" t="str">
            <v>Species</v>
          </cell>
        </row>
        <row r="14135">
          <cell r="B14135" t="str">
            <v>Embiotoca lateralis</v>
          </cell>
          <cell r="C14135" t="str">
            <v>Species</v>
          </cell>
        </row>
        <row r="14136">
          <cell r="B14136" t="str">
            <v>Embiotocidae</v>
          </cell>
          <cell r="C14136" t="str">
            <v>Family</v>
          </cell>
        </row>
        <row r="14137">
          <cell r="B14137" t="str">
            <v>Emblemaria</v>
          </cell>
          <cell r="C14137" t="str">
            <v>Genus</v>
          </cell>
        </row>
        <row r="14138">
          <cell r="B14138" t="str">
            <v>Emblemaria atlantica</v>
          </cell>
          <cell r="C14138" t="str">
            <v>Species</v>
          </cell>
        </row>
        <row r="14139">
          <cell r="B14139" t="str">
            <v>Emblemaria bahamensis***retired***use Emblemariopsis bahamensis</v>
          </cell>
          <cell r="C14139" t="str">
            <v>Species</v>
          </cell>
        </row>
        <row r="14140">
          <cell r="B14140" t="str">
            <v>Emblemaria bottomei***retired***use Emblemariopsis bottomei</v>
          </cell>
          <cell r="C14140" t="str">
            <v>Species</v>
          </cell>
        </row>
        <row r="14141">
          <cell r="B14141" t="str">
            <v>Emblemaria diaphana***retired***use Emblemariopsis diaphanus</v>
          </cell>
          <cell r="C14141" t="str">
            <v>Species</v>
          </cell>
        </row>
        <row r="14142">
          <cell r="B14142" t="str">
            <v>Emblemaria pandionis</v>
          </cell>
          <cell r="C14142" t="str">
            <v>Species</v>
          </cell>
        </row>
        <row r="14143">
          <cell r="B14143" t="str">
            <v>Emblemaria piratula</v>
          </cell>
          <cell r="C14143" t="str">
            <v>Species</v>
          </cell>
        </row>
        <row r="14144">
          <cell r="B14144" t="str">
            <v>Emblemariopsis</v>
          </cell>
          <cell r="C14144" t="str">
            <v>Genus</v>
          </cell>
        </row>
        <row r="14145">
          <cell r="B14145" t="str">
            <v>Emblemariopsis bahamensis</v>
          </cell>
          <cell r="C14145" t="str">
            <v>Species</v>
          </cell>
        </row>
        <row r="14146">
          <cell r="B14146" t="str">
            <v>Emblemariopsis bottomei</v>
          </cell>
          <cell r="C14146" t="str">
            <v>Species</v>
          </cell>
        </row>
        <row r="14147">
          <cell r="B14147" t="str">
            <v>Emblemariopsis diaphanus</v>
          </cell>
          <cell r="C14147" t="str">
            <v>Species</v>
          </cell>
        </row>
        <row r="14148">
          <cell r="B14148" t="str">
            <v>Emblemariopsis signifera</v>
          </cell>
          <cell r="C14148" t="str">
            <v>Species</v>
          </cell>
        </row>
        <row r="14149">
          <cell r="B14149" t="str">
            <v>Embryx***retired***use Lycenchelys</v>
          </cell>
          <cell r="C14149" t="str">
            <v>Genus</v>
          </cell>
        </row>
        <row r="14150">
          <cell r="B14150" t="str">
            <v>Emerita</v>
          </cell>
          <cell r="C14150" t="str">
            <v>Genus</v>
          </cell>
        </row>
        <row r="14151">
          <cell r="B14151" t="str">
            <v>Emerita analoga</v>
          </cell>
          <cell r="C14151" t="str">
            <v>Species</v>
          </cell>
        </row>
        <row r="14152">
          <cell r="B14152" t="str">
            <v>Emerita benedicti</v>
          </cell>
          <cell r="C14152" t="str">
            <v>Species</v>
          </cell>
        </row>
        <row r="14153">
          <cell r="B14153" t="str">
            <v>Emerita talpoida</v>
          </cell>
          <cell r="C14153" t="str">
            <v>Species</v>
          </cell>
        </row>
        <row r="14154">
          <cell r="B14154" t="str">
            <v>Emissola ganearum***retired***use Mustelus antarcticus</v>
          </cell>
          <cell r="C14154" t="str">
            <v>Species</v>
          </cell>
        </row>
        <row r="14155">
          <cell r="B14155" t="str">
            <v>Emissola maugeana***retired***use Mustelus antarcticus</v>
          </cell>
          <cell r="C14155" t="str">
            <v>Species</v>
          </cell>
        </row>
        <row r="14156">
          <cell r="B14156" t="str">
            <v>Emissola***retired***use Mustelus</v>
          </cell>
          <cell r="C14156" t="str">
            <v>Genus</v>
          </cell>
        </row>
        <row r="14157">
          <cell r="B14157" t="str">
            <v>Emissolidae***retired***use Triakidae</v>
          </cell>
          <cell r="C14157" t="str">
            <v>Family</v>
          </cell>
        </row>
        <row r="14158">
          <cell r="B14158" t="str">
            <v>Emmeekia***retired***use Halichoeres</v>
          </cell>
          <cell r="C14158" t="str">
            <v>Genus</v>
          </cell>
        </row>
        <row r="14159">
          <cell r="B14159" t="str">
            <v>Emmelichthyidae</v>
          </cell>
          <cell r="C14159" t="str">
            <v>Family</v>
          </cell>
        </row>
        <row r="14160">
          <cell r="B14160" t="str">
            <v>Emmelichthyops</v>
          </cell>
          <cell r="C14160" t="str">
            <v>Genus</v>
          </cell>
        </row>
        <row r="14161">
          <cell r="B14161" t="str">
            <v>Emmelichthyops atlanticus</v>
          </cell>
          <cell r="C14161" t="str">
            <v>Species</v>
          </cell>
        </row>
        <row r="14162">
          <cell r="B14162" t="str">
            <v>Emmelichthys</v>
          </cell>
          <cell r="C14162" t="str">
            <v>Genus</v>
          </cell>
        </row>
        <row r="14163">
          <cell r="B14163" t="str">
            <v>Emmelichthys karnellai</v>
          </cell>
          <cell r="C14163" t="str">
            <v>Species</v>
          </cell>
        </row>
        <row r="14164">
          <cell r="B14164" t="str">
            <v>Emmelichthys nitidus</v>
          </cell>
          <cell r="C14164" t="str">
            <v>Species</v>
          </cell>
        </row>
        <row r="14165">
          <cell r="B14165" t="str">
            <v>Emmelichthys struhsakeri</v>
          </cell>
          <cell r="C14165" t="str">
            <v>Species</v>
          </cell>
        </row>
        <row r="14166">
          <cell r="B14166" t="str">
            <v>Empetrichthys</v>
          </cell>
          <cell r="C14166" t="str">
            <v>Genus</v>
          </cell>
        </row>
        <row r="14167">
          <cell r="B14167" t="str">
            <v>Empetrichthys latos</v>
          </cell>
          <cell r="C14167" t="str">
            <v>Species</v>
          </cell>
        </row>
        <row r="14168">
          <cell r="B14168" t="str">
            <v>Empetrichthys merriami</v>
          </cell>
          <cell r="C14168" t="str">
            <v>Species</v>
          </cell>
        </row>
        <row r="14169">
          <cell r="B14169" t="str">
            <v>Empetrum nigrum</v>
          </cell>
          <cell r="C14169" t="str">
            <v>Species</v>
          </cell>
        </row>
        <row r="14170">
          <cell r="B14170" t="str">
            <v>Emphyastes</v>
          </cell>
          <cell r="C14170" t="str">
            <v>Genus</v>
          </cell>
        </row>
        <row r="14171">
          <cell r="B14171" t="str">
            <v>Empididae</v>
          </cell>
          <cell r="C14171" t="str">
            <v>Family</v>
          </cell>
        </row>
        <row r="14172">
          <cell r="B14172" t="str">
            <v>Empidinae</v>
          </cell>
          <cell r="C14172" t="str">
            <v>Subfamily</v>
          </cell>
        </row>
        <row r="14173">
          <cell r="B14173" t="str">
            <v>Empidonax Traillii</v>
          </cell>
          <cell r="C14173" t="str">
            <v>Species</v>
          </cell>
        </row>
        <row r="14174">
          <cell r="B14174" t="str">
            <v>Emplectonema gracile</v>
          </cell>
          <cell r="C14174" t="str">
            <v>Species</v>
          </cell>
        </row>
        <row r="14175">
          <cell r="B14175" t="str">
            <v>Emplectonematidae</v>
          </cell>
          <cell r="C14175" t="str">
            <v>Family</v>
          </cell>
        </row>
        <row r="14176">
          <cell r="B14176" t="str">
            <v>Enallagma</v>
          </cell>
          <cell r="C14176" t="str">
            <v>Genus</v>
          </cell>
        </row>
        <row r="14177">
          <cell r="B14177" t="str">
            <v>Enallagma annexum</v>
          </cell>
          <cell r="C14177" t="str">
            <v>Species</v>
          </cell>
        </row>
        <row r="14178">
          <cell r="B14178" t="str">
            <v>Enallagma antennatum</v>
          </cell>
          <cell r="C14178" t="str">
            <v>Species</v>
          </cell>
        </row>
        <row r="14179">
          <cell r="B14179" t="str">
            <v>Enallagma aspersum</v>
          </cell>
          <cell r="C14179" t="str">
            <v>Species</v>
          </cell>
        </row>
        <row r="14180">
          <cell r="B14180" t="str">
            <v>Enallagma basidens</v>
          </cell>
          <cell r="C14180" t="str">
            <v>Species</v>
          </cell>
        </row>
        <row r="14181">
          <cell r="B14181" t="str">
            <v>Enallagma boreale</v>
          </cell>
          <cell r="C14181" t="str">
            <v>Species</v>
          </cell>
        </row>
        <row r="14182">
          <cell r="B14182" t="str">
            <v>Enallagma carunculatum</v>
          </cell>
          <cell r="C14182" t="str">
            <v>Species</v>
          </cell>
        </row>
        <row r="14183">
          <cell r="B14183" t="str">
            <v>Enallagma civile</v>
          </cell>
          <cell r="C14183" t="str">
            <v>Species</v>
          </cell>
        </row>
        <row r="14184">
          <cell r="B14184" t="str">
            <v>Enallagma clausum</v>
          </cell>
          <cell r="C14184" t="str">
            <v>Species</v>
          </cell>
        </row>
        <row r="14185">
          <cell r="B14185" t="str">
            <v>Enallagma coecum</v>
          </cell>
          <cell r="C14185" t="str">
            <v>Species</v>
          </cell>
        </row>
        <row r="14186">
          <cell r="B14186" t="str">
            <v>Enallagma cyathigerum</v>
          </cell>
          <cell r="C14186" t="str">
            <v>Species</v>
          </cell>
        </row>
        <row r="14187">
          <cell r="B14187" t="str">
            <v>Enallagma daeckii</v>
          </cell>
          <cell r="C14187" t="str">
            <v>Species</v>
          </cell>
        </row>
        <row r="14188">
          <cell r="B14188" t="str">
            <v>Enallagma divagans</v>
          </cell>
          <cell r="C14188" t="str">
            <v>Species</v>
          </cell>
        </row>
        <row r="14189">
          <cell r="B14189" t="str">
            <v>Enallagma doubledayi</v>
          </cell>
          <cell r="C14189" t="str">
            <v>Species</v>
          </cell>
        </row>
        <row r="14190">
          <cell r="B14190" t="str">
            <v>Enallagma durum</v>
          </cell>
          <cell r="C14190" t="str">
            <v>Species</v>
          </cell>
        </row>
        <row r="14191">
          <cell r="B14191" t="str">
            <v>Enallagma ebrium</v>
          </cell>
          <cell r="C14191" t="str">
            <v>Species</v>
          </cell>
        </row>
        <row r="14192">
          <cell r="B14192" t="str">
            <v>Enallagma exsulans</v>
          </cell>
          <cell r="C14192" t="str">
            <v>Species</v>
          </cell>
        </row>
        <row r="14193">
          <cell r="B14193" t="str">
            <v>Enallagma geminatum</v>
          </cell>
          <cell r="C14193" t="str">
            <v>Species</v>
          </cell>
        </row>
        <row r="14194">
          <cell r="B14194" t="str">
            <v>Enallagma hageni</v>
          </cell>
          <cell r="C14194" t="str">
            <v>Species</v>
          </cell>
        </row>
        <row r="14195">
          <cell r="B14195" t="str">
            <v>Enallagma minusculum</v>
          </cell>
          <cell r="C14195" t="str">
            <v>Species</v>
          </cell>
        </row>
        <row r="14196">
          <cell r="B14196" t="str">
            <v>Enallagma praevarum</v>
          </cell>
          <cell r="C14196" t="str">
            <v>Species</v>
          </cell>
        </row>
        <row r="14197">
          <cell r="B14197" t="str">
            <v>Enallagma signatum</v>
          </cell>
          <cell r="C14197" t="str">
            <v>Species</v>
          </cell>
        </row>
        <row r="14198">
          <cell r="B14198" t="str">
            <v>Enallagma traviatum</v>
          </cell>
          <cell r="C14198" t="str">
            <v>Species</v>
          </cell>
        </row>
        <row r="14199">
          <cell r="B14199" t="str">
            <v>Enallagma vernale</v>
          </cell>
          <cell r="C14199" t="str">
            <v>Species</v>
          </cell>
        </row>
        <row r="14200">
          <cell r="B14200" t="str">
            <v>Enallagma vesperum</v>
          </cell>
          <cell r="C14200" t="str">
            <v>Species</v>
          </cell>
        </row>
        <row r="14201">
          <cell r="B14201" t="str">
            <v>Enallagma weewa</v>
          </cell>
          <cell r="C14201" t="str">
            <v>Species</v>
          </cell>
        </row>
        <row r="14202">
          <cell r="B14202" t="str">
            <v>Enallax coelastroides</v>
          </cell>
          <cell r="C14202" t="str">
            <v>Species</v>
          </cell>
        </row>
        <row r="14203">
          <cell r="B14203" t="str">
            <v>Enallopaguropsis guatemoci</v>
          </cell>
          <cell r="C14203" t="str">
            <v>Species</v>
          </cell>
        </row>
        <row r="14204">
          <cell r="B14204" t="str">
            <v>Encentrum</v>
          </cell>
          <cell r="C14204" t="str">
            <v>Genus</v>
          </cell>
        </row>
        <row r="14205">
          <cell r="B14205" t="str">
            <v>Encheliophis</v>
          </cell>
          <cell r="C14205" t="str">
            <v>Genus</v>
          </cell>
        </row>
        <row r="14206">
          <cell r="B14206" t="str">
            <v>Encheliophis boraborensis</v>
          </cell>
          <cell r="C14206" t="str">
            <v>Species</v>
          </cell>
        </row>
        <row r="14207">
          <cell r="B14207" t="str">
            <v>Encheliophis dubius***retired***use Carapus dubius</v>
          </cell>
          <cell r="C14207" t="str">
            <v>Species</v>
          </cell>
        </row>
        <row r="14208">
          <cell r="B14208" t="str">
            <v>Encheliophis gracilis</v>
          </cell>
          <cell r="C14208" t="str">
            <v>Species</v>
          </cell>
        </row>
        <row r="14209">
          <cell r="B14209" t="str">
            <v>Encheliophis homei</v>
          </cell>
          <cell r="C14209" t="str">
            <v>Species</v>
          </cell>
        </row>
        <row r="14210">
          <cell r="B14210" t="str">
            <v>Encheliophis jordani***retired***use Encheliophis vermicularis</v>
          </cell>
          <cell r="C14210" t="str">
            <v>Species</v>
          </cell>
        </row>
        <row r="14211">
          <cell r="B14211" t="str">
            <v>Encheliophis punctatus</v>
          </cell>
          <cell r="C14211" t="str">
            <v>Species</v>
          </cell>
        </row>
        <row r="14212">
          <cell r="B14212" t="str">
            <v>Encheliophis sagamianus</v>
          </cell>
          <cell r="C14212" t="str">
            <v>Species</v>
          </cell>
        </row>
        <row r="14213">
          <cell r="B14213" t="str">
            <v>Encheliophis vermicularis</v>
          </cell>
          <cell r="C14213" t="str">
            <v>Species</v>
          </cell>
        </row>
        <row r="14214">
          <cell r="B14214" t="str">
            <v>Encheliophis vermiops</v>
          </cell>
          <cell r="C14214" t="str">
            <v>Species</v>
          </cell>
        </row>
        <row r="14215">
          <cell r="B14215" t="str">
            <v>Enchelybrotula</v>
          </cell>
          <cell r="C14215" t="str">
            <v>Genus</v>
          </cell>
        </row>
        <row r="14216">
          <cell r="B14216" t="str">
            <v>Enchelybrotula gomoni</v>
          </cell>
          <cell r="C14216" t="str">
            <v>Species</v>
          </cell>
        </row>
        <row r="14217">
          <cell r="B14217" t="str">
            <v>Enchelybrotula paucidens</v>
          </cell>
          <cell r="C14217" t="str">
            <v>Species</v>
          </cell>
        </row>
        <row r="14218">
          <cell r="B14218" t="str">
            <v>Enchelycore</v>
          </cell>
          <cell r="C14218" t="str">
            <v>Genus</v>
          </cell>
        </row>
        <row r="14219">
          <cell r="B14219" t="str">
            <v>Enchelycore anatina</v>
          </cell>
          <cell r="C14219" t="str">
            <v>Species</v>
          </cell>
        </row>
        <row r="14220">
          <cell r="B14220" t="str">
            <v>Enchelycore bayeri</v>
          </cell>
          <cell r="C14220" t="str">
            <v>Species</v>
          </cell>
        </row>
        <row r="14221">
          <cell r="B14221" t="str">
            <v>Enchelycore bikinensis***retired***use Enchelycore bikiniensis</v>
          </cell>
          <cell r="C14221" t="str">
            <v>Species</v>
          </cell>
        </row>
        <row r="14222">
          <cell r="B14222" t="str">
            <v>Enchelycore bikiniensis</v>
          </cell>
          <cell r="C14222" t="str">
            <v>Species</v>
          </cell>
        </row>
        <row r="14223">
          <cell r="B14223" t="str">
            <v>Enchelycore carychroa</v>
          </cell>
          <cell r="C14223" t="str">
            <v>Species</v>
          </cell>
        </row>
        <row r="14224">
          <cell r="B14224" t="str">
            <v>Enchelycore nigricans</v>
          </cell>
          <cell r="C14224" t="str">
            <v>Species</v>
          </cell>
        </row>
        <row r="14225">
          <cell r="B14225" t="str">
            <v>Enchelycore pardalis</v>
          </cell>
          <cell r="C14225" t="str">
            <v>Species</v>
          </cell>
        </row>
        <row r="14226">
          <cell r="B14226" t="str">
            <v>Enchelycore schismatorhynchus</v>
          </cell>
          <cell r="C14226" t="str">
            <v>Species</v>
          </cell>
        </row>
        <row r="14227">
          <cell r="B14227" t="str">
            <v>Enchelynassa</v>
          </cell>
          <cell r="C14227" t="str">
            <v>Genus</v>
          </cell>
        </row>
        <row r="14228">
          <cell r="B14228" t="str">
            <v>Enchelynassa canina</v>
          </cell>
          <cell r="C14228" t="str">
            <v>Species</v>
          </cell>
        </row>
        <row r="14229">
          <cell r="B14229" t="str">
            <v>Enchelyopus</v>
          </cell>
          <cell r="C14229" t="str">
            <v>Genus</v>
          </cell>
        </row>
        <row r="14230">
          <cell r="B14230" t="str">
            <v>Enchelyopus cimbrius</v>
          </cell>
          <cell r="C14230" t="str">
            <v>Species</v>
          </cell>
        </row>
        <row r="14231">
          <cell r="B14231" t="str">
            <v>Enchelyurus</v>
          </cell>
          <cell r="C14231" t="str">
            <v>Genus</v>
          </cell>
        </row>
        <row r="14232">
          <cell r="B14232" t="str">
            <v>Enchelyurus brunneolus</v>
          </cell>
          <cell r="C14232" t="str">
            <v>Species</v>
          </cell>
        </row>
        <row r="14233">
          <cell r="B14233" t="str">
            <v>Enchytraeida</v>
          </cell>
          <cell r="C14233" t="str">
            <v>Order</v>
          </cell>
        </row>
        <row r="14234">
          <cell r="B14234" t="str">
            <v>Enchytraeidae</v>
          </cell>
          <cell r="C14234" t="str">
            <v>Family</v>
          </cell>
        </row>
        <row r="14235">
          <cell r="B14235" t="str">
            <v>Enchytraeoidea</v>
          </cell>
          <cell r="C14235" t="str">
            <v>Superfamily</v>
          </cell>
        </row>
        <row r="14236">
          <cell r="B14236" t="str">
            <v>Enchytraeus</v>
          </cell>
          <cell r="C14236" t="str">
            <v>Genus</v>
          </cell>
        </row>
        <row r="14237">
          <cell r="B14237" t="str">
            <v>Encope aberrans</v>
          </cell>
          <cell r="C14237" t="str">
            <v>Species</v>
          </cell>
        </row>
        <row r="14238">
          <cell r="B14238" t="str">
            <v>Encrasicholina</v>
          </cell>
          <cell r="C14238" t="str">
            <v>Genus</v>
          </cell>
        </row>
        <row r="14239">
          <cell r="B14239" t="str">
            <v>Encrasicholina devisi</v>
          </cell>
          <cell r="C14239" t="str">
            <v>Species</v>
          </cell>
        </row>
        <row r="14240">
          <cell r="B14240" t="str">
            <v>Encrasicholina heteroloba</v>
          </cell>
          <cell r="C14240" t="str">
            <v>Species</v>
          </cell>
        </row>
        <row r="14241">
          <cell r="B14241" t="str">
            <v>Encrasicholina oligobranchus</v>
          </cell>
          <cell r="C14241" t="str">
            <v>Species</v>
          </cell>
        </row>
        <row r="14242">
          <cell r="B14242" t="str">
            <v>Encrasicholina punctifer</v>
          </cell>
          <cell r="C14242" t="str">
            <v>Species</v>
          </cell>
        </row>
        <row r="14243">
          <cell r="B14243" t="str">
            <v>Encrasicholina purpurea</v>
          </cell>
          <cell r="C14243" t="str">
            <v>Species</v>
          </cell>
        </row>
        <row r="14244">
          <cell r="B14244" t="str">
            <v>Encyclia</v>
          </cell>
          <cell r="C14244" t="str">
            <v>Genus</v>
          </cell>
        </row>
        <row r="14245">
          <cell r="B14245" t="str">
            <v>Encyclia tampensis</v>
          </cell>
          <cell r="C14245" t="str">
            <v>Species</v>
          </cell>
        </row>
        <row r="14246">
          <cell r="B14246" t="str">
            <v>Encyonema</v>
          </cell>
          <cell r="C14246" t="str">
            <v>Genus</v>
          </cell>
        </row>
        <row r="14247">
          <cell r="B14247" t="str">
            <v>Encyonema alpinum</v>
          </cell>
          <cell r="C14247" t="str">
            <v>Species</v>
          </cell>
        </row>
        <row r="14248">
          <cell r="B14248" t="str">
            <v>Encyonema angustecapitatum</v>
          </cell>
          <cell r="C14248" t="str">
            <v>Species</v>
          </cell>
        </row>
        <row r="14249">
          <cell r="B14249" t="str">
            <v>Encyonema appalachianum</v>
          </cell>
          <cell r="C14249" t="str">
            <v>Species</v>
          </cell>
        </row>
        <row r="14250">
          <cell r="B14250" t="str">
            <v>Encyonema auerswaldii</v>
          </cell>
          <cell r="C14250" t="str">
            <v>Species</v>
          </cell>
        </row>
        <row r="14251">
          <cell r="B14251" t="str">
            <v>Encyonema brehmii</v>
          </cell>
          <cell r="C14251" t="str">
            <v>Species</v>
          </cell>
        </row>
        <row r="14252">
          <cell r="B14252" t="str">
            <v>Encyonema brevicapitatum</v>
          </cell>
          <cell r="C14252" t="str">
            <v>Species</v>
          </cell>
        </row>
        <row r="14253">
          <cell r="B14253" t="str">
            <v>Encyonema caespitosum</v>
          </cell>
          <cell r="C14253" t="str">
            <v>Species</v>
          </cell>
        </row>
        <row r="14254">
          <cell r="B14254" t="str">
            <v>Encyonema carina</v>
          </cell>
          <cell r="C14254" t="str">
            <v>Species</v>
          </cell>
        </row>
        <row r="14255">
          <cell r="B14255" t="str">
            <v>Encyonema cespitosum</v>
          </cell>
          <cell r="C14255" t="str">
            <v>Species</v>
          </cell>
        </row>
        <row r="14256">
          <cell r="B14256" t="str">
            <v>Encyonema cespitosum var. comensis</v>
          </cell>
          <cell r="C14256" t="str">
            <v>Variety</v>
          </cell>
        </row>
        <row r="14257">
          <cell r="B14257" t="str">
            <v>Encyonema elginense</v>
          </cell>
          <cell r="C14257" t="str">
            <v>Species</v>
          </cell>
        </row>
        <row r="14258">
          <cell r="B14258" t="str">
            <v>Encyonema evergladianum</v>
          </cell>
          <cell r="C14258" t="str">
            <v>Species</v>
          </cell>
        </row>
        <row r="14259">
          <cell r="B14259" t="str">
            <v>Encyonema fogedii</v>
          </cell>
          <cell r="C14259" t="str">
            <v>Species</v>
          </cell>
        </row>
        <row r="14260">
          <cell r="B14260" t="str">
            <v>Encyonema gaeumanii</v>
          </cell>
          <cell r="C14260" t="str">
            <v>Species</v>
          </cell>
        </row>
        <row r="14261">
          <cell r="B14261" t="str">
            <v>Encyonema gaeumannii</v>
          </cell>
          <cell r="C14261" t="str">
            <v>Species</v>
          </cell>
        </row>
        <row r="14262">
          <cell r="B14262" t="str">
            <v>Encyonema geisslerae</v>
          </cell>
          <cell r="C14262" t="str">
            <v>Species</v>
          </cell>
        </row>
        <row r="14263">
          <cell r="B14263" t="str">
            <v>Encyonema gracile</v>
          </cell>
          <cell r="C14263" t="str">
            <v>Species</v>
          </cell>
        </row>
        <row r="14264">
          <cell r="B14264" t="str">
            <v>Encyonema groenlandica</v>
          </cell>
          <cell r="C14264" t="str">
            <v>Species</v>
          </cell>
        </row>
        <row r="14265">
          <cell r="B14265" t="str">
            <v>Encyonema hamsherae</v>
          </cell>
          <cell r="C14265" t="str">
            <v>Species</v>
          </cell>
        </row>
        <row r="14266">
          <cell r="B14266" t="str">
            <v>Encyonema hebridicum</v>
          </cell>
          <cell r="C14266" t="str">
            <v>Species</v>
          </cell>
        </row>
        <row r="14267">
          <cell r="B14267" t="str">
            <v>Encyonema hebridiforme</v>
          </cell>
          <cell r="C14267" t="str">
            <v>Species</v>
          </cell>
        </row>
        <row r="14268">
          <cell r="B14268" t="str">
            <v>Encyonema hilliardii</v>
          </cell>
          <cell r="C14268" t="str">
            <v>Species</v>
          </cell>
        </row>
        <row r="14269">
          <cell r="B14269" t="str">
            <v>Encyonema hophense</v>
          </cell>
          <cell r="C14269" t="str">
            <v>Species</v>
          </cell>
        </row>
        <row r="14270">
          <cell r="B14270" t="str">
            <v>Encyonema kamtschaticum</v>
          </cell>
          <cell r="C14270" t="str">
            <v>Species</v>
          </cell>
        </row>
        <row r="14271">
          <cell r="B14271" t="str">
            <v>Encyonema kamtschaticum v. parva</v>
          </cell>
          <cell r="C14271" t="str">
            <v>Variety</v>
          </cell>
        </row>
        <row r="14272">
          <cell r="B14272" t="str">
            <v>Encyonema lacustre</v>
          </cell>
          <cell r="C14272" t="str">
            <v>Species</v>
          </cell>
        </row>
        <row r="14273">
          <cell r="B14273" t="str">
            <v>Encyonema lange-bertalotii</v>
          </cell>
          <cell r="C14273" t="str">
            <v>Species</v>
          </cell>
        </row>
        <row r="14274">
          <cell r="B14274" t="str">
            <v>Encyonema latens</v>
          </cell>
          <cell r="C14274" t="str">
            <v>Species</v>
          </cell>
        </row>
        <row r="14275">
          <cell r="B14275" t="str">
            <v>Encyonema latum</v>
          </cell>
          <cell r="C14275" t="str">
            <v>Species</v>
          </cell>
        </row>
        <row r="14276">
          <cell r="B14276" t="str">
            <v>Encyonema leibleinii</v>
          </cell>
          <cell r="C14276" t="str">
            <v>Species</v>
          </cell>
        </row>
        <row r="14277">
          <cell r="B14277" t="str">
            <v>Encyonema lineolatum</v>
          </cell>
          <cell r="C14277" t="str">
            <v>Species</v>
          </cell>
        </row>
        <row r="14278">
          <cell r="B14278" t="str">
            <v>Encyonema lunatum</v>
          </cell>
          <cell r="C14278" t="str">
            <v>Species</v>
          </cell>
        </row>
        <row r="14279">
          <cell r="B14279" t="str">
            <v>Encyonema lunatum var. alaskaense</v>
          </cell>
          <cell r="C14279" t="str">
            <v>Variety</v>
          </cell>
        </row>
        <row r="14280">
          <cell r="B14280" t="str">
            <v>Encyonema mesianum</v>
          </cell>
          <cell r="C14280" t="str">
            <v>Species</v>
          </cell>
        </row>
        <row r="14281">
          <cell r="B14281" t="str">
            <v>Encyonema minuta var. pseudogracilis</v>
          </cell>
          <cell r="C14281" t="str">
            <v>Variety</v>
          </cell>
        </row>
        <row r="14282">
          <cell r="B14282" t="str">
            <v>Encyonema minutiforme</v>
          </cell>
          <cell r="C14282" t="str">
            <v>Species</v>
          </cell>
        </row>
        <row r="14283">
          <cell r="B14283" t="str">
            <v>Encyonema minutum</v>
          </cell>
          <cell r="C14283" t="str">
            <v>Species</v>
          </cell>
        </row>
        <row r="14284">
          <cell r="B14284" t="str">
            <v>Encyonema minutum var. pseudogracilis</v>
          </cell>
          <cell r="C14284" t="str">
            <v>Variety</v>
          </cell>
        </row>
        <row r="14285">
          <cell r="B14285" t="str">
            <v>Encyonema muelleri</v>
          </cell>
          <cell r="C14285" t="str">
            <v>Species</v>
          </cell>
        </row>
        <row r="14286">
          <cell r="B14286" t="str">
            <v>Encyonema muelleri f. ventricosa</v>
          </cell>
          <cell r="C14286" t="str">
            <v>Form</v>
          </cell>
        </row>
        <row r="14287">
          <cell r="B14287" t="str">
            <v>Encyonema muelleri var. ventricosa</v>
          </cell>
          <cell r="C14287" t="str">
            <v>Subspecies</v>
          </cell>
        </row>
        <row r="14288">
          <cell r="B14288" t="str">
            <v>Encyonema neogracile</v>
          </cell>
          <cell r="C14288" t="str">
            <v>Species</v>
          </cell>
        </row>
        <row r="14289">
          <cell r="B14289" t="str">
            <v>Encyonema nicafei</v>
          </cell>
          <cell r="C14289" t="str">
            <v>Species</v>
          </cell>
        </row>
        <row r="14290">
          <cell r="B14290" t="str">
            <v>Encyonema norvegica</v>
          </cell>
          <cell r="C14290" t="str">
            <v>Species</v>
          </cell>
        </row>
        <row r="14291">
          <cell r="B14291" t="str">
            <v>Encyonema norvegicum</v>
          </cell>
          <cell r="C14291" t="str">
            <v>Species</v>
          </cell>
        </row>
        <row r="14292">
          <cell r="B14292" t="str">
            <v>Encyonema obscurum</v>
          </cell>
          <cell r="C14292" t="str">
            <v>Species</v>
          </cell>
        </row>
        <row r="14293">
          <cell r="B14293" t="str">
            <v>Encyonema obscurum var. alpina</v>
          </cell>
          <cell r="C14293" t="str">
            <v>Variety</v>
          </cell>
        </row>
        <row r="14294">
          <cell r="B14294" t="str">
            <v>Encyonema pankowii</v>
          </cell>
          <cell r="C14294" t="str">
            <v>Species</v>
          </cell>
        </row>
        <row r="14295">
          <cell r="B14295" t="str">
            <v>Encyonema paucistriatum</v>
          </cell>
          <cell r="C14295" t="str">
            <v>Species</v>
          </cell>
        </row>
        <row r="14296">
          <cell r="B14296" t="str">
            <v>Encyonema pergracile</v>
          </cell>
          <cell r="C14296" t="str">
            <v>Species</v>
          </cell>
        </row>
        <row r="14297">
          <cell r="B14297" t="str">
            <v>Encyonema perminutum</v>
          </cell>
          <cell r="C14297" t="str">
            <v>Species</v>
          </cell>
        </row>
        <row r="14298">
          <cell r="B14298" t="str">
            <v>Encyonema perpusillum</v>
          </cell>
          <cell r="C14298" t="str">
            <v>Species</v>
          </cell>
        </row>
        <row r="14299">
          <cell r="B14299" t="str">
            <v>Encyonema perpussilum</v>
          </cell>
          <cell r="C14299" t="str">
            <v>Species</v>
          </cell>
        </row>
        <row r="14300">
          <cell r="B14300" t="str">
            <v>Encyonema procerum</v>
          </cell>
          <cell r="C14300" t="str">
            <v>Species</v>
          </cell>
        </row>
        <row r="14301">
          <cell r="B14301" t="str">
            <v>Encyonema prostrata</v>
          </cell>
          <cell r="C14301" t="str">
            <v>Species</v>
          </cell>
        </row>
        <row r="14302">
          <cell r="B14302" t="str">
            <v>Encyonema prostratum</v>
          </cell>
          <cell r="C14302" t="str">
            <v>Species</v>
          </cell>
        </row>
        <row r="14303">
          <cell r="B14303" t="str">
            <v>Encyonema reichardtii</v>
          </cell>
          <cell r="C14303" t="str">
            <v>Species</v>
          </cell>
        </row>
        <row r="14304">
          <cell r="B14304" t="str">
            <v>Encyonema reimeri</v>
          </cell>
          <cell r="C14304" t="str">
            <v>Species</v>
          </cell>
        </row>
        <row r="14305">
          <cell r="B14305" t="str">
            <v>Encyonema semilanceolatum</v>
          </cell>
          <cell r="C14305" t="str">
            <v>Species</v>
          </cell>
        </row>
        <row r="14306">
          <cell r="B14306" t="str">
            <v>Encyonema sibericum</v>
          </cell>
          <cell r="C14306" t="str">
            <v>Species</v>
          </cell>
        </row>
        <row r="14307">
          <cell r="B14307" t="str">
            <v>Encyonema silesiacum</v>
          </cell>
          <cell r="C14307" t="str">
            <v>Species</v>
          </cell>
        </row>
        <row r="14308">
          <cell r="B14308" t="str">
            <v>Encyonema silesiacum var. altensis</v>
          </cell>
          <cell r="C14308" t="str">
            <v>Variety</v>
          </cell>
        </row>
        <row r="14309">
          <cell r="B14309" t="str">
            <v>Encyonema silesiacum var. excisa</v>
          </cell>
          <cell r="C14309" t="str">
            <v>Variety</v>
          </cell>
        </row>
        <row r="14310">
          <cell r="B14310" t="str">
            <v>Encyonema silesiacum var. lata</v>
          </cell>
          <cell r="C14310" t="str">
            <v>Variety</v>
          </cell>
        </row>
        <row r="14311">
          <cell r="B14311" t="str">
            <v>Encyonema simile</v>
          </cell>
          <cell r="C14311" t="str">
            <v>Species</v>
          </cell>
        </row>
        <row r="14312">
          <cell r="B14312" t="str">
            <v>Encyonema sinicum</v>
          </cell>
          <cell r="C14312" t="str">
            <v>Species</v>
          </cell>
        </row>
        <row r="14313">
          <cell r="B14313" t="str">
            <v>Encyonema subminutum</v>
          </cell>
          <cell r="C14313" t="str">
            <v>Species</v>
          </cell>
        </row>
        <row r="14314">
          <cell r="B14314" t="str">
            <v>Encyonema subobscurum</v>
          </cell>
          <cell r="C14314" t="str">
            <v>Species</v>
          </cell>
        </row>
        <row r="14315">
          <cell r="B14315" t="str">
            <v>Encyonema temperei</v>
          </cell>
          <cell r="C14315" t="str">
            <v>Species</v>
          </cell>
        </row>
        <row r="14316">
          <cell r="B14316" t="str">
            <v>Encyonema tenerum</v>
          </cell>
          <cell r="C14316" t="str">
            <v>Species</v>
          </cell>
        </row>
        <row r="14317">
          <cell r="B14317" t="str">
            <v>Encyonema tenuissimum</v>
          </cell>
          <cell r="C14317" t="str">
            <v>Species</v>
          </cell>
        </row>
        <row r="14318">
          <cell r="B14318" t="str">
            <v>Encyonema trianguliforme</v>
          </cell>
          <cell r="C14318" t="str">
            <v>Species</v>
          </cell>
        </row>
        <row r="14319">
          <cell r="B14319" t="str">
            <v>Encyonema triangulum</v>
          </cell>
          <cell r="C14319" t="str">
            <v>Species</v>
          </cell>
        </row>
        <row r="14320">
          <cell r="B14320" t="str">
            <v>Encyonema tumida</v>
          </cell>
          <cell r="C14320" t="str">
            <v>Species</v>
          </cell>
        </row>
        <row r="14321">
          <cell r="B14321" t="str">
            <v>Encyonema ventricosum</v>
          </cell>
          <cell r="C14321" t="str">
            <v>Species</v>
          </cell>
        </row>
        <row r="14322">
          <cell r="B14322" t="str">
            <v>Encyonema vulgare</v>
          </cell>
          <cell r="C14322" t="str">
            <v>Species</v>
          </cell>
        </row>
        <row r="14323">
          <cell r="B14323" t="str">
            <v>Encyonema yellowstonianum</v>
          </cell>
          <cell r="C14323" t="str">
            <v>Species</v>
          </cell>
        </row>
        <row r="14324">
          <cell r="B14324" t="str">
            <v>Encyonopsi delicatissima</v>
          </cell>
          <cell r="C14324" t="str">
            <v>Species</v>
          </cell>
        </row>
        <row r="14325">
          <cell r="B14325" t="str">
            <v>Encyonopsis</v>
          </cell>
          <cell r="C14325" t="str">
            <v>Genus</v>
          </cell>
        </row>
        <row r="14326">
          <cell r="B14326" t="str">
            <v>Encyonopsis aequalis</v>
          </cell>
          <cell r="C14326" t="str">
            <v>Species</v>
          </cell>
        </row>
        <row r="14327">
          <cell r="B14327" t="str">
            <v>Encyonopsis albertana</v>
          </cell>
          <cell r="C14327" t="str">
            <v>Species</v>
          </cell>
        </row>
        <row r="14328">
          <cell r="B14328" t="str">
            <v>Encyonopsis alpina</v>
          </cell>
          <cell r="C14328" t="str">
            <v>Species</v>
          </cell>
        </row>
        <row r="14329">
          <cell r="B14329" t="str">
            <v>Encyonopsis cesatiformis</v>
          </cell>
          <cell r="C14329" t="str">
            <v>Species</v>
          </cell>
        </row>
        <row r="14330">
          <cell r="B14330" t="str">
            <v>Encyonopsis cesatii</v>
          </cell>
          <cell r="C14330" t="str">
            <v>Species</v>
          </cell>
        </row>
        <row r="14331">
          <cell r="B14331" t="str">
            <v>Encyonopsis czarneckii</v>
          </cell>
          <cell r="C14331" t="str">
            <v>Species</v>
          </cell>
        </row>
        <row r="14332">
          <cell r="B14332" t="str">
            <v>Encyonopsis delicatissima</v>
          </cell>
          <cell r="C14332" t="str">
            <v>Species</v>
          </cell>
        </row>
        <row r="14333">
          <cell r="B14333" t="str">
            <v>Encyonopsis descripta</v>
          </cell>
          <cell r="C14333" t="str">
            <v>Species</v>
          </cell>
        </row>
        <row r="14334">
          <cell r="B14334" t="str">
            <v>Encyonopsis evergladianum</v>
          </cell>
          <cell r="C14334" t="str">
            <v>Species</v>
          </cell>
        </row>
        <row r="14335">
          <cell r="B14335" t="str">
            <v>Encyonopsis falaisensis</v>
          </cell>
          <cell r="C14335" t="str">
            <v>Species</v>
          </cell>
        </row>
        <row r="14336">
          <cell r="B14336" t="str">
            <v>Encyonopsis krammeri</v>
          </cell>
          <cell r="C14336" t="str">
            <v>Species</v>
          </cell>
        </row>
        <row r="14337">
          <cell r="B14337" t="str">
            <v>Encyonopsis lanceola</v>
          </cell>
          <cell r="C14337" t="str">
            <v>Species</v>
          </cell>
        </row>
        <row r="14338">
          <cell r="B14338" t="str">
            <v>Encyonopsis microcephala</v>
          </cell>
          <cell r="C14338" t="str">
            <v>Species</v>
          </cell>
        </row>
        <row r="14339">
          <cell r="B14339" t="str">
            <v>Encyonopsis minuta</v>
          </cell>
          <cell r="C14339" t="str">
            <v>Species</v>
          </cell>
        </row>
        <row r="14340">
          <cell r="B14340" t="str">
            <v>Encyonopsis montana</v>
          </cell>
          <cell r="C14340" t="str">
            <v>Species</v>
          </cell>
        </row>
        <row r="14341">
          <cell r="B14341" t="str">
            <v>Encyonopsis moseri</v>
          </cell>
          <cell r="C14341" t="str">
            <v>Species</v>
          </cell>
        </row>
        <row r="14342">
          <cell r="B14342" t="str">
            <v>Encyonopsis neoamphioxys</v>
          </cell>
          <cell r="C14342" t="str">
            <v>Species</v>
          </cell>
        </row>
        <row r="14343">
          <cell r="B14343" t="str">
            <v>Encyonopsis perborealis</v>
          </cell>
          <cell r="C14343" t="str">
            <v>Species</v>
          </cell>
        </row>
        <row r="14344">
          <cell r="B14344" t="str">
            <v>Encyonopsis radialis</v>
          </cell>
          <cell r="C14344" t="str">
            <v>Species</v>
          </cell>
        </row>
        <row r="14345">
          <cell r="B14345" t="str">
            <v>Encyonopsis stafsholtii</v>
          </cell>
          <cell r="C14345" t="str">
            <v>Species</v>
          </cell>
        </row>
        <row r="14346">
          <cell r="B14346" t="str">
            <v>Encyonopsis subminuta</v>
          </cell>
          <cell r="C14346" t="str">
            <v>Species</v>
          </cell>
        </row>
        <row r="14347">
          <cell r="B14347" t="str">
            <v>Encyonopsis vandamii</v>
          </cell>
          <cell r="C14347" t="str">
            <v>Species</v>
          </cell>
        </row>
        <row r="14348">
          <cell r="B14348" t="str">
            <v>Endeodes</v>
          </cell>
          <cell r="C14348" t="str">
            <v>Genus</v>
          </cell>
        </row>
        <row r="14349">
          <cell r="B14349" t="str">
            <v>Endochironomus</v>
          </cell>
          <cell r="C14349" t="str">
            <v>Genus</v>
          </cell>
        </row>
        <row r="14350">
          <cell r="B14350" t="str">
            <v>Endochironomus nigricans</v>
          </cell>
          <cell r="C14350" t="str">
            <v>Species</v>
          </cell>
        </row>
        <row r="14351">
          <cell r="B14351" t="str">
            <v>Endochironomus subtendens</v>
          </cell>
          <cell r="C14351" t="str">
            <v>Species</v>
          </cell>
        </row>
        <row r="14352">
          <cell r="B14352" t="str">
            <v>Endotribelos</v>
          </cell>
          <cell r="C14352" t="str">
            <v>Genus</v>
          </cell>
        </row>
        <row r="14353">
          <cell r="B14353" t="str">
            <v>Endotribelos hesperium</v>
          </cell>
          <cell r="C14353" t="str">
            <v>Species</v>
          </cell>
        </row>
        <row r="14354">
          <cell r="B14354" t="str">
            <v>Engoniophos unicinctus</v>
          </cell>
          <cell r="C14354" t="str">
            <v>Species</v>
          </cell>
        </row>
        <row r="14355">
          <cell r="B14355" t="str">
            <v>Engraulidae</v>
          </cell>
          <cell r="C14355" t="str">
            <v>Family</v>
          </cell>
        </row>
        <row r="14356">
          <cell r="B14356" t="str">
            <v>Engraulididae***retired***use Engraulidae</v>
          </cell>
          <cell r="C14356" t="str">
            <v>Family</v>
          </cell>
        </row>
        <row r="14357">
          <cell r="B14357" t="str">
            <v>Engraulidinae***retired***use Engraulinae</v>
          </cell>
          <cell r="C14357" t="str">
            <v>Subfamily</v>
          </cell>
        </row>
        <row r="14358">
          <cell r="B14358" t="str">
            <v>Engraulinae</v>
          </cell>
          <cell r="C14358" t="str">
            <v>Subfamily</v>
          </cell>
        </row>
        <row r="14359">
          <cell r="B14359" t="str">
            <v>Engraulis</v>
          </cell>
          <cell r="C14359" t="str">
            <v>Genus</v>
          </cell>
        </row>
        <row r="14360">
          <cell r="B14360" t="str">
            <v>Engraulis anchoita</v>
          </cell>
          <cell r="C14360" t="str">
            <v>Species</v>
          </cell>
        </row>
        <row r="14361">
          <cell r="B14361" t="str">
            <v>Engraulis australis</v>
          </cell>
          <cell r="C14361" t="str">
            <v>Species</v>
          </cell>
        </row>
        <row r="14362">
          <cell r="B14362" t="str">
            <v>Engraulis capensis***retired***use Engraulis encrasicolus</v>
          </cell>
          <cell r="C14362" t="str">
            <v>Species</v>
          </cell>
        </row>
        <row r="14363">
          <cell r="B14363" t="str">
            <v>Engraulis encrasicolus</v>
          </cell>
          <cell r="C14363" t="str">
            <v>Species</v>
          </cell>
        </row>
        <row r="14364">
          <cell r="B14364" t="str">
            <v>Engraulis encrasicolus (Archaic)***retired***use Engraulis encrasicolus</v>
          </cell>
          <cell r="C14364" t="str">
            <v>Species</v>
          </cell>
        </row>
        <row r="14365">
          <cell r="B14365" t="str">
            <v>Engraulis estauquae***retired***use Engraulis eurystole</v>
          </cell>
          <cell r="C14365" t="str">
            <v>Species</v>
          </cell>
        </row>
        <row r="14366">
          <cell r="B14366" t="str">
            <v>Engraulis eurystole</v>
          </cell>
          <cell r="C14366" t="str">
            <v>Species</v>
          </cell>
        </row>
        <row r="14367">
          <cell r="B14367" t="str">
            <v>Engraulis januarius***retired***use Anchoa januaria</v>
          </cell>
          <cell r="C14367" t="str">
            <v>Species</v>
          </cell>
        </row>
        <row r="14368">
          <cell r="B14368" t="str">
            <v>Engraulis japonicus</v>
          </cell>
          <cell r="C14368" t="str">
            <v>Species</v>
          </cell>
        </row>
        <row r="14369">
          <cell r="B14369" t="str">
            <v>Engraulis mordax</v>
          </cell>
          <cell r="C14369" t="str">
            <v>Species</v>
          </cell>
        </row>
        <row r="14370">
          <cell r="B14370" t="str">
            <v>Engraulis nanus***retired***use Engraulis mordax</v>
          </cell>
          <cell r="C14370" t="str">
            <v>Species</v>
          </cell>
        </row>
        <row r="14371">
          <cell r="B14371" t="str">
            <v>Engraulis ringens</v>
          </cell>
          <cell r="C14371" t="str">
            <v>Species</v>
          </cell>
        </row>
        <row r="14372">
          <cell r="B14372" t="str">
            <v>Engyophrys</v>
          </cell>
          <cell r="C14372" t="str">
            <v>Genus</v>
          </cell>
        </row>
        <row r="14373">
          <cell r="B14373" t="str">
            <v>Engyophrys sanctilaurentii</v>
          </cell>
          <cell r="C14373" t="str">
            <v>Species</v>
          </cell>
        </row>
        <row r="14374">
          <cell r="B14374" t="str">
            <v>Engyophrys senta</v>
          </cell>
          <cell r="C14374" t="str">
            <v>Species</v>
          </cell>
        </row>
        <row r="14375">
          <cell r="B14375" t="str">
            <v>Engyprosopon</v>
          </cell>
          <cell r="C14375" t="str">
            <v>Genus</v>
          </cell>
        </row>
        <row r="14376">
          <cell r="B14376" t="str">
            <v>Engyprosopon arenicola</v>
          </cell>
          <cell r="C14376" t="str">
            <v>Species</v>
          </cell>
        </row>
        <row r="14377">
          <cell r="B14377" t="str">
            <v>Engyprosopon bellonaensis</v>
          </cell>
          <cell r="C14377" t="str">
            <v>Species</v>
          </cell>
        </row>
        <row r="14378">
          <cell r="B14378" t="str">
            <v>Engyprosopon cocosensis</v>
          </cell>
          <cell r="C14378" t="str">
            <v>Species</v>
          </cell>
        </row>
        <row r="14379">
          <cell r="B14379" t="str">
            <v>Engyprosopon filipennis</v>
          </cell>
          <cell r="C14379" t="str">
            <v>Species</v>
          </cell>
        </row>
        <row r="14380">
          <cell r="B14380" t="str">
            <v>Engyprosopon grandisquama</v>
          </cell>
          <cell r="C14380" t="str">
            <v>Species</v>
          </cell>
        </row>
        <row r="14381">
          <cell r="B14381" t="str">
            <v>Engyprosopon grandisquamis***retired***use Engyprosopon grandisquama</v>
          </cell>
          <cell r="C14381" t="str">
            <v>Species</v>
          </cell>
        </row>
        <row r="14382">
          <cell r="B14382" t="str">
            <v>Engyprosopon hawaiiensis</v>
          </cell>
          <cell r="C14382" t="str">
            <v>Species</v>
          </cell>
        </row>
        <row r="14383">
          <cell r="B14383" t="str">
            <v>Engyprosopon hensleyi</v>
          </cell>
          <cell r="C14383" t="str">
            <v>Species</v>
          </cell>
        </row>
        <row r="14384">
          <cell r="B14384" t="str">
            <v>Engyprosopon hureaui</v>
          </cell>
          <cell r="C14384" t="str">
            <v>Species</v>
          </cell>
        </row>
        <row r="14385">
          <cell r="B14385" t="str">
            <v>Engyprosopon latifrons</v>
          </cell>
          <cell r="C14385" t="str">
            <v>Species</v>
          </cell>
        </row>
        <row r="14386">
          <cell r="B14386" t="str">
            <v>Engyprosopon longipelvis</v>
          </cell>
          <cell r="C14386" t="str">
            <v>Species</v>
          </cell>
        </row>
        <row r="14387">
          <cell r="B14387" t="str">
            <v>Engyprosopon longipterum</v>
          </cell>
          <cell r="C14387" t="str">
            <v>Species</v>
          </cell>
        </row>
        <row r="14388">
          <cell r="B14388" t="str">
            <v>Engyprosopon macrolepis</v>
          </cell>
          <cell r="C14388" t="str">
            <v>Species</v>
          </cell>
        </row>
        <row r="14389">
          <cell r="B14389" t="str">
            <v>Engyprosopon macroptera</v>
          </cell>
          <cell r="C14389" t="str">
            <v>Species</v>
          </cell>
        </row>
        <row r="14390">
          <cell r="B14390" t="str">
            <v>Engyprosopon maldivensis</v>
          </cell>
          <cell r="C14390" t="str">
            <v>Species</v>
          </cell>
        </row>
        <row r="14391">
          <cell r="B14391" t="str">
            <v>Engyprosopon mogkii</v>
          </cell>
          <cell r="C14391" t="str">
            <v>Species</v>
          </cell>
        </row>
        <row r="14392">
          <cell r="B14392" t="str">
            <v>Engyprosopon multisquama</v>
          </cell>
          <cell r="C14392" t="str">
            <v>Species</v>
          </cell>
        </row>
        <row r="14393">
          <cell r="B14393" t="str">
            <v>Engyprosopon natalensis</v>
          </cell>
          <cell r="C14393" t="str">
            <v>Species</v>
          </cell>
        </row>
        <row r="14394">
          <cell r="B14394" t="str">
            <v>Engyprosopon obliquioculatum</v>
          </cell>
          <cell r="C14394" t="str">
            <v>Species</v>
          </cell>
        </row>
        <row r="14395">
          <cell r="B14395" t="str">
            <v>Engyprosopon raoulensis</v>
          </cell>
          <cell r="C14395" t="str">
            <v>Species</v>
          </cell>
        </row>
        <row r="14396">
          <cell r="B14396" t="str">
            <v>Engyprosopon regani</v>
          </cell>
          <cell r="C14396" t="str">
            <v>Species</v>
          </cell>
        </row>
        <row r="14397">
          <cell r="B14397" t="str">
            <v>Engyprosopon rostratum</v>
          </cell>
          <cell r="C14397" t="str">
            <v>Species</v>
          </cell>
        </row>
        <row r="14398">
          <cell r="B14398" t="str">
            <v>Engyprosopon sechellensis</v>
          </cell>
          <cell r="C14398" t="str">
            <v>Species</v>
          </cell>
        </row>
        <row r="14399">
          <cell r="B14399" t="str">
            <v>Engyprosopon septempes</v>
          </cell>
          <cell r="C14399" t="str">
            <v>Species</v>
          </cell>
        </row>
        <row r="14400">
          <cell r="B14400" t="str">
            <v>Engyprosopon valderostratum***retired***use Crossorhombus valderostratus</v>
          </cell>
          <cell r="C14400" t="str">
            <v>Species</v>
          </cell>
        </row>
        <row r="14401">
          <cell r="B14401" t="str">
            <v>Engyprosopon xenandrus</v>
          </cell>
          <cell r="C14401" t="str">
            <v>Species</v>
          </cell>
        </row>
        <row r="14402">
          <cell r="B14402" t="str">
            <v>Engyprosopon xystrias</v>
          </cell>
          <cell r="C14402" t="str">
            <v>Species</v>
          </cell>
        </row>
        <row r="14403">
          <cell r="B14403" t="str">
            <v>Enipo</v>
          </cell>
          <cell r="C14403" t="str">
            <v>Genus</v>
          </cell>
        </row>
        <row r="14404">
          <cell r="B14404" t="str">
            <v>Enipo gracilis***retired***use Polynoe gracilis</v>
          </cell>
          <cell r="C14404" t="str">
            <v>Species</v>
          </cell>
        </row>
        <row r="14405">
          <cell r="B14405" t="str">
            <v>Enipo torelli</v>
          </cell>
          <cell r="C14405" t="str">
            <v>Genus</v>
          </cell>
        </row>
        <row r="14406">
          <cell r="B14406" t="str">
            <v>Enneacampus</v>
          </cell>
          <cell r="C14406" t="str">
            <v>Genus</v>
          </cell>
        </row>
        <row r="14407">
          <cell r="B14407" t="str">
            <v>Enneacampus ansorgii</v>
          </cell>
          <cell r="C14407" t="str">
            <v>Species</v>
          </cell>
        </row>
        <row r="14408">
          <cell r="B14408" t="str">
            <v>Enneacampus pulchellus***retired***use Enneacampus ansorgii</v>
          </cell>
          <cell r="C14408" t="str">
            <v>Species</v>
          </cell>
        </row>
        <row r="14409">
          <cell r="B14409" t="str">
            <v>Enneacanthus</v>
          </cell>
          <cell r="C14409" t="str">
            <v>Genus</v>
          </cell>
        </row>
        <row r="14410">
          <cell r="B14410" t="str">
            <v>Enneacanthus chaetodon</v>
          </cell>
          <cell r="C14410" t="str">
            <v>Species</v>
          </cell>
        </row>
        <row r="14411">
          <cell r="B14411" t="str">
            <v>Enneacanthus eriacha***retired***use Enneacanthus gloriosus</v>
          </cell>
          <cell r="C14411" t="str">
            <v>Species</v>
          </cell>
        </row>
        <row r="14412">
          <cell r="B14412" t="str">
            <v>Enneacanthus gloriosus</v>
          </cell>
          <cell r="C14412" t="str">
            <v>Species</v>
          </cell>
        </row>
        <row r="14413">
          <cell r="B14413" t="str">
            <v>Enneacanthus guttatus***retired***use Enneacanthus obesus</v>
          </cell>
          <cell r="C14413" t="str">
            <v>Species</v>
          </cell>
        </row>
        <row r="14414">
          <cell r="B14414" t="str">
            <v>Enneacanthus margarotis (Part)***retired***use Enneacanthus gloriosus</v>
          </cell>
          <cell r="C14414" t="str">
            <v>Species</v>
          </cell>
        </row>
        <row r="14415">
          <cell r="B14415" t="str">
            <v>Enneacanthus obesus</v>
          </cell>
          <cell r="C14415" t="str">
            <v>Species</v>
          </cell>
        </row>
        <row r="14416">
          <cell r="B14416" t="str">
            <v>Enneacanthus pinniger (Part)***retired***use Enneacanthus gloriosus</v>
          </cell>
          <cell r="C14416" t="str">
            <v>Species</v>
          </cell>
        </row>
        <row r="14417">
          <cell r="B14417" t="str">
            <v>Enneacanthus simulans***retired***use Enneacanthus gloriosus</v>
          </cell>
          <cell r="C14417" t="str">
            <v>Species</v>
          </cell>
        </row>
        <row r="14418">
          <cell r="B14418" t="str">
            <v>Enneanectes</v>
          </cell>
          <cell r="C14418" t="str">
            <v>Genus</v>
          </cell>
        </row>
        <row r="14419">
          <cell r="B14419" t="str">
            <v>Enneanectes altivelis</v>
          </cell>
          <cell r="C14419" t="str">
            <v>Species</v>
          </cell>
        </row>
        <row r="14420">
          <cell r="B14420" t="str">
            <v>Enneanectes atrorus</v>
          </cell>
          <cell r="C14420" t="str">
            <v>Species</v>
          </cell>
        </row>
        <row r="14421">
          <cell r="B14421" t="str">
            <v>Enneanectes boehlkei</v>
          </cell>
          <cell r="C14421" t="str">
            <v>Species</v>
          </cell>
        </row>
        <row r="14422">
          <cell r="B14422" t="str">
            <v>Enneanectes jordani</v>
          </cell>
          <cell r="C14422" t="str">
            <v>Species</v>
          </cell>
        </row>
        <row r="14423">
          <cell r="B14423" t="str">
            <v>Enneanectes pectoralis</v>
          </cell>
          <cell r="C14423" t="str">
            <v>Species</v>
          </cell>
        </row>
        <row r="14424">
          <cell r="B14424" t="str">
            <v>Enneapterygius</v>
          </cell>
          <cell r="C14424" t="str">
            <v>Genus</v>
          </cell>
        </row>
        <row r="14425">
          <cell r="B14425" t="str">
            <v>Enneapterygius atriceps</v>
          </cell>
          <cell r="C14425" t="str">
            <v>Species</v>
          </cell>
        </row>
        <row r="14426">
          <cell r="B14426" t="str">
            <v>Enneapterygius atrogulare</v>
          </cell>
          <cell r="C14426" t="str">
            <v>Species</v>
          </cell>
        </row>
        <row r="14427">
          <cell r="B14427" t="str">
            <v>Enneapterygius etheostoma</v>
          </cell>
          <cell r="C14427" t="str">
            <v>Species</v>
          </cell>
        </row>
        <row r="14428">
          <cell r="B14428" t="str">
            <v>Enneapterygius hemimelas</v>
          </cell>
          <cell r="C14428" t="str">
            <v>Species</v>
          </cell>
        </row>
        <row r="14429">
          <cell r="B14429" t="str">
            <v>Enneapterygius pusillus</v>
          </cell>
          <cell r="C14429" t="str">
            <v>Species</v>
          </cell>
        </row>
        <row r="14430">
          <cell r="B14430" t="str">
            <v>Ennucula</v>
          </cell>
          <cell r="C14430" t="str">
            <v>Genus</v>
          </cell>
        </row>
        <row r="14431">
          <cell r="B14431" t="str">
            <v>Ennucula tenuis</v>
          </cell>
          <cell r="C14431" t="str">
            <v>Species</v>
          </cell>
        </row>
        <row r="14432">
          <cell r="B14432" t="str">
            <v>Enochrus</v>
          </cell>
          <cell r="C14432" t="str">
            <v>Genus</v>
          </cell>
        </row>
        <row r="14433">
          <cell r="B14433" t="str">
            <v>Enochrus blatchleyi</v>
          </cell>
          <cell r="C14433" t="str">
            <v>Species</v>
          </cell>
        </row>
        <row r="14434">
          <cell r="B14434" t="str">
            <v>Enochrus cinctus</v>
          </cell>
          <cell r="C14434" t="str">
            <v>Species</v>
          </cell>
        </row>
        <row r="14435">
          <cell r="B14435" t="str">
            <v>Enochrus hamiltoni</v>
          </cell>
          <cell r="C14435" t="str">
            <v>Species</v>
          </cell>
        </row>
        <row r="14436">
          <cell r="B14436" t="str">
            <v>Enochrus latiusculus</v>
          </cell>
          <cell r="C14436" t="str">
            <v>Species</v>
          </cell>
        </row>
        <row r="14437">
          <cell r="B14437" t="str">
            <v>Enochrus ochraceus</v>
          </cell>
          <cell r="C14437" t="str">
            <v>Species</v>
          </cell>
        </row>
        <row r="14438">
          <cell r="B14438" t="str">
            <v>Enochrus piceus</v>
          </cell>
          <cell r="C14438" t="str">
            <v>Species</v>
          </cell>
        </row>
        <row r="14439">
          <cell r="B14439" t="str">
            <v>Enochrus pygmaeus</v>
          </cell>
          <cell r="C14439" t="str">
            <v>Species</v>
          </cell>
        </row>
        <row r="14440">
          <cell r="B14440" t="str">
            <v>Enochrus pygmaeus nebulosus</v>
          </cell>
          <cell r="C14440" t="str">
            <v>Subspecies</v>
          </cell>
        </row>
        <row r="14441">
          <cell r="B14441" t="str">
            <v>Enochrus sayi</v>
          </cell>
          <cell r="C14441" t="str">
            <v>Species</v>
          </cell>
        </row>
        <row r="14442">
          <cell r="B14442" t="str">
            <v>Enochrus sublongus</v>
          </cell>
          <cell r="C14442" t="str">
            <v>Species</v>
          </cell>
        </row>
        <row r="14443">
          <cell r="B14443" t="str">
            <v>Enophrys</v>
          </cell>
          <cell r="C14443" t="str">
            <v>Genus</v>
          </cell>
        </row>
        <row r="14444">
          <cell r="B14444" t="str">
            <v>Enophrys bison</v>
          </cell>
          <cell r="C14444" t="str">
            <v>Species</v>
          </cell>
        </row>
        <row r="14445">
          <cell r="B14445" t="str">
            <v>Enophrys diceraus</v>
          </cell>
          <cell r="C14445" t="str">
            <v>Species</v>
          </cell>
        </row>
        <row r="14446">
          <cell r="B14446" t="str">
            <v>Enophrys lucasi</v>
          </cell>
          <cell r="C14446" t="str">
            <v>Species</v>
          </cell>
        </row>
        <row r="14447">
          <cell r="B14447" t="str">
            <v>Enophrys taurina</v>
          </cell>
          <cell r="C14447" t="str">
            <v>Species</v>
          </cell>
        </row>
        <row r="14448">
          <cell r="B14448" t="str">
            <v>Enopla</v>
          </cell>
          <cell r="C14448" t="str">
            <v>Class</v>
          </cell>
        </row>
        <row r="14449">
          <cell r="B14449" t="str">
            <v>Enoplobranchus sanguineus</v>
          </cell>
          <cell r="C14449" t="str">
            <v>Species</v>
          </cell>
        </row>
        <row r="14450">
          <cell r="B14450" t="str">
            <v>Enoplosidae</v>
          </cell>
          <cell r="C14450" t="str">
            <v>Family</v>
          </cell>
        </row>
        <row r="14451">
          <cell r="B14451" t="str">
            <v>Enoplosus</v>
          </cell>
          <cell r="C14451" t="str">
            <v>Genus</v>
          </cell>
        </row>
        <row r="14452">
          <cell r="B14452" t="str">
            <v>Enoplosus armatus</v>
          </cell>
          <cell r="C14452" t="str">
            <v>Species</v>
          </cell>
        </row>
        <row r="14453">
          <cell r="B14453" t="str">
            <v>Ensiculifera</v>
          </cell>
          <cell r="C14453" t="str">
            <v>Genus</v>
          </cell>
        </row>
        <row r="14454">
          <cell r="B14454" t="str">
            <v>Ensifera (Orthoptera)</v>
          </cell>
          <cell r="C14454" t="str">
            <v>Suborder</v>
          </cell>
        </row>
        <row r="14455">
          <cell r="B14455" t="str">
            <v>Ensifera (Trochilinae)</v>
          </cell>
          <cell r="C14455" t="str">
            <v>Genus</v>
          </cell>
        </row>
        <row r="14456">
          <cell r="B14456" t="str">
            <v>Ensis</v>
          </cell>
          <cell r="C14456" t="str">
            <v>Genus</v>
          </cell>
        </row>
        <row r="14457">
          <cell r="B14457" t="str">
            <v>Ensis directus</v>
          </cell>
          <cell r="C14457" t="str">
            <v>Species</v>
          </cell>
        </row>
        <row r="14458">
          <cell r="B14458" t="str">
            <v>Ensis minor</v>
          </cell>
          <cell r="C14458" t="str">
            <v>Species</v>
          </cell>
        </row>
        <row r="14459">
          <cell r="B14459" t="str">
            <v>Ensis myrae</v>
          </cell>
          <cell r="C14459" t="str">
            <v>Species</v>
          </cell>
        </row>
        <row r="14460">
          <cell r="B14460" t="str">
            <v>Ensitellops</v>
          </cell>
          <cell r="C14460" t="str">
            <v>Genus</v>
          </cell>
        </row>
        <row r="14461">
          <cell r="B14461" t="str">
            <v>Entacmaea quadricolor</v>
          </cell>
          <cell r="C14461" t="str">
            <v>Species</v>
          </cell>
        </row>
        <row r="14462">
          <cell r="B14462" t="str">
            <v>Entelurus</v>
          </cell>
          <cell r="C14462" t="str">
            <v>Genus</v>
          </cell>
        </row>
        <row r="14463">
          <cell r="B14463" t="str">
            <v>Entelurus aequerius***retired***use Entelurus aequoreus</v>
          </cell>
          <cell r="C14463" t="str">
            <v>Species</v>
          </cell>
        </row>
        <row r="14464">
          <cell r="B14464" t="str">
            <v>Entelurus aequoreus</v>
          </cell>
          <cell r="C14464" t="str">
            <v>Species</v>
          </cell>
        </row>
        <row r="14465">
          <cell r="B14465" t="str">
            <v>Enteroctopus dofleini</v>
          </cell>
          <cell r="C14465" t="str">
            <v>Species</v>
          </cell>
        </row>
        <row r="14466">
          <cell r="B14466" t="str">
            <v>Enteromorpha</v>
          </cell>
          <cell r="C14466" t="str">
            <v>Genus</v>
          </cell>
        </row>
        <row r="14467">
          <cell r="B14467" t="str">
            <v>Enteropneusta</v>
          </cell>
          <cell r="C14467" t="str">
            <v>Class</v>
          </cell>
        </row>
        <row r="14468">
          <cell r="B14468" t="str">
            <v>Entodesma</v>
          </cell>
          <cell r="C14468" t="str">
            <v>Genus</v>
          </cell>
        </row>
        <row r="14469">
          <cell r="B14469" t="str">
            <v>Entodesma navicula</v>
          </cell>
          <cell r="C14469" t="str">
            <v>Species</v>
          </cell>
        </row>
        <row r="14470">
          <cell r="B14470" t="str">
            <v>Entodesma pictum</v>
          </cell>
          <cell r="C14470" t="str">
            <v>Species</v>
          </cell>
        </row>
        <row r="14471">
          <cell r="B14471" t="str">
            <v>Entomacrodus</v>
          </cell>
          <cell r="C14471" t="str">
            <v>Genus</v>
          </cell>
        </row>
        <row r="14472">
          <cell r="B14472" t="str">
            <v>Entomacrodus aneitensis***retired***use Entomacrodus decussatus</v>
          </cell>
          <cell r="C14472" t="str">
            <v>Species</v>
          </cell>
        </row>
        <row r="14473">
          <cell r="B14473" t="str">
            <v>Entomacrodus cadenati</v>
          </cell>
          <cell r="C14473" t="str">
            <v>Species</v>
          </cell>
        </row>
        <row r="14474">
          <cell r="B14474" t="str">
            <v>Entomacrodus caudofasciatus</v>
          </cell>
          <cell r="C14474" t="str">
            <v>Species</v>
          </cell>
        </row>
        <row r="14475">
          <cell r="B14475" t="str">
            <v>Entomacrodus chapmani</v>
          </cell>
          <cell r="C14475" t="str">
            <v>Species</v>
          </cell>
        </row>
        <row r="14476">
          <cell r="B14476" t="str">
            <v>Entomacrodus chiostictus</v>
          </cell>
          <cell r="C14476" t="str">
            <v>Species</v>
          </cell>
        </row>
        <row r="14477">
          <cell r="B14477" t="str">
            <v>Entomacrodus corneliae</v>
          </cell>
          <cell r="C14477" t="str">
            <v>Species</v>
          </cell>
        </row>
        <row r="14478">
          <cell r="B14478" t="str">
            <v>Entomacrodus cymatobiotus</v>
          </cell>
          <cell r="C14478" t="str">
            <v>Species</v>
          </cell>
        </row>
        <row r="14479">
          <cell r="B14479" t="str">
            <v>Entomacrodus decussatus</v>
          </cell>
          <cell r="C14479" t="str">
            <v>Species</v>
          </cell>
        </row>
        <row r="14480">
          <cell r="B14480" t="str">
            <v>Entomacrodus epalzeocheilos</v>
          </cell>
          <cell r="C14480" t="str">
            <v>Species</v>
          </cell>
        </row>
        <row r="14481">
          <cell r="B14481" t="str">
            <v>Entomacrodus epalzeocheilus***retired***use Entomacrodus epalzeocheilos</v>
          </cell>
          <cell r="C14481" t="str">
            <v>Species</v>
          </cell>
        </row>
        <row r="14482">
          <cell r="B14482" t="str">
            <v>Entomacrodus incisolabiatus***retired***use Entomacrodus sealei</v>
          </cell>
          <cell r="C14482" t="str">
            <v>Species</v>
          </cell>
        </row>
        <row r="14483">
          <cell r="B14483" t="str">
            <v>Entomacrodus macrospilus</v>
          </cell>
          <cell r="C14483" t="str">
            <v>Species</v>
          </cell>
        </row>
        <row r="14484">
          <cell r="B14484" t="str">
            <v>Entomacrodus marmoratus</v>
          </cell>
          <cell r="C14484" t="str">
            <v>Species</v>
          </cell>
        </row>
        <row r="14485">
          <cell r="B14485" t="str">
            <v>Entomacrodus nigricans</v>
          </cell>
          <cell r="C14485" t="str">
            <v>Species</v>
          </cell>
        </row>
        <row r="14486">
          <cell r="B14486" t="str">
            <v>Entomacrodus niuafoouensis</v>
          </cell>
          <cell r="C14486" t="str">
            <v>Species</v>
          </cell>
        </row>
        <row r="14487">
          <cell r="B14487" t="str">
            <v>Entomacrodus plurifilis plurifilis***retired***use Entomacrodus striatus</v>
          </cell>
          <cell r="C14487" t="str">
            <v>Subspecies</v>
          </cell>
        </row>
        <row r="14488">
          <cell r="B14488" t="str">
            <v>Entomacrodus plurifilis***retired***use Entomacrodus striatus</v>
          </cell>
          <cell r="C14488" t="str">
            <v>Species</v>
          </cell>
        </row>
        <row r="14489">
          <cell r="B14489" t="str">
            <v>Entomacrodus randalli</v>
          </cell>
          <cell r="C14489" t="str">
            <v>Species</v>
          </cell>
        </row>
        <row r="14490">
          <cell r="B14490" t="str">
            <v>Entomacrodus rofeni</v>
          </cell>
          <cell r="C14490" t="str">
            <v>Species</v>
          </cell>
        </row>
        <row r="14491">
          <cell r="B14491" t="str">
            <v>Entomacrodus sealei</v>
          </cell>
          <cell r="C14491" t="str">
            <v>Species</v>
          </cell>
        </row>
        <row r="14492">
          <cell r="B14492" t="str">
            <v>Entomacrodus stellifer</v>
          </cell>
          <cell r="C14492" t="str">
            <v>Species</v>
          </cell>
        </row>
        <row r="14493">
          <cell r="B14493" t="str">
            <v>Entomacrodus stellifer lighti</v>
          </cell>
          <cell r="C14493" t="str">
            <v>Subspecies</v>
          </cell>
        </row>
        <row r="14494">
          <cell r="B14494" t="str">
            <v>Entomacrodus stellifer stellifer</v>
          </cell>
          <cell r="C14494" t="str">
            <v>Subspecies</v>
          </cell>
        </row>
        <row r="14495">
          <cell r="B14495" t="str">
            <v>Entomacrodus strasburgi</v>
          </cell>
          <cell r="C14495" t="str">
            <v>Species</v>
          </cell>
        </row>
        <row r="14496">
          <cell r="B14496" t="str">
            <v>Entomacrodus striatus</v>
          </cell>
          <cell r="C14496" t="str">
            <v>Species</v>
          </cell>
        </row>
        <row r="14497">
          <cell r="B14497" t="str">
            <v>Entomacrodus textilis</v>
          </cell>
          <cell r="C14497" t="str">
            <v>Species</v>
          </cell>
        </row>
        <row r="14498">
          <cell r="B14498" t="str">
            <v>Entomacrodus thalassinus</v>
          </cell>
          <cell r="C14498" t="str">
            <v>Species</v>
          </cell>
        </row>
        <row r="14499">
          <cell r="B14499" t="str">
            <v>Entomacrodus thalassinus longicirrus</v>
          </cell>
          <cell r="C14499" t="str">
            <v>Subspecies</v>
          </cell>
        </row>
        <row r="14500">
          <cell r="B14500" t="str">
            <v>Entomacrodus thalassinus thalassinus</v>
          </cell>
          <cell r="C14500" t="str">
            <v>Subspecies</v>
          </cell>
        </row>
        <row r="14501">
          <cell r="B14501" t="str">
            <v>Entomacrodus vermiculatus</v>
          </cell>
          <cell r="C14501" t="str">
            <v>Species</v>
          </cell>
        </row>
        <row r="14502">
          <cell r="B14502" t="str">
            <v>Entomacrodus vomerinus</v>
          </cell>
          <cell r="C14502" t="str">
            <v>Species</v>
          </cell>
        </row>
        <row r="14503">
          <cell r="B14503" t="str">
            <v>Entomobrya</v>
          </cell>
          <cell r="C14503" t="str">
            <v>Genus</v>
          </cell>
        </row>
        <row r="14504">
          <cell r="B14504" t="str">
            <v>Entomobryidae</v>
          </cell>
          <cell r="C14504" t="str">
            <v>Family</v>
          </cell>
        </row>
        <row r="14505">
          <cell r="B14505" t="str">
            <v>Entomobryinae</v>
          </cell>
          <cell r="C14505" t="str">
            <v>Subfamily</v>
          </cell>
        </row>
        <row r="14506">
          <cell r="B14506" t="str">
            <v>Entomoneidaceae</v>
          </cell>
          <cell r="C14506" t="str">
            <v>Genus</v>
          </cell>
        </row>
        <row r="14507">
          <cell r="B14507" t="str">
            <v>Entomoneis</v>
          </cell>
          <cell r="C14507" t="str">
            <v>Genus</v>
          </cell>
        </row>
        <row r="14508">
          <cell r="B14508" t="str">
            <v>Entomoneis alata</v>
          </cell>
          <cell r="C14508" t="str">
            <v>Species</v>
          </cell>
        </row>
        <row r="14509">
          <cell r="B14509" t="str">
            <v>Entomoneis costata</v>
          </cell>
          <cell r="C14509" t="str">
            <v>Species</v>
          </cell>
        </row>
        <row r="14510">
          <cell r="B14510" t="str">
            <v>Entomoneis ornata</v>
          </cell>
          <cell r="C14510" t="str">
            <v>Species</v>
          </cell>
        </row>
        <row r="14511">
          <cell r="B14511" t="str">
            <v>Entomoneis paludosa</v>
          </cell>
          <cell r="C14511" t="str">
            <v>Species</v>
          </cell>
        </row>
        <row r="14512">
          <cell r="B14512" t="str">
            <v>Entomoneis paludosa var. subsalina</v>
          </cell>
          <cell r="C14512" t="str">
            <v>Variety</v>
          </cell>
        </row>
        <row r="14513">
          <cell r="B14513" t="str">
            <v>Entomoneis punctulata</v>
          </cell>
          <cell r="C14513" t="str">
            <v>Species</v>
          </cell>
        </row>
        <row r="14514">
          <cell r="B14514" t="str">
            <v>Entomoneis robusta</v>
          </cell>
          <cell r="C14514" t="str">
            <v>Species</v>
          </cell>
        </row>
        <row r="14515">
          <cell r="B14515" t="str">
            <v>Entophysalis</v>
          </cell>
          <cell r="C14515" t="str">
            <v>Genus</v>
          </cell>
        </row>
        <row r="14516">
          <cell r="B14516" t="str">
            <v>Entoprocta</v>
          </cell>
          <cell r="C14516" t="str">
            <v>Class</v>
          </cell>
        </row>
        <row r="14517">
          <cell r="B14517" t="str">
            <v>Entosiphon sulcatum</v>
          </cell>
          <cell r="C14517" t="str">
            <v>Species</v>
          </cell>
        </row>
        <row r="14518">
          <cell r="B14518" t="str">
            <v>Entosphenus</v>
          </cell>
          <cell r="C14518" t="str">
            <v>Genus</v>
          </cell>
        </row>
        <row r="14519">
          <cell r="B14519" t="str">
            <v>Entosphenus folletti</v>
          </cell>
          <cell r="C14519" t="str">
            <v>Species</v>
          </cell>
        </row>
        <row r="14520">
          <cell r="B14520" t="str">
            <v>Entosphenus japonicus***retired***use Lethenteron camtschaticum</v>
          </cell>
          <cell r="C14520" t="str">
            <v>Species</v>
          </cell>
        </row>
        <row r="14521">
          <cell r="B14521" t="str">
            <v>Entosphenus lethophagus</v>
          </cell>
          <cell r="C14521" t="str">
            <v>Species</v>
          </cell>
        </row>
        <row r="14522">
          <cell r="B14522" t="str">
            <v>Entosphenus macrostomus</v>
          </cell>
          <cell r="C14522" t="str">
            <v>Species</v>
          </cell>
        </row>
        <row r="14523">
          <cell r="B14523" t="str">
            <v>Entosphenus minimus</v>
          </cell>
          <cell r="C14523" t="str">
            <v>Species</v>
          </cell>
        </row>
        <row r="14524">
          <cell r="B14524" t="str">
            <v>Entosphenus similis</v>
          </cell>
          <cell r="C14524" t="str">
            <v>Species</v>
          </cell>
        </row>
        <row r="14525">
          <cell r="B14525" t="str">
            <v>Entosphenus tridentatus</v>
          </cell>
          <cell r="C14525" t="str">
            <v>Species</v>
          </cell>
        </row>
        <row r="14526">
          <cell r="B14526" t="str">
            <v>Entzia</v>
          </cell>
          <cell r="C14526" t="str">
            <v>Genus</v>
          </cell>
        </row>
        <row r="14527">
          <cell r="B14527" t="str">
            <v>Entzia acuta</v>
          </cell>
          <cell r="C14527" t="str">
            <v>Species</v>
          </cell>
        </row>
        <row r="14528">
          <cell r="B14528" t="str">
            <v>Eobrachycentrus</v>
          </cell>
          <cell r="C14528" t="str">
            <v>Genus</v>
          </cell>
        </row>
        <row r="14529">
          <cell r="B14529" t="str">
            <v>Eobrolgus</v>
          </cell>
          <cell r="C14529" t="str">
            <v>Genus</v>
          </cell>
        </row>
        <row r="14530">
          <cell r="B14530" t="str">
            <v>Eobrolgus chumashi</v>
          </cell>
          <cell r="C14530" t="str">
            <v>Species</v>
          </cell>
        </row>
        <row r="14531">
          <cell r="B14531" t="str">
            <v>Eobrolgus spinosus</v>
          </cell>
          <cell r="C14531" t="str">
            <v>Species</v>
          </cell>
        </row>
        <row r="14532">
          <cell r="B14532" t="str">
            <v>Eochelidium</v>
          </cell>
          <cell r="C14532" t="str">
            <v>Genus</v>
          </cell>
        </row>
        <row r="14533">
          <cell r="B14533" t="str">
            <v>Eochelidium miraculum</v>
          </cell>
          <cell r="C14533" t="str">
            <v>Species</v>
          </cell>
        </row>
        <row r="14534">
          <cell r="B14534" t="str">
            <v>Eocosmoecus</v>
          </cell>
          <cell r="C14534" t="str">
            <v>Genus</v>
          </cell>
        </row>
        <row r="14535">
          <cell r="B14535" t="str">
            <v>Eocosmoecus frontalis</v>
          </cell>
          <cell r="C14535" t="str">
            <v>Species</v>
          </cell>
        </row>
        <row r="14536">
          <cell r="B14536" t="str">
            <v>Eocosmoecus schmidi</v>
          </cell>
          <cell r="C14536" t="str">
            <v>Species</v>
          </cell>
        </row>
        <row r="14537">
          <cell r="B14537" t="str">
            <v>Eogammarus</v>
          </cell>
          <cell r="C14537" t="str">
            <v>Genus</v>
          </cell>
        </row>
        <row r="14538">
          <cell r="B14538" t="str">
            <v>Eogammarus confervicolus</v>
          </cell>
          <cell r="C14538" t="str">
            <v>Species</v>
          </cell>
        </row>
        <row r="14539">
          <cell r="B14539" t="str">
            <v>Eohaustorius</v>
          </cell>
          <cell r="C14539" t="str">
            <v>Genus</v>
          </cell>
        </row>
        <row r="14540">
          <cell r="B14540" t="str">
            <v>Eohaustorius barnardi</v>
          </cell>
          <cell r="C14540" t="str">
            <v>Species</v>
          </cell>
        </row>
        <row r="14541">
          <cell r="B14541" t="str">
            <v>Eohaustorius estuarius</v>
          </cell>
          <cell r="C14541" t="str">
            <v>Species</v>
          </cell>
        </row>
        <row r="14542">
          <cell r="B14542" t="str">
            <v>Eohaustorius sawyeri</v>
          </cell>
          <cell r="C14542" t="str">
            <v>Species</v>
          </cell>
        </row>
        <row r="14543">
          <cell r="B14543" t="str">
            <v>Eohaustorius sencillus</v>
          </cell>
          <cell r="C14543" t="str">
            <v>Species</v>
          </cell>
        </row>
        <row r="14544">
          <cell r="B14544" t="str">
            <v>Eohaustorius washingtonianus</v>
          </cell>
          <cell r="C14544" t="str">
            <v>Species</v>
          </cell>
        </row>
        <row r="14545">
          <cell r="B14545" t="str">
            <v>Eolidoidea</v>
          </cell>
          <cell r="C14545" t="str">
            <v>Suborder</v>
          </cell>
        </row>
        <row r="14546">
          <cell r="B14546" t="str">
            <v>Eolimna</v>
          </cell>
          <cell r="C14546" t="str">
            <v>Genus</v>
          </cell>
        </row>
        <row r="14547">
          <cell r="B14547" t="str">
            <v>Eolimna adnata</v>
          </cell>
          <cell r="C14547" t="str">
            <v>Species</v>
          </cell>
        </row>
        <row r="14548">
          <cell r="B14548" t="str">
            <v>Eolimna metafarta</v>
          </cell>
          <cell r="C14548" t="str">
            <v>Species</v>
          </cell>
        </row>
        <row r="14549">
          <cell r="B14549" t="str">
            <v>Eolimna minima</v>
          </cell>
          <cell r="C14549" t="str">
            <v>Species</v>
          </cell>
        </row>
        <row r="14550">
          <cell r="B14550" t="str">
            <v>Eolimna subadnata</v>
          </cell>
          <cell r="C14550" t="str">
            <v>Species</v>
          </cell>
        </row>
        <row r="14551">
          <cell r="B14551" t="str">
            <v>Eolimna subminuscula</v>
          </cell>
          <cell r="C14551" t="str">
            <v>Species</v>
          </cell>
        </row>
        <row r="14552">
          <cell r="B14552" t="str">
            <v>Eolimna submuralis</v>
          </cell>
          <cell r="C14552" t="str">
            <v>Species</v>
          </cell>
        </row>
        <row r="14553">
          <cell r="B14553" t="str">
            <v>Eolimna tantula</v>
          </cell>
          <cell r="C14553" t="str">
            <v>Species</v>
          </cell>
        </row>
        <row r="14554">
          <cell r="B14554" t="str">
            <v>Eoparargyractis</v>
          </cell>
          <cell r="C14554" t="str">
            <v>Genus</v>
          </cell>
        </row>
        <row r="14555">
          <cell r="B14555" t="str">
            <v>Eopsetta</v>
          </cell>
          <cell r="C14555" t="str">
            <v>Genus</v>
          </cell>
        </row>
        <row r="14556">
          <cell r="B14556" t="str">
            <v>Eopsetta exilis***retired***use Lyopsetta exilis</v>
          </cell>
          <cell r="C14556" t="str">
            <v>Species</v>
          </cell>
        </row>
        <row r="14557">
          <cell r="B14557" t="str">
            <v>Eopsetta grigorjewi</v>
          </cell>
          <cell r="C14557" t="str">
            <v>Species</v>
          </cell>
        </row>
        <row r="14558">
          <cell r="B14558" t="str">
            <v>Eopsetta jordani</v>
          </cell>
          <cell r="C14558" t="str">
            <v>Species</v>
          </cell>
        </row>
        <row r="14559">
          <cell r="B14559" t="str">
            <v>Eopsettinae</v>
          </cell>
          <cell r="C14559" t="str">
            <v>Subfamily</v>
          </cell>
        </row>
        <row r="14560">
          <cell r="B14560" t="str">
            <v>Epalzeorhynchos</v>
          </cell>
          <cell r="C14560" t="str">
            <v>Genus</v>
          </cell>
        </row>
        <row r="14561">
          <cell r="B14561" t="str">
            <v>Epalzeorhynchos bicolor</v>
          </cell>
          <cell r="C14561" t="str">
            <v>Species</v>
          </cell>
        </row>
        <row r="14562">
          <cell r="B14562" t="str">
            <v>Epalzeorhynchos frenatum</v>
          </cell>
          <cell r="C14562" t="str">
            <v>Species</v>
          </cell>
        </row>
        <row r="14563">
          <cell r="B14563" t="str">
            <v>Epalzeorhynchos kalopterus</v>
          </cell>
          <cell r="C14563" t="str">
            <v>Species</v>
          </cell>
        </row>
        <row r="14564">
          <cell r="B14564" t="str">
            <v>Epalzeorhynchus bicolor***retired***use Epalzeorhynchos bicolor</v>
          </cell>
          <cell r="C14564" t="str">
            <v>Species</v>
          </cell>
        </row>
        <row r="14565">
          <cell r="B14565" t="str">
            <v>Epalzeorhynchus frernatus***retired***use Epalzeorhynchos frenatum</v>
          </cell>
          <cell r="C14565" t="str">
            <v>Species</v>
          </cell>
        </row>
        <row r="14566">
          <cell r="B14566" t="str">
            <v>Epalzeorhynchus kallopterus***retired***use Epalzeorhynchos kalopterus</v>
          </cell>
          <cell r="C14566" t="str">
            <v>Species</v>
          </cell>
        </row>
        <row r="14567">
          <cell r="B14567" t="str">
            <v>Epalzeorhynchus siamensis***retired***use Crossocheilus oblongus</v>
          </cell>
          <cell r="C14567" t="str">
            <v>Species</v>
          </cell>
        </row>
        <row r="14568">
          <cell r="B14568" t="str">
            <v>Epalzeorhynchus stigmaeus***retired***use Crossocheilus oblongus stigmaeus</v>
          </cell>
          <cell r="C14568" t="str">
            <v>Species</v>
          </cell>
        </row>
        <row r="14569">
          <cell r="B14569" t="str">
            <v>Epalzeorhynchus***retired***use Epalzeorhynchos</v>
          </cell>
          <cell r="C14569" t="str">
            <v>Genus</v>
          </cell>
        </row>
        <row r="14570">
          <cell r="B14570" t="str">
            <v>Epeorus</v>
          </cell>
          <cell r="C14570" t="str">
            <v>Genus</v>
          </cell>
        </row>
        <row r="14571">
          <cell r="B14571" t="str">
            <v>Epeorus (Iron)</v>
          </cell>
          <cell r="C14571" t="str">
            <v>Subgenus</v>
          </cell>
        </row>
        <row r="14572">
          <cell r="B14572" t="str">
            <v>Epeorus albertae</v>
          </cell>
          <cell r="C14572" t="str">
            <v>Species</v>
          </cell>
        </row>
        <row r="14573">
          <cell r="B14573" t="str">
            <v>Epeorus deceptivus</v>
          </cell>
          <cell r="C14573" t="str">
            <v>Species</v>
          </cell>
        </row>
        <row r="14574">
          <cell r="B14574" t="str">
            <v>Epeorus dispar</v>
          </cell>
          <cell r="C14574" t="str">
            <v>Species</v>
          </cell>
        </row>
        <row r="14575">
          <cell r="B14575" t="str">
            <v>Epeorus fragilis</v>
          </cell>
          <cell r="C14575" t="str">
            <v>Species</v>
          </cell>
        </row>
        <row r="14576">
          <cell r="B14576" t="str">
            <v>Epeorus grandis</v>
          </cell>
          <cell r="C14576" t="str">
            <v>Species</v>
          </cell>
        </row>
        <row r="14577">
          <cell r="B14577" t="str">
            <v>Epeorus longimanus</v>
          </cell>
          <cell r="C14577" t="str">
            <v>Species</v>
          </cell>
        </row>
        <row r="14578">
          <cell r="B14578" t="str">
            <v>Epeorus margarita</v>
          </cell>
          <cell r="C14578" t="str">
            <v>Species</v>
          </cell>
        </row>
        <row r="14579">
          <cell r="B14579" t="str">
            <v>Epeorus pleuralis</v>
          </cell>
          <cell r="C14579" t="str">
            <v>Species</v>
          </cell>
        </row>
        <row r="14580">
          <cell r="B14580" t="str">
            <v>Epeorus pleuralis group</v>
          </cell>
          <cell r="C14580" t="str">
            <v>Genus</v>
          </cell>
        </row>
        <row r="14581">
          <cell r="B14581" t="str">
            <v>Epeorus subpallidus</v>
          </cell>
          <cell r="C14581" t="str">
            <v>Species</v>
          </cell>
        </row>
        <row r="14582">
          <cell r="B14582" t="str">
            <v>Epeorus vitreus</v>
          </cell>
          <cell r="C14582" t="str">
            <v>Species</v>
          </cell>
        </row>
        <row r="14583">
          <cell r="B14583" t="str">
            <v>Epeorus vitreus group</v>
          </cell>
          <cell r="C14583" t="str">
            <v>Genus</v>
          </cell>
        </row>
        <row r="14584">
          <cell r="B14584" t="str">
            <v>Epetriodus</v>
          </cell>
          <cell r="C14584" t="str">
            <v>Genus</v>
          </cell>
        </row>
        <row r="14585">
          <cell r="B14585" t="str">
            <v>Epetriodus freddyi</v>
          </cell>
          <cell r="C14585" t="str">
            <v>Species</v>
          </cell>
        </row>
        <row r="14586">
          <cell r="B14586" t="str">
            <v>Ephemera (Ephemeridae)</v>
          </cell>
          <cell r="C14586" t="str">
            <v>Genus</v>
          </cell>
        </row>
        <row r="14587">
          <cell r="B14587" t="str">
            <v>Ephemera (Naviculaceae)</v>
          </cell>
          <cell r="C14587" t="str">
            <v>Genus</v>
          </cell>
        </row>
        <row r="14588">
          <cell r="B14588" t="str">
            <v>Ephemera blanda</v>
          </cell>
          <cell r="C14588" t="str">
            <v>Species</v>
          </cell>
        </row>
        <row r="14589">
          <cell r="B14589" t="str">
            <v>Ephemera guttulata</v>
          </cell>
          <cell r="C14589" t="str">
            <v>Species</v>
          </cell>
        </row>
        <row r="14590">
          <cell r="B14590" t="str">
            <v>Ephemera simulans</v>
          </cell>
          <cell r="C14590" t="str">
            <v>Species</v>
          </cell>
        </row>
        <row r="14591">
          <cell r="B14591" t="str">
            <v>Ephemera varia</v>
          </cell>
          <cell r="C14591" t="str">
            <v>Species</v>
          </cell>
        </row>
        <row r="14592">
          <cell r="B14592" t="str">
            <v>Ephemerella</v>
          </cell>
          <cell r="C14592" t="str">
            <v>Genus</v>
          </cell>
        </row>
        <row r="14593">
          <cell r="B14593" t="str">
            <v>Ephemerella alleni</v>
          </cell>
          <cell r="C14593" t="str">
            <v>Species</v>
          </cell>
        </row>
        <row r="14594">
          <cell r="B14594" t="str">
            <v>Ephemerella argo</v>
          </cell>
          <cell r="C14594" t="str">
            <v>Species</v>
          </cell>
        </row>
        <row r="14595">
          <cell r="B14595" t="str">
            <v>Ephemerella aurivillii</v>
          </cell>
          <cell r="C14595" t="str">
            <v>Species</v>
          </cell>
        </row>
        <row r="14596">
          <cell r="B14596" t="str">
            <v>Ephemerella catawba</v>
          </cell>
          <cell r="C14596" t="str">
            <v>Species</v>
          </cell>
        </row>
        <row r="14597">
          <cell r="B14597" t="str">
            <v>Ephemerella choctawhatchee</v>
          </cell>
          <cell r="C14597" t="str">
            <v>Species</v>
          </cell>
        </row>
        <row r="14598">
          <cell r="B14598" t="str">
            <v>Ephemerella coloradensis***retired***use Drunella coloradensis</v>
          </cell>
          <cell r="C14598" t="str">
            <v>Species</v>
          </cell>
        </row>
        <row r="14599">
          <cell r="B14599" t="str">
            <v>Ephemerella cornuta***retired***use Drunella cornuta</v>
          </cell>
          <cell r="C14599" t="str">
            <v>Species</v>
          </cell>
        </row>
        <row r="14600">
          <cell r="B14600" t="str">
            <v>Ephemerella crenula</v>
          </cell>
          <cell r="C14600" t="str">
            <v>Species</v>
          </cell>
        </row>
        <row r="14601">
          <cell r="B14601" t="str">
            <v>Ephemerella delantala***retired***use Attenella delantala</v>
          </cell>
          <cell r="C14601" t="str">
            <v>Species</v>
          </cell>
        </row>
        <row r="14602">
          <cell r="B14602" t="str">
            <v>Ephemerella doddsi***retired***use Drunella doddsii</v>
          </cell>
          <cell r="C14602" t="str">
            <v>Species</v>
          </cell>
        </row>
        <row r="14603">
          <cell r="B14603" t="str">
            <v>Ephemerella dorothea</v>
          </cell>
          <cell r="C14603" t="str">
            <v>Species</v>
          </cell>
        </row>
        <row r="14604">
          <cell r="B14604" t="str">
            <v>Ephemerella dorothea dorothea</v>
          </cell>
          <cell r="C14604" t="str">
            <v>Subspecies</v>
          </cell>
        </row>
        <row r="14605">
          <cell r="B14605" t="str">
            <v>Ephemerella dorothea infrequens</v>
          </cell>
          <cell r="C14605" t="str">
            <v>Subspecies</v>
          </cell>
        </row>
        <row r="14606">
          <cell r="B14606" t="str">
            <v>Ephemerella dorothea/excrucians</v>
          </cell>
          <cell r="C14606" t="str">
            <v>Genus</v>
          </cell>
        </row>
        <row r="14607">
          <cell r="B14607" t="str">
            <v>Ephemerella excrucians</v>
          </cell>
          <cell r="C14607" t="str">
            <v>Species</v>
          </cell>
        </row>
        <row r="14608">
          <cell r="B14608" t="str">
            <v>Ephemerella grandis***retired***use Drunella grandis</v>
          </cell>
          <cell r="C14608" t="str">
            <v>Species</v>
          </cell>
        </row>
        <row r="14609">
          <cell r="B14609" t="str">
            <v>Ephemerella hecuba***retired***use Timpanoga hecuba</v>
          </cell>
          <cell r="C14609" t="str">
            <v>Species</v>
          </cell>
        </row>
        <row r="14610">
          <cell r="B14610" t="str">
            <v>Ephemerella heterocaudata***retired***use Caudatella heterocaudata</v>
          </cell>
          <cell r="C14610" t="str">
            <v>Species</v>
          </cell>
        </row>
        <row r="14611">
          <cell r="B14611" t="str">
            <v>Ephemerella hispida</v>
          </cell>
          <cell r="C14611" t="str">
            <v>Species</v>
          </cell>
        </row>
        <row r="14612">
          <cell r="B14612" t="str">
            <v>Ephemerella hystrix***retired***use Caudatella hystrix</v>
          </cell>
          <cell r="C14612" t="str">
            <v>Species</v>
          </cell>
        </row>
        <row r="14613">
          <cell r="B14613" t="str">
            <v>Ephemerella inconstans</v>
          </cell>
          <cell r="C14613" t="str">
            <v>Species</v>
          </cell>
        </row>
        <row r="14614">
          <cell r="B14614" t="str">
            <v>Ephemerella inermis***retired***use Ephemerella excrucians</v>
          </cell>
          <cell r="C14614" t="str">
            <v>Species</v>
          </cell>
        </row>
        <row r="14615">
          <cell r="B14615" t="str">
            <v>Ephemerella invaria</v>
          </cell>
          <cell r="C14615" t="str">
            <v>Species</v>
          </cell>
        </row>
        <row r="14616">
          <cell r="B14616" t="str">
            <v>Ephemerella maculata</v>
          </cell>
          <cell r="C14616" t="str">
            <v>Species</v>
          </cell>
        </row>
        <row r="14617">
          <cell r="B14617" t="str">
            <v>Ephemerella margarita***retired***use Attenella margarita</v>
          </cell>
          <cell r="C14617" t="str">
            <v>Species</v>
          </cell>
        </row>
        <row r="14618">
          <cell r="B14618" t="str">
            <v>Ephemerella needhami</v>
          </cell>
          <cell r="C14618" t="str">
            <v>Species</v>
          </cell>
        </row>
        <row r="14619">
          <cell r="B14619" t="str">
            <v>Ephemerella rotunda***retired***use Ephemerella invaria</v>
          </cell>
          <cell r="C14619" t="str">
            <v>Species</v>
          </cell>
        </row>
        <row r="14620">
          <cell r="B14620" t="str">
            <v>Ephemerella spiculosa***retired***use Serratella serrata</v>
          </cell>
          <cell r="C14620" t="str">
            <v>Species</v>
          </cell>
        </row>
        <row r="14621">
          <cell r="B14621" t="str">
            <v>Ephemerella spinifera***retired***use Drunella spinifera</v>
          </cell>
          <cell r="C14621" t="str">
            <v>Species</v>
          </cell>
        </row>
        <row r="14622">
          <cell r="B14622" t="str">
            <v>Ephemerella subvaria</v>
          </cell>
          <cell r="C14622" t="str">
            <v>Species</v>
          </cell>
        </row>
        <row r="14623">
          <cell r="B14623" t="str">
            <v>Ephemerella tibialis</v>
          </cell>
          <cell r="C14623" t="str">
            <v>Species</v>
          </cell>
        </row>
        <row r="14624">
          <cell r="B14624" t="str">
            <v>Ephemerella velmae</v>
          </cell>
          <cell r="C14624" t="str">
            <v>Species</v>
          </cell>
        </row>
        <row r="14625">
          <cell r="B14625" t="str">
            <v>Ephemerella verruca</v>
          </cell>
          <cell r="C14625" t="str">
            <v>Species</v>
          </cell>
        </row>
        <row r="14626">
          <cell r="B14626" t="str">
            <v>Ephemerella walkeri***retired***use Drunella walkeri</v>
          </cell>
          <cell r="C14626" t="str">
            <v>Species</v>
          </cell>
        </row>
        <row r="14627">
          <cell r="B14627" t="str">
            <v>Ephemerella/Serratella</v>
          </cell>
          <cell r="C14627" t="str">
            <v>Family</v>
          </cell>
        </row>
        <row r="14628">
          <cell r="B14628" t="str">
            <v>Ephemerellidae</v>
          </cell>
          <cell r="C14628" t="str">
            <v>Family</v>
          </cell>
        </row>
        <row r="14629">
          <cell r="B14629" t="str">
            <v>Ephemerelloidea</v>
          </cell>
          <cell r="C14629" t="str">
            <v>Superfamily</v>
          </cell>
        </row>
        <row r="14630">
          <cell r="B14630" t="str">
            <v>Ephemeridae</v>
          </cell>
          <cell r="C14630" t="str">
            <v>Family</v>
          </cell>
        </row>
        <row r="14631">
          <cell r="B14631" t="str">
            <v>Ephemeroidea</v>
          </cell>
          <cell r="C14631" t="str">
            <v>Superfamily</v>
          </cell>
        </row>
        <row r="14632">
          <cell r="B14632" t="str">
            <v>Ephemeroptera</v>
          </cell>
          <cell r="C14632" t="str">
            <v>Order</v>
          </cell>
        </row>
        <row r="14633">
          <cell r="B14633" t="str">
            <v>Ephesiella brevicapitis</v>
          </cell>
          <cell r="C14633" t="str">
            <v>Species</v>
          </cell>
        </row>
        <row r="14634">
          <cell r="B14634" t="str">
            <v>Ephesiella minuta</v>
          </cell>
          <cell r="C14634" t="str">
            <v>Species</v>
          </cell>
        </row>
        <row r="14635">
          <cell r="B14635" t="str">
            <v>Ephippicharax orbicularis***retired***use Brachychalcinus orbicularis</v>
          </cell>
          <cell r="C14635" t="str">
            <v>Species</v>
          </cell>
        </row>
        <row r="14636">
          <cell r="B14636" t="str">
            <v>Ephippidae</v>
          </cell>
          <cell r="C14636" t="str">
            <v>Family</v>
          </cell>
        </row>
        <row r="14637">
          <cell r="B14637" t="str">
            <v>Ephippididae***retired***use Ephippidae</v>
          </cell>
          <cell r="C14637" t="str">
            <v>Family</v>
          </cell>
        </row>
        <row r="14638">
          <cell r="B14638" t="str">
            <v>Ephippus</v>
          </cell>
          <cell r="C14638" t="str">
            <v>Genus</v>
          </cell>
        </row>
        <row r="14639">
          <cell r="B14639" t="str">
            <v>Ephippus argus***retired***use Scatophagus argus</v>
          </cell>
          <cell r="C14639" t="str">
            <v>Species</v>
          </cell>
        </row>
        <row r="14640">
          <cell r="B14640" t="str">
            <v>Ephippus goreensis</v>
          </cell>
          <cell r="C14640" t="str">
            <v>Species</v>
          </cell>
        </row>
        <row r="14641">
          <cell r="B14641" t="str">
            <v>Ephippus lippei***retired***use Chaetodipterus lippei</v>
          </cell>
          <cell r="C14641" t="str">
            <v>Species</v>
          </cell>
        </row>
        <row r="14642">
          <cell r="B14642" t="str">
            <v>Ephippus multifasciatus***retired***use Selenotoca multifasciata</v>
          </cell>
          <cell r="C14642" t="str">
            <v>Species</v>
          </cell>
        </row>
        <row r="14643">
          <cell r="B14643" t="str">
            <v>Ephippus orbis</v>
          </cell>
          <cell r="C14643" t="str">
            <v>Species</v>
          </cell>
        </row>
        <row r="14644">
          <cell r="B14644" t="str">
            <v>Ephoron</v>
          </cell>
          <cell r="C14644" t="str">
            <v>Genus</v>
          </cell>
        </row>
        <row r="14645">
          <cell r="B14645" t="str">
            <v>Ephoron album</v>
          </cell>
          <cell r="C14645" t="str">
            <v>Species</v>
          </cell>
        </row>
        <row r="14646">
          <cell r="B14646" t="str">
            <v>Ephoron leukon</v>
          </cell>
          <cell r="C14646" t="str">
            <v>Species</v>
          </cell>
        </row>
        <row r="14647">
          <cell r="B14647" t="str">
            <v>Ephydatia</v>
          </cell>
          <cell r="C14647" t="str">
            <v>Genus</v>
          </cell>
        </row>
        <row r="14648">
          <cell r="B14648" t="str">
            <v>Ephydatia fluviatilis</v>
          </cell>
          <cell r="C14648" t="str">
            <v>Species</v>
          </cell>
        </row>
        <row r="14649">
          <cell r="B14649" t="str">
            <v>Ephydatia mulleri</v>
          </cell>
          <cell r="C14649" t="str">
            <v>Species</v>
          </cell>
        </row>
        <row r="14650">
          <cell r="B14650" t="str">
            <v>Ephydra</v>
          </cell>
          <cell r="C14650" t="str">
            <v>Genus</v>
          </cell>
        </row>
        <row r="14651">
          <cell r="B14651" t="str">
            <v>Ephydra cinerea***retired***use Ephydra gracilis</v>
          </cell>
          <cell r="C14651" t="str">
            <v>Species</v>
          </cell>
        </row>
        <row r="14652">
          <cell r="B14652" t="str">
            <v>Ephydra gracilis</v>
          </cell>
          <cell r="C14652" t="str">
            <v>Species</v>
          </cell>
        </row>
        <row r="14653">
          <cell r="B14653" t="str">
            <v>Ephydridae</v>
          </cell>
          <cell r="C14653" t="str">
            <v>Family</v>
          </cell>
        </row>
        <row r="14654">
          <cell r="B14654" t="str">
            <v>Epiactis prolifera</v>
          </cell>
          <cell r="C14654" t="str">
            <v>Species</v>
          </cell>
        </row>
        <row r="14655">
          <cell r="B14655" t="str">
            <v>Epiaeschna</v>
          </cell>
          <cell r="C14655" t="str">
            <v>Genus</v>
          </cell>
        </row>
        <row r="14656">
          <cell r="B14656" t="str">
            <v>Epiaeschna heros</v>
          </cell>
          <cell r="C14656" t="str">
            <v>Species</v>
          </cell>
        </row>
        <row r="14657">
          <cell r="B14657" t="str">
            <v>Epialtoides hiltoni</v>
          </cell>
          <cell r="C14657" t="str">
            <v>Species</v>
          </cell>
        </row>
        <row r="14658">
          <cell r="B14658" t="str">
            <v>Epialtus dilatatus</v>
          </cell>
          <cell r="C14658" t="str">
            <v>Species</v>
          </cell>
        </row>
        <row r="14659">
          <cell r="B14659" t="str">
            <v>Epibulus</v>
          </cell>
          <cell r="C14659" t="str">
            <v>Genus</v>
          </cell>
        </row>
        <row r="14660">
          <cell r="B14660" t="str">
            <v>Epibulus insidiator</v>
          </cell>
          <cell r="C14660" t="str">
            <v>Species</v>
          </cell>
        </row>
        <row r="14661">
          <cell r="B14661" t="str">
            <v>Epibulus insidiator flava***retired***use Epibulus insidiator</v>
          </cell>
          <cell r="C14661" t="str">
            <v>Species</v>
          </cell>
        </row>
        <row r="14662">
          <cell r="B14662" t="str">
            <v>Epibulus insidiator fusca***retired***use Epibulus insidiator</v>
          </cell>
          <cell r="C14662" t="str">
            <v>Species</v>
          </cell>
        </row>
        <row r="14663">
          <cell r="B14663" t="str">
            <v>Epibulus striatus***retired***use Epibulus insidiator</v>
          </cell>
          <cell r="C14663" t="str">
            <v>Species</v>
          </cell>
        </row>
        <row r="14664">
          <cell r="B14664" t="str">
            <v>Epicaridea</v>
          </cell>
          <cell r="C14664" t="str">
            <v>Suborder</v>
          </cell>
        </row>
        <row r="14665">
          <cell r="B14665" t="str">
            <v>Epicordulia princeps***retired***use Epitheca princeps princeps</v>
          </cell>
          <cell r="C14665" t="str">
            <v>Species</v>
          </cell>
        </row>
        <row r="14666">
          <cell r="B14666" t="str">
            <v>Epicordulia***retired***use Epitheca (Epicordulia)</v>
          </cell>
          <cell r="C14666" t="str">
            <v>Subgenus</v>
          </cell>
        </row>
        <row r="14667">
          <cell r="B14667" t="str">
            <v>Epicyrtus microlepis***retired***use Roeboides microlepis</v>
          </cell>
          <cell r="C14667" t="str">
            <v>Species</v>
          </cell>
        </row>
        <row r="14668">
          <cell r="B14668" t="str">
            <v>Epicyrtus paradoxus***retired***use Exodon paradoxus</v>
          </cell>
          <cell r="C14668" t="str">
            <v>Species</v>
          </cell>
        </row>
        <row r="14669">
          <cell r="B14669" t="str">
            <v>Epifagus virginiana</v>
          </cell>
          <cell r="C14669" t="str">
            <v>Species</v>
          </cell>
        </row>
        <row r="14670">
          <cell r="B14670" t="str">
            <v>Epigaea repens</v>
          </cell>
          <cell r="C14670" t="str">
            <v>Species</v>
          </cell>
        </row>
        <row r="14671">
          <cell r="B14671" t="str">
            <v>Epigamia alexandri</v>
          </cell>
          <cell r="C14671" t="str">
            <v>Species</v>
          </cell>
        </row>
        <row r="14672">
          <cell r="B14672" t="str">
            <v>Epigonidae</v>
          </cell>
          <cell r="C14672" t="str">
            <v>Family</v>
          </cell>
        </row>
        <row r="14673">
          <cell r="B14673" t="str">
            <v>Epigonus</v>
          </cell>
          <cell r="C14673" t="str">
            <v>Genus</v>
          </cell>
        </row>
        <row r="14674">
          <cell r="B14674" t="str">
            <v>Epigonus constanciae</v>
          </cell>
          <cell r="C14674" t="str">
            <v>Species</v>
          </cell>
        </row>
        <row r="14675">
          <cell r="B14675" t="str">
            <v>Epigonus crassicaudus</v>
          </cell>
          <cell r="C14675" t="str">
            <v>Species</v>
          </cell>
        </row>
        <row r="14676">
          <cell r="B14676" t="str">
            <v>Epigonus denticulatus</v>
          </cell>
          <cell r="C14676" t="str">
            <v>Species</v>
          </cell>
        </row>
        <row r="14677">
          <cell r="B14677" t="str">
            <v>Epigonus fragilis</v>
          </cell>
          <cell r="C14677" t="str">
            <v>Species</v>
          </cell>
        </row>
        <row r="14678">
          <cell r="B14678" t="str">
            <v>Epigonus lenimen</v>
          </cell>
          <cell r="C14678" t="str">
            <v>Species</v>
          </cell>
        </row>
        <row r="14679">
          <cell r="B14679" t="str">
            <v>Epigonus macrops</v>
          </cell>
          <cell r="C14679" t="str">
            <v>Species</v>
          </cell>
        </row>
        <row r="14680">
          <cell r="B14680" t="str">
            <v>Epigonus occidentalis</v>
          </cell>
          <cell r="C14680" t="str">
            <v>Species</v>
          </cell>
        </row>
        <row r="14681">
          <cell r="B14681" t="str">
            <v>Epigonus oligolepis</v>
          </cell>
          <cell r="C14681" t="str">
            <v>Species</v>
          </cell>
        </row>
        <row r="14682">
          <cell r="B14682" t="str">
            <v>Epigonus pandionis</v>
          </cell>
          <cell r="C14682" t="str">
            <v>Species</v>
          </cell>
        </row>
        <row r="14683">
          <cell r="B14683" t="str">
            <v>Epigonus pectinifer</v>
          </cell>
          <cell r="C14683" t="str">
            <v>Species</v>
          </cell>
        </row>
        <row r="14684">
          <cell r="B14684" t="str">
            <v>Epigonus robustus</v>
          </cell>
          <cell r="C14684" t="str">
            <v>Species</v>
          </cell>
        </row>
        <row r="14685">
          <cell r="B14685" t="str">
            <v>Epigonus telescopus</v>
          </cell>
          <cell r="C14685" t="str">
            <v>Species</v>
          </cell>
        </row>
        <row r="14686">
          <cell r="B14686" t="str">
            <v>Epigonus trewavasae***retired***use Epigonus constanciae</v>
          </cell>
          <cell r="C14686" t="str">
            <v>Species</v>
          </cell>
        </row>
        <row r="14687">
          <cell r="B14687" t="str">
            <v>Epilabidocera amphitrites</v>
          </cell>
          <cell r="C14687" t="str">
            <v>Species</v>
          </cell>
        </row>
        <row r="14688">
          <cell r="B14688" t="str">
            <v>Epilobium</v>
          </cell>
          <cell r="C14688" t="str">
            <v>Genus</v>
          </cell>
        </row>
        <row r="14689">
          <cell r="B14689" t="str">
            <v>Epilobium anagallidifolium</v>
          </cell>
          <cell r="C14689" t="str">
            <v>Species</v>
          </cell>
        </row>
        <row r="14690">
          <cell r="B14690" t="str">
            <v>Epilobium arcticum</v>
          </cell>
          <cell r="C14690" t="str">
            <v>Species</v>
          </cell>
        </row>
        <row r="14691">
          <cell r="B14691" t="str">
            <v>Epilobium brachycarpum</v>
          </cell>
          <cell r="C14691" t="str">
            <v>Species</v>
          </cell>
        </row>
        <row r="14692">
          <cell r="B14692" t="str">
            <v>Epilobium campestre</v>
          </cell>
          <cell r="C14692" t="str">
            <v>Species</v>
          </cell>
        </row>
        <row r="14693">
          <cell r="B14693" t="str">
            <v>Epilobium ciliatum</v>
          </cell>
          <cell r="C14693" t="str">
            <v>Species</v>
          </cell>
        </row>
        <row r="14694">
          <cell r="B14694" t="str">
            <v>Epilobium ciliatum ssp. ciliatum</v>
          </cell>
          <cell r="C14694" t="str">
            <v>Subspecies</v>
          </cell>
        </row>
        <row r="14695">
          <cell r="B14695" t="str">
            <v>Epilobium ciliatum ssp. glandulosum</v>
          </cell>
          <cell r="C14695" t="str">
            <v>Subspecies</v>
          </cell>
        </row>
        <row r="14696">
          <cell r="B14696" t="str">
            <v>Epilobium coloratum</v>
          </cell>
          <cell r="C14696" t="str">
            <v>Species</v>
          </cell>
        </row>
        <row r="14697">
          <cell r="B14697" t="str">
            <v>Epilobium densiflorum</v>
          </cell>
          <cell r="C14697" t="str">
            <v>Species</v>
          </cell>
        </row>
        <row r="14698">
          <cell r="B14698" t="str">
            <v>Epilobium glaberrimum</v>
          </cell>
          <cell r="C14698" t="str">
            <v>Species</v>
          </cell>
        </row>
        <row r="14699">
          <cell r="B14699" t="str">
            <v>Epilobium hirsutum</v>
          </cell>
          <cell r="C14699" t="str">
            <v>Species</v>
          </cell>
        </row>
        <row r="14700">
          <cell r="B14700" t="str">
            <v>Epilobium hornemannii</v>
          </cell>
          <cell r="C14700" t="str">
            <v>Species</v>
          </cell>
        </row>
        <row r="14701">
          <cell r="B14701" t="str">
            <v>Epilobium hornemannii ssp. hornemannii</v>
          </cell>
          <cell r="C14701" t="str">
            <v>Subspecies</v>
          </cell>
        </row>
        <row r="14702">
          <cell r="B14702" t="str">
            <v>Epilobium leptophyllum</v>
          </cell>
          <cell r="C14702" t="str">
            <v>Species</v>
          </cell>
        </row>
        <row r="14703">
          <cell r="B14703" t="str">
            <v>Epilobium palustre</v>
          </cell>
          <cell r="C14703" t="str">
            <v>Species</v>
          </cell>
        </row>
        <row r="14704">
          <cell r="B14704" t="str">
            <v>Epilobium parviflorum</v>
          </cell>
          <cell r="C14704" t="str">
            <v>Species</v>
          </cell>
        </row>
        <row r="14705">
          <cell r="B14705" t="str">
            <v>Epilobium pygmaeum***retired***use Epilobium campestre</v>
          </cell>
          <cell r="C14705" t="str">
            <v>Species</v>
          </cell>
        </row>
        <row r="14706">
          <cell r="B14706" t="str">
            <v>Epilobocera</v>
          </cell>
          <cell r="C14706" t="str">
            <v>Genus</v>
          </cell>
        </row>
        <row r="14707">
          <cell r="B14707" t="str">
            <v>Epilucina californica</v>
          </cell>
          <cell r="C14707" t="str">
            <v>Species</v>
          </cell>
        </row>
        <row r="14708">
          <cell r="B14708" t="str">
            <v>Epimetropus</v>
          </cell>
          <cell r="C14708" t="str">
            <v>Genus</v>
          </cell>
        </row>
        <row r="14709">
          <cell r="B14709" t="str">
            <v>Epinephelinae</v>
          </cell>
          <cell r="C14709" t="str">
            <v>Subfamily</v>
          </cell>
        </row>
        <row r="14710">
          <cell r="B14710" t="str">
            <v>Epinephelus</v>
          </cell>
          <cell r="C14710" t="str">
            <v>Genus</v>
          </cell>
        </row>
        <row r="14711">
          <cell r="B14711" t="str">
            <v>Epinephelus acanthistius</v>
          </cell>
          <cell r="C14711" t="str">
            <v>Species</v>
          </cell>
        </row>
        <row r="14712">
          <cell r="B14712" t="str">
            <v>Epinephelus adscensionis</v>
          </cell>
          <cell r="C14712" t="str">
            <v>Species</v>
          </cell>
        </row>
        <row r="14713">
          <cell r="B14713" t="str">
            <v>Epinephelus aeneus</v>
          </cell>
          <cell r="C14713" t="str">
            <v>Species</v>
          </cell>
        </row>
        <row r="14714">
          <cell r="B14714" t="str">
            <v>Epinephelus afer***retired***use Alphestes afer</v>
          </cell>
          <cell r="C14714" t="str">
            <v>Species</v>
          </cell>
        </row>
        <row r="14715">
          <cell r="B14715" t="str">
            <v>Epinephelus akaara</v>
          </cell>
          <cell r="C14715" t="str">
            <v>Species</v>
          </cell>
        </row>
        <row r="14716">
          <cell r="B14716" t="str">
            <v>Epinephelus albomarginatus</v>
          </cell>
          <cell r="C14716" t="str">
            <v>Species</v>
          </cell>
        </row>
        <row r="14717">
          <cell r="B14717" t="str">
            <v>Epinephelus albopunctulatus (Part)***retired***use Epinephelus irroratus</v>
          </cell>
          <cell r="C14717" t="str">
            <v>Species</v>
          </cell>
        </row>
        <row r="14718">
          <cell r="B14718" t="str">
            <v>Epinephelus amblycephalus</v>
          </cell>
          <cell r="C14718" t="str">
            <v>Species</v>
          </cell>
        </row>
        <row r="14719">
          <cell r="B14719" t="str">
            <v>Epinephelus analogus</v>
          </cell>
          <cell r="C14719" t="str">
            <v>Species</v>
          </cell>
        </row>
        <row r="14720">
          <cell r="B14720" t="str">
            <v>Epinephelus andersoni</v>
          </cell>
          <cell r="C14720" t="str">
            <v>Species</v>
          </cell>
        </row>
        <row r="14721">
          <cell r="B14721" t="str">
            <v>Epinephelus areolatus</v>
          </cell>
          <cell r="C14721" t="str">
            <v>Species</v>
          </cell>
        </row>
        <row r="14722">
          <cell r="B14722" t="str">
            <v>Epinephelus argus***retired***use Cephalopholis argus</v>
          </cell>
          <cell r="C14722" t="str">
            <v>Species</v>
          </cell>
        </row>
        <row r="14723">
          <cell r="B14723" t="str">
            <v>Epinephelus aurantius***retired***use Cephalopholis aurantia</v>
          </cell>
          <cell r="C14723" t="str">
            <v>Species</v>
          </cell>
        </row>
        <row r="14724">
          <cell r="B14724" t="str">
            <v>Epinephelus awoara</v>
          </cell>
          <cell r="C14724" t="str">
            <v>Species</v>
          </cell>
        </row>
        <row r="14725">
          <cell r="B14725" t="str">
            <v>Epinephelus bilobatus</v>
          </cell>
          <cell r="C14725" t="str">
            <v>Species</v>
          </cell>
        </row>
        <row r="14726">
          <cell r="B14726" t="str">
            <v>Epinephelus bleekeri</v>
          </cell>
          <cell r="C14726" t="str">
            <v>Species</v>
          </cell>
        </row>
        <row r="14727">
          <cell r="B14727" t="str">
            <v>Epinephelus bontoides</v>
          </cell>
          <cell r="C14727" t="str">
            <v>Species</v>
          </cell>
        </row>
        <row r="14728">
          <cell r="B14728" t="str">
            <v>Epinephelus bruneus</v>
          </cell>
          <cell r="C14728" t="str">
            <v>Species</v>
          </cell>
        </row>
        <row r="14729">
          <cell r="B14729" t="str">
            <v>Epinephelus caeruleopunctatus***retired***use Epinephelus coeruleopunctatus</v>
          </cell>
          <cell r="C14729" t="str">
            <v>Species</v>
          </cell>
        </row>
        <row r="14730">
          <cell r="B14730" t="str">
            <v>Epinephelus caninus</v>
          </cell>
          <cell r="C14730" t="str">
            <v>Species</v>
          </cell>
        </row>
        <row r="14731">
          <cell r="B14731" t="str">
            <v>Epinephelus chabaudi</v>
          </cell>
          <cell r="C14731" t="str">
            <v>Species</v>
          </cell>
        </row>
        <row r="14732">
          <cell r="B14732" t="str">
            <v>Epinephelus chlorocephalus</v>
          </cell>
          <cell r="C14732" t="str">
            <v>Species</v>
          </cell>
        </row>
        <row r="14733">
          <cell r="B14733" t="str">
            <v>Epinephelus chlorostigma</v>
          </cell>
          <cell r="C14733" t="str">
            <v>Species</v>
          </cell>
        </row>
        <row r="14734">
          <cell r="B14734" t="str">
            <v>Epinephelus chlorostigmata***retired***use Epinephelus chlorostigma</v>
          </cell>
          <cell r="C14734" t="str">
            <v>Species</v>
          </cell>
        </row>
        <row r="14735">
          <cell r="B14735" t="str">
            <v>Epinephelus cifuentesi</v>
          </cell>
          <cell r="C14735" t="str">
            <v>Species</v>
          </cell>
        </row>
        <row r="14736">
          <cell r="B14736" t="str">
            <v>Epinephelus coatesi***retired***use Cephalopholis sexmaculata</v>
          </cell>
          <cell r="C14736" t="str">
            <v>Species</v>
          </cell>
        </row>
        <row r="14737">
          <cell r="B14737" t="str">
            <v>Epinephelus coeruleopunctatus</v>
          </cell>
          <cell r="C14737" t="str">
            <v>Species</v>
          </cell>
        </row>
        <row r="14738">
          <cell r="B14738" t="str">
            <v>Epinephelus coioides</v>
          </cell>
          <cell r="C14738" t="str">
            <v>Species</v>
          </cell>
        </row>
        <row r="14739">
          <cell r="B14739" t="str">
            <v>Epinephelus compressus***retired***use Epinephelus octofasciatus</v>
          </cell>
          <cell r="C14739" t="str">
            <v>Species</v>
          </cell>
        </row>
        <row r="14740">
          <cell r="B14740" t="str">
            <v>Epinephelus corallicola</v>
          </cell>
          <cell r="C14740" t="str">
            <v>Species</v>
          </cell>
        </row>
        <row r="14741">
          <cell r="B14741" t="str">
            <v>Epinephelus costae</v>
          </cell>
          <cell r="C14741" t="str">
            <v>Species</v>
          </cell>
        </row>
        <row r="14742">
          <cell r="B14742" t="str">
            <v>Epinephelus cruentatus***retired***use Cephalopholis cruentata</v>
          </cell>
          <cell r="C14742" t="str">
            <v>Species</v>
          </cell>
        </row>
        <row r="14743">
          <cell r="B14743" t="str">
            <v>Epinephelus cyanopodus</v>
          </cell>
          <cell r="C14743" t="str">
            <v>Species</v>
          </cell>
        </row>
        <row r="14744">
          <cell r="B14744" t="str">
            <v>Epinephelus daemelii</v>
          </cell>
          <cell r="C14744" t="str">
            <v>Species</v>
          </cell>
        </row>
        <row r="14745">
          <cell r="B14745" t="str">
            <v>Epinephelus darwinensis</v>
          </cell>
          <cell r="C14745" t="str">
            <v>Species</v>
          </cell>
        </row>
        <row r="14746">
          <cell r="B14746" t="str">
            <v>Epinephelus dermatolepis***retired***use Dermatolepis dermatolepis</v>
          </cell>
          <cell r="C14746" t="str">
            <v>Species</v>
          </cell>
        </row>
        <row r="14747">
          <cell r="B14747" t="str">
            <v>Epinephelus diacanthus</v>
          </cell>
          <cell r="C14747" t="str">
            <v>Species</v>
          </cell>
        </row>
        <row r="14748">
          <cell r="B14748" t="str">
            <v>Epinephelus drummondhayi</v>
          </cell>
          <cell r="C14748" t="str">
            <v>Species</v>
          </cell>
        </row>
        <row r="14749">
          <cell r="B14749" t="str">
            <v>Epinephelus elongatus***retired***use Epinephelus tauvina</v>
          </cell>
          <cell r="C14749" t="str">
            <v>Species</v>
          </cell>
        </row>
        <row r="14750">
          <cell r="B14750" t="str">
            <v>Epinephelus emoryi***retired***use Epinephelus fasciatus</v>
          </cell>
          <cell r="C14750" t="str">
            <v>Species</v>
          </cell>
        </row>
        <row r="14751">
          <cell r="B14751" t="str">
            <v>Epinephelus epistictus</v>
          </cell>
          <cell r="C14751" t="str">
            <v>Species</v>
          </cell>
        </row>
        <row r="14752">
          <cell r="B14752" t="str">
            <v>Epinephelus ergastularius</v>
          </cell>
          <cell r="C14752" t="str">
            <v>Species</v>
          </cell>
        </row>
        <row r="14753">
          <cell r="B14753" t="str">
            <v>Epinephelus erythrurus</v>
          </cell>
          <cell r="C14753" t="str">
            <v>Species</v>
          </cell>
        </row>
        <row r="14754">
          <cell r="B14754" t="str">
            <v>Epinephelus exsul</v>
          </cell>
          <cell r="C14754" t="str">
            <v>Species</v>
          </cell>
        </row>
        <row r="14755">
          <cell r="B14755" t="str">
            <v>Epinephelus fasciatomaculosus</v>
          </cell>
          <cell r="C14755" t="str">
            <v>Species</v>
          </cell>
        </row>
        <row r="14756">
          <cell r="B14756" t="str">
            <v>Epinephelus fasciatus</v>
          </cell>
          <cell r="C14756" t="str">
            <v>Species</v>
          </cell>
        </row>
        <row r="14757">
          <cell r="B14757" t="str">
            <v>Epinephelus faveatus</v>
          </cell>
          <cell r="C14757" t="str">
            <v>Species</v>
          </cell>
        </row>
        <row r="14758">
          <cell r="B14758" t="str">
            <v>Epinephelus flavocaeruleus</v>
          </cell>
          <cell r="C14758" t="str">
            <v>Species</v>
          </cell>
        </row>
        <row r="14759">
          <cell r="B14759" t="str">
            <v>Epinephelus flavolimbatus</v>
          </cell>
          <cell r="C14759" t="str">
            <v>Species</v>
          </cell>
        </row>
        <row r="14760">
          <cell r="B14760" t="str">
            <v>Epinephelus fulvus***retired***use Cephalopholis fulva</v>
          </cell>
          <cell r="C14760" t="str">
            <v>Species</v>
          </cell>
        </row>
        <row r="14761">
          <cell r="B14761" t="str">
            <v>Epinephelus fuscoguttatus</v>
          </cell>
          <cell r="C14761" t="str">
            <v>Species</v>
          </cell>
        </row>
        <row r="14762">
          <cell r="B14762" t="str">
            <v>Epinephelus gabriellae</v>
          </cell>
          <cell r="C14762" t="str">
            <v>Species</v>
          </cell>
        </row>
        <row r="14763">
          <cell r="B14763" t="str">
            <v>Epinephelus goreensis</v>
          </cell>
          <cell r="C14763" t="str">
            <v>Species</v>
          </cell>
        </row>
        <row r="14764">
          <cell r="B14764" t="str">
            <v>Epinephelus guaza***retired***use Mycteroperca</v>
          </cell>
          <cell r="C14764" t="str">
            <v>Species</v>
          </cell>
        </row>
        <row r="14765">
          <cell r="B14765" t="str">
            <v>Epinephelus guttatus</v>
          </cell>
          <cell r="C14765" t="str">
            <v>Species</v>
          </cell>
        </row>
        <row r="14766">
          <cell r="B14766" t="str">
            <v>Epinephelus haifensis</v>
          </cell>
          <cell r="C14766" t="str">
            <v>Species</v>
          </cell>
        </row>
        <row r="14767">
          <cell r="B14767" t="str">
            <v>Epinephelus heniochus</v>
          </cell>
          <cell r="C14767" t="str">
            <v>Species</v>
          </cell>
        </row>
        <row r="14768">
          <cell r="B14768" t="str">
            <v>Epinephelus hexagonatus</v>
          </cell>
          <cell r="C14768" t="str">
            <v>Species</v>
          </cell>
        </row>
        <row r="14769">
          <cell r="B14769" t="str">
            <v>Epinephelus howlandi</v>
          </cell>
          <cell r="C14769" t="str">
            <v>Species</v>
          </cell>
        </row>
        <row r="14770">
          <cell r="B14770" t="str">
            <v>Epinephelus igarashiensis***retired***use Cephalopholis igarashiensis</v>
          </cell>
          <cell r="C14770" t="str">
            <v>Species</v>
          </cell>
        </row>
        <row r="14771">
          <cell r="B14771" t="str">
            <v>Epinephelus indistinctus</v>
          </cell>
          <cell r="C14771" t="str">
            <v>Species</v>
          </cell>
        </row>
        <row r="14772">
          <cell r="B14772" t="str">
            <v>Epinephelus inermis***retired***use Dermatolepis inermis</v>
          </cell>
          <cell r="C14772" t="str">
            <v>Species</v>
          </cell>
        </row>
        <row r="14773">
          <cell r="B14773" t="str">
            <v>Epinephelus irroratus</v>
          </cell>
          <cell r="C14773" t="str">
            <v>Species</v>
          </cell>
        </row>
        <row r="14774">
          <cell r="B14774" t="str">
            <v>Epinephelus itajara</v>
          </cell>
          <cell r="C14774" t="str">
            <v>Species</v>
          </cell>
        </row>
        <row r="14775">
          <cell r="B14775" t="str">
            <v>Epinephelus labriformis</v>
          </cell>
          <cell r="C14775" t="str">
            <v>Species</v>
          </cell>
        </row>
        <row r="14776">
          <cell r="B14776" t="str">
            <v>Epinephelus lanceolatus</v>
          </cell>
          <cell r="C14776" t="str">
            <v>Species</v>
          </cell>
        </row>
        <row r="14777">
          <cell r="B14777" t="str">
            <v>Epinephelus latifasciatus</v>
          </cell>
          <cell r="C14777" t="str">
            <v>Species</v>
          </cell>
        </row>
        <row r="14778">
          <cell r="B14778" t="str">
            <v>Epinephelus lebretonianus</v>
          </cell>
          <cell r="C14778" t="str">
            <v>Species</v>
          </cell>
        </row>
        <row r="14779">
          <cell r="B14779" t="str">
            <v>Epinephelus longispinis</v>
          </cell>
          <cell r="C14779" t="str">
            <v>Species</v>
          </cell>
        </row>
        <row r="14780">
          <cell r="B14780" t="str">
            <v>Epinephelus longispinus***retired***use Epinephelus longispinis</v>
          </cell>
          <cell r="C14780" t="str">
            <v>Species</v>
          </cell>
        </row>
        <row r="14781">
          <cell r="B14781" t="str">
            <v>Epinephelus macrospilos</v>
          </cell>
          <cell r="C14781" t="str">
            <v>Species</v>
          </cell>
        </row>
        <row r="14782">
          <cell r="B14782" t="str">
            <v>Epinephelus maculatus</v>
          </cell>
          <cell r="C14782" t="str">
            <v>Species</v>
          </cell>
        </row>
        <row r="14783">
          <cell r="B14783" t="str">
            <v>Epinephelus magniscuttis</v>
          </cell>
          <cell r="C14783" t="str">
            <v>Species</v>
          </cell>
        </row>
        <row r="14784">
          <cell r="B14784" t="str">
            <v>Epinephelus malabaricus</v>
          </cell>
          <cell r="C14784" t="str">
            <v>Species</v>
          </cell>
        </row>
        <row r="14785">
          <cell r="B14785" t="str">
            <v>Epinephelus marginatus</v>
          </cell>
          <cell r="C14785" t="str">
            <v>Species</v>
          </cell>
        </row>
        <row r="14786">
          <cell r="B14786" t="str">
            <v>Epinephelus medurensis***retired***use Epinephelus maculatus</v>
          </cell>
          <cell r="C14786" t="str">
            <v>Species</v>
          </cell>
        </row>
        <row r="14787">
          <cell r="B14787" t="str">
            <v>Epinephelus melanostigma</v>
          </cell>
          <cell r="C14787" t="str">
            <v>Species</v>
          </cell>
        </row>
        <row r="14788">
          <cell r="B14788" t="str">
            <v>Epinephelus merra</v>
          </cell>
          <cell r="C14788" t="str">
            <v>Species</v>
          </cell>
        </row>
        <row r="14789">
          <cell r="B14789" t="str">
            <v>Epinephelus microdon***retired***use Epinephelus polyphekadion</v>
          </cell>
          <cell r="C14789" t="str">
            <v>Species</v>
          </cell>
        </row>
        <row r="14790">
          <cell r="B14790" t="str">
            <v>Epinephelus miliaris</v>
          </cell>
          <cell r="C14790" t="str">
            <v>Species</v>
          </cell>
        </row>
        <row r="14791">
          <cell r="B14791" t="str">
            <v>Epinephelus morio</v>
          </cell>
          <cell r="C14791" t="str">
            <v>Species</v>
          </cell>
        </row>
        <row r="14792">
          <cell r="B14792" t="str">
            <v>Epinephelus morrhua</v>
          </cell>
          <cell r="C14792" t="str">
            <v>Species</v>
          </cell>
        </row>
        <row r="14793">
          <cell r="B14793" t="str">
            <v>Epinephelus multiguttatus***retired***use Alphestes multiguttatus</v>
          </cell>
          <cell r="C14793" t="str">
            <v>Species</v>
          </cell>
        </row>
        <row r="14794">
          <cell r="B14794" t="str">
            <v>Epinephelus multinotatus</v>
          </cell>
          <cell r="C14794" t="str">
            <v>Species</v>
          </cell>
        </row>
        <row r="14795">
          <cell r="B14795" t="str">
            <v>Epinephelus mystacinus</v>
          </cell>
          <cell r="C14795" t="str">
            <v>Species</v>
          </cell>
        </row>
        <row r="14796">
          <cell r="B14796" t="str">
            <v>Epinephelus nigritus</v>
          </cell>
          <cell r="C14796" t="str">
            <v>Species</v>
          </cell>
        </row>
        <row r="14797">
          <cell r="B14797" t="str">
            <v>Epinephelus niphobles</v>
          </cell>
          <cell r="C14797" t="str">
            <v>Species</v>
          </cell>
        </row>
        <row r="14798">
          <cell r="B14798" t="str">
            <v>Epinephelus niveatus</v>
          </cell>
          <cell r="C14798" t="str">
            <v>Species</v>
          </cell>
        </row>
        <row r="14799">
          <cell r="B14799" t="str">
            <v>Epinephelus obtusaurus***retired***use Cephalopholis aurantia</v>
          </cell>
          <cell r="C14799" t="str">
            <v>Species</v>
          </cell>
        </row>
        <row r="14800">
          <cell r="B14800" t="str">
            <v>Epinephelus octofasciatus</v>
          </cell>
          <cell r="C14800" t="str">
            <v>Species</v>
          </cell>
        </row>
        <row r="14801">
          <cell r="B14801" t="str">
            <v>Epinephelus ongus</v>
          </cell>
          <cell r="C14801" t="str">
            <v>Species</v>
          </cell>
        </row>
        <row r="14802">
          <cell r="B14802" t="str">
            <v>Epinephelus perplexus</v>
          </cell>
          <cell r="C14802" t="str">
            <v>Species</v>
          </cell>
        </row>
        <row r="14803">
          <cell r="B14803" t="str">
            <v>Epinephelus poecilonotus</v>
          </cell>
          <cell r="C14803" t="str">
            <v>Species</v>
          </cell>
        </row>
        <row r="14804">
          <cell r="B14804" t="str">
            <v>Epinephelus polylepis</v>
          </cell>
          <cell r="C14804" t="str">
            <v>Species</v>
          </cell>
        </row>
        <row r="14805">
          <cell r="B14805" t="str">
            <v>Epinephelus polyphekadion</v>
          </cell>
          <cell r="C14805" t="str">
            <v>Species</v>
          </cell>
        </row>
        <row r="14806">
          <cell r="B14806" t="str">
            <v>Epinephelus polystigma</v>
          </cell>
          <cell r="C14806" t="str">
            <v>Species</v>
          </cell>
        </row>
        <row r="14807">
          <cell r="B14807" t="str">
            <v>Epinephelus posteli</v>
          </cell>
          <cell r="C14807" t="str">
            <v>Species</v>
          </cell>
        </row>
        <row r="14808">
          <cell r="B14808" t="str">
            <v>Epinephelus quernus</v>
          </cell>
          <cell r="C14808" t="str">
            <v>Species</v>
          </cell>
        </row>
        <row r="14809">
          <cell r="B14809" t="str">
            <v>Epinephelus quoyanus</v>
          </cell>
          <cell r="C14809" t="str">
            <v>Species</v>
          </cell>
        </row>
        <row r="14810">
          <cell r="B14810" t="str">
            <v>Epinephelus radiatus</v>
          </cell>
          <cell r="C14810" t="str">
            <v>Species</v>
          </cell>
        </row>
        <row r="14811">
          <cell r="B14811" t="str">
            <v>Epinephelus retouti</v>
          </cell>
          <cell r="C14811" t="str">
            <v>Species</v>
          </cell>
        </row>
        <row r="14812">
          <cell r="B14812" t="str">
            <v>Epinephelus rivulatus</v>
          </cell>
          <cell r="C14812" t="str">
            <v>Species</v>
          </cell>
        </row>
        <row r="14813">
          <cell r="B14813" t="str">
            <v>Epinephelus septemfasciatus</v>
          </cell>
          <cell r="C14813" t="str">
            <v>Species</v>
          </cell>
        </row>
        <row r="14814">
          <cell r="B14814" t="str">
            <v>Epinephelus sexfasciatus</v>
          </cell>
          <cell r="C14814" t="str">
            <v>Species</v>
          </cell>
        </row>
        <row r="14815">
          <cell r="B14815" t="str">
            <v>Epinephelus socialis</v>
          </cell>
          <cell r="C14815" t="str">
            <v>Species</v>
          </cell>
        </row>
        <row r="14816">
          <cell r="B14816" t="str">
            <v>Epinephelus sonnerati***retired***use Cephalopholis sonnerati</v>
          </cell>
          <cell r="C14816" t="str">
            <v>Species</v>
          </cell>
        </row>
        <row r="14817">
          <cell r="B14817" t="str">
            <v>Epinephelus spilotoceps</v>
          </cell>
          <cell r="C14817" t="str">
            <v>Species</v>
          </cell>
        </row>
        <row r="14818">
          <cell r="B14818" t="str">
            <v>Epinephelus spiniger***retired***use Epinephelus irroratus</v>
          </cell>
          <cell r="C14818" t="str">
            <v>Species</v>
          </cell>
        </row>
        <row r="14819">
          <cell r="B14819" t="str">
            <v>Epinephelus stictus</v>
          </cell>
          <cell r="C14819" t="str">
            <v>Species</v>
          </cell>
        </row>
        <row r="14820">
          <cell r="B14820" t="str">
            <v>Epinephelus stoliczkae</v>
          </cell>
          <cell r="C14820" t="str">
            <v>Species</v>
          </cell>
        </row>
        <row r="14821">
          <cell r="B14821" t="str">
            <v>Epinephelus striatus</v>
          </cell>
          <cell r="C14821" t="str">
            <v>Species</v>
          </cell>
        </row>
        <row r="14822">
          <cell r="B14822" t="str">
            <v>Epinephelus suborbitalis</v>
          </cell>
          <cell r="C14822" t="str">
            <v>Species</v>
          </cell>
        </row>
        <row r="14823">
          <cell r="B14823" t="str">
            <v>Epinephelus summana</v>
          </cell>
          <cell r="C14823" t="str">
            <v>Species</v>
          </cell>
        </row>
        <row r="14824">
          <cell r="B14824" t="str">
            <v>Epinephelus tauvina</v>
          </cell>
          <cell r="C14824" t="str">
            <v>Species</v>
          </cell>
        </row>
        <row r="14825">
          <cell r="B14825" t="str">
            <v>Epinephelus timorensis</v>
          </cell>
          <cell r="C14825" t="str">
            <v>Species</v>
          </cell>
        </row>
        <row r="14826">
          <cell r="B14826" t="str">
            <v>Epinephelus trimaculatus</v>
          </cell>
          <cell r="C14826" t="str">
            <v>Species</v>
          </cell>
        </row>
        <row r="14827">
          <cell r="B14827" t="str">
            <v>Epinephelus trophis</v>
          </cell>
          <cell r="C14827" t="str">
            <v>Species</v>
          </cell>
        </row>
        <row r="14828">
          <cell r="B14828" t="str">
            <v>Epinephelus truncatus***retired***use Epinephelus retouti</v>
          </cell>
          <cell r="C14828" t="str">
            <v>Species</v>
          </cell>
        </row>
        <row r="14829">
          <cell r="B14829" t="str">
            <v>Epinephelus tuamotuensis</v>
          </cell>
          <cell r="C14829" t="str">
            <v>Species</v>
          </cell>
        </row>
        <row r="14830">
          <cell r="B14830" t="str">
            <v>Epinephelus tukula</v>
          </cell>
          <cell r="C14830" t="str">
            <v>Species</v>
          </cell>
        </row>
        <row r="14831">
          <cell r="B14831" t="str">
            <v>Epinephelus undulatostriatus</v>
          </cell>
          <cell r="C14831" t="str">
            <v>Species</v>
          </cell>
        </row>
        <row r="14832">
          <cell r="B14832" t="str">
            <v>Epinephelus undulosus</v>
          </cell>
          <cell r="C14832" t="str">
            <v>Species</v>
          </cell>
        </row>
        <row r="14833">
          <cell r="B14833" t="str">
            <v>Epinephelus urodetus***retired***use Cephalopholis urodeta</v>
          </cell>
          <cell r="C14833" t="str">
            <v>Species</v>
          </cell>
        </row>
        <row r="14834">
          <cell r="B14834" t="str">
            <v>Epinnula</v>
          </cell>
          <cell r="C14834" t="str">
            <v>Genus</v>
          </cell>
        </row>
        <row r="14835">
          <cell r="B14835" t="str">
            <v>Epinnula americana***retired***use Neoepinnula americana</v>
          </cell>
          <cell r="C14835" t="str">
            <v>Species</v>
          </cell>
        </row>
        <row r="14836">
          <cell r="B14836" t="str">
            <v>Epinnula magistralis</v>
          </cell>
          <cell r="C14836" t="str">
            <v>Species</v>
          </cell>
        </row>
        <row r="14837">
          <cell r="B14837" t="str">
            <v>Epinnula orientalis***retired***use Neoepinnula orientalis</v>
          </cell>
          <cell r="C14837" t="str">
            <v>Species</v>
          </cell>
        </row>
        <row r="14838">
          <cell r="B14838" t="str">
            <v>Epioblasma</v>
          </cell>
          <cell r="C14838" t="str">
            <v>Genus</v>
          </cell>
        </row>
        <row r="14839">
          <cell r="B14839" t="str">
            <v>Epioblasma obliquata obliquata</v>
          </cell>
          <cell r="C14839" t="str">
            <v>Subspecies</v>
          </cell>
        </row>
        <row r="14840">
          <cell r="B14840" t="str">
            <v>Epioblasma obliquata perobliqua</v>
          </cell>
          <cell r="C14840" t="str">
            <v>Subspecies</v>
          </cell>
        </row>
        <row r="14841">
          <cell r="B14841" t="str">
            <v>Epioblasma torulosa rangiana</v>
          </cell>
          <cell r="C14841" t="str">
            <v>Subspecies</v>
          </cell>
        </row>
        <row r="14842">
          <cell r="B14842" t="str">
            <v>Epioblasma triquetra</v>
          </cell>
          <cell r="C14842" t="str">
            <v>Species</v>
          </cell>
        </row>
        <row r="14843">
          <cell r="B14843" t="str">
            <v>Epipactis helleborine</v>
          </cell>
          <cell r="C14843" t="str">
            <v>Species</v>
          </cell>
        </row>
        <row r="14844">
          <cell r="B14844" t="str">
            <v>Epiphanes</v>
          </cell>
          <cell r="C14844" t="str">
            <v>Genus</v>
          </cell>
        </row>
        <row r="14845">
          <cell r="B14845" t="str">
            <v>Epiphanes clavatula</v>
          </cell>
          <cell r="C14845" t="str">
            <v>Species</v>
          </cell>
        </row>
        <row r="14846">
          <cell r="B14846" t="str">
            <v>Epiphanes macroura</v>
          </cell>
          <cell r="C14846" t="str">
            <v>Species</v>
          </cell>
        </row>
        <row r="14847">
          <cell r="B14847" t="str">
            <v>Epiphanes pelagica</v>
          </cell>
          <cell r="C14847" t="str">
            <v>Species</v>
          </cell>
        </row>
        <row r="14848">
          <cell r="B14848" t="str">
            <v>Epiphanidae</v>
          </cell>
          <cell r="C14848" t="str">
            <v>Genus</v>
          </cell>
        </row>
        <row r="14849">
          <cell r="B14849" t="str">
            <v>Epiphragma</v>
          </cell>
          <cell r="C14849" t="str">
            <v>Genus</v>
          </cell>
        </row>
        <row r="14850">
          <cell r="B14850" t="str">
            <v>Epiplatys</v>
          </cell>
          <cell r="C14850" t="str">
            <v>Genus</v>
          </cell>
        </row>
        <row r="14851">
          <cell r="B14851" t="str">
            <v>Epiplatys annulatus</v>
          </cell>
          <cell r="C14851" t="str">
            <v>Species</v>
          </cell>
        </row>
        <row r="14852">
          <cell r="B14852" t="str">
            <v>Epiplatys chaperi</v>
          </cell>
          <cell r="C14852" t="str">
            <v>Species</v>
          </cell>
        </row>
        <row r="14853">
          <cell r="B14853" t="str">
            <v>Epiplatys chaperi sheljzhkoi</v>
          </cell>
          <cell r="C14853" t="str">
            <v>Subspecies</v>
          </cell>
        </row>
        <row r="14854">
          <cell r="B14854" t="str">
            <v>Epiplatys chevalieri</v>
          </cell>
          <cell r="C14854" t="str">
            <v>Species</v>
          </cell>
        </row>
        <row r="14855">
          <cell r="B14855" t="str">
            <v>Epiplatys dageti</v>
          </cell>
          <cell r="C14855" t="str">
            <v>Species</v>
          </cell>
        </row>
        <row r="14856">
          <cell r="B14856" t="str">
            <v>Epiplatys dageti dageti***retired***use Epiplatys dageti</v>
          </cell>
          <cell r="C14856" t="str">
            <v>Subspecies</v>
          </cell>
        </row>
        <row r="14857">
          <cell r="B14857" t="str">
            <v>Epiplatys dageti sheljuzkoi***retired***use Epiplatys chaperi sheljzhkoi</v>
          </cell>
          <cell r="C14857" t="str">
            <v>Subspecies</v>
          </cell>
        </row>
        <row r="14858">
          <cell r="B14858" t="str">
            <v>Epiplatys dorsalis***retired***use Epiplatys fasciolatus</v>
          </cell>
          <cell r="C14858" t="str">
            <v>Species</v>
          </cell>
        </row>
        <row r="14859">
          <cell r="B14859" t="str">
            <v>Epiplatys duboisi***retired***use Aphyoplatys duboisi</v>
          </cell>
          <cell r="C14859" t="str">
            <v>Species</v>
          </cell>
        </row>
        <row r="14860">
          <cell r="B14860" t="str">
            <v>Epiplatys fasciolatus</v>
          </cell>
          <cell r="C14860" t="str">
            <v>Species</v>
          </cell>
        </row>
        <row r="14861">
          <cell r="B14861" t="str">
            <v>Epiplatys fasciolatus lamottei***retired***use Epiplatys lamottei</v>
          </cell>
          <cell r="C14861" t="str">
            <v>Species</v>
          </cell>
        </row>
        <row r="14862">
          <cell r="B14862" t="str">
            <v>Epiplatys grahami</v>
          </cell>
          <cell r="C14862" t="str">
            <v>Species</v>
          </cell>
        </row>
        <row r="14863">
          <cell r="B14863" t="str">
            <v>Epiplatys lamottei</v>
          </cell>
          <cell r="C14863" t="str">
            <v>Species</v>
          </cell>
        </row>
        <row r="14864">
          <cell r="B14864" t="str">
            <v>Epiplatys macrostigma***retired***use Epiplatys singa</v>
          </cell>
          <cell r="C14864" t="str">
            <v>Species</v>
          </cell>
        </row>
        <row r="14865">
          <cell r="B14865" t="str">
            <v>Epiplatys nigromarginatus***retired***use Epiplatys grahami</v>
          </cell>
          <cell r="C14865" t="str">
            <v>Species</v>
          </cell>
        </row>
        <row r="14866">
          <cell r="B14866" t="str">
            <v>Epiplatys ornatus***retired***use Epiplatys singa</v>
          </cell>
          <cell r="C14866" t="str">
            <v>Species</v>
          </cell>
        </row>
        <row r="14867">
          <cell r="B14867" t="str">
            <v>Epiplatys senegalensis***retired***use Epiplatys spilargyreius</v>
          </cell>
          <cell r="C14867" t="str">
            <v>Species</v>
          </cell>
        </row>
        <row r="14868">
          <cell r="B14868" t="str">
            <v>Epiplatys sexfasciatus</v>
          </cell>
          <cell r="C14868" t="str">
            <v>Species</v>
          </cell>
        </row>
        <row r="14869">
          <cell r="B14869" t="str">
            <v>Epiplatys sexifasciatus***retired***use Epiplatys sexfasciatus</v>
          </cell>
          <cell r="C14869" t="str">
            <v>Species</v>
          </cell>
        </row>
        <row r="14870">
          <cell r="B14870" t="str">
            <v>Epiplatys singa</v>
          </cell>
          <cell r="C14870" t="str">
            <v>Species</v>
          </cell>
        </row>
        <row r="14871">
          <cell r="B14871" t="str">
            <v>Epiplatys spilargyreius</v>
          </cell>
          <cell r="C14871" t="str">
            <v>Species</v>
          </cell>
        </row>
        <row r="14872">
          <cell r="B14872" t="str">
            <v>Epipyxis</v>
          </cell>
          <cell r="C14872" t="str">
            <v>Genus</v>
          </cell>
        </row>
        <row r="14873">
          <cell r="B14873" t="str">
            <v>Epischura</v>
          </cell>
          <cell r="C14873" t="str">
            <v>Genus</v>
          </cell>
        </row>
        <row r="14874">
          <cell r="B14874" t="str">
            <v>Epischura fluviatilis</v>
          </cell>
          <cell r="C14874" t="str">
            <v>Species</v>
          </cell>
        </row>
        <row r="14875">
          <cell r="B14875" t="str">
            <v>Epischura lacustris</v>
          </cell>
          <cell r="C14875" t="str">
            <v>Species</v>
          </cell>
        </row>
        <row r="14876">
          <cell r="B14876" t="str">
            <v>Epischura nevadensis</v>
          </cell>
          <cell r="C14876" t="str">
            <v>Species</v>
          </cell>
        </row>
        <row r="14877">
          <cell r="B14877" t="str">
            <v>Epischura nordenskioldi</v>
          </cell>
          <cell r="C14877" t="str">
            <v>Species</v>
          </cell>
        </row>
        <row r="14878">
          <cell r="B14878" t="str">
            <v>Epistylis</v>
          </cell>
          <cell r="C14878" t="str">
            <v>Genus</v>
          </cell>
        </row>
        <row r="14879">
          <cell r="B14879" t="str">
            <v>Epitheca</v>
          </cell>
          <cell r="C14879" t="str">
            <v>Genus</v>
          </cell>
        </row>
        <row r="14880">
          <cell r="B14880" t="str">
            <v>Epitheca (Epicordulia)</v>
          </cell>
          <cell r="C14880" t="str">
            <v>Subgenus</v>
          </cell>
        </row>
        <row r="14881">
          <cell r="B14881" t="str">
            <v>Epitheca (Tetragoneuria)</v>
          </cell>
          <cell r="C14881" t="str">
            <v>Subgenus</v>
          </cell>
        </row>
        <row r="14882">
          <cell r="B14882" t="str">
            <v>Epitheca canis</v>
          </cell>
          <cell r="C14882" t="str">
            <v>Species</v>
          </cell>
        </row>
        <row r="14883">
          <cell r="B14883" t="str">
            <v>Epitheca cynosura</v>
          </cell>
          <cell r="C14883" t="str">
            <v>Species</v>
          </cell>
        </row>
        <row r="14884">
          <cell r="B14884" t="str">
            <v>Epitheca petechialis</v>
          </cell>
          <cell r="C14884" t="str">
            <v>Species</v>
          </cell>
        </row>
        <row r="14885">
          <cell r="B14885" t="str">
            <v>Epitheca princeps</v>
          </cell>
          <cell r="C14885" t="str">
            <v>Species</v>
          </cell>
        </row>
        <row r="14886">
          <cell r="B14886" t="str">
            <v>Epitheca princeps (Archaic)</v>
          </cell>
          <cell r="C14886" t="str">
            <v>Species</v>
          </cell>
        </row>
        <row r="14887">
          <cell r="B14887" t="str">
            <v>Epitheca princeps princeps</v>
          </cell>
          <cell r="C14887" t="str">
            <v>Subspecies</v>
          </cell>
        </row>
        <row r="14888">
          <cell r="B14888" t="str">
            <v>Epitheca spinigera</v>
          </cell>
          <cell r="C14888" t="str">
            <v>Species</v>
          </cell>
        </row>
        <row r="14889">
          <cell r="B14889" t="str">
            <v>Epithemia</v>
          </cell>
          <cell r="C14889" t="str">
            <v>Genus</v>
          </cell>
        </row>
        <row r="14890">
          <cell r="B14890" t="str">
            <v>Epithemia adnata</v>
          </cell>
          <cell r="C14890" t="str">
            <v>Species</v>
          </cell>
        </row>
        <row r="14891">
          <cell r="B14891" t="str">
            <v>Epithemia adnata var. porcellus</v>
          </cell>
          <cell r="C14891" t="str">
            <v>Variety</v>
          </cell>
        </row>
        <row r="14892">
          <cell r="B14892" t="str">
            <v>Epithemia argus</v>
          </cell>
          <cell r="C14892" t="str">
            <v>Species</v>
          </cell>
        </row>
        <row r="14893">
          <cell r="B14893" t="str">
            <v>Epithemia argus var. longicornis</v>
          </cell>
          <cell r="C14893" t="str">
            <v>Variety</v>
          </cell>
        </row>
        <row r="14894">
          <cell r="B14894" t="str">
            <v>Epithemia argus var. protracta</v>
          </cell>
          <cell r="C14894" t="str">
            <v>Variety</v>
          </cell>
        </row>
        <row r="14895">
          <cell r="B14895" t="str">
            <v>Epithemia frickei</v>
          </cell>
          <cell r="C14895" t="str">
            <v>Species</v>
          </cell>
        </row>
        <row r="14896">
          <cell r="B14896" t="str">
            <v>Epithemia goeppertiana</v>
          </cell>
          <cell r="C14896" t="str">
            <v>Species</v>
          </cell>
        </row>
        <row r="14897">
          <cell r="B14897" t="str">
            <v>Epithemia reichelti</v>
          </cell>
          <cell r="C14897" t="str">
            <v>Species</v>
          </cell>
        </row>
        <row r="14898">
          <cell r="B14898" t="str">
            <v>Epithemia smithii</v>
          </cell>
          <cell r="C14898" t="str">
            <v>Species</v>
          </cell>
        </row>
        <row r="14899">
          <cell r="B14899" t="str">
            <v>Epithemia sorex</v>
          </cell>
          <cell r="C14899" t="str">
            <v>Species</v>
          </cell>
        </row>
        <row r="14900">
          <cell r="B14900" t="str">
            <v>Epithemia turgida</v>
          </cell>
          <cell r="C14900" t="str">
            <v>Species</v>
          </cell>
        </row>
        <row r="14901">
          <cell r="B14901" t="str">
            <v>Epithemia turgida var. granulata</v>
          </cell>
          <cell r="C14901" t="str">
            <v>Variety</v>
          </cell>
        </row>
        <row r="14902">
          <cell r="B14902" t="str">
            <v>Epithemia turgida var. westermannii</v>
          </cell>
          <cell r="C14902" t="str">
            <v>Variety</v>
          </cell>
        </row>
        <row r="14903">
          <cell r="B14903" t="str">
            <v>Epitoniidae</v>
          </cell>
          <cell r="C14903" t="str">
            <v>Family</v>
          </cell>
        </row>
        <row r="14904">
          <cell r="B14904" t="str">
            <v>Epitonium</v>
          </cell>
          <cell r="C14904" t="str">
            <v>Genus</v>
          </cell>
        </row>
        <row r="14905">
          <cell r="B14905" t="str">
            <v>Epitonium albidum</v>
          </cell>
          <cell r="C14905" t="str">
            <v>Species</v>
          </cell>
        </row>
        <row r="14906">
          <cell r="B14906" t="str">
            <v>Epitonium angulatum</v>
          </cell>
          <cell r="C14906" t="str">
            <v>Species</v>
          </cell>
        </row>
        <row r="14907">
          <cell r="B14907" t="str">
            <v>Epitonium apiculatum</v>
          </cell>
          <cell r="C14907" t="str">
            <v>Species</v>
          </cell>
        </row>
        <row r="14908">
          <cell r="B14908" t="str">
            <v>Epitonium denticulatum</v>
          </cell>
          <cell r="C14908" t="str">
            <v>Species</v>
          </cell>
        </row>
        <row r="14909">
          <cell r="B14909" t="str">
            <v>Epitonium hindsii</v>
          </cell>
          <cell r="C14909" t="str">
            <v>Species</v>
          </cell>
        </row>
        <row r="14910">
          <cell r="B14910" t="str">
            <v>Epitonium humphreysii</v>
          </cell>
          <cell r="C14910" t="str">
            <v>Species</v>
          </cell>
        </row>
        <row r="14911">
          <cell r="B14911" t="str">
            <v>Epitonium indianorum</v>
          </cell>
          <cell r="C14911" t="str">
            <v>Species</v>
          </cell>
        </row>
        <row r="14912">
          <cell r="B14912" t="str">
            <v>Epitonium lowei</v>
          </cell>
          <cell r="C14912" t="str">
            <v>Species</v>
          </cell>
        </row>
        <row r="14913">
          <cell r="B14913" t="str">
            <v>Epitonium multistriatum</v>
          </cell>
          <cell r="C14913" t="str">
            <v>Species</v>
          </cell>
        </row>
        <row r="14914">
          <cell r="B14914" t="str">
            <v>Epitonium novangliae</v>
          </cell>
          <cell r="C14914" t="str">
            <v>Species</v>
          </cell>
        </row>
        <row r="14915">
          <cell r="B14915" t="str">
            <v>Epitonium rupicola</v>
          </cell>
          <cell r="C14915" t="str">
            <v>Species</v>
          </cell>
        </row>
        <row r="14916">
          <cell r="B14916" t="str">
            <v>Epitonium sawinae</v>
          </cell>
          <cell r="C14916" t="str">
            <v>Species</v>
          </cell>
        </row>
        <row r="14917">
          <cell r="B14917" t="str">
            <v>Epizoanthus induratum</v>
          </cell>
          <cell r="C14917" t="str">
            <v>Species</v>
          </cell>
        </row>
        <row r="14918">
          <cell r="B14918" t="str">
            <v>Epoicocladius</v>
          </cell>
          <cell r="C14918" t="str">
            <v>Genus</v>
          </cell>
        </row>
        <row r="14919">
          <cell r="B14919" t="str">
            <v>Epoicocladius flavens</v>
          </cell>
          <cell r="C14919" t="str">
            <v>Species</v>
          </cell>
        </row>
        <row r="14920">
          <cell r="B14920" t="str">
            <v>Eptatretinae</v>
          </cell>
          <cell r="C14920" t="str">
            <v>Subfamily</v>
          </cell>
        </row>
        <row r="14921">
          <cell r="B14921" t="str">
            <v>Eptatretus</v>
          </cell>
          <cell r="C14921" t="str">
            <v>Genus</v>
          </cell>
        </row>
        <row r="14922">
          <cell r="B14922" t="str">
            <v>Eptatretus atami***retired***use Paramyxine atami</v>
          </cell>
          <cell r="C14922" t="str">
            <v>Species</v>
          </cell>
        </row>
        <row r="14923">
          <cell r="B14923" t="str">
            <v>Eptatretus bischoffii</v>
          </cell>
          <cell r="C14923" t="str">
            <v>Species</v>
          </cell>
        </row>
        <row r="14924">
          <cell r="B14924" t="str">
            <v>Eptatretus burgeri</v>
          </cell>
          <cell r="C14924" t="str">
            <v>Species</v>
          </cell>
        </row>
        <row r="14925">
          <cell r="B14925" t="str">
            <v>Eptatretus caribbeaus</v>
          </cell>
          <cell r="C14925" t="str">
            <v>Species</v>
          </cell>
        </row>
        <row r="14926">
          <cell r="B14926" t="str">
            <v>Eptatretus carlhubbsi</v>
          </cell>
          <cell r="C14926" t="str">
            <v>Species</v>
          </cell>
        </row>
        <row r="14927">
          <cell r="B14927" t="str">
            <v>Eptatretus chinensis</v>
          </cell>
          <cell r="C14927" t="str">
            <v>Species</v>
          </cell>
        </row>
        <row r="14928">
          <cell r="B14928" t="str">
            <v>Eptatretus cirrhatus</v>
          </cell>
          <cell r="C14928" t="str">
            <v>Species</v>
          </cell>
        </row>
        <row r="14929">
          <cell r="B14929" t="str">
            <v>Eptatretus deani</v>
          </cell>
          <cell r="C14929" t="str">
            <v>Species</v>
          </cell>
        </row>
        <row r="14930">
          <cell r="B14930" t="str">
            <v>Eptatretus decatrema</v>
          </cell>
          <cell r="C14930" t="str">
            <v>Species</v>
          </cell>
        </row>
        <row r="14931">
          <cell r="B14931" t="str">
            <v>Eptatretus eos</v>
          </cell>
          <cell r="C14931" t="str">
            <v>Species</v>
          </cell>
        </row>
        <row r="14932">
          <cell r="B14932" t="str">
            <v>Eptatretus fritzi</v>
          </cell>
          <cell r="C14932" t="str">
            <v>Species</v>
          </cell>
        </row>
        <row r="14933">
          <cell r="B14933" t="str">
            <v>Eptatretus grouseri</v>
          </cell>
          <cell r="C14933" t="str">
            <v>Species</v>
          </cell>
        </row>
        <row r="14934">
          <cell r="B14934" t="str">
            <v>Eptatretus hexatrema</v>
          </cell>
          <cell r="C14934" t="str">
            <v>Species</v>
          </cell>
        </row>
        <row r="14935">
          <cell r="B14935" t="str">
            <v>Eptatretus indrambaryai</v>
          </cell>
          <cell r="C14935" t="str">
            <v>Species</v>
          </cell>
        </row>
        <row r="14936">
          <cell r="B14936" t="str">
            <v>Eptatretus laurahubbsae</v>
          </cell>
          <cell r="C14936" t="str">
            <v>Species</v>
          </cell>
        </row>
        <row r="14937">
          <cell r="B14937" t="str">
            <v>Eptatretus longipinnis</v>
          </cell>
          <cell r="C14937" t="str">
            <v>Species</v>
          </cell>
        </row>
        <row r="14938">
          <cell r="B14938" t="str">
            <v>Eptatretus mcconnaugheyi</v>
          </cell>
          <cell r="C14938" t="str">
            <v>Species</v>
          </cell>
        </row>
        <row r="14939">
          <cell r="B14939" t="str">
            <v>Eptatretus mccoskeri</v>
          </cell>
          <cell r="C14939" t="str">
            <v>Species</v>
          </cell>
        </row>
        <row r="14940">
          <cell r="B14940" t="str">
            <v>Eptatretus mendozai</v>
          </cell>
          <cell r="C14940" t="str">
            <v>Species</v>
          </cell>
        </row>
        <row r="14941">
          <cell r="B14941" t="str">
            <v>Eptatretus menezesi</v>
          </cell>
          <cell r="C14941" t="str">
            <v>Species</v>
          </cell>
        </row>
        <row r="14942">
          <cell r="B14942" t="str">
            <v>Eptatretus minor</v>
          </cell>
          <cell r="C14942" t="str">
            <v>Species</v>
          </cell>
        </row>
        <row r="14943">
          <cell r="B14943" t="str">
            <v>Eptatretus multidens</v>
          </cell>
          <cell r="C14943" t="str">
            <v>Species</v>
          </cell>
        </row>
        <row r="14944">
          <cell r="B14944" t="str">
            <v>Eptatretus nanii</v>
          </cell>
          <cell r="C14944" t="str">
            <v>Species</v>
          </cell>
        </row>
        <row r="14945">
          <cell r="B14945" t="str">
            <v>Eptatretus octatrema</v>
          </cell>
          <cell r="C14945" t="str">
            <v>Species</v>
          </cell>
        </row>
        <row r="14946">
          <cell r="B14946" t="str">
            <v>Eptatretus okinoseanus</v>
          </cell>
          <cell r="C14946" t="str">
            <v>Species</v>
          </cell>
        </row>
        <row r="14947">
          <cell r="B14947" t="str">
            <v>Eptatretus polytrema</v>
          </cell>
          <cell r="C14947" t="str">
            <v>Species</v>
          </cell>
        </row>
        <row r="14948">
          <cell r="B14948" t="str">
            <v>Eptatretus profundus</v>
          </cell>
          <cell r="C14948" t="str">
            <v>Species</v>
          </cell>
        </row>
        <row r="14949">
          <cell r="B14949" t="str">
            <v>Eptatretus sinus</v>
          </cell>
          <cell r="C14949" t="str">
            <v>Species</v>
          </cell>
        </row>
        <row r="14950">
          <cell r="B14950" t="str">
            <v>Eptatretus springeri</v>
          </cell>
          <cell r="C14950" t="str">
            <v>Species</v>
          </cell>
        </row>
        <row r="14951">
          <cell r="B14951" t="str">
            <v>Eptatretus stouti***retired***use Eptatretus stoutii</v>
          </cell>
          <cell r="C14951" t="str">
            <v>Species</v>
          </cell>
        </row>
        <row r="14952">
          <cell r="B14952" t="str">
            <v>Eptatretus stoutii</v>
          </cell>
          <cell r="C14952" t="str">
            <v>Species</v>
          </cell>
        </row>
        <row r="14953">
          <cell r="B14953" t="str">
            <v>Eptatretus strahani</v>
          </cell>
          <cell r="C14953" t="str">
            <v>Species</v>
          </cell>
        </row>
        <row r="14954">
          <cell r="B14954" t="str">
            <v>Eptatretus wayuu</v>
          </cell>
          <cell r="C14954" t="str">
            <v>Species</v>
          </cell>
        </row>
        <row r="14955">
          <cell r="B14955" t="str">
            <v>Eptatretus wisneri</v>
          </cell>
          <cell r="C14955" t="str">
            <v>Species</v>
          </cell>
        </row>
        <row r="14956">
          <cell r="B14956" t="str">
            <v>Eptatretus yangi***retired***use Quadratus yangi</v>
          </cell>
          <cell r="C14956" t="str">
            <v>Species</v>
          </cell>
        </row>
        <row r="14957">
          <cell r="B14957" t="str">
            <v>Equetus</v>
          </cell>
          <cell r="C14957" t="str">
            <v>Genus</v>
          </cell>
        </row>
        <row r="14958">
          <cell r="B14958" t="str">
            <v>Equetus iwamotoi***retired***use Pareques iwamotoi</v>
          </cell>
          <cell r="C14958" t="str">
            <v>Species</v>
          </cell>
        </row>
        <row r="14959">
          <cell r="B14959" t="str">
            <v>Equetus lanceolatus</v>
          </cell>
          <cell r="C14959" t="str">
            <v>Species</v>
          </cell>
        </row>
        <row r="14960">
          <cell r="B14960" t="str">
            <v>Equetus punctatus</v>
          </cell>
          <cell r="C14960" t="str">
            <v>Species</v>
          </cell>
        </row>
        <row r="14961">
          <cell r="B14961" t="str">
            <v>Equetus umbrosus***retired***use Pareques umbrosus</v>
          </cell>
          <cell r="C14961" t="str">
            <v>Species</v>
          </cell>
        </row>
        <row r="14962">
          <cell r="B14962" t="str">
            <v>Equetus viola***retired***use Pareques viola</v>
          </cell>
          <cell r="C14962" t="str">
            <v>Species</v>
          </cell>
        </row>
        <row r="14963">
          <cell r="B14963" t="str">
            <v>Equisetum</v>
          </cell>
          <cell r="C14963" t="str">
            <v>Genus</v>
          </cell>
        </row>
        <row r="14964">
          <cell r="B14964" t="str">
            <v>Equisetum arvense</v>
          </cell>
          <cell r="C14964" t="str">
            <v>Species</v>
          </cell>
        </row>
        <row r="14965">
          <cell r="B14965" t="str">
            <v>Equisetum fluviatile</v>
          </cell>
          <cell r="C14965" t="str">
            <v>Class</v>
          </cell>
        </row>
        <row r="14966">
          <cell r="B14966" t="str">
            <v>Equisetum hyemale</v>
          </cell>
          <cell r="C14966" t="str">
            <v>Species</v>
          </cell>
        </row>
        <row r="14967">
          <cell r="B14967" t="str">
            <v>Equisetum hyemale ssp. affine</v>
          </cell>
          <cell r="C14967" t="str">
            <v>Variety</v>
          </cell>
        </row>
        <row r="14968">
          <cell r="B14968" t="str">
            <v>Equisetum hyemale var. affine***retired***use Equisetum hyemale ssp. affine</v>
          </cell>
          <cell r="C14968" t="str">
            <v>Variety</v>
          </cell>
        </row>
        <row r="14969">
          <cell r="B14969" t="str">
            <v>Equisetum laevigatum</v>
          </cell>
          <cell r="C14969" t="str">
            <v>Species</v>
          </cell>
        </row>
        <row r="14970">
          <cell r="B14970" t="str">
            <v>Equisetum palustre</v>
          </cell>
          <cell r="C14970" t="str">
            <v>Species</v>
          </cell>
        </row>
        <row r="14971">
          <cell r="B14971" t="str">
            <v>Equisetum pratense</v>
          </cell>
          <cell r="C14971" t="str">
            <v>Species</v>
          </cell>
        </row>
        <row r="14972">
          <cell r="B14972" t="str">
            <v>Equisetum scirpoides</v>
          </cell>
          <cell r="C14972" t="str">
            <v>Species</v>
          </cell>
        </row>
        <row r="14973">
          <cell r="B14973" t="str">
            <v>Equisetum sylvaticum</v>
          </cell>
          <cell r="C14973" t="str">
            <v>Species</v>
          </cell>
        </row>
        <row r="14974">
          <cell r="B14974" t="str">
            <v>Equisetum telmateia</v>
          </cell>
          <cell r="C14974" t="str">
            <v>Species</v>
          </cell>
        </row>
        <row r="14975">
          <cell r="B14975" t="str">
            <v>Equisetum telmateia ssp. braunii</v>
          </cell>
          <cell r="C14975" t="str">
            <v>Variety</v>
          </cell>
        </row>
        <row r="14976">
          <cell r="B14976" t="str">
            <v>Equisetum telmateia var. braunii***retired***use Equisetum telmateia ssp. braunii</v>
          </cell>
          <cell r="C14976" t="str">
            <v>Variety</v>
          </cell>
        </row>
        <row r="14977">
          <cell r="B14977" t="str">
            <v>Equisetum variegatum</v>
          </cell>
          <cell r="C14977" t="str">
            <v>Species</v>
          </cell>
        </row>
        <row r="14978">
          <cell r="B14978" t="str">
            <v>Eragrostis</v>
          </cell>
          <cell r="C14978" t="str">
            <v>Genus</v>
          </cell>
        </row>
        <row r="14979">
          <cell r="B14979" t="str">
            <v>Eragrostis curtipedicellata</v>
          </cell>
          <cell r="C14979" t="str">
            <v>Species</v>
          </cell>
        </row>
        <row r="14980">
          <cell r="B14980" t="str">
            <v>Eragrostis elliottii</v>
          </cell>
          <cell r="C14980" t="str">
            <v>Species</v>
          </cell>
        </row>
        <row r="14981">
          <cell r="B14981" t="str">
            <v>Eragrostis hypnoides</v>
          </cell>
          <cell r="C14981" t="str">
            <v>Species</v>
          </cell>
        </row>
        <row r="14982">
          <cell r="B14982" t="str">
            <v>Eragrostis reptans</v>
          </cell>
          <cell r="C14982" t="str">
            <v>Species</v>
          </cell>
        </row>
        <row r="14983">
          <cell r="B14983" t="str">
            <v>Eragrostis scaligera</v>
          </cell>
          <cell r="C14983" t="str">
            <v>Species</v>
          </cell>
        </row>
        <row r="14984">
          <cell r="B14984" t="str">
            <v>Eragrostis secundiflora</v>
          </cell>
          <cell r="C14984" t="str">
            <v>Species</v>
          </cell>
        </row>
        <row r="14985">
          <cell r="B14985" t="str">
            <v>Eranno</v>
          </cell>
          <cell r="C14985" t="str">
            <v>Genus</v>
          </cell>
        </row>
        <row r="14986">
          <cell r="B14986" t="str">
            <v>Eranno bicirrata***retired***use Lumbrineris bicirrata</v>
          </cell>
          <cell r="C14986" t="str">
            <v>Species</v>
          </cell>
        </row>
        <row r="14987">
          <cell r="B14987" t="str">
            <v>Eranno lagunae***retired***use Lumbrineris lagunae</v>
          </cell>
          <cell r="C14987" t="str">
            <v>Species</v>
          </cell>
        </row>
        <row r="14988">
          <cell r="B14988" t="str">
            <v>Erato (Asteraceae)</v>
          </cell>
          <cell r="C14988" t="str">
            <v>Genus</v>
          </cell>
        </row>
        <row r="14989">
          <cell r="B14989" t="str">
            <v>Erato (Triviidae)</v>
          </cell>
          <cell r="C14989" t="str">
            <v>Genus</v>
          </cell>
        </row>
        <row r="14990">
          <cell r="B14990" t="str">
            <v>Erato vitellina</v>
          </cell>
          <cell r="C14990" t="str">
            <v>Species</v>
          </cell>
        </row>
        <row r="14991">
          <cell r="B14991" t="str">
            <v>Erechtites hieraciifolia***retired***use Erechtites hieraciifolius</v>
          </cell>
          <cell r="C14991" t="str">
            <v>Species</v>
          </cell>
        </row>
        <row r="14992">
          <cell r="B14992" t="str">
            <v>Erechtites hieraciifolius</v>
          </cell>
          <cell r="C14992" t="str">
            <v>Species</v>
          </cell>
        </row>
        <row r="14993">
          <cell r="B14993" t="str">
            <v>Erechtites minima***retired***use Erechtites minimus</v>
          </cell>
          <cell r="C14993" t="str">
            <v>Species</v>
          </cell>
        </row>
        <row r="14994">
          <cell r="B14994" t="str">
            <v>Erechtites minimus</v>
          </cell>
          <cell r="C14994" t="str">
            <v>Species</v>
          </cell>
        </row>
        <row r="14995">
          <cell r="B14995" t="str">
            <v>Eremaeidae</v>
          </cell>
          <cell r="C14995" t="str">
            <v>Family</v>
          </cell>
        </row>
        <row r="14996">
          <cell r="B14996" t="str">
            <v>Eremichthys</v>
          </cell>
          <cell r="C14996" t="str">
            <v>Genus</v>
          </cell>
        </row>
        <row r="14997">
          <cell r="B14997" t="str">
            <v>Eremichthys acros</v>
          </cell>
          <cell r="C14997" t="str">
            <v>Species</v>
          </cell>
        </row>
        <row r="14998">
          <cell r="B14998" t="str">
            <v>Eremogone congesta var. congesta</v>
          </cell>
          <cell r="C14998" t="str">
            <v>Species</v>
          </cell>
        </row>
        <row r="14999">
          <cell r="B14999" t="str">
            <v>Eremophila (Alaudidae)</v>
          </cell>
          <cell r="C14999" t="str">
            <v>Genus</v>
          </cell>
        </row>
        <row r="15000">
          <cell r="B15000" t="str">
            <v>Eremophila (Scrophulariaceae)</v>
          </cell>
          <cell r="C15000" t="str">
            <v>Genus</v>
          </cell>
        </row>
        <row r="15001">
          <cell r="B15001" t="str">
            <v>Eremosphaera</v>
          </cell>
          <cell r="C15001" t="str">
            <v>Genus</v>
          </cell>
        </row>
        <row r="15002">
          <cell r="B15002" t="str">
            <v>Eremosphaera gigas</v>
          </cell>
          <cell r="C15002" t="str">
            <v>Species</v>
          </cell>
        </row>
        <row r="15003">
          <cell r="B15003" t="str">
            <v>Eremosphaera viridis</v>
          </cell>
          <cell r="C15003" t="str">
            <v>Species</v>
          </cell>
        </row>
        <row r="15004">
          <cell r="B15004" t="str">
            <v>Eremothera (Eremobatinae)</v>
          </cell>
          <cell r="C15004" t="str">
            <v>Genus</v>
          </cell>
        </row>
        <row r="15005">
          <cell r="B15005" t="str">
            <v>Eremothera (Onagraceae)</v>
          </cell>
          <cell r="C15005" t="str">
            <v>Genus</v>
          </cell>
        </row>
        <row r="15006">
          <cell r="B15006" t="str">
            <v>Eretes</v>
          </cell>
          <cell r="C15006" t="str">
            <v>Genus</v>
          </cell>
        </row>
        <row r="15007">
          <cell r="B15007" t="str">
            <v>Eretes occidentalis</v>
          </cell>
          <cell r="C15007" t="str">
            <v>Species</v>
          </cell>
        </row>
        <row r="15008">
          <cell r="B15008" t="str">
            <v>Eretini</v>
          </cell>
          <cell r="C15008" t="str">
            <v>Tribe</v>
          </cell>
        </row>
        <row r="15009">
          <cell r="B15009" t="str">
            <v>Eretmichthys</v>
          </cell>
          <cell r="C15009" t="str">
            <v>Genus</v>
          </cell>
        </row>
        <row r="15010">
          <cell r="B15010" t="str">
            <v>Eretmichthys ocella***retired***use Eretmichthys pinnatus</v>
          </cell>
          <cell r="C15010" t="str">
            <v>Species</v>
          </cell>
        </row>
        <row r="15011">
          <cell r="B15011" t="str">
            <v>Eretmichthys ocellata***retired***use Eretmichthys pinnatus</v>
          </cell>
          <cell r="C15011" t="str">
            <v>Species</v>
          </cell>
        </row>
        <row r="15012">
          <cell r="B15012" t="str">
            <v>Eretmichthys pinnatus</v>
          </cell>
          <cell r="C15012" t="str">
            <v>Species</v>
          </cell>
        </row>
        <row r="15013">
          <cell r="B15013" t="str">
            <v>Eretmichthys remifer***retired***use Eretmichthys pinnatus</v>
          </cell>
          <cell r="C15013" t="str">
            <v>Species</v>
          </cell>
        </row>
        <row r="15014">
          <cell r="B15014" t="str">
            <v>Eretmodus</v>
          </cell>
          <cell r="C15014" t="str">
            <v>Genus</v>
          </cell>
        </row>
        <row r="15015">
          <cell r="B15015" t="str">
            <v>Eretmodus cyanostictus</v>
          </cell>
          <cell r="C15015" t="str">
            <v>Species</v>
          </cell>
        </row>
        <row r="15016">
          <cell r="B15016" t="str">
            <v>Eretmophoridae***retired***use Moridae</v>
          </cell>
          <cell r="C15016" t="str">
            <v>Family</v>
          </cell>
        </row>
        <row r="15017">
          <cell r="B15017" t="str">
            <v>Eretmophorus</v>
          </cell>
          <cell r="C15017" t="str">
            <v>Genus</v>
          </cell>
        </row>
        <row r="15018">
          <cell r="B15018" t="str">
            <v>Eretmophorus kleinenbergi</v>
          </cell>
          <cell r="C15018" t="str">
            <v>Species</v>
          </cell>
        </row>
        <row r="15019">
          <cell r="B15019" t="str">
            <v>Eretmoptera</v>
          </cell>
          <cell r="C15019" t="str">
            <v>Genus</v>
          </cell>
        </row>
        <row r="15020">
          <cell r="B15020" t="str">
            <v>Ereuniidae</v>
          </cell>
          <cell r="C15020" t="str">
            <v>Family</v>
          </cell>
        </row>
        <row r="15021">
          <cell r="B15021" t="str">
            <v>Ergasilidae</v>
          </cell>
          <cell r="C15021" t="str">
            <v>Family</v>
          </cell>
        </row>
        <row r="15022">
          <cell r="B15022" t="str">
            <v>Ergasilus</v>
          </cell>
          <cell r="C15022" t="str">
            <v>Genus</v>
          </cell>
        </row>
        <row r="15023">
          <cell r="B15023" t="str">
            <v>Ergasilus arthrosis</v>
          </cell>
          <cell r="C15023" t="str">
            <v>Species</v>
          </cell>
        </row>
        <row r="15024">
          <cell r="B15024" t="str">
            <v>Ergasilus megaceros</v>
          </cell>
          <cell r="C15024" t="str">
            <v>Species</v>
          </cell>
        </row>
        <row r="15025">
          <cell r="B15025" t="str">
            <v>Ergasilus versicolor</v>
          </cell>
          <cell r="C15025" t="str">
            <v>Species</v>
          </cell>
        </row>
        <row r="15026">
          <cell r="B15026" t="str">
            <v>Erica (Ericaceae)</v>
          </cell>
          <cell r="C15026" t="str">
            <v>Genus</v>
          </cell>
        </row>
        <row r="15027">
          <cell r="B15027" t="str">
            <v>Erica (Salticidae)</v>
          </cell>
          <cell r="C15027" t="str">
            <v>Genus</v>
          </cell>
        </row>
        <row r="15028">
          <cell r="B15028" t="str">
            <v>Ericameria nauseosa</v>
          </cell>
          <cell r="C15028" t="str">
            <v>Species</v>
          </cell>
        </row>
        <row r="15029">
          <cell r="B15029" t="str">
            <v>Ericara salmonea***retired***use Conocara salmoneum</v>
          </cell>
          <cell r="C15029" t="str">
            <v>Species</v>
          </cell>
        </row>
        <row r="15030">
          <cell r="B15030" t="str">
            <v>Ericara salmoneum***retired***use Conocara salmoneum</v>
          </cell>
          <cell r="C15030" t="str">
            <v>Species</v>
          </cell>
        </row>
        <row r="15031">
          <cell r="B15031" t="str">
            <v>Ericara***retired***use Conocara</v>
          </cell>
          <cell r="C15031" t="str">
            <v>Genus</v>
          </cell>
        </row>
        <row r="15032">
          <cell r="B15032" t="str">
            <v>Erichsonella</v>
          </cell>
          <cell r="C15032" t="str">
            <v>Genus</v>
          </cell>
        </row>
        <row r="15033">
          <cell r="B15033" t="str">
            <v>Erichsonella attenuata</v>
          </cell>
          <cell r="C15033" t="str">
            <v>Species</v>
          </cell>
        </row>
        <row r="15034">
          <cell r="B15034" t="str">
            <v>Erichsonella crenulata</v>
          </cell>
          <cell r="C15034" t="str">
            <v>Species</v>
          </cell>
        </row>
        <row r="15035">
          <cell r="B15035" t="str">
            <v>Erichsonella filiformis</v>
          </cell>
          <cell r="C15035" t="str">
            <v>Species</v>
          </cell>
        </row>
        <row r="15036">
          <cell r="B15036" t="str">
            <v>Erichsonella floridana</v>
          </cell>
          <cell r="C15036" t="str">
            <v>Species</v>
          </cell>
        </row>
        <row r="15037">
          <cell r="B15037" t="str">
            <v>Ericthonius</v>
          </cell>
          <cell r="C15037" t="str">
            <v>Genus</v>
          </cell>
        </row>
        <row r="15038">
          <cell r="B15038" t="str">
            <v>Ericthonius brasiliensis</v>
          </cell>
          <cell r="C15038" t="str">
            <v>Species</v>
          </cell>
        </row>
        <row r="15039">
          <cell r="B15039" t="str">
            <v>Ericthonius difformis</v>
          </cell>
          <cell r="C15039" t="str">
            <v>Species</v>
          </cell>
        </row>
        <row r="15040">
          <cell r="B15040" t="str">
            <v>Ericthonius fasciatus</v>
          </cell>
          <cell r="C15040" t="str">
            <v>Species</v>
          </cell>
        </row>
        <row r="15041">
          <cell r="B15041" t="str">
            <v>Ericthonius rubricornis</v>
          </cell>
          <cell r="C15041" t="str">
            <v>Species</v>
          </cell>
        </row>
        <row r="15042">
          <cell r="B15042" t="str">
            <v>Ericymba amplamala</v>
          </cell>
          <cell r="C15042" t="str">
            <v>Species</v>
          </cell>
        </row>
        <row r="15043">
          <cell r="B15043" t="str">
            <v>Ericymba buccata***retired***use Notropis buccatus</v>
          </cell>
          <cell r="C15043" t="str">
            <v>Species</v>
          </cell>
        </row>
        <row r="15044">
          <cell r="B15044" t="str">
            <v>Ericymba***retired***use Notropis</v>
          </cell>
          <cell r="C15044" t="str">
            <v>Genus</v>
          </cell>
        </row>
        <row r="15045">
          <cell r="B15045" t="str">
            <v>Eridacnis</v>
          </cell>
          <cell r="C15045" t="str">
            <v>Genus</v>
          </cell>
        </row>
        <row r="15046">
          <cell r="B15046" t="str">
            <v>Eridacnis barbouri</v>
          </cell>
          <cell r="C15046" t="str">
            <v>Species</v>
          </cell>
        </row>
        <row r="15047">
          <cell r="B15047" t="str">
            <v>Eridacnis radcliffei</v>
          </cell>
          <cell r="C15047" t="str">
            <v>Species</v>
          </cell>
        </row>
        <row r="15048">
          <cell r="B15048" t="str">
            <v>Eridacnis sinuans</v>
          </cell>
          <cell r="C15048" t="str">
            <v>Species</v>
          </cell>
        </row>
        <row r="15049">
          <cell r="B15049" t="str">
            <v>Erigeron</v>
          </cell>
          <cell r="C15049" t="str">
            <v>Genus</v>
          </cell>
        </row>
        <row r="15050">
          <cell r="B15050" t="str">
            <v>Erigeron annuus</v>
          </cell>
          <cell r="C15050" t="str">
            <v>Species</v>
          </cell>
        </row>
        <row r="15051">
          <cell r="B15051" t="str">
            <v>Erigeron coulteri</v>
          </cell>
          <cell r="C15051" t="str">
            <v>Species</v>
          </cell>
        </row>
        <row r="15052">
          <cell r="B15052" t="str">
            <v>Erigeron elatior</v>
          </cell>
          <cell r="C15052" t="str">
            <v>Species</v>
          </cell>
        </row>
        <row r="15053">
          <cell r="B15053" t="str">
            <v>Erigeron flagellaris</v>
          </cell>
          <cell r="C15053" t="str">
            <v>Species</v>
          </cell>
        </row>
        <row r="15054">
          <cell r="B15054" t="str">
            <v>Erigeron formosissimus</v>
          </cell>
          <cell r="C15054" t="str">
            <v>Species</v>
          </cell>
        </row>
        <row r="15055">
          <cell r="B15055" t="str">
            <v>Erigeron glabellus var. pubescens</v>
          </cell>
          <cell r="C15055" t="str">
            <v>Variety</v>
          </cell>
        </row>
        <row r="15056">
          <cell r="B15056" t="str">
            <v>Erigeron glacialis</v>
          </cell>
          <cell r="C15056" t="str">
            <v>Species</v>
          </cell>
        </row>
        <row r="15057">
          <cell r="B15057" t="str">
            <v>Erigeron glacialis var. glacialis</v>
          </cell>
          <cell r="C15057" t="str">
            <v>Variety</v>
          </cell>
        </row>
        <row r="15058">
          <cell r="B15058" t="str">
            <v>Erigeron gracilis</v>
          </cell>
          <cell r="C15058" t="str">
            <v>Species</v>
          </cell>
        </row>
        <row r="15059">
          <cell r="B15059" t="str">
            <v>Erigeron humilis</v>
          </cell>
          <cell r="C15059" t="str">
            <v>Species</v>
          </cell>
        </row>
        <row r="15060">
          <cell r="B15060" t="str">
            <v>Erigeron lonchophyllus</v>
          </cell>
          <cell r="C15060" t="str">
            <v>Species</v>
          </cell>
        </row>
        <row r="15061">
          <cell r="B15061" t="str">
            <v>Erigeron peregrinus</v>
          </cell>
          <cell r="C15061" t="str">
            <v>Species</v>
          </cell>
        </row>
        <row r="15062">
          <cell r="B15062" t="str">
            <v>Erigeron peregrinus (Banks ex Pursh) Greene ssp. callianthemus (Greene) Cronquist var. callianthemus</v>
          </cell>
          <cell r="C15062" t="str">
            <v>Variety</v>
          </cell>
        </row>
        <row r="15063">
          <cell r="B15063" t="str">
            <v>Erigeron peregrinus ssp. callianthemus***retired***use Erigeron glacialis</v>
          </cell>
          <cell r="C15063" t="str">
            <v>Subspecies</v>
          </cell>
        </row>
        <row r="15064">
          <cell r="B15064" t="str">
            <v>Erigeron philadelphicus</v>
          </cell>
          <cell r="C15064" t="str">
            <v>Species</v>
          </cell>
        </row>
        <row r="15065">
          <cell r="B15065" t="str">
            <v>Erigeron philadelphicus var. philadelphicus</v>
          </cell>
          <cell r="C15065" t="str">
            <v>Variety</v>
          </cell>
        </row>
        <row r="15066">
          <cell r="B15066" t="str">
            <v>Erigeron procumbens</v>
          </cell>
          <cell r="C15066" t="str">
            <v>Species</v>
          </cell>
        </row>
        <row r="15067">
          <cell r="B15067" t="str">
            <v>Erigeron pulchellus</v>
          </cell>
          <cell r="C15067" t="str">
            <v>Species</v>
          </cell>
        </row>
        <row r="15068">
          <cell r="B15068" t="str">
            <v>Erigeron speciosus</v>
          </cell>
          <cell r="C15068" t="str">
            <v>Species</v>
          </cell>
        </row>
        <row r="15069">
          <cell r="B15069" t="str">
            <v>Erigeron strigosus</v>
          </cell>
          <cell r="C15069" t="str">
            <v>Species</v>
          </cell>
        </row>
        <row r="15070">
          <cell r="B15070" t="str">
            <v>Erigeron vernus</v>
          </cell>
          <cell r="C15070" t="str">
            <v>Species</v>
          </cell>
        </row>
        <row r="15071">
          <cell r="B15071" t="str">
            <v>Erilepis</v>
          </cell>
          <cell r="C15071" t="str">
            <v>Genus</v>
          </cell>
        </row>
        <row r="15072">
          <cell r="B15072" t="str">
            <v>Erilepis zonifer</v>
          </cell>
          <cell r="C15072" t="str">
            <v>Species</v>
          </cell>
        </row>
        <row r="15073">
          <cell r="B15073" t="str">
            <v>Erileptus</v>
          </cell>
          <cell r="C15073" t="str">
            <v>Genus</v>
          </cell>
        </row>
        <row r="15074">
          <cell r="B15074" t="str">
            <v>Erileptus spinosus</v>
          </cell>
          <cell r="C15074" t="str">
            <v>Species</v>
          </cell>
        </row>
        <row r="15075">
          <cell r="B15075" t="str">
            <v>Erimacrus isenbeckii</v>
          </cell>
          <cell r="C15075" t="str">
            <v>Species</v>
          </cell>
        </row>
        <row r="15076">
          <cell r="B15076" t="str">
            <v>Erimonax monachus</v>
          </cell>
          <cell r="C15076" t="str">
            <v>Species</v>
          </cell>
        </row>
        <row r="15077">
          <cell r="B15077" t="str">
            <v>Erimystax</v>
          </cell>
          <cell r="C15077" t="str">
            <v>Genus</v>
          </cell>
        </row>
        <row r="15078">
          <cell r="B15078" t="str">
            <v>Erimystax cahni</v>
          </cell>
          <cell r="C15078" t="str">
            <v>Species</v>
          </cell>
        </row>
        <row r="15079">
          <cell r="B15079" t="str">
            <v>Erimystax dissimilis</v>
          </cell>
          <cell r="C15079" t="str">
            <v>Species</v>
          </cell>
        </row>
        <row r="15080">
          <cell r="B15080" t="str">
            <v>Erimystax harryi</v>
          </cell>
          <cell r="C15080" t="str">
            <v>Species</v>
          </cell>
        </row>
        <row r="15081">
          <cell r="B15081" t="str">
            <v>Erimystax insignis</v>
          </cell>
          <cell r="C15081" t="str">
            <v>Species</v>
          </cell>
        </row>
        <row r="15082">
          <cell r="B15082" t="str">
            <v>Erimystax x-punctatus</v>
          </cell>
          <cell r="C15082" t="str">
            <v>Species</v>
          </cell>
        </row>
        <row r="15083">
          <cell r="B15083" t="str">
            <v>Erimyzon</v>
          </cell>
          <cell r="C15083" t="str">
            <v>Genus</v>
          </cell>
        </row>
        <row r="15084">
          <cell r="B15084" t="str">
            <v>Erimyzon oblongus</v>
          </cell>
          <cell r="C15084" t="str">
            <v>Species</v>
          </cell>
        </row>
        <row r="15085">
          <cell r="B15085" t="str">
            <v>Erimyzon oblongus oblongus***retired***use Erimyzon oblongus</v>
          </cell>
          <cell r="C15085" t="str">
            <v>Subspecies</v>
          </cell>
        </row>
        <row r="15086">
          <cell r="B15086" t="str">
            <v>Erimyzon sucetta</v>
          </cell>
          <cell r="C15086" t="str">
            <v>Species</v>
          </cell>
        </row>
        <row r="15087">
          <cell r="B15087" t="str">
            <v>Erimyzon sucetta sucetta***retired***use Erimyzon sucetta</v>
          </cell>
          <cell r="C15087" t="str">
            <v>Subspecies</v>
          </cell>
        </row>
        <row r="15088">
          <cell r="B15088" t="str">
            <v>Erimyzon tenuis</v>
          </cell>
          <cell r="C15088" t="str">
            <v>Species</v>
          </cell>
        </row>
        <row r="15089">
          <cell r="B15089" t="str">
            <v>Erinaceusyllis erinaceus</v>
          </cell>
          <cell r="C15089" t="str">
            <v>Species</v>
          </cell>
        </row>
        <row r="15090">
          <cell r="B15090" t="str">
            <v>Eriocaulon</v>
          </cell>
          <cell r="C15090" t="str">
            <v>Genus</v>
          </cell>
        </row>
        <row r="15091">
          <cell r="B15091" t="str">
            <v>Eriocaulon aquaticum</v>
          </cell>
          <cell r="C15091" t="str">
            <v>Species</v>
          </cell>
        </row>
        <row r="15092">
          <cell r="B15092" t="str">
            <v>Eriocaulon compressum</v>
          </cell>
          <cell r="C15092" t="str">
            <v>Species</v>
          </cell>
        </row>
        <row r="15093">
          <cell r="B15093" t="str">
            <v>Eriocaulon decangulare</v>
          </cell>
          <cell r="C15093" t="str">
            <v>Species</v>
          </cell>
        </row>
        <row r="15094">
          <cell r="B15094" t="str">
            <v>Eriocaulon decangulare var. decangulare***retired***use Eriocaulon decangulare</v>
          </cell>
          <cell r="C15094" t="str">
            <v>Variety</v>
          </cell>
        </row>
        <row r="15095">
          <cell r="B15095" t="str">
            <v>Eriocera***retired***use Hexatoma</v>
          </cell>
          <cell r="C15095" t="str">
            <v>Genus</v>
          </cell>
        </row>
        <row r="15096">
          <cell r="B15096" t="str">
            <v>Eriocheir</v>
          </cell>
          <cell r="C15096" t="str">
            <v>Genus</v>
          </cell>
        </row>
        <row r="15097">
          <cell r="B15097" t="str">
            <v>Eriocheir sinensis</v>
          </cell>
          <cell r="C15097" t="str">
            <v>Species</v>
          </cell>
        </row>
        <row r="15098">
          <cell r="B15098" t="str">
            <v>Eriochloa punctata</v>
          </cell>
          <cell r="C15098" t="str">
            <v>Species</v>
          </cell>
        </row>
        <row r="15099">
          <cell r="B15099" t="str">
            <v>Eriodictyon californicum</v>
          </cell>
          <cell r="C15099" t="str">
            <v>Species</v>
          </cell>
        </row>
        <row r="15100">
          <cell r="B15100" t="str">
            <v>Eriogonum</v>
          </cell>
          <cell r="C15100" t="str">
            <v>Genus</v>
          </cell>
        </row>
        <row r="15101">
          <cell r="B15101" t="str">
            <v>Eriogonum cernuum</v>
          </cell>
          <cell r="C15101" t="str">
            <v>Species</v>
          </cell>
        </row>
        <row r="15102">
          <cell r="B15102" t="str">
            <v>Eriogonum flavum</v>
          </cell>
          <cell r="C15102" t="str">
            <v>Species</v>
          </cell>
        </row>
        <row r="15103">
          <cell r="B15103" t="str">
            <v>Eriogonum heracleoides</v>
          </cell>
          <cell r="C15103" t="str">
            <v>Species</v>
          </cell>
        </row>
        <row r="15104">
          <cell r="B15104" t="str">
            <v>Eriophorum</v>
          </cell>
          <cell r="C15104" t="str">
            <v>Genus</v>
          </cell>
        </row>
        <row r="15105">
          <cell r="B15105" t="str">
            <v>Eriophorum angustifolium</v>
          </cell>
          <cell r="C15105" t="str">
            <v>Species</v>
          </cell>
        </row>
        <row r="15106">
          <cell r="B15106" t="str">
            <v>Eriophorum angustifolium ssp. angustifolium</v>
          </cell>
          <cell r="C15106" t="str">
            <v>Subspecies</v>
          </cell>
        </row>
        <row r="15107">
          <cell r="B15107" t="str">
            <v>Eriophorum angustifolium ssp. triste</v>
          </cell>
          <cell r="C15107" t="str">
            <v>Subspecies</v>
          </cell>
        </row>
        <row r="15108">
          <cell r="B15108" t="str">
            <v>Eriophorum chamissonis</v>
          </cell>
          <cell r="C15108" t="str">
            <v>Species</v>
          </cell>
        </row>
        <row r="15109">
          <cell r="B15109" t="str">
            <v>Eriophorum gracile</v>
          </cell>
          <cell r="C15109" t="str">
            <v>Species</v>
          </cell>
        </row>
        <row r="15110">
          <cell r="B15110" t="str">
            <v>Eriophorum gracile var. gracile***retired***use Eriophorum gracile</v>
          </cell>
          <cell r="C15110" t="str">
            <v>Variety</v>
          </cell>
        </row>
        <row r="15111">
          <cell r="B15111" t="str">
            <v>Eriophorum russeolum</v>
          </cell>
          <cell r="C15111" t="str">
            <v>Species</v>
          </cell>
        </row>
        <row r="15112">
          <cell r="B15112" t="str">
            <v>Eriophorum russeolum var. albidum***retired***use Eriophorum X medium ssp. medium</v>
          </cell>
          <cell r="C15112" t="str">
            <v>Variety</v>
          </cell>
        </row>
        <row r="15113">
          <cell r="B15113" t="str">
            <v>Eriophorum tenellum</v>
          </cell>
          <cell r="C15113" t="str">
            <v>Species</v>
          </cell>
        </row>
        <row r="15114">
          <cell r="B15114" t="str">
            <v>Eriophorum vaginatum</v>
          </cell>
          <cell r="C15114" t="str">
            <v>Species</v>
          </cell>
        </row>
        <row r="15115">
          <cell r="B15115" t="str">
            <v>Eriophorum vaginatum var. spissum***retired***use Eriophorum vaginatum</v>
          </cell>
          <cell r="C15115" t="str">
            <v>Variety</v>
          </cell>
        </row>
        <row r="15116">
          <cell r="B15116" t="str">
            <v>Eriophorum virginicum</v>
          </cell>
          <cell r="C15116" t="str">
            <v>Species</v>
          </cell>
        </row>
        <row r="15117">
          <cell r="B15117" t="str">
            <v>Eriophorum X medium ssp. medium</v>
          </cell>
          <cell r="C15117" t="str">
            <v>Variety</v>
          </cell>
        </row>
        <row r="15118">
          <cell r="B15118" t="str">
            <v>Eriopisa</v>
          </cell>
          <cell r="C15118" t="str">
            <v>Genus</v>
          </cell>
        </row>
        <row r="15119">
          <cell r="B15119" t="str">
            <v>Eriopisella</v>
          </cell>
          <cell r="C15119" t="str">
            <v>Genus</v>
          </cell>
        </row>
        <row r="15120">
          <cell r="B15120" t="str">
            <v>Eriopisella sechellensis</v>
          </cell>
          <cell r="C15120" t="str">
            <v>Species</v>
          </cell>
        </row>
        <row r="15121">
          <cell r="B15121" t="str">
            <v>Erioptera</v>
          </cell>
          <cell r="C15121" t="str">
            <v>Genus</v>
          </cell>
        </row>
        <row r="15122">
          <cell r="B15122" t="str">
            <v>Erioptera (Trimicra)</v>
          </cell>
          <cell r="C15122" t="str">
            <v>Genus</v>
          </cell>
        </row>
        <row r="15123">
          <cell r="B15123" t="str">
            <v>Erioptera cana</v>
          </cell>
          <cell r="C15123" t="str">
            <v>Species</v>
          </cell>
        </row>
        <row r="15124">
          <cell r="B15124" t="str">
            <v>Erioptera chlorophylla</v>
          </cell>
          <cell r="C15124" t="str">
            <v>Species</v>
          </cell>
        </row>
        <row r="15125">
          <cell r="B15125" t="str">
            <v>Eriopterini</v>
          </cell>
          <cell r="C15125" t="str">
            <v>Tribe</v>
          </cell>
        </row>
        <row r="15126">
          <cell r="B15126" t="str">
            <v>Eristalis</v>
          </cell>
          <cell r="C15126" t="str">
            <v>Genus</v>
          </cell>
        </row>
        <row r="15127">
          <cell r="B15127" t="str">
            <v>Erkenia</v>
          </cell>
          <cell r="C15127" t="str">
            <v>Genus</v>
          </cell>
        </row>
        <row r="15128">
          <cell r="B15128" t="str">
            <v>Erkenia subaequiciliata</v>
          </cell>
          <cell r="C15128" t="str">
            <v>Species</v>
          </cell>
        </row>
        <row r="15129">
          <cell r="B15129" t="str">
            <v>Ernogrammus</v>
          </cell>
          <cell r="C15129" t="str">
            <v>Genus</v>
          </cell>
        </row>
        <row r="15130">
          <cell r="B15130" t="str">
            <v>Ernogrammus walkeri</v>
          </cell>
          <cell r="C15130" t="str">
            <v>Species</v>
          </cell>
        </row>
        <row r="15131">
          <cell r="B15131" t="str">
            <v>Erodium cicutarium</v>
          </cell>
          <cell r="C15131" t="str">
            <v>Species</v>
          </cell>
        </row>
        <row r="15132">
          <cell r="B15132" t="str">
            <v>Erosa</v>
          </cell>
          <cell r="C15132" t="str">
            <v>Genus</v>
          </cell>
        </row>
        <row r="15133">
          <cell r="B15133" t="str">
            <v>Erosa erosa</v>
          </cell>
          <cell r="C15133" t="str">
            <v>Species</v>
          </cell>
        </row>
        <row r="15134">
          <cell r="B15134" t="str">
            <v>Erotelis</v>
          </cell>
          <cell r="C15134" t="str">
            <v>Genus</v>
          </cell>
        </row>
        <row r="15135">
          <cell r="B15135" t="str">
            <v>Erotelis smaragdus</v>
          </cell>
          <cell r="C15135" t="str">
            <v>Species</v>
          </cell>
        </row>
        <row r="15136">
          <cell r="B15136" t="str">
            <v>Erpetogomphus</v>
          </cell>
          <cell r="C15136" t="str">
            <v>Genus</v>
          </cell>
        </row>
        <row r="15137">
          <cell r="B15137" t="str">
            <v>Erpetogomphus compositus</v>
          </cell>
          <cell r="C15137" t="str">
            <v>Species</v>
          </cell>
        </row>
        <row r="15138">
          <cell r="B15138" t="str">
            <v>Erpetogomphus designatus</v>
          </cell>
          <cell r="C15138" t="str">
            <v>Species</v>
          </cell>
        </row>
        <row r="15139">
          <cell r="B15139" t="str">
            <v>Erpetogomphus lampropeltis</v>
          </cell>
          <cell r="C15139" t="str">
            <v>Species</v>
          </cell>
        </row>
        <row r="15140">
          <cell r="B15140" t="str">
            <v>Erpetogomphus/Ophiogomphus</v>
          </cell>
          <cell r="C15140" t="str">
            <v>Family</v>
          </cell>
        </row>
        <row r="15141">
          <cell r="B15141" t="str">
            <v>Erpetoichthys</v>
          </cell>
          <cell r="C15141" t="str">
            <v>Genus</v>
          </cell>
        </row>
        <row r="15142">
          <cell r="B15142" t="str">
            <v>Erpetoichthys calabaricus</v>
          </cell>
          <cell r="C15142" t="str">
            <v>Species</v>
          </cell>
        </row>
        <row r="15143">
          <cell r="B15143" t="str">
            <v>Erpobdella</v>
          </cell>
          <cell r="C15143" t="str">
            <v>Genus</v>
          </cell>
        </row>
        <row r="15144">
          <cell r="B15144" t="str">
            <v>Erpobdella dubia</v>
          </cell>
          <cell r="C15144" t="str">
            <v>Species</v>
          </cell>
        </row>
        <row r="15145">
          <cell r="B15145" t="str">
            <v>Erpobdella fervida</v>
          </cell>
          <cell r="C15145" t="str">
            <v>Species</v>
          </cell>
        </row>
        <row r="15146">
          <cell r="B15146" t="str">
            <v>Erpobdella melanostoma</v>
          </cell>
          <cell r="C15146" t="str">
            <v>Species</v>
          </cell>
        </row>
        <row r="15147">
          <cell r="B15147" t="str">
            <v>Erpobdella microstoma</v>
          </cell>
          <cell r="C15147" t="str">
            <v>Species</v>
          </cell>
        </row>
        <row r="15148">
          <cell r="B15148" t="str">
            <v>Erpobdella obscura</v>
          </cell>
          <cell r="C15148" t="str">
            <v>Species</v>
          </cell>
        </row>
        <row r="15149">
          <cell r="B15149" t="str">
            <v>Erpobdella parva</v>
          </cell>
          <cell r="C15149" t="str">
            <v>Species</v>
          </cell>
        </row>
        <row r="15150">
          <cell r="B15150" t="str">
            <v>Erpobdella punctata</v>
          </cell>
          <cell r="C15150" t="str">
            <v>Species</v>
          </cell>
        </row>
        <row r="15151">
          <cell r="B15151" t="str">
            <v>Erpobdella punctata punctata</v>
          </cell>
          <cell r="C15151" t="str">
            <v>Subspecies</v>
          </cell>
        </row>
        <row r="15152">
          <cell r="B15152" t="str">
            <v>Erpobdella tetragon</v>
          </cell>
          <cell r="C15152" t="str">
            <v>Species</v>
          </cell>
        </row>
        <row r="15153">
          <cell r="B15153" t="str">
            <v>Erpobdellidae</v>
          </cell>
          <cell r="C15153" t="str">
            <v>Family</v>
          </cell>
        </row>
        <row r="15154">
          <cell r="B15154" t="str">
            <v>Errerella</v>
          </cell>
          <cell r="C15154" t="str">
            <v>Genus</v>
          </cell>
        </row>
        <row r="15155">
          <cell r="B15155" t="str">
            <v>Errerella bornhemiensis</v>
          </cell>
          <cell r="C15155" t="str">
            <v>Species</v>
          </cell>
        </row>
        <row r="15156">
          <cell r="B15156" t="str">
            <v>Errex zachirus***retired***use Glyptocephalus zachirus</v>
          </cell>
          <cell r="C15156" t="str">
            <v>Species</v>
          </cell>
        </row>
        <row r="15157">
          <cell r="B15157" t="str">
            <v>Errex***retired***use Glyptocephalus</v>
          </cell>
          <cell r="C15157" t="str">
            <v>Genus</v>
          </cell>
        </row>
        <row r="15158">
          <cell r="B15158" t="str">
            <v>Ervilia</v>
          </cell>
          <cell r="C15158" t="str">
            <v>Genus</v>
          </cell>
        </row>
        <row r="15159">
          <cell r="B15159" t="str">
            <v>Ervilia bisculpta</v>
          </cell>
          <cell r="C15159" t="str">
            <v>Species</v>
          </cell>
        </row>
        <row r="15160">
          <cell r="B15160" t="str">
            <v>Ervilia concentrica</v>
          </cell>
          <cell r="C15160" t="str">
            <v>Species</v>
          </cell>
        </row>
        <row r="15161">
          <cell r="B15161" t="str">
            <v>Ervilia sandwichensis</v>
          </cell>
          <cell r="C15161" t="str">
            <v>Species</v>
          </cell>
        </row>
        <row r="15162">
          <cell r="B15162" t="str">
            <v>Erychthys***retired***use Scarus</v>
          </cell>
          <cell r="C15162" t="str">
            <v>Genus</v>
          </cell>
        </row>
        <row r="15163">
          <cell r="B15163" t="str">
            <v>Erylus</v>
          </cell>
          <cell r="C15163" t="str">
            <v>Genus</v>
          </cell>
        </row>
        <row r="15164">
          <cell r="B15164" t="str">
            <v>Eryngium aquaticum</v>
          </cell>
          <cell r="C15164" t="str">
            <v>Species</v>
          </cell>
        </row>
        <row r="15165">
          <cell r="B15165" t="str">
            <v>Eryngium aristulatum</v>
          </cell>
          <cell r="C15165" t="str">
            <v>Species</v>
          </cell>
        </row>
        <row r="15166">
          <cell r="B15166" t="str">
            <v>Eryngium baldwinii</v>
          </cell>
          <cell r="C15166" t="str">
            <v>Species</v>
          </cell>
        </row>
        <row r="15167">
          <cell r="B15167" t="str">
            <v>Eryngium castrense</v>
          </cell>
          <cell r="C15167" t="str">
            <v>Species</v>
          </cell>
        </row>
        <row r="15168">
          <cell r="B15168" t="str">
            <v>Eryngium integrifolium</v>
          </cell>
          <cell r="C15168" t="str">
            <v>Species</v>
          </cell>
        </row>
        <row r="15169">
          <cell r="B15169" t="str">
            <v>Eryngium prostratum</v>
          </cell>
          <cell r="C15169" t="str">
            <v>Species</v>
          </cell>
        </row>
        <row r="15170">
          <cell r="B15170" t="str">
            <v>Eryngium vaseyi</v>
          </cell>
          <cell r="C15170" t="str">
            <v>Species</v>
          </cell>
        </row>
        <row r="15171">
          <cell r="B15171" t="str">
            <v>Eryngium yuccifolium</v>
          </cell>
          <cell r="C15171" t="str">
            <v>Species</v>
          </cell>
        </row>
        <row r="15172">
          <cell r="B15172" t="str">
            <v>Erysimum cheiranthoides</v>
          </cell>
          <cell r="C15172" t="str">
            <v>Species</v>
          </cell>
        </row>
        <row r="15173">
          <cell r="B15173" t="str">
            <v>Erythemis</v>
          </cell>
          <cell r="C15173" t="str">
            <v>Genus</v>
          </cell>
        </row>
        <row r="15174">
          <cell r="B15174" t="str">
            <v>Erythemis collocata</v>
          </cell>
          <cell r="C15174" t="str">
            <v>Species</v>
          </cell>
        </row>
        <row r="15175">
          <cell r="B15175" t="str">
            <v>Erythemis simplicicollis</v>
          </cell>
          <cell r="C15175" t="str">
            <v>Species</v>
          </cell>
        </row>
        <row r="15176">
          <cell r="B15176" t="str">
            <v>Erythemis vesiculosa</v>
          </cell>
          <cell r="C15176" t="str">
            <v>Species</v>
          </cell>
        </row>
        <row r="15177">
          <cell r="B15177" t="str">
            <v>Erythrina herbacea</v>
          </cell>
          <cell r="C15177" t="str">
            <v>Species</v>
          </cell>
        </row>
        <row r="15178">
          <cell r="B15178" t="str">
            <v>Erythrinidae</v>
          </cell>
          <cell r="C15178" t="str">
            <v>Family</v>
          </cell>
        </row>
        <row r="15179">
          <cell r="B15179" t="str">
            <v>Erythrinus</v>
          </cell>
          <cell r="C15179" t="str">
            <v>Genus</v>
          </cell>
        </row>
        <row r="15180">
          <cell r="B15180" t="str">
            <v>Erythrinus erythrinus</v>
          </cell>
          <cell r="C15180" t="str">
            <v>Species</v>
          </cell>
        </row>
        <row r="15181">
          <cell r="B15181" t="str">
            <v>Erythrocles</v>
          </cell>
          <cell r="C15181" t="str">
            <v>Genus</v>
          </cell>
        </row>
        <row r="15182">
          <cell r="B15182" t="str">
            <v>Erythrocles monodi</v>
          </cell>
          <cell r="C15182" t="str">
            <v>Species</v>
          </cell>
        </row>
        <row r="15183">
          <cell r="B15183" t="str">
            <v>Erythrocles schlegelii</v>
          </cell>
          <cell r="C15183" t="str">
            <v>Species</v>
          </cell>
        </row>
        <row r="15184">
          <cell r="B15184" t="str">
            <v>Erythrocles scintillans</v>
          </cell>
          <cell r="C15184" t="str">
            <v>Species</v>
          </cell>
        </row>
        <row r="15185">
          <cell r="B15185" t="str">
            <v>Erythrodiplax</v>
          </cell>
          <cell r="C15185" t="str">
            <v>Genus</v>
          </cell>
        </row>
        <row r="15186">
          <cell r="B15186" t="str">
            <v>Erythrodiplax minuscula</v>
          </cell>
          <cell r="C15186" t="str">
            <v>Species</v>
          </cell>
        </row>
        <row r="15187">
          <cell r="B15187" t="str">
            <v>Erythrodiplax umbrata</v>
          </cell>
          <cell r="C15187" t="str">
            <v>Species</v>
          </cell>
        </row>
        <row r="15188">
          <cell r="B15188" t="str">
            <v>Erythronium grandiflorum</v>
          </cell>
          <cell r="C15188" t="str">
            <v>Species</v>
          </cell>
        </row>
        <row r="15189">
          <cell r="B15189" t="str">
            <v>Erythrops</v>
          </cell>
          <cell r="C15189" t="str">
            <v>Genus</v>
          </cell>
        </row>
        <row r="15190">
          <cell r="B15190" t="str">
            <v>Erythrops erythrophthalma</v>
          </cell>
          <cell r="C15190" t="str">
            <v>Species</v>
          </cell>
        </row>
        <row r="15191">
          <cell r="B15191" t="str">
            <v>Escobaria vivipara</v>
          </cell>
          <cell r="C15191" t="str">
            <v>Species</v>
          </cell>
        </row>
        <row r="15192">
          <cell r="B15192" t="str">
            <v>Escualosa</v>
          </cell>
          <cell r="C15192" t="str">
            <v>Genus</v>
          </cell>
        </row>
        <row r="15193">
          <cell r="B15193" t="str">
            <v>Escualosa elongata</v>
          </cell>
          <cell r="C15193" t="str">
            <v>Species</v>
          </cell>
        </row>
        <row r="15194">
          <cell r="B15194" t="str">
            <v>Escualosa thoracata</v>
          </cell>
          <cell r="C15194" t="str">
            <v>Species</v>
          </cell>
        </row>
        <row r="15195">
          <cell r="B15195" t="str">
            <v>Esenbeckia (Pangoniini)</v>
          </cell>
          <cell r="C15195" t="str">
            <v>Genus</v>
          </cell>
        </row>
        <row r="15196">
          <cell r="B15196" t="str">
            <v>Esenbeckia (Rutaceae)</v>
          </cell>
          <cell r="C15196" t="str">
            <v>Genus</v>
          </cell>
        </row>
        <row r="15197">
          <cell r="B15197" t="str">
            <v>Esocidae</v>
          </cell>
          <cell r="C15197" t="str">
            <v>Family</v>
          </cell>
        </row>
        <row r="15198">
          <cell r="B15198" t="str">
            <v>Esociformes</v>
          </cell>
          <cell r="C15198" t="str">
            <v>Order</v>
          </cell>
        </row>
        <row r="15199">
          <cell r="B15199" t="str">
            <v>Esocoidei***retired***use Esociformes</v>
          </cell>
          <cell r="C15199" t="str">
            <v>Order</v>
          </cell>
        </row>
        <row r="15200">
          <cell r="B15200" t="str">
            <v>Esomus</v>
          </cell>
          <cell r="C15200" t="str">
            <v>Genus</v>
          </cell>
        </row>
        <row r="15201">
          <cell r="B15201" t="str">
            <v>Esomus danrica***retired***use Esomus danricus</v>
          </cell>
          <cell r="C15201" t="str">
            <v>Species</v>
          </cell>
        </row>
        <row r="15202">
          <cell r="B15202" t="str">
            <v>Esomus danricus</v>
          </cell>
          <cell r="C15202" t="str">
            <v>Species</v>
          </cell>
        </row>
        <row r="15203">
          <cell r="B15203" t="str">
            <v>Esox</v>
          </cell>
          <cell r="C15203" t="str">
            <v>Genus</v>
          </cell>
        </row>
        <row r="15204">
          <cell r="B15204" t="str">
            <v>Esox americanus</v>
          </cell>
          <cell r="C15204" t="str">
            <v>Species</v>
          </cell>
        </row>
        <row r="15205">
          <cell r="B15205" t="str">
            <v>Esox americanus americanus</v>
          </cell>
          <cell r="C15205" t="str">
            <v>Subspecies</v>
          </cell>
        </row>
        <row r="15206">
          <cell r="B15206" t="str">
            <v>Esox americanus vermiculatus</v>
          </cell>
          <cell r="C15206" t="str">
            <v>Subspecies</v>
          </cell>
        </row>
        <row r="15207">
          <cell r="B15207" t="str">
            <v>Esox cancila***retired***use Xenentodon cancila</v>
          </cell>
          <cell r="C15207" t="str">
            <v>Species</v>
          </cell>
        </row>
        <row r="15208">
          <cell r="B15208" t="str">
            <v>Esox lucius</v>
          </cell>
          <cell r="C15208" t="str">
            <v>Species</v>
          </cell>
        </row>
        <row r="15209">
          <cell r="B15209" t="str">
            <v>Esox lucius × Esox masquinongy</v>
          </cell>
          <cell r="C15209" t="str">
            <v>Species</v>
          </cell>
        </row>
        <row r="15210">
          <cell r="B15210" t="str">
            <v>Esox masquinongy</v>
          </cell>
          <cell r="C15210" t="str">
            <v>Species</v>
          </cell>
        </row>
        <row r="15211">
          <cell r="B15211" t="str">
            <v>Esox niger</v>
          </cell>
          <cell r="C15211" t="str">
            <v>Species</v>
          </cell>
        </row>
        <row r="15212">
          <cell r="B15212" t="str">
            <v>Esox panchax***retired***use Aplocheilus panchax</v>
          </cell>
          <cell r="C15212" t="str">
            <v>Species</v>
          </cell>
        </row>
        <row r="15213">
          <cell r="B15213" t="str">
            <v>Esox reicherti***retired***use Esox reichertii</v>
          </cell>
          <cell r="C15213" t="str">
            <v>Species</v>
          </cell>
        </row>
        <row r="15214">
          <cell r="B15214" t="str">
            <v>Esox reichertii</v>
          </cell>
          <cell r="C15214" t="str">
            <v>Species</v>
          </cell>
        </row>
        <row r="15215">
          <cell r="B15215" t="str">
            <v>Esox synodus***retired***use Synodus synodus</v>
          </cell>
          <cell r="C15215" t="str">
            <v>Species</v>
          </cell>
        </row>
        <row r="15216">
          <cell r="B15216" t="str">
            <v>Esselenia</v>
          </cell>
          <cell r="C15216" t="str">
            <v>Genus</v>
          </cell>
        </row>
        <row r="15217">
          <cell r="B15217" t="str">
            <v>Esselenia carli***retired***use Esselenichthys carli</v>
          </cell>
          <cell r="C15217" t="str">
            <v>Species</v>
          </cell>
        </row>
        <row r="15218">
          <cell r="B15218" t="str">
            <v>Esselenia laurae***retired***use Esselenichthys laurae</v>
          </cell>
          <cell r="C15218" t="str">
            <v>Species</v>
          </cell>
        </row>
        <row r="15219">
          <cell r="B15219" t="str">
            <v>Esselenichthys carli</v>
          </cell>
          <cell r="C15219" t="str">
            <v>Species</v>
          </cell>
        </row>
        <row r="15220">
          <cell r="B15220" t="str">
            <v>Esselenichthys laurae</v>
          </cell>
          <cell r="C15220" t="str">
            <v>Species</v>
          </cell>
        </row>
        <row r="15221">
          <cell r="B15221" t="str">
            <v>Estelloxus</v>
          </cell>
          <cell r="C15221" t="str">
            <v>Genus</v>
          </cell>
        </row>
        <row r="15222">
          <cell r="B15222" t="str">
            <v>Estigmene</v>
          </cell>
          <cell r="C15222" t="str">
            <v>Genus</v>
          </cell>
        </row>
        <row r="15223">
          <cell r="B15223" t="str">
            <v>Eteira taunayi***retired***use Chaetodon trifascialis</v>
          </cell>
          <cell r="C15223" t="str">
            <v>Species</v>
          </cell>
        </row>
        <row r="15224">
          <cell r="B15224" t="str">
            <v>Eteira***retired***use Chaetodon</v>
          </cell>
          <cell r="C15224" t="str">
            <v>Genus</v>
          </cell>
        </row>
        <row r="15225">
          <cell r="B15225" t="str">
            <v>Etelis</v>
          </cell>
          <cell r="C15225" t="str">
            <v>Genus</v>
          </cell>
        </row>
        <row r="15226">
          <cell r="B15226" t="str">
            <v>Etelis carbunculus</v>
          </cell>
          <cell r="C15226" t="str">
            <v>Species</v>
          </cell>
        </row>
        <row r="15227">
          <cell r="B15227" t="str">
            <v>Etelis coruscans</v>
          </cell>
          <cell r="C15227" t="str">
            <v>Species</v>
          </cell>
        </row>
        <row r="15228">
          <cell r="B15228" t="str">
            <v>Etelis marshi***retired***use Etelis carbunculus</v>
          </cell>
          <cell r="C15228" t="str">
            <v>Species</v>
          </cell>
        </row>
        <row r="15229">
          <cell r="B15229" t="str">
            <v>Etelis oculatus</v>
          </cell>
          <cell r="C15229" t="str">
            <v>Species</v>
          </cell>
        </row>
        <row r="15230">
          <cell r="B15230" t="str">
            <v>Etelis radiosus</v>
          </cell>
          <cell r="C15230" t="str">
            <v>Species</v>
          </cell>
        </row>
        <row r="15231">
          <cell r="B15231" t="str">
            <v>Eteone</v>
          </cell>
          <cell r="C15231" t="str">
            <v>Genus</v>
          </cell>
        </row>
        <row r="15232">
          <cell r="B15232" t="str">
            <v>Eteone brigitteae</v>
          </cell>
          <cell r="C15232" t="str">
            <v>Species</v>
          </cell>
        </row>
        <row r="15233">
          <cell r="B15233" t="str">
            <v>Eteone californica</v>
          </cell>
          <cell r="C15233" t="str">
            <v>Species</v>
          </cell>
        </row>
        <row r="15234">
          <cell r="B15234" t="str">
            <v>Eteone columbiensis</v>
          </cell>
          <cell r="C15234" t="str">
            <v>Species</v>
          </cell>
        </row>
        <row r="15235">
          <cell r="B15235" t="str">
            <v>Eteone dilatae</v>
          </cell>
          <cell r="C15235" t="str">
            <v>Species</v>
          </cell>
        </row>
        <row r="15236">
          <cell r="B15236" t="str">
            <v>Eteone fauchaldi</v>
          </cell>
          <cell r="C15236" t="str">
            <v>Species</v>
          </cell>
        </row>
        <row r="15237">
          <cell r="B15237" t="str">
            <v>Eteone foliosa</v>
          </cell>
          <cell r="C15237" t="str">
            <v>Species</v>
          </cell>
        </row>
        <row r="15238">
          <cell r="B15238" t="str">
            <v>Eteone heteropoda</v>
          </cell>
          <cell r="C15238" t="str">
            <v>Species</v>
          </cell>
        </row>
        <row r="15239">
          <cell r="B15239" t="str">
            <v>Eteone lactea</v>
          </cell>
          <cell r="C15239" t="str">
            <v>Species</v>
          </cell>
        </row>
        <row r="15240">
          <cell r="B15240" t="str">
            <v>Eteone leptotes</v>
          </cell>
          <cell r="C15240" t="str">
            <v>Species</v>
          </cell>
        </row>
        <row r="15241">
          <cell r="B15241" t="str">
            <v>Eteone lighti</v>
          </cell>
          <cell r="C15241" t="str">
            <v>Species</v>
          </cell>
        </row>
        <row r="15242">
          <cell r="B15242" t="str">
            <v>Eteone longa</v>
          </cell>
          <cell r="C15242" t="str">
            <v>Species</v>
          </cell>
        </row>
        <row r="15243">
          <cell r="B15243" t="str">
            <v>Eteone pacifica</v>
          </cell>
          <cell r="C15243" t="str">
            <v>Species</v>
          </cell>
        </row>
        <row r="15244">
          <cell r="B15244" t="str">
            <v>Eteone pigmentata</v>
          </cell>
          <cell r="C15244" t="str">
            <v>Species</v>
          </cell>
        </row>
        <row r="15245">
          <cell r="B15245" t="str">
            <v>Eteone spilotus</v>
          </cell>
          <cell r="C15245" t="str">
            <v>Species</v>
          </cell>
        </row>
        <row r="15246">
          <cell r="B15246" t="str">
            <v>Ethadophis</v>
          </cell>
          <cell r="C15246" t="str">
            <v>Genus</v>
          </cell>
        </row>
        <row r="15247">
          <cell r="B15247" t="str">
            <v>Ethadophis akkistikos</v>
          </cell>
          <cell r="C15247" t="str">
            <v>Species</v>
          </cell>
        </row>
        <row r="15248">
          <cell r="B15248" t="str">
            <v>Ethadophis byrnei</v>
          </cell>
          <cell r="C15248" t="str">
            <v>Species</v>
          </cell>
        </row>
        <row r="15249">
          <cell r="B15249" t="str">
            <v>Ethadophis merenda</v>
          </cell>
          <cell r="C15249" t="str">
            <v>Species</v>
          </cell>
        </row>
        <row r="15250">
          <cell r="B15250" t="str">
            <v>Etheostoma</v>
          </cell>
          <cell r="C15250" t="str">
            <v>Genus</v>
          </cell>
        </row>
        <row r="15251">
          <cell r="B15251" t="str">
            <v>Etheostoma acuticeps</v>
          </cell>
          <cell r="C15251" t="str">
            <v>Species</v>
          </cell>
        </row>
        <row r="15252">
          <cell r="B15252" t="str">
            <v>Etheostoma aquali</v>
          </cell>
          <cell r="C15252" t="str">
            <v>Species</v>
          </cell>
        </row>
        <row r="15253">
          <cell r="B15253" t="str">
            <v>Etheostoma artesiae</v>
          </cell>
          <cell r="C15253" t="str">
            <v>Species</v>
          </cell>
        </row>
        <row r="15254">
          <cell r="B15254" t="str">
            <v>Etheostoma asprigene</v>
          </cell>
          <cell r="C15254" t="str">
            <v>Species</v>
          </cell>
        </row>
        <row r="15255">
          <cell r="B15255" t="str">
            <v>Etheostoma atripinne</v>
          </cell>
          <cell r="C15255" t="str">
            <v>Subspecies</v>
          </cell>
        </row>
        <row r="15256">
          <cell r="B15256" t="str">
            <v>Etheostoma autumnale</v>
          </cell>
          <cell r="C15256" t="str">
            <v>Species</v>
          </cell>
        </row>
        <row r="15257">
          <cell r="B15257" t="str">
            <v>Etheostoma baileyi</v>
          </cell>
          <cell r="C15257" t="str">
            <v>Species</v>
          </cell>
        </row>
        <row r="15258">
          <cell r="B15258" t="str">
            <v>Etheostoma barbouri</v>
          </cell>
          <cell r="C15258" t="str">
            <v>Species</v>
          </cell>
        </row>
        <row r="15259">
          <cell r="B15259" t="str">
            <v>Etheostoma barrenense</v>
          </cell>
          <cell r="C15259" t="str">
            <v>Species</v>
          </cell>
        </row>
        <row r="15260">
          <cell r="B15260" t="str">
            <v>Etheostoma belator***retired***use Etheostoma bellator</v>
          </cell>
          <cell r="C15260" t="str">
            <v>Species</v>
          </cell>
        </row>
        <row r="15261">
          <cell r="B15261" t="str">
            <v>Etheostoma bellator</v>
          </cell>
          <cell r="C15261" t="str">
            <v>Species</v>
          </cell>
        </row>
        <row r="15262">
          <cell r="B15262" t="str">
            <v>Etheostoma bellum</v>
          </cell>
          <cell r="C15262" t="str">
            <v>Species</v>
          </cell>
        </row>
        <row r="15263">
          <cell r="B15263" t="str">
            <v>Etheostoma blennioides</v>
          </cell>
          <cell r="C15263" t="str">
            <v>Species</v>
          </cell>
        </row>
        <row r="15264">
          <cell r="B15264" t="str">
            <v>Etheostoma blennius</v>
          </cell>
          <cell r="C15264" t="str">
            <v>Species</v>
          </cell>
        </row>
        <row r="15265">
          <cell r="B15265" t="str">
            <v>Etheostoma boschungi</v>
          </cell>
          <cell r="C15265" t="str">
            <v>Species</v>
          </cell>
        </row>
        <row r="15266">
          <cell r="B15266" t="str">
            <v>Etheostoma brevirostrum</v>
          </cell>
          <cell r="C15266" t="str">
            <v>Species</v>
          </cell>
        </row>
        <row r="15267">
          <cell r="B15267" t="str">
            <v>Etheostoma caeruleum</v>
          </cell>
          <cell r="C15267" t="str">
            <v>Species</v>
          </cell>
        </row>
        <row r="15268">
          <cell r="B15268" t="str">
            <v>Etheostoma caeruleum x Etheostoma spectabile</v>
          </cell>
          <cell r="C15268" t="str">
            <v>Genus</v>
          </cell>
        </row>
        <row r="15269">
          <cell r="B15269" t="str">
            <v>Etheostoma camurum</v>
          </cell>
          <cell r="C15269" t="str">
            <v>Species</v>
          </cell>
        </row>
        <row r="15270">
          <cell r="B15270" t="str">
            <v>Etheostoma cervus</v>
          </cell>
          <cell r="C15270" t="str">
            <v>Species</v>
          </cell>
        </row>
        <row r="15271">
          <cell r="B15271" t="str">
            <v>Etheostoma chermocki</v>
          </cell>
          <cell r="C15271" t="str">
            <v>Species</v>
          </cell>
        </row>
        <row r="15272">
          <cell r="B15272" t="str">
            <v>Etheostoma chienense</v>
          </cell>
          <cell r="C15272" t="str">
            <v>Species</v>
          </cell>
        </row>
        <row r="15273">
          <cell r="B15273" t="str">
            <v>Etheostoma chlorobranchium</v>
          </cell>
          <cell r="C15273" t="str">
            <v>Species</v>
          </cell>
        </row>
        <row r="15274">
          <cell r="B15274" t="str">
            <v>Etheostoma chlorosomum</v>
          </cell>
          <cell r="C15274" t="str">
            <v>Species</v>
          </cell>
        </row>
        <row r="15275">
          <cell r="B15275" t="str">
            <v>Etheostoma chuckwachatte</v>
          </cell>
          <cell r="C15275" t="str">
            <v>Species</v>
          </cell>
        </row>
        <row r="15276">
          <cell r="B15276" t="str">
            <v>Etheostoma cinereum</v>
          </cell>
          <cell r="C15276" t="str">
            <v>Species</v>
          </cell>
        </row>
        <row r="15277">
          <cell r="B15277" t="str">
            <v>Etheostoma collettei</v>
          </cell>
          <cell r="C15277" t="str">
            <v>Species</v>
          </cell>
        </row>
        <row r="15278">
          <cell r="B15278" t="str">
            <v>Etheostoma collis</v>
          </cell>
          <cell r="C15278" t="str">
            <v>Species</v>
          </cell>
        </row>
        <row r="15279">
          <cell r="B15279" t="str">
            <v>Etheostoma colorosum</v>
          </cell>
          <cell r="C15279" t="str">
            <v>Species</v>
          </cell>
        </row>
        <row r="15280">
          <cell r="B15280" t="str">
            <v>Etheostoma coosae</v>
          </cell>
          <cell r="C15280" t="str">
            <v>Species</v>
          </cell>
        </row>
        <row r="15281">
          <cell r="B15281" t="str">
            <v>Etheostoma corona</v>
          </cell>
          <cell r="C15281" t="str">
            <v>Species</v>
          </cell>
        </row>
        <row r="15282">
          <cell r="B15282" t="str">
            <v>Etheostoma cragini</v>
          </cell>
          <cell r="C15282" t="str">
            <v>Species</v>
          </cell>
        </row>
        <row r="15283">
          <cell r="B15283" t="str">
            <v>Etheostoma crossopterum</v>
          </cell>
          <cell r="C15283" t="str">
            <v>Species</v>
          </cell>
        </row>
        <row r="15284">
          <cell r="B15284" t="str">
            <v>Etheostoma davisoni</v>
          </cell>
          <cell r="C15284" t="str">
            <v>Species</v>
          </cell>
        </row>
        <row r="15285">
          <cell r="B15285" t="str">
            <v>Etheostoma denoncourti</v>
          </cell>
          <cell r="C15285" t="str">
            <v>Species</v>
          </cell>
        </row>
        <row r="15286">
          <cell r="B15286" t="str">
            <v>Etheostoma ditrema</v>
          </cell>
          <cell r="C15286" t="str">
            <v>Species</v>
          </cell>
        </row>
        <row r="15287">
          <cell r="B15287" t="str">
            <v>Etheostoma douglasi</v>
          </cell>
          <cell r="C15287" t="str">
            <v>Species</v>
          </cell>
        </row>
        <row r="15288">
          <cell r="B15288" t="str">
            <v>Etheostoma duryi</v>
          </cell>
          <cell r="C15288" t="str">
            <v>Species</v>
          </cell>
        </row>
        <row r="15289">
          <cell r="B15289" t="str">
            <v>Etheostoma edwini</v>
          </cell>
          <cell r="C15289" t="str">
            <v>Species</v>
          </cell>
        </row>
        <row r="15290">
          <cell r="B15290" t="str">
            <v>Etheostoma etnieri</v>
          </cell>
          <cell r="C15290" t="str">
            <v>Species</v>
          </cell>
        </row>
        <row r="15291">
          <cell r="B15291" t="str">
            <v>Etheostoma etowahae</v>
          </cell>
          <cell r="C15291" t="str">
            <v>Species</v>
          </cell>
        </row>
        <row r="15292">
          <cell r="B15292" t="str">
            <v>Etheostoma etowhae***retired***use Etheostoma etowahae</v>
          </cell>
          <cell r="C15292" t="str">
            <v>Species</v>
          </cell>
        </row>
        <row r="15293">
          <cell r="B15293" t="str">
            <v>Etheostoma euzonum</v>
          </cell>
          <cell r="C15293" t="str">
            <v>Species</v>
          </cell>
        </row>
        <row r="15294">
          <cell r="B15294" t="str">
            <v>Etheostoma exile</v>
          </cell>
          <cell r="C15294" t="str">
            <v>Species</v>
          </cell>
        </row>
        <row r="15295">
          <cell r="B15295" t="str">
            <v>Etheostoma flabellare</v>
          </cell>
          <cell r="C15295" t="str">
            <v>Species</v>
          </cell>
        </row>
        <row r="15296">
          <cell r="B15296" t="str">
            <v>Etheostoma flavum</v>
          </cell>
          <cell r="C15296" t="str">
            <v>Species</v>
          </cell>
        </row>
        <row r="15297">
          <cell r="B15297" t="str">
            <v>Etheostoma fonticola</v>
          </cell>
          <cell r="C15297" t="str">
            <v>Species</v>
          </cell>
        </row>
        <row r="15298">
          <cell r="B15298" t="str">
            <v>Etheostoma forbesi</v>
          </cell>
          <cell r="C15298" t="str">
            <v>Species</v>
          </cell>
        </row>
        <row r="15299">
          <cell r="B15299" t="str">
            <v>Etheostoma fragi</v>
          </cell>
          <cell r="C15299" t="str">
            <v>Species</v>
          </cell>
        </row>
        <row r="15300">
          <cell r="B15300" t="str">
            <v>Etheostoma fricksium</v>
          </cell>
          <cell r="C15300" t="str">
            <v>Species</v>
          </cell>
        </row>
        <row r="15301">
          <cell r="B15301" t="str">
            <v>Etheostoma fusiforme</v>
          </cell>
          <cell r="C15301" t="str">
            <v>Species</v>
          </cell>
        </row>
        <row r="15302">
          <cell r="B15302" t="str">
            <v>Etheostoma fusiforme fusiforme***retired***use Etheostoma fusiforme</v>
          </cell>
          <cell r="C15302" t="str">
            <v>Subspecies</v>
          </cell>
        </row>
        <row r="15303">
          <cell r="B15303" t="str">
            <v>Etheostoma gracile</v>
          </cell>
          <cell r="C15303" t="str">
            <v>Species</v>
          </cell>
        </row>
        <row r="15304">
          <cell r="B15304" t="str">
            <v>Etheostoma grahami</v>
          </cell>
          <cell r="C15304" t="str">
            <v>Species</v>
          </cell>
        </row>
        <row r="15305">
          <cell r="B15305" t="str">
            <v>Etheostoma histrio</v>
          </cell>
          <cell r="C15305" t="str">
            <v>Species</v>
          </cell>
        </row>
        <row r="15306">
          <cell r="B15306" t="str">
            <v>Etheostoma hopkinsi</v>
          </cell>
          <cell r="C15306" t="str">
            <v>Species</v>
          </cell>
        </row>
        <row r="15307">
          <cell r="B15307" t="str">
            <v>Etheostoma inscriptum</v>
          </cell>
          <cell r="C15307" t="str">
            <v>Species</v>
          </cell>
        </row>
        <row r="15308">
          <cell r="B15308" t="str">
            <v>Etheostoma jessiae</v>
          </cell>
          <cell r="C15308" t="str">
            <v>Species</v>
          </cell>
        </row>
        <row r="15309">
          <cell r="B15309" t="str">
            <v>Etheostoma jordani</v>
          </cell>
          <cell r="C15309" t="str">
            <v>Species</v>
          </cell>
        </row>
        <row r="15310">
          <cell r="B15310" t="str">
            <v>Etheostoma juliae</v>
          </cell>
          <cell r="C15310" t="str">
            <v>Species</v>
          </cell>
        </row>
        <row r="15311">
          <cell r="B15311" t="str">
            <v>Etheostoma kanawhae</v>
          </cell>
          <cell r="C15311" t="str">
            <v>Species</v>
          </cell>
        </row>
        <row r="15312">
          <cell r="B15312" t="str">
            <v>Etheostoma kantuckeense</v>
          </cell>
          <cell r="C15312" t="str">
            <v>Species</v>
          </cell>
        </row>
        <row r="15313">
          <cell r="B15313" t="str">
            <v>Etheostoma kennicotti</v>
          </cell>
          <cell r="C15313" t="str">
            <v>Species</v>
          </cell>
        </row>
        <row r="15314">
          <cell r="B15314" t="str">
            <v>Etheostoma lachneri</v>
          </cell>
          <cell r="C15314" t="str">
            <v>Species</v>
          </cell>
        </row>
        <row r="15315">
          <cell r="B15315" t="str">
            <v>Etheostoma lepidum</v>
          </cell>
          <cell r="C15315" t="str">
            <v>Species</v>
          </cell>
        </row>
        <row r="15316">
          <cell r="B15316" t="str">
            <v>Etheostoma longimanum</v>
          </cell>
          <cell r="C15316" t="str">
            <v>Species</v>
          </cell>
        </row>
        <row r="15317">
          <cell r="B15317" t="str">
            <v>Etheostoma luteovinctum</v>
          </cell>
          <cell r="C15317" t="str">
            <v>Species</v>
          </cell>
        </row>
        <row r="15318">
          <cell r="B15318" t="str">
            <v>Etheostoma lynceum</v>
          </cell>
          <cell r="C15318" t="str">
            <v>Species</v>
          </cell>
        </row>
        <row r="15319">
          <cell r="B15319" t="str">
            <v>Etheostoma maculatum</v>
          </cell>
          <cell r="C15319" t="str">
            <v>Species</v>
          </cell>
        </row>
        <row r="15320">
          <cell r="B15320" t="str">
            <v>Etheostoma maculatum sanguifluum***retired***use Etheostoma sanguifluum</v>
          </cell>
          <cell r="C15320" t="str">
            <v>Species</v>
          </cell>
        </row>
        <row r="15321">
          <cell r="B15321" t="str">
            <v>Etheostoma maculatum vulneratum***retired***use Etheostoma vulneratum</v>
          </cell>
          <cell r="C15321" t="str">
            <v>Species</v>
          </cell>
        </row>
        <row r="15322">
          <cell r="B15322" t="str">
            <v>Etheostoma mariae</v>
          </cell>
          <cell r="C15322" t="str">
            <v>Species</v>
          </cell>
        </row>
        <row r="15323">
          <cell r="B15323" t="str">
            <v>Etheostoma meadiae</v>
          </cell>
          <cell r="C15323" t="str">
            <v>Species</v>
          </cell>
        </row>
        <row r="15324">
          <cell r="B15324" t="str">
            <v>Etheostoma meridianum</v>
          </cell>
          <cell r="C15324" t="str">
            <v>Species</v>
          </cell>
        </row>
        <row r="15325">
          <cell r="B15325" t="str">
            <v>Etheostoma microlepidum</v>
          </cell>
          <cell r="C15325" t="str">
            <v>Species</v>
          </cell>
        </row>
        <row r="15326">
          <cell r="B15326" t="str">
            <v>Etheostoma microperca</v>
          </cell>
          <cell r="C15326" t="str">
            <v>Species</v>
          </cell>
        </row>
        <row r="15327">
          <cell r="B15327" t="str">
            <v>Etheostoma mihileze</v>
          </cell>
          <cell r="C15327" t="str">
            <v>Species</v>
          </cell>
        </row>
        <row r="15328">
          <cell r="B15328" t="str">
            <v>Etheostoma moorei</v>
          </cell>
          <cell r="C15328" t="str">
            <v>Species</v>
          </cell>
        </row>
        <row r="15329">
          <cell r="B15329" t="str">
            <v>Etheostoma neopterum</v>
          </cell>
          <cell r="C15329" t="str">
            <v>Species</v>
          </cell>
        </row>
        <row r="15330">
          <cell r="B15330" t="str">
            <v>Etheostoma nianguae</v>
          </cell>
          <cell r="C15330" t="str">
            <v>Species</v>
          </cell>
        </row>
        <row r="15331">
          <cell r="B15331" t="str">
            <v>Etheostoma nigripinne</v>
          </cell>
          <cell r="C15331" t="str">
            <v>Species</v>
          </cell>
        </row>
        <row r="15332">
          <cell r="B15332" t="str">
            <v>Etheostoma nigrum</v>
          </cell>
          <cell r="C15332" t="str">
            <v>Species</v>
          </cell>
        </row>
        <row r="15333">
          <cell r="B15333" t="str">
            <v>Etheostoma nuchale</v>
          </cell>
          <cell r="C15333" t="str">
            <v>Species</v>
          </cell>
        </row>
        <row r="15334">
          <cell r="B15334" t="str">
            <v>Etheostoma obeyense</v>
          </cell>
          <cell r="C15334" t="str">
            <v>Species</v>
          </cell>
        </row>
        <row r="15335">
          <cell r="B15335" t="str">
            <v>Etheostoma occidentale</v>
          </cell>
          <cell r="C15335" t="str">
            <v>Species</v>
          </cell>
        </row>
        <row r="15336">
          <cell r="B15336" t="str">
            <v>Etheostoma okaloosae</v>
          </cell>
          <cell r="C15336" t="str">
            <v>Species</v>
          </cell>
        </row>
        <row r="15337">
          <cell r="B15337" t="str">
            <v>Etheostoma olivaceum</v>
          </cell>
          <cell r="C15337" t="str">
            <v>Species</v>
          </cell>
        </row>
        <row r="15338">
          <cell r="B15338" t="str">
            <v>Etheostoma olmstedi</v>
          </cell>
          <cell r="C15338" t="str">
            <v>Species</v>
          </cell>
        </row>
        <row r="15339">
          <cell r="B15339" t="str">
            <v>Etheostoma oophylax</v>
          </cell>
          <cell r="C15339" t="str">
            <v>Species</v>
          </cell>
        </row>
        <row r="15340">
          <cell r="B15340" t="str">
            <v>Etheostoma orientale</v>
          </cell>
          <cell r="C15340" t="str">
            <v>Species</v>
          </cell>
        </row>
        <row r="15341">
          <cell r="B15341" t="str">
            <v>Etheostoma osburni</v>
          </cell>
          <cell r="C15341" t="str">
            <v>Species</v>
          </cell>
        </row>
        <row r="15342">
          <cell r="B15342" t="str">
            <v>Etheostoma pallididorsum</v>
          </cell>
          <cell r="C15342" t="str">
            <v>Species</v>
          </cell>
        </row>
        <row r="15343">
          <cell r="B15343" t="str">
            <v>Etheostoma parvipinne</v>
          </cell>
          <cell r="C15343" t="str">
            <v>Species</v>
          </cell>
        </row>
        <row r="15344">
          <cell r="B15344" t="str">
            <v>Etheostoma percnurum</v>
          </cell>
          <cell r="C15344" t="str">
            <v>Species</v>
          </cell>
        </row>
        <row r="15345">
          <cell r="B15345" t="str">
            <v>Etheostoma perlongum</v>
          </cell>
          <cell r="C15345" t="str">
            <v>Species</v>
          </cell>
        </row>
        <row r="15346">
          <cell r="B15346" t="str">
            <v>Etheostoma planasaxatile</v>
          </cell>
          <cell r="C15346" t="str">
            <v>Species</v>
          </cell>
        </row>
        <row r="15347">
          <cell r="B15347" t="str">
            <v>Etheostoma podostemone</v>
          </cell>
          <cell r="C15347" t="str">
            <v>Species</v>
          </cell>
        </row>
        <row r="15348">
          <cell r="B15348" t="str">
            <v>Etheostoma proeliare</v>
          </cell>
          <cell r="C15348" t="str">
            <v>Species</v>
          </cell>
        </row>
        <row r="15349">
          <cell r="B15349" t="str">
            <v>Etheostoma pseudovulatum</v>
          </cell>
          <cell r="C15349" t="str">
            <v>Species</v>
          </cell>
        </row>
        <row r="15350">
          <cell r="B15350" t="str">
            <v>Etheostoma punctulatum</v>
          </cell>
          <cell r="C15350" t="str">
            <v>Species</v>
          </cell>
        </row>
        <row r="15351">
          <cell r="B15351" t="str">
            <v>Etheostoma pyrrhogaster</v>
          </cell>
          <cell r="C15351" t="str">
            <v>Species</v>
          </cell>
        </row>
        <row r="15352">
          <cell r="B15352" t="str">
            <v>Etheostoma radiosum</v>
          </cell>
          <cell r="C15352" t="str">
            <v>Species</v>
          </cell>
        </row>
        <row r="15353">
          <cell r="B15353" t="str">
            <v>Etheostoma rafinesquei</v>
          </cell>
          <cell r="C15353" t="str">
            <v>Species</v>
          </cell>
        </row>
        <row r="15354">
          <cell r="B15354" t="str">
            <v>Etheostoma ramseyi</v>
          </cell>
          <cell r="C15354" t="str">
            <v>Species</v>
          </cell>
        </row>
        <row r="15355">
          <cell r="B15355" t="str">
            <v>Etheostoma raneyi</v>
          </cell>
          <cell r="C15355" t="str">
            <v>Species</v>
          </cell>
        </row>
        <row r="15356">
          <cell r="B15356" t="str">
            <v>Etheostoma rubrum</v>
          </cell>
          <cell r="C15356" t="str">
            <v>Species</v>
          </cell>
        </row>
        <row r="15357">
          <cell r="B15357" t="str">
            <v>Etheostoma rufilineatum</v>
          </cell>
          <cell r="C15357" t="str">
            <v>Species</v>
          </cell>
        </row>
        <row r="15358">
          <cell r="B15358" t="str">
            <v>Etheostoma rupestre</v>
          </cell>
          <cell r="C15358" t="str">
            <v>Species</v>
          </cell>
        </row>
        <row r="15359">
          <cell r="B15359" t="str">
            <v>Etheostoma sagitta</v>
          </cell>
          <cell r="C15359" t="str">
            <v>Species</v>
          </cell>
        </row>
        <row r="15360">
          <cell r="B15360" t="str">
            <v>Etheostoma saludae</v>
          </cell>
          <cell r="C15360" t="str">
            <v>Species</v>
          </cell>
        </row>
        <row r="15361">
          <cell r="B15361" t="str">
            <v>Etheostoma sanguifluum</v>
          </cell>
          <cell r="C15361" t="str">
            <v>Species</v>
          </cell>
        </row>
        <row r="15362">
          <cell r="B15362" t="str">
            <v>Etheostoma sanguifluum vulneratum***retired***use Etheostoma vulneratum</v>
          </cell>
          <cell r="C15362" t="str">
            <v>Species</v>
          </cell>
        </row>
        <row r="15363">
          <cell r="B15363" t="str">
            <v>Etheostoma scotti</v>
          </cell>
          <cell r="C15363" t="str">
            <v>Species</v>
          </cell>
        </row>
        <row r="15364">
          <cell r="B15364" t="str">
            <v>Etheostoma sellare</v>
          </cell>
          <cell r="C15364" t="str">
            <v>Species</v>
          </cell>
        </row>
        <row r="15365">
          <cell r="B15365" t="str">
            <v>Etheostoma serrifer</v>
          </cell>
          <cell r="C15365" t="str">
            <v>Species</v>
          </cell>
        </row>
        <row r="15366">
          <cell r="B15366" t="str">
            <v>Etheostoma simoterum</v>
          </cell>
          <cell r="C15366" t="str">
            <v>Species</v>
          </cell>
        </row>
        <row r="15367">
          <cell r="B15367" t="str">
            <v>Etheostoma simoterum atripinne***retired***use Etheostoma atripinne</v>
          </cell>
          <cell r="C15367" t="str">
            <v>Subspecies</v>
          </cell>
        </row>
        <row r="15368">
          <cell r="B15368" t="str">
            <v>Etheostoma simoterum simoterum***retired***use Etheostoma simoterum</v>
          </cell>
          <cell r="C15368" t="str">
            <v>Subspecies</v>
          </cell>
        </row>
        <row r="15369">
          <cell r="B15369" t="str">
            <v>Etheostoma smithi</v>
          </cell>
          <cell r="C15369" t="str">
            <v>Species</v>
          </cell>
        </row>
        <row r="15370">
          <cell r="B15370" t="str">
            <v>Etheostoma spectabile</v>
          </cell>
          <cell r="C15370" t="str">
            <v>Species</v>
          </cell>
        </row>
        <row r="15371">
          <cell r="B15371" t="str">
            <v>Etheostoma squamiceps</v>
          </cell>
          <cell r="C15371" t="str">
            <v>Species</v>
          </cell>
        </row>
        <row r="15372">
          <cell r="B15372" t="str">
            <v>Etheostoma stigmaeum</v>
          </cell>
          <cell r="C15372" t="str">
            <v>Species</v>
          </cell>
        </row>
        <row r="15373">
          <cell r="B15373" t="str">
            <v>Etheostoma striatulum</v>
          </cell>
          <cell r="C15373" t="str">
            <v>Species</v>
          </cell>
        </row>
        <row r="15374">
          <cell r="B15374" t="str">
            <v>Etheostoma swaini</v>
          </cell>
          <cell r="C15374" t="str">
            <v>Species</v>
          </cell>
        </row>
        <row r="15375">
          <cell r="B15375" t="str">
            <v>Etheostoma swannanoa</v>
          </cell>
          <cell r="C15375" t="str">
            <v>Species</v>
          </cell>
        </row>
        <row r="15376">
          <cell r="B15376" t="str">
            <v>Etheostoma tallapoosae</v>
          </cell>
          <cell r="C15376" t="str">
            <v>Species</v>
          </cell>
        </row>
        <row r="15377">
          <cell r="B15377" t="str">
            <v>Etheostoma tecumsehi</v>
          </cell>
          <cell r="C15377" t="str">
            <v>Species</v>
          </cell>
        </row>
        <row r="15378">
          <cell r="B15378" t="str">
            <v>Etheostoma tennesseense</v>
          </cell>
          <cell r="C15378" t="str">
            <v>Species</v>
          </cell>
        </row>
        <row r="15379">
          <cell r="B15379" t="str">
            <v>Etheostoma tetrazonum</v>
          </cell>
          <cell r="C15379" t="str">
            <v>Species</v>
          </cell>
        </row>
        <row r="15380">
          <cell r="B15380" t="str">
            <v>Etheostoma thalassinum</v>
          </cell>
          <cell r="C15380" t="str">
            <v>Species</v>
          </cell>
        </row>
        <row r="15381">
          <cell r="B15381" t="str">
            <v>Etheostoma tippecanoe</v>
          </cell>
          <cell r="C15381" t="str">
            <v>Species</v>
          </cell>
        </row>
        <row r="15382">
          <cell r="B15382" t="str">
            <v>Etheostoma trisella</v>
          </cell>
          <cell r="C15382" t="str">
            <v>Species</v>
          </cell>
        </row>
        <row r="15383">
          <cell r="B15383" t="str">
            <v>Etheostoma tuscumbia</v>
          </cell>
          <cell r="C15383" t="str">
            <v>Species</v>
          </cell>
        </row>
        <row r="15384">
          <cell r="B15384" t="str">
            <v>Etheostoma variatum</v>
          </cell>
          <cell r="C15384" t="str">
            <v>Species</v>
          </cell>
        </row>
        <row r="15385">
          <cell r="B15385" t="str">
            <v>Etheostoma virgatum</v>
          </cell>
          <cell r="C15385" t="str">
            <v>Species</v>
          </cell>
        </row>
        <row r="15386">
          <cell r="B15386" t="str">
            <v>Etheostoma vitreum</v>
          </cell>
          <cell r="C15386" t="str">
            <v>Species</v>
          </cell>
        </row>
        <row r="15387">
          <cell r="B15387" t="str">
            <v>Etheostoma vulneratum</v>
          </cell>
          <cell r="C15387" t="str">
            <v>Species</v>
          </cell>
        </row>
        <row r="15388">
          <cell r="B15388" t="str">
            <v>Etheostoma wapiti</v>
          </cell>
          <cell r="C15388" t="str">
            <v>Species</v>
          </cell>
        </row>
        <row r="15389">
          <cell r="B15389" t="str">
            <v>Etheostoma whipplei</v>
          </cell>
          <cell r="C15389" t="str">
            <v>Species</v>
          </cell>
        </row>
        <row r="15390">
          <cell r="B15390" t="str">
            <v>Etheostoma zonale</v>
          </cell>
          <cell r="C15390" t="str">
            <v>Species</v>
          </cell>
        </row>
        <row r="15391">
          <cell r="B15391" t="str">
            <v>Etheostoma zonale lynceum***retired***use Etheostoma lynceum</v>
          </cell>
          <cell r="C15391" t="str">
            <v>Species</v>
          </cell>
        </row>
        <row r="15392">
          <cell r="B15392" t="str">
            <v>Etheostoma zonifer</v>
          </cell>
          <cell r="C15392" t="str">
            <v>Species</v>
          </cell>
        </row>
        <row r="15393">
          <cell r="B15393" t="str">
            <v>Etheostoma zonistium</v>
          </cell>
          <cell r="C15393" t="str">
            <v>Species</v>
          </cell>
        </row>
        <row r="15394">
          <cell r="B15394" t="str">
            <v>Ethmalosa</v>
          </cell>
          <cell r="C15394" t="str">
            <v>Genus</v>
          </cell>
        </row>
        <row r="15395">
          <cell r="B15395" t="str">
            <v>Ethmalosa fimbriata</v>
          </cell>
          <cell r="C15395" t="str">
            <v>Species</v>
          </cell>
        </row>
        <row r="15396">
          <cell r="B15396" t="str">
            <v>Ethmidium</v>
          </cell>
          <cell r="C15396" t="str">
            <v>Genus</v>
          </cell>
        </row>
        <row r="15397">
          <cell r="B15397" t="str">
            <v>Ethmidium maculatum</v>
          </cell>
          <cell r="C15397" t="str">
            <v>Species</v>
          </cell>
        </row>
        <row r="15398">
          <cell r="B15398" t="str">
            <v>Etmopteridae</v>
          </cell>
          <cell r="C15398" t="str">
            <v>Family</v>
          </cell>
        </row>
        <row r="15399">
          <cell r="B15399" t="str">
            <v>Etmopterinae***retired***use Etmopteridae</v>
          </cell>
          <cell r="C15399" t="str">
            <v>Subfamily</v>
          </cell>
        </row>
        <row r="15400">
          <cell r="B15400" t="str">
            <v>Etmopterus</v>
          </cell>
          <cell r="C15400" t="str">
            <v>Genus</v>
          </cell>
        </row>
        <row r="15401">
          <cell r="B15401" t="str">
            <v>Etmopterus abernethyi***retired***use Etmopterus lucifer</v>
          </cell>
          <cell r="C15401" t="str">
            <v>Species</v>
          </cell>
        </row>
        <row r="15402">
          <cell r="B15402" t="str">
            <v>Etmopterus aculeatus***retired***use Etmopterus spinax</v>
          </cell>
          <cell r="C15402" t="str">
            <v>Species</v>
          </cell>
        </row>
        <row r="15403">
          <cell r="B15403" t="str">
            <v>Etmopterus baxteri</v>
          </cell>
          <cell r="C15403" t="str">
            <v>Species</v>
          </cell>
        </row>
        <row r="15404">
          <cell r="B15404" t="str">
            <v>Etmopterus bigelowi</v>
          </cell>
          <cell r="C15404" t="str">
            <v>Species</v>
          </cell>
        </row>
        <row r="15405">
          <cell r="B15405" t="str">
            <v>Etmopterus brachyurus</v>
          </cell>
          <cell r="C15405" t="str">
            <v>Species</v>
          </cell>
        </row>
        <row r="15406">
          <cell r="B15406" t="str">
            <v>Etmopterus bullisi</v>
          </cell>
          <cell r="C15406" t="str">
            <v>Species</v>
          </cell>
        </row>
        <row r="15407">
          <cell r="B15407" t="str">
            <v>Etmopterus carteri</v>
          </cell>
          <cell r="C15407" t="str">
            <v>Species</v>
          </cell>
        </row>
        <row r="15408">
          <cell r="B15408" t="str">
            <v>Etmopterus caudistigmus</v>
          </cell>
          <cell r="C15408" t="str">
            <v>Species</v>
          </cell>
        </row>
        <row r="15409">
          <cell r="B15409" t="str">
            <v>Etmopterus compagnoi</v>
          </cell>
          <cell r="C15409" t="str">
            <v>Species</v>
          </cell>
        </row>
        <row r="15410">
          <cell r="B15410" t="str">
            <v>Etmopterus decacuspidatus</v>
          </cell>
          <cell r="C15410" t="str">
            <v>Species</v>
          </cell>
        </row>
        <row r="15411">
          <cell r="B15411" t="str">
            <v>Etmopterus dianthus</v>
          </cell>
          <cell r="C15411" t="str">
            <v>Species</v>
          </cell>
        </row>
        <row r="15412">
          <cell r="B15412" t="str">
            <v>Etmopterus dislineatus</v>
          </cell>
          <cell r="C15412" t="str">
            <v>Species</v>
          </cell>
        </row>
        <row r="15413">
          <cell r="B15413" t="str">
            <v>Etmopterus evansi</v>
          </cell>
          <cell r="C15413" t="str">
            <v>Species</v>
          </cell>
        </row>
        <row r="15414">
          <cell r="B15414" t="str">
            <v>Etmopterus frontimaculatus***retired***use Etmopterus pusillus</v>
          </cell>
          <cell r="C15414" t="str">
            <v>Species</v>
          </cell>
        </row>
        <row r="15415">
          <cell r="B15415" t="str">
            <v>Etmopterus fusus</v>
          </cell>
          <cell r="C15415" t="str">
            <v>Species</v>
          </cell>
        </row>
        <row r="15416">
          <cell r="B15416" t="str">
            <v>Etmopterus gracilispinis</v>
          </cell>
          <cell r="C15416" t="str">
            <v>Species</v>
          </cell>
        </row>
        <row r="15417">
          <cell r="B15417" t="str">
            <v>Etmopterus granulosus</v>
          </cell>
          <cell r="C15417" t="str">
            <v>Species</v>
          </cell>
        </row>
        <row r="15418">
          <cell r="B15418" t="str">
            <v>Etmopterus hillianus</v>
          </cell>
          <cell r="C15418" t="str">
            <v>Species</v>
          </cell>
        </row>
        <row r="15419">
          <cell r="B15419" t="str">
            <v>Etmopterus litvinovi</v>
          </cell>
          <cell r="C15419" t="str">
            <v>Species</v>
          </cell>
        </row>
        <row r="15420">
          <cell r="B15420" t="str">
            <v>Etmopterus lucifer</v>
          </cell>
          <cell r="C15420" t="str">
            <v>Species</v>
          </cell>
        </row>
        <row r="15421">
          <cell r="B15421" t="str">
            <v>Etmopterus molleri</v>
          </cell>
          <cell r="C15421" t="str">
            <v>Species</v>
          </cell>
        </row>
        <row r="15422">
          <cell r="B15422" t="str">
            <v>Etmopterus paessleri***retired***use Centroscymnus macracanthus</v>
          </cell>
          <cell r="C15422" t="str">
            <v>Species</v>
          </cell>
        </row>
        <row r="15423">
          <cell r="B15423" t="str">
            <v>Etmopterus perryi</v>
          </cell>
          <cell r="C15423" t="str">
            <v>Species</v>
          </cell>
        </row>
        <row r="15424">
          <cell r="B15424" t="str">
            <v>Etmopterus polli</v>
          </cell>
          <cell r="C15424" t="str">
            <v>Species</v>
          </cell>
        </row>
        <row r="15425">
          <cell r="B15425" t="str">
            <v>Etmopterus princeps</v>
          </cell>
          <cell r="C15425" t="str">
            <v>Species</v>
          </cell>
        </row>
        <row r="15426">
          <cell r="B15426" t="str">
            <v>Etmopterus pseudosqualiolus</v>
          </cell>
          <cell r="C15426" t="str">
            <v>Species</v>
          </cell>
        </row>
        <row r="15427">
          <cell r="B15427" t="str">
            <v>Etmopterus pusillus</v>
          </cell>
          <cell r="C15427" t="str">
            <v>Species</v>
          </cell>
        </row>
        <row r="15428">
          <cell r="B15428" t="str">
            <v>Etmopterus pycnolepis</v>
          </cell>
          <cell r="C15428" t="str">
            <v>Species</v>
          </cell>
        </row>
        <row r="15429">
          <cell r="B15429" t="str">
            <v>Etmopterus robinsi</v>
          </cell>
          <cell r="C15429" t="str">
            <v>Species</v>
          </cell>
        </row>
        <row r="15430">
          <cell r="B15430" t="str">
            <v>Etmopterus schmidti</v>
          </cell>
          <cell r="C15430" t="str">
            <v>Species</v>
          </cell>
        </row>
        <row r="15431">
          <cell r="B15431" t="str">
            <v>Etmopterus schultzi</v>
          </cell>
          <cell r="C15431" t="str">
            <v>Species</v>
          </cell>
        </row>
        <row r="15432">
          <cell r="B15432" t="str">
            <v>Etmopterus sentosus</v>
          </cell>
          <cell r="C15432" t="str">
            <v>Species</v>
          </cell>
        </row>
        <row r="15433">
          <cell r="B15433" t="str">
            <v>Etmopterus spinax</v>
          </cell>
          <cell r="C15433" t="str">
            <v>Species</v>
          </cell>
        </row>
        <row r="15434">
          <cell r="B15434" t="str">
            <v>Etmopterus splendidus</v>
          </cell>
          <cell r="C15434" t="str">
            <v>Species</v>
          </cell>
        </row>
        <row r="15435">
          <cell r="B15435" t="str">
            <v>Etmopterus tasmaniensis</v>
          </cell>
          <cell r="C15435" t="str">
            <v>Species</v>
          </cell>
        </row>
        <row r="15436">
          <cell r="B15436" t="str">
            <v>Etmopterus unicolor</v>
          </cell>
          <cell r="C15436" t="str">
            <v>Species</v>
          </cell>
        </row>
        <row r="15437">
          <cell r="B15437" t="str">
            <v>Etmopterus villosus</v>
          </cell>
          <cell r="C15437" t="str">
            <v>Species</v>
          </cell>
        </row>
        <row r="15438">
          <cell r="B15438" t="str">
            <v>Etmopterus virens</v>
          </cell>
          <cell r="C15438" t="str">
            <v>Species</v>
          </cell>
        </row>
        <row r="15439">
          <cell r="B15439" t="str">
            <v>Etroplus</v>
          </cell>
          <cell r="C15439" t="str">
            <v>Genus</v>
          </cell>
        </row>
        <row r="15440">
          <cell r="B15440" t="str">
            <v>Etroplus maculatus</v>
          </cell>
          <cell r="C15440" t="str">
            <v>Species</v>
          </cell>
        </row>
        <row r="15441">
          <cell r="B15441" t="str">
            <v>Etroplus suratensis</v>
          </cell>
          <cell r="C15441" t="str">
            <v>Species</v>
          </cell>
        </row>
        <row r="15442">
          <cell r="B15442" t="str">
            <v>Etropus</v>
          </cell>
          <cell r="C15442" t="str">
            <v>Genus</v>
          </cell>
        </row>
        <row r="15443">
          <cell r="B15443" t="str">
            <v>Etropus crossotus</v>
          </cell>
          <cell r="C15443" t="str">
            <v>Species</v>
          </cell>
        </row>
        <row r="15444">
          <cell r="B15444" t="str">
            <v>Etropus cyclosquamus</v>
          </cell>
          <cell r="C15444" t="str">
            <v>Species</v>
          </cell>
        </row>
        <row r="15445">
          <cell r="B15445" t="str">
            <v>Etropus delsmani</v>
          </cell>
          <cell r="C15445" t="str">
            <v>Species</v>
          </cell>
        </row>
        <row r="15446">
          <cell r="B15446" t="str">
            <v>Etropus ectenes</v>
          </cell>
          <cell r="C15446" t="str">
            <v>Species</v>
          </cell>
        </row>
        <row r="15447">
          <cell r="B15447" t="str">
            <v>Etropus intermedius</v>
          </cell>
          <cell r="C15447" t="str">
            <v>Species</v>
          </cell>
        </row>
        <row r="15448">
          <cell r="B15448" t="str">
            <v>Etropus longimanus</v>
          </cell>
          <cell r="C15448" t="str">
            <v>Species</v>
          </cell>
        </row>
        <row r="15449">
          <cell r="B15449" t="str">
            <v>Etropus microstomus</v>
          </cell>
          <cell r="C15449" t="str">
            <v>Species</v>
          </cell>
        </row>
        <row r="15450">
          <cell r="B15450" t="str">
            <v>Etropus peruvianus</v>
          </cell>
          <cell r="C15450" t="str">
            <v>Species</v>
          </cell>
        </row>
        <row r="15451">
          <cell r="B15451" t="str">
            <v>Etropus rimosus</v>
          </cell>
          <cell r="C15451" t="str">
            <v>Species</v>
          </cell>
        </row>
        <row r="15452">
          <cell r="B15452" t="str">
            <v>Etrumeus</v>
          </cell>
          <cell r="C15452" t="str">
            <v>Genus</v>
          </cell>
        </row>
        <row r="15453">
          <cell r="B15453" t="str">
            <v>Etrumeus acuminatus***retired***use Etrumeus teres</v>
          </cell>
          <cell r="C15453" t="str">
            <v>Species</v>
          </cell>
        </row>
        <row r="15454">
          <cell r="B15454" t="str">
            <v>Etrumeus micropus</v>
          </cell>
          <cell r="C15454" t="str">
            <v>Species</v>
          </cell>
        </row>
        <row r="15455">
          <cell r="B15455" t="str">
            <v>Etrumeus sadina***retired***use Etrumeus teres</v>
          </cell>
          <cell r="C15455" t="str">
            <v>Species</v>
          </cell>
        </row>
        <row r="15456">
          <cell r="B15456" t="str">
            <v>Etrumeus teres</v>
          </cell>
          <cell r="C15456" t="str">
            <v>Species</v>
          </cell>
        </row>
        <row r="15457">
          <cell r="B15457" t="str">
            <v>Etrumeus whiteheadi</v>
          </cell>
          <cell r="C15457" t="str">
            <v>Species</v>
          </cell>
        </row>
        <row r="15458">
          <cell r="B15458" t="str">
            <v>Eualus</v>
          </cell>
          <cell r="C15458" t="str">
            <v>Genus</v>
          </cell>
        </row>
        <row r="15459">
          <cell r="B15459" t="str">
            <v>Eualus gaimardii</v>
          </cell>
          <cell r="C15459" t="str">
            <v>Species</v>
          </cell>
        </row>
        <row r="15460">
          <cell r="B15460" t="str">
            <v>Eualus herdmani</v>
          </cell>
          <cell r="C15460" t="str">
            <v>Species</v>
          </cell>
        </row>
        <row r="15461">
          <cell r="B15461" t="str">
            <v>Eualus pusiolus</v>
          </cell>
          <cell r="C15461" t="str">
            <v>Species</v>
          </cell>
        </row>
        <row r="15462">
          <cell r="B15462" t="str">
            <v>Eualus subtilis</v>
          </cell>
          <cell r="C15462" t="str">
            <v>Species</v>
          </cell>
        </row>
        <row r="15463">
          <cell r="B15463" t="str">
            <v>Eualus suckleyi</v>
          </cell>
          <cell r="C15463" t="str">
            <v>Species</v>
          </cell>
        </row>
        <row r="15464">
          <cell r="B15464" t="str">
            <v>Eualus townsendi</v>
          </cell>
          <cell r="C15464" t="str">
            <v>Species</v>
          </cell>
        </row>
        <row r="15465">
          <cell r="B15465" t="str">
            <v>Euastropsis richteri</v>
          </cell>
          <cell r="C15465" t="str">
            <v>Species</v>
          </cell>
        </row>
        <row r="15466">
          <cell r="B15466" t="str">
            <v>Euastrum</v>
          </cell>
          <cell r="C15466" t="str">
            <v>Genus</v>
          </cell>
        </row>
        <row r="15467">
          <cell r="B15467" t="str">
            <v>Euastrum abruptum</v>
          </cell>
          <cell r="C15467" t="str">
            <v>Species</v>
          </cell>
        </row>
        <row r="15468">
          <cell r="B15468" t="str">
            <v>Euastrum ansatum</v>
          </cell>
          <cell r="C15468" t="str">
            <v>Species</v>
          </cell>
        </row>
        <row r="15469">
          <cell r="B15469" t="str">
            <v>Euastrum bidentatum</v>
          </cell>
          <cell r="C15469" t="str">
            <v>Species</v>
          </cell>
        </row>
        <row r="15470">
          <cell r="B15470" t="str">
            <v>Euastrum bidnetatum</v>
          </cell>
          <cell r="C15470" t="str">
            <v>Species</v>
          </cell>
        </row>
        <row r="15471">
          <cell r="B15471" t="str">
            <v>Euastrum binale</v>
          </cell>
          <cell r="C15471" t="str">
            <v>Species</v>
          </cell>
        </row>
        <row r="15472">
          <cell r="B15472" t="str">
            <v>Euastrum binale var. gutwinskii</v>
          </cell>
          <cell r="C15472" t="str">
            <v>Variety</v>
          </cell>
        </row>
        <row r="15473">
          <cell r="B15473" t="str">
            <v>Euastrum binale var. sectum</v>
          </cell>
          <cell r="C15473" t="str">
            <v>Variety</v>
          </cell>
        </row>
        <row r="15474">
          <cell r="B15474" t="str">
            <v>Euastrum binum</v>
          </cell>
          <cell r="C15474" t="str">
            <v>Species</v>
          </cell>
        </row>
        <row r="15475">
          <cell r="B15475" t="str">
            <v>Euastrum cornubiense var. medianum</v>
          </cell>
          <cell r="C15475" t="str">
            <v>Variety</v>
          </cell>
        </row>
        <row r="15476">
          <cell r="B15476" t="str">
            <v>Euastrum denticulatum</v>
          </cell>
          <cell r="C15476" t="str">
            <v>Species</v>
          </cell>
        </row>
        <row r="15477">
          <cell r="B15477" t="str">
            <v>Euastrum divaricatum</v>
          </cell>
          <cell r="C15477" t="str">
            <v>Species</v>
          </cell>
        </row>
        <row r="15478">
          <cell r="B15478" t="str">
            <v>Euastrum dubium</v>
          </cell>
          <cell r="C15478" t="str">
            <v>Species</v>
          </cell>
        </row>
        <row r="15479">
          <cell r="B15479" t="str">
            <v>Euastrum elegans</v>
          </cell>
          <cell r="C15479" t="str">
            <v>Species</v>
          </cell>
        </row>
        <row r="15480">
          <cell r="B15480" t="str">
            <v>Euastrum inerme</v>
          </cell>
          <cell r="C15480" t="str">
            <v>Species</v>
          </cell>
        </row>
        <row r="15481">
          <cell r="B15481" t="str">
            <v>Euastrum insulare</v>
          </cell>
          <cell r="C15481" t="str">
            <v>Species</v>
          </cell>
        </row>
        <row r="15482">
          <cell r="B15482" t="str">
            <v>Euastrum oblongum</v>
          </cell>
          <cell r="C15482" t="str">
            <v>Species</v>
          </cell>
        </row>
        <row r="15483">
          <cell r="B15483" t="str">
            <v>Euastrum pseudocorelloides</v>
          </cell>
          <cell r="C15483" t="str">
            <v>Species</v>
          </cell>
        </row>
        <row r="15484">
          <cell r="B15484" t="str">
            <v>Euastrum pulchellum</v>
          </cell>
          <cell r="C15484" t="str">
            <v>Species</v>
          </cell>
        </row>
        <row r="15485">
          <cell r="B15485" t="str">
            <v>Euastrum turneri</v>
          </cell>
          <cell r="C15485" t="str">
            <v>Species</v>
          </cell>
        </row>
        <row r="15486">
          <cell r="B15486" t="str">
            <v>Euastrum verrucosum</v>
          </cell>
          <cell r="C15486" t="str">
            <v>Species</v>
          </cell>
        </row>
        <row r="15487">
          <cell r="B15487" t="str">
            <v>Eubosmina</v>
          </cell>
          <cell r="C15487" t="str">
            <v>Genus</v>
          </cell>
        </row>
        <row r="15488">
          <cell r="B15488" t="str">
            <v>Eubosmina coregoni</v>
          </cell>
          <cell r="C15488" t="str">
            <v>Species</v>
          </cell>
        </row>
        <row r="15489">
          <cell r="B15489" t="str">
            <v>Eubosmina hagmanni</v>
          </cell>
          <cell r="C15489" t="str">
            <v>Species</v>
          </cell>
        </row>
        <row r="15490">
          <cell r="B15490" t="str">
            <v>Eubosmina longispina</v>
          </cell>
          <cell r="C15490" t="str">
            <v>Species</v>
          </cell>
        </row>
        <row r="15491">
          <cell r="B15491" t="str">
            <v>Eubosmina tubicen</v>
          </cell>
          <cell r="C15491" t="str">
            <v>Species</v>
          </cell>
        </row>
        <row r="15492">
          <cell r="B15492" t="str">
            <v>Eubotrys racemosa</v>
          </cell>
          <cell r="C15492" t="str">
            <v>Species</v>
          </cell>
        </row>
        <row r="15493">
          <cell r="B15493" t="str">
            <v>Eubranchipus bundyi</v>
          </cell>
          <cell r="C15493" t="str">
            <v>Species</v>
          </cell>
        </row>
        <row r="15494">
          <cell r="B15494" t="str">
            <v>Eubranchipus vernalis</v>
          </cell>
          <cell r="C15494" t="str">
            <v>Species</v>
          </cell>
        </row>
        <row r="15495">
          <cell r="B15495" t="str">
            <v>Eubrianax</v>
          </cell>
          <cell r="C15495" t="str">
            <v>Genus</v>
          </cell>
        </row>
        <row r="15496">
          <cell r="B15496" t="str">
            <v>Eubrianax edwardsi***retired***use Eubrianax edwardsii</v>
          </cell>
          <cell r="C15496" t="str">
            <v>Species</v>
          </cell>
        </row>
        <row r="15497">
          <cell r="B15497" t="str">
            <v>Eubrianax edwardsii</v>
          </cell>
          <cell r="C15497" t="str">
            <v>Species</v>
          </cell>
        </row>
        <row r="15498">
          <cell r="B15498" t="str">
            <v>Eubriidae</v>
          </cell>
          <cell r="C15498" t="str">
            <v>Family</v>
          </cell>
        </row>
        <row r="15499">
          <cell r="B15499" t="str">
            <v>Eucalanus</v>
          </cell>
          <cell r="C15499" t="str">
            <v>Genus</v>
          </cell>
        </row>
        <row r="15500">
          <cell r="B15500" t="str">
            <v>Eucalanus bungii</v>
          </cell>
          <cell r="C15500" t="str">
            <v>Species</v>
          </cell>
        </row>
        <row r="15501">
          <cell r="B15501" t="str">
            <v>Eucalanus monachus</v>
          </cell>
          <cell r="C15501" t="str">
            <v>Species</v>
          </cell>
        </row>
        <row r="15502">
          <cell r="B15502" t="str">
            <v>Eucampia cornuta</v>
          </cell>
          <cell r="C15502" t="str">
            <v>Species</v>
          </cell>
        </row>
        <row r="15503">
          <cell r="B15503" t="str">
            <v>Eucampia zodiacus</v>
          </cell>
          <cell r="C15503" t="str">
            <v>Species</v>
          </cell>
        </row>
        <row r="15504">
          <cell r="B15504" t="str">
            <v>Eucapnopsis</v>
          </cell>
          <cell r="C15504" t="str">
            <v>Genus</v>
          </cell>
        </row>
        <row r="15505">
          <cell r="B15505" t="str">
            <v>Eucapnopsis brevicauda</v>
          </cell>
          <cell r="C15505" t="str">
            <v>Species</v>
          </cell>
        </row>
        <row r="15506">
          <cell r="B15506" t="str">
            <v>Eucapsis</v>
          </cell>
          <cell r="C15506" t="str">
            <v>Genus</v>
          </cell>
        </row>
        <row r="15507">
          <cell r="B15507" t="str">
            <v>Eucapsis alpina</v>
          </cell>
          <cell r="C15507" t="str">
            <v>Species</v>
          </cell>
        </row>
        <row r="15508">
          <cell r="B15508" t="str">
            <v>Eucapsis carpatica</v>
          </cell>
          <cell r="C15508" t="str">
            <v>Species</v>
          </cell>
        </row>
        <row r="15509">
          <cell r="B15509" t="str">
            <v>Eucapsis prescottii</v>
          </cell>
          <cell r="C15509" t="str">
            <v>Species</v>
          </cell>
        </row>
        <row r="15510">
          <cell r="B15510" t="str">
            <v>Eucarida</v>
          </cell>
          <cell r="C15510" t="str">
            <v>Superorder</v>
          </cell>
        </row>
        <row r="15511">
          <cell r="B15511" t="str">
            <v>Eucephalus elegans</v>
          </cell>
          <cell r="C15511" t="str">
            <v>Species</v>
          </cell>
        </row>
        <row r="15512">
          <cell r="B15512" t="str">
            <v>Euceramus</v>
          </cell>
          <cell r="C15512" t="str">
            <v>Genus</v>
          </cell>
        </row>
        <row r="15513">
          <cell r="B15513" t="str">
            <v>Euceramus praelongus</v>
          </cell>
          <cell r="C15513" t="str">
            <v>Species</v>
          </cell>
        </row>
        <row r="15514">
          <cell r="B15514" t="str">
            <v>Euchalarodus putnami***retired***use Pleuronectes putnami</v>
          </cell>
          <cell r="C15514" t="str">
            <v>Species</v>
          </cell>
        </row>
        <row r="15515">
          <cell r="B15515" t="str">
            <v>Euchalarodus***retired***use Pleuronectes</v>
          </cell>
          <cell r="C15515" t="str">
            <v>Genus</v>
          </cell>
        </row>
        <row r="15516">
          <cell r="B15516" t="str">
            <v>Eucheilota bakeri</v>
          </cell>
          <cell r="C15516" t="str">
            <v>Species</v>
          </cell>
        </row>
        <row r="15517">
          <cell r="B15517" t="str">
            <v>Eucheilota ventricularis</v>
          </cell>
          <cell r="C15517" t="str">
            <v>Species</v>
          </cell>
        </row>
        <row r="15518">
          <cell r="B15518" t="str">
            <v>Euchelus corrugatus</v>
          </cell>
          <cell r="C15518" t="str">
            <v>Species</v>
          </cell>
        </row>
        <row r="15519">
          <cell r="B15519" t="str">
            <v>Euchelus gemmatus***retired***use Euchelus corrugatus</v>
          </cell>
          <cell r="C15519" t="str">
            <v>Species</v>
          </cell>
        </row>
        <row r="15520">
          <cell r="B15520" t="str">
            <v>Euchilichthys</v>
          </cell>
          <cell r="C15520" t="str">
            <v>Genus</v>
          </cell>
        </row>
        <row r="15521">
          <cell r="B15521" t="str">
            <v>Euchiloglanis</v>
          </cell>
          <cell r="C15521" t="str">
            <v>Genus</v>
          </cell>
        </row>
        <row r="15522">
          <cell r="B15522" t="str">
            <v>Euchistodus analogus***retired***use Abudefduf taurus</v>
          </cell>
          <cell r="C15522" t="str">
            <v>Species</v>
          </cell>
        </row>
        <row r="15523">
          <cell r="B15523" t="str">
            <v>Euchlanis</v>
          </cell>
          <cell r="C15523" t="str">
            <v>Genus</v>
          </cell>
        </row>
        <row r="15524">
          <cell r="B15524" t="str">
            <v>Euchlanis alata</v>
          </cell>
          <cell r="C15524" t="str">
            <v>Species</v>
          </cell>
        </row>
        <row r="15525">
          <cell r="B15525" t="str">
            <v>Euchlanis calpidia</v>
          </cell>
          <cell r="C15525" t="str">
            <v>Species</v>
          </cell>
        </row>
        <row r="15526">
          <cell r="B15526" t="str">
            <v>Euchlanis dilatata</v>
          </cell>
          <cell r="C15526" t="str">
            <v>Species</v>
          </cell>
        </row>
        <row r="15527">
          <cell r="B15527" t="str">
            <v>Euchlanis lyra</v>
          </cell>
          <cell r="C15527" t="str">
            <v>Species</v>
          </cell>
        </row>
        <row r="15528">
          <cell r="B15528" t="str">
            <v>Euchlanis meneta</v>
          </cell>
          <cell r="C15528" t="str">
            <v>Species</v>
          </cell>
        </row>
        <row r="15529">
          <cell r="B15529" t="str">
            <v>Euchlanis parva</v>
          </cell>
          <cell r="C15529" t="str">
            <v>Species</v>
          </cell>
        </row>
        <row r="15530">
          <cell r="B15530" t="str">
            <v>Euchlanis propatula</v>
          </cell>
          <cell r="C15530" t="str">
            <v>Species</v>
          </cell>
        </row>
        <row r="15531">
          <cell r="B15531" t="str">
            <v>Euchlanis triquetra</v>
          </cell>
          <cell r="C15531" t="str">
            <v>Species</v>
          </cell>
        </row>
        <row r="15532">
          <cell r="B15532" t="str">
            <v>Euchone</v>
          </cell>
          <cell r="C15532" t="str">
            <v>Genus</v>
          </cell>
        </row>
        <row r="15533">
          <cell r="B15533" t="str">
            <v>Euchone analis</v>
          </cell>
          <cell r="C15533" t="str">
            <v>Species</v>
          </cell>
        </row>
        <row r="15534">
          <cell r="B15534" t="str">
            <v>Euchone arenae</v>
          </cell>
          <cell r="C15534" t="str">
            <v>Species</v>
          </cell>
        </row>
        <row r="15535">
          <cell r="B15535" t="str">
            <v>Euchone capensis</v>
          </cell>
          <cell r="C15535" t="str">
            <v>Species</v>
          </cell>
        </row>
        <row r="15536">
          <cell r="B15536" t="str">
            <v>Euchone elegans</v>
          </cell>
          <cell r="C15536" t="str">
            <v>Species</v>
          </cell>
        </row>
        <row r="15537">
          <cell r="B15537" t="str">
            <v>Euchone hancocki</v>
          </cell>
          <cell r="C15537" t="str">
            <v>Species</v>
          </cell>
        </row>
        <row r="15538">
          <cell r="B15538" t="str">
            <v>Euchone incolor</v>
          </cell>
          <cell r="C15538" t="str">
            <v>Species</v>
          </cell>
        </row>
        <row r="15539">
          <cell r="B15539" t="str">
            <v>Euchone limnicola</v>
          </cell>
          <cell r="C15539" t="str">
            <v>Species</v>
          </cell>
        </row>
        <row r="15540">
          <cell r="B15540" t="str">
            <v>Euchone rosea</v>
          </cell>
          <cell r="C15540" t="str">
            <v>Species</v>
          </cell>
        </row>
        <row r="15541">
          <cell r="B15541" t="str">
            <v>Euchone rubrocincta</v>
          </cell>
          <cell r="C15541" t="str">
            <v>Species</v>
          </cell>
        </row>
        <row r="15542">
          <cell r="B15542" t="str">
            <v>Euchone velifera</v>
          </cell>
          <cell r="C15542" t="str">
            <v>Species</v>
          </cell>
        </row>
        <row r="15543">
          <cell r="B15543" t="str">
            <v>Eucidaris</v>
          </cell>
          <cell r="C15543" t="str">
            <v>Genus</v>
          </cell>
        </row>
        <row r="15544">
          <cell r="B15544" t="str">
            <v>Eucidaris metularia</v>
          </cell>
          <cell r="C15544" t="str">
            <v>Species</v>
          </cell>
        </row>
        <row r="15545">
          <cell r="B15545" t="str">
            <v>Eucinetoidea</v>
          </cell>
          <cell r="C15545" t="str">
            <v>Superfamily</v>
          </cell>
        </row>
        <row r="15546">
          <cell r="B15546" t="str">
            <v>Eucinostomus</v>
          </cell>
          <cell r="C15546" t="str">
            <v>Genus</v>
          </cell>
        </row>
        <row r="15547">
          <cell r="B15547" t="str">
            <v>Eucinostomus argenteus</v>
          </cell>
          <cell r="C15547" t="str">
            <v>Species</v>
          </cell>
        </row>
        <row r="15548">
          <cell r="B15548" t="str">
            <v>Eucinostomus californiensis***retired***use Eucinostomus gracilis</v>
          </cell>
          <cell r="C15548" t="str">
            <v>Species</v>
          </cell>
        </row>
        <row r="15549">
          <cell r="B15549" t="str">
            <v>Eucinostomus gracilis</v>
          </cell>
          <cell r="C15549" t="str">
            <v>Species</v>
          </cell>
        </row>
        <row r="15550">
          <cell r="B15550" t="str">
            <v>Eucinostomus gula</v>
          </cell>
          <cell r="C15550" t="str">
            <v>Species</v>
          </cell>
        </row>
        <row r="15551">
          <cell r="B15551" t="str">
            <v>Eucinostomus harengulus</v>
          </cell>
          <cell r="C15551" t="str">
            <v>Species</v>
          </cell>
        </row>
        <row r="15552">
          <cell r="B15552" t="str">
            <v>Eucinostomus havana</v>
          </cell>
          <cell r="C15552" t="str">
            <v>Species</v>
          </cell>
        </row>
        <row r="15553">
          <cell r="B15553" t="str">
            <v>Eucinostomus jonesi***retired***use Eucinostomus jonesii</v>
          </cell>
          <cell r="C15553" t="str">
            <v>Species</v>
          </cell>
        </row>
        <row r="15554">
          <cell r="B15554" t="str">
            <v>Eucinostomus jonesii</v>
          </cell>
          <cell r="C15554" t="str">
            <v>Species</v>
          </cell>
        </row>
        <row r="15555">
          <cell r="B15555" t="str">
            <v>Eucinostomus lefroyi</v>
          </cell>
          <cell r="C15555" t="str">
            <v>Species</v>
          </cell>
        </row>
        <row r="15556">
          <cell r="B15556" t="str">
            <v>Eucinostomus melanopterus</v>
          </cell>
          <cell r="C15556" t="str">
            <v>Species</v>
          </cell>
        </row>
        <row r="15557">
          <cell r="B15557" t="str">
            <v>Eucinostomus mowbrayi***retired***use Eucinostomus havana</v>
          </cell>
          <cell r="C15557" t="str">
            <v>Species</v>
          </cell>
        </row>
        <row r="15558">
          <cell r="B15558" t="str">
            <v>Eucinostomus pseudogula***retired***use Eucinostomus jonesii</v>
          </cell>
          <cell r="C15558" t="str">
            <v>Species</v>
          </cell>
        </row>
        <row r="15559">
          <cell r="B15559" t="str">
            <v>Eucithara</v>
          </cell>
          <cell r="C15559" t="str">
            <v>Genus</v>
          </cell>
        </row>
        <row r="15560">
          <cell r="B15560" t="str">
            <v>Eucithara angiostoma</v>
          </cell>
          <cell r="C15560" t="str">
            <v>Species</v>
          </cell>
        </row>
        <row r="15561">
          <cell r="B15561" t="str">
            <v>Eucithara pusilla</v>
          </cell>
          <cell r="C15561" t="str">
            <v>Species</v>
          </cell>
        </row>
        <row r="15562">
          <cell r="B15562" t="str">
            <v>Eucitharus linguatula***retired***use Citharus linguatula</v>
          </cell>
          <cell r="C15562" t="str">
            <v>Species</v>
          </cell>
        </row>
        <row r="15563">
          <cell r="B15563" t="str">
            <v>Eucitharus***retired***use Citharus</v>
          </cell>
          <cell r="C15563" t="str">
            <v>Genus</v>
          </cell>
        </row>
        <row r="15564">
          <cell r="B15564" t="str">
            <v>Euclichthyidae</v>
          </cell>
          <cell r="C15564" t="str">
            <v>Family</v>
          </cell>
        </row>
        <row r="15565">
          <cell r="B15565" t="str">
            <v>Euclichthys</v>
          </cell>
          <cell r="C15565" t="str">
            <v>Genus</v>
          </cell>
        </row>
        <row r="15566">
          <cell r="B15566" t="str">
            <v>Euclichthys polynemus</v>
          </cell>
          <cell r="C15566" t="str">
            <v>Species</v>
          </cell>
        </row>
        <row r="15567">
          <cell r="B15567" t="str">
            <v>Euclymene</v>
          </cell>
          <cell r="C15567" t="str">
            <v>Genus</v>
          </cell>
        </row>
        <row r="15568">
          <cell r="B15568" t="str">
            <v>Euclymene campanula</v>
          </cell>
          <cell r="C15568" t="str">
            <v>Species</v>
          </cell>
        </row>
        <row r="15569">
          <cell r="B15569" t="str">
            <v>Euclymene grossa newporti</v>
          </cell>
          <cell r="C15569" t="str">
            <v>Subspecies</v>
          </cell>
        </row>
        <row r="15570">
          <cell r="B15570" t="str">
            <v>Euclymene zonalis</v>
          </cell>
          <cell r="C15570" t="str">
            <v>Species</v>
          </cell>
        </row>
        <row r="15571">
          <cell r="B15571" t="str">
            <v>Euclymeninae</v>
          </cell>
          <cell r="C15571" t="str">
            <v>Subfamily</v>
          </cell>
        </row>
        <row r="15572">
          <cell r="B15572" t="str">
            <v>Eucocconeis</v>
          </cell>
          <cell r="C15572" t="str">
            <v>Genus</v>
          </cell>
        </row>
        <row r="15573">
          <cell r="B15573" t="str">
            <v>Eucocconeis alpestris</v>
          </cell>
          <cell r="C15573" t="str">
            <v>Species</v>
          </cell>
        </row>
        <row r="15574">
          <cell r="B15574" t="str">
            <v>Eucocconeis americana</v>
          </cell>
          <cell r="C15574" t="str">
            <v>Species</v>
          </cell>
        </row>
        <row r="15575">
          <cell r="B15575" t="str">
            <v>Eucocconeis areniverma</v>
          </cell>
          <cell r="C15575" t="str">
            <v>Species</v>
          </cell>
        </row>
        <row r="15576">
          <cell r="B15576" t="str">
            <v>Eucocconeis depressa</v>
          </cell>
          <cell r="C15576" t="str">
            <v>Species</v>
          </cell>
        </row>
        <row r="15577">
          <cell r="B15577" t="str">
            <v>Eucocconeis flexella</v>
          </cell>
          <cell r="C15577" t="str">
            <v>Species</v>
          </cell>
        </row>
        <row r="15578">
          <cell r="B15578" t="str">
            <v>Eucocconeis flexella var. alpestris</v>
          </cell>
          <cell r="C15578" t="str">
            <v>Variety</v>
          </cell>
        </row>
        <row r="15579">
          <cell r="B15579" t="str">
            <v>Eucocconeis laevis</v>
          </cell>
          <cell r="C15579" t="str">
            <v>Species</v>
          </cell>
        </row>
        <row r="15580">
          <cell r="B15580" t="str">
            <v>Eucocconeis lapponica</v>
          </cell>
          <cell r="C15580" t="str">
            <v>Species</v>
          </cell>
        </row>
        <row r="15581">
          <cell r="B15581" t="str">
            <v>Eucocconeis lapponica var. ninckei</v>
          </cell>
          <cell r="C15581" t="str">
            <v>Variety</v>
          </cell>
        </row>
        <row r="15582">
          <cell r="B15582" t="str">
            <v>Eucorethra</v>
          </cell>
          <cell r="C15582" t="str">
            <v>Genus</v>
          </cell>
        </row>
        <row r="15583">
          <cell r="B15583" t="str">
            <v>Eucorethra underwoodi</v>
          </cell>
          <cell r="C15583" t="str">
            <v>Species</v>
          </cell>
        </row>
        <row r="15584">
          <cell r="B15584" t="str">
            <v>Eucratea loricata</v>
          </cell>
          <cell r="C15584" t="str">
            <v>Species</v>
          </cell>
        </row>
        <row r="15585">
          <cell r="B15585" t="str">
            <v>Eucrossorhinus</v>
          </cell>
          <cell r="C15585" t="str">
            <v>Genus</v>
          </cell>
        </row>
        <row r="15586">
          <cell r="B15586" t="str">
            <v>Eucrossorhinus dasypogon</v>
          </cell>
          <cell r="C15586" t="str">
            <v>Species</v>
          </cell>
        </row>
        <row r="15587">
          <cell r="B15587" t="str">
            <v>Eucryphycus</v>
          </cell>
          <cell r="C15587" t="str">
            <v>Genus</v>
          </cell>
        </row>
        <row r="15588">
          <cell r="B15588" t="str">
            <v>Eucyclogobius</v>
          </cell>
          <cell r="C15588" t="str">
            <v>Genus</v>
          </cell>
        </row>
        <row r="15589">
          <cell r="B15589" t="str">
            <v>Eucyclogobius newberryi</v>
          </cell>
          <cell r="C15589" t="str">
            <v>Species</v>
          </cell>
        </row>
        <row r="15590">
          <cell r="B15590" t="str">
            <v>Eucyclops</v>
          </cell>
          <cell r="C15590" t="str">
            <v>Genus</v>
          </cell>
        </row>
        <row r="15591">
          <cell r="B15591" t="str">
            <v>Eucyclops agilis</v>
          </cell>
          <cell r="C15591" t="str">
            <v>Species</v>
          </cell>
        </row>
        <row r="15592">
          <cell r="B15592" t="str">
            <v>Eucyclops elegans</v>
          </cell>
          <cell r="C15592" t="str">
            <v>Species</v>
          </cell>
        </row>
        <row r="15593">
          <cell r="B15593" t="str">
            <v>Eucyclops pectinifer</v>
          </cell>
          <cell r="C15593" t="str">
            <v>Species</v>
          </cell>
        </row>
        <row r="15594">
          <cell r="B15594" t="str">
            <v>Eucyclops prionophorus</v>
          </cell>
          <cell r="C15594" t="str">
            <v>Species</v>
          </cell>
        </row>
        <row r="15595">
          <cell r="B15595" t="str">
            <v>Eucyclops serrulatus</v>
          </cell>
          <cell r="C15595" t="str">
            <v>Species</v>
          </cell>
        </row>
        <row r="15596">
          <cell r="B15596" t="str">
            <v>Eucyclops speratus</v>
          </cell>
          <cell r="C15596" t="str">
            <v>Species</v>
          </cell>
        </row>
        <row r="15597">
          <cell r="B15597" t="str">
            <v>Eucypris</v>
          </cell>
          <cell r="C15597" t="str">
            <v>Genus</v>
          </cell>
        </row>
        <row r="15598">
          <cell r="B15598" t="str">
            <v>Eudendrium</v>
          </cell>
          <cell r="C15598" t="str">
            <v>Genus</v>
          </cell>
        </row>
        <row r="15599">
          <cell r="B15599" t="str">
            <v>Eudendrium capillare</v>
          </cell>
          <cell r="C15599" t="str">
            <v>Species</v>
          </cell>
        </row>
        <row r="15600">
          <cell r="B15600" t="str">
            <v>Eudevenopus honduranus</v>
          </cell>
          <cell r="C15600" t="str">
            <v>Species</v>
          </cell>
        </row>
        <row r="15601">
          <cell r="B15601" t="str">
            <v>Eudistylia</v>
          </cell>
          <cell r="C15601" t="str">
            <v>Genus</v>
          </cell>
        </row>
        <row r="15602">
          <cell r="B15602" t="str">
            <v>Eudistylia catharinae</v>
          </cell>
          <cell r="C15602" t="str">
            <v>Species</v>
          </cell>
        </row>
        <row r="15603">
          <cell r="B15603" t="str">
            <v>Eudistylia polymorpha</v>
          </cell>
          <cell r="C15603" t="str">
            <v>Species</v>
          </cell>
        </row>
        <row r="15604">
          <cell r="B15604" t="str">
            <v>Eudistylia vancouveri</v>
          </cell>
          <cell r="C15604" t="str">
            <v>Species</v>
          </cell>
        </row>
        <row r="15605">
          <cell r="B15605" t="str">
            <v>Eudontomyzon</v>
          </cell>
          <cell r="C15605" t="str">
            <v>Genus</v>
          </cell>
        </row>
        <row r="15606">
          <cell r="B15606" t="str">
            <v>Eudontomyzon danfordi</v>
          </cell>
          <cell r="C15606" t="str">
            <v>Species</v>
          </cell>
        </row>
        <row r="15607">
          <cell r="B15607" t="str">
            <v>Eudontomyzon gracilis***retired***use Eudontomyzon danfordi</v>
          </cell>
          <cell r="C15607" t="str">
            <v>Species</v>
          </cell>
        </row>
        <row r="15608">
          <cell r="B15608" t="str">
            <v>Eudontomyzon hellenicus</v>
          </cell>
          <cell r="C15608" t="str">
            <v>Species</v>
          </cell>
        </row>
        <row r="15609">
          <cell r="B15609" t="str">
            <v>Eudontomyzon lanceolata***retired***use Lampetra lanceolata</v>
          </cell>
          <cell r="C15609" t="str">
            <v>Species</v>
          </cell>
        </row>
        <row r="15610">
          <cell r="B15610" t="str">
            <v>Eudontomyzon mariae</v>
          </cell>
          <cell r="C15610" t="str">
            <v>Species</v>
          </cell>
        </row>
        <row r="15611">
          <cell r="B15611" t="str">
            <v>Eudontomyzon morii</v>
          </cell>
          <cell r="C15611" t="str">
            <v>Species</v>
          </cell>
        </row>
        <row r="15612">
          <cell r="B15612" t="str">
            <v>Eudontomyzon stankokaramani</v>
          </cell>
          <cell r="C15612" t="str">
            <v>Species</v>
          </cell>
        </row>
        <row r="15613">
          <cell r="B15613" t="str">
            <v>Eudontomyzon vladykovi</v>
          </cell>
          <cell r="C15613" t="str">
            <v>Species</v>
          </cell>
        </row>
        <row r="15614">
          <cell r="B15614" t="str">
            <v>Eudorella</v>
          </cell>
          <cell r="C15614" t="str">
            <v>Genus</v>
          </cell>
        </row>
        <row r="15615">
          <cell r="B15615" t="str">
            <v>Eudorella emarginata</v>
          </cell>
          <cell r="C15615" t="str">
            <v>Species</v>
          </cell>
        </row>
        <row r="15616">
          <cell r="B15616" t="str">
            <v>Eudorella hispida</v>
          </cell>
          <cell r="C15616" t="str">
            <v>Species</v>
          </cell>
        </row>
        <row r="15617">
          <cell r="B15617" t="str">
            <v>Eudorella monodon</v>
          </cell>
          <cell r="C15617" t="str">
            <v>Species</v>
          </cell>
        </row>
        <row r="15618">
          <cell r="B15618" t="str">
            <v>Eudorella pacifica</v>
          </cell>
          <cell r="C15618" t="str">
            <v>Species</v>
          </cell>
        </row>
        <row r="15619">
          <cell r="B15619" t="str">
            <v>Eudorella pusilla</v>
          </cell>
          <cell r="C15619" t="str">
            <v>Species</v>
          </cell>
        </row>
        <row r="15620">
          <cell r="B15620" t="str">
            <v>Eudorella truncatula</v>
          </cell>
          <cell r="C15620" t="str">
            <v>Species</v>
          </cell>
        </row>
        <row r="15621">
          <cell r="B15621" t="str">
            <v>Eudorellopsis</v>
          </cell>
          <cell r="C15621" t="str">
            <v>Genus</v>
          </cell>
        </row>
        <row r="15622">
          <cell r="B15622" t="str">
            <v>Eudorellopsis biplicata</v>
          </cell>
          <cell r="C15622" t="str">
            <v>Species</v>
          </cell>
        </row>
        <row r="15623">
          <cell r="B15623" t="str">
            <v>Eudorellopsis deformis</v>
          </cell>
          <cell r="C15623" t="str">
            <v>Species</v>
          </cell>
        </row>
        <row r="15624">
          <cell r="B15624" t="str">
            <v>Eudorellopsis integra</v>
          </cell>
          <cell r="C15624" t="str">
            <v>Species</v>
          </cell>
        </row>
        <row r="15625">
          <cell r="B15625" t="str">
            <v>Eudorellopsis longirostris</v>
          </cell>
          <cell r="C15625" t="str">
            <v>Species</v>
          </cell>
        </row>
        <row r="15626">
          <cell r="B15626" t="str">
            <v>Eudorina</v>
          </cell>
          <cell r="C15626" t="str">
            <v>Genus</v>
          </cell>
        </row>
        <row r="15627">
          <cell r="B15627" t="str">
            <v>Eudorina elegans</v>
          </cell>
          <cell r="C15627" t="str">
            <v>Species</v>
          </cell>
        </row>
        <row r="15628">
          <cell r="B15628" t="str">
            <v>Euechinoidea</v>
          </cell>
          <cell r="C15628" t="str">
            <v>Subclass</v>
          </cell>
        </row>
        <row r="15629">
          <cell r="B15629" t="str">
            <v>Eugaleidae***retired***use Triakidae</v>
          </cell>
          <cell r="C15629" t="str">
            <v>Family</v>
          </cell>
        </row>
        <row r="15630">
          <cell r="B15630" t="str">
            <v>Eugaleus hyugaensis***retired***use Hypogaleus hyugaensis</v>
          </cell>
          <cell r="C15630" t="str">
            <v>Species</v>
          </cell>
        </row>
        <row r="15631">
          <cell r="B15631" t="str">
            <v>Eugaleus omanensis***retired***use Iago omanensis</v>
          </cell>
          <cell r="C15631" t="str">
            <v>Species</v>
          </cell>
        </row>
        <row r="15632">
          <cell r="B15632" t="str">
            <v>Eugaleus***retired***use Galeorhinus</v>
          </cell>
          <cell r="C15632" t="str">
            <v>Genus</v>
          </cell>
        </row>
        <row r="15633">
          <cell r="B15633" t="str">
            <v>Eugerres</v>
          </cell>
          <cell r="C15633" t="str">
            <v>Genus</v>
          </cell>
        </row>
        <row r="15634">
          <cell r="B15634" t="str">
            <v>Eugerres brasilianus</v>
          </cell>
          <cell r="C15634" t="str">
            <v>Species</v>
          </cell>
        </row>
        <row r="15635">
          <cell r="B15635" t="str">
            <v>Eugerres mexicanus</v>
          </cell>
          <cell r="C15635" t="str">
            <v>Species</v>
          </cell>
        </row>
        <row r="15636">
          <cell r="B15636" t="str">
            <v>Eugerres plumieri</v>
          </cell>
          <cell r="C15636" t="str">
            <v>Species</v>
          </cell>
        </row>
        <row r="15637">
          <cell r="B15637" t="str">
            <v>Euglena</v>
          </cell>
          <cell r="C15637" t="str">
            <v>Genus</v>
          </cell>
        </row>
        <row r="15638">
          <cell r="B15638" t="str">
            <v>Euglena acus</v>
          </cell>
          <cell r="C15638" t="str">
            <v>Species</v>
          </cell>
        </row>
        <row r="15639">
          <cell r="B15639" t="str">
            <v>Euglena acus var. rigida</v>
          </cell>
          <cell r="C15639" t="str">
            <v>Subspecies</v>
          </cell>
        </row>
        <row r="15640">
          <cell r="B15640" t="str">
            <v>Euglena agilis</v>
          </cell>
          <cell r="C15640" t="str">
            <v>Species</v>
          </cell>
        </row>
        <row r="15641">
          <cell r="B15641" t="str">
            <v>Euglena charkowiensis</v>
          </cell>
          <cell r="C15641" t="str">
            <v>Species</v>
          </cell>
        </row>
        <row r="15642">
          <cell r="B15642" t="str">
            <v>Euglena chlamydophora</v>
          </cell>
          <cell r="C15642" t="str">
            <v>Species</v>
          </cell>
        </row>
        <row r="15643">
          <cell r="B15643" t="str">
            <v>Euglena convoluta</v>
          </cell>
          <cell r="C15643" t="str">
            <v>Species</v>
          </cell>
        </row>
        <row r="15644">
          <cell r="B15644" t="str">
            <v>Euglena deses</v>
          </cell>
          <cell r="C15644" t="str">
            <v>Species</v>
          </cell>
        </row>
        <row r="15645">
          <cell r="B15645" t="str">
            <v>Euglena Ehrenberg***retired***use Euglena</v>
          </cell>
          <cell r="C15645" t="str">
            <v>Species</v>
          </cell>
        </row>
        <row r="15646">
          <cell r="B15646" t="str">
            <v>Euglena ehrenbergi</v>
          </cell>
          <cell r="C15646" t="str">
            <v>Species</v>
          </cell>
        </row>
        <row r="15647">
          <cell r="B15647" t="str">
            <v>Euglena ehrenbergii</v>
          </cell>
          <cell r="C15647" t="str">
            <v>Species</v>
          </cell>
        </row>
        <row r="15648">
          <cell r="B15648" t="str">
            <v>Euglena elastica</v>
          </cell>
          <cell r="C15648" t="str">
            <v>Species</v>
          </cell>
        </row>
        <row r="15649">
          <cell r="B15649" t="str">
            <v>Euglena fenestrata</v>
          </cell>
          <cell r="C15649" t="str">
            <v>Species</v>
          </cell>
        </row>
        <row r="15650">
          <cell r="B15650" t="str">
            <v>Euglena fusca</v>
          </cell>
          <cell r="C15650" t="str">
            <v>Species</v>
          </cell>
        </row>
        <row r="15651">
          <cell r="B15651" t="str">
            <v>Euglena gaumei</v>
          </cell>
          <cell r="C15651" t="str">
            <v>Species</v>
          </cell>
        </row>
        <row r="15652">
          <cell r="B15652" t="str">
            <v>Euglena gracilis</v>
          </cell>
          <cell r="C15652" t="str">
            <v>Species</v>
          </cell>
        </row>
        <row r="15653">
          <cell r="B15653" t="str">
            <v>Euglena haematodes</v>
          </cell>
          <cell r="C15653" t="str">
            <v>Species</v>
          </cell>
        </row>
        <row r="15654">
          <cell r="B15654" t="str">
            <v>Euglena hemichromata</v>
          </cell>
          <cell r="C15654" t="str">
            <v>Species</v>
          </cell>
        </row>
        <row r="15655">
          <cell r="B15655" t="str">
            <v>Euglena korshikovii</v>
          </cell>
          <cell r="C15655" t="str">
            <v>Species</v>
          </cell>
        </row>
        <row r="15656">
          <cell r="B15656" t="str">
            <v>Euglena lepocincloides</v>
          </cell>
          <cell r="C15656" t="str">
            <v>Species</v>
          </cell>
        </row>
        <row r="15657">
          <cell r="B15657" t="str">
            <v>Euglena luscens</v>
          </cell>
          <cell r="C15657" t="str">
            <v>Species</v>
          </cell>
        </row>
        <row r="15658">
          <cell r="B15658" t="str">
            <v>Euglena mesnili</v>
          </cell>
          <cell r="C15658" t="str">
            <v>Species</v>
          </cell>
        </row>
        <row r="15659">
          <cell r="B15659" t="str">
            <v>Euglena minima</v>
          </cell>
          <cell r="C15659" t="str">
            <v>Species</v>
          </cell>
        </row>
        <row r="15660">
          <cell r="B15660" t="str">
            <v>Euglena minuta</v>
          </cell>
          <cell r="C15660" t="str">
            <v>Species</v>
          </cell>
        </row>
        <row r="15661">
          <cell r="B15661" t="str">
            <v>Euglena nana</v>
          </cell>
          <cell r="C15661" t="str">
            <v>Species</v>
          </cell>
        </row>
        <row r="15662">
          <cell r="B15662" t="str">
            <v>Euglena obtuso-caudata</v>
          </cell>
          <cell r="C15662" t="str">
            <v>Species</v>
          </cell>
        </row>
        <row r="15663">
          <cell r="B15663" t="str">
            <v>Euglena oxyuris</v>
          </cell>
          <cell r="C15663" t="str">
            <v>Species</v>
          </cell>
        </row>
        <row r="15664">
          <cell r="B15664" t="str">
            <v>Euglena oxyuris var. minor</v>
          </cell>
          <cell r="C15664" t="str">
            <v>Variety</v>
          </cell>
        </row>
        <row r="15665">
          <cell r="B15665" t="str">
            <v>Euglena pascheri</v>
          </cell>
          <cell r="C15665" t="str">
            <v>Species</v>
          </cell>
        </row>
        <row r="15666">
          <cell r="B15666" t="str">
            <v>Euglena polymorpha</v>
          </cell>
          <cell r="C15666" t="str">
            <v>Species</v>
          </cell>
        </row>
        <row r="15667">
          <cell r="B15667" t="str">
            <v>Euglena proxima</v>
          </cell>
          <cell r="C15667" t="str">
            <v>Species</v>
          </cell>
        </row>
        <row r="15668">
          <cell r="B15668" t="str">
            <v>Euglena pumila</v>
          </cell>
          <cell r="C15668" t="str">
            <v>Species</v>
          </cell>
        </row>
        <row r="15669">
          <cell r="B15669" t="str">
            <v>Euglena retronata</v>
          </cell>
          <cell r="C15669" t="str">
            <v>Species</v>
          </cell>
        </row>
        <row r="15670">
          <cell r="B15670" t="str">
            <v>Euglena rubra</v>
          </cell>
          <cell r="C15670" t="str">
            <v>Species</v>
          </cell>
        </row>
        <row r="15671">
          <cell r="B15671" t="str">
            <v>Euglena sacculiformis</v>
          </cell>
          <cell r="C15671" t="str">
            <v>Species</v>
          </cell>
        </row>
        <row r="15672">
          <cell r="B15672" t="str">
            <v>Euglena sanguinea</v>
          </cell>
          <cell r="C15672" t="str">
            <v>Species</v>
          </cell>
        </row>
        <row r="15673">
          <cell r="B15673" t="str">
            <v>Euglena spirogyra</v>
          </cell>
          <cell r="C15673" t="str">
            <v>Species</v>
          </cell>
        </row>
        <row r="15674">
          <cell r="B15674" t="str">
            <v>Euglena spirogyra var. marchia</v>
          </cell>
          <cell r="C15674" t="str">
            <v>Variety</v>
          </cell>
        </row>
        <row r="15675">
          <cell r="B15675" t="str">
            <v>Euglena spirogyra var. minor</v>
          </cell>
          <cell r="C15675" t="str">
            <v>Variety</v>
          </cell>
        </row>
        <row r="15676">
          <cell r="B15676" t="str">
            <v>Euglena spiroides</v>
          </cell>
          <cell r="C15676" t="str">
            <v>Species</v>
          </cell>
        </row>
        <row r="15677">
          <cell r="B15677" t="str">
            <v>Euglena tripteris</v>
          </cell>
          <cell r="C15677" t="str">
            <v>Species</v>
          </cell>
        </row>
        <row r="15678">
          <cell r="B15678" t="str">
            <v>Euglena tuberculata</v>
          </cell>
          <cell r="C15678" t="str">
            <v>Species</v>
          </cell>
        </row>
        <row r="15679">
          <cell r="B15679" t="str">
            <v>Euglena viridis</v>
          </cell>
          <cell r="C15679" t="str">
            <v>Species</v>
          </cell>
        </row>
        <row r="15680">
          <cell r="B15680" t="str">
            <v>Euglenaceae</v>
          </cell>
          <cell r="C15680" t="str">
            <v>Family</v>
          </cell>
        </row>
        <row r="15681">
          <cell r="B15681" t="str">
            <v>Euglenales</v>
          </cell>
          <cell r="C15681" t="str">
            <v>Order</v>
          </cell>
        </row>
        <row r="15682">
          <cell r="B15682" t="str">
            <v>Euglenophyceae</v>
          </cell>
          <cell r="C15682" t="str">
            <v>Class</v>
          </cell>
        </row>
        <row r="15683">
          <cell r="B15683" t="str">
            <v>Euglenophycota</v>
          </cell>
          <cell r="C15683" t="str">
            <v>Phylum</v>
          </cell>
        </row>
        <row r="15684">
          <cell r="B15684" t="str">
            <v>Euglypha</v>
          </cell>
          <cell r="C15684" t="str">
            <v>Genus</v>
          </cell>
        </row>
        <row r="15685">
          <cell r="B15685" t="str">
            <v>Eugomphodus griseus***retired***use Carcharias taurus</v>
          </cell>
          <cell r="C15685" t="str">
            <v>Species</v>
          </cell>
        </row>
        <row r="15686">
          <cell r="B15686" t="str">
            <v>Eugomphodus taurus***retired***use Carcharias taurus</v>
          </cell>
          <cell r="C15686" t="str">
            <v>Species</v>
          </cell>
        </row>
        <row r="15687">
          <cell r="B15687" t="str">
            <v>Eugomphodus tricuspidatus***retired***use Carcharias taurus</v>
          </cell>
          <cell r="C15687" t="str">
            <v>Species</v>
          </cell>
        </row>
        <row r="15688">
          <cell r="B15688" t="str">
            <v>Eugomphodus***retired***use Carcharias</v>
          </cell>
          <cell r="C15688" t="str">
            <v>Genus</v>
          </cell>
        </row>
        <row r="15689">
          <cell r="B15689" t="str">
            <v>Eugorgia rubens</v>
          </cell>
          <cell r="C15689" t="str">
            <v>Species</v>
          </cell>
        </row>
        <row r="15690">
          <cell r="B15690" t="str">
            <v>Eugyra arenosa</v>
          </cell>
          <cell r="C15690" t="str">
            <v>Species</v>
          </cell>
        </row>
        <row r="15691">
          <cell r="B15691" t="str">
            <v>Euholognatha</v>
          </cell>
          <cell r="C15691" t="str">
            <v>Suborder</v>
          </cell>
        </row>
        <row r="15692">
          <cell r="B15692" t="str">
            <v>Euhrychiopsis lecontei</v>
          </cell>
          <cell r="C15692" t="str">
            <v>Species</v>
          </cell>
        </row>
        <row r="15693">
          <cell r="B15693" t="str">
            <v>Euhypsocara***retired***use Bodianus</v>
          </cell>
          <cell r="C15693" t="str">
            <v>Genus</v>
          </cell>
        </row>
        <row r="15694">
          <cell r="B15694" t="str">
            <v>Eukiefferiella</v>
          </cell>
          <cell r="C15694" t="str">
            <v>Genus</v>
          </cell>
        </row>
        <row r="15695">
          <cell r="B15695" t="str">
            <v>Eukiefferiella brehmi</v>
          </cell>
          <cell r="C15695" t="str">
            <v>Species</v>
          </cell>
        </row>
        <row r="15696">
          <cell r="B15696" t="str">
            <v>Eukiefferiella brehmi group</v>
          </cell>
          <cell r="C15696" t="str">
            <v>Genus</v>
          </cell>
        </row>
        <row r="15697">
          <cell r="B15697" t="str">
            <v>Eukiefferiella brevicalar***retired***use Eukiefferiella brevicalcar</v>
          </cell>
          <cell r="C15697" t="str">
            <v>Species</v>
          </cell>
        </row>
        <row r="15698">
          <cell r="B15698" t="str">
            <v>Eukiefferiella brevicalcar</v>
          </cell>
          <cell r="C15698" t="str">
            <v>Species</v>
          </cell>
        </row>
        <row r="15699">
          <cell r="B15699" t="str">
            <v>Eukiefferiella brevicalcar group</v>
          </cell>
          <cell r="C15699" t="str">
            <v>Genus</v>
          </cell>
        </row>
        <row r="15700">
          <cell r="B15700" t="str">
            <v>Eukiefferiella brevinervis</v>
          </cell>
          <cell r="C15700" t="str">
            <v>Species</v>
          </cell>
        </row>
        <row r="15701">
          <cell r="B15701" t="str">
            <v>Eukiefferiella claripennis</v>
          </cell>
          <cell r="C15701" t="str">
            <v>Species</v>
          </cell>
        </row>
        <row r="15702">
          <cell r="B15702" t="str">
            <v>Eukiefferiella claripennis group</v>
          </cell>
          <cell r="C15702" t="str">
            <v>Genus</v>
          </cell>
        </row>
        <row r="15703">
          <cell r="B15703" t="str">
            <v>Eukiefferiella coerulescens</v>
          </cell>
          <cell r="C15703" t="str">
            <v>Species</v>
          </cell>
        </row>
        <row r="15704">
          <cell r="B15704" t="str">
            <v>Eukiefferiella coerulescens group</v>
          </cell>
          <cell r="C15704" t="str">
            <v>Genus</v>
          </cell>
        </row>
        <row r="15705">
          <cell r="B15705" t="str">
            <v>Eukiefferiella cyanea</v>
          </cell>
          <cell r="C15705" t="str">
            <v>Species</v>
          </cell>
        </row>
        <row r="15706">
          <cell r="B15706" t="str">
            <v>Eukiefferiella cyanea group</v>
          </cell>
          <cell r="C15706" t="str">
            <v>Species</v>
          </cell>
        </row>
        <row r="15707">
          <cell r="B15707" t="str">
            <v>Eukiefferiella devonica</v>
          </cell>
          <cell r="C15707" t="str">
            <v>Species</v>
          </cell>
        </row>
        <row r="15708">
          <cell r="B15708" t="str">
            <v>Eukiefferiella devonica group</v>
          </cell>
          <cell r="C15708" t="str">
            <v>Genus</v>
          </cell>
        </row>
        <row r="15709">
          <cell r="B15709" t="str">
            <v>Eukiefferiella discoloripes</v>
          </cell>
          <cell r="C15709" t="str">
            <v>Species</v>
          </cell>
        </row>
        <row r="15710">
          <cell r="B15710" t="str">
            <v>Eukiefferiella gracei</v>
          </cell>
          <cell r="C15710" t="str">
            <v>Species</v>
          </cell>
        </row>
        <row r="15711">
          <cell r="B15711" t="str">
            <v>Eukiefferiella gracei group</v>
          </cell>
          <cell r="C15711" t="str">
            <v>Genus</v>
          </cell>
        </row>
        <row r="15712">
          <cell r="B15712" t="str">
            <v>Eukiefferiella potthastia</v>
          </cell>
          <cell r="C15712" t="str">
            <v>Species</v>
          </cell>
        </row>
        <row r="15713">
          <cell r="B15713" t="str">
            <v>Eukiefferiella pseudomontana</v>
          </cell>
          <cell r="C15713" t="str">
            <v>Species</v>
          </cell>
        </row>
        <row r="15714">
          <cell r="B15714" t="str">
            <v>Eukiefferiella pseudomontana group</v>
          </cell>
          <cell r="C15714" t="str">
            <v>Genus</v>
          </cell>
        </row>
        <row r="15715">
          <cell r="B15715" t="str">
            <v>Eukiefferiella similis</v>
          </cell>
          <cell r="C15715" t="str">
            <v>Species</v>
          </cell>
        </row>
        <row r="15716">
          <cell r="B15716" t="str">
            <v>Eukiefferiella similis group</v>
          </cell>
          <cell r="C15716" t="str">
            <v>Genus</v>
          </cell>
        </row>
        <row r="15717">
          <cell r="B15717" t="str">
            <v>Eukiefferiella tirolensis</v>
          </cell>
          <cell r="C15717" t="str">
            <v>Species</v>
          </cell>
        </row>
        <row r="15718">
          <cell r="B15718" t="str">
            <v>Eukiefferiella/Tvetenia</v>
          </cell>
          <cell r="C15718" t="str">
            <v>Subfamily</v>
          </cell>
        </row>
        <row r="15719">
          <cell r="B15719" t="str">
            <v>Eukrohnia hamata</v>
          </cell>
          <cell r="C15719" t="str">
            <v>Species</v>
          </cell>
        </row>
        <row r="15720">
          <cell r="B15720" t="str">
            <v>Eulalia (Phyllodocidae)</v>
          </cell>
          <cell r="C15720" t="str">
            <v>Genus</v>
          </cell>
        </row>
        <row r="15721">
          <cell r="B15721" t="str">
            <v>Eulalia (Poaceae)</v>
          </cell>
          <cell r="C15721" t="str">
            <v>Genus</v>
          </cell>
        </row>
        <row r="15722">
          <cell r="B15722" t="str">
            <v>Eulalia bilineata</v>
          </cell>
          <cell r="C15722" t="str">
            <v>Species</v>
          </cell>
        </row>
        <row r="15723">
          <cell r="B15723" t="str">
            <v>Eulalia levicornuta</v>
          </cell>
          <cell r="C15723" t="str">
            <v>Species</v>
          </cell>
        </row>
        <row r="15724">
          <cell r="B15724" t="str">
            <v>Eulalia quadrioculata</v>
          </cell>
          <cell r="C15724" t="str">
            <v>Species</v>
          </cell>
        </row>
        <row r="15725">
          <cell r="B15725" t="str">
            <v>Eulalia sanguinea</v>
          </cell>
          <cell r="C15725" t="str">
            <v>Species</v>
          </cell>
        </row>
        <row r="15726">
          <cell r="B15726" t="str">
            <v>Eulamellibranchia</v>
          </cell>
          <cell r="C15726" t="str">
            <v>Superorder</v>
          </cell>
        </row>
        <row r="15727">
          <cell r="B15727" t="str">
            <v>Eulamia ahenea***retired***use Carcharhinus brachyurus</v>
          </cell>
          <cell r="C15727" t="str">
            <v>Species</v>
          </cell>
        </row>
        <row r="15728">
          <cell r="B15728" t="str">
            <v>Eulamia altima***retired***use Carcharhinus altimus</v>
          </cell>
          <cell r="C15728" t="str">
            <v>Species</v>
          </cell>
        </row>
        <row r="15729">
          <cell r="B15729" t="str">
            <v>Eulamia gangeticus***retired***use Glyphis gangeticus</v>
          </cell>
          <cell r="C15729" t="str">
            <v>Species</v>
          </cell>
        </row>
        <row r="15730">
          <cell r="B15730" t="str">
            <v>Eulamia malpeloensis***retired***use Carcharhinus falciformis</v>
          </cell>
          <cell r="C15730" t="str">
            <v>Species</v>
          </cell>
        </row>
        <row r="15731">
          <cell r="B15731" t="str">
            <v>Eulamia milberti***retired***use Carcharhinus plumbeus</v>
          </cell>
          <cell r="C15731" t="str">
            <v>Species</v>
          </cell>
        </row>
        <row r="15732">
          <cell r="B15732" t="str">
            <v>Eulamia nicaraguensis***retired***use Carcharhinus leucas</v>
          </cell>
          <cell r="C15732" t="str">
            <v>Species</v>
          </cell>
        </row>
        <row r="15733">
          <cell r="B15733" t="str">
            <v>Eulamia odontaspis***retired***use Negaprion acutidens</v>
          </cell>
          <cell r="C15733" t="str">
            <v>Species</v>
          </cell>
        </row>
        <row r="15734">
          <cell r="B15734" t="str">
            <v>Eulamia platyrhynchus***retired***use Carcharhinus albimarginatus</v>
          </cell>
          <cell r="C15734" t="str">
            <v>Species</v>
          </cell>
        </row>
        <row r="15735">
          <cell r="B15735" t="str">
            <v>Eulamia springeri***retired***use Carcharhinus perezii</v>
          </cell>
          <cell r="C15735" t="str">
            <v>Species</v>
          </cell>
        </row>
        <row r="15736">
          <cell r="B15736" t="str">
            <v>Eulamia temmincki***retired***use Lamiopsis temminckii</v>
          </cell>
          <cell r="C15736" t="str">
            <v>Species</v>
          </cell>
        </row>
        <row r="15737">
          <cell r="B15737" t="str">
            <v>Eulamia***retired***use Carcharhinus</v>
          </cell>
          <cell r="C15737" t="str">
            <v>Genus</v>
          </cell>
        </row>
        <row r="15738">
          <cell r="B15738" t="str">
            <v>Euleptorhamphus</v>
          </cell>
          <cell r="C15738" t="str">
            <v>Genus</v>
          </cell>
        </row>
        <row r="15739">
          <cell r="B15739" t="str">
            <v>Euleptorhamphus longirostris***retired***use Euleptorhamphus viridis</v>
          </cell>
          <cell r="C15739" t="str">
            <v>Species</v>
          </cell>
        </row>
        <row r="15740">
          <cell r="B15740" t="str">
            <v>Euleptorhamphus velox</v>
          </cell>
          <cell r="C15740" t="str">
            <v>Species</v>
          </cell>
        </row>
        <row r="15741">
          <cell r="B15741" t="str">
            <v>Euleptorhamphus viridis</v>
          </cell>
          <cell r="C15741" t="str">
            <v>Species</v>
          </cell>
        </row>
        <row r="15742">
          <cell r="B15742" t="str">
            <v>Eulichadidae</v>
          </cell>
          <cell r="C15742" t="str">
            <v>Family</v>
          </cell>
        </row>
        <row r="15743">
          <cell r="B15743" t="str">
            <v>Eulima</v>
          </cell>
          <cell r="C15743" t="str">
            <v>Genus</v>
          </cell>
        </row>
        <row r="15744">
          <cell r="B15744" t="str">
            <v>Eulima almo</v>
          </cell>
          <cell r="C15744" t="str">
            <v>Species</v>
          </cell>
        </row>
        <row r="15745">
          <cell r="B15745" t="str">
            <v>Eulima raymondi</v>
          </cell>
          <cell r="C15745" t="str">
            <v>Species</v>
          </cell>
        </row>
        <row r="15746">
          <cell r="B15746" t="str">
            <v>Eulimastoma</v>
          </cell>
          <cell r="C15746" t="str">
            <v>Genus</v>
          </cell>
        </row>
        <row r="15747">
          <cell r="B15747" t="str">
            <v>Eulimastoma engonium</v>
          </cell>
          <cell r="C15747" t="str">
            <v>Species</v>
          </cell>
        </row>
        <row r="15748">
          <cell r="B15748" t="str">
            <v>Eulimastoma weberi</v>
          </cell>
          <cell r="C15748" t="str">
            <v>Species</v>
          </cell>
        </row>
        <row r="15749">
          <cell r="B15749" t="str">
            <v>Eulimidae</v>
          </cell>
          <cell r="C15749" t="str">
            <v>Family</v>
          </cell>
        </row>
        <row r="15750">
          <cell r="B15750" t="str">
            <v>Eulimnadia</v>
          </cell>
          <cell r="C15750" t="str">
            <v>Genus</v>
          </cell>
        </row>
        <row r="15751">
          <cell r="B15751" t="str">
            <v>Eulithidium</v>
          </cell>
          <cell r="C15751" t="str">
            <v>Genus</v>
          </cell>
        </row>
        <row r="15752">
          <cell r="B15752" t="str">
            <v>Eulithidium substriatum</v>
          </cell>
          <cell r="C15752" t="str">
            <v>Species</v>
          </cell>
        </row>
        <row r="15753">
          <cell r="B15753" t="str">
            <v>Eumalacostraca</v>
          </cell>
          <cell r="C15753" t="str">
            <v>Subclass</v>
          </cell>
        </row>
        <row r="15754">
          <cell r="B15754" t="str">
            <v>Eumecichthys</v>
          </cell>
          <cell r="C15754" t="str">
            <v>Genus</v>
          </cell>
        </row>
        <row r="15755">
          <cell r="B15755" t="str">
            <v>Eumecichthys fiski</v>
          </cell>
          <cell r="C15755" t="str">
            <v>Species</v>
          </cell>
        </row>
        <row r="15756">
          <cell r="B15756" t="str">
            <v>Eumegistus</v>
          </cell>
          <cell r="C15756" t="str">
            <v>Genus</v>
          </cell>
        </row>
        <row r="15757">
          <cell r="B15757" t="str">
            <v>Eumegistus illustris</v>
          </cell>
          <cell r="C15757" t="str">
            <v>Species</v>
          </cell>
        </row>
        <row r="15758">
          <cell r="B15758" t="str">
            <v>Eumesogrammus</v>
          </cell>
          <cell r="C15758" t="str">
            <v>Genus</v>
          </cell>
        </row>
        <row r="15759">
          <cell r="B15759" t="str">
            <v>Eumesogrammus praecisus</v>
          </cell>
          <cell r="C15759" t="str">
            <v>Species</v>
          </cell>
        </row>
        <row r="15760">
          <cell r="B15760" t="str">
            <v>Eumicrotremus</v>
          </cell>
          <cell r="C15760" t="str">
            <v>Genus</v>
          </cell>
        </row>
        <row r="15761">
          <cell r="B15761" t="str">
            <v>Eumicrotremus andriashevi</v>
          </cell>
          <cell r="C15761" t="str">
            <v>Species</v>
          </cell>
        </row>
        <row r="15762">
          <cell r="B15762" t="str">
            <v>Eumicrotremus asperrimus</v>
          </cell>
          <cell r="C15762" t="str">
            <v>Species</v>
          </cell>
        </row>
        <row r="15763">
          <cell r="B15763" t="str">
            <v>Eumicrotremus barbatus</v>
          </cell>
          <cell r="C15763" t="str">
            <v>Species</v>
          </cell>
        </row>
        <row r="15764">
          <cell r="B15764" t="str">
            <v>Eumicrotremus birulai***retired***use Eumicrotremus asperrimus</v>
          </cell>
          <cell r="C15764" t="str">
            <v>Species</v>
          </cell>
        </row>
        <row r="15765">
          <cell r="B15765" t="str">
            <v>Eumicrotremus derjugini</v>
          </cell>
          <cell r="C15765" t="str">
            <v>Species</v>
          </cell>
        </row>
        <row r="15766">
          <cell r="B15766" t="str">
            <v>Eumicrotremus gyrinops</v>
          </cell>
          <cell r="C15766" t="str">
            <v>Species</v>
          </cell>
        </row>
        <row r="15767">
          <cell r="B15767" t="str">
            <v>Eumicrotremus orbis</v>
          </cell>
          <cell r="C15767" t="str">
            <v>Species</v>
          </cell>
        </row>
        <row r="15768">
          <cell r="B15768" t="str">
            <v>Eumicrotremus phrynoides</v>
          </cell>
          <cell r="C15768" t="str">
            <v>Species</v>
          </cell>
        </row>
        <row r="15769">
          <cell r="B15769" t="str">
            <v>Eumicrotremus soldatovi</v>
          </cell>
          <cell r="C15769" t="str">
            <v>Species</v>
          </cell>
        </row>
        <row r="15770">
          <cell r="B15770" t="str">
            <v>Eumicrotremus spinosus</v>
          </cell>
          <cell r="C15770" t="str">
            <v>Species</v>
          </cell>
        </row>
        <row r="15771">
          <cell r="B15771" t="str">
            <v>Eumida</v>
          </cell>
          <cell r="C15771" t="str">
            <v>Genus</v>
          </cell>
        </row>
        <row r="15772">
          <cell r="B15772" t="str">
            <v>Eumida bifoliata</v>
          </cell>
          <cell r="C15772" t="str">
            <v>Species</v>
          </cell>
        </row>
        <row r="15773">
          <cell r="B15773" t="str">
            <v>Eumida longicornuta</v>
          </cell>
          <cell r="C15773" t="str">
            <v>Species</v>
          </cell>
        </row>
        <row r="15774">
          <cell r="B15774" t="str">
            <v>Eumida sanguinea</v>
          </cell>
          <cell r="C15774" t="str">
            <v>Species</v>
          </cell>
        </row>
        <row r="15775">
          <cell r="B15775" t="str">
            <v>Eunapius</v>
          </cell>
          <cell r="C15775" t="str">
            <v>Genus</v>
          </cell>
        </row>
        <row r="15776">
          <cell r="B15776" t="str">
            <v>Eunapius fragilis</v>
          </cell>
          <cell r="C15776" t="str">
            <v>Species</v>
          </cell>
        </row>
        <row r="15777">
          <cell r="B15777" t="str">
            <v>Eunarce***retired***use Torpedo</v>
          </cell>
          <cell r="C15777" t="str">
            <v>Genus</v>
          </cell>
        </row>
        <row r="15778">
          <cell r="B15778" t="str">
            <v>Eunereis</v>
          </cell>
          <cell r="C15778" t="str">
            <v>Genus</v>
          </cell>
        </row>
        <row r="15779">
          <cell r="B15779" t="str">
            <v>Eunereis longipes</v>
          </cell>
          <cell r="C15779" t="str">
            <v>Species</v>
          </cell>
        </row>
        <row r="15780">
          <cell r="B15780" t="str">
            <v>Eunice</v>
          </cell>
          <cell r="C15780" t="str">
            <v>Genus</v>
          </cell>
        </row>
        <row r="15781">
          <cell r="B15781" t="str">
            <v>Eunice americana</v>
          </cell>
          <cell r="C15781" t="str">
            <v>Species</v>
          </cell>
        </row>
        <row r="15782">
          <cell r="B15782" t="str">
            <v>Eunice kobiensis</v>
          </cell>
          <cell r="C15782" t="str">
            <v>Species</v>
          </cell>
        </row>
        <row r="15783">
          <cell r="B15783" t="str">
            <v>Eunice vittata</v>
          </cell>
          <cell r="C15783" t="str">
            <v>Species</v>
          </cell>
        </row>
        <row r="15784">
          <cell r="B15784" t="str">
            <v>Eunicidae</v>
          </cell>
          <cell r="C15784" t="str">
            <v>Family</v>
          </cell>
        </row>
        <row r="15785">
          <cell r="B15785" t="str">
            <v>Eunoe</v>
          </cell>
          <cell r="C15785" t="str">
            <v>Genus</v>
          </cell>
        </row>
        <row r="15786">
          <cell r="B15786" t="str">
            <v>Eunoe depressa</v>
          </cell>
          <cell r="C15786" t="str">
            <v>Species</v>
          </cell>
        </row>
        <row r="15787">
          <cell r="B15787" t="str">
            <v>Eunoe nodosa</v>
          </cell>
          <cell r="C15787" t="str">
            <v>Species</v>
          </cell>
        </row>
        <row r="15788">
          <cell r="B15788" t="str">
            <v>Eunoe senta</v>
          </cell>
          <cell r="C15788" t="str">
            <v>Species</v>
          </cell>
        </row>
        <row r="15789">
          <cell r="B15789" t="str">
            <v>Eunoe uniseriata</v>
          </cell>
          <cell r="C15789" t="str">
            <v>Species</v>
          </cell>
        </row>
        <row r="15790">
          <cell r="B15790" t="str">
            <v>Eunotia</v>
          </cell>
          <cell r="C15790" t="str">
            <v>Genus</v>
          </cell>
        </row>
        <row r="15791">
          <cell r="B15791" t="str">
            <v>Eunotia alpina</v>
          </cell>
          <cell r="C15791" t="str">
            <v>Species</v>
          </cell>
        </row>
        <row r="15792">
          <cell r="B15792" t="str">
            <v>Eunotia arcubus</v>
          </cell>
          <cell r="C15792" t="str">
            <v>Species</v>
          </cell>
        </row>
        <row r="15793">
          <cell r="B15793" t="str">
            <v>Eunotia arculus</v>
          </cell>
          <cell r="C15793" t="str">
            <v>Species</v>
          </cell>
        </row>
        <row r="15794">
          <cell r="B15794" t="str">
            <v>Eunotia arcus</v>
          </cell>
          <cell r="C15794" t="str">
            <v>Species</v>
          </cell>
        </row>
        <row r="15795">
          <cell r="B15795" t="str">
            <v>Eunotia arcus var. bidens***retired***use Eunotia arcubus</v>
          </cell>
          <cell r="C15795" t="str">
            <v>Species</v>
          </cell>
        </row>
        <row r="15796">
          <cell r="B15796" t="str">
            <v>Eunotia areniverma</v>
          </cell>
          <cell r="C15796" t="str">
            <v>Species</v>
          </cell>
        </row>
        <row r="15797">
          <cell r="B15797" t="str">
            <v>Eunotia bactriana</v>
          </cell>
          <cell r="C15797" t="str">
            <v>Species</v>
          </cell>
        </row>
        <row r="15798">
          <cell r="B15798" t="str">
            <v>Eunotia bidens</v>
          </cell>
          <cell r="C15798" t="str">
            <v>Species</v>
          </cell>
        </row>
        <row r="15799">
          <cell r="B15799" t="str">
            <v>Eunotia bidentula</v>
          </cell>
          <cell r="C15799" t="str">
            <v>Species</v>
          </cell>
        </row>
        <row r="15800">
          <cell r="B15800" t="str">
            <v>Eunotia biggiba</v>
          </cell>
          <cell r="C15800" t="str">
            <v>Species</v>
          </cell>
        </row>
        <row r="15801">
          <cell r="B15801" t="str">
            <v>Eunotia bigibba</v>
          </cell>
          <cell r="C15801" t="str">
            <v>Species</v>
          </cell>
        </row>
        <row r="15802">
          <cell r="B15802" t="str">
            <v>Eunotia bigibba var. pumila</v>
          </cell>
          <cell r="C15802" t="str">
            <v>Variety</v>
          </cell>
        </row>
        <row r="15803">
          <cell r="B15803" t="str">
            <v>Eunotia bilii</v>
          </cell>
          <cell r="C15803" t="str">
            <v>Species</v>
          </cell>
        </row>
        <row r="15804">
          <cell r="B15804" t="str">
            <v>Eunotia bilunaris</v>
          </cell>
          <cell r="C15804" t="str">
            <v>Species</v>
          </cell>
        </row>
        <row r="15805">
          <cell r="B15805" t="str">
            <v>Eunotia bilunaris var. bilunaris</v>
          </cell>
          <cell r="C15805" t="str">
            <v>Variety</v>
          </cell>
        </row>
        <row r="15806">
          <cell r="B15806" t="str">
            <v>Eunotia bilunaris var. linearis</v>
          </cell>
          <cell r="C15806" t="str">
            <v>Variety</v>
          </cell>
        </row>
        <row r="15807">
          <cell r="B15807" t="str">
            <v>Eunotia bilunaris var. mucophila</v>
          </cell>
          <cell r="C15807" t="str">
            <v>Variety</v>
          </cell>
        </row>
        <row r="15808">
          <cell r="B15808" t="str">
            <v>Eunotia boomsma</v>
          </cell>
          <cell r="C15808" t="str">
            <v>Species</v>
          </cell>
        </row>
        <row r="15809">
          <cell r="B15809" t="str">
            <v>Eunotia boreotenuis</v>
          </cell>
          <cell r="C15809" t="str">
            <v>Species</v>
          </cell>
        </row>
        <row r="15810">
          <cell r="B15810" t="str">
            <v>Eunotia botuliformis</v>
          </cell>
          <cell r="C15810" t="str">
            <v>Species</v>
          </cell>
        </row>
        <row r="15811">
          <cell r="B15811" t="str">
            <v>Eunotia braendlei</v>
          </cell>
          <cell r="C15811" t="str">
            <v>Species</v>
          </cell>
        </row>
        <row r="15812">
          <cell r="B15812" t="str">
            <v>Eunotia camelus</v>
          </cell>
          <cell r="C15812" t="str">
            <v>Species</v>
          </cell>
        </row>
        <row r="15813">
          <cell r="B15813" t="str">
            <v>Eunotia canicula</v>
          </cell>
          <cell r="C15813" t="str">
            <v>Species</v>
          </cell>
        </row>
        <row r="15814">
          <cell r="B15814" t="str">
            <v>Eunotia carolina</v>
          </cell>
          <cell r="C15814" t="str">
            <v>Species</v>
          </cell>
        </row>
        <row r="15815">
          <cell r="B15815" t="str">
            <v>Eunotia cataractarum</v>
          </cell>
          <cell r="C15815" t="str">
            <v>Species</v>
          </cell>
        </row>
        <row r="15816">
          <cell r="B15816" t="str">
            <v>Eunotia cf. tecta CLASON***retired***use Eunotia</v>
          </cell>
          <cell r="C15816" t="str">
            <v>Genus</v>
          </cell>
        </row>
        <row r="15817">
          <cell r="B15817" t="str">
            <v>Eunotia circumborealis</v>
          </cell>
          <cell r="C15817" t="str">
            <v>Species</v>
          </cell>
        </row>
        <row r="15818">
          <cell r="B15818" t="str">
            <v>Eunotia cristagalli</v>
          </cell>
          <cell r="C15818" t="str">
            <v>Species</v>
          </cell>
        </row>
        <row r="15819">
          <cell r="B15819" t="str">
            <v>Eunotia croatana</v>
          </cell>
          <cell r="C15819" t="str">
            <v>Species</v>
          </cell>
        </row>
        <row r="15820">
          <cell r="B15820" t="str">
            <v>Eunotia curtagrunowii</v>
          </cell>
          <cell r="C15820" t="str">
            <v>Species</v>
          </cell>
        </row>
        <row r="15821">
          <cell r="B15821" t="str">
            <v>Eunotia curvata</v>
          </cell>
          <cell r="C15821" t="str">
            <v>Species</v>
          </cell>
        </row>
        <row r="15822">
          <cell r="B15822" t="str">
            <v>Eunotia curvata bergii</v>
          </cell>
          <cell r="C15822" t="str">
            <v>Species</v>
          </cell>
        </row>
        <row r="15823">
          <cell r="B15823" t="str">
            <v>Eunotia curvata var. capitata</v>
          </cell>
          <cell r="C15823" t="str">
            <v>Variety</v>
          </cell>
        </row>
        <row r="15824">
          <cell r="B15824" t="str">
            <v>Eunotia curvata var. subarcuata</v>
          </cell>
          <cell r="C15824" t="str">
            <v>Variety</v>
          </cell>
        </row>
        <row r="15825">
          <cell r="B15825" t="str">
            <v>Eunotia denticulata</v>
          </cell>
          <cell r="C15825" t="str">
            <v>Species</v>
          </cell>
        </row>
        <row r="15826">
          <cell r="B15826" t="str">
            <v>Eunotia diadema</v>
          </cell>
          <cell r="C15826" t="str">
            <v>Species</v>
          </cell>
        </row>
        <row r="15827">
          <cell r="B15827" t="str">
            <v>Eunotia dianae-stitinensis</v>
          </cell>
          <cell r="C15827" t="str">
            <v>Species</v>
          </cell>
        </row>
        <row r="15828">
          <cell r="B15828" t="str">
            <v>Eunotia didyma</v>
          </cell>
          <cell r="C15828" t="str">
            <v>Species</v>
          </cell>
        </row>
        <row r="15829">
          <cell r="B15829" t="str">
            <v>Eunotia diodon</v>
          </cell>
          <cell r="C15829" t="str">
            <v>Species</v>
          </cell>
        </row>
        <row r="15830">
          <cell r="B15830" t="str">
            <v>Eunotia dorofeyukae</v>
          </cell>
          <cell r="C15830" t="str">
            <v>Species</v>
          </cell>
        </row>
        <row r="15831">
          <cell r="B15831" t="str">
            <v>Eunotia elegans</v>
          </cell>
          <cell r="C15831" t="str">
            <v>Species</v>
          </cell>
        </row>
        <row r="15832">
          <cell r="B15832" t="str">
            <v>Eunotia elena</v>
          </cell>
          <cell r="C15832" t="str">
            <v>Species</v>
          </cell>
        </row>
        <row r="15833">
          <cell r="B15833" t="str">
            <v>Eunotia enischna</v>
          </cell>
          <cell r="C15833" t="str">
            <v>Species</v>
          </cell>
        </row>
        <row r="15834">
          <cell r="B15834" t="str">
            <v>Eunotia eruca</v>
          </cell>
          <cell r="C15834" t="str">
            <v>Species</v>
          </cell>
        </row>
        <row r="15835">
          <cell r="B15835" t="str">
            <v>Eunotia eurycephala</v>
          </cell>
          <cell r="C15835" t="str">
            <v>Species</v>
          </cell>
        </row>
        <row r="15836">
          <cell r="B15836" t="str">
            <v>Eunotia excelsa</v>
          </cell>
          <cell r="C15836" t="str">
            <v>Species</v>
          </cell>
        </row>
        <row r="15837">
          <cell r="B15837" t="str">
            <v>Eunotia exigua</v>
          </cell>
          <cell r="C15837" t="str">
            <v>Species</v>
          </cell>
        </row>
        <row r="15838">
          <cell r="B15838" t="str">
            <v>Eunotia exigua var. bidens</v>
          </cell>
          <cell r="C15838" t="str">
            <v>Variety</v>
          </cell>
        </row>
        <row r="15839">
          <cell r="B15839" t="str">
            <v>Eunotia exigua var. tridentula</v>
          </cell>
          <cell r="C15839" t="str">
            <v>Variety</v>
          </cell>
        </row>
        <row r="15840">
          <cell r="B15840" t="str">
            <v>Eunotia faba</v>
          </cell>
          <cell r="C15840" t="str">
            <v>Species</v>
          </cell>
        </row>
        <row r="15841">
          <cell r="B15841" t="str">
            <v>Eunotia fallax</v>
          </cell>
          <cell r="C15841" t="str">
            <v>Species</v>
          </cell>
        </row>
        <row r="15842">
          <cell r="B15842" t="str">
            <v>Eunotia fallax var. gracillima</v>
          </cell>
          <cell r="C15842" t="str">
            <v>Variety</v>
          </cell>
        </row>
        <row r="15843">
          <cell r="B15843" t="str">
            <v>Eunotia fallax var. groenlandica</v>
          </cell>
          <cell r="C15843" t="str">
            <v>Variety</v>
          </cell>
        </row>
        <row r="15844">
          <cell r="B15844" t="str">
            <v>Eunotia flexuosa</v>
          </cell>
          <cell r="C15844" t="str">
            <v>Species</v>
          </cell>
        </row>
        <row r="15845">
          <cell r="B15845" t="str">
            <v>Eunotia formica</v>
          </cell>
          <cell r="C15845" t="str">
            <v>Species</v>
          </cell>
        </row>
        <row r="15846">
          <cell r="B15846" t="str">
            <v>Eunotia genuflexa</v>
          </cell>
          <cell r="C15846" t="str">
            <v>Species</v>
          </cell>
        </row>
        <row r="15847">
          <cell r="B15847" t="str">
            <v>Eunotia glacialis</v>
          </cell>
          <cell r="C15847" t="str">
            <v>Species</v>
          </cell>
        </row>
        <row r="15848">
          <cell r="B15848" t="str">
            <v>Eunotia gracillima</v>
          </cell>
          <cell r="C15848" t="str">
            <v>Species</v>
          </cell>
        </row>
        <row r="15849">
          <cell r="B15849" t="str">
            <v>Eunotia groenlandica</v>
          </cell>
          <cell r="C15849" t="str">
            <v>Species</v>
          </cell>
        </row>
        <row r="15850">
          <cell r="B15850" t="str">
            <v>Eunotia hemicyclus</v>
          </cell>
          <cell r="C15850" t="str">
            <v>Species</v>
          </cell>
        </row>
        <row r="15851">
          <cell r="B15851" t="str">
            <v>Eunotia hexaglyphis</v>
          </cell>
          <cell r="C15851" t="str">
            <v>Species</v>
          </cell>
        </row>
        <row r="15852">
          <cell r="B15852" t="str">
            <v>Eunotia horstii</v>
          </cell>
          <cell r="C15852" t="str">
            <v>Species</v>
          </cell>
        </row>
        <row r="15853">
          <cell r="B15853" t="str">
            <v>Eunotia iatriaensis</v>
          </cell>
          <cell r="C15853" t="str">
            <v>Species</v>
          </cell>
        </row>
        <row r="15854">
          <cell r="B15854" t="str">
            <v>Eunotia implicata</v>
          </cell>
          <cell r="C15854" t="str">
            <v>Species</v>
          </cell>
        </row>
        <row r="15855">
          <cell r="B15855" t="str">
            <v>Eunotia incisa</v>
          </cell>
          <cell r="C15855" t="str">
            <v>Species</v>
          </cell>
        </row>
        <row r="15856">
          <cell r="B15856" t="str">
            <v>Eunotia indica</v>
          </cell>
          <cell r="C15856" t="str">
            <v>Species</v>
          </cell>
        </row>
        <row r="15857">
          <cell r="B15857" t="str">
            <v>Eunotia inflata</v>
          </cell>
          <cell r="C15857" t="str">
            <v>Species</v>
          </cell>
        </row>
        <row r="15858">
          <cell r="B15858" t="str">
            <v>Eunotia intermedia</v>
          </cell>
          <cell r="C15858" t="str">
            <v>Species</v>
          </cell>
        </row>
        <row r="15859">
          <cell r="B15859" t="str">
            <v>Eunotia kociolekii</v>
          </cell>
          <cell r="C15859" t="str">
            <v>Species</v>
          </cell>
        </row>
        <row r="15860">
          <cell r="B15860" t="str">
            <v>Eunotia lapponica</v>
          </cell>
          <cell r="C15860" t="str">
            <v>Species</v>
          </cell>
        </row>
        <row r="15861">
          <cell r="B15861" t="str">
            <v>Eunotia lewisii</v>
          </cell>
          <cell r="C15861" t="str">
            <v>Species</v>
          </cell>
        </row>
        <row r="15862">
          <cell r="B15862" t="str">
            <v>Eunotia luna</v>
          </cell>
          <cell r="C15862" t="str">
            <v>Species</v>
          </cell>
        </row>
        <row r="15863">
          <cell r="B15863" t="str">
            <v>Eunotia macroglossa</v>
          </cell>
          <cell r="C15863" t="str">
            <v>Species</v>
          </cell>
        </row>
        <row r="15864">
          <cell r="B15864" t="str">
            <v>Eunotia maior</v>
          </cell>
          <cell r="C15864" t="str">
            <v>Species</v>
          </cell>
        </row>
        <row r="15865">
          <cell r="B15865" t="str">
            <v>Eunotia maior var. ventricosa</v>
          </cell>
          <cell r="C15865" t="str">
            <v>Variety</v>
          </cell>
        </row>
        <row r="15866">
          <cell r="B15866" t="str">
            <v>Eunotia major</v>
          </cell>
          <cell r="C15866" t="str">
            <v>Species</v>
          </cell>
        </row>
        <row r="15867">
          <cell r="B15867" t="str">
            <v>Eunotia meisteri</v>
          </cell>
          <cell r="C15867" t="str">
            <v>Species</v>
          </cell>
        </row>
        <row r="15868">
          <cell r="B15868" t="str">
            <v>Eunotia metamonodon</v>
          </cell>
          <cell r="C15868" t="str">
            <v>Species</v>
          </cell>
        </row>
        <row r="15869">
          <cell r="B15869" t="str">
            <v>Eunotia microcephala</v>
          </cell>
          <cell r="C15869" t="str">
            <v>Species</v>
          </cell>
        </row>
        <row r="15870">
          <cell r="B15870" t="str">
            <v>Eunotia microcephala var. tridentata</v>
          </cell>
          <cell r="C15870" t="str">
            <v>Variety</v>
          </cell>
        </row>
        <row r="15871">
          <cell r="B15871" t="str">
            <v>Eunotia minor</v>
          </cell>
          <cell r="C15871" t="str">
            <v>Species</v>
          </cell>
        </row>
        <row r="15872">
          <cell r="B15872" t="str">
            <v>Eunotia monodon</v>
          </cell>
          <cell r="C15872" t="str">
            <v>Species</v>
          </cell>
        </row>
        <row r="15873">
          <cell r="B15873" t="str">
            <v>Eunotia monodon var. bidens</v>
          </cell>
          <cell r="C15873" t="str">
            <v>Subspecies</v>
          </cell>
        </row>
        <row r="15874">
          <cell r="B15874" t="str">
            <v>Eunotia monodon var. constricta</v>
          </cell>
          <cell r="C15874" t="str">
            <v>Variety</v>
          </cell>
        </row>
        <row r="15875">
          <cell r="B15875" t="str">
            <v>Eunotia monodon var. major</v>
          </cell>
          <cell r="C15875" t="str">
            <v>Variety</v>
          </cell>
        </row>
        <row r="15876">
          <cell r="B15876" t="str">
            <v>Eunotia monodontiforma</v>
          </cell>
          <cell r="C15876" t="str">
            <v>Species</v>
          </cell>
        </row>
        <row r="15877">
          <cell r="B15877" t="str">
            <v>Eunotia montuosa</v>
          </cell>
          <cell r="C15877" t="str">
            <v>Species</v>
          </cell>
        </row>
        <row r="15878">
          <cell r="B15878" t="str">
            <v>Eunotia mucophila</v>
          </cell>
          <cell r="C15878" t="str">
            <v>Species</v>
          </cell>
        </row>
        <row r="15879">
          <cell r="B15879" t="str">
            <v>Eunotia muscicola</v>
          </cell>
          <cell r="C15879" t="str">
            <v>Species</v>
          </cell>
        </row>
        <row r="15880">
          <cell r="B15880" t="str">
            <v>Eunotia muscicola var. tridentula</v>
          </cell>
          <cell r="C15880" t="str">
            <v>Species</v>
          </cell>
        </row>
        <row r="15881">
          <cell r="B15881" t="str">
            <v>Eunotia mydohaimasiae</v>
          </cell>
          <cell r="C15881" t="str">
            <v>Species</v>
          </cell>
        </row>
        <row r="15882">
          <cell r="B15882" t="str">
            <v>Eunotia naegelii</v>
          </cell>
          <cell r="C15882" t="str">
            <v>Species</v>
          </cell>
        </row>
        <row r="15883">
          <cell r="B15883" t="str">
            <v>Eunotia neoborealis</v>
          </cell>
          <cell r="C15883" t="str">
            <v>Species</v>
          </cell>
        </row>
        <row r="15884">
          <cell r="B15884" t="str">
            <v>Eunotia neofallax</v>
          </cell>
          <cell r="C15884" t="str">
            <v>Species</v>
          </cell>
        </row>
        <row r="15885">
          <cell r="B15885" t="str">
            <v>Eunotia nymanniana</v>
          </cell>
          <cell r="C15885" t="str">
            <v>Species</v>
          </cell>
        </row>
        <row r="15886">
          <cell r="B15886" t="str">
            <v>Eunotia obliquestriata</v>
          </cell>
          <cell r="C15886" t="str">
            <v>Species</v>
          </cell>
        </row>
        <row r="15887">
          <cell r="B15887" t="str">
            <v>Eunotia orthohedra</v>
          </cell>
          <cell r="C15887" t="str">
            <v>Species</v>
          </cell>
        </row>
        <row r="15888">
          <cell r="B15888" t="str">
            <v>Eunotia paludosa</v>
          </cell>
          <cell r="C15888" t="str">
            <v>Species</v>
          </cell>
        </row>
        <row r="15889">
          <cell r="B15889" t="str">
            <v>Eunotia paludosa var. trinacria</v>
          </cell>
          <cell r="C15889" t="str">
            <v>Variety</v>
          </cell>
        </row>
        <row r="15890">
          <cell r="B15890" t="str">
            <v>Eunotia papilioforma</v>
          </cell>
          <cell r="C15890" t="str">
            <v>Species</v>
          </cell>
        </row>
        <row r="15891">
          <cell r="B15891" t="str">
            <v>Eunotia parallela</v>
          </cell>
          <cell r="C15891" t="str">
            <v>Species</v>
          </cell>
        </row>
        <row r="15892">
          <cell r="B15892" t="str">
            <v>Eunotia parallela var. angusta</v>
          </cell>
          <cell r="C15892" t="str">
            <v>Variety</v>
          </cell>
        </row>
        <row r="15893">
          <cell r="B15893" t="str">
            <v>Eunotia paralleladubia</v>
          </cell>
          <cell r="C15893" t="str">
            <v>Species</v>
          </cell>
        </row>
        <row r="15894">
          <cell r="B15894" t="str">
            <v>Eunotia paratridentula</v>
          </cell>
          <cell r="C15894" t="str">
            <v>Species</v>
          </cell>
        </row>
        <row r="15895">
          <cell r="B15895" t="str">
            <v>Eunotia pectinalis</v>
          </cell>
          <cell r="C15895" t="str">
            <v>Species</v>
          </cell>
        </row>
        <row r="15896">
          <cell r="B15896" t="str">
            <v>Eunotia pectinalis undulata***retired***use Eunotia pectinalis var. undulata</v>
          </cell>
          <cell r="C15896" t="str">
            <v>Variety</v>
          </cell>
        </row>
        <row r="15897">
          <cell r="B15897" t="str">
            <v>Eunotia pectinalis var. biarcuata</v>
          </cell>
          <cell r="C15897" t="str">
            <v>Variety</v>
          </cell>
        </row>
        <row r="15898">
          <cell r="B15898" t="str">
            <v>Eunotia pectinalis var. minor</v>
          </cell>
          <cell r="C15898" t="str">
            <v>Variety</v>
          </cell>
        </row>
        <row r="15899">
          <cell r="B15899" t="str">
            <v>Eunotia pectinalis var. recta</v>
          </cell>
          <cell r="C15899" t="str">
            <v>Variety</v>
          </cell>
        </row>
        <row r="15900">
          <cell r="B15900" t="str">
            <v>Eunotia pectinalis var. undulata</v>
          </cell>
          <cell r="C15900" t="str">
            <v>Variety</v>
          </cell>
        </row>
        <row r="15901">
          <cell r="B15901" t="str">
            <v>Eunotia pectinalis var. ventricosa</v>
          </cell>
          <cell r="C15901" t="str">
            <v>Variety</v>
          </cell>
        </row>
        <row r="15902">
          <cell r="B15902" t="str">
            <v>Eunotia pectinalis ventricosa</v>
          </cell>
          <cell r="C15902" t="str">
            <v>Variety</v>
          </cell>
        </row>
        <row r="15903">
          <cell r="B15903" t="str">
            <v>Eunotia perminuta</v>
          </cell>
          <cell r="C15903" t="str">
            <v>Species</v>
          </cell>
        </row>
        <row r="15904">
          <cell r="B15904" t="str">
            <v>Eunotia perpusilla</v>
          </cell>
          <cell r="C15904" t="str">
            <v>Species</v>
          </cell>
        </row>
        <row r="15905">
          <cell r="B15905" t="str">
            <v>Eunotia pirla</v>
          </cell>
          <cell r="C15905" t="str">
            <v>Species</v>
          </cell>
        </row>
        <row r="15906">
          <cell r="B15906" t="str">
            <v>Eunotia polydentula</v>
          </cell>
          <cell r="C15906" t="str">
            <v>Species</v>
          </cell>
        </row>
        <row r="15907">
          <cell r="B15907" t="str">
            <v>Eunotia praerupta</v>
          </cell>
          <cell r="C15907" t="str">
            <v>Species</v>
          </cell>
        </row>
        <row r="15908">
          <cell r="B15908" t="str">
            <v>Eunotia praerupta var. bidens</v>
          </cell>
          <cell r="C15908" t="str">
            <v>Variety</v>
          </cell>
        </row>
        <row r="15909">
          <cell r="B15909" t="str">
            <v>Eunotia praerupta var. bigibba</v>
          </cell>
          <cell r="C15909" t="str">
            <v>Variety</v>
          </cell>
        </row>
        <row r="15910">
          <cell r="B15910" t="str">
            <v>Eunotia praerupta var. curta***retired***use Eunotia praerupta</v>
          </cell>
          <cell r="C15910" t="str">
            <v>Variety</v>
          </cell>
        </row>
        <row r="15911">
          <cell r="B15911" t="str">
            <v>Eunotia praerupta var. laticeps f. curta***retired***use Eunotia praerupta</v>
          </cell>
          <cell r="C15911" t="str">
            <v>Form</v>
          </cell>
        </row>
        <row r="15912">
          <cell r="B15912" t="str">
            <v>Eunotia praerupta var. laticeps***retired***use Eunotia praerupta</v>
          </cell>
          <cell r="C15912" t="str">
            <v>Variety</v>
          </cell>
        </row>
        <row r="15913">
          <cell r="B15913" t="str">
            <v>Eunotia pseudoflexuosa</v>
          </cell>
          <cell r="C15913" t="str">
            <v>Species</v>
          </cell>
        </row>
        <row r="15914">
          <cell r="B15914" t="str">
            <v>Eunotia pseudogroenlandica</v>
          </cell>
          <cell r="C15914" t="str">
            <v>Species</v>
          </cell>
        </row>
        <row r="15915">
          <cell r="B15915" t="str">
            <v>Eunotia pseudoparalleloides</v>
          </cell>
          <cell r="C15915" t="str">
            <v>Species</v>
          </cell>
        </row>
        <row r="15916">
          <cell r="B15916" t="str">
            <v>Eunotia pseudopectinalis</v>
          </cell>
          <cell r="C15916" t="str">
            <v>Species</v>
          </cell>
        </row>
        <row r="15917">
          <cell r="B15917" t="str">
            <v>Eunotia punctastriatum</v>
          </cell>
          <cell r="C15917" t="str">
            <v>Species</v>
          </cell>
        </row>
        <row r="15918">
          <cell r="B15918" t="str">
            <v>Eunotia rabenhorstiana</v>
          </cell>
          <cell r="C15918" t="str">
            <v>Species</v>
          </cell>
        </row>
        <row r="15919">
          <cell r="B15919" t="str">
            <v>Eunotia rabenhorstiana var. elongata</v>
          </cell>
          <cell r="C15919" t="str">
            <v>Variety</v>
          </cell>
        </row>
        <row r="15920">
          <cell r="B15920" t="str">
            <v>Eunotia rabenhorstii</v>
          </cell>
          <cell r="C15920" t="str">
            <v>Species</v>
          </cell>
        </row>
        <row r="15921">
          <cell r="B15921" t="str">
            <v>Eunotia rabenhorstii var. monodon</v>
          </cell>
          <cell r="C15921" t="str">
            <v>Variety</v>
          </cell>
        </row>
        <row r="15922">
          <cell r="B15922" t="str">
            <v>Eunotia rhomboidea</v>
          </cell>
          <cell r="C15922" t="str">
            <v>Species</v>
          </cell>
        </row>
        <row r="15923">
          <cell r="B15923" t="str">
            <v>Eunotia rhynchocephala</v>
          </cell>
          <cell r="C15923" t="str">
            <v>Species</v>
          </cell>
        </row>
        <row r="15924">
          <cell r="B15924" t="str">
            <v>Eunotia rhynchocephala var. satelles</v>
          </cell>
          <cell r="C15924" t="str">
            <v>Variety</v>
          </cell>
        </row>
        <row r="15925">
          <cell r="B15925" t="str">
            <v>Eunotia richbuttensis</v>
          </cell>
          <cell r="C15925" t="str">
            <v>Species</v>
          </cell>
        </row>
        <row r="15926">
          <cell r="B15926" t="str">
            <v>Eunotia robusta</v>
          </cell>
          <cell r="C15926" t="str">
            <v>Species</v>
          </cell>
        </row>
        <row r="15927">
          <cell r="B15927" t="str">
            <v>Eunotia rostellata</v>
          </cell>
          <cell r="C15927" t="str">
            <v>Species</v>
          </cell>
        </row>
        <row r="15928">
          <cell r="B15928" t="str">
            <v>Eunotia rushforthii</v>
          </cell>
          <cell r="C15928" t="str">
            <v>Species</v>
          </cell>
        </row>
        <row r="15929">
          <cell r="B15929" t="str">
            <v>Eunotia sarek</v>
          </cell>
          <cell r="C15929" t="str">
            <v>Species</v>
          </cell>
        </row>
        <row r="15930">
          <cell r="B15930" t="str">
            <v>Eunotia satelles</v>
          </cell>
          <cell r="C15930" t="str">
            <v>Species</v>
          </cell>
        </row>
        <row r="15931">
          <cell r="B15931" t="str">
            <v>Eunotia semicircularis</v>
          </cell>
          <cell r="C15931" t="str">
            <v>Species</v>
          </cell>
        </row>
        <row r="15932">
          <cell r="B15932" t="str">
            <v>Eunotia seminulum</v>
          </cell>
          <cell r="C15932" t="str">
            <v>Species</v>
          </cell>
        </row>
        <row r="15933">
          <cell r="B15933" t="str">
            <v>Eunotia septentrionalis</v>
          </cell>
          <cell r="C15933" t="str">
            <v>Species</v>
          </cell>
        </row>
        <row r="15934">
          <cell r="B15934" t="str">
            <v>Eunotia serra</v>
          </cell>
          <cell r="C15934" t="str">
            <v>Species</v>
          </cell>
        </row>
        <row r="15935">
          <cell r="B15935" t="str">
            <v>Eunotia serra diadema</v>
          </cell>
          <cell r="C15935" t="str">
            <v>Variety</v>
          </cell>
        </row>
        <row r="15936">
          <cell r="B15936" t="str">
            <v>Eunotia serra var. diadema</v>
          </cell>
          <cell r="C15936" t="str">
            <v>Variety</v>
          </cell>
        </row>
        <row r="15937">
          <cell r="B15937" t="str">
            <v>Eunotia serra var. tetraodon</v>
          </cell>
          <cell r="C15937" t="str">
            <v>Variety</v>
          </cell>
        </row>
        <row r="15938">
          <cell r="B15938" t="str">
            <v>Eunotia siberica</v>
          </cell>
          <cell r="C15938" t="str">
            <v>Species</v>
          </cell>
        </row>
        <row r="15939">
          <cell r="B15939" t="str">
            <v>Eunotia silvahercynia</v>
          </cell>
          <cell r="C15939" t="str">
            <v>Species</v>
          </cell>
        </row>
        <row r="15940">
          <cell r="B15940" t="str">
            <v>Eunotia siolii</v>
          </cell>
          <cell r="C15940" t="str">
            <v>Species</v>
          </cell>
        </row>
        <row r="15941">
          <cell r="B15941" t="str">
            <v>Eunotia soleirolii</v>
          </cell>
          <cell r="C15941" t="str">
            <v>Species</v>
          </cell>
        </row>
        <row r="15942">
          <cell r="B15942" t="str">
            <v>Eunotia steineckei</v>
          </cell>
          <cell r="C15942" t="str">
            <v>Species</v>
          </cell>
        </row>
        <row r="15943">
          <cell r="B15943" t="str">
            <v>Eunotia subarcuatoides</v>
          </cell>
          <cell r="C15943" t="str">
            <v>Species</v>
          </cell>
        </row>
        <row r="15944">
          <cell r="B15944" t="str">
            <v>Eunotia subherkiniensis</v>
          </cell>
          <cell r="C15944" t="str">
            <v>Species</v>
          </cell>
        </row>
        <row r="15945">
          <cell r="B15945" t="str">
            <v>Eunotia sudetica</v>
          </cell>
          <cell r="C15945" t="str">
            <v>Species</v>
          </cell>
        </row>
        <row r="15946">
          <cell r="B15946" t="str">
            <v>Eunotia suecica</v>
          </cell>
          <cell r="C15946" t="str">
            <v>Species</v>
          </cell>
        </row>
        <row r="15947">
          <cell r="B15947" t="str">
            <v>Eunotia superbidens</v>
          </cell>
          <cell r="C15947" t="str">
            <v>Species</v>
          </cell>
        </row>
        <row r="15948">
          <cell r="B15948" t="str">
            <v>Eunotia superpaludosa</v>
          </cell>
          <cell r="C15948" t="str">
            <v>Species</v>
          </cell>
        </row>
        <row r="15949">
          <cell r="B15949" t="str">
            <v>Eunotia tautoniensis</v>
          </cell>
          <cell r="C15949" t="str">
            <v>Species</v>
          </cell>
        </row>
        <row r="15950">
          <cell r="B15950" t="str">
            <v>Eunotia tecta</v>
          </cell>
          <cell r="C15950" t="str">
            <v>Species</v>
          </cell>
        </row>
        <row r="15951">
          <cell r="B15951" t="str">
            <v>Eunotia tenella</v>
          </cell>
          <cell r="C15951" t="str">
            <v>Species</v>
          </cell>
        </row>
        <row r="15952">
          <cell r="B15952" t="str">
            <v>Eunotia tenelloides</v>
          </cell>
          <cell r="C15952" t="str">
            <v>Species</v>
          </cell>
        </row>
        <row r="15953">
          <cell r="B15953" t="str">
            <v>Eunotia tetraodon</v>
          </cell>
          <cell r="C15953" t="str">
            <v>Species</v>
          </cell>
        </row>
        <row r="15954">
          <cell r="B15954" t="str">
            <v>Eunotia torula</v>
          </cell>
          <cell r="C15954" t="str">
            <v>Species</v>
          </cell>
        </row>
        <row r="15955">
          <cell r="B15955" t="str">
            <v>Eunotia tridentula</v>
          </cell>
          <cell r="C15955" t="str">
            <v>Species</v>
          </cell>
        </row>
        <row r="15956">
          <cell r="B15956" t="str">
            <v>Eunotia trinacria</v>
          </cell>
          <cell r="C15956" t="str">
            <v>Species</v>
          </cell>
        </row>
        <row r="15957">
          <cell r="B15957" t="str">
            <v>Eunotia triodon</v>
          </cell>
          <cell r="C15957" t="str">
            <v>Species</v>
          </cell>
        </row>
        <row r="15958">
          <cell r="B15958" t="str">
            <v>Eunotia ursamaioris</v>
          </cell>
          <cell r="C15958" t="str">
            <v>Species</v>
          </cell>
        </row>
        <row r="15959">
          <cell r="B15959" t="str">
            <v>Eunotia valida</v>
          </cell>
          <cell r="C15959" t="str">
            <v>Species</v>
          </cell>
        </row>
        <row r="15960">
          <cell r="B15960" t="str">
            <v>Eunotia vanheurckii</v>
          </cell>
          <cell r="C15960" t="str">
            <v>Species</v>
          </cell>
        </row>
        <row r="15961">
          <cell r="B15961" t="str">
            <v>Eunotia vanheurckii var. intermedia***retired***use Eunotia intermedia</v>
          </cell>
          <cell r="C15961" t="str">
            <v>Variety</v>
          </cell>
        </row>
        <row r="15962">
          <cell r="B15962" t="str">
            <v>Eunotia varioundulata</v>
          </cell>
          <cell r="C15962" t="str">
            <v>Species</v>
          </cell>
        </row>
        <row r="15963">
          <cell r="B15963" t="str">
            <v>Eunotia varioundulata var. suecica</v>
          </cell>
          <cell r="C15963" t="str">
            <v>Variety</v>
          </cell>
        </row>
        <row r="15964">
          <cell r="B15964" t="str">
            <v>Eunotia veneris</v>
          </cell>
          <cell r="C15964" t="str">
            <v>Species</v>
          </cell>
        </row>
        <row r="15965">
          <cell r="B15965" t="str">
            <v>Eunotia yanomami</v>
          </cell>
          <cell r="C15965" t="str">
            <v>Species</v>
          </cell>
        </row>
        <row r="15966">
          <cell r="B15966" t="str">
            <v>Eunotia zasuminensis</v>
          </cell>
          <cell r="C15966" t="str">
            <v>Species</v>
          </cell>
        </row>
        <row r="15967">
          <cell r="B15967" t="str">
            <v>Eunotia zygodon</v>
          </cell>
          <cell r="C15967" t="str">
            <v>Species</v>
          </cell>
        </row>
        <row r="15968">
          <cell r="B15968" t="str">
            <v>Eunotiaceae</v>
          </cell>
          <cell r="C15968" t="str">
            <v>Genus</v>
          </cell>
        </row>
        <row r="15969">
          <cell r="B15969" t="str">
            <v>Eunotiales</v>
          </cell>
          <cell r="C15969" t="str">
            <v>Genus</v>
          </cell>
        </row>
        <row r="15970">
          <cell r="B15970" t="str">
            <v>Eunotogramma laevis</v>
          </cell>
          <cell r="C15970" t="str">
            <v>Species</v>
          </cell>
        </row>
        <row r="15971">
          <cell r="B15971" t="str">
            <v>Euonymus americanus</v>
          </cell>
          <cell r="C15971" t="str">
            <v>Species</v>
          </cell>
        </row>
        <row r="15972">
          <cell r="B15972" t="str">
            <v>Euonymus atropurpureus</v>
          </cell>
          <cell r="C15972" t="str">
            <v>Species</v>
          </cell>
        </row>
        <row r="15973">
          <cell r="B15973" t="str">
            <v>Euonymus fortunei</v>
          </cell>
          <cell r="C15973" t="str">
            <v>Species</v>
          </cell>
        </row>
        <row r="15974">
          <cell r="B15974" t="str">
            <v>Euonymus obovatus</v>
          </cell>
          <cell r="C15974" t="str">
            <v>Species</v>
          </cell>
        </row>
        <row r="15975">
          <cell r="B15975" t="str">
            <v>Euorthocladius***retired***use Orthocladius</v>
          </cell>
          <cell r="C15975" t="str">
            <v>Genus</v>
          </cell>
        </row>
        <row r="15976">
          <cell r="B15976" t="str">
            <v>Eupanthalis</v>
          </cell>
          <cell r="C15976" t="str">
            <v>Genus</v>
          </cell>
        </row>
        <row r="15977">
          <cell r="B15977" t="str">
            <v>Euparyphus</v>
          </cell>
          <cell r="C15977" t="str">
            <v>Genus</v>
          </cell>
        </row>
        <row r="15978">
          <cell r="B15978" t="str">
            <v>Eupatorium</v>
          </cell>
          <cell r="C15978" t="str">
            <v>Genus</v>
          </cell>
        </row>
        <row r="15979">
          <cell r="B15979" t="str">
            <v>Eupatorium altissimum</v>
          </cell>
          <cell r="C15979" t="str">
            <v>Species</v>
          </cell>
        </row>
        <row r="15980">
          <cell r="B15980" t="str">
            <v>Eupatorium capillifolium</v>
          </cell>
          <cell r="C15980" t="str">
            <v>Species</v>
          </cell>
        </row>
        <row r="15981">
          <cell r="B15981" t="str">
            <v>Eupatorium compositifolium</v>
          </cell>
          <cell r="C15981" t="str">
            <v>Species</v>
          </cell>
        </row>
        <row r="15982">
          <cell r="B15982" t="str">
            <v>Eupatorium hyssopifolium</v>
          </cell>
          <cell r="C15982" t="str">
            <v>Species</v>
          </cell>
        </row>
        <row r="15983">
          <cell r="B15983" t="str">
            <v>Eupatorium leucolepis</v>
          </cell>
          <cell r="C15983" t="str">
            <v>Species</v>
          </cell>
        </row>
        <row r="15984">
          <cell r="B15984" t="str">
            <v>Eupatorium maculatum***retired***use Eutrochium maculatum</v>
          </cell>
          <cell r="C15984" t="str">
            <v>Species</v>
          </cell>
        </row>
        <row r="15985">
          <cell r="B15985" t="str">
            <v>Eupatorium mikanioides</v>
          </cell>
          <cell r="C15985" t="str">
            <v>Species</v>
          </cell>
        </row>
        <row r="15986">
          <cell r="B15986" t="str">
            <v>Eupatorium mohrii</v>
          </cell>
          <cell r="C15986" t="str">
            <v>Species</v>
          </cell>
        </row>
        <row r="15987">
          <cell r="B15987" t="str">
            <v>Eupatorium perfoliatum</v>
          </cell>
          <cell r="C15987" t="str">
            <v>Species</v>
          </cell>
        </row>
        <row r="15988">
          <cell r="B15988" t="str">
            <v>Eupatorium perfoliatum var. perfoliatum***retired***use Eupatorium perfoliatum</v>
          </cell>
          <cell r="C15988" t="str">
            <v>Variety</v>
          </cell>
        </row>
        <row r="15989">
          <cell r="B15989" t="str">
            <v>Eupatorium pilosum</v>
          </cell>
          <cell r="C15989" t="str">
            <v>Species</v>
          </cell>
        </row>
        <row r="15990">
          <cell r="B15990" t="str">
            <v>Eupatorium rotundifolium</v>
          </cell>
          <cell r="C15990" t="str">
            <v>Species</v>
          </cell>
        </row>
        <row r="15991">
          <cell r="B15991" t="str">
            <v>Eupatorium semiserratum</v>
          </cell>
          <cell r="C15991" t="str">
            <v>Species</v>
          </cell>
        </row>
        <row r="15992">
          <cell r="B15992" t="str">
            <v>Eupatorium serotinum</v>
          </cell>
          <cell r="C15992" t="str">
            <v>Species</v>
          </cell>
        </row>
        <row r="15993">
          <cell r="B15993" t="str">
            <v>Eupemis***retired***use Cheilio</v>
          </cell>
          <cell r="C15993" t="str">
            <v>Genus</v>
          </cell>
        </row>
        <row r="15994">
          <cell r="B15994" t="str">
            <v>Eupentacta quinquesemita</v>
          </cell>
          <cell r="C15994" t="str">
            <v>Species</v>
          </cell>
        </row>
        <row r="15995">
          <cell r="B15995" t="str">
            <v>Eupera</v>
          </cell>
          <cell r="C15995" t="str">
            <v>Genus</v>
          </cell>
        </row>
        <row r="15996">
          <cell r="B15996" t="str">
            <v>Eupera cubensis</v>
          </cell>
          <cell r="C15996" t="str">
            <v>Species</v>
          </cell>
        </row>
        <row r="15997">
          <cell r="B15997" t="str">
            <v>Euperinae</v>
          </cell>
          <cell r="C15997" t="str">
            <v>Subfamily</v>
          </cell>
        </row>
        <row r="15998">
          <cell r="B15998" t="str">
            <v>Eupetrichthys</v>
          </cell>
          <cell r="C15998" t="str">
            <v>Genus</v>
          </cell>
        </row>
        <row r="15999">
          <cell r="B15999" t="str">
            <v>Eupetrichthys angustipes</v>
          </cell>
          <cell r="C15999" t="str">
            <v>Species</v>
          </cell>
        </row>
        <row r="16000">
          <cell r="B16000" t="str">
            <v>Eupetrichthys gloveri***retired***use Pictilabrus laticlavius</v>
          </cell>
          <cell r="C16000" t="str">
            <v>Species</v>
          </cell>
        </row>
        <row r="16001">
          <cell r="B16001" t="str">
            <v>Euphausia</v>
          </cell>
          <cell r="C16001" t="str">
            <v>Genus</v>
          </cell>
        </row>
        <row r="16002">
          <cell r="B16002" t="str">
            <v>Euphausia pacifica</v>
          </cell>
          <cell r="C16002" t="str">
            <v>Species</v>
          </cell>
        </row>
        <row r="16003">
          <cell r="B16003" t="str">
            <v>Euphausiacea</v>
          </cell>
          <cell r="C16003" t="str">
            <v>Order</v>
          </cell>
        </row>
        <row r="16004">
          <cell r="B16004" t="str">
            <v>Euphausiidae</v>
          </cell>
          <cell r="C16004" t="str">
            <v>Family</v>
          </cell>
        </row>
        <row r="16005">
          <cell r="B16005" t="str">
            <v>Euphilomedes</v>
          </cell>
          <cell r="C16005" t="str">
            <v>Genus</v>
          </cell>
        </row>
        <row r="16006">
          <cell r="B16006" t="str">
            <v>Euphilomedes carcharodonta</v>
          </cell>
          <cell r="C16006" t="str">
            <v>Species</v>
          </cell>
        </row>
        <row r="16007">
          <cell r="B16007" t="str">
            <v>Euphilomedes longiseta</v>
          </cell>
          <cell r="C16007" t="str">
            <v>Species</v>
          </cell>
        </row>
        <row r="16008">
          <cell r="B16008" t="str">
            <v>Euphilomedes producta</v>
          </cell>
          <cell r="C16008" t="str">
            <v>Species</v>
          </cell>
        </row>
        <row r="16009">
          <cell r="B16009" t="str">
            <v>Euphorbia</v>
          </cell>
          <cell r="C16009" t="str">
            <v>Genus</v>
          </cell>
        </row>
        <row r="16010">
          <cell r="B16010" t="str">
            <v>Euphorbia albomarginata</v>
          </cell>
          <cell r="C16010" t="str">
            <v>Species</v>
          </cell>
        </row>
        <row r="16011">
          <cell r="B16011" t="str">
            <v>Euphorbia bicolor</v>
          </cell>
          <cell r="C16011" t="str">
            <v>Species</v>
          </cell>
        </row>
        <row r="16012">
          <cell r="B16012" t="str">
            <v>Euphorbia corollata</v>
          </cell>
          <cell r="C16012" t="str">
            <v>Species</v>
          </cell>
        </row>
        <row r="16013">
          <cell r="B16013" t="str">
            <v>Euphorbia davidii</v>
          </cell>
          <cell r="C16013" t="str">
            <v>Species</v>
          </cell>
        </row>
        <row r="16014">
          <cell r="B16014" t="str">
            <v>Euphorbia esula</v>
          </cell>
          <cell r="C16014" t="str">
            <v>Species</v>
          </cell>
        </row>
        <row r="16015">
          <cell r="B16015" t="str">
            <v>Euphorbia glyptosperma</v>
          </cell>
          <cell r="C16015" t="str">
            <v>Species</v>
          </cell>
        </row>
        <row r="16016">
          <cell r="B16016" t="str">
            <v>Euphorbia hexagona</v>
          </cell>
          <cell r="C16016" t="str">
            <v>Species</v>
          </cell>
        </row>
        <row r="16017">
          <cell r="B16017" t="str">
            <v>Euphorbia hyssopifolia</v>
          </cell>
          <cell r="C16017" t="str">
            <v>Species</v>
          </cell>
        </row>
        <row r="16018">
          <cell r="B16018" t="str">
            <v>Euphorbia inundata</v>
          </cell>
          <cell r="C16018" t="str">
            <v>Species</v>
          </cell>
        </row>
        <row r="16019">
          <cell r="B16019" t="str">
            <v>Euphorbia marginata</v>
          </cell>
          <cell r="C16019" t="str">
            <v>Species</v>
          </cell>
        </row>
        <row r="16020">
          <cell r="B16020" t="str">
            <v>Euphorbia nutans</v>
          </cell>
          <cell r="C16020" t="str">
            <v>Species</v>
          </cell>
        </row>
        <row r="16021">
          <cell r="B16021" t="str">
            <v>Euphorbia prostrata</v>
          </cell>
          <cell r="C16021" t="str">
            <v>Species</v>
          </cell>
        </row>
        <row r="16022">
          <cell r="B16022" t="str">
            <v>Euphorbia schizoloba</v>
          </cell>
          <cell r="C16022" t="str">
            <v>Species</v>
          </cell>
        </row>
        <row r="16023">
          <cell r="B16023" t="str">
            <v>Euphorbia serpens</v>
          </cell>
          <cell r="C16023" t="str">
            <v>Species</v>
          </cell>
        </row>
        <row r="16024">
          <cell r="B16024" t="str">
            <v>Euphorbia serpyllifolia var. hirtella</v>
          </cell>
          <cell r="C16024" t="str">
            <v>Subspecies</v>
          </cell>
        </row>
        <row r="16025">
          <cell r="B16025" t="str">
            <v>Euphorbia serpyllifolia var. serpyllifolia</v>
          </cell>
          <cell r="C16025" t="str">
            <v>Species</v>
          </cell>
        </row>
        <row r="16026">
          <cell r="B16026" t="str">
            <v>Euphorbiaceae</v>
          </cell>
          <cell r="C16026" t="str">
            <v>Family</v>
          </cell>
        </row>
        <row r="16027">
          <cell r="B16027" t="str">
            <v>Euphrosine arctica</v>
          </cell>
          <cell r="C16027" t="str">
            <v>Species</v>
          </cell>
        </row>
        <row r="16028">
          <cell r="B16028" t="str">
            <v>Euphthiracarus reticulatus***retired***use Euphthiracarus reticulatus, Niedbala 2004 (Euphthiracarus) or Berlese 1913</v>
          </cell>
          <cell r="C16028" t="str">
            <v>Species</v>
          </cell>
        </row>
        <row r="16029">
          <cell r="B16029" t="str">
            <v>Euphthiracarus reticulatus, Berlese 1913 (Euphthiracarus (Euphthiracarus))</v>
          </cell>
          <cell r="C16029" t="str">
            <v>Species</v>
          </cell>
        </row>
        <row r="16030">
          <cell r="B16030" t="str">
            <v>Euphthiracarus reticulatus, Niedbala 2004 (Euphthiracarus (Euphthiracarus))</v>
          </cell>
          <cell r="C16030" t="str">
            <v>Species</v>
          </cell>
        </row>
        <row r="16031">
          <cell r="B16031" t="str">
            <v>Euphysa</v>
          </cell>
          <cell r="C16031" t="str">
            <v>Genus</v>
          </cell>
        </row>
        <row r="16032">
          <cell r="B16032" t="str">
            <v>Euphysa aurata</v>
          </cell>
          <cell r="C16032" t="str">
            <v>Species</v>
          </cell>
        </row>
        <row r="16033">
          <cell r="B16033" t="str">
            <v>Euphysa ruthae</v>
          </cell>
          <cell r="C16033" t="str">
            <v>Species</v>
          </cell>
        </row>
        <row r="16034">
          <cell r="B16034" t="str">
            <v>Euphysora bigelowi***retired***use Corymorpha bigelowi</v>
          </cell>
          <cell r="C16034" t="str">
            <v>Species</v>
          </cell>
        </row>
        <row r="16035">
          <cell r="B16035" t="str">
            <v>Euplana gracilis</v>
          </cell>
          <cell r="C16035" t="str">
            <v>Species</v>
          </cell>
        </row>
        <row r="16036">
          <cell r="B16036" t="str">
            <v>Eupleura caudata</v>
          </cell>
          <cell r="C16036" t="str">
            <v>Species</v>
          </cell>
        </row>
        <row r="16037">
          <cell r="B16037" t="str">
            <v>Eupleurogrammus</v>
          </cell>
          <cell r="C16037" t="str">
            <v>Genus</v>
          </cell>
        </row>
        <row r="16038">
          <cell r="B16038" t="str">
            <v>Eupleurogrammus glossodon</v>
          </cell>
          <cell r="C16038" t="str">
            <v>Species</v>
          </cell>
        </row>
        <row r="16039">
          <cell r="B16039" t="str">
            <v>Eupleurogrammus muticus</v>
          </cell>
          <cell r="C16039" t="str">
            <v>Species</v>
          </cell>
        </row>
        <row r="16040">
          <cell r="B16040" t="str">
            <v>Euplotes</v>
          </cell>
          <cell r="C16040" t="str">
            <v>Genus</v>
          </cell>
        </row>
        <row r="16041">
          <cell r="B16041" t="str">
            <v>Euplotidae</v>
          </cell>
          <cell r="C16041" t="str">
            <v>Family</v>
          </cell>
        </row>
        <row r="16042">
          <cell r="B16042" t="str">
            <v>Eupogonesthes</v>
          </cell>
          <cell r="C16042" t="str">
            <v>Genus</v>
          </cell>
        </row>
        <row r="16043">
          <cell r="B16043" t="str">
            <v>Eupogonesthes xenicus</v>
          </cell>
          <cell r="C16043" t="str">
            <v>Species</v>
          </cell>
        </row>
        <row r="16044">
          <cell r="B16044" t="str">
            <v>Eupolymnia</v>
          </cell>
          <cell r="C16044" t="str">
            <v>Genus</v>
          </cell>
        </row>
        <row r="16045">
          <cell r="B16045" t="str">
            <v>Eupolymnia crescentis</v>
          </cell>
          <cell r="C16045" t="str">
            <v>Species</v>
          </cell>
        </row>
        <row r="16046">
          <cell r="B16046" t="str">
            <v>Eupolymnia heterobranchia</v>
          </cell>
          <cell r="C16046" t="str">
            <v>Species</v>
          </cell>
        </row>
        <row r="16047">
          <cell r="B16047" t="str">
            <v>Eupolymnia nebulosa</v>
          </cell>
          <cell r="C16047" t="str">
            <v>Species</v>
          </cell>
        </row>
        <row r="16048">
          <cell r="B16048" t="str">
            <v>Eupomacentrus beebei***retired***use Stegastes beebei</v>
          </cell>
          <cell r="C16048" t="str">
            <v>Species</v>
          </cell>
        </row>
        <row r="16049">
          <cell r="B16049" t="str">
            <v>Eupomacentrus chrysus***retired***use Stegastes variabilis</v>
          </cell>
          <cell r="C16049" t="str">
            <v>Species</v>
          </cell>
        </row>
        <row r="16050">
          <cell r="B16050" t="str">
            <v>Eupomacentrus diencaeus***retired***use Stegastes diencaeus</v>
          </cell>
          <cell r="C16050" t="str">
            <v>Species</v>
          </cell>
        </row>
        <row r="16051">
          <cell r="B16051" t="str">
            <v>Eupomacentrus emeryi***retired***use Stegastes emeryi</v>
          </cell>
          <cell r="C16051" t="str">
            <v>Species</v>
          </cell>
        </row>
        <row r="16052">
          <cell r="B16052" t="str">
            <v>Eupomacentrus fuscus***retired***use Stegastes fuscus</v>
          </cell>
          <cell r="C16052" t="str">
            <v>Species</v>
          </cell>
        </row>
        <row r="16053">
          <cell r="B16053" t="str">
            <v>Eupomacentrus leucostictus***retired***use Stegastes leucostictus</v>
          </cell>
          <cell r="C16053" t="str">
            <v>Species</v>
          </cell>
        </row>
        <row r="16054">
          <cell r="B16054" t="str">
            <v>Eupomacentrus marginatus***retired***use Stegastes fasciolatus</v>
          </cell>
          <cell r="C16054" t="str">
            <v>Species</v>
          </cell>
        </row>
        <row r="16055">
          <cell r="B16055" t="str">
            <v>Eupomacentrus mellis***retired***use Stegastes diencaeus</v>
          </cell>
          <cell r="C16055" t="str">
            <v>Species</v>
          </cell>
        </row>
        <row r="16056">
          <cell r="B16056" t="str">
            <v>Eupomacentrus nepenthe***retired***use Stegastes leucostictus</v>
          </cell>
          <cell r="C16056" t="str">
            <v>Species</v>
          </cell>
        </row>
        <row r="16057">
          <cell r="B16057" t="str">
            <v>Eupomacentrus partitus***retired***use Stegastes partitus</v>
          </cell>
          <cell r="C16057" t="str">
            <v>Species</v>
          </cell>
        </row>
        <row r="16058">
          <cell r="B16058" t="str">
            <v>Eupomacentrus paschalis***retired***use Stegastes fasciolatus</v>
          </cell>
          <cell r="C16058" t="str">
            <v>Species</v>
          </cell>
        </row>
        <row r="16059">
          <cell r="B16059" t="str">
            <v>Eupomacentrus pictus***retired***use Stegastes pictus</v>
          </cell>
          <cell r="C16059" t="str">
            <v>Species</v>
          </cell>
        </row>
        <row r="16060">
          <cell r="B16060" t="str">
            <v>Eupomacentrus planifrons***retired***use Stegastes planifrons</v>
          </cell>
          <cell r="C16060" t="str">
            <v>Species</v>
          </cell>
        </row>
        <row r="16061">
          <cell r="B16061" t="str">
            <v>Eupomacentrus rocasensis***retired***use Stegastes rocasensis</v>
          </cell>
          <cell r="C16061" t="str">
            <v>Species</v>
          </cell>
        </row>
        <row r="16062">
          <cell r="B16062" t="str">
            <v>Eupomacentrus rubridorsalis***retired***use Stegastes adustus</v>
          </cell>
          <cell r="C16062" t="str">
            <v>Species</v>
          </cell>
        </row>
        <row r="16063">
          <cell r="B16063" t="str">
            <v>Eupomacentrus variabilis***retired***use Stegastes variabilis</v>
          </cell>
          <cell r="C16063" t="str">
            <v>Species</v>
          </cell>
        </row>
        <row r="16064">
          <cell r="B16064" t="str">
            <v>Eupomacentrus***retired***use Stegastes</v>
          </cell>
          <cell r="C16064" t="str">
            <v>Genus</v>
          </cell>
        </row>
        <row r="16065">
          <cell r="B16065" t="str">
            <v>Eupomotis aureus***retired***use Lepomis gibbosus</v>
          </cell>
          <cell r="C16065" t="str">
            <v>Species</v>
          </cell>
        </row>
        <row r="16066">
          <cell r="B16066" t="str">
            <v>Eupomotis macrochirus***retired***use Lepomis macrochirus</v>
          </cell>
          <cell r="C16066" t="str">
            <v>Species</v>
          </cell>
        </row>
        <row r="16067">
          <cell r="B16067" t="str">
            <v>Euprognatha rastellifera</v>
          </cell>
          <cell r="C16067" t="str">
            <v>Species</v>
          </cell>
        </row>
        <row r="16068">
          <cell r="B16068" t="str">
            <v>Euprotomicroides</v>
          </cell>
          <cell r="C16068" t="str">
            <v>Genus</v>
          </cell>
        </row>
        <row r="16069">
          <cell r="B16069" t="str">
            <v>Euprotomicroides zantedeschia</v>
          </cell>
          <cell r="C16069" t="str">
            <v>Species</v>
          </cell>
        </row>
        <row r="16070">
          <cell r="B16070" t="str">
            <v>Euprotomicrus</v>
          </cell>
          <cell r="C16070" t="str">
            <v>Genus</v>
          </cell>
        </row>
        <row r="16071">
          <cell r="B16071" t="str">
            <v>Euprotomicrus bispinatus</v>
          </cell>
          <cell r="C16071" t="str">
            <v>Species</v>
          </cell>
        </row>
        <row r="16072">
          <cell r="B16072" t="str">
            <v>Euprotomicrus labordii***retired***use Euprotomicrus bispinatus</v>
          </cell>
          <cell r="C16072" t="str">
            <v>Species</v>
          </cell>
        </row>
        <row r="16073">
          <cell r="B16073" t="str">
            <v>Eurhodophytina</v>
          </cell>
          <cell r="C16073" t="str">
            <v>Subdivision</v>
          </cell>
        </row>
        <row r="16074">
          <cell r="B16074" t="str">
            <v>Euristhmus</v>
          </cell>
          <cell r="C16074" t="str">
            <v>Genus</v>
          </cell>
        </row>
        <row r="16075">
          <cell r="B16075" t="str">
            <v>Euristhmus lepturus</v>
          </cell>
          <cell r="C16075" t="str">
            <v>Species</v>
          </cell>
        </row>
        <row r="16076">
          <cell r="B16076" t="str">
            <v>Euristhmus microceps</v>
          </cell>
          <cell r="C16076" t="str">
            <v>Species</v>
          </cell>
        </row>
        <row r="16077">
          <cell r="B16077" t="str">
            <v>Euristhmus nudiceps</v>
          </cell>
          <cell r="C16077" t="str">
            <v>Species</v>
          </cell>
        </row>
        <row r="16078">
          <cell r="B16078" t="str">
            <v>Euryale (Euryalidae)</v>
          </cell>
          <cell r="C16078" t="str">
            <v>Genus</v>
          </cell>
        </row>
        <row r="16079">
          <cell r="B16079" t="str">
            <v>Euryale (Nymphaeaceae)</v>
          </cell>
          <cell r="C16079" t="str">
            <v>Genus</v>
          </cell>
        </row>
        <row r="16080">
          <cell r="B16080" t="str">
            <v>Euryale***retired***use Euryale (Nymphaeaceae)</v>
          </cell>
          <cell r="C16080" t="str">
            <v>Genus</v>
          </cell>
        </row>
        <row r="16081">
          <cell r="B16081" t="str">
            <v>Euryalina</v>
          </cell>
          <cell r="C16081" t="str">
            <v>Suborder</v>
          </cell>
        </row>
        <row r="16082">
          <cell r="B16082" t="str">
            <v>Eurybia</v>
          </cell>
          <cell r="C16082" t="str">
            <v>Genus</v>
          </cell>
        </row>
        <row r="16083">
          <cell r="B16083" t="str">
            <v>Eurybia divaricata</v>
          </cell>
          <cell r="C16083" t="str">
            <v>Species</v>
          </cell>
        </row>
        <row r="16084">
          <cell r="B16084" t="str">
            <v>Eurybia integrifolia</v>
          </cell>
          <cell r="C16084" t="str">
            <v>Species</v>
          </cell>
        </row>
        <row r="16085">
          <cell r="B16085" t="str">
            <v>Eurybia macrophylla</v>
          </cell>
          <cell r="C16085" t="str">
            <v>Species</v>
          </cell>
        </row>
        <row r="16086">
          <cell r="B16086" t="str">
            <v>Eurybia radula</v>
          </cell>
          <cell r="C16086" t="str">
            <v>Species</v>
          </cell>
        </row>
        <row r="16087">
          <cell r="B16087" t="str">
            <v>Eurycea bislineata</v>
          </cell>
          <cell r="C16087" t="str">
            <v>Species</v>
          </cell>
        </row>
        <row r="16088">
          <cell r="B16088" t="str">
            <v>Eurycea longicauda longicauda</v>
          </cell>
          <cell r="C16088" t="str">
            <v>Subspecies</v>
          </cell>
        </row>
        <row r="16089">
          <cell r="B16089" t="str">
            <v>Eurycercus</v>
          </cell>
          <cell r="C16089" t="str">
            <v>Genus</v>
          </cell>
        </row>
        <row r="16090">
          <cell r="B16090" t="str">
            <v>Eurycercus lamellatus</v>
          </cell>
          <cell r="C16090" t="str">
            <v>Species</v>
          </cell>
        </row>
        <row r="16091">
          <cell r="B16091" t="str">
            <v>Eurycercus longirostris</v>
          </cell>
          <cell r="C16091" t="str">
            <v>Species</v>
          </cell>
        </row>
        <row r="16092">
          <cell r="B16092" t="str">
            <v>Eurycope californiensis</v>
          </cell>
          <cell r="C16092" t="str">
            <v>Species</v>
          </cell>
        </row>
        <row r="16093">
          <cell r="B16093" t="str">
            <v>Eurycyde spinosa</v>
          </cell>
          <cell r="C16093" t="str">
            <v>Species</v>
          </cell>
        </row>
        <row r="16094">
          <cell r="B16094" t="str">
            <v>Eurydice</v>
          </cell>
          <cell r="C16094" t="str">
            <v>Genus</v>
          </cell>
        </row>
        <row r="16095">
          <cell r="B16095" t="str">
            <v>Eurydice caudata</v>
          </cell>
          <cell r="C16095" t="str">
            <v>Species</v>
          </cell>
        </row>
        <row r="16096">
          <cell r="B16096" t="str">
            <v>Eurydice convexa</v>
          </cell>
          <cell r="C16096" t="str">
            <v>Species</v>
          </cell>
        </row>
        <row r="16097">
          <cell r="B16097" t="str">
            <v>Eurydice personata</v>
          </cell>
          <cell r="C16097" t="str">
            <v>Species</v>
          </cell>
        </row>
        <row r="16098">
          <cell r="B16098" t="str">
            <v>Euryglossa</v>
          </cell>
          <cell r="C16098" t="str">
            <v>Genus</v>
          </cell>
        </row>
        <row r="16099">
          <cell r="B16099" t="str">
            <v>Euryglossa harmandi***retired***use Brachirus harmandi</v>
          </cell>
          <cell r="C16099" t="str">
            <v>Species</v>
          </cell>
        </row>
        <row r="16100">
          <cell r="B16100" t="str">
            <v>Euryglossa orientalis***retired***use Brachirus orientalis</v>
          </cell>
          <cell r="C16100" t="str">
            <v>Species</v>
          </cell>
        </row>
        <row r="16101">
          <cell r="B16101" t="str">
            <v>Euryglossina clypearis (Euryglossina (Euryglossina))</v>
          </cell>
          <cell r="C16101" t="str">
            <v>Species</v>
          </cell>
        </row>
        <row r="16102">
          <cell r="B16102" t="str">
            <v>Euryglossina clypearis (Euryglossina (Quasihesma))</v>
          </cell>
          <cell r="C16102" t="str">
            <v>Species</v>
          </cell>
        </row>
        <row r="16103">
          <cell r="B16103" t="str">
            <v>Euryglossina clypearis***retired***use Euryglossina clypearis (Euryglossina (Quasihesma)) or Euryglossina (Euryglossina)</v>
          </cell>
          <cell r="C16103" t="str">
            <v>Species</v>
          </cell>
        </row>
        <row r="16104">
          <cell r="B16104" t="str">
            <v>Euryglossina doddi (Euryglossina (Quasihesma))</v>
          </cell>
          <cell r="C16104" t="str">
            <v>Species</v>
          </cell>
        </row>
        <row r="16105">
          <cell r="B16105" t="str">
            <v>Euryglossina doddi (Euryglossina (Turnerella))</v>
          </cell>
          <cell r="C16105" t="str">
            <v>Species</v>
          </cell>
        </row>
        <row r="16106">
          <cell r="B16106" t="str">
            <v>Euryglossina doddi***retired***use Euryglossina doddi (Euryglossina (Turnerella)) or (Euryglossina (Quasihesma))</v>
          </cell>
          <cell r="C16106" t="str">
            <v>Species</v>
          </cell>
        </row>
        <row r="16107">
          <cell r="B16107" t="str">
            <v>Euryhapsis</v>
          </cell>
          <cell r="C16107" t="str">
            <v>Genus</v>
          </cell>
        </row>
        <row r="16108">
          <cell r="B16108" t="str">
            <v>Eurylepta</v>
          </cell>
          <cell r="C16108" t="str">
            <v>Genus</v>
          </cell>
        </row>
        <row r="16109">
          <cell r="B16109" t="str">
            <v>Eurylepta aurantiaca</v>
          </cell>
          <cell r="C16109" t="str">
            <v>Species</v>
          </cell>
        </row>
        <row r="16110">
          <cell r="B16110" t="str">
            <v>Euryleptidae</v>
          </cell>
          <cell r="C16110" t="str">
            <v>Family</v>
          </cell>
        </row>
        <row r="16111">
          <cell r="B16111" t="str">
            <v>Eurylophella</v>
          </cell>
          <cell r="C16111" t="str">
            <v>Genus</v>
          </cell>
        </row>
        <row r="16112">
          <cell r="B16112" t="str">
            <v>Eurylophella aestiva</v>
          </cell>
          <cell r="C16112" t="str">
            <v>Species</v>
          </cell>
        </row>
        <row r="16113">
          <cell r="B16113" t="str">
            <v>Eurylophella bicolor</v>
          </cell>
          <cell r="C16113" t="str">
            <v>Species</v>
          </cell>
        </row>
        <row r="16114">
          <cell r="B16114" t="str">
            <v>Eurylophella bicolor group</v>
          </cell>
          <cell r="C16114" t="str">
            <v>Genus</v>
          </cell>
        </row>
        <row r="16115">
          <cell r="B16115" t="str">
            <v>Eurylophella doris</v>
          </cell>
          <cell r="C16115" t="str">
            <v>Species</v>
          </cell>
        </row>
        <row r="16116">
          <cell r="B16116" t="str">
            <v>Eurylophella enoensis</v>
          </cell>
          <cell r="C16116" t="str">
            <v>Species</v>
          </cell>
        </row>
        <row r="16117">
          <cell r="B16117" t="str">
            <v>Eurylophella funeralis</v>
          </cell>
          <cell r="C16117" t="str">
            <v>Species</v>
          </cell>
        </row>
        <row r="16118">
          <cell r="B16118" t="str">
            <v>Eurylophella lodi</v>
          </cell>
          <cell r="C16118" t="str">
            <v>Species</v>
          </cell>
        </row>
        <row r="16119">
          <cell r="B16119" t="str">
            <v>Eurylophella lutulenta</v>
          </cell>
          <cell r="C16119" t="str">
            <v>Species</v>
          </cell>
        </row>
        <row r="16120">
          <cell r="B16120" t="str">
            <v>Eurylophella macdunnoughi</v>
          </cell>
          <cell r="C16120" t="str">
            <v>Species</v>
          </cell>
        </row>
        <row r="16121">
          <cell r="B16121" t="str">
            <v>Eurylophella minimella</v>
          </cell>
          <cell r="C16121" t="str">
            <v>Species</v>
          </cell>
        </row>
        <row r="16122">
          <cell r="B16122" t="str">
            <v>Eurylophella temporalis</v>
          </cell>
          <cell r="C16122" t="str">
            <v>Species</v>
          </cell>
        </row>
        <row r="16123">
          <cell r="B16123" t="str">
            <v>Eurylophella verisimilis</v>
          </cell>
          <cell r="C16123" t="str">
            <v>Species</v>
          </cell>
        </row>
        <row r="16124">
          <cell r="B16124" t="str">
            <v>Eurymen</v>
          </cell>
          <cell r="C16124" t="str">
            <v>Genus</v>
          </cell>
        </row>
        <row r="16125">
          <cell r="B16125" t="str">
            <v>Eurymen gyrinus</v>
          </cell>
          <cell r="C16125" t="str">
            <v>Species</v>
          </cell>
        </row>
        <row r="16126">
          <cell r="B16126" t="str">
            <v>Eurypanopeus</v>
          </cell>
          <cell r="C16126" t="str">
            <v>Genus</v>
          </cell>
        </row>
        <row r="16127">
          <cell r="B16127" t="str">
            <v>Eurypanopeus depressus</v>
          </cell>
          <cell r="C16127" t="str">
            <v>Species</v>
          </cell>
        </row>
        <row r="16128">
          <cell r="B16128" t="str">
            <v>Eurypanopeus turgidus</v>
          </cell>
          <cell r="C16128" t="str">
            <v>Species</v>
          </cell>
        </row>
        <row r="16129">
          <cell r="B16129" t="str">
            <v>Eurypegasus draconis</v>
          </cell>
          <cell r="C16129" t="str">
            <v>Species</v>
          </cell>
        </row>
        <row r="16130">
          <cell r="B16130" t="str">
            <v>Eurypegasus papilio</v>
          </cell>
          <cell r="C16130" t="str">
            <v>Species</v>
          </cell>
        </row>
        <row r="16131">
          <cell r="B16131" t="str">
            <v>Eurypharyngidae</v>
          </cell>
          <cell r="C16131" t="str">
            <v>Family</v>
          </cell>
        </row>
        <row r="16132">
          <cell r="B16132" t="str">
            <v>Eurypharynx</v>
          </cell>
          <cell r="C16132" t="str">
            <v>Genus</v>
          </cell>
        </row>
        <row r="16133">
          <cell r="B16133" t="str">
            <v>Eurypharynx pelecanoides</v>
          </cell>
          <cell r="C16133" t="str">
            <v>Species</v>
          </cell>
        </row>
        <row r="16134">
          <cell r="B16134" t="str">
            <v>Euryplax nitida</v>
          </cell>
          <cell r="C16134" t="str">
            <v>Species</v>
          </cell>
        </row>
        <row r="16135">
          <cell r="B16135" t="str">
            <v>Eurypleuron</v>
          </cell>
          <cell r="C16135" t="str">
            <v>Genus</v>
          </cell>
        </row>
        <row r="16136">
          <cell r="B16136" t="str">
            <v>Eurypleuron owasianum</v>
          </cell>
          <cell r="C16136" t="str">
            <v>Species</v>
          </cell>
        </row>
        <row r="16137">
          <cell r="B16137" t="str">
            <v>Eurypylus rousei</v>
          </cell>
          <cell r="C16137" t="str">
            <v>Species</v>
          </cell>
        </row>
        <row r="16138">
          <cell r="B16138" t="str">
            <v>Eurystomella bilabiata</v>
          </cell>
          <cell r="C16138" t="str">
            <v>Species</v>
          </cell>
        </row>
        <row r="16139">
          <cell r="B16139" t="str">
            <v>Eurysyllis tuberculata</v>
          </cell>
          <cell r="C16139" t="str">
            <v>Species</v>
          </cell>
        </row>
        <row r="16140">
          <cell r="B16140" t="str">
            <v>Eurytemora</v>
          </cell>
          <cell r="C16140" t="str">
            <v>Genus</v>
          </cell>
        </row>
        <row r="16141">
          <cell r="B16141" t="str">
            <v>Eurytemora affinis</v>
          </cell>
          <cell r="C16141" t="str">
            <v>Species</v>
          </cell>
        </row>
        <row r="16142">
          <cell r="B16142" t="str">
            <v>Eurytemora americana</v>
          </cell>
          <cell r="C16142" t="str">
            <v>Species</v>
          </cell>
        </row>
        <row r="16143">
          <cell r="B16143" t="str">
            <v>Eurytemora herdmani</v>
          </cell>
          <cell r="C16143" t="str">
            <v>Species</v>
          </cell>
        </row>
        <row r="16144">
          <cell r="B16144" t="str">
            <v>Eurytemora hirundoides</v>
          </cell>
          <cell r="C16144" t="str">
            <v>Species</v>
          </cell>
        </row>
        <row r="16145">
          <cell r="B16145" t="str">
            <v>Eurytemora pacifica</v>
          </cell>
          <cell r="C16145" t="str">
            <v>Species</v>
          </cell>
        </row>
        <row r="16146">
          <cell r="B16146" t="str">
            <v>Eurythoe</v>
          </cell>
          <cell r="C16146" t="str">
            <v>Genus</v>
          </cell>
        </row>
        <row r="16147">
          <cell r="B16147" t="str">
            <v>Eurythoe complanata</v>
          </cell>
          <cell r="C16147" t="str">
            <v>Species</v>
          </cell>
        </row>
        <row r="16148">
          <cell r="B16148" t="str">
            <v>Eurytium limosum</v>
          </cell>
          <cell r="C16148" t="str">
            <v>Species</v>
          </cell>
        </row>
        <row r="16149">
          <cell r="B16149" t="str">
            <v>Eusarsiella</v>
          </cell>
          <cell r="C16149" t="str">
            <v>Genus</v>
          </cell>
        </row>
        <row r="16150">
          <cell r="B16150" t="str">
            <v>Eusarsiella bakeri</v>
          </cell>
          <cell r="C16150" t="str">
            <v>Species</v>
          </cell>
        </row>
        <row r="16151">
          <cell r="B16151" t="str">
            <v>Eusarsiella childi</v>
          </cell>
          <cell r="C16151" t="str">
            <v>Species</v>
          </cell>
        </row>
        <row r="16152">
          <cell r="B16152" t="str">
            <v>Eusarsiella cornuta</v>
          </cell>
          <cell r="C16152" t="str">
            <v>Species</v>
          </cell>
        </row>
        <row r="16153">
          <cell r="B16153" t="str">
            <v>Eusarsiella disparalis</v>
          </cell>
          <cell r="C16153" t="str">
            <v>Species</v>
          </cell>
        </row>
        <row r="16154">
          <cell r="B16154" t="str">
            <v>Eusarsiella janiceae</v>
          </cell>
          <cell r="C16154" t="str">
            <v>Species</v>
          </cell>
        </row>
        <row r="16155">
          <cell r="B16155" t="str">
            <v>Eusarsiella radiicosta</v>
          </cell>
          <cell r="C16155" t="str">
            <v>Species</v>
          </cell>
        </row>
        <row r="16156">
          <cell r="B16156" t="str">
            <v>Eusarsiella thominx</v>
          </cell>
          <cell r="C16156" t="str">
            <v>Species</v>
          </cell>
        </row>
        <row r="16157">
          <cell r="B16157" t="str">
            <v>Eusarsiella zostericola</v>
          </cell>
          <cell r="C16157" t="str">
            <v>Species</v>
          </cell>
        </row>
        <row r="16158">
          <cell r="B16158" t="str">
            <v>Euscarus cretensis***retired***use Sparisoma cretense</v>
          </cell>
          <cell r="C16158" t="str">
            <v>Species</v>
          </cell>
        </row>
        <row r="16159">
          <cell r="B16159" t="str">
            <v>Euscarus***retired***use Sparisoma</v>
          </cell>
          <cell r="C16159" t="str">
            <v>Genus</v>
          </cell>
        </row>
        <row r="16160">
          <cell r="B16160" t="str">
            <v>Euschistodus concolor***retired***use Abudefduf concolor</v>
          </cell>
          <cell r="C16160" t="str">
            <v>Species</v>
          </cell>
        </row>
        <row r="16161">
          <cell r="B16161" t="str">
            <v>Euschistodus declivifrons***retired***use Abudefduf declivifrons</v>
          </cell>
          <cell r="C16161" t="str">
            <v>Species</v>
          </cell>
        </row>
        <row r="16162">
          <cell r="B16162" t="str">
            <v>Euschistodus***retired***use Abudefduf</v>
          </cell>
          <cell r="C16162" t="str">
            <v>Genus</v>
          </cell>
        </row>
        <row r="16163">
          <cell r="B16163" t="str">
            <v>Euselachii</v>
          </cell>
          <cell r="C16163" t="str">
            <v>Superorder</v>
          </cell>
        </row>
        <row r="16164">
          <cell r="B16164" t="str">
            <v>Eusimulium***retired***use Simulium</v>
          </cell>
          <cell r="C16164" t="str">
            <v>Genus</v>
          </cell>
        </row>
        <row r="16165">
          <cell r="B16165" t="str">
            <v>Eusiridae</v>
          </cell>
          <cell r="C16165" t="str">
            <v>Family</v>
          </cell>
        </row>
        <row r="16166">
          <cell r="B16166" t="str">
            <v>Eusiroides</v>
          </cell>
          <cell r="C16166" t="str">
            <v>Genus</v>
          </cell>
        </row>
        <row r="16167">
          <cell r="B16167" t="str">
            <v>Eusirus</v>
          </cell>
          <cell r="C16167" t="str">
            <v>Genus</v>
          </cell>
        </row>
        <row r="16168">
          <cell r="B16168" t="str">
            <v>Eusirus columbianus</v>
          </cell>
          <cell r="C16168" t="str">
            <v>Species</v>
          </cell>
        </row>
        <row r="16169">
          <cell r="B16169" t="str">
            <v>Eusirus longipes</v>
          </cell>
          <cell r="C16169" t="str">
            <v>Species</v>
          </cell>
        </row>
        <row r="16170">
          <cell r="B16170" t="str">
            <v>Eusmilia fastigiata</v>
          </cell>
          <cell r="C16170" t="str">
            <v>Species</v>
          </cell>
        </row>
        <row r="16171">
          <cell r="B16171" t="str">
            <v>Eusphyra</v>
          </cell>
          <cell r="C16171" t="str">
            <v>Genus</v>
          </cell>
        </row>
        <row r="16172">
          <cell r="B16172" t="str">
            <v>Eusphyra blochii</v>
          </cell>
          <cell r="C16172" t="str">
            <v>Species</v>
          </cell>
        </row>
        <row r="16173">
          <cell r="B16173" t="str">
            <v>Euspira</v>
          </cell>
          <cell r="C16173" t="str">
            <v>Genus</v>
          </cell>
        </row>
        <row r="16174">
          <cell r="B16174" t="str">
            <v>Euspira heros</v>
          </cell>
          <cell r="C16174" t="str">
            <v>Species</v>
          </cell>
        </row>
        <row r="16175">
          <cell r="B16175" t="str">
            <v>Euspira immaculata</v>
          </cell>
          <cell r="C16175" t="str">
            <v>Species</v>
          </cell>
        </row>
        <row r="16176">
          <cell r="B16176" t="str">
            <v>Euspira lewisii</v>
          </cell>
          <cell r="C16176" t="str">
            <v>Species</v>
          </cell>
        </row>
        <row r="16177">
          <cell r="B16177" t="str">
            <v>Euspira pallida</v>
          </cell>
          <cell r="C16177" t="str">
            <v>Species</v>
          </cell>
        </row>
        <row r="16178">
          <cell r="B16178" t="str">
            <v>Eustachys glauca</v>
          </cell>
          <cell r="C16178" t="str">
            <v>Species</v>
          </cell>
        </row>
        <row r="16179">
          <cell r="B16179" t="str">
            <v>Eustachys petraea</v>
          </cell>
          <cell r="C16179" t="str">
            <v>Species</v>
          </cell>
        </row>
        <row r="16180">
          <cell r="B16180" t="str">
            <v>Eustigmatophyceae</v>
          </cell>
          <cell r="C16180" t="str">
            <v>Family</v>
          </cell>
        </row>
        <row r="16181">
          <cell r="B16181" t="str">
            <v>Eustoma exaltatum</v>
          </cell>
          <cell r="C16181" t="str">
            <v>Species</v>
          </cell>
        </row>
        <row r="16182">
          <cell r="B16182" t="str">
            <v>Eustomias</v>
          </cell>
          <cell r="C16182" t="str">
            <v>Genus</v>
          </cell>
        </row>
        <row r="16183">
          <cell r="B16183" t="str">
            <v>Eustomias (Nominostomias)***retired***use Eustomias</v>
          </cell>
          <cell r="C16183" t="str">
            <v>Genus</v>
          </cell>
        </row>
        <row r="16184">
          <cell r="B16184" t="str">
            <v>Eustomias achirus</v>
          </cell>
          <cell r="C16184" t="str">
            <v>Species</v>
          </cell>
        </row>
        <row r="16185">
          <cell r="B16185" t="str">
            <v>Eustomias acinosus</v>
          </cell>
          <cell r="C16185" t="str">
            <v>Species</v>
          </cell>
        </row>
        <row r="16186">
          <cell r="B16186" t="str">
            <v>Eustomias aequatorialis</v>
          </cell>
          <cell r="C16186" t="str">
            <v>Species</v>
          </cell>
        </row>
        <row r="16187">
          <cell r="B16187" t="str">
            <v>Eustomias albibulbus</v>
          </cell>
          <cell r="C16187" t="str">
            <v>Species</v>
          </cell>
        </row>
        <row r="16188">
          <cell r="B16188" t="str">
            <v>Eustomias appositus</v>
          </cell>
          <cell r="C16188" t="str">
            <v>Species</v>
          </cell>
        </row>
        <row r="16189">
          <cell r="B16189" t="str">
            <v>Eustomias arborifer</v>
          </cell>
          <cell r="C16189" t="str">
            <v>Species</v>
          </cell>
        </row>
        <row r="16190">
          <cell r="B16190" t="str">
            <v>Eustomias australensis</v>
          </cell>
          <cell r="C16190" t="str">
            <v>Species</v>
          </cell>
        </row>
        <row r="16191">
          <cell r="B16191" t="str">
            <v>Eustomias austratlanticus</v>
          </cell>
          <cell r="C16191" t="str">
            <v>Species</v>
          </cell>
        </row>
        <row r="16192">
          <cell r="B16192" t="str">
            <v>Eustomias bertelseni</v>
          </cell>
          <cell r="C16192" t="str">
            <v>Species</v>
          </cell>
        </row>
        <row r="16193">
          <cell r="B16193" t="str">
            <v>Eustomias bibulboides</v>
          </cell>
          <cell r="C16193" t="str">
            <v>Species</v>
          </cell>
        </row>
        <row r="16194">
          <cell r="B16194" t="str">
            <v>Eustomias bibulbosus</v>
          </cell>
          <cell r="C16194" t="str">
            <v>Species</v>
          </cell>
        </row>
        <row r="16195">
          <cell r="B16195" t="str">
            <v>Eustomias bifilis</v>
          </cell>
          <cell r="C16195" t="str">
            <v>Species</v>
          </cell>
        </row>
        <row r="16196">
          <cell r="B16196" t="str">
            <v>Eustomias bigelowi</v>
          </cell>
          <cell r="C16196" t="str">
            <v>Species</v>
          </cell>
        </row>
        <row r="16197">
          <cell r="B16197" t="str">
            <v>Eustomias bimargaritatus</v>
          </cell>
          <cell r="C16197" t="str">
            <v>Species</v>
          </cell>
        </row>
        <row r="16198">
          <cell r="B16198" t="str">
            <v>Eustomias bimargaritoides</v>
          </cell>
          <cell r="C16198" t="str">
            <v>Species</v>
          </cell>
        </row>
        <row r="16199">
          <cell r="B16199" t="str">
            <v>Eustomias binghami</v>
          </cell>
          <cell r="C16199" t="str">
            <v>Species</v>
          </cell>
        </row>
        <row r="16200">
          <cell r="B16200" t="str">
            <v>Eustomias bituberatus</v>
          </cell>
          <cell r="C16200" t="str">
            <v>Species</v>
          </cell>
        </row>
        <row r="16201">
          <cell r="B16201" t="str">
            <v>Eustomias bituberoides</v>
          </cell>
          <cell r="C16201" t="str">
            <v>Species</v>
          </cell>
        </row>
        <row r="16202">
          <cell r="B16202" t="str">
            <v>Eustomias borealis</v>
          </cell>
          <cell r="C16202" t="str">
            <v>Species</v>
          </cell>
        </row>
        <row r="16203">
          <cell r="B16203" t="str">
            <v>Eustomias braueri</v>
          </cell>
          <cell r="C16203" t="str">
            <v>Species</v>
          </cell>
        </row>
        <row r="16204">
          <cell r="B16204" t="str">
            <v>Eustomias brevibarbatus</v>
          </cell>
          <cell r="C16204" t="str">
            <v>Species</v>
          </cell>
        </row>
        <row r="16205">
          <cell r="B16205" t="str">
            <v>Eustomias bulbiramis</v>
          </cell>
          <cell r="C16205" t="str">
            <v>Species</v>
          </cell>
        </row>
        <row r="16206">
          <cell r="B16206" t="str">
            <v>Eustomias bulbornatus</v>
          </cell>
          <cell r="C16206" t="str">
            <v>Species</v>
          </cell>
        </row>
        <row r="16207">
          <cell r="B16207" t="str">
            <v>Eustomias cancriensis</v>
          </cell>
          <cell r="C16207" t="str">
            <v>Species</v>
          </cell>
        </row>
        <row r="16208">
          <cell r="B16208" t="str">
            <v>Eustomias cirritus</v>
          </cell>
          <cell r="C16208" t="str">
            <v>Species</v>
          </cell>
        </row>
        <row r="16209">
          <cell r="B16209" t="str">
            <v>Eustomias contiguus</v>
          </cell>
          <cell r="C16209" t="str">
            <v>Species</v>
          </cell>
        </row>
        <row r="16210">
          <cell r="B16210" t="str">
            <v>Eustomias crossotus</v>
          </cell>
          <cell r="C16210" t="str">
            <v>Species</v>
          </cell>
        </row>
        <row r="16211">
          <cell r="B16211" t="str">
            <v>Eustomias crucis</v>
          </cell>
          <cell r="C16211" t="str">
            <v>Species</v>
          </cell>
        </row>
        <row r="16212">
          <cell r="B16212" t="str">
            <v>Eustomias cryptobulbus</v>
          </cell>
          <cell r="C16212" t="str">
            <v>Species</v>
          </cell>
        </row>
        <row r="16213">
          <cell r="B16213" t="str">
            <v>Eustomias curtatus</v>
          </cell>
          <cell r="C16213" t="str">
            <v>Species</v>
          </cell>
        </row>
        <row r="16214">
          <cell r="B16214" t="str">
            <v>Eustomias curtifilis</v>
          </cell>
          <cell r="C16214" t="str">
            <v>Species</v>
          </cell>
        </row>
        <row r="16215">
          <cell r="B16215" t="str">
            <v>Eustomias danae</v>
          </cell>
          <cell r="C16215" t="str">
            <v>Species</v>
          </cell>
        </row>
        <row r="16216">
          <cell r="B16216" t="str">
            <v>Eustomias decoratus</v>
          </cell>
          <cell r="C16216" t="str">
            <v>Species</v>
          </cell>
        </row>
        <row r="16217">
          <cell r="B16217" t="str">
            <v>Eustomias dendriticus</v>
          </cell>
          <cell r="C16217" t="str">
            <v>Species</v>
          </cell>
        </row>
        <row r="16218">
          <cell r="B16218" t="str">
            <v>Eustomias deofamiliaris</v>
          </cell>
          <cell r="C16218" t="str">
            <v>Species</v>
          </cell>
        </row>
        <row r="16219">
          <cell r="B16219" t="str">
            <v>Eustomias digitatus</v>
          </cell>
          <cell r="C16219" t="str">
            <v>Species</v>
          </cell>
        </row>
        <row r="16220">
          <cell r="B16220" t="str">
            <v>Eustomias dinema</v>
          </cell>
          <cell r="C16220" t="str">
            <v>Species</v>
          </cell>
        </row>
        <row r="16221">
          <cell r="B16221" t="str">
            <v>Eustomias dispar</v>
          </cell>
          <cell r="C16221" t="str">
            <v>Species</v>
          </cell>
        </row>
        <row r="16222">
          <cell r="B16222" t="str">
            <v>Eustomias dubius</v>
          </cell>
          <cell r="C16222" t="str">
            <v>Species</v>
          </cell>
        </row>
        <row r="16223">
          <cell r="B16223" t="str">
            <v>Eustomias elongatus</v>
          </cell>
          <cell r="C16223" t="str">
            <v>Species</v>
          </cell>
        </row>
        <row r="16224">
          <cell r="B16224" t="str">
            <v>Eustomias enbarbatus</v>
          </cell>
          <cell r="C16224" t="str">
            <v>Species</v>
          </cell>
        </row>
        <row r="16225">
          <cell r="B16225" t="str">
            <v>Eustomias filifer</v>
          </cell>
          <cell r="C16225" t="str">
            <v>Species</v>
          </cell>
        </row>
        <row r="16226">
          <cell r="B16226" t="str">
            <v>Eustomias fissibarbis</v>
          </cell>
          <cell r="C16226" t="str">
            <v>Species</v>
          </cell>
        </row>
        <row r="16227">
          <cell r="B16227" t="str">
            <v>Eustomias flagellifer</v>
          </cell>
          <cell r="C16227" t="str">
            <v>Species</v>
          </cell>
        </row>
        <row r="16228">
          <cell r="B16228" t="str">
            <v>Eustomias furcifer</v>
          </cell>
          <cell r="C16228" t="str">
            <v>Species</v>
          </cell>
        </row>
        <row r="16229">
          <cell r="B16229" t="str">
            <v>Eustomias gibbsi</v>
          </cell>
          <cell r="C16229" t="str">
            <v>Species</v>
          </cell>
        </row>
        <row r="16230">
          <cell r="B16230" t="str">
            <v>Eustomias globulifer</v>
          </cell>
          <cell r="C16230" t="str">
            <v>Species</v>
          </cell>
        </row>
        <row r="16231">
          <cell r="B16231" t="str">
            <v>Eustomias grandibulbus</v>
          </cell>
          <cell r="C16231" t="str">
            <v>Species</v>
          </cell>
        </row>
        <row r="16232">
          <cell r="B16232" t="str">
            <v>Eustomias hulleyi</v>
          </cell>
          <cell r="C16232" t="str">
            <v>Species</v>
          </cell>
        </row>
        <row r="16233">
          <cell r="B16233" t="str">
            <v>Eustomias hypopsilus</v>
          </cell>
          <cell r="C16233" t="str">
            <v>Species</v>
          </cell>
        </row>
        <row r="16234">
          <cell r="B16234" t="str">
            <v>Eustomias ignotus</v>
          </cell>
          <cell r="C16234" t="str">
            <v>Species</v>
          </cell>
        </row>
        <row r="16235">
          <cell r="B16235" t="str">
            <v>Eustomias inconstans</v>
          </cell>
          <cell r="C16235" t="str">
            <v>Species</v>
          </cell>
        </row>
        <row r="16236">
          <cell r="B16236" t="str">
            <v>Eustomias insularum</v>
          </cell>
          <cell r="C16236" t="str">
            <v>Species</v>
          </cell>
        </row>
        <row r="16237">
          <cell r="B16237" t="str">
            <v>Eustomias intermedius</v>
          </cell>
          <cell r="C16237" t="str">
            <v>Species</v>
          </cell>
        </row>
        <row r="16238">
          <cell r="B16238" t="str">
            <v>Eustomias interruptus</v>
          </cell>
          <cell r="C16238" t="str">
            <v>Species</v>
          </cell>
        </row>
        <row r="16239">
          <cell r="B16239" t="str">
            <v>Eustomias ioani</v>
          </cell>
          <cell r="C16239" t="str">
            <v>Species</v>
          </cell>
        </row>
        <row r="16240">
          <cell r="B16240" t="str">
            <v>Eustomias kreffti</v>
          </cell>
          <cell r="C16240" t="str">
            <v>Species</v>
          </cell>
        </row>
        <row r="16241">
          <cell r="B16241" t="str">
            <v>Eustomias lanceolatus</v>
          </cell>
          <cell r="C16241" t="str">
            <v>Species</v>
          </cell>
        </row>
        <row r="16242">
          <cell r="B16242" t="str">
            <v>Eustomias leptobolus</v>
          </cell>
          <cell r="C16242" t="str">
            <v>Species</v>
          </cell>
        </row>
        <row r="16243">
          <cell r="B16243" t="str">
            <v>Eustomias lipochirus</v>
          </cell>
          <cell r="C16243" t="str">
            <v>Species</v>
          </cell>
        </row>
        <row r="16244">
          <cell r="B16244" t="str">
            <v>Eustomias longibarba</v>
          </cell>
          <cell r="C16244" t="str">
            <v>Species</v>
          </cell>
        </row>
        <row r="16245">
          <cell r="B16245" t="str">
            <v>Eustomias longiramis</v>
          </cell>
          <cell r="C16245" t="str">
            <v>Species</v>
          </cell>
        </row>
        <row r="16246">
          <cell r="B16246" t="str">
            <v>Eustomias macronema</v>
          </cell>
          <cell r="C16246" t="str">
            <v>Species</v>
          </cell>
        </row>
        <row r="16247">
          <cell r="B16247" t="str">
            <v>Eustomias macrophthalmus</v>
          </cell>
          <cell r="C16247" t="str">
            <v>Species</v>
          </cell>
        </row>
        <row r="16248">
          <cell r="B16248" t="str">
            <v>Eustomias macrurus</v>
          </cell>
          <cell r="C16248" t="str">
            <v>Species</v>
          </cell>
        </row>
        <row r="16249">
          <cell r="B16249" t="str">
            <v>Eustomias magnificus</v>
          </cell>
          <cell r="C16249" t="str">
            <v>Species</v>
          </cell>
        </row>
        <row r="16250">
          <cell r="B16250" t="str">
            <v>Eustomias medusa</v>
          </cell>
          <cell r="C16250" t="str">
            <v>Species</v>
          </cell>
        </row>
        <row r="16251">
          <cell r="B16251" t="str">
            <v>Eustomias melanonema</v>
          </cell>
          <cell r="C16251" t="str">
            <v>Species</v>
          </cell>
        </row>
        <row r="16252">
          <cell r="B16252" t="str">
            <v>Eustomias melanostigma</v>
          </cell>
          <cell r="C16252" t="str">
            <v>Species</v>
          </cell>
        </row>
        <row r="16253">
          <cell r="B16253" t="str">
            <v>Eustomias melanostigmoides</v>
          </cell>
          <cell r="C16253" t="str">
            <v>Species</v>
          </cell>
        </row>
        <row r="16254">
          <cell r="B16254" t="str">
            <v>Eustomias mesostenus</v>
          </cell>
          <cell r="C16254" t="str">
            <v>Species</v>
          </cell>
        </row>
        <row r="16255">
          <cell r="B16255" t="str">
            <v>Eustomias metamelas</v>
          </cell>
          <cell r="C16255" t="str">
            <v>Species</v>
          </cell>
        </row>
        <row r="16256">
          <cell r="B16256" t="str">
            <v>Eustomias micraster</v>
          </cell>
          <cell r="C16256" t="str">
            <v>Species</v>
          </cell>
        </row>
        <row r="16257">
          <cell r="B16257" t="str">
            <v>Eustomias micropterygius</v>
          </cell>
          <cell r="C16257" t="str">
            <v>Species</v>
          </cell>
        </row>
        <row r="16258">
          <cell r="B16258" t="str">
            <v>Eustomias minimus</v>
          </cell>
          <cell r="C16258" t="str">
            <v>Species</v>
          </cell>
        </row>
        <row r="16259">
          <cell r="B16259" t="str">
            <v>Eustomias monoclonoides</v>
          </cell>
          <cell r="C16259" t="str">
            <v>Species</v>
          </cell>
        </row>
        <row r="16260">
          <cell r="B16260" t="str">
            <v>Eustomias multifilis</v>
          </cell>
          <cell r="C16260" t="str">
            <v>Species</v>
          </cell>
        </row>
        <row r="16261">
          <cell r="B16261" t="str">
            <v>Eustomias obscurus</v>
          </cell>
          <cell r="C16261" t="str">
            <v>Species</v>
          </cell>
        </row>
        <row r="16262">
          <cell r="B16262" t="str">
            <v>Eustomias orientalis</v>
          </cell>
          <cell r="C16262" t="str">
            <v>Species</v>
          </cell>
        </row>
        <row r="16263">
          <cell r="B16263" t="str">
            <v>Eustomias pacificus</v>
          </cell>
          <cell r="C16263" t="str">
            <v>Species</v>
          </cell>
        </row>
        <row r="16264">
          <cell r="B16264" t="str">
            <v>Eustomias parini</v>
          </cell>
          <cell r="C16264" t="str">
            <v>Species</v>
          </cell>
        </row>
        <row r="16265">
          <cell r="B16265" t="str">
            <v>Eustomias parri</v>
          </cell>
          <cell r="C16265" t="str">
            <v>Species</v>
          </cell>
        </row>
        <row r="16266">
          <cell r="B16266" t="str">
            <v>Eustomias parvibulbus***retired***use Eustomias bigelowi</v>
          </cell>
          <cell r="C16266" t="str">
            <v>Species</v>
          </cell>
        </row>
        <row r="16267">
          <cell r="B16267" t="str">
            <v>Eustomias patulus</v>
          </cell>
          <cell r="C16267" t="str">
            <v>Species</v>
          </cell>
        </row>
        <row r="16268">
          <cell r="B16268" t="str">
            <v>Eustomias paucifilis</v>
          </cell>
          <cell r="C16268" t="str">
            <v>Species</v>
          </cell>
        </row>
        <row r="16269">
          <cell r="B16269" t="str">
            <v>Eustomias paxtoni</v>
          </cell>
          <cell r="C16269" t="str">
            <v>Species</v>
          </cell>
        </row>
        <row r="16270">
          <cell r="B16270" t="str">
            <v>Eustomias perplexus</v>
          </cell>
          <cell r="C16270" t="str">
            <v>Species</v>
          </cell>
        </row>
        <row r="16271">
          <cell r="B16271" t="str">
            <v>Eustomias pinnatus</v>
          </cell>
          <cell r="C16271" t="str">
            <v>Species</v>
          </cell>
        </row>
        <row r="16272">
          <cell r="B16272" t="str">
            <v>Eustomias polyaster</v>
          </cell>
          <cell r="C16272" t="str">
            <v>Species</v>
          </cell>
        </row>
        <row r="16273">
          <cell r="B16273" t="str">
            <v>Eustomias posti</v>
          </cell>
          <cell r="C16273" t="str">
            <v>Species</v>
          </cell>
        </row>
        <row r="16274">
          <cell r="B16274" t="str">
            <v>Eustomias precarius</v>
          </cell>
          <cell r="C16274" t="str">
            <v>Species</v>
          </cell>
        </row>
        <row r="16275">
          <cell r="B16275" t="str">
            <v>Eustomias problematicus</v>
          </cell>
          <cell r="C16275" t="str">
            <v>Species</v>
          </cell>
        </row>
        <row r="16276">
          <cell r="B16276" t="str">
            <v>Eustomias pyrifer</v>
          </cell>
          <cell r="C16276" t="str">
            <v>Species</v>
          </cell>
        </row>
        <row r="16277">
          <cell r="B16277" t="str">
            <v>Eustomias quadrifilis</v>
          </cell>
          <cell r="C16277" t="str">
            <v>Species</v>
          </cell>
        </row>
        <row r="16278">
          <cell r="B16278" t="str">
            <v>Eustomias radicifilis</v>
          </cell>
          <cell r="C16278" t="str">
            <v>Species</v>
          </cell>
        </row>
        <row r="16279">
          <cell r="B16279" t="str">
            <v>Eustomias satterleei</v>
          </cell>
          <cell r="C16279" t="str">
            <v>Species</v>
          </cell>
        </row>
        <row r="16280">
          <cell r="B16280" t="str">
            <v>Eustomias schiffi</v>
          </cell>
          <cell r="C16280" t="str">
            <v>Species</v>
          </cell>
        </row>
        <row r="16281">
          <cell r="B16281" t="str">
            <v>Eustomias schmidti</v>
          </cell>
          <cell r="C16281" t="str">
            <v>Species</v>
          </cell>
        </row>
        <row r="16282">
          <cell r="B16282" t="str">
            <v>Eustomias silvescens</v>
          </cell>
          <cell r="C16282" t="str">
            <v>Species</v>
          </cell>
        </row>
        <row r="16283">
          <cell r="B16283" t="str">
            <v>Eustomias similis</v>
          </cell>
          <cell r="C16283" t="str">
            <v>Species</v>
          </cell>
        </row>
        <row r="16284">
          <cell r="B16284" t="str">
            <v>Eustomias simplex</v>
          </cell>
          <cell r="C16284" t="str">
            <v>Species</v>
          </cell>
        </row>
        <row r="16285">
          <cell r="B16285" t="str">
            <v>Eustomias spherulifer</v>
          </cell>
          <cell r="C16285" t="str">
            <v>Species</v>
          </cell>
        </row>
        <row r="16286">
          <cell r="B16286" t="str">
            <v>Eustomias suluensis</v>
          </cell>
          <cell r="C16286" t="str">
            <v>Species</v>
          </cell>
        </row>
        <row r="16287">
          <cell r="B16287" t="str">
            <v>Eustomias tenisoni</v>
          </cell>
          <cell r="C16287" t="str">
            <v>Species</v>
          </cell>
        </row>
        <row r="16288">
          <cell r="B16288" t="str">
            <v>Eustomias tetranema</v>
          </cell>
          <cell r="C16288" t="str">
            <v>Species</v>
          </cell>
        </row>
        <row r="16289">
          <cell r="B16289" t="str">
            <v>Eustomias teuthidopsis</v>
          </cell>
          <cell r="C16289" t="str">
            <v>Species</v>
          </cell>
        </row>
        <row r="16290">
          <cell r="B16290" t="str">
            <v>Eustomias tomentosis</v>
          </cell>
          <cell r="C16290" t="str">
            <v>Species</v>
          </cell>
        </row>
        <row r="16291">
          <cell r="B16291" t="str">
            <v>Eustomias trewavasae</v>
          </cell>
          <cell r="C16291" t="str">
            <v>Species</v>
          </cell>
        </row>
        <row r="16292">
          <cell r="B16292" t="str">
            <v>Eustomias triramis</v>
          </cell>
          <cell r="C16292" t="str">
            <v>Species</v>
          </cell>
        </row>
        <row r="16293">
          <cell r="B16293" t="str">
            <v>Eustomias uniramis</v>
          </cell>
          <cell r="C16293" t="str">
            <v>Species</v>
          </cell>
        </row>
        <row r="16294">
          <cell r="B16294" t="str">
            <v>Eustomias variabilis</v>
          </cell>
          <cell r="C16294" t="str">
            <v>Species</v>
          </cell>
        </row>
        <row r="16295">
          <cell r="B16295" t="str">
            <v>Eustomias vitiazi</v>
          </cell>
          <cell r="C16295" t="str">
            <v>Species</v>
          </cell>
        </row>
        <row r="16296">
          <cell r="B16296" t="str">
            <v>Eustomias vulgaris</v>
          </cell>
          <cell r="C16296" t="str">
            <v>Species</v>
          </cell>
        </row>
        <row r="16297">
          <cell r="B16297" t="str">
            <v>Eustomias woollardi</v>
          </cell>
          <cell r="C16297" t="str">
            <v>Species</v>
          </cell>
        </row>
        <row r="16298">
          <cell r="B16298" t="str">
            <v>Eustomias xenobolus</v>
          </cell>
          <cell r="C16298" t="str">
            <v>Species</v>
          </cell>
        </row>
        <row r="16299">
          <cell r="B16299" t="str">
            <v>Eusyllinae</v>
          </cell>
          <cell r="C16299" t="str">
            <v>Subfamily</v>
          </cell>
        </row>
        <row r="16300">
          <cell r="B16300" t="str">
            <v>Eusyllis</v>
          </cell>
          <cell r="C16300" t="str">
            <v>Genus</v>
          </cell>
        </row>
        <row r="16301">
          <cell r="B16301" t="str">
            <v>Eusyllis blomstrandi</v>
          </cell>
          <cell r="C16301" t="str">
            <v>Species</v>
          </cell>
        </row>
        <row r="16302">
          <cell r="B16302" t="str">
            <v>Eusyllis habei</v>
          </cell>
          <cell r="C16302" t="str">
            <v>Species</v>
          </cell>
        </row>
        <row r="16303">
          <cell r="B16303" t="str">
            <v>Eusyllis japonica</v>
          </cell>
          <cell r="C16303" t="str">
            <v>Species</v>
          </cell>
        </row>
        <row r="16304">
          <cell r="B16304" t="str">
            <v>Eusyllis lamelligera</v>
          </cell>
          <cell r="C16304" t="str">
            <v>Species</v>
          </cell>
        </row>
        <row r="16305">
          <cell r="B16305" t="str">
            <v>Eusyllis longicirrata</v>
          </cell>
          <cell r="C16305" t="str">
            <v>Species</v>
          </cell>
        </row>
        <row r="16306">
          <cell r="B16306" t="str">
            <v>Eusyllis magnifica</v>
          </cell>
          <cell r="C16306" t="str">
            <v>Species</v>
          </cell>
        </row>
        <row r="16307">
          <cell r="B16307" t="str">
            <v>Eusyllis transecta</v>
          </cell>
          <cell r="C16307" t="str">
            <v>Species</v>
          </cell>
        </row>
        <row r="16308">
          <cell r="B16308" t="str">
            <v>Eutaeniophoridae***retired***use Eutaeniophorinae</v>
          </cell>
          <cell r="C16308" t="str">
            <v>Family</v>
          </cell>
        </row>
        <row r="16309">
          <cell r="B16309" t="str">
            <v>Eutaeniophorinae</v>
          </cell>
          <cell r="C16309" t="str">
            <v>Subfamily</v>
          </cell>
        </row>
        <row r="16310">
          <cell r="B16310" t="str">
            <v>Eutaeniophorus</v>
          </cell>
          <cell r="C16310" t="str">
            <v>Genus</v>
          </cell>
        </row>
        <row r="16311">
          <cell r="B16311" t="str">
            <v>Eutaeniophorus festivus</v>
          </cell>
          <cell r="C16311" t="str">
            <v>Species</v>
          </cell>
        </row>
        <row r="16312">
          <cell r="B16312" t="str">
            <v>Euterpina acutifrons</v>
          </cell>
          <cell r="C16312" t="str">
            <v>Species</v>
          </cell>
        </row>
        <row r="16313">
          <cell r="B16313" t="str">
            <v>Eutetramorus</v>
          </cell>
          <cell r="C16313" t="str">
            <v>Genus</v>
          </cell>
        </row>
        <row r="16314">
          <cell r="B16314" t="str">
            <v>Eutetramorus fottii</v>
          </cell>
          <cell r="C16314" t="str">
            <v>Species</v>
          </cell>
        </row>
        <row r="16315">
          <cell r="B16315" t="str">
            <v>Euthalanessa</v>
          </cell>
          <cell r="C16315" t="str">
            <v>Genus</v>
          </cell>
        </row>
        <row r="16316">
          <cell r="B16316" t="str">
            <v>Euthamia caroliniana***retired***use Euthamia graminifolia</v>
          </cell>
          <cell r="C16316" t="str">
            <v>Species</v>
          </cell>
        </row>
        <row r="16317">
          <cell r="B16317" t="str">
            <v>Euthamia graminifolia</v>
          </cell>
          <cell r="C16317" t="str">
            <v>Species</v>
          </cell>
        </row>
        <row r="16318">
          <cell r="B16318" t="str">
            <v>Euthamia graminifolia var. graminifolia***retired***use Euthamia graminifolia</v>
          </cell>
          <cell r="C16318" t="str">
            <v>Variety</v>
          </cell>
        </row>
        <row r="16319">
          <cell r="B16319" t="str">
            <v>Euthamia graminifolia var. hirtipes***retired***use Euthamia graminifolia</v>
          </cell>
          <cell r="C16319" t="str">
            <v>Variety</v>
          </cell>
        </row>
        <row r="16320">
          <cell r="B16320" t="str">
            <v>Euthamia gymnospermoides</v>
          </cell>
          <cell r="C16320" t="str">
            <v>Species</v>
          </cell>
        </row>
        <row r="16321">
          <cell r="B16321" t="str">
            <v>Euthamia leptocephala</v>
          </cell>
          <cell r="C16321" t="str">
            <v>Species</v>
          </cell>
        </row>
        <row r="16322">
          <cell r="B16322" t="str">
            <v>Euthamia occidentalis</v>
          </cell>
          <cell r="C16322" t="str">
            <v>Species</v>
          </cell>
        </row>
        <row r="16323">
          <cell r="B16323" t="str">
            <v>Euthelepus</v>
          </cell>
          <cell r="C16323" t="str">
            <v>Genus</v>
          </cell>
        </row>
        <row r="16324">
          <cell r="B16324" t="str">
            <v>Eutheria (Mesomphaliini)</v>
          </cell>
          <cell r="C16324" t="str">
            <v>Genus</v>
          </cell>
        </row>
        <row r="16325">
          <cell r="B16325" t="str">
            <v>Eutheria (Theria)</v>
          </cell>
          <cell r="C16325" t="str">
            <v>Infraclass</v>
          </cell>
        </row>
        <row r="16326">
          <cell r="B16326" t="str">
            <v>Euthynnus</v>
          </cell>
          <cell r="C16326" t="str">
            <v>Genus</v>
          </cell>
        </row>
        <row r="16327">
          <cell r="B16327" t="str">
            <v>Euthynnus affinis</v>
          </cell>
          <cell r="C16327" t="str">
            <v>Species</v>
          </cell>
        </row>
        <row r="16328">
          <cell r="B16328" t="str">
            <v>Euthynnus alletteratus</v>
          </cell>
          <cell r="C16328" t="str">
            <v>Species</v>
          </cell>
        </row>
        <row r="16329">
          <cell r="B16329" t="str">
            <v>Euthynnus lineatus</v>
          </cell>
          <cell r="C16329" t="str">
            <v>Species</v>
          </cell>
        </row>
        <row r="16330">
          <cell r="B16330" t="str">
            <v>Euthynnus pelamis***retired***use Katsuwonus pelamis</v>
          </cell>
          <cell r="C16330" t="str">
            <v>Species</v>
          </cell>
        </row>
        <row r="16331">
          <cell r="B16331" t="str">
            <v>Euthynnus quadripunctatus***retired***use Euthynnus alletteratus</v>
          </cell>
          <cell r="C16331" t="str">
            <v>Species</v>
          </cell>
        </row>
        <row r="16332">
          <cell r="B16332" t="str">
            <v>Euthynnus yaito***retired***use Euthynnus affinis</v>
          </cell>
          <cell r="C16332" t="str">
            <v>Species</v>
          </cell>
        </row>
        <row r="16333">
          <cell r="B16333" t="str">
            <v>Euthyplocia hecuba</v>
          </cell>
          <cell r="C16333" t="str">
            <v>Species</v>
          </cell>
        </row>
        <row r="16334">
          <cell r="B16334" t="str">
            <v>Euthyplociidae</v>
          </cell>
          <cell r="C16334" t="str">
            <v>Family</v>
          </cell>
        </row>
        <row r="16335">
          <cell r="B16335" t="str">
            <v>Eutima mira</v>
          </cell>
          <cell r="C16335" t="str">
            <v>Species</v>
          </cell>
        </row>
        <row r="16336">
          <cell r="B16336" t="str">
            <v>Eutintinnus</v>
          </cell>
          <cell r="C16336" t="str">
            <v>Genus</v>
          </cell>
        </row>
        <row r="16337">
          <cell r="B16337" t="str">
            <v>Eutintinnus pectinus</v>
          </cell>
          <cell r="C16337" t="str">
            <v>Species</v>
          </cell>
        </row>
        <row r="16338">
          <cell r="B16338" t="str">
            <v>Eutrema edwardsii</v>
          </cell>
          <cell r="C16338" t="str">
            <v>Species</v>
          </cell>
        </row>
        <row r="16339">
          <cell r="B16339" t="str">
            <v>Eutreptia</v>
          </cell>
          <cell r="C16339" t="str">
            <v>Genus</v>
          </cell>
        </row>
        <row r="16340">
          <cell r="B16340" t="str">
            <v>Eutreptia lanowii</v>
          </cell>
          <cell r="C16340" t="str">
            <v>Species</v>
          </cell>
        </row>
        <row r="16341">
          <cell r="B16341" t="str">
            <v>Eutreptia marina</v>
          </cell>
          <cell r="C16341" t="str">
            <v>Species</v>
          </cell>
        </row>
        <row r="16342">
          <cell r="B16342" t="str">
            <v>Eutreptia viridis</v>
          </cell>
          <cell r="C16342" t="str">
            <v>Species</v>
          </cell>
        </row>
        <row r="16343">
          <cell r="B16343" t="str">
            <v>Eutreptiella</v>
          </cell>
          <cell r="C16343" t="str">
            <v>Genus</v>
          </cell>
        </row>
        <row r="16344">
          <cell r="B16344" t="str">
            <v>Eutrigla</v>
          </cell>
          <cell r="C16344" t="str">
            <v>Genus</v>
          </cell>
        </row>
        <row r="16345">
          <cell r="B16345" t="str">
            <v>Eutrigla gurnardus</v>
          </cell>
          <cell r="C16345" t="str">
            <v>Species</v>
          </cell>
        </row>
        <row r="16346">
          <cell r="B16346" t="str">
            <v>Eutrochium dubium</v>
          </cell>
          <cell r="C16346" t="str">
            <v>Species</v>
          </cell>
        </row>
        <row r="16347">
          <cell r="B16347" t="str">
            <v>Eutrochium fistulosum</v>
          </cell>
          <cell r="C16347" t="str">
            <v>Species</v>
          </cell>
        </row>
        <row r="16348">
          <cell r="B16348" t="str">
            <v>Eutrochium maculatum</v>
          </cell>
          <cell r="C16348" t="str">
            <v>Species</v>
          </cell>
        </row>
        <row r="16349">
          <cell r="B16349" t="str">
            <v>Eutrochium maculatum var. bruneri</v>
          </cell>
          <cell r="C16349" t="str">
            <v>Variety</v>
          </cell>
        </row>
        <row r="16350">
          <cell r="B16350" t="str">
            <v>Eutrochium maculatum var. maculatum</v>
          </cell>
          <cell r="C16350" t="str">
            <v>Variety</v>
          </cell>
        </row>
        <row r="16351">
          <cell r="B16351" t="str">
            <v>Eutrochium purpureum</v>
          </cell>
          <cell r="C16351" t="str">
            <v>Species</v>
          </cell>
        </row>
        <row r="16352">
          <cell r="B16352" t="str">
            <v>Euvola diegensis</v>
          </cell>
          <cell r="C16352" t="str">
            <v>Species</v>
          </cell>
        </row>
        <row r="16353">
          <cell r="B16353" t="str">
            <v>Euxiphipops sexstriatus***retired***use Pomacanthus sexstriatus</v>
          </cell>
          <cell r="C16353" t="str">
            <v>Species</v>
          </cell>
        </row>
        <row r="16354">
          <cell r="B16354" t="str">
            <v>Euxiphipops xanthometopon***retired***use Pomacanthus xanthometopon</v>
          </cell>
          <cell r="C16354" t="str">
            <v>Species</v>
          </cell>
        </row>
        <row r="16355">
          <cell r="B16355" t="str">
            <v>Euxiphipops***retired***use Pomacanthus</v>
          </cell>
          <cell r="C16355" t="str">
            <v>Genus</v>
          </cell>
        </row>
        <row r="16356">
          <cell r="B16356" t="str">
            <v>Euzonus</v>
          </cell>
          <cell r="C16356" t="str">
            <v>Genus</v>
          </cell>
        </row>
        <row r="16357">
          <cell r="B16357" t="str">
            <v>Euzonus mucronata</v>
          </cell>
          <cell r="C16357" t="str">
            <v>Species</v>
          </cell>
        </row>
        <row r="16358">
          <cell r="B16358" t="str">
            <v>Euzonus williamsi</v>
          </cell>
          <cell r="C16358" t="str">
            <v>Species</v>
          </cell>
        </row>
        <row r="16359">
          <cell r="B16359" t="str">
            <v>Evadne</v>
          </cell>
          <cell r="C16359" t="str">
            <v>Genus</v>
          </cell>
        </row>
        <row r="16360">
          <cell r="B16360" t="str">
            <v>Evadne nordmanni</v>
          </cell>
          <cell r="C16360" t="str">
            <v>Species</v>
          </cell>
        </row>
        <row r="16361">
          <cell r="B16361" t="str">
            <v>Evadne spinifera</v>
          </cell>
          <cell r="C16361" t="str">
            <v>Species</v>
          </cell>
        </row>
        <row r="16362">
          <cell r="B16362" t="str">
            <v>Evalea</v>
          </cell>
          <cell r="C16362" t="str">
            <v>Genus</v>
          </cell>
        </row>
        <row r="16363">
          <cell r="B16363" t="str">
            <v>Evasterias</v>
          </cell>
          <cell r="C16363" t="str">
            <v>Genus</v>
          </cell>
        </row>
        <row r="16364">
          <cell r="B16364" t="str">
            <v>Evasterias echinosoma</v>
          </cell>
          <cell r="C16364" t="str">
            <v>Species</v>
          </cell>
        </row>
        <row r="16365">
          <cell r="B16365" t="str">
            <v>Evermannella</v>
          </cell>
          <cell r="C16365" t="str">
            <v>Genus</v>
          </cell>
        </row>
        <row r="16366">
          <cell r="B16366" t="str">
            <v>Evermannella balbo</v>
          </cell>
          <cell r="C16366" t="str">
            <v>Species</v>
          </cell>
        </row>
        <row r="16367">
          <cell r="B16367" t="str">
            <v>Evermannella balboi***retired***use Evermannella balbo</v>
          </cell>
          <cell r="C16367" t="str">
            <v>Species</v>
          </cell>
        </row>
        <row r="16368">
          <cell r="B16368" t="str">
            <v>Evermannella indica</v>
          </cell>
          <cell r="C16368" t="str">
            <v>Species</v>
          </cell>
        </row>
        <row r="16369">
          <cell r="B16369" t="str">
            <v>Evermannella sicaria***retired***use Evermannella balbo</v>
          </cell>
          <cell r="C16369" t="str">
            <v>Species</v>
          </cell>
        </row>
        <row r="16370">
          <cell r="B16370" t="str">
            <v>Evermannellidae</v>
          </cell>
          <cell r="C16370" t="str">
            <v>Family</v>
          </cell>
        </row>
        <row r="16371">
          <cell r="B16371" t="str">
            <v>Evermannia</v>
          </cell>
          <cell r="C16371" t="str">
            <v>Genus</v>
          </cell>
        </row>
        <row r="16372">
          <cell r="B16372" t="str">
            <v>Evermannia zosterura</v>
          </cell>
          <cell r="C16372" t="str">
            <v>Species</v>
          </cell>
        </row>
        <row r="16373">
          <cell r="B16373" t="str">
            <v>Evermannia zosterurum***retired***use Evermannia zosterura</v>
          </cell>
          <cell r="C16373" t="str">
            <v>Species</v>
          </cell>
        </row>
        <row r="16374">
          <cell r="B16374" t="str">
            <v>Evermannichthys</v>
          </cell>
          <cell r="C16374" t="str">
            <v>Genus</v>
          </cell>
        </row>
        <row r="16375">
          <cell r="B16375" t="str">
            <v>Evermannichthys metzelaari</v>
          </cell>
          <cell r="C16375" t="str">
            <v>Species</v>
          </cell>
        </row>
        <row r="16376">
          <cell r="B16376" t="str">
            <v>Evermannichthys spongicola</v>
          </cell>
          <cell r="C16376" t="str">
            <v>Species</v>
          </cell>
        </row>
        <row r="16377">
          <cell r="B16377" t="str">
            <v>Eviota</v>
          </cell>
          <cell r="C16377" t="str">
            <v>Genus</v>
          </cell>
        </row>
        <row r="16378">
          <cell r="B16378" t="str">
            <v>Eviota epiphanes</v>
          </cell>
          <cell r="C16378" t="str">
            <v>Species</v>
          </cell>
        </row>
        <row r="16379">
          <cell r="B16379" t="str">
            <v>Eviota gymnocephala***retired***use Eviota zonura</v>
          </cell>
          <cell r="C16379" t="str">
            <v>Species</v>
          </cell>
        </row>
        <row r="16380">
          <cell r="B16380" t="str">
            <v>Eviota prasina</v>
          </cell>
          <cell r="C16380" t="str">
            <v>Species</v>
          </cell>
        </row>
        <row r="16381">
          <cell r="B16381" t="str">
            <v>Eviota verna***retired***use Eviota prasina</v>
          </cell>
          <cell r="C16381" t="str">
            <v>Species</v>
          </cell>
        </row>
        <row r="16382">
          <cell r="B16382" t="str">
            <v>Eviota zonura</v>
          </cell>
          <cell r="C16382" t="str">
            <v>Species</v>
          </cell>
        </row>
        <row r="16383">
          <cell r="B16383" t="str">
            <v>Evorthodus</v>
          </cell>
          <cell r="C16383" t="str">
            <v>Genus</v>
          </cell>
        </row>
        <row r="16384">
          <cell r="B16384" t="str">
            <v>Evorthodus breviceps***retired***use Evorthodus lyricus</v>
          </cell>
          <cell r="C16384" t="str">
            <v>Species</v>
          </cell>
        </row>
        <row r="16385">
          <cell r="B16385" t="str">
            <v>Evorthodus lyricus</v>
          </cell>
          <cell r="C16385" t="str">
            <v>Species</v>
          </cell>
        </row>
        <row r="16386">
          <cell r="B16386" t="str">
            <v>Evorthodus minutus</v>
          </cell>
          <cell r="C16386" t="str">
            <v>Species</v>
          </cell>
        </row>
        <row r="16387">
          <cell r="B16387" t="str">
            <v>Evoxymetopon</v>
          </cell>
          <cell r="C16387" t="str">
            <v>Genus</v>
          </cell>
        </row>
        <row r="16388">
          <cell r="B16388" t="str">
            <v>Evoxymetopon poeyi</v>
          </cell>
          <cell r="C16388" t="str">
            <v>Species</v>
          </cell>
        </row>
        <row r="16389">
          <cell r="B16389" t="str">
            <v>Evoxymetopon taeniatus</v>
          </cell>
          <cell r="C16389" t="str">
            <v>Species</v>
          </cell>
        </row>
        <row r="16390">
          <cell r="B16390" t="str">
            <v>Exacanthomysis davisi</v>
          </cell>
          <cell r="C16390" t="str">
            <v>Species</v>
          </cell>
        </row>
        <row r="16391">
          <cell r="B16391" t="str">
            <v>Exallias</v>
          </cell>
          <cell r="C16391" t="str">
            <v>Genus</v>
          </cell>
        </row>
        <row r="16392">
          <cell r="B16392" t="str">
            <v>Exallias brevis</v>
          </cell>
          <cell r="C16392" t="str">
            <v>Species</v>
          </cell>
        </row>
        <row r="16393">
          <cell r="B16393" t="str">
            <v>Excentrosphaera</v>
          </cell>
          <cell r="C16393" t="str">
            <v>Genus</v>
          </cell>
        </row>
        <row r="16394">
          <cell r="B16394" t="str">
            <v>Excirolana</v>
          </cell>
          <cell r="C16394" t="str">
            <v>Genus</v>
          </cell>
        </row>
        <row r="16395">
          <cell r="B16395" t="str">
            <v>Excirolana chiltoni</v>
          </cell>
          <cell r="C16395" t="str">
            <v>Species</v>
          </cell>
        </row>
        <row r="16396">
          <cell r="B16396" t="str">
            <v>Exilichthys nudiceps***retired***use Euristhmus nudiceps</v>
          </cell>
          <cell r="C16396" t="str">
            <v>Species</v>
          </cell>
        </row>
        <row r="16397">
          <cell r="B16397" t="str">
            <v>Exilichthys***retired***use Euristhmus</v>
          </cell>
          <cell r="C16397" t="str">
            <v>Genus</v>
          </cell>
        </row>
        <row r="16398">
          <cell r="B16398" t="str">
            <v>Exocoetidae</v>
          </cell>
          <cell r="C16398" t="str">
            <v>Family</v>
          </cell>
        </row>
        <row r="16399">
          <cell r="B16399" t="str">
            <v>Exocoetoidei***retired***use Belonoidei</v>
          </cell>
          <cell r="C16399" t="str">
            <v>Suborder</v>
          </cell>
        </row>
        <row r="16400">
          <cell r="B16400" t="str">
            <v>Exocoetus</v>
          </cell>
          <cell r="C16400" t="str">
            <v>Genus</v>
          </cell>
        </row>
        <row r="16401">
          <cell r="B16401" t="str">
            <v>Exocoetus monocirrhus</v>
          </cell>
          <cell r="C16401" t="str">
            <v>Species</v>
          </cell>
        </row>
        <row r="16402">
          <cell r="B16402" t="str">
            <v>Exocoetus obtusirostris</v>
          </cell>
          <cell r="C16402" t="str">
            <v>Species</v>
          </cell>
        </row>
        <row r="16403">
          <cell r="B16403" t="str">
            <v>Exocoetus volitans</v>
          </cell>
          <cell r="C16403" t="str">
            <v>Species</v>
          </cell>
        </row>
        <row r="16404">
          <cell r="B16404" t="str">
            <v>Exodon</v>
          </cell>
          <cell r="C16404" t="str">
            <v>Genus</v>
          </cell>
        </row>
        <row r="16405">
          <cell r="B16405" t="str">
            <v>Exodon paradoxus</v>
          </cell>
          <cell r="C16405" t="str">
            <v>Species</v>
          </cell>
        </row>
        <row r="16406">
          <cell r="B16406" t="str">
            <v>Exoedicerotidae</v>
          </cell>
          <cell r="C16406" t="str">
            <v>Family</v>
          </cell>
        </row>
        <row r="16407">
          <cell r="B16407" t="str">
            <v>Exoglossum</v>
          </cell>
          <cell r="C16407" t="str">
            <v>Genus</v>
          </cell>
        </row>
        <row r="16408">
          <cell r="B16408" t="str">
            <v>Exoglossum laurae</v>
          </cell>
          <cell r="C16408" t="str">
            <v>Species</v>
          </cell>
        </row>
        <row r="16409">
          <cell r="B16409" t="str">
            <v>Exoglossum maxillingua</v>
          </cell>
          <cell r="C16409" t="str">
            <v>Species</v>
          </cell>
        </row>
        <row r="16410">
          <cell r="B16410" t="str">
            <v>Exogone</v>
          </cell>
          <cell r="C16410" t="str">
            <v>Genus</v>
          </cell>
        </row>
        <row r="16411">
          <cell r="B16411" t="str">
            <v>Exogone (Exogone) dwisula</v>
          </cell>
          <cell r="C16411" t="str">
            <v>Species</v>
          </cell>
        </row>
        <row r="16412">
          <cell r="B16412" t="str">
            <v>Exogone (Parexogone) acutipalpa</v>
          </cell>
          <cell r="C16412" t="str">
            <v>Species</v>
          </cell>
        </row>
        <row r="16413">
          <cell r="B16413" t="str">
            <v>Exogone (Parexogone) breviseta</v>
          </cell>
          <cell r="C16413" t="str">
            <v>Species</v>
          </cell>
        </row>
        <row r="16414">
          <cell r="B16414" t="str">
            <v>Exogone atlantica</v>
          </cell>
          <cell r="C16414" t="str">
            <v>Species</v>
          </cell>
        </row>
        <row r="16415">
          <cell r="B16415" t="str">
            <v>Exogone dispar</v>
          </cell>
          <cell r="C16415" t="str">
            <v>Species</v>
          </cell>
        </row>
        <row r="16416">
          <cell r="B16416" t="str">
            <v>Exogone gemmifera</v>
          </cell>
          <cell r="C16416" t="str">
            <v>Species</v>
          </cell>
        </row>
        <row r="16417">
          <cell r="B16417" t="str">
            <v>Exogone hebes</v>
          </cell>
          <cell r="C16417" t="str">
            <v>Species</v>
          </cell>
        </row>
        <row r="16418">
          <cell r="B16418" t="str">
            <v>Exogone longicirrus</v>
          </cell>
          <cell r="C16418" t="str">
            <v>Species</v>
          </cell>
        </row>
        <row r="16419">
          <cell r="B16419" t="str">
            <v>Exogone longicornis</v>
          </cell>
          <cell r="C16419" t="str">
            <v>Species</v>
          </cell>
        </row>
        <row r="16420">
          <cell r="B16420" t="str">
            <v>Exogone lourei</v>
          </cell>
          <cell r="C16420" t="str">
            <v>Species</v>
          </cell>
        </row>
        <row r="16421">
          <cell r="B16421" t="str">
            <v>Exogone molesta</v>
          </cell>
          <cell r="C16421" t="str">
            <v>Species</v>
          </cell>
        </row>
        <row r="16422">
          <cell r="B16422" t="str">
            <v>Exogone verugera</v>
          </cell>
          <cell r="C16422" t="str">
            <v>Species</v>
          </cell>
        </row>
        <row r="16423">
          <cell r="B16423" t="str">
            <v>Exonautes gilberti***retired***use Hirundichthys rondeletii</v>
          </cell>
          <cell r="C16423" t="str">
            <v>Species</v>
          </cell>
        </row>
        <row r="16424">
          <cell r="B16424" t="str">
            <v>Exopalaemon modestus</v>
          </cell>
          <cell r="C16424" t="str">
            <v>Species</v>
          </cell>
        </row>
        <row r="16425">
          <cell r="B16425" t="str">
            <v>Exornator***retired***use Chaetodon</v>
          </cell>
          <cell r="C16425" t="str">
            <v>Genus</v>
          </cell>
        </row>
        <row r="16426">
          <cell r="B16426" t="str">
            <v>Exosphaeroma</v>
          </cell>
          <cell r="C16426" t="str">
            <v>Genus</v>
          </cell>
        </row>
        <row r="16427">
          <cell r="B16427" t="str">
            <v>Exosphaeroma antillense</v>
          </cell>
          <cell r="C16427" t="str">
            <v>Species</v>
          </cell>
        </row>
        <row r="16428">
          <cell r="B16428" t="str">
            <v>Exosphaeroma diminutum</v>
          </cell>
          <cell r="C16428" t="str">
            <v>Species</v>
          </cell>
        </row>
        <row r="16429">
          <cell r="B16429" t="str">
            <v>Exosphaeroma inornata</v>
          </cell>
          <cell r="C16429" t="str">
            <v>Species</v>
          </cell>
        </row>
        <row r="16430">
          <cell r="B16430" t="str">
            <v>Exosphaeroma rhomburum</v>
          </cell>
          <cell r="C16430" t="str">
            <v>Species</v>
          </cell>
        </row>
        <row r="16431">
          <cell r="B16431" t="str">
            <v>Exostoma</v>
          </cell>
          <cell r="C16431" t="str">
            <v>Genus</v>
          </cell>
        </row>
        <row r="16432">
          <cell r="B16432" t="str">
            <v>Exyrias</v>
          </cell>
          <cell r="C16432" t="str">
            <v>Genus</v>
          </cell>
        </row>
        <row r="16433">
          <cell r="B16433" t="str">
            <v>Exyrias puntang</v>
          </cell>
          <cell r="C16433" t="str">
            <v>Species</v>
          </cell>
        </row>
        <row r="16434">
          <cell r="B16434" t="str">
            <v>Eyakia</v>
          </cell>
          <cell r="C16434" t="str">
            <v>Genus</v>
          </cell>
        </row>
        <row r="16435">
          <cell r="B16435" t="str">
            <v>Eyakia robusta</v>
          </cell>
          <cell r="C16435" t="str">
            <v>Species</v>
          </cell>
        </row>
        <row r="16436">
          <cell r="B16436" t="str">
            <v>Eyakia robustus</v>
          </cell>
          <cell r="C16436" t="str">
            <v>Species</v>
          </cell>
        </row>
        <row r="16437">
          <cell r="B16437" t="str">
            <v>Eylaidae</v>
          </cell>
          <cell r="C16437" t="str">
            <v>Family</v>
          </cell>
        </row>
        <row r="16438">
          <cell r="B16438" t="str">
            <v>Eylais</v>
          </cell>
          <cell r="C16438" t="str">
            <v>Genus</v>
          </cell>
        </row>
        <row r="16439">
          <cell r="B16439" t="str">
            <v>Fabaceae</v>
          </cell>
          <cell r="C16439" t="str">
            <v>Family</v>
          </cell>
        </row>
        <row r="16440">
          <cell r="B16440" t="str">
            <v>Fabia</v>
          </cell>
          <cell r="C16440" t="str">
            <v>Genus</v>
          </cell>
        </row>
        <row r="16441">
          <cell r="B16441" t="str">
            <v>Fabia concharum</v>
          </cell>
          <cell r="C16441" t="str">
            <v>Species</v>
          </cell>
        </row>
        <row r="16442">
          <cell r="B16442" t="str">
            <v>Fabia subquadrata</v>
          </cell>
          <cell r="C16442" t="str">
            <v>Species</v>
          </cell>
        </row>
        <row r="16443">
          <cell r="B16443" t="str">
            <v>Fabria</v>
          </cell>
          <cell r="C16443" t="str">
            <v>Genus</v>
          </cell>
        </row>
        <row r="16444">
          <cell r="B16444" t="str">
            <v>Fabria inornata</v>
          </cell>
          <cell r="C16444" t="str">
            <v>Species</v>
          </cell>
        </row>
        <row r="16445">
          <cell r="B16445" t="str">
            <v>Fabricia</v>
          </cell>
          <cell r="C16445" t="str">
            <v>Genus</v>
          </cell>
        </row>
        <row r="16446">
          <cell r="B16446" t="str">
            <v>Fabricia limnicola</v>
          </cell>
          <cell r="C16446" t="str">
            <v>Species</v>
          </cell>
        </row>
        <row r="16447">
          <cell r="B16447" t="str">
            <v>Fabricia sabella</v>
          </cell>
          <cell r="C16447" t="str">
            <v>Species</v>
          </cell>
        </row>
        <row r="16448">
          <cell r="B16448" t="str">
            <v>Fabricia stellaris stellaris</v>
          </cell>
          <cell r="C16448" t="str">
            <v>Subspecies</v>
          </cell>
        </row>
        <row r="16449">
          <cell r="B16449" t="str">
            <v>Fabriciidae</v>
          </cell>
          <cell r="C16449" t="str">
            <v>Family</v>
          </cell>
        </row>
        <row r="16450">
          <cell r="B16450" t="str">
            <v>Fabricinuda limnicola</v>
          </cell>
          <cell r="C16450" t="str">
            <v>Species</v>
          </cell>
        </row>
        <row r="16451">
          <cell r="B16451" t="str">
            <v>Fabriciola</v>
          </cell>
          <cell r="C16451" t="str">
            <v>Genus</v>
          </cell>
        </row>
        <row r="16452">
          <cell r="B16452" t="str">
            <v>Fabriciola trilobata</v>
          </cell>
          <cell r="C16452" t="str">
            <v>Species</v>
          </cell>
        </row>
        <row r="16453">
          <cell r="B16453" t="str">
            <v>Fabrisabella</v>
          </cell>
          <cell r="C16453" t="str">
            <v>Genus</v>
          </cell>
        </row>
        <row r="16454">
          <cell r="B16454" t="str">
            <v>Facciolella</v>
          </cell>
          <cell r="C16454" t="str">
            <v>Genus</v>
          </cell>
        </row>
        <row r="16455">
          <cell r="B16455" t="str">
            <v>Facciolella equatorialis</v>
          </cell>
          <cell r="C16455" t="str">
            <v>Species</v>
          </cell>
        </row>
        <row r="16456">
          <cell r="B16456" t="str">
            <v>Facciolella gilberti***retired***use Facciolella gilbertii</v>
          </cell>
          <cell r="C16456" t="str">
            <v>Species</v>
          </cell>
        </row>
        <row r="16457">
          <cell r="B16457" t="str">
            <v>Facciolella gilbertii</v>
          </cell>
          <cell r="C16457" t="str">
            <v>Species</v>
          </cell>
        </row>
        <row r="16458">
          <cell r="B16458" t="str">
            <v>Facciolella oxyrhyncha</v>
          </cell>
          <cell r="C16458" t="str">
            <v>Species</v>
          </cell>
        </row>
        <row r="16459">
          <cell r="B16459" t="str">
            <v>Facciolella physonema***retired***use Facciolella oxyrhyncha</v>
          </cell>
          <cell r="C16459" t="str">
            <v>Species</v>
          </cell>
        </row>
        <row r="16460">
          <cell r="B16460" t="str">
            <v>Facelinidae</v>
          </cell>
          <cell r="C16460" t="str">
            <v>Family</v>
          </cell>
        </row>
        <row r="16461">
          <cell r="B16461" t="str">
            <v>Fagus grandifolia</v>
          </cell>
          <cell r="C16461" t="str">
            <v>Species</v>
          </cell>
        </row>
        <row r="16462">
          <cell r="B16462" t="str">
            <v>Falcidens hartmanae</v>
          </cell>
          <cell r="C16462" t="str">
            <v>Species</v>
          </cell>
        </row>
        <row r="16463">
          <cell r="B16463" t="str">
            <v>Falcidens longus</v>
          </cell>
          <cell r="C16463" t="str">
            <v>Species</v>
          </cell>
        </row>
        <row r="16464">
          <cell r="B16464" t="str">
            <v>Falco peregrinus</v>
          </cell>
          <cell r="C16464" t="str">
            <v>Species</v>
          </cell>
        </row>
        <row r="16465">
          <cell r="B16465" t="str">
            <v>Falco rusticolus</v>
          </cell>
          <cell r="C16465" t="str">
            <v>Species</v>
          </cell>
        </row>
        <row r="16466">
          <cell r="B16466" t="str">
            <v>Falconiformes</v>
          </cell>
          <cell r="C16466" t="str">
            <v>Order</v>
          </cell>
        </row>
        <row r="16467">
          <cell r="B16467" t="str">
            <v>Fallacia</v>
          </cell>
          <cell r="C16467" t="str">
            <v>Genus</v>
          </cell>
        </row>
        <row r="16468">
          <cell r="B16468" t="str">
            <v>Fallacia auriculata</v>
          </cell>
          <cell r="C16468" t="str">
            <v>Species</v>
          </cell>
        </row>
        <row r="16469">
          <cell r="B16469" t="str">
            <v>Fallacia clepsidroides</v>
          </cell>
          <cell r="C16469" t="str">
            <v>Species</v>
          </cell>
        </row>
        <row r="16470">
          <cell r="B16470" t="str">
            <v>Fallacia cryptolyra</v>
          </cell>
          <cell r="C16470" t="str">
            <v>Species</v>
          </cell>
        </row>
        <row r="16471">
          <cell r="B16471" t="str">
            <v>Fallacia enigmatica</v>
          </cell>
          <cell r="C16471" t="str">
            <v>Species</v>
          </cell>
        </row>
        <row r="16472">
          <cell r="B16472" t="str">
            <v>Fallacia forcipata</v>
          </cell>
          <cell r="C16472" t="str">
            <v>Species</v>
          </cell>
        </row>
        <row r="16473">
          <cell r="B16473" t="str">
            <v>Fallacia fracta</v>
          </cell>
          <cell r="C16473" t="str">
            <v>Species</v>
          </cell>
        </row>
        <row r="16474">
          <cell r="B16474" t="str">
            <v>Fallacia helensis</v>
          </cell>
          <cell r="C16474" t="str">
            <v>Species</v>
          </cell>
        </row>
        <row r="16475">
          <cell r="B16475" t="str">
            <v>Fallacia indifferens</v>
          </cell>
          <cell r="C16475" t="str">
            <v>Species</v>
          </cell>
        </row>
        <row r="16476">
          <cell r="B16476" t="str">
            <v>Fallacia insociabilis</v>
          </cell>
          <cell r="C16476" t="str">
            <v>Species</v>
          </cell>
        </row>
        <row r="16477">
          <cell r="B16477" t="str">
            <v>Fallacia lenzii</v>
          </cell>
          <cell r="C16477" t="str">
            <v>Species</v>
          </cell>
        </row>
        <row r="16478">
          <cell r="B16478" t="str">
            <v>Fallacia litoricola</v>
          </cell>
          <cell r="C16478" t="str">
            <v>Species</v>
          </cell>
        </row>
        <row r="16479">
          <cell r="B16479" t="str">
            <v>Fallacia losevae</v>
          </cell>
          <cell r="C16479" t="str">
            <v>Species</v>
          </cell>
        </row>
        <row r="16480">
          <cell r="B16480" t="str">
            <v>Fallacia lucinensis</v>
          </cell>
          <cell r="C16480" t="str">
            <v>Species</v>
          </cell>
        </row>
        <row r="16481">
          <cell r="B16481" t="str">
            <v>Fallacia monoculata</v>
          </cell>
          <cell r="C16481" t="str">
            <v>Species</v>
          </cell>
        </row>
        <row r="16482">
          <cell r="B16482" t="str">
            <v>Fallacia ochridana</v>
          </cell>
          <cell r="C16482" t="str">
            <v>Species</v>
          </cell>
        </row>
        <row r="16483">
          <cell r="B16483" t="str">
            <v>Fallacia oculiformis</v>
          </cell>
          <cell r="C16483" t="str">
            <v>Species</v>
          </cell>
        </row>
        <row r="16484">
          <cell r="B16484" t="str">
            <v>Fallacia omissa</v>
          </cell>
          <cell r="C16484" t="str">
            <v>Species</v>
          </cell>
        </row>
        <row r="16485">
          <cell r="B16485" t="str">
            <v>Fallacia pseudoforcipata</v>
          </cell>
          <cell r="C16485" t="str">
            <v>Species</v>
          </cell>
        </row>
        <row r="16486">
          <cell r="B16486" t="str">
            <v>Fallacia pseudomuralis</v>
          </cell>
          <cell r="C16486" t="str">
            <v>Species</v>
          </cell>
        </row>
        <row r="16487">
          <cell r="B16487" t="str">
            <v>Fallacia pygmaea</v>
          </cell>
          <cell r="C16487" t="str">
            <v>Species</v>
          </cell>
        </row>
        <row r="16488">
          <cell r="B16488" t="str">
            <v>Fallacia subforcipata</v>
          </cell>
          <cell r="C16488" t="str">
            <v>Species</v>
          </cell>
        </row>
        <row r="16489">
          <cell r="B16489" t="str">
            <v>Fallacia subhamulata</v>
          </cell>
          <cell r="C16489" t="str">
            <v>Species</v>
          </cell>
        </row>
        <row r="16490">
          <cell r="B16490" t="str">
            <v>Fallacia sublucidula</v>
          </cell>
          <cell r="C16490" t="str">
            <v>Species</v>
          </cell>
        </row>
        <row r="16491">
          <cell r="B16491" t="str">
            <v>Fallacia submitis</v>
          </cell>
          <cell r="C16491" t="str">
            <v>Species</v>
          </cell>
        </row>
        <row r="16492">
          <cell r="B16492" t="str">
            <v>Fallacia tenera</v>
          </cell>
          <cell r="C16492" t="str">
            <v>Species</v>
          </cell>
        </row>
        <row r="16493">
          <cell r="B16493" t="str">
            <v>Fallacia tenerrima</v>
          </cell>
          <cell r="C16493" t="str">
            <v>Species</v>
          </cell>
        </row>
        <row r="16494">
          <cell r="B16494" t="str">
            <v>Fallacia vitrea</v>
          </cell>
          <cell r="C16494" t="str">
            <v>Species</v>
          </cell>
        </row>
        <row r="16495">
          <cell r="B16495" t="str">
            <v>Fallceon</v>
          </cell>
          <cell r="C16495" t="str">
            <v>Genus</v>
          </cell>
        </row>
        <row r="16496">
          <cell r="B16496" t="str">
            <v>Fallceon quilleri</v>
          </cell>
          <cell r="C16496" t="str">
            <v>Species</v>
          </cell>
        </row>
        <row r="16497">
          <cell r="B16497" t="str">
            <v>Fallicambarus</v>
          </cell>
          <cell r="C16497" t="str">
            <v>Genus</v>
          </cell>
        </row>
        <row r="16498">
          <cell r="B16498" t="str">
            <v>Fallicambarus fodiens</v>
          </cell>
          <cell r="C16498" t="str">
            <v>Species</v>
          </cell>
        </row>
        <row r="16499">
          <cell r="B16499" t="str">
            <v>Fallopia convolvulus</v>
          </cell>
          <cell r="C16499" t="str">
            <v>Species</v>
          </cell>
        </row>
        <row r="16500">
          <cell r="B16500" t="str">
            <v>Fallopia japonica var. japonica</v>
          </cell>
          <cell r="C16500" t="str">
            <v>Species</v>
          </cell>
        </row>
        <row r="16501">
          <cell r="B16501" t="str">
            <v>Fallopia scandens</v>
          </cell>
          <cell r="C16501" t="str">
            <v>Species</v>
          </cell>
        </row>
        <row r="16502">
          <cell r="B16502" t="str">
            <v>Fallotritella biscaynensis</v>
          </cell>
          <cell r="C16502" t="str">
            <v>Species</v>
          </cell>
        </row>
        <row r="16503">
          <cell r="B16503" t="str">
            <v>Farfantepenaeus</v>
          </cell>
          <cell r="C16503" t="str">
            <v>Genus</v>
          </cell>
        </row>
        <row r="16504">
          <cell r="B16504" t="str">
            <v>Farfantepenaeus aztecus</v>
          </cell>
          <cell r="C16504" t="str">
            <v>Species</v>
          </cell>
        </row>
        <row r="16505">
          <cell r="B16505" t="str">
            <v>Farfantepenaeus brasiliensis</v>
          </cell>
          <cell r="C16505" t="str">
            <v>Species</v>
          </cell>
        </row>
        <row r="16506">
          <cell r="B16506" t="str">
            <v>Farfantepenaeus californiensis</v>
          </cell>
          <cell r="C16506" t="str">
            <v>Species</v>
          </cell>
        </row>
        <row r="16507">
          <cell r="B16507" t="str">
            <v>Farfantepenaeus duorarum</v>
          </cell>
          <cell r="C16507" t="str">
            <v>Species</v>
          </cell>
        </row>
        <row r="16508">
          <cell r="B16508" t="str">
            <v>Farfantepenaeus notialis</v>
          </cell>
          <cell r="C16508" t="str">
            <v>Species</v>
          </cell>
        </row>
        <row r="16509">
          <cell r="B16509" t="str">
            <v>Fargoa</v>
          </cell>
          <cell r="C16509" t="str">
            <v>Genus</v>
          </cell>
        </row>
        <row r="16510">
          <cell r="B16510" t="str">
            <v>Fargoa bartschi</v>
          </cell>
          <cell r="C16510" t="str">
            <v>Species</v>
          </cell>
        </row>
        <row r="16511">
          <cell r="B16511" t="str">
            <v>Fargoa bushiana</v>
          </cell>
          <cell r="C16511" t="str">
            <v>Species</v>
          </cell>
        </row>
        <row r="16512">
          <cell r="B16512" t="str">
            <v>Fargoa gibbosa</v>
          </cell>
          <cell r="C16512" t="str">
            <v>Species</v>
          </cell>
        </row>
        <row r="16513">
          <cell r="B16513" t="str">
            <v>Farlowella</v>
          </cell>
          <cell r="C16513" t="str">
            <v>Genus</v>
          </cell>
        </row>
        <row r="16514">
          <cell r="B16514" t="str">
            <v>Farlowella acus</v>
          </cell>
          <cell r="C16514" t="str">
            <v>Species</v>
          </cell>
        </row>
        <row r="16515">
          <cell r="B16515" t="str">
            <v>Farlowella gracilis</v>
          </cell>
          <cell r="C16515" t="str">
            <v>Species</v>
          </cell>
        </row>
        <row r="16516">
          <cell r="B16516" t="str">
            <v>Farranula gracilis</v>
          </cell>
          <cell r="C16516" t="str">
            <v>Species</v>
          </cell>
        </row>
        <row r="16517">
          <cell r="B16517" t="str">
            <v>Farrodes</v>
          </cell>
          <cell r="C16517" t="str">
            <v>Genus</v>
          </cell>
        </row>
        <row r="16518">
          <cell r="B16518" t="str">
            <v>Farrodes texanus</v>
          </cell>
          <cell r="C16518" t="str">
            <v>Species</v>
          </cell>
        </row>
        <row r="16519">
          <cell r="B16519" t="str">
            <v>Fartulum</v>
          </cell>
          <cell r="C16519" t="str">
            <v>Genus</v>
          </cell>
        </row>
        <row r="16520">
          <cell r="B16520" t="str">
            <v>Fartulum occidentale</v>
          </cell>
          <cell r="C16520" t="str">
            <v>Species</v>
          </cell>
        </row>
        <row r="16521">
          <cell r="B16521" t="str">
            <v>Farula</v>
          </cell>
          <cell r="C16521" t="str">
            <v>Genus</v>
          </cell>
        </row>
        <row r="16522">
          <cell r="B16522" t="str">
            <v>Fasciolariidae</v>
          </cell>
          <cell r="C16522" t="str">
            <v>Family</v>
          </cell>
        </row>
        <row r="16523">
          <cell r="B16523" t="str">
            <v>Fattigia</v>
          </cell>
          <cell r="C16523" t="str">
            <v>Genus</v>
          </cell>
        </row>
        <row r="16524">
          <cell r="B16524" t="str">
            <v>Fattigia pele</v>
          </cell>
          <cell r="C16524" t="str">
            <v>Species</v>
          </cell>
        </row>
        <row r="16525">
          <cell r="B16525" t="str">
            <v>Fauveliopsis</v>
          </cell>
          <cell r="C16525" t="str">
            <v>Genus</v>
          </cell>
        </row>
        <row r="16526">
          <cell r="B16526" t="str">
            <v>Fauveliopsis glabra</v>
          </cell>
          <cell r="C16526" t="str">
            <v>Species</v>
          </cell>
        </row>
        <row r="16527">
          <cell r="B16527" t="str">
            <v>Favella</v>
          </cell>
          <cell r="C16527" t="str">
            <v>Genus</v>
          </cell>
        </row>
        <row r="16528">
          <cell r="B16528" t="str">
            <v>Favia fragum</v>
          </cell>
          <cell r="C16528" t="str">
            <v>Species</v>
          </cell>
        </row>
        <row r="16529">
          <cell r="B16529" t="str">
            <v>Favonigobius</v>
          </cell>
          <cell r="C16529" t="str">
            <v>Genus</v>
          </cell>
        </row>
        <row r="16530">
          <cell r="B16530" t="str">
            <v>Favonigobius gymnauchen</v>
          </cell>
          <cell r="C16530" t="str">
            <v>Species</v>
          </cell>
        </row>
        <row r="16531">
          <cell r="B16531" t="str">
            <v>Favonigobius lateralis</v>
          </cell>
          <cell r="C16531" t="str">
            <v>Species</v>
          </cell>
        </row>
        <row r="16532">
          <cell r="B16532" t="str">
            <v>Favonigobius reichei</v>
          </cell>
          <cell r="C16532" t="str">
            <v>Species</v>
          </cell>
        </row>
        <row r="16533">
          <cell r="B16533" t="str">
            <v>Faxonella</v>
          </cell>
          <cell r="C16533" t="str">
            <v>Genus</v>
          </cell>
        </row>
        <row r="16534">
          <cell r="B16534" t="str">
            <v>Faxonius</v>
          </cell>
          <cell r="C16534" t="str">
            <v>Genus</v>
          </cell>
        </row>
        <row r="16535">
          <cell r="B16535" t="str">
            <v>Faxonius limosus</v>
          </cell>
          <cell r="C16535" t="str">
            <v>Species</v>
          </cell>
        </row>
        <row r="16536">
          <cell r="B16536" t="str">
            <v>Faxonius obscurus</v>
          </cell>
          <cell r="C16536" t="str">
            <v>Species</v>
          </cell>
        </row>
        <row r="16537">
          <cell r="B16537" t="str">
            <v>Faxonius rusticus</v>
          </cell>
          <cell r="C16537" t="str">
            <v>Species</v>
          </cell>
        </row>
        <row r="16538">
          <cell r="B16538" t="str">
            <v>Faxonius virilis</v>
          </cell>
          <cell r="C16538" t="str">
            <v>Species</v>
          </cell>
        </row>
        <row r="16539">
          <cell r="B16539" t="str">
            <v>Felaniella cornea</v>
          </cell>
          <cell r="C16539" t="str">
            <v>Species</v>
          </cell>
        </row>
        <row r="16540">
          <cell r="B16540" t="str">
            <v>Feltria</v>
          </cell>
          <cell r="C16540" t="str">
            <v>Genus</v>
          </cell>
        </row>
        <row r="16541">
          <cell r="B16541" t="str">
            <v>Feltriidae</v>
          </cell>
          <cell r="C16541" t="str">
            <v>Family</v>
          </cell>
        </row>
        <row r="16542">
          <cell r="B16542" t="str">
            <v>Fenestraja</v>
          </cell>
          <cell r="C16542" t="str">
            <v>Genus</v>
          </cell>
        </row>
        <row r="16543">
          <cell r="B16543" t="str">
            <v>Fenestraja atripinna</v>
          </cell>
          <cell r="C16543" t="str">
            <v>Species</v>
          </cell>
        </row>
        <row r="16544">
          <cell r="B16544" t="str">
            <v>Fenestraja cubensis</v>
          </cell>
          <cell r="C16544" t="str">
            <v>Species</v>
          </cell>
        </row>
        <row r="16545">
          <cell r="B16545" t="str">
            <v>Fenestraja ishiyamai</v>
          </cell>
          <cell r="C16545" t="str">
            <v>Species</v>
          </cell>
        </row>
        <row r="16546">
          <cell r="B16546" t="str">
            <v>Fenestraja maceachrani</v>
          </cell>
          <cell r="C16546" t="str">
            <v>Species</v>
          </cell>
        </row>
        <row r="16547">
          <cell r="B16547" t="str">
            <v>Fenestraja mamillidens</v>
          </cell>
          <cell r="C16547" t="str">
            <v>Species</v>
          </cell>
        </row>
        <row r="16548">
          <cell r="B16548" t="str">
            <v>Fenestraja plutonia</v>
          </cell>
          <cell r="C16548" t="str">
            <v>Species</v>
          </cell>
        </row>
        <row r="16549">
          <cell r="B16549" t="str">
            <v>Fenestraja sibogae</v>
          </cell>
          <cell r="C16549" t="str">
            <v>Species</v>
          </cell>
        </row>
        <row r="16550">
          <cell r="B16550" t="str">
            <v>Fenestraja sinusmexicanus</v>
          </cell>
          <cell r="C16550" t="str">
            <v>Species</v>
          </cell>
        </row>
        <row r="16551">
          <cell r="B16551" t="str">
            <v>Ferosagitta hispida</v>
          </cell>
          <cell r="C16551" t="str">
            <v>Species</v>
          </cell>
        </row>
        <row r="16552">
          <cell r="B16552" t="str">
            <v>Ferrisia</v>
          </cell>
          <cell r="C16552" t="str">
            <v>Genus</v>
          </cell>
        </row>
        <row r="16553">
          <cell r="B16553" t="str">
            <v>Ferrissia</v>
          </cell>
          <cell r="C16553" t="str">
            <v>Genus</v>
          </cell>
        </row>
        <row r="16554">
          <cell r="B16554" t="str">
            <v>Ferrissia fragilis</v>
          </cell>
          <cell r="C16554" t="str">
            <v>Species</v>
          </cell>
        </row>
        <row r="16555">
          <cell r="B16555" t="str">
            <v>Ferrissia parallela</v>
          </cell>
          <cell r="C16555" t="str">
            <v>Species</v>
          </cell>
        </row>
        <row r="16556">
          <cell r="B16556" t="str">
            <v>Ferrissia parallelus</v>
          </cell>
          <cell r="C16556" t="str">
            <v>Species</v>
          </cell>
        </row>
        <row r="16557">
          <cell r="B16557" t="str">
            <v>Ferrissia rivularis</v>
          </cell>
          <cell r="C16557" t="str">
            <v>Species</v>
          </cell>
        </row>
        <row r="16558">
          <cell r="B16558" t="str">
            <v>Ferrissia sharpi</v>
          </cell>
          <cell r="C16558" t="str">
            <v>Species</v>
          </cell>
        </row>
        <row r="16559">
          <cell r="B16559" t="str">
            <v>Ferrissia walkeri</v>
          </cell>
          <cell r="C16559" t="str">
            <v>Species</v>
          </cell>
        </row>
        <row r="16560">
          <cell r="B16560" t="str">
            <v>Festuca</v>
          </cell>
          <cell r="C16560" t="str">
            <v>Genus</v>
          </cell>
        </row>
        <row r="16561">
          <cell r="B16561" t="str">
            <v>Festuca campestris</v>
          </cell>
          <cell r="C16561" t="str">
            <v>Species</v>
          </cell>
        </row>
        <row r="16562">
          <cell r="B16562" t="str">
            <v>Festuca idahoensis</v>
          </cell>
          <cell r="C16562" t="str">
            <v>Species</v>
          </cell>
        </row>
        <row r="16563">
          <cell r="B16563" t="str">
            <v>Festuca minutiflora</v>
          </cell>
          <cell r="C16563" t="str">
            <v>Species</v>
          </cell>
        </row>
        <row r="16564">
          <cell r="B16564" t="str">
            <v>Festuca occidentalis</v>
          </cell>
          <cell r="C16564" t="str">
            <v>Species</v>
          </cell>
        </row>
        <row r="16565">
          <cell r="B16565" t="str">
            <v>Festuca rubra</v>
          </cell>
          <cell r="C16565" t="str">
            <v>Species</v>
          </cell>
        </row>
        <row r="16566">
          <cell r="B16566" t="str">
            <v>Festuca rubra ssp. rubra</v>
          </cell>
          <cell r="C16566" t="str">
            <v>Subspecies</v>
          </cell>
        </row>
        <row r="16567">
          <cell r="B16567" t="str">
            <v>Festuca subulata</v>
          </cell>
          <cell r="C16567" t="str">
            <v>Species</v>
          </cell>
        </row>
        <row r="16568">
          <cell r="B16568" t="str">
            <v>Festuca subverticillata</v>
          </cell>
          <cell r="C16568" t="str">
            <v>Species</v>
          </cell>
        </row>
        <row r="16569">
          <cell r="B16569" t="str">
            <v>Festuca trachyphylla</v>
          </cell>
          <cell r="C16569" t="str">
            <v>Species</v>
          </cell>
        </row>
        <row r="16570">
          <cell r="B16570" t="str">
            <v>Festucalex</v>
          </cell>
          <cell r="C16570" t="str">
            <v>Genus</v>
          </cell>
        </row>
        <row r="16571">
          <cell r="B16571" t="str">
            <v>Festucalex cinctus</v>
          </cell>
          <cell r="C16571" t="str">
            <v>Species</v>
          </cell>
        </row>
        <row r="16572">
          <cell r="B16572" t="str">
            <v>Festucalex erythraeus</v>
          </cell>
          <cell r="C16572" t="str">
            <v>Species</v>
          </cell>
        </row>
        <row r="16573">
          <cell r="B16573" t="str">
            <v>Festucalex gibbsi</v>
          </cell>
          <cell r="C16573" t="str">
            <v>Species</v>
          </cell>
        </row>
        <row r="16574">
          <cell r="B16574" t="str">
            <v>Festucalex scalaris</v>
          </cell>
          <cell r="C16574" t="str">
            <v>Species</v>
          </cell>
        </row>
        <row r="16575">
          <cell r="B16575" t="str">
            <v>Festucalex wassi</v>
          </cell>
          <cell r="C16575" t="str">
            <v>Species</v>
          </cell>
        </row>
        <row r="16576">
          <cell r="B16576" t="str">
            <v>Ficopomatus</v>
          </cell>
          <cell r="C16576" t="str">
            <v>Genus</v>
          </cell>
        </row>
        <row r="16577">
          <cell r="B16577" t="str">
            <v>Ficopomatus miamiensis</v>
          </cell>
          <cell r="C16577" t="str">
            <v>Species</v>
          </cell>
        </row>
        <row r="16578">
          <cell r="B16578" t="str">
            <v>Ficus (Ficidae)</v>
          </cell>
          <cell r="C16578" t="str">
            <v>Genus</v>
          </cell>
        </row>
        <row r="16579">
          <cell r="B16579" t="str">
            <v>Ficus (Moraceae)</v>
          </cell>
          <cell r="C16579" t="str">
            <v>Genus</v>
          </cell>
        </row>
        <row r="16580">
          <cell r="B16580" t="str">
            <v>Ficus aurea</v>
          </cell>
          <cell r="C16580" t="str">
            <v>Species</v>
          </cell>
        </row>
        <row r="16581">
          <cell r="B16581" t="str">
            <v>Fierasfer dentatus***retired***use Echiodon dentatus</v>
          </cell>
          <cell r="C16581" t="str">
            <v>Species</v>
          </cell>
        </row>
        <row r="16582">
          <cell r="B16582" t="str">
            <v>Fierasfer***retired***use Carapus</v>
          </cell>
          <cell r="C16582" t="str">
            <v>Genus</v>
          </cell>
        </row>
        <row r="16583">
          <cell r="B16583" t="str">
            <v>Fierasferidae***retired***use Carapinae</v>
          </cell>
          <cell r="C16583" t="str">
            <v>Subfamily</v>
          </cell>
        </row>
        <row r="16584">
          <cell r="B16584" t="str">
            <v>Figaro boardmani socius***retired***use Galeus boardmani</v>
          </cell>
          <cell r="C16584" t="str">
            <v>Species</v>
          </cell>
        </row>
        <row r="16585">
          <cell r="B16585" t="str">
            <v>Figaro boardmani***retired***use Galeus boardmani</v>
          </cell>
          <cell r="C16585" t="str">
            <v>Species</v>
          </cell>
        </row>
        <row r="16586">
          <cell r="B16586" t="str">
            <v>Figaro***retired***use Galeus</v>
          </cell>
          <cell r="C16586" t="str">
            <v>Genus</v>
          </cell>
        </row>
        <row r="16587">
          <cell r="B16587" t="str">
            <v>Filibranchia</v>
          </cell>
          <cell r="C16587" t="str">
            <v>Superorder</v>
          </cell>
        </row>
        <row r="16588">
          <cell r="B16588" t="str">
            <v>Filicampus tigris</v>
          </cell>
          <cell r="C16588" t="str">
            <v>Species</v>
          </cell>
        </row>
        <row r="16589">
          <cell r="B16589" t="str">
            <v>Filicrisia</v>
          </cell>
          <cell r="C16589" t="str">
            <v>Genus</v>
          </cell>
        </row>
        <row r="16590">
          <cell r="B16590" t="str">
            <v>Filigella mitzukurii</v>
          </cell>
          <cell r="C16590" t="str">
            <v>Species</v>
          </cell>
        </row>
        <row r="16591">
          <cell r="B16591" t="str">
            <v>Filimanus heptadactyla</v>
          </cell>
          <cell r="C16591" t="str">
            <v>Species</v>
          </cell>
        </row>
        <row r="16592">
          <cell r="B16592" t="str">
            <v>Filimanus sealei</v>
          </cell>
          <cell r="C16592" t="str">
            <v>Species</v>
          </cell>
        </row>
        <row r="16593">
          <cell r="B16593" t="str">
            <v>Filimanus xanthonema</v>
          </cell>
          <cell r="C16593" t="str">
            <v>Species</v>
          </cell>
        </row>
        <row r="16594">
          <cell r="B16594" t="str">
            <v>Filinia</v>
          </cell>
          <cell r="C16594" t="str">
            <v>Genus</v>
          </cell>
        </row>
        <row r="16595">
          <cell r="B16595" t="str">
            <v>Filinia brachiata</v>
          </cell>
          <cell r="C16595" t="str">
            <v>Species</v>
          </cell>
        </row>
        <row r="16596">
          <cell r="B16596" t="str">
            <v>Filinia limnetica</v>
          </cell>
          <cell r="C16596" t="str">
            <v>Species</v>
          </cell>
        </row>
        <row r="16597">
          <cell r="B16597" t="str">
            <v>Filinia longiseta</v>
          </cell>
          <cell r="C16597" t="str">
            <v>Species</v>
          </cell>
        </row>
        <row r="16598">
          <cell r="B16598" t="str">
            <v>Filinia novaezealandiae</v>
          </cell>
          <cell r="C16598" t="str">
            <v>Species</v>
          </cell>
        </row>
        <row r="16599">
          <cell r="B16599" t="str">
            <v>Filinia opoliensis</v>
          </cell>
          <cell r="C16599" t="str">
            <v>Variety</v>
          </cell>
        </row>
        <row r="16600">
          <cell r="B16600" t="str">
            <v>Filinia pejleri</v>
          </cell>
          <cell r="C16600" t="str">
            <v>Species</v>
          </cell>
        </row>
        <row r="16601">
          <cell r="B16601" t="str">
            <v>Filinia saltator</v>
          </cell>
          <cell r="C16601" t="str">
            <v>Species</v>
          </cell>
        </row>
        <row r="16602">
          <cell r="B16602" t="str">
            <v>Filinia terminalis</v>
          </cell>
          <cell r="C16602" t="str">
            <v>Species</v>
          </cell>
        </row>
        <row r="16603">
          <cell r="B16603" t="str">
            <v>Filograna</v>
          </cell>
          <cell r="C16603" t="str">
            <v>Genus</v>
          </cell>
        </row>
        <row r="16604">
          <cell r="B16604" t="str">
            <v>Filogranula</v>
          </cell>
          <cell r="C16604" t="str">
            <v>Genus</v>
          </cell>
        </row>
        <row r="16605">
          <cell r="B16605" t="str">
            <v>Fimbriosthenelais</v>
          </cell>
          <cell r="C16605" t="str">
            <v>Genus</v>
          </cell>
        </row>
        <row r="16606">
          <cell r="B16606" t="str">
            <v>Fimbriosthenelais minor</v>
          </cell>
          <cell r="C16606" t="str">
            <v>Species</v>
          </cell>
        </row>
        <row r="16607">
          <cell r="B16607" t="str">
            <v>Fimbriotorpedo***retired***use Torpedo</v>
          </cell>
          <cell r="C16607" t="str">
            <v>Genus</v>
          </cell>
        </row>
        <row r="16608">
          <cell r="B16608" t="str">
            <v>Fimbristylis</v>
          </cell>
          <cell r="C16608" t="str">
            <v>Genus</v>
          </cell>
        </row>
        <row r="16609">
          <cell r="B16609" t="str">
            <v>Fimbristylis autumnalis</v>
          </cell>
          <cell r="C16609" t="str">
            <v>Species</v>
          </cell>
        </row>
        <row r="16610">
          <cell r="B16610" t="str">
            <v>Fimbristylis caroliniana</v>
          </cell>
          <cell r="C16610" t="str">
            <v>Species</v>
          </cell>
        </row>
        <row r="16611">
          <cell r="B16611" t="str">
            <v>Fimbristylis castanea***retired***use Fimbristylis spadicea</v>
          </cell>
          <cell r="C16611" t="str">
            <v>Species</v>
          </cell>
        </row>
        <row r="16612">
          <cell r="B16612" t="str">
            <v>Fimbristylis spadicea</v>
          </cell>
          <cell r="C16612" t="str">
            <v>Species</v>
          </cell>
        </row>
        <row r="16613">
          <cell r="B16613" t="str">
            <v>Fimbristylis vahlii</v>
          </cell>
          <cell r="C16613" t="str">
            <v>Species</v>
          </cell>
        </row>
        <row r="16614">
          <cell r="B16614" t="str">
            <v>Finella</v>
          </cell>
          <cell r="C16614" t="str">
            <v>Genus</v>
          </cell>
        </row>
        <row r="16615">
          <cell r="B16615" t="str">
            <v>Finella adamsi</v>
          </cell>
          <cell r="C16615" t="str">
            <v>Species</v>
          </cell>
        </row>
        <row r="16616">
          <cell r="B16616" t="str">
            <v>Finella dubia</v>
          </cell>
          <cell r="C16616" t="str">
            <v>Species</v>
          </cell>
        </row>
        <row r="16617">
          <cell r="B16617" t="str">
            <v>Finella pupoides</v>
          </cell>
          <cell r="C16617" t="str">
            <v>Species</v>
          </cell>
        </row>
        <row r="16618">
          <cell r="B16618" t="str">
            <v>Fiordichthys</v>
          </cell>
          <cell r="C16618" t="str">
            <v>Genus</v>
          </cell>
        </row>
        <row r="16619">
          <cell r="B16619" t="str">
            <v>Fiordichthys paxtoni</v>
          </cell>
          <cell r="C16619" t="str">
            <v>Species</v>
          </cell>
        </row>
        <row r="16620">
          <cell r="B16620" t="str">
            <v>Fiordichthys slartibartfasti</v>
          </cell>
          <cell r="C16620" t="str">
            <v>Species</v>
          </cell>
        </row>
        <row r="16621">
          <cell r="B16621" t="str">
            <v>Fischerella</v>
          </cell>
          <cell r="C16621" t="str">
            <v>Genus</v>
          </cell>
        </row>
        <row r="16622">
          <cell r="B16622" t="str">
            <v>Fischerella musicola</v>
          </cell>
          <cell r="C16622" t="str">
            <v>Species</v>
          </cell>
        </row>
        <row r="16623">
          <cell r="B16623" t="str">
            <v>Fisherola</v>
          </cell>
          <cell r="C16623" t="str">
            <v>Genus</v>
          </cell>
        </row>
        <row r="16624">
          <cell r="B16624" t="str">
            <v>Fisherola nuttalli</v>
          </cell>
          <cell r="C16624" t="str">
            <v>Species</v>
          </cell>
        </row>
        <row r="16625">
          <cell r="B16625" t="str">
            <v>Fissilabrus***retired***use Labroides</v>
          </cell>
          <cell r="C16625" t="str">
            <v>Genus</v>
          </cell>
        </row>
        <row r="16626">
          <cell r="B16626" t="str">
            <v>Fissimentum</v>
          </cell>
          <cell r="C16626" t="str">
            <v>Genus</v>
          </cell>
        </row>
        <row r="16627">
          <cell r="B16627" t="str">
            <v>Fissurellidae</v>
          </cell>
          <cell r="C16627" t="str">
            <v>Family</v>
          </cell>
        </row>
        <row r="16628">
          <cell r="B16628" t="str">
            <v>Fistularia</v>
          </cell>
          <cell r="C16628" t="str">
            <v>Genus</v>
          </cell>
        </row>
        <row r="16629">
          <cell r="B16629" t="str">
            <v>Fistularia commersoni***retired***use Fistularia commersonii</v>
          </cell>
          <cell r="C16629" t="str">
            <v>Species</v>
          </cell>
        </row>
        <row r="16630">
          <cell r="B16630" t="str">
            <v>Fistularia commersonii</v>
          </cell>
          <cell r="C16630" t="str">
            <v>Species</v>
          </cell>
        </row>
        <row r="16631">
          <cell r="B16631" t="str">
            <v>Fistularia depressa</v>
          </cell>
          <cell r="C16631" t="str">
            <v>Species</v>
          </cell>
        </row>
        <row r="16632">
          <cell r="B16632" t="str">
            <v>Fistularia petimba</v>
          </cell>
          <cell r="C16632" t="str">
            <v>Species</v>
          </cell>
        </row>
        <row r="16633">
          <cell r="B16633" t="str">
            <v>Fistularia tabacaria</v>
          </cell>
          <cell r="C16633" t="str">
            <v>Species</v>
          </cell>
        </row>
        <row r="16634">
          <cell r="B16634" t="str">
            <v>Fistularia villosa***retired***use Fistularia petimba</v>
          </cell>
          <cell r="C16634" t="str">
            <v>Species</v>
          </cell>
        </row>
        <row r="16635">
          <cell r="B16635" t="str">
            <v>Fistulariidae</v>
          </cell>
          <cell r="C16635" t="str">
            <v>Family</v>
          </cell>
        </row>
        <row r="16636">
          <cell r="B16636" t="str">
            <v>Fistulifera</v>
          </cell>
          <cell r="C16636" t="str">
            <v>Genus</v>
          </cell>
        </row>
        <row r="16637">
          <cell r="B16637" t="str">
            <v>Fistulifera pelliculosa</v>
          </cell>
          <cell r="C16637" t="str">
            <v>Species</v>
          </cell>
        </row>
        <row r="16638">
          <cell r="B16638" t="str">
            <v>Fistulifera saprophila</v>
          </cell>
          <cell r="C16638" t="str">
            <v>Species</v>
          </cell>
        </row>
        <row r="16639">
          <cell r="B16639" t="str">
            <v>Fitchia (Asteraceae)</v>
          </cell>
          <cell r="C16639" t="str">
            <v>Genus</v>
          </cell>
        </row>
        <row r="16640">
          <cell r="B16640" t="str">
            <v>Fitchia (Harpactorinae)</v>
          </cell>
          <cell r="C16640" t="str">
            <v>Genus</v>
          </cell>
        </row>
        <row r="16641">
          <cell r="B16641" t="str">
            <v>Fittkauimyia</v>
          </cell>
          <cell r="C16641" t="str">
            <v>Genus</v>
          </cell>
        </row>
        <row r="16642">
          <cell r="B16642" t="str">
            <v>Fittkauimyia serta</v>
          </cell>
          <cell r="C16642" t="str">
            <v>Species</v>
          </cell>
        </row>
        <row r="16643">
          <cell r="B16643" t="str">
            <v>Flabellifera</v>
          </cell>
          <cell r="C16643" t="str">
            <v>Suborder</v>
          </cell>
        </row>
        <row r="16644">
          <cell r="B16644" t="str">
            <v>Flabelligella</v>
          </cell>
          <cell r="C16644" t="str">
            <v>Genus</v>
          </cell>
        </row>
        <row r="16645">
          <cell r="B16645" t="str">
            <v>Flabelligera affinis</v>
          </cell>
          <cell r="C16645" t="str">
            <v>Species</v>
          </cell>
        </row>
        <row r="16646">
          <cell r="B16646" t="str">
            <v>Flabelligera infundibularis</v>
          </cell>
          <cell r="C16646" t="str">
            <v>Species</v>
          </cell>
        </row>
        <row r="16647">
          <cell r="B16647" t="str">
            <v>Flabelligeridae</v>
          </cell>
          <cell r="C16647" t="str">
            <v>Family</v>
          </cell>
        </row>
        <row r="16648">
          <cell r="B16648" t="str">
            <v>Flabellina</v>
          </cell>
          <cell r="C16648" t="str">
            <v>Genus</v>
          </cell>
        </row>
        <row r="16649">
          <cell r="B16649" t="str">
            <v>Flabellina iodinea</v>
          </cell>
          <cell r="C16649" t="str">
            <v>Species</v>
          </cell>
        </row>
        <row r="16650">
          <cell r="B16650" t="str">
            <v>Flabellina pricei</v>
          </cell>
          <cell r="C16650" t="str">
            <v>Species</v>
          </cell>
        </row>
        <row r="16651">
          <cell r="B16651" t="str">
            <v>Flaccisagitta enflata</v>
          </cell>
          <cell r="C16651" t="str">
            <v>Species</v>
          </cell>
        </row>
        <row r="16652">
          <cell r="B16652" t="str">
            <v>Flagellostomias</v>
          </cell>
          <cell r="C16652" t="str">
            <v>Genus</v>
          </cell>
        </row>
        <row r="16653">
          <cell r="B16653" t="str">
            <v>Flagellostomias boureei</v>
          </cell>
          <cell r="C16653" t="str">
            <v>Species</v>
          </cell>
        </row>
        <row r="16654">
          <cell r="B16654" t="str">
            <v>Flammeo marianus***retired***use Neoniphon marianus</v>
          </cell>
          <cell r="C16654" t="str">
            <v>Species</v>
          </cell>
        </row>
        <row r="16655">
          <cell r="B16655" t="str">
            <v>Flammeo opercularis***retired***use Neoniphon opercularis</v>
          </cell>
          <cell r="C16655" t="str">
            <v>Species</v>
          </cell>
        </row>
        <row r="16656">
          <cell r="B16656" t="str">
            <v>Flammeo sammara***retired***use Neoniphon sammara</v>
          </cell>
          <cell r="C16656" t="str">
            <v>Species</v>
          </cell>
        </row>
        <row r="16657">
          <cell r="B16657" t="str">
            <v>Flammeo scythrops***retired***use Neoniphon aurolineatus</v>
          </cell>
          <cell r="C16657" t="str">
            <v>Species</v>
          </cell>
        </row>
        <row r="16658">
          <cell r="B16658" t="str">
            <v>Flammeo***retired***use Neoniphon</v>
          </cell>
          <cell r="C16658" t="str">
            <v>Genus</v>
          </cell>
        </row>
        <row r="16659">
          <cell r="B16659" t="str">
            <v>Fletcherimyia fletcheri</v>
          </cell>
          <cell r="C16659" t="str">
            <v>Species</v>
          </cell>
        </row>
        <row r="16660">
          <cell r="B16660" t="str">
            <v>Flintiella (Porphyridiaceae)</v>
          </cell>
          <cell r="C16660" t="str">
            <v>Genus</v>
          </cell>
        </row>
        <row r="16661">
          <cell r="B16661" t="str">
            <v>Flintiella (Stactobiini)</v>
          </cell>
          <cell r="C16661" t="str">
            <v>Genus</v>
          </cell>
        </row>
        <row r="16662">
          <cell r="B16662" t="str">
            <v>Flintiella***retired***use Flintiella (Porphyridiaceae),Flintiella (Stactobiini)</v>
          </cell>
          <cell r="C16662" t="str">
            <v>Genus</v>
          </cell>
        </row>
        <row r="16663">
          <cell r="B16663" t="str">
            <v>Florideophyceae</v>
          </cell>
          <cell r="C16663" t="str">
            <v>Class</v>
          </cell>
        </row>
        <row r="16664">
          <cell r="B16664" t="str">
            <v>Floridichthys</v>
          </cell>
          <cell r="C16664" t="str">
            <v>Genus</v>
          </cell>
        </row>
        <row r="16665">
          <cell r="B16665" t="str">
            <v>Floridichthys carpio</v>
          </cell>
          <cell r="C16665" t="str">
            <v>Species</v>
          </cell>
        </row>
        <row r="16666">
          <cell r="B16666" t="str">
            <v>Florometra serratissima</v>
          </cell>
          <cell r="C16666" t="str">
            <v>Species</v>
          </cell>
        </row>
        <row r="16667">
          <cell r="B16667" t="str">
            <v>Flosculariaceae</v>
          </cell>
          <cell r="C16667" t="str">
            <v>Order</v>
          </cell>
        </row>
        <row r="16668">
          <cell r="B16668" t="str">
            <v>Flosculariidae</v>
          </cell>
          <cell r="C16668" t="str">
            <v>Genus</v>
          </cell>
        </row>
        <row r="16669">
          <cell r="B16669" t="str">
            <v>Fluminicola</v>
          </cell>
          <cell r="C16669" t="str">
            <v>Genus</v>
          </cell>
        </row>
        <row r="16670">
          <cell r="B16670" t="str">
            <v>Fluminicola coloradoensis</v>
          </cell>
          <cell r="C16670" t="str">
            <v>Species</v>
          </cell>
        </row>
        <row r="16671">
          <cell r="B16671" t="str">
            <v>Fluminicola fuscus</v>
          </cell>
          <cell r="C16671" t="str">
            <v>Species</v>
          </cell>
        </row>
        <row r="16672">
          <cell r="B16672" t="str">
            <v>Fluminicola virens</v>
          </cell>
          <cell r="C16672" t="str">
            <v>Species</v>
          </cell>
        </row>
        <row r="16673">
          <cell r="B16673" t="str">
            <v>Flustra</v>
          </cell>
          <cell r="C16673" t="str">
            <v>Genus</v>
          </cell>
        </row>
        <row r="16674">
          <cell r="B16674" t="str">
            <v>Fluta alba***retired***use Monopterus albus</v>
          </cell>
          <cell r="C16674" t="str">
            <v>Species</v>
          </cell>
        </row>
        <row r="16675">
          <cell r="B16675" t="str">
            <v>Foa brachygramma</v>
          </cell>
          <cell r="C16675" t="str">
            <v>Species</v>
          </cell>
        </row>
        <row r="16676">
          <cell r="B16676" t="str">
            <v>Fodiator</v>
          </cell>
          <cell r="C16676" t="str">
            <v>Genus</v>
          </cell>
        </row>
        <row r="16677">
          <cell r="B16677" t="str">
            <v>Fodiator acutus</v>
          </cell>
          <cell r="C16677" t="str">
            <v>Species</v>
          </cell>
        </row>
        <row r="16678">
          <cell r="B16678" t="str">
            <v>Fodiator acutus acutus</v>
          </cell>
          <cell r="C16678" t="str">
            <v>Subspecies</v>
          </cell>
        </row>
        <row r="16679">
          <cell r="B16679" t="str">
            <v>Fodiator acutus rostratus</v>
          </cell>
          <cell r="C16679" t="str">
            <v>Subspecies</v>
          </cell>
        </row>
        <row r="16680">
          <cell r="B16680" t="str">
            <v>Fodiator rostratus***retired***use Fodiator acutus rostratus</v>
          </cell>
          <cell r="C16680" t="str">
            <v>Subspecies</v>
          </cell>
        </row>
        <row r="16681">
          <cell r="B16681" t="str">
            <v>Foerschichthys flavipinnis</v>
          </cell>
          <cell r="C16681" t="str">
            <v>Species</v>
          </cell>
        </row>
        <row r="16682">
          <cell r="B16682" t="str">
            <v>Foetorepus</v>
          </cell>
          <cell r="C16682" t="str">
            <v>Genus</v>
          </cell>
        </row>
        <row r="16683">
          <cell r="B16683" t="str">
            <v>Foetorepus agassizi***retired***use Foetorepus agassizii</v>
          </cell>
          <cell r="C16683" t="str">
            <v>Species</v>
          </cell>
        </row>
        <row r="16684">
          <cell r="B16684" t="str">
            <v>Foetorepus agassizii</v>
          </cell>
          <cell r="C16684" t="str">
            <v>Species</v>
          </cell>
        </row>
        <row r="16685">
          <cell r="B16685" t="str">
            <v>Fontelicella</v>
          </cell>
          <cell r="C16685" t="str">
            <v>Genus</v>
          </cell>
        </row>
        <row r="16686">
          <cell r="B16686" t="str">
            <v>Fontelicella robusta</v>
          </cell>
          <cell r="C16686" t="str">
            <v>Species</v>
          </cell>
        </row>
        <row r="16687">
          <cell r="B16687" t="str">
            <v>Fontigens</v>
          </cell>
          <cell r="C16687" t="str">
            <v>Genus</v>
          </cell>
        </row>
        <row r="16688">
          <cell r="B16688" t="str">
            <v>Fontigentinae</v>
          </cell>
          <cell r="C16688" t="str">
            <v>Subfamily</v>
          </cell>
        </row>
        <row r="16689">
          <cell r="B16689" t="str">
            <v>Fontinalis</v>
          </cell>
          <cell r="C16689" t="str">
            <v>Genus</v>
          </cell>
        </row>
        <row r="16690">
          <cell r="B16690" t="str">
            <v>Foraminiferida</v>
          </cell>
          <cell r="C16690" t="str">
            <v>Order</v>
          </cell>
        </row>
        <row r="16691">
          <cell r="B16691" t="str">
            <v>Forbesella papillifera***retired***use Forbesichthys agassizii</v>
          </cell>
          <cell r="C16691" t="str">
            <v>Species</v>
          </cell>
        </row>
        <row r="16692">
          <cell r="B16692" t="str">
            <v>Forbesella***retired***use Forbesichthys</v>
          </cell>
          <cell r="C16692" t="str">
            <v>Genus</v>
          </cell>
        </row>
        <row r="16693">
          <cell r="B16693" t="str">
            <v>Forbesichthys</v>
          </cell>
          <cell r="C16693" t="str">
            <v>Genus</v>
          </cell>
        </row>
        <row r="16694">
          <cell r="B16694" t="str">
            <v>Forbesichthys agassizii</v>
          </cell>
          <cell r="C16694" t="str">
            <v>Species</v>
          </cell>
        </row>
        <row r="16695">
          <cell r="B16695" t="str">
            <v>Forcipiger</v>
          </cell>
          <cell r="C16695" t="str">
            <v>Genus</v>
          </cell>
        </row>
        <row r="16696">
          <cell r="B16696" t="str">
            <v>Forcipiger cyrano***retired***use Forcipiger longirostris</v>
          </cell>
          <cell r="C16696" t="str">
            <v>Species</v>
          </cell>
        </row>
        <row r="16697">
          <cell r="B16697" t="str">
            <v>Forcipiger flavissimus</v>
          </cell>
          <cell r="C16697" t="str">
            <v>Species</v>
          </cell>
        </row>
        <row r="16698">
          <cell r="B16698" t="str">
            <v>Forcipiger inornatus***retired***use Forcipiger longirostris</v>
          </cell>
          <cell r="C16698" t="str">
            <v>Species</v>
          </cell>
        </row>
        <row r="16699">
          <cell r="B16699" t="str">
            <v>Forcipiger longirostris</v>
          </cell>
          <cell r="C16699" t="str">
            <v>Species</v>
          </cell>
        </row>
        <row r="16700">
          <cell r="B16700" t="str">
            <v>Forcipomyia</v>
          </cell>
          <cell r="C16700" t="str">
            <v>Genus</v>
          </cell>
        </row>
        <row r="16701">
          <cell r="B16701" t="str">
            <v>Forcipomyiinae</v>
          </cell>
          <cell r="C16701" t="str">
            <v>Subfamily</v>
          </cell>
        </row>
        <row r="16702">
          <cell r="B16702" t="str">
            <v>Forelia</v>
          </cell>
          <cell r="C16702" t="str">
            <v>Genus</v>
          </cell>
        </row>
        <row r="16703">
          <cell r="B16703" t="str">
            <v>Forestiera acuminata</v>
          </cell>
          <cell r="C16703" t="str">
            <v>Species</v>
          </cell>
        </row>
        <row r="16704">
          <cell r="B16704" t="str">
            <v>Forestiera godfreyi</v>
          </cell>
          <cell r="C16704" t="str">
            <v>Species</v>
          </cell>
        </row>
        <row r="16705">
          <cell r="B16705" t="str">
            <v>Forestiera pubescens</v>
          </cell>
          <cell r="C16705" t="str">
            <v>Species</v>
          </cell>
        </row>
        <row r="16706">
          <cell r="B16706" t="str">
            <v>Formica parvula***retired***use Formica parvula, Presl 1822 (Formica) or Dlussky 1967</v>
          </cell>
          <cell r="C16706" t="str">
            <v>Species</v>
          </cell>
        </row>
        <row r="16707">
          <cell r="B16707" t="str">
            <v>Formica parvula, Dlussky 1967 (Formica)</v>
          </cell>
          <cell r="C16707" t="str">
            <v>Species</v>
          </cell>
        </row>
        <row r="16708">
          <cell r="B16708" t="str">
            <v>Formica parvula, Presl 1822 (Formica)</v>
          </cell>
          <cell r="C16708" t="str">
            <v>Species</v>
          </cell>
        </row>
        <row r="16709">
          <cell r="B16709" t="str">
            <v>Formicidae</v>
          </cell>
          <cell r="C16709" t="str">
            <v>Family</v>
          </cell>
        </row>
        <row r="16710">
          <cell r="B16710" t="str">
            <v>Forsterygion varium</v>
          </cell>
          <cell r="C16710" t="str">
            <v>Species</v>
          </cell>
        </row>
        <row r="16711">
          <cell r="B16711" t="str">
            <v>Fossaria</v>
          </cell>
          <cell r="C16711" t="str">
            <v>Genus</v>
          </cell>
        </row>
        <row r="16712">
          <cell r="B16712" t="str">
            <v>Fossaria bulimoides</v>
          </cell>
          <cell r="C16712" t="str">
            <v>Species</v>
          </cell>
        </row>
        <row r="16713">
          <cell r="B16713" t="str">
            <v>Fossaria cockerelli</v>
          </cell>
          <cell r="C16713" t="str">
            <v>Species</v>
          </cell>
        </row>
        <row r="16714">
          <cell r="B16714" t="str">
            <v>Fossaria exigua</v>
          </cell>
          <cell r="C16714" t="str">
            <v>Species</v>
          </cell>
        </row>
        <row r="16715">
          <cell r="B16715" t="str">
            <v>Fossaria humilis</v>
          </cell>
          <cell r="C16715" t="str">
            <v>Species</v>
          </cell>
        </row>
        <row r="16716">
          <cell r="B16716" t="str">
            <v>Fossaria modicella</v>
          </cell>
          <cell r="C16716" t="str">
            <v>Species</v>
          </cell>
        </row>
        <row r="16717">
          <cell r="B16717" t="str">
            <v>Fossaria obrussa</v>
          </cell>
          <cell r="C16717" t="str">
            <v>Species</v>
          </cell>
        </row>
        <row r="16718">
          <cell r="B16718" t="str">
            <v>Fossaria parva</v>
          </cell>
          <cell r="C16718" t="str">
            <v>Species</v>
          </cell>
        </row>
        <row r="16719">
          <cell r="B16719" t="str">
            <v>Fossaria/Stagnicola</v>
          </cell>
          <cell r="C16719" t="str">
            <v>Subfamily</v>
          </cell>
        </row>
        <row r="16720">
          <cell r="B16720" t="str">
            <v>Fossarus elegans</v>
          </cell>
          <cell r="C16720" t="str">
            <v>Species</v>
          </cell>
        </row>
        <row r="16721">
          <cell r="B16721" t="str">
            <v>Fossorochromis rostratus</v>
          </cell>
          <cell r="C16721" t="str">
            <v>Species</v>
          </cell>
        </row>
        <row r="16722">
          <cell r="B16722" t="str">
            <v>Fowlerella***retired***use Labroides</v>
          </cell>
          <cell r="C16722" t="str">
            <v>Genus</v>
          </cell>
        </row>
        <row r="16723">
          <cell r="B16723" t="str">
            <v>Fowleria</v>
          </cell>
          <cell r="C16723" t="str">
            <v>Genus</v>
          </cell>
        </row>
        <row r="16724">
          <cell r="B16724" t="str">
            <v>Fowleria aurita</v>
          </cell>
          <cell r="C16724" t="str">
            <v>Species</v>
          </cell>
        </row>
        <row r="16725">
          <cell r="B16725" t="str">
            <v>Fowleria brachygrammus***retired***use Foa brachygramma</v>
          </cell>
          <cell r="C16725" t="str">
            <v>Species</v>
          </cell>
        </row>
        <row r="16726">
          <cell r="B16726" t="str">
            <v>Fowleria isostigma</v>
          </cell>
          <cell r="C16726" t="str">
            <v>Species</v>
          </cell>
        </row>
        <row r="16727">
          <cell r="B16727" t="str">
            <v>Fowleria marmorata</v>
          </cell>
          <cell r="C16727" t="str">
            <v>Species</v>
          </cell>
        </row>
        <row r="16728">
          <cell r="B16728" t="str">
            <v>Fowleria variegata</v>
          </cell>
          <cell r="C16728" t="str">
            <v>Species</v>
          </cell>
        </row>
        <row r="16729">
          <cell r="B16729" t="str">
            <v>Foxiphalus</v>
          </cell>
          <cell r="C16729" t="str">
            <v>Genus</v>
          </cell>
        </row>
        <row r="16730">
          <cell r="B16730" t="str">
            <v>Foxiphalus cognatus</v>
          </cell>
          <cell r="C16730" t="str">
            <v>Species</v>
          </cell>
        </row>
        <row r="16731">
          <cell r="B16731" t="str">
            <v>Foxiphalus golfensis</v>
          </cell>
          <cell r="C16731" t="str">
            <v>Species</v>
          </cell>
        </row>
        <row r="16732">
          <cell r="B16732" t="str">
            <v>Foxiphalus obtusidens</v>
          </cell>
          <cell r="C16732" t="str">
            <v>Species</v>
          </cell>
        </row>
        <row r="16733">
          <cell r="B16733" t="str">
            <v>Foxiphalus similis</v>
          </cell>
          <cell r="C16733" t="str">
            <v>Species</v>
          </cell>
        </row>
        <row r="16734">
          <cell r="B16734" t="str">
            <v>Foxiphalus similus</v>
          </cell>
          <cell r="C16734" t="str">
            <v>Species</v>
          </cell>
        </row>
        <row r="16735">
          <cell r="B16735" t="str">
            <v>Foxiphalus xiximeus</v>
          </cell>
          <cell r="C16735" t="str">
            <v>Species</v>
          </cell>
        </row>
        <row r="16736">
          <cell r="B16736" t="str">
            <v>Fragaria</v>
          </cell>
          <cell r="C16736" t="str">
            <v>Genus</v>
          </cell>
        </row>
        <row r="16737">
          <cell r="B16737" t="str">
            <v>Fragaria vesca</v>
          </cell>
          <cell r="C16737" t="str">
            <v>Species</v>
          </cell>
        </row>
        <row r="16738">
          <cell r="B16738" t="str">
            <v>Fragaria virginiana</v>
          </cell>
          <cell r="C16738" t="str">
            <v>Species</v>
          </cell>
        </row>
        <row r="16739">
          <cell r="B16739" t="str">
            <v>Fragilaria</v>
          </cell>
          <cell r="C16739" t="str">
            <v>Genus</v>
          </cell>
        </row>
        <row r="16740">
          <cell r="B16740" t="str">
            <v>Fragilaria acidobiontica</v>
          </cell>
          <cell r="C16740" t="str">
            <v>Species</v>
          </cell>
        </row>
        <row r="16741">
          <cell r="B16741" t="str">
            <v>Fragilaria acutirostrata</v>
          </cell>
          <cell r="C16741" t="str">
            <v>Species</v>
          </cell>
        </row>
        <row r="16742">
          <cell r="B16742" t="str">
            <v>Fragilaria alpestris</v>
          </cell>
          <cell r="C16742" t="str">
            <v>Species</v>
          </cell>
        </row>
        <row r="16743">
          <cell r="B16743" t="str">
            <v>Fragilaria amphicelaphaloides</v>
          </cell>
          <cell r="C16743" t="str">
            <v>Species</v>
          </cell>
        </row>
        <row r="16744">
          <cell r="B16744" t="str">
            <v>Fragilaria amphicephala</v>
          </cell>
          <cell r="C16744" t="str">
            <v>Species</v>
          </cell>
        </row>
        <row r="16745">
          <cell r="B16745" t="str">
            <v>Fragilaria atomus</v>
          </cell>
          <cell r="C16745" t="str">
            <v>Species</v>
          </cell>
        </row>
        <row r="16746">
          <cell r="B16746" t="str">
            <v>Fragilaria austriaca</v>
          </cell>
          <cell r="C16746" t="str">
            <v>Species</v>
          </cell>
        </row>
        <row r="16747">
          <cell r="B16747" t="str">
            <v>Fragilaria berolinensis</v>
          </cell>
          <cell r="C16747" t="str">
            <v>Species</v>
          </cell>
        </row>
        <row r="16748">
          <cell r="B16748" t="str">
            <v>Fragilaria bicapitata***retired***use Fragilariforma bicapitata</v>
          </cell>
          <cell r="C16748" t="str">
            <v>Species</v>
          </cell>
        </row>
        <row r="16749">
          <cell r="B16749" t="str">
            <v>Fragilaria biceps</v>
          </cell>
          <cell r="C16749" t="str">
            <v>Species</v>
          </cell>
        </row>
        <row r="16750">
          <cell r="B16750" t="str">
            <v>Fragilaria bidens</v>
          </cell>
          <cell r="C16750" t="str">
            <v>Species</v>
          </cell>
        </row>
        <row r="16751">
          <cell r="B16751" t="str">
            <v>Fragilaria brevistriata</v>
          </cell>
          <cell r="C16751" t="str">
            <v>Species</v>
          </cell>
        </row>
        <row r="16752">
          <cell r="B16752" t="str">
            <v>Fragilaria brevistriata var. inflata***retired***use Pseudostaurosira brevistriata var. inflata</v>
          </cell>
          <cell r="C16752" t="str">
            <v>Variety</v>
          </cell>
        </row>
        <row r="16753">
          <cell r="B16753" t="str">
            <v>Fragilaria brevistriata var. trigona</v>
          </cell>
          <cell r="C16753" t="str">
            <v>Variety</v>
          </cell>
        </row>
        <row r="16754">
          <cell r="B16754" t="str">
            <v>Fragilaria capensis</v>
          </cell>
          <cell r="C16754" t="str">
            <v>Species</v>
          </cell>
        </row>
        <row r="16755">
          <cell r="B16755" t="str">
            <v>Fragilaria capucina</v>
          </cell>
          <cell r="C16755" t="str">
            <v>Species</v>
          </cell>
        </row>
        <row r="16756">
          <cell r="B16756" t="str">
            <v>Fragilaria capucina var. amphicephala</v>
          </cell>
          <cell r="C16756" t="str">
            <v>Variety</v>
          </cell>
        </row>
        <row r="16757">
          <cell r="B16757" t="str">
            <v>Fragilaria capucina var. capitellata</v>
          </cell>
          <cell r="C16757" t="str">
            <v>Subspecies</v>
          </cell>
        </row>
        <row r="16758">
          <cell r="B16758" t="str">
            <v>Fragilaria capucina var. fragilarioides</v>
          </cell>
          <cell r="C16758" t="str">
            <v>Variety</v>
          </cell>
        </row>
        <row r="16759">
          <cell r="B16759" t="str">
            <v>Fragilaria capucina var. gracilis</v>
          </cell>
          <cell r="C16759" t="str">
            <v>Variety</v>
          </cell>
        </row>
        <row r="16760">
          <cell r="B16760" t="str">
            <v>Fragilaria capucina var. lanceolata</v>
          </cell>
          <cell r="C16760" t="str">
            <v>Variety</v>
          </cell>
        </row>
        <row r="16761">
          <cell r="B16761" t="str">
            <v>Fragilaria capucina var. mesolepta</v>
          </cell>
          <cell r="C16761" t="str">
            <v>Variety</v>
          </cell>
        </row>
        <row r="16762">
          <cell r="B16762" t="str">
            <v>Fragilaria capucina var. perminuta</v>
          </cell>
          <cell r="C16762" t="str">
            <v>Variety</v>
          </cell>
        </row>
        <row r="16763">
          <cell r="B16763" t="str">
            <v>Fragilaria capucina var. rumpens</v>
          </cell>
          <cell r="C16763" t="str">
            <v>Variety</v>
          </cell>
        </row>
        <row r="16764">
          <cell r="B16764" t="str">
            <v>Fragilaria capucina var. vaucheriae</v>
          </cell>
          <cell r="C16764" t="str">
            <v>Variety</v>
          </cell>
        </row>
        <row r="16765">
          <cell r="B16765" t="str">
            <v>Fragilaria constricta var. constricta***retired***use Fragilariforma constricta</v>
          </cell>
          <cell r="C16765" t="str">
            <v>Form</v>
          </cell>
        </row>
        <row r="16766">
          <cell r="B16766" t="str">
            <v>Fragilaria constricta***retired***use Fragilariforma constricta</v>
          </cell>
          <cell r="C16766" t="str">
            <v>Species</v>
          </cell>
        </row>
        <row r="16767">
          <cell r="B16767" t="str">
            <v>Fragilaria construens var. binodis</v>
          </cell>
          <cell r="C16767" t="str">
            <v>Variety</v>
          </cell>
        </row>
        <row r="16768">
          <cell r="B16768" t="str">
            <v>Fragilaria construens var. exigua</v>
          </cell>
          <cell r="C16768" t="str">
            <v>Variety</v>
          </cell>
        </row>
        <row r="16769">
          <cell r="B16769" t="str">
            <v>Fragilaria construens var. javanica</v>
          </cell>
          <cell r="C16769" t="str">
            <v>Variety</v>
          </cell>
        </row>
        <row r="16770">
          <cell r="B16770" t="str">
            <v>Fragilaria construens var. minuta</v>
          </cell>
          <cell r="C16770" t="str">
            <v>Variety</v>
          </cell>
        </row>
        <row r="16771">
          <cell r="B16771" t="str">
            <v>Fragilaria construens var. pumila</v>
          </cell>
          <cell r="C16771" t="str">
            <v>Variety</v>
          </cell>
        </row>
        <row r="16772">
          <cell r="B16772" t="str">
            <v>Fragilaria construens var. subsalina***retired***use Staurosira construens f. subsalina</v>
          </cell>
          <cell r="C16772" t="str">
            <v>Variety</v>
          </cell>
        </row>
        <row r="16773">
          <cell r="B16773" t="str">
            <v>Fragilaria construens var. venter***retired***use Staurosira construens var. venter</v>
          </cell>
          <cell r="C16773" t="str">
            <v>Variety</v>
          </cell>
        </row>
        <row r="16774">
          <cell r="B16774" t="str">
            <v>Fragilaria construens***retired***use Staurosira construens</v>
          </cell>
          <cell r="C16774" t="str">
            <v>Species</v>
          </cell>
        </row>
        <row r="16775">
          <cell r="B16775" t="str">
            <v>Fragilaria crotonensis</v>
          </cell>
          <cell r="C16775" t="str">
            <v>Species</v>
          </cell>
        </row>
        <row r="16776">
          <cell r="B16776" t="str">
            <v>Fragilaria crotonensis var. oregona</v>
          </cell>
          <cell r="C16776" t="str">
            <v>Variety</v>
          </cell>
        </row>
        <row r="16777">
          <cell r="B16777" t="str">
            <v>Fragilaria cyclopum</v>
          </cell>
          <cell r="C16777" t="str">
            <v>Species</v>
          </cell>
        </row>
        <row r="16778">
          <cell r="B16778" t="str">
            <v>Fragilaria delicatissima</v>
          </cell>
          <cell r="C16778" t="str">
            <v>Species</v>
          </cell>
        </row>
        <row r="16779">
          <cell r="B16779" t="str">
            <v>Fragilaria dilatata</v>
          </cell>
          <cell r="C16779" t="str">
            <v>Species</v>
          </cell>
        </row>
        <row r="16780">
          <cell r="B16780" t="str">
            <v>Fragilaria distans</v>
          </cell>
          <cell r="C16780" t="str">
            <v>Species</v>
          </cell>
        </row>
        <row r="16781">
          <cell r="B16781" t="str">
            <v>Fragilaria elliptica</v>
          </cell>
          <cell r="C16781" t="str">
            <v>Species</v>
          </cell>
        </row>
        <row r="16782">
          <cell r="B16782" t="str">
            <v>Fragilaria exigua</v>
          </cell>
          <cell r="C16782" t="str">
            <v>Species</v>
          </cell>
        </row>
        <row r="16783">
          <cell r="B16783" t="str">
            <v>Fragilaria famelica</v>
          </cell>
          <cell r="C16783" t="str">
            <v>Species</v>
          </cell>
        </row>
        <row r="16784">
          <cell r="B16784" t="str">
            <v>Fragilaria fonticola</v>
          </cell>
          <cell r="C16784" t="str">
            <v>Species</v>
          </cell>
        </row>
        <row r="16785">
          <cell r="B16785" t="str">
            <v>Fragilaria germainii</v>
          </cell>
          <cell r="C16785" t="str">
            <v>Species</v>
          </cell>
        </row>
        <row r="16786">
          <cell r="B16786" t="str">
            <v>Fragilaria goulardii</v>
          </cell>
          <cell r="C16786" t="str">
            <v>Species</v>
          </cell>
        </row>
        <row r="16787">
          <cell r="B16787" t="str">
            <v>Fragilaria gracilis</v>
          </cell>
          <cell r="C16787" t="str">
            <v>Species</v>
          </cell>
        </row>
        <row r="16788">
          <cell r="B16788" t="str">
            <v>Fragilaria gracillima</v>
          </cell>
          <cell r="C16788" t="str">
            <v>Species</v>
          </cell>
        </row>
        <row r="16789">
          <cell r="B16789" t="str">
            <v>Fragilaria grunowii</v>
          </cell>
          <cell r="C16789" t="str">
            <v>Species</v>
          </cell>
        </row>
        <row r="16790">
          <cell r="B16790" t="str">
            <v>Fragilaria heideni</v>
          </cell>
          <cell r="C16790" t="str">
            <v>Species</v>
          </cell>
        </row>
        <row r="16791">
          <cell r="B16791" t="str">
            <v>Fragilaria heidenii</v>
          </cell>
          <cell r="C16791" t="str">
            <v>Species</v>
          </cell>
        </row>
        <row r="16792">
          <cell r="B16792" t="str">
            <v>Fragilaria hyalina</v>
          </cell>
          <cell r="C16792" t="str">
            <v>Species</v>
          </cell>
        </row>
        <row r="16793">
          <cell r="B16793" t="str">
            <v>Fragilaria incognita</v>
          </cell>
          <cell r="C16793" t="str">
            <v>Species</v>
          </cell>
        </row>
        <row r="16794">
          <cell r="B16794" t="str">
            <v>Fragilaria inflata</v>
          </cell>
          <cell r="C16794" t="str">
            <v>Species</v>
          </cell>
        </row>
        <row r="16795">
          <cell r="B16795" t="str">
            <v>Fragilaria intermedia</v>
          </cell>
          <cell r="C16795" t="str">
            <v>Species</v>
          </cell>
        </row>
        <row r="16796">
          <cell r="B16796" t="str">
            <v>Fragilaria intermedia var. fallax</v>
          </cell>
          <cell r="C16796" t="str">
            <v>Variety</v>
          </cell>
        </row>
        <row r="16797">
          <cell r="B16797" t="str">
            <v>Fragilaria lapponica***retired***use Staurosirella lapponica</v>
          </cell>
          <cell r="C16797" t="str">
            <v>Species</v>
          </cell>
        </row>
        <row r="16798">
          <cell r="B16798" t="str">
            <v>Fragilaria leptostauron var. dubia***retired***use Staurosirella leptostauron var. dubia</v>
          </cell>
          <cell r="C16798" t="str">
            <v>Variety</v>
          </cell>
        </row>
        <row r="16799">
          <cell r="B16799" t="str">
            <v>Fragilaria leptostauron var. rhomboides</v>
          </cell>
          <cell r="C16799" t="str">
            <v>Variety</v>
          </cell>
        </row>
        <row r="16800">
          <cell r="B16800" t="str">
            <v>Fragilaria leptostauron***retired***use Staurosirella leptostauron</v>
          </cell>
          <cell r="C16800" t="str">
            <v>Species</v>
          </cell>
        </row>
        <row r="16801">
          <cell r="B16801" t="str">
            <v>Fragilaria longifusiformis</v>
          </cell>
          <cell r="C16801" t="str">
            <v>Species</v>
          </cell>
        </row>
        <row r="16802">
          <cell r="B16802" t="str">
            <v>Fragilaria mesolepta</v>
          </cell>
          <cell r="C16802" t="str">
            <v>Species</v>
          </cell>
        </row>
        <row r="16803">
          <cell r="B16803" t="str">
            <v>Fragilaria microstriata</v>
          </cell>
          <cell r="C16803" t="str">
            <v>Species</v>
          </cell>
        </row>
        <row r="16804">
          <cell r="B16804" t="str">
            <v>Fragilaria nanana</v>
          </cell>
          <cell r="C16804" t="str">
            <v>Species</v>
          </cell>
        </row>
        <row r="16805">
          <cell r="B16805" t="str">
            <v>Fragilaria neoproducta</v>
          </cell>
          <cell r="C16805" t="str">
            <v>Species</v>
          </cell>
        </row>
        <row r="16806">
          <cell r="B16806" t="str">
            <v>Fragilaria nitzschioides</v>
          </cell>
          <cell r="C16806" t="str">
            <v>Species</v>
          </cell>
        </row>
        <row r="16807">
          <cell r="B16807" t="str">
            <v>Fragilaria oldenburgioides</v>
          </cell>
          <cell r="C16807" t="str">
            <v>Species</v>
          </cell>
        </row>
        <row r="16808">
          <cell r="B16808" t="str">
            <v>Fragilaria pararumpens</v>
          </cell>
          <cell r="C16808" t="str">
            <v>Species</v>
          </cell>
        </row>
        <row r="16809">
          <cell r="B16809" t="str">
            <v>Fragilaria pectinalis</v>
          </cell>
          <cell r="C16809" t="str">
            <v>Species</v>
          </cell>
        </row>
        <row r="16810">
          <cell r="B16810" t="str">
            <v>Fragilaria perminuta</v>
          </cell>
          <cell r="C16810" t="str">
            <v>Species</v>
          </cell>
        </row>
        <row r="16811">
          <cell r="B16811" t="str">
            <v>Fragilaria pinnata var. acuminata</v>
          </cell>
          <cell r="C16811" t="str">
            <v>Variety</v>
          </cell>
        </row>
        <row r="16812">
          <cell r="B16812" t="str">
            <v>Fragilaria pinnata var. intercedens***retired***use Staurosirella pinnata var. intercedens</v>
          </cell>
          <cell r="C16812" t="str">
            <v>Variety</v>
          </cell>
        </row>
        <row r="16813">
          <cell r="B16813" t="str">
            <v>Fragilaria pinnata var. lancettula***retired***use Staurosirella pinnata var. lancettula</v>
          </cell>
          <cell r="C16813" t="str">
            <v>Variety</v>
          </cell>
        </row>
        <row r="16814">
          <cell r="B16814" t="str">
            <v>Fragilaria pinnata var. ventriculosa</v>
          </cell>
          <cell r="C16814" t="str">
            <v>Variety</v>
          </cell>
        </row>
        <row r="16815">
          <cell r="B16815" t="str">
            <v>Fragilaria pinnata***retired***use Staurosirella pinnata</v>
          </cell>
          <cell r="C16815" t="str">
            <v>Species</v>
          </cell>
        </row>
        <row r="16816">
          <cell r="B16816" t="str">
            <v>Fragilaria pseudoconstruens</v>
          </cell>
          <cell r="C16816" t="str">
            <v>Species</v>
          </cell>
        </row>
        <row r="16817">
          <cell r="B16817" t="str">
            <v>Fragilaria radians</v>
          </cell>
          <cell r="C16817" t="str">
            <v>Species</v>
          </cell>
        </row>
        <row r="16818">
          <cell r="B16818" t="str">
            <v>Fragilaria recapitellata</v>
          </cell>
          <cell r="C16818" t="str">
            <v>Species</v>
          </cell>
        </row>
        <row r="16819">
          <cell r="B16819" t="str">
            <v>Fragilaria rhabdosoma</v>
          </cell>
          <cell r="C16819" t="str">
            <v>Species</v>
          </cell>
        </row>
        <row r="16820">
          <cell r="B16820" t="str">
            <v>Fragilaria rinoi</v>
          </cell>
          <cell r="C16820" t="str">
            <v>Species</v>
          </cell>
        </row>
        <row r="16821">
          <cell r="B16821" t="str">
            <v>Fragilaria robusta</v>
          </cell>
          <cell r="C16821" t="str">
            <v>Species</v>
          </cell>
        </row>
        <row r="16822">
          <cell r="B16822" t="str">
            <v>Fragilaria rumpens</v>
          </cell>
          <cell r="C16822" t="str">
            <v>Species</v>
          </cell>
        </row>
        <row r="16823">
          <cell r="B16823" t="str">
            <v>Fragilaria sepes</v>
          </cell>
          <cell r="C16823" t="str">
            <v>Species</v>
          </cell>
        </row>
        <row r="16824">
          <cell r="B16824" t="str">
            <v>Fragilaria socia</v>
          </cell>
          <cell r="C16824" t="str">
            <v>Species</v>
          </cell>
        </row>
        <row r="16825">
          <cell r="B16825" t="str">
            <v>Fragilaria suboldenburgiana</v>
          </cell>
          <cell r="C16825" t="str">
            <v>Species</v>
          </cell>
        </row>
        <row r="16826">
          <cell r="B16826" t="str">
            <v>Fragilaria subsalina</v>
          </cell>
          <cell r="C16826" t="str">
            <v>Species</v>
          </cell>
        </row>
        <row r="16827">
          <cell r="B16827" t="str">
            <v>Fragilaria synegrotesca</v>
          </cell>
          <cell r="C16827" t="str">
            <v>Species</v>
          </cell>
        </row>
        <row r="16828">
          <cell r="B16828" t="str">
            <v>Fragilaria tenera</v>
          </cell>
          <cell r="C16828" t="str">
            <v>Species</v>
          </cell>
        </row>
        <row r="16829">
          <cell r="B16829" t="str">
            <v>Fragilaria tenuistriata</v>
          </cell>
          <cell r="C16829" t="str">
            <v>Species</v>
          </cell>
        </row>
        <row r="16830">
          <cell r="B16830" t="str">
            <v>Fragilaria utermoehlii</v>
          </cell>
          <cell r="C16830" t="str">
            <v>Species</v>
          </cell>
        </row>
        <row r="16831">
          <cell r="B16831" t="str">
            <v>Fragilaria vaucheriae</v>
          </cell>
          <cell r="C16831" t="str">
            <v>Species</v>
          </cell>
        </row>
        <row r="16832">
          <cell r="B16832" t="str">
            <v>Fragilaria vaucheriae capitellata***retired***use Fragilaria vaucheriae var. capitellata</v>
          </cell>
          <cell r="C16832" t="str">
            <v>Variety</v>
          </cell>
        </row>
        <row r="16833">
          <cell r="B16833" t="str">
            <v>Fragilaria vaucheriae var. capitellata</v>
          </cell>
          <cell r="C16833" t="str">
            <v>Variety</v>
          </cell>
        </row>
        <row r="16834">
          <cell r="B16834" t="str">
            <v>Fragilaria virescens***retired***use Fragilariforma virescens</v>
          </cell>
          <cell r="C16834" t="str">
            <v>Species</v>
          </cell>
        </row>
        <row r="16835">
          <cell r="B16835" t="str">
            <v>Fragilaria zeilleri</v>
          </cell>
          <cell r="C16835" t="str">
            <v>Species</v>
          </cell>
        </row>
        <row r="16836">
          <cell r="B16836" t="str">
            <v>Fragilaria zeilleri var. elliptica</v>
          </cell>
          <cell r="C16836" t="str">
            <v>Variety</v>
          </cell>
        </row>
        <row r="16837">
          <cell r="B16837" t="str">
            <v>Fragilaria zeilleri var. elliptica Gasse</v>
          </cell>
          <cell r="C16837" t="str">
            <v>Variety</v>
          </cell>
        </row>
        <row r="16838">
          <cell r="B16838" t="str">
            <v>Fragilariaceae</v>
          </cell>
          <cell r="C16838" t="str">
            <v>Family</v>
          </cell>
        </row>
        <row r="16839">
          <cell r="B16839" t="str">
            <v>Fragilariales</v>
          </cell>
          <cell r="C16839" t="str">
            <v>Genus</v>
          </cell>
        </row>
        <row r="16840">
          <cell r="B16840" t="str">
            <v>Fragilariforma</v>
          </cell>
          <cell r="C16840" t="str">
            <v>Genus</v>
          </cell>
        </row>
        <row r="16841">
          <cell r="B16841" t="str">
            <v>Fragilariforma acidobiontica</v>
          </cell>
          <cell r="C16841" t="str">
            <v>Species</v>
          </cell>
        </row>
        <row r="16842">
          <cell r="B16842" t="str">
            <v>Fragilariforma bicapitata</v>
          </cell>
          <cell r="C16842" t="str">
            <v>Species</v>
          </cell>
        </row>
        <row r="16843">
          <cell r="B16843" t="str">
            <v>Fragilariforma constricta</v>
          </cell>
          <cell r="C16843" t="str">
            <v>Species</v>
          </cell>
        </row>
        <row r="16844">
          <cell r="B16844" t="str">
            <v>Fragilariforma constricta f. stricta</v>
          </cell>
          <cell r="C16844" t="str">
            <v>Form</v>
          </cell>
        </row>
        <row r="16845">
          <cell r="B16845" t="str">
            <v>Fragilariforma constricta var. trinodis</v>
          </cell>
          <cell r="C16845" t="str">
            <v>Variety</v>
          </cell>
        </row>
        <row r="16846">
          <cell r="B16846" t="str">
            <v>Fragilariforma exiguiformis</v>
          </cell>
          <cell r="C16846" t="str">
            <v>Species</v>
          </cell>
        </row>
        <row r="16847">
          <cell r="B16847" t="str">
            <v>Fragilariforma floridana</v>
          </cell>
          <cell r="C16847" t="str">
            <v>Species</v>
          </cell>
        </row>
        <row r="16848">
          <cell r="B16848" t="str">
            <v>Fragilariforma horstii</v>
          </cell>
          <cell r="C16848" t="str">
            <v>Species</v>
          </cell>
        </row>
        <row r="16849">
          <cell r="B16849" t="str">
            <v>Fragilariforma hungarica</v>
          </cell>
          <cell r="C16849" t="str">
            <v>Species</v>
          </cell>
        </row>
        <row r="16850">
          <cell r="B16850" t="str">
            <v>Fragilariforma hungarica var. tumida</v>
          </cell>
          <cell r="C16850" t="str">
            <v>Variety</v>
          </cell>
        </row>
        <row r="16851">
          <cell r="B16851" t="str">
            <v>Fragilariforma lata</v>
          </cell>
          <cell r="C16851" t="str">
            <v>Species</v>
          </cell>
        </row>
        <row r="16852">
          <cell r="B16852" t="str">
            <v>Fragilariforma marylandica</v>
          </cell>
          <cell r="C16852" t="str">
            <v>Species</v>
          </cell>
        </row>
        <row r="16853">
          <cell r="B16853" t="str">
            <v>Fragilariforma nitzschioides</v>
          </cell>
          <cell r="C16853" t="str">
            <v>Species</v>
          </cell>
        </row>
        <row r="16854">
          <cell r="B16854" t="str">
            <v>Fragilariforma polygonata</v>
          </cell>
          <cell r="C16854" t="str">
            <v>Species</v>
          </cell>
        </row>
        <row r="16855">
          <cell r="B16855" t="str">
            <v>Fragilariforma spinulosa</v>
          </cell>
          <cell r="C16855" t="str">
            <v>Species</v>
          </cell>
        </row>
        <row r="16856">
          <cell r="B16856" t="str">
            <v>Fragilariforma virescens</v>
          </cell>
          <cell r="C16856" t="str">
            <v>Species</v>
          </cell>
        </row>
        <row r="16857">
          <cell r="B16857" t="str">
            <v>Fragilariforma virescens var. capitata</v>
          </cell>
          <cell r="C16857" t="str">
            <v>Variety</v>
          </cell>
        </row>
        <row r="16858">
          <cell r="B16858" t="str">
            <v>Fragilariophycidae</v>
          </cell>
          <cell r="C16858" t="str">
            <v>Subclass</v>
          </cell>
        </row>
        <row r="16859">
          <cell r="B16859" t="str">
            <v>Fragum mundum</v>
          </cell>
          <cell r="C16859" t="str">
            <v>Species</v>
          </cell>
        </row>
        <row r="16860">
          <cell r="B16860" t="str">
            <v>Franceia</v>
          </cell>
          <cell r="C16860" t="str">
            <v>Genus</v>
          </cell>
        </row>
        <row r="16861">
          <cell r="B16861" t="str">
            <v>Franceia droescheri</v>
          </cell>
          <cell r="C16861" t="str">
            <v>Species</v>
          </cell>
        </row>
        <row r="16862">
          <cell r="B16862" t="str">
            <v>Franceia ovalis</v>
          </cell>
          <cell r="C16862" t="str">
            <v>Species</v>
          </cell>
        </row>
        <row r="16863">
          <cell r="B16863" t="str">
            <v>Franceia tuberculata</v>
          </cell>
          <cell r="C16863" t="str">
            <v>Species</v>
          </cell>
        </row>
        <row r="16864">
          <cell r="B16864" t="str">
            <v>Frangula alnus***retired***use Rhamnus frangula</v>
          </cell>
          <cell r="C16864" t="str">
            <v>Species</v>
          </cell>
        </row>
        <row r="16865">
          <cell r="B16865" t="str">
            <v>Frangula californica ssp. californica***retired***use Rhamnus californica ssp. californica</v>
          </cell>
          <cell r="C16865" t="str">
            <v>Subspecies</v>
          </cell>
        </row>
        <row r="16866">
          <cell r="B16866" t="str">
            <v>Frangula caroliniana***retired***use Rhamnus caroliniana</v>
          </cell>
          <cell r="C16866" t="str">
            <v>Species</v>
          </cell>
        </row>
        <row r="16867">
          <cell r="B16867" t="str">
            <v>Frangula purshiana***retired***use Rhamnus purshiana</v>
          </cell>
          <cell r="C16867" t="str">
            <v>Species</v>
          </cell>
        </row>
        <row r="16868">
          <cell r="B16868" t="str">
            <v>Frangula***retired***use Rhamnus</v>
          </cell>
          <cell r="C16868" t="str">
            <v>Genus</v>
          </cell>
        </row>
        <row r="16869">
          <cell r="B16869" t="str">
            <v>Frankenia salina</v>
          </cell>
          <cell r="C16869" t="str">
            <v>Species</v>
          </cell>
        </row>
        <row r="16870">
          <cell r="B16870" t="str">
            <v>Frasera speciosa</v>
          </cell>
          <cell r="C16870" t="str">
            <v>Species</v>
          </cell>
        </row>
        <row r="16871">
          <cell r="B16871" t="str">
            <v>Fraxinus</v>
          </cell>
          <cell r="C16871" t="str">
            <v>Genus</v>
          </cell>
        </row>
        <row r="16872">
          <cell r="B16872" t="str">
            <v>Fraxinus americana</v>
          </cell>
          <cell r="C16872" t="str">
            <v>Species</v>
          </cell>
        </row>
        <row r="16873">
          <cell r="B16873" t="str">
            <v>Fraxinus caroliniana</v>
          </cell>
          <cell r="C16873" t="str">
            <v>Species</v>
          </cell>
        </row>
        <row r="16874">
          <cell r="B16874" t="str">
            <v>Fraxinus nigra</v>
          </cell>
          <cell r="C16874" t="str">
            <v>Species</v>
          </cell>
        </row>
        <row r="16875">
          <cell r="B16875" t="str">
            <v>Fraxinus pennsylvanica</v>
          </cell>
          <cell r="C16875" t="str">
            <v>Species</v>
          </cell>
        </row>
        <row r="16876">
          <cell r="B16876" t="str">
            <v>Fraxinus profunda</v>
          </cell>
          <cell r="C16876" t="str">
            <v>Species</v>
          </cell>
        </row>
        <row r="16877">
          <cell r="B16877" t="str">
            <v>Fraxinus quadrangulata</v>
          </cell>
          <cell r="C16877" t="str">
            <v>Species</v>
          </cell>
        </row>
        <row r="16878">
          <cell r="B16878" t="str">
            <v>Fredericella</v>
          </cell>
          <cell r="C16878" t="str">
            <v>Genus</v>
          </cell>
        </row>
        <row r="16879">
          <cell r="B16879" t="str">
            <v>Fredericella australiensis</v>
          </cell>
          <cell r="C16879" t="str">
            <v>Species</v>
          </cell>
        </row>
        <row r="16880">
          <cell r="B16880" t="str">
            <v>Fredericella sultana</v>
          </cell>
          <cell r="C16880" t="str">
            <v>Species</v>
          </cell>
        </row>
        <row r="16881">
          <cell r="B16881" t="str">
            <v>Fredericellidae</v>
          </cell>
          <cell r="C16881" t="str">
            <v>Family</v>
          </cell>
        </row>
        <row r="16882">
          <cell r="B16882" t="str">
            <v>Frenesia</v>
          </cell>
          <cell r="C16882" t="str">
            <v>Genus</v>
          </cell>
        </row>
        <row r="16883">
          <cell r="B16883" t="str">
            <v>Frenesia difficilis</v>
          </cell>
          <cell r="C16883" t="str">
            <v>Species</v>
          </cell>
        </row>
        <row r="16884">
          <cell r="B16884" t="str">
            <v>Frenesia missa</v>
          </cell>
          <cell r="C16884" t="str">
            <v>Species</v>
          </cell>
        </row>
        <row r="16885">
          <cell r="B16885" t="str">
            <v>Fridericia</v>
          </cell>
          <cell r="C16885" t="str">
            <v>Genus</v>
          </cell>
        </row>
        <row r="16886">
          <cell r="B16886" t="str">
            <v>Frigidoalvania cruenta</v>
          </cell>
          <cell r="C16886" t="str">
            <v>Species</v>
          </cell>
        </row>
        <row r="16887">
          <cell r="B16887" t="str">
            <v>Frisonia</v>
          </cell>
          <cell r="C16887" t="str">
            <v>Genus</v>
          </cell>
        </row>
        <row r="16888">
          <cell r="B16888" t="str">
            <v>Frisonia picticeps</v>
          </cell>
          <cell r="C16888" t="str">
            <v>Species</v>
          </cell>
        </row>
        <row r="16889">
          <cell r="B16889" t="str">
            <v>Fritillaria (Fritillaridae)</v>
          </cell>
          <cell r="C16889" t="str">
            <v>Genus</v>
          </cell>
        </row>
        <row r="16890">
          <cell r="B16890" t="str">
            <v>Fritillaria (Liliaceae)</v>
          </cell>
          <cell r="C16890" t="str">
            <v>Genus</v>
          </cell>
        </row>
        <row r="16891">
          <cell r="B16891" t="str">
            <v>Fritillaria borealis</v>
          </cell>
          <cell r="C16891" t="str">
            <v>Species</v>
          </cell>
        </row>
        <row r="16892">
          <cell r="B16892" t="str">
            <v>Frontilabrus</v>
          </cell>
          <cell r="C16892" t="str">
            <v>Genus</v>
          </cell>
        </row>
        <row r="16893">
          <cell r="B16893" t="str">
            <v>Frontilabrus caeruleus</v>
          </cell>
          <cell r="C16893" t="str">
            <v>Species</v>
          </cell>
        </row>
        <row r="16894">
          <cell r="B16894" t="str">
            <v>Frontipoda</v>
          </cell>
          <cell r="C16894" t="str">
            <v>Genus</v>
          </cell>
        </row>
        <row r="16895">
          <cell r="B16895" t="str">
            <v>Frontipoda americana</v>
          </cell>
          <cell r="C16895" t="str">
            <v>Species</v>
          </cell>
        </row>
        <row r="16896">
          <cell r="B16896" t="str">
            <v>Frontipodopsidae</v>
          </cell>
          <cell r="C16896" t="str">
            <v>Family</v>
          </cell>
        </row>
        <row r="16897">
          <cell r="B16897" t="str">
            <v>Frontipodopsis</v>
          </cell>
          <cell r="C16897" t="str">
            <v>Genus</v>
          </cell>
        </row>
        <row r="16898">
          <cell r="B16898" t="str">
            <v>Frustulia</v>
          </cell>
          <cell r="C16898" t="str">
            <v>Genus</v>
          </cell>
        </row>
        <row r="16899">
          <cell r="B16899" t="str">
            <v>Frustulia amosseana</v>
          </cell>
          <cell r="C16899" t="str">
            <v>Species</v>
          </cell>
        </row>
        <row r="16900">
          <cell r="B16900" t="str">
            <v>Frustulia amphipleuroides</v>
          </cell>
          <cell r="C16900" t="str">
            <v>Species</v>
          </cell>
        </row>
        <row r="16901">
          <cell r="B16901" t="str">
            <v>Frustulia asiatica</v>
          </cell>
          <cell r="C16901" t="str">
            <v>Species</v>
          </cell>
        </row>
        <row r="16902">
          <cell r="B16902" t="str">
            <v>Frustulia bahlsii</v>
          </cell>
          <cell r="C16902" t="str">
            <v>Species</v>
          </cell>
        </row>
        <row r="16903">
          <cell r="B16903" t="str">
            <v>Frustulia capitata</v>
          </cell>
          <cell r="C16903" t="str">
            <v>Species</v>
          </cell>
        </row>
        <row r="16904">
          <cell r="B16904" t="str">
            <v>Frustulia crassinervia</v>
          </cell>
          <cell r="C16904" t="str">
            <v>Species</v>
          </cell>
        </row>
        <row r="16905">
          <cell r="B16905" t="str">
            <v>Frustulia creuzburgensis</v>
          </cell>
          <cell r="C16905" t="str">
            <v>Species</v>
          </cell>
        </row>
        <row r="16906">
          <cell r="B16906" t="str">
            <v>Frustulia erifuga</v>
          </cell>
          <cell r="C16906" t="str">
            <v>Species</v>
          </cell>
        </row>
        <row r="16907">
          <cell r="B16907" t="str">
            <v>Frustulia inculta</v>
          </cell>
          <cell r="C16907" t="str">
            <v>Species</v>
          </cell>
        </row>
        <row r="16908">
          <cell r="B16908" t="str">
            <v>Frustulia krammeri</v>
          </cell>
          <cell r="C16908" t="str">
            <v>Species</v>
          </cell>
        </row>
        <row r="16909">
          <cell r="B16909" t="str">
            <v>Frustulia lange-bertalotii</v>
          </cell>
          <cell r="C16909" t="str">
            <v>Species</v>
          </cell>
        </row>
        <row r="16910">
          <cell r="B16910" t="str">
            <v>Frustulia latita</v>
          </cell>
          <cell r="C16910" t="str">
            <v>Species</v>
          </cell>
        </row>
        <row r="16911">
          <cell r="B16911" t="str">
            <v>Frustulia neomundana</v>
          </cell>
          <cell r="C16911" t="str">
            <v>Species</v>
          </cell>
        </row>
        <row r="16912">
          <cell r="B16912" t="str">
            <v>Frustulia pseudomagaliesmontana</v>
          </cell>
          <cell r="C16912" t="str">
            <v>Species</v>
          </cell>
        </row>
        <row r="16913">
          <cell r="B16913" t="str">
            <v>Frustulia quadrisinuata</v>
          </cell>
          <cell r="C16913" t="str">
            <v>Species</v>
          </cell>
        </row>
        <row r="16914">
          <cell r="B16914" t="str">
            <v>Frustulia rexii</v>
          </cell>
          <cell r="C16914" t="str">
            <v>Species</v>
          </cell>
        </row>
        <row r="16915">
          <cell r="B16915" t="str">
            <v>Frustulia rhomboides</v>
          </cell>
          <cell r="C16915" t="str">
            <v>Species</v>
          </cell>
        </row>
        <row r="16916">
          <cell r="B16916" t="str">
            <v>Frustulia rhomboides capitata</v>
          </cell>
          <cell r="C16916" t="str">
            <v>Subphylum</v>
          </cell>
        </row>
        <row r="16917">
          <cell r="B16917" t="str">
            <v>Frustulia rhomboides f. capitata</v>
          </cell>
          <cell r="C16917" t="str">
            <v>Form</v>
          </cell>
        </row>
        <row r="16918">
          <cell r="B16918" t="str">
            <v>Frustulia rhomboides var. amphipleuroides</v>
          </cell>
          <cell r="C16918" t="str">
            <v>Variety</v>
          </cell>
        </row>
        <row r="16919">
          <cell r="B16919" t="str">
            <v>Frustulia rhomboides var. capitata</v>
          </cell>
          <cell r="C16919" t="str">
            <v>Variety</v>
          </cell>
        </row>
        <row r="16920">
          <cell r="B16920" t="str">
            <v>Frustulia rhomboides var. crassinervia</v>
          </cell>
          <cell r="C16920" t="str">
            <v>Variety</v>
          </cell>
        </row>
        <row r="16921">
          <cell r="B16921" t="str">
            <v>Frustulia rhomboides var. saxonica***retired***use Frustulia saxonica</v>
          </cell>
          <cell r="C16921" t="str">
            <v>Variety</v>
          </cell>
        </row>
        <row r="16922">
          <cell r="B16922" t="str">
            <v>Frustulia saxonica</v>
          </cell>
          <cell r="C16922" t="str">
            <v>Species</v>
          </cell>
        </row>
        <row r="16923">
          <cell r="B16923" t="str">
            <v>Frustulia soror</v>
          </cell>
          <cell r="C16923" t="str">
            <v>Species</v>
          </cell>
        </row>
        <row r="16924">
          <cell r="B16924" t="str">
            <v>Frustulia spicula</v>
          </cell>
          <cell r="C16924" t="str">
            <v>Species</v>
          </cell>
        </row>
        <row r="16925">
          <cell r="B16925" t="str">
            <v>Frustulia viridula</v>
          </cell>
          <cell r="C16925" t="str">
            <v>Species</v>
          </cell>
        </row>
        <row r="16926">
          <cell r="B16926" t="str">
            <v>Frustulia vulgaris</v>
          </cell>
          <cell r="C16926" t="str">
            <v>Species</v>
          </cell>
        </row>
        <row r="16927">
          <cell r="B16927" t="str">
            <v>Frustulia vulgaris var. muscosa</v>
          </cell>
          <cell r="C16927" t="str">
            <v>Variety</v>
          </cell>
        </row>
        <row r="16928">
          <cell r="B16928" t="str">
            <v>Frustulia weinholdii</v>
          </cell>
          <cell r="C16928" t="str">
            <v>Species</v>
          </cell>
        </row>
        <row r="16929">
          <cell r="B16929" t="str">
            <v>Fucomimus mus</v>
          </cell>
          <cell r="C16929" t="str">
            <v>Species</v>
          </cell>
        </row>
        <row r="16930">
          <cell r="B16930" t="str">
            <v>Fuirena</v>
          </cell>
          <cell r="C16930" t="str">
            <v>Genus</v>
          </cell>
        </row>
        <row r="16931">
          <cell r="B16931" t="str">
            <v>Fuirena breviseta</v>
          </cell>
          <cell r="C16931" t="str">
            <v>Species</v>
          </cell>
        </row>
        <row r="16932">
          <cell r="B16932" t="str">
            <v>Fuirena scirpoidea</v>
          </cell>
          <cell r="C16932" t="str">
            <v>Species</v>
          </cell>
        </row>
        <row r="16933">
          <cell r="B16933" t="str">
            <v>Fulica americana</v>
          </cell>
          <cell r="C16933" t="str">
            <v>Species</v>
          </cell>
        </row>
        <row r="16934">
          <cell r="B16934" t="str">
            <v>Fumonta</v>
          </cell>
          <cell r="C16934" t="str">
            <v>Genus</v>
          </cell>
        </row>
        <row r="16935">
          <cell r="B16935" t="str">
            <v>Funaria (Funariaceae)</v>
          </cell>
          <cell r="C16935" t="str">
            <v>Genus</v>
          </cell>
        </row>
        <row r="16936">
          <cell r="B16936" t="str">
            <v>Funaria (Leptonchidae)</v>
          </cell>
          <cell r="C16936" t="str">
            <v>Genus</v>
          </cell>
        </row>
        <row r="16937">
          <cell r="B16937" t="str">
            <v>Funastrum clausum</v>
          </cell>
          <cell r="C16937" t="str">
            <v>Species</v>
          </cell>
        </row>
        <row r="16938">
          <cell r="B16938" t="str">
            <v>Fundulidae</v>
          </cell>
          <cell r="C16938" t="str">
            <v>Family</v>
          </cell>
        </row>
        <row r="16939">
          <cell r="B16939" t="str">
            <v>Fundulopanchax filamentosus</v>
          </cell>
          <cell r="C16939" t="str">
            <v>Species</v>
          </cell>
        </row>
        <row r="16940">
          <cell r="B16940" t="str">
            <v>Fundulopanchax gardneri</v>
          </cell>
          <cell r="C16940" t="str">
            <v>Species</v>
          </cell>
        </row>
        <row r="16941">
          <cell r="B16941" t="str">
            <v>Fundulopanchax gularis</v>
          </cell>
          <cell r="C16941" t="str">
            <v>Species</v>
          </cell>
        </row>
        <row r="16942">
          <cell r="B16942" t="str">
            <v>Fundulopanchax marmoratus</v>
          </cell>
          <cell r="C16942" t="str">
            <v>Species</v>
          </cell>
        </row>
        <row r="16943">
          <cell r="B16943" t="str">
            <v>Fundulopanchax mirabilis</v>
          </cell>
          <cell r="C16943" t="str">
            <v>Species</v>
          </cell>
        </row>
        <row r="16944">
          <cell r="B16944" t="str">
            <v>Fundulopanchax oeseri</v>
          </cell>
          <cell r="C16944" t="str">
            <v>Species</v>
          </cell>
        </row>
        <row r="16945">
          <cell r="B16945" t="str">
            <v>Fundulopanchax puerzli</v>
          </cell>
          <cell r="C16945" t="str">
            <v>Species</v>
          </cell>
        </row>
        <row r="16946">
          <cell r="B16946" t="str">
            <v>Fundulopanchax sjostedti</v>
          </cell>
          <cell r="C16946" t="str">
            <v>Subspecies</v>
          </cell>
        </row>
        <row r="16947">
          <cell r="B16947" t="str">
            <v>Fundulopanchax walkeri</v>
          </cell>
          <cell r="C16947" t="str">
            <v>Species</v>
          </cell>
        </row>
        <row r="16948">
          <cell r="B16948" t="str">
            <v>Fundulosoma***retired***use Nothobranchius</v>
          </cell>
          <cell r="C16948" t="str">
            <v>Genus</v>
          </cell>
        </row>
        <row r="16949">
          <cell r="B16949" t="str">
            <v>Fundulus</v>
          </cell>
          <cell r="C16949" t="str">
            <v>Genus</v>
          </cell>
        </row>
        <row r="16950">
          <cell r="B16950" t="str">
            <v>Fundulus albolineatus</v>
          </cell>
          <cell r="C16950" t="str">
            <v>Species</v>
          </cell>
        </row>
        <row r="16951">
          <cell r="B16951" t="str">
            <v>Fundulus auroguttatus***retired***use Fundulus cingulatus</v>
          </cell>
          <cell r="C16951" t="str">
            <v>Species</v>
          </cell>
        </row>
        <row r="16952">
          <cell r="B16952" t="str">
            <v>Fundulus bifax</v>
          </cell>
          <cell r="C16952" t="str">
            <v>Species</v>
          </cell>
        </row>
        <row r="16953">
          <cell r="B16953" t="str">
            <v>Fundulus bivittatum***retired***use Aphyosemion bivittatum</v>
          </cell>
          <cell r="C16953" t="str">
            <v>Species</v>
          </cell>
        </row>
        <row r="16954">
          <cell r="B16954" t="str">
            <v>Fundulus blairae</v>
          </cell>
          <cell r="C16954" t="str">
            <v>Species</v>
          </cell>
        </row>
        <row r="16955">
          <cell r="B16955" t="str">
            <v>Fundulus catenatus</v>
          </cell>
          <cell r="C16955" t="str">
            <v>Species</v>
          </cell>
        </row>
        <row r="16956">
          <cell r="B16956" t="str">
            <v>Fundulus chrysotus</v>
          </cell>
          <cell r="C16956" t="str">
            <v>Species</v>
          </cell>
        </row>
        <row r="16957">
          <cell r="B16957" t="str">
            <v>Fundulus cingulatus</v>
          </cell>
          <cell r="C16957" t="str">
            <v>Species</v>
          </cell>
        </row>
        <row r="16958">
          <cell r="B16958" t="str">
            <v>Fundulus confluentus</v>
          </cell>
          <cell r="C16958" t="str">
            <v>Species</v>
          </cell>
        </row>
        <row r="16959">
          <cell r="B16959" t="str">
            <v>Fundulus diaphanus</v>
          </cell>
          <cell r="C16959" t="str">
            <v>Species</v>
          </cell>
        </row>
        <row r="16960">
          <cell r="B16960" t="str">
            <v>Fundulus dispar</v>
          </cell>
          <cell r="C16960" t="str">
            <v>Species</v>
          </cell>
        </row>
        <row r="16961">
          <cell r="B16961" t="str">
            <v>Fundulus dispar blairae***retired***use Fundulus blairae</v>
          </cell>
          <cell r="C16961" t="str">
            <v>Subspecies</v>
          </cell>
        </row>
        <row r="16962">
          <cell r="B16962" t="str">
            <v>Fundulus dispar dispar</v>
          </cell>
          <cell r="C16962" t="str">
            <v>Subspecies</v>
          </cell>
        </row>
        <row r="16963">
          <cell r="B16963" t="str">
            <v>Fundulus escambiae</v>
          </cell>
          <cell r="C16963" t="str">
            <v>Species</v>
          </cell>
        </row>
        <row r="16964">
          <cell r="B16964" t="str">
            <v>Fundulus euryzonus</v>
          </cell>
          <cell r="C16964" t="str">
            <v>Species</v>
          </cell>
        </row>
        <row r="16965">
          <cell r="B16965" t="str">
            <v>Fundulus fuscus***retired***use Umbra pygmaea</v>
          </cell>
          <cell r="C16965" t="str">
            <v>Species</v>
          </cell>
        </row>
        <row r="16966">
          <cell r="B16966" t="str">
            <v>Fundulus gardneri***retired***use Fundulopanchax gardneri</v>
          </cell>
          <cell r="C16966" t="str">
            <v>Species</v>
          </cell>
        </row>
        <row r="16967">
          <cell r="B16967" t="str">
            <v>Fundulus grandis</v>
          </cell>
          <cell r="C16967" t="str">
            <v>Species</v>
          </cell>
        </row>
        <row r="16968">
          <cell r="B16968" t="str">
            <v>Fundulus guentheri***retired***use Nothobranchius guentheri</v>
          </cell>
          <cell r="C16968" t="str">
            <v>Species</v>
          </cell>
        </row>
        <row r="16969">
          <cell r="B16969" t="str">
            <v>Fundulus heteroclitus</v>
          </cell>
          <cell r="C16969" t="str">
            <v>Species</v>
          </cell>
        </row>
        <row r="16970">
          <cell r="B16970" t="str">
            <v>Fundulus jenkinsi</v>
          </cell>
          <cell r="C16970" t="str">
            <v>Species</v>
          </cell>
        </row>
        <row r="16971">
          <cell r="B16971" t="str">
            <v>Fundulus julisia</v>
          </cell>
          <cell r="C16971" t="str">
            <v>Species</v>
          </cell>
        </row>
        <row r="16972">
          <cell r="B16972" t="str">
            <v>Fundulus kansae</v>
          </cell>
          <cell r="C16972" t="str">
            <v>Species</v>
          </cell>
        </row>
        <row r="16973">
          <cell r="B16973" t="str">
            <v>Fundulus lineolatus</v>
          </cell>
          <cell r="C16973" t="str">
            <v>Species</v>
          </cell>
        </row>
        <row r="16974">
          <cell r="B16974" t="str">
            <v>Fundulus luciae</v>
          </cell>
          <cell r="C16974" t="str">
            <v>Species</v>
          </cell>
        </row>
        <row r="16975">
          <cell r="B16975" t="str">
            <v>Fundulus majalis</v>
          </cell>
          <cell r="C16975" t="str">
            <v>Species</v>
          </cell>
        </row>
        <row r="16976">
          <cell r="B16976" t="str">
            <v>Fundulus notatus</v>
          </cell>
          <cell r="C16976" t="str">
            <v>Species</v>
          </cell>
        </row>
        <row r="16977">
          <cell r="B16977" t="str">
            <v>Fundulus notti</v>
          </cell>
          <cell r="C16977" t="str">
            <v>Species</v>
          </cell>
        </row>
        <row r="16978">
          <cell r="B16978" t="str">
            <v>Fundulus nottii***retired***use Fundulus notti</v>
          </cell>
          <cell r="C16978" t="str">
            <v>Species</v>
          </cell>
        </row>
        <row r="16979">
          <cell r="B16979" t="str">
            <v>Fundulus ocellaris***retired***use Fundulus confluentus</v>
          </cell>
          <cell r="C16979" t="str">
            <v>Species</v>
          </cell>
        </row>
        <row r="16980">
          <cell r="B16980" t="str">
            <v>Fundulus olivaceus</v>
          </cell>
          <cell r="C16980" t="str">
            <v>Species</v>
          </cell>
        </row>
        <row r="16981">
          <cell r="B16981" t="str">
            <v>Fundulus palmqvisti***retired***use Nothobranchius palmqvisti</v>
          </cell>
          <cell r="C16981" t="str">
            <v>Species</v>
          </cell>
        </row>
        <row r="16982">
          <cell r="B16982" t="str">
            <v>Fundulus parvipinnis</v>
          </cell>
          <cell r="C16982" t="str">
            <v>Species</v>
          </cell>
        </row>
        <row r="16983">
          <cell r="B16983" t="str">
            <v>Fundulus pulvereus</v>
          </cell>
          <cell r="C16983" t="str">
            <v>Species</v>
          </cell>
        </row>
        <row r="16984">
          <cell r="B16984" t="str">
            <v>Fundulus rathbuni</v>
          </cell>
          <cell r="C16984" t="str">
            <v>Species</v>
          </cell>
        </row>
        <row r="16985">
          <cell r="B16985" t="str">
            <v>Fundulus rubrifrons***retired***use Fundulus cingulatus</v>
          </cell>
          <cell r="C16985" t="str">
            <v>Species</v>
          </cell>
        </row>
        <row r="16986">
          <cell r="B16986" t="str">
            <v>Fundulus sciadicus</v>
          </cell>
          <cell r="C16986" t="str">
            <v>Species</v>
          </cell>
        </row>
        <row r="16987">
          <cell r="B16987" t="str">
            <v>Fundulus seminolis</v>
          </cell>
          <cell r="C16987" t="str">
            <v>Species</v>
          </cell>
        </row>
        <row r="16988">
          <cell r="B16988" t="str">
            <v>Fundulus similis</v>
          </cell>
          <cell r="C16988" t="str">
            <v>Species</v>
          </cell>
        </row>
        <row r="16989">
          <cell r="B16989" t="str">
            <v>Fundulus stellifer***retired***use Fundulus stellifera</v>
          </cell>
          <cell r="C16989" t="str">
            <v>Species</v>
          </cell>
        </row>
        <row r="16990">
          <cell r="B16990" t="str">
            <v>Fundulus stellifera</v>
          </cell>
          <cell r="C16990" t="str">
            <v>Species</v>
          </cell>
        </row>
        <row r="16991">
          <cell r="B16991" t="str">
            <v>Fundulus waccamensis</v>
          </cell>
          <cell r="C16991" t="str">
            <v>Species</v>
          </cell>
        </row>
        <row r="16992">
          <cell r="B16992" t="str">
            <v>Fundulus zebrinus</v>
          </cell>
          <cell r="C16992" t="str">
            <v>Species</v>
          </cell>
        </row>
        <row r="16993">
          <cell r="B16993" t="str">
            <v>Funduslus palmqvisti***retired***use Nothobranchius palmqvisti</v>
          </cell>
          <cell r="C16993" t="str">
            <v>Species</v>
          </cell>
        </row>
        <row r="16994">
          <cell r="B16994" t="str">
            <v>Fungi</v>
          </cell>
          <cell r="C16994" t="str">
            <v>Kingdom</v>
          </cell>
        </row>
        <row r="16995">
          <cell r="B16995" t="str">
            <v>Fur macki***retired***use Furgaleus macki</v>
          </cell>
          <cell r="C16995" t="str">
            <v>Species</v>
          </cell>
        </row>
        <row r="16996">
          <cell r="B16996" t="str">
            <v>Fur ventralis***retired***use Furgaleus macki</v>
          </cell>
          <cell r="C16996" t="str">
            <v>Species</v>
          </cell>
        </row>
        <row r="16997">
          <cell r="B16997" t="str">
            <v>Fur***retired***use Furgaleus</v>
          </cell>
          <cell r="C16997" t="str">
            <v>Genus</v>
          </cell>
        </row>
        <row r="16998">
          <cell r="B16998" t="str">
            <v>Furcaria cyanea***retired***use Chromis cyanea</v>
          </cell>
          <cell r="C16998" t="str">
            <v>Species</v>
          </cell>
        </row>
        <row r="16999">
          <cell r="B16999" t="str">
            <v>Furcaria puncta***retired***use Chromis multilineata</v>
          </cell>
          <cell r="C16999" t="str">
            <v>Species</v>
          </cell>
        </row>
        <row r="17000">
          <cell r="B17000" t="str">
            <v>Furcatergalia</v>
          </cell>
          <cell r="C17000" t="str">
            <v>Suborder</v>
          </cell>
        </row>
        <row r="17001">
          <cell r="B17001" t="str">
            <v>Furcoppia dentata (Furcoppia (Furcoppia))</v>
          </cell>
          <cell r="C17001" t="str">
            <v>Species</v>
          </cell>
        </row>
        <row r="17002">
          <cell r="B17002" t="str">
            <v>Furcoppia dentata (Furcoppia (Mexicoppia))</v>
          </cell>
          <cell r="C17002" t="str">
            <v>Species</v>
          </cell>
        </row>
        <row r="17003">
          <cell r="B17003" t="str">
            <v>Furcoppia dentata***retired***use Furcoppia dentata (Furcoppia (Mexicoppia)) or (Furcoppia (Furcoppia))</v>
          </cell>
          <cell r="C17003" t="str">
            <v>Species</v>
          </cell>
        </row>
        <row r="17004">
          <cell r="B17004" t="str">
            <v>Furgaleus</v>
          </cell>
          <cell r="C17004" t="str">
            <v>Genus</v>
          </cell>
        </row>
        <row r="17005">
          <cell r="B17005" t="str">
            <v>Furgaleus macki</v>
          </cell>
          <cell r="C17005" t="str">
            <v>Species</v>
          </cell>
        </row>
        <row r="17006">
          <cell r="B17006" t="str">
            <v>Furgaleus ventralis***retired***use Furgaleus macki</v>
          </cell>
          <cell r="C17006" t="str">
            <v>Species</v>
          </cell>
        </row>
        <row r="17007">
          <cell r="B17007" t="str">
            <v>Fusconaia</v>
          </cell>
          <cell r="C17007" t="str">
            <v>Genus</v>
          </cell>
        </row>
        <row r="17008">
          <cell r="B17008" t="str">
            <v>Fusconaia barnesiana</v>
          </cell>
          <cell r="C17008" t="str">
            <v>Species</v>
          </cell>
        </row>
        <row r="17009">
          <cell r="B17009" t="str">
            <v>Fusconaia cerina</v>
          </cell>
          <cell r="C17009" t="str">
            <v>Species</v>
          </cell>
        </row>
        <row r="17010">
          <cell r="B17010" t="str">
            <v>Fusconaia cuneolus</v>
          </cell>
          <cell r="C17010" t="str">
            <v>Species</v>
          </cell>
        </row>
        <row r="17011">
          <cell r="B17011" t="str">
            <v>Fusconaia ebena</v>
          </cell>
          <cell r="C17011" t="str">
            <v>Subspecies</v>
          </cell>
        </row>
        <row r="17012">
          <cell r="B17012" t="str">
            <v>Fusconaia flava</v>
          </cell>
          <cell r="C17012" t="str">
            <v>Species</v>
          </cell>
        </row>
        <row r="17013">
          <cell r="B17013" t="str">
            <v>Fusconaia subrotunda</v>
          </cell>
          <cell r="C17013" t="str">
            <v>Species</v>
          </cell>
        </row>
        <row r="17014">
          <cell r="B17014" t="str">
            <v>Fusigobius</v>
          </cell>
          <cell r="C17014" t="str">
            <v>Genus</v>
          </cell>
        </row>
        <row r="17015">
          <cell r="B17015" t="str">
            <v>Fusigobius africanus***retired***use Fusigobius neophytus</v>
          </cell>
          <cell r="C17015" t="str">
            <v>Species</v>
          </cell>
        </row>
        <row r="17016">
          <cell r="B17016" t="str">
            <v>Fusigobius neophytus</v>
          </cell>
          <cell r="C17016" t="str">
            <v>Species</v>
          </cell>
        </row>
        <row r="17017">
          <cell r="B17017" t="str">
            <v>Fusinus</v>
          </cell>
          <cell r="C17017" t="str">
            <v>Genus</v>
          </cell>
        </row>
        <row r="17018">
          <cell r="B17018" t="str">
            <v>Fusinus barbarensis</v>
          </cell>
          <cell r="C17018" t="str">
            <v>Species</v>
          </cell>
        </row>
        <row r="17019">
          <cell r="B17019" t="str">
            <v>Fusinus luteopictus</v>
          </cell>
          <cell r="C17019" t="str">
            <v>Species</v>
          </cell>
        </row>
        <row r="17020">
          <cell r="B17020" t="str">
            <v>Fusitriton</v>
          </cell>
          <cell r="C17020" t="str">
            <v>Genus</v>
          </cell>
        </row>
        <row r="17021">
          <cell r="B17021" t="str">
            <v>Fusitriton oregonensis</v>
          </cell>
          <cell r="C17021" t="str">
            <v>Species</v>
          </cell>
        </row>
        <row r="17022">
          <cell r="B17022" t="str">
            <v>Gadella</v>
          </cell>
          <cell r="C17022" t="str">
            <v>Genus</v>
          </cell>
        </row>
        <row r="17023">
          <cell r="B17023" t="str">
            <v>Gadella edelmanni</v>
          </cell>
          <cell r="C17023" t="str">
            <v>Species</v>
          </cell>
        </row>
        <row r="17024">
          <cell r="B17024" t="str">
            <v>Gadella filifer</v>
          </cell>
          <cell r="C17024" t="str">
            <v>Species</v>
          </cell>
        </row>
        <row r="17025">
          <cell r="B17025" t="str">
            <v>Gadella imberbis</v>
          </cell>
          <cell r="C17025" t="str">
            <v>Species</v>
          </cell>
        </row>
        <row r="17026">
          <cell r="B17026" t="str">
            <v>Gadella jordani</v>
          </cell>
          <cell r="C17026" t="str">
            <v>Species</v>
          </cell>
        </row>
        <row r="17027">
          <cell r="B17027" t="str">
            <v>Gadella maraldi</v>
          </cell>
          <cell r="C17027" t="str">
            <v>Species</v>
          </cell>
        </row>
        <row r="17028">
          <cell r="B17028" t="str">
            <v>Gadella molokaiensis</v>
          </cell>
          <cell r="C17028" t="str">
            <v>Species</v>
          </cell>
        </row>
        <row r="17029">
          <cell r="B17029" t="str">
            <v>Gadella norops</v>
          </cell>
          <cell r="C17029" t="str">
            <v>Species</v>
          </cell>
        </row>
        <row r="17030">
          <cell r="B17030" t="str">
            <v>Gadella obscurus</v>
          </cell>
          <cell r="C17030" t="str">
            <v>Species</v>
          </cell>
        </row>
        <row r="17031">
          <cell r="B17031" t="str">
            <v>Gadiculus</v>
          </cell>
          <cell r="C17031" t="str">
            <v>Genus</v>
          </cell>
        </row>
        <row r="17032">
          <cell r="B17032" t="str">
            <v>Gadiculus argenteus</v>
          </cell>
          <cell r="C17032" t="str">
            <v>Species</v>
          </cell>
        </row>
        <row r="17033">
          <cell r="B17033" t="str">
            <v>Gadidae</v>
          </cell>
          <cell r="C17033" t="str">
            <v>Family</v>
          </cell>
        </row>
        <row r="17034">
          <cell r="B17034" t="str">
            <v>Gadiformes</v>
          </cell>
          <cell r="C17034" t="str">
            <v>Order</v>
          </cell>
        </row>
        <row r="17035">
          <cell r="B17035" t="str">
            <v>Gadila</v>
          </cell>
          <cell r="C17035" t="str">
            <v>Genus</v>
          </cell>
        </row>
        <row r="17036">
          <cell r="B17036" t="str">
            <v>Gadila aberrans</v>
          </cell>
          <cell r="C17036" t="str">
            <v>Species</v>
          </cell>
        </row>
        <row r="17037">
          <cell r="B17037" t="str">
            <v>Gadinae</v>
          </cell>
          <cell r="C17037" t="str">
            <v>Subfamily</v>
          </cell>
        </row>
        <row r="17038">
          <cell r="B17038" t="str">
            <v>Gadoidei***retired***use Gadiformes</v>
          </cell>
          <cell r="C17038" t="str">
            <v>Order</v>
          </cell>
        </row>
        <row r="17039">
          <cell r="B17039" t="str">
            <v>Gadomus</v>
          </cell>
          <cell r="C17039" t="str">
            <v>Genus</v>
          </cell>
        </row>
        <row r="17040">
          <cell r="B17040" t="str">
            <v>Gadomus aoteanus</v>
          </cell>
          <cell r="C17040" t="str">
            <v>Species</v>
          </cell>
        </row>
        <row r="17041">
          <cell r="B17041" t="str">
            <v>Gadomus arcuatus</v>
          </cell>
          <cell r="C17041" t="str">
            <v>Species</v>
          </cell>
        </row>
        <row r="17042">
          <cell r="B17042" t="str">
            <v>Gadomus capensis</v>
          </cell>
          <cell r="C17042" t="str">
            <v>Species</v>
          </cell>
        </row>
        <row r="17043">
          <cell r="B17043" t="str">
            <v>Gadomus colletti</v>
          </cell>
          <cell r="C17043" t="str">
            <v>Species</v>
          </cell>
        </row>
        <row r="17044">
          <cell r="B17044" t="str">
            <v>Gadomus denticulatus</v>
          </cell>
          <cell r="C17044" t="str">
            <v>Species</v>
          </cell>
        </row>
        <row r="17045">
          <cell r="B17045" t="str">
            <v>Gadomus dispar</v>
          </cell>
          <cell r="C17045" t="str">
            <v>Species</v>
          </cell>
        </row>
        <row r="17046">
          <cell r="B17046" t="str">
            <v>Gadomus filamentosus</v>
          </cell>
          <cell r="C17046" t="str">
            <v>Species</v>
          </cell>
        </row>
        <row r="17047">
          <cell r="B17047" t="str">
            <v>Gadomus introniger</v>
          </cell>
          <cell r="C17047" t="str">
            <v>Species</v>
          </cell>
        </row>
        <row r="17048">
          <cell r="B17048" t="str">
            <v>Gadomus longifilis</v>
          </cell>
          <cell r="C17048" t="str">
            <v>Species</v>
          </cell>
        </row>
        <row r="17049">
          <cell r="B17049" t="str">
            <v>Gadomus magnifilis</v>
          </cell>
          <cell r="C17049" t="str">
            <v>Species</v>
          </cell>
        </row>
        <row r="17050">
          <cell r="B17050" t="str">
            <v>Gadomus melanopterus</v>
          </cell>
          <cell r="C17050" t="str">
            <v>Species</v>
          </cell>
        </row>
        <row r="17051">
          <cell r="B17051" t="str">
            <v>Gadomus multifilis</v>
          </cell>
          <cell r="C17051" t="str">
            <v>Species</v>
          </cell>
        </row>
        <row r="17052">
          <cell r="B17052" t="str">
            <v>Gadomus pepperi</v>
          </cell>
          <cell r="C17052" t="str">
            <v>Species</v>
          </cell>
        </row>
        <row r="17053">
          <cell r="B17053" t="str">
            <v>Gadopsidae***retired***use Percichthyidae</v>
          </cell>
          <cell r="C17053" t="str">
            <v>Family</v>
          </cell>
        </row>
        <row r="17054">
          <cell r="B17054" t="str">
            <v>Gadopsis</v>
          </cell>
          <cell r="C17054" t="str">
            <v>Genus</v>
          </cell>
        </row>
        <row r="17055">
          <cell r="B17055" t="str">
            <v>Gadopsis marmoratus</v>
          </cell>
          <cell r="C17055" t="str">
            <v>Species</v>
          </cell>
        </row>
        <row r="17056">
          <cell r="B17056" t="str">
            <v>Gadus</v>
          </cell>
          <cell r="C17056" t="str">
            <v>Genus</v>
          </cell>
        </row>
        <row r="17057">
          <cell r="B17057" t="str">
            <v>Gadus chalcogrammus</v>
          </cell>
          <cell r="C17057" t="str">
            <v>Species</v>
          </cell>
        </row>
        <row r="17058">
          <cell r="B17058" t="str">
            <v>Gadus macrocephalus</v>
          </cell>
          <cell r="C17058" t="str">
            <v>Species</v>
          </cell>
        </row>
        <row r="17059">
          <cell r="B17059" t="str">
            <v>Gadus morhua</v>
          </cell>
          <cell r="C17059" t="str">
            <v>Species</v>
          </cell>
        </row>
        <row r="17060">
          <cell r="B17060" t="str">
            <v>Gadus morhua callarias</v>
          </cell>
          <cell r="C17060" t="str">
            <v>Subspecies</v>
          </cell>
        </row>
        <row r="17061">
          <cell r="B17061" t="str">
            <v>Gadus morhua kildinensis</v>
          </cell>
          <cell r="C17061" t="str">
            <v>Subspecies</v>
          </cell>
        </row>
        <row r="17062">
          <cell r="B17062" t="str">
            <v>Gadus morhua maris-albi***retired***use Gadus macrocephalus</v>
          </cell>
          <cell r="C17062" t="str">
            <v>Species</v>
          </cell>
        </row>
        <row r="17063">
          <cell r="B17063" t="str">
            <v>Gadus morhua morhua</v>
          </cell>
          <cell r="C17063" t="str">
            <v>Subspecies</v>
          </cell>
        </row>
        <row r="17064">
          <cell r="B17064" t="str">
            <v>Gadus ogac</v>
          </cell>
          <cell r="C17064" t="str">
            <v>Species</v>
          </cell>
        </row>
        <row r="17065">
          <cell r="B17065" t="str">
            <v>Gagata</v>
          </cell>
          <cell r="C17065" t="str">
            <v>Genus</v>
          </cell>
        </row>
        <row r="17066">
          <cell r="B17066" t="str">
            <v>Gaidropsarinae***retired***use Phycinae</v>
          </cell>
          <cell r="C17066" t="str">
            <v>Subfamily</v>
          </cell>
        </row>
        <row r="17067">
          <cell r="B17067" t="str">
            <v>Gaidropsarus</v>
          </cell>
          <cell r="C17067" t="str">
            <v>Genus</v>
          </cell>
        </row>
        <row r="17068">
          <cell r="B17068" t="str">
            <v>Gaidropsarus argentatus</v>
          </cell>
          <cell r="C17068" t="str">
            <v>Species</v>
          </cell>
        </row>
        <row r="17069">
          <cell r="B17069" t="str">
            <v>Gaidropsarus biscayensis</v>
          </cell>
          <cell r="C17069" t="str">
            <v>Species</v>
          </cell>
        </row>
        <row r="17070">
          <cell r="B17070" t="str">
            <v>Gaidropsarus capensis</v>
          </cell>
          <cell r="C17070" t="str">
            <v>Species</v>
          </cell>
        </row>
        <row r="17071">
          <cell r="B17071" t="str">
            <v>Gaidropsarus ensis</v>
          </cell>
          <cell r="C17071" t="str">
            <v>Species</v>
          </cell>
        </row>
        <row r="17072">
          <cell r="B17072" t="str">
            <v>Gaidropsarus granti</v>
          </cell>
          <cell r="C17072" t="str">
            <v>Species</v>
          </cell>
        </row>
        <row r="17073">
          <cell r="B17073" t="str">
            <v>Gaidropsarus insularum</v>
          </cell>
          <cell r="C17073" t="str">
            <v>Species</v>
          </cell>
        </row>
        <row r="17074">
          <cell r="B17074" t="str">
            <v>Gaidropsarus macrophthalmus</v>
          </cell>
          <cell r="C17074" t="str">
            <v>Species</v>
          </cell>
        </row>
        <row r="17075">
          <cell r="B17075" t="str">
            <v>Gaidropsarus macropthalmus***retired***use Gaidropsarus macrophthalmus</v>
          </cell>
          <cell r="C17075" t="str">
            <v>Species</v>
          </cell>
        </row>
        <row r="17076">
          <cell r="B17076" t="str">
            <v>Gaidropsarus mediterraneus</v>
          </cell>
          <cell r="C17076" t="str">
            <v>Species</v>
          </cell>
        </row>
        <row r="17077">
          <cell r="B17077" t="str">
            <v>Gaidropsarus novaezealandiae</v>
          </cell>
          <cell r="C17077" t="str">
            <v>Species</v>
          </cell>
        </row>
        <row r="17078">
          <cell r="B17078" t="str">
            <v>Gaidropsarus novaezelandiae***retired***use Gaidropsarus novaezealandiae</v>
          </cell>
          <cell r="C17078" t="str">
            <v>Species</v>
          </cell>
        </row>
        <row r="17079">
          <cell r="B17079" t="str">
            <v>Gaidropsarus pacificus</v>
          </cell>
          <cell r="C17079" t="str">
            <v>Species</v>
          </cell>
        </row>
        <row r="17080">
          <cell r="B17080" t="str">
            <v>Gaidropsarus pakhorukovi</v>
          </cell>
          <cell r="C17080" t="str">
            <v>Species</v>
          </cell>
        </row>
        <row r="17081">
          <cell r="B17081" t="str">
            <v>Gaidropsarus parini</v>
          </cell>
          <cell r="C17081" t="str">
            <v>Species</v>
          </cell>
        </row>
        <row r="17082">
          <cell r="B17082" t="str">
            <v>Gaidropsarus vulgaris</v>
          </cell>
          <cell r="C17082" t="str">
            <v>Species</v>
          </cell>
        </row>
        <row r="17083">
          <cell r="B17083" t="str">
            <v>Gaillardia pulchella</v>
          </cell>
          <cell r="C17083" t="str">
            <v>Species</v>
          </cell>
        </row>
        <row r="17084">
          <cell r="B17084" t="str">
            <v>Galactia</v>
          </cell>
          <cell r="C17084" t="str">
            <v>Genus</v>
          </cell>
        </row>
        <row r="17085">
          <cell r="B17085" t="str">
            <v>Galactia canescens</v>
          </cell>
          <cell r="C17085" t="str">
            <v>Species</v>
          </cell>
        </row>
        <row r="17086">
          <cell r="B17086" t="str">
            <v>Galactia elliottii</v>
          </cell>
          <cell r="C17086" t="str">
            <v>Species</v>
          </cell>
        </row>
        <row r="17087">
          <cell r="B17087" t="str">
            <v>Galactia longifolia</v>
          </cell>
          <cell r="C17087" t="str">
            <v>Species</v>
          </cell>
        </row>
        <row r="17088">
          <cell r="B17088" t="str">
            <v>Galactia regularis</v>
          </cell>
          <cell r="C17088" t="str">
            <v>Species</v>
          </cell>
        </row>
        <row r="17089">
          <cell r="B17089" t="str">
            <v>Galathea</v>
          </cell>
          <cell r="C17089" t="str">
            <v>Genus</v>
          </cell>
        </row>
        <row r="17090">
          <cell r="B17090" t="str">
            <v>Galatheidae</v>
          </cell>
          <cell r="C17090" t="str">
            <v>Family</v>
          </cell>
        </row>
        <row r="17091">
          <cell r="B17091" t="str">
            <v>Galathowenia</v>
          </cell>
          <cell r="C17091" t="str">
            <v>Genus</v>
          </cell>
        </row>
        <row r="17092">
          <cell r="B17092" t="str">
            <v>Galathowenia oculata</v>
          </cell>
          <cell r="C17092" t="str">
            <v>Species</v>
          </cell>
        </row>
        <row r="17093">
          <cell r="B17093" t="str">
            <v>Galathowenia piltzi</v>
          </cell>
          <cell r="C17093" t="str">
            <v>Species</v>
          </cell>
        </row>
        <row r="17094">
          <cell r="B17094" t="str">
            <v>Galathowenia pygidialis</v>
          </cell>
          <cell r="C17094" t="str">
            <v>Species</v>
          </cell>
        </row>
        <row r="17095">
          <cell r="B17095" t="str">
            <v>Galaxias</v>
          </cell>
          <cell r="C17095" t="str">
            <v>Genus</v>
          </cell>
        </row>
        <row r="17096">
          <cell r="B17096" t="str">
            <v>Galaxias anomalus</v>
          </cell>
          <cell r="C17096" t="str">
            <v>Species</v>
          </cell>
        </row>
        <row r="17097">
          <cell r="B17097" t="str">
            <v>Galaxias argenteus</v>
          </cell>
          <cell r="C17097" t="str">
            <v>Species</v>
          </cell>
        </row>
        <row r="17098">
          <cell r="B17098" t="str">
            <v>Galaxias auratus</v>
          </cell>
          <cell r="C17098" t="str">
            <v>Species</v>
          </cell>
        </row>
        <row r="17099">
          <cell r="B17099" t="str">
            <v>Galaxias brevipinnis</v>
          </cell>
          <cell r="C17099" t="str">
            <v>Species</v>
          </cell>
        </row>
        <row r="17100">
          <cell r="B17100" t="str">
            <v>Galaxias cobitinis</v>
          </cell>
          <cell r="C17100" t="str">
            <v>Species</v>
          </cell>
        </row>
        <row r="17101">
          <cell r="B17101" t="str">
            <v>Galaxias depressiceps</v>
          </cell>
          <cell r="C17101" t="str">
            <v>Species</v>
          </cell>
        </row>
        <row r="17102">
          <cell r="B17102" t="str">
            <v>Galaxias divergens</v>
          </cell>
          <cell r="C17102" t="str">
            <v>Species</v>
          </cell>
        </row>
        <row r="17103">
          <cell r="B17103" t="str">
            <v>Galaxias eldoni</v>
          </cell>
          <cell r="C17103" t="str">
            <v>Species</v>
          </cell>
        </row>
        <row r="17104">
          <cell r="B17104" t="str">
            <v>Galaxias fasciatus</v>
          </cell>
          <cell r="C17104" t="str">
            <v>Species</v>
          </cell>
        </row>
        <row r="17105">
          <cell r="B17105" t="str">
            <v>Galaxias fontanus</v>
          </cell>
          <cell r="C17105" t="str">
            <v>Species</v>
          </cell>
        </row>
        <row r="17106">
          <cell r="B17106" t="str">
            <v>Galaxias fuscus</v>
          </cell>
          <cell r="C17106" t="str">
            <v>Species</v>
          </cell>
        </row>
        <row r="17107">
          <cell r="B17107" t="str">
            <v>Galaxias globiceps</v>
          </cell>
          <cell r="C17107" t="str">
            <v>Species</v>
          </cell>
        </row>
        <row r="17108">
          <cell r="B17108" t="str">
            <v>Galaxias gollumoides</v>
          </cell>
          <cell r="C17108" t="str">
            <v>Species</v>
          </cell>
        </row>
        <row r="17109">
          <cell r="B17109" t="str">
            <v>Galaxias gracilis</v>
          </cell>
          <cell r="C17109" t="str">
            <v>Species</v>
          </cell>
        </row>
        <row r="17110">
          <cell r="B17110" t="str">
            <v>Galaxias johnstoni</v>
          </cell>
          <cell r="C17110" t="str">
            <v>Species</v>
          </cell>
        </row>
        <row r="17111">
          <cell r="B17111" t="str">
            <v>Galaxias maculatus</v>
          </cell>
          <cell r="C17111" t="str">
            <v>Species</v>
          </cell>
        </row>
        <row r="17112">
          <cell r="B17112" t="str">
            <v>Galaxias neocaledonicus</v>
          </cell>
          <cell r="C17112" t="str">
            <v>Species</v>
          </cell>
        </row>
        <row r="17113">
          <cell r="B17113" t="str">
            <v>Galaxias niger</v>
          </cell>
          <cell r="C17113" t="str">
            <v>Species</v>
          </cell>
        </row>
        <row r="17114">
          <cell r="B17114" t="str">
            <v>Galaxias occidentalis</v>
          </cell>
          <cell r="C17114" t="str">
            <v>Species</v>
          </cell>
        </row>
        <row r="17115">
          <cell r="B17115" t="str">
            <v>Galaxias olidus</v>
          </cell>
          <cell r="C17115" t="str">
            <v>Species</v>
          </cell>
        </row>
        <row r="17116">
          <cell r="B17116" t="str">
            <v>Galaxias parvus</v>
          </cell>
          <cell r="C17116" t="str">
            <v>Species</v>
          </cell>
        </row>
        <row r="17117">
          <cell r="B17117" t="str">
            <v>Galaxias paucispondylus</v>
          </cell>
          <cell r="C17117" t="str">
            <v>Species</v>
          </cell>
        </row>
        <row r="17118">
          <cell r="B17118" t="str">
            <v>Galaxias pedderensis</v>
          </cell>
          <cell r="C17118" t="str">
            <v>Species</v>
          </cell>
        </row>
        <row r="17119">
          <cell r="B17119" t="str">
            <v>Galaxias platei</v>
          </cell>
          <cell r="C17119" t="str">
            <v>Species</v>
          </cell>
        </row>
        <row r="17120">
          <cell r="B17120" t="str">
            <v>Galaxias postvectis</v>
          </cell>
          <cell r="C17120" t="str">
            <v>Species</v>
          </cell>
        </row>
        <row r="17121">
          <cell r="B17121" t="str">
            <v>Galaxias prognathus</v>
          </cell>
          <cell r="C17121" t="str">
            <v>Species</v>
          </cell>
        </row>
        <row r="17122">
          <cell r="B17122" t="str">
            <v>Galaxias pullus</v>
          </cell>
          <cell r="C17122" t="str">
            <v>Species</v>
          </cell>
        </row>
        <row r="17123">
          <cell r="B17123" t="str">
            <v>Galaxias rekohua</v>
          </cell>
          <cell r="C17123" t="str">
            <v>Species</v>
          </cell>
        </row>
        <row r="17124">
          <cell r="B17124" t="str">
            <v>Galaxias rostratus</v>
          </cell>
          <cell r="C17124" t="str">
            <v>Species</v>
          </cell>
        </row>
        <row r="17125">
          <cell r="B17125" t="str">
            <v>Galaxias tanycephalus</v>
          </cell>
          <cell r="C17125" t="str">
            <v>Species</v>
          </cell>
        </row>
        <row r="17126">
          <cell r="B17126" t="str">
            <v>Galaxias truttaceus</v>
          </cell>
          <cell r="C17126" t="str">
            <v>Species</v>
          </cell>
        </row>
        <row r="17127">
          <cell r="B17127" t="str">
            <v>Galaxias vulgaris</v>
          </cell>
          <cell r="C17127" t="str">
            <v>Species</v>
          </cell>
        </row>
        <row r="17128">
          <cell r="B17128" t="str">
            <v>Galaxias zebratus</v>
          </cell>
          <cell r="C17128" t="str">
            <v>Species</v>
          </cell>
        </row>
        <row r="17129">
          <cell r="B17129" t="str">
            <v>Galaxiella</v>
          </cell>
          <cell r="C17129" t="str">
            <v>Genus</v>
          </cell>
        </row>
        <row r="17130">
          <cell r="B17130" t="str">
            <v>Galaxiella munda</v>
          </cell>
          <cell r="C17130" t="str">
            <v>Species</v>
          </cell>
        </row>
        <row r="17131">
          <cell r="B17131" t="str">
            <v>Galaxiella nigrostriata</v>
          </cell>
          <cell r="C17131" t="str">
            <v>Species</v>
          </cell>
        </row>
        <row r="17132">
          <cell r="B17132" t="str">
            <v>Galaxiella pusilla</v>
          </cell>
          <cell r="C17132" t="str">
            <v>Species</v>
          </cell>
        </row>
        <row r="17133">
          <cell r="B17133" t="str">
            <v>Galaxiidae</v>
          </cell>
          <cell r="C17133" t="str">
            <v>Family</v>
          </cell>
        </row>
        <row r="17134">
          <cell r="B17134" t="str">
            <v>Galaxiinae</v>
          </cell>
          <cell r="C17134" t="str">
            <v>Subfamily</v>
          </cell>
        </row>
        <row r="17135">
          <cell r="B17135" t="str">
            <v>Galaxioidea</v>
          </cell>
          <cell r="C17135" t="str">
            <v>Superfamily</v>
          </cell>
        </row>
        <row r="17136">
          <cell r="B17136" t="str">
            <v>Galaxioidei***retired***use Galaxioidea</v>
          </cell>
          <cell r="C17136" t="str">
            <v>Superfamily</v>
          </cell>
        </row>
        <row r="17137">
          <cell r="B17137" t="str">
            <v>Galba</v>
          </cell>
          <cell r="C17137" t="str">
            <v>Genus</v>
          </cell>
        </row>
        <row r="17138">
          <cell r="B17138" t="str">
            <v>Galeichthys parkeri***retired***use Sciades parkeri</v>
          </cell>
          <cell r="C17138" t="str">
            <v>Species</v>
          </cell>
        </row>
        <row r="17139">
          <cell r="B17139" t="str">
            <v>Galeichthys rugispinis***retired***use Arius rugispinis</v>
          </cell>
          <cell r="C17139" t="str">
            <v>Species</v>
          </cell>
        </row>
        <row r="17140">
          <cell r="B17140" t="str">
            <v>Galeocerdo</v>
          </cell>
          <cell r="C17140" t="str">
            <v>Genus</v>
          </cell>
        </row>
        <row r="17141">
          <cell r="B17141" t="str">
            <v>Galeocerdo cuvier</v>
          </cell>
          <cell r="C17141" t="str">
            <v>Species</v>
          </cell>
        </row>
        <row r="17142">
          <cell r="B17142" t="str">
            <v>Galeocerdo obtusus***retired***use Galeocerdo cuvier</v>
          </cell>
          <cell r="C17142" t="str">
            <v>Species</v>
          </cell>
        </row>
        <row r="17143">
          <cell r="B17143" t="str">
            <v>Galeocerdo rayneri***retired***use Galeocerdo cuvier</v>
          </cell>
          <cell r="C17143" t="str">
            <v>Species</v>
          </cell>
        </row>
        <row r="17144">
          <cell r="B17144" t="str">
            <v>Galeocerdo tigrinus***retired***use Galeocerdo cuvier</v>
          </cell>
          <cell r="C17144" t="str">
            <v>Species</v>
          </cell>
        </row>
        <row r="17145">
          <cell r="B17145" t="str">
            <v>Galeolamna bogimba***retired***use Carcharhinus leucas</v>
          </cell>
          <cell r="C17145" t="str">
            <v>Species</v>
          </cell>
        </row>
        <row r="17146">
          <cell r="B17146" t="str">
            <v>Galeolamna cautus***retired***use Carcharhinus cautus</v>
          </cell>
          <cell r="C17146" t="str">
            <v>Species</v>
          </cell>
        </row>
        <row r="17147">
          <cell r="B17147" t="str">
            <v>Galeolamna coongoola***retired***use Carcharhinus amblyrhynchos</v>
          </cell>
          <cell r="C17147" t="str">
            <v>Species</v>
          </cell>
        </row>
        <row r="17148">
          <cell r="B17148" t="str">
            <v>Galeolamna dorsalis***retired***use Carcharhinus plumbeus</v>
          </cell>
          <cell r="C17148" t="str">
            <v>Species</v>
          </cell>
        </row>
        <row r="17149">
          <cell r="B17149" t="str">
            <v>Galeolamna eblis***retired***use Carcharhinus obscurus</v>
          </cell>
          <cell r="C17149" t="str">
            <v>Species</v>
          </cell>
        </row>
        <row r="17150">
          <cell r="B17150" t="str">
            <v>Galeolamna fitzroyensis***retired***use Carcharhinus fitzroyensis</v>
          </cell>
          <cell r="C17150" t="str">
            <v>Species</v>
          </cell>
        </row>
        <row r="17151">
          <cell r="B17151" t="str">
            <v>Galeolamna fowleri***retired***use Carcharhinus amblyrhynchos</v>
          </cell>
          <cell r="C17151" t="str">
            <v>Species</v>
          </cell>
        </row>
        <row r="17152">
          <cell r="B17152" t="str">
            <v>Galeolamna greyi mckaili***retired***use Carcharhinus leucas</v>
          </cell>
          <cell r="C17152" t="str">
            <v>Species</v>
          </cell>
        </row>
        <row r="17153">
          <cell r="B17153" t="str">
            <v>Galeolamna isobel***retired***use Carcharhinus sorrah</v>
          </cell>
          <cell r="C17153" t="str">
            <v>Species</v>
          </cell>
        </row>
        <row r="17154">
          <cell r="B17154" t="str">
            <v>Galeolamna macrurus***retired***use Carcharhinus obscurus</v>
          </cell>
          <cell r="C17154" t="str">
            <v>Species</v>
          </cell>
        </row>
        <row r="17155">
          <cell r="B17155" t="str">
            <v>Galeolamna pleurotaenia tilstoni***retired***use Carcharhinus tilstoni</v>
          </cell>
          <cell r="C17155" t="str">
            <v>Species</v>
          </cell>
        </row>
        <row r="17156">
          <cell r="B17156" t="str">
            <v>Galeolamna stevensi***retired***use Carcharhinus plumbeus</v>
          </cell>
          <cell r="C17156" t="str">
            <v>Species</v>
          </cell>
        </row>
        <row r="17157">
          <cell r="B17157" t="str">
            <v>Galeolamna tufiensis***retired***use Carcharhinus amblyrhynchos</v>
          </cell>
          <cell r="C17157" t="str">
            <v>Species</v>
          </cell>
        </row>
        <row r="17158">
          <cell r="B17158" t="str">
            <v>Galeolamna***retired***use Carcharhinus</v>
          </cell>
          <cell r="C17158" t="str">
            <v>Genus</v>
          </cell>
        </row>
        <row r="17159">
          <cell r="B17159" t="str">
            <v>Galeommatidae</v>
          </cell>
          <cell r="C17159" t="str">
            <v>Family</v>
          </cell>
        </row>
        <row r="17160">
          <cell r="B17160" t="str">
            <v>Galeopsis (Celleporidae)</v>
          </cell>
          <cell r="C17160" t="str">
            <v>Genus</v>
          </cell>
        </row>
        <row r="17161">
          <cell r="B17161" t="str">
            <v>Galeopsis (Lamiaceae)</v>
          </cell>
          <cell r="C17161" t="str">
            <v>Genus</v>
          </cell>
        </row>
        <row r="17162">
          <cell r="B17162" t="str">
            <v>Galeopsis tetrahit</v>
          </cell>
          <cell r="C17162" t="str">
            <v>Species</v>
          </cell>
        </row>
        <row r="17163">
          <cell r="B17163" t="str">
            <v>Galeorhininae***retired***use Triakidae</v>
          </cell>
          <cell r="C17163" t="str">
            <v>Subfamily</v>
          </cell>
        </row>
        <row r="17164">
          <cell r="B17164" t="str">
            <v>Galeorhinus</v>
          </cell>
          <cell r="C17164" t="str">
            <v>Genus</v>
          </cell>
        </row>
        <row r="17165">
          <cell r="B17165" t="str">
            <v>Galeorhinus cyrano***retired***use Galeorhinus galeus</v>
          </cell>
          <cell r="C17165" t="str">
            <v>Species</v>
          </cell>
        </row>
        <row r="17166">
          <cell r="B17166" t="str">
            <v>Galeorhinus galeus</v>
          </cell>
          <cell r="C17166" t="str">
            <v>Species</v>
          </cell>
        </row>
        <row r="17167">
          <cell r="B17167" t="str">
            <v>Galeorhinus omanensis***retired***use Iago omanensis</v>
          </cell>
          <cell r="C17167" t="str">
            <v>Species</v>
          </cell>
        </row>
        <row r="17168">
          <cell r="B17168" t="str">
            <v>Galeorhinus vitaminicus***retired***use Galeorhinus galeus</v>
          </cell>
          <cell r="C17168" t="str">
            <v>Species</v>
          </cell>
        </row>
        <row r="17169">
          <cell r="B17169" t="str">
            <v>Galeorhinus zanzibarensis***retired***use Hypogaleus hyugaensis</v>
          </cell>
          <cell r="C17169" t="str">
            <v>Species</v>
          </cell>
        </row>
        <row r="17170">
          <cell r="B17170" t="str">
            <v>Galeorhinus zyopterus***retired***use Galeorhinus galeus</v>
          </cell>
          <cell r="C17170" t="str">
            <v>Species</v>
          </cell>
        </row>
        <row r="17171">
          <cell r="B17171" t="str">
            <v>Galerucella</v>
          </cell>
          <cell r="C17171" t="str">
            <v>Genus</v>
          </cell>
        </row>
        <row r="17172">
          <cell r="B17172" t="str">
            <v>Galerucella nymphaeae</v>
          </cell>
          <cell r="C17172" t="str">
            <v>Species</v>
          </cell>
        </row>
        <row r="17173">
          <cell r="B17173" t="str">
            <v>Galeus</v>
          </cell>
          <cell r="C17173" t="str">
            <v>Genus</v>
          </cell>
        </row>
        <row r="17174">
          <cell r="B17174" t="str">
            <v>Galeus antillensis</v>
          </cell>
          <cell r="C17174" t="str">
            <v>Species</v>
          </cell>
        </row>
        <row r="17175">
          <cell r="B17175" t="str">
            <v>Galeus arae</v>
          </cell>
          <cell r="C17175" t="str">
            <v>Species</v>
          </cell>
        </row>
        <row r="17176">
          <cell r="B17176" t="str">
            <v>Galeus arae antillensis***retired***use Galeus antillensis</v>
          </cell>
          <cell r="C17176" t="str">
            <v>Species</v>
          </cell>
        </row>
        <row r="17177">
          <cell r="B17177" t="str">
            <v>Galeus boardmani</v>
          </cell>
          <cell r="C17177" t="str">
            <v>Species</v>
          </cell>
        </row>
        <row r="17178">
          <cell r="B17178" t="str">
            <v>Galeus cadenati</v>
          </cell>
          <cell r="C17178" t="str">
            <v>Species</v>
          </cell>
        </row>
        <row r="17179">
          <cell r="B17179" t="str">
            <v>Galeus cepedianus***retired***use Galeocerdo cuvier</v>
          </cell>
          <cell r="C17179" t="str">
            <v>Species</v>
          </cell>
        </row>
        <row r="17180">
          <cell r="B17180" t="str">
            <v>Galeus eastmani</v>
          </cell>
          <cell r="C17180" t="str">
            <v>Species</v>
          </cell>
        </row>
        <row r="17181">
          <cell r="B17181" t="str">
            <v>Galeus japanicus***retired***use Hemitriakis japanica</v>
          </cell>
          <cell r="C17181" t="str">
            <v>Species</v>
          </cell>
        </row>
        <row r="17182">
          <cell r="B17182" t="str">
            <v>Galeus maculatus***retired***use Galeocerdo cuvier</v>
          </cell>
          <cell r="C17182" t="str">
            <v>Species</v>
          </cell>
        </row>
        <row r="17183">
          <cell r="B17183" t="str">
            <v>Galeus melastomus</v>
          </cell>
          <cell r="C17183" t="str">
            <v>Species</v>
          </cell>
        </row>
        <row r="17184">
          <cell r="B17184" t="str">
            <v>Galeus melastomus murinus***retired***use Galeus murinus</v>
          </cell>
          <cell r="C17184" t="str">
            <v>Species</v>
          </cell>
        </row>
        <row r="17185">
          <cell r="B17185" t="str">
            <v>Galeus mincaronei</v>
          </cell>
          <cell r="C17185" t="str">
            <v>Species</v>
          </cell>
        </row>
        <row r="17186">
          <cell r="B17186" t="str">
            <v>Galeus molinae***retired***use Galeorhinus galeus</v>
          </cell>
          <cell r="C17186" t="str">
            <v>Species</v>
          </cell>
        </row>
        <row r="17187">
          <cell r="B17187" t="str">
            <v>Galeus murinus</v>
          </cell>
          <cell r="C17187" t="str">
            <v>Species</v>
          </cell>
        </row>
        <row r="17188">
          <cell r="B17188" t="str">
            <v>Galeus nipponensis</v>
          </cell>
          <cell r="C17188" t="str">
            <v>Species</v>
          </cell>
        </row>
        <row r="17189">
          <cell r="B17189" t="str">
            <v>Galeus piperatus</v>
          </cell>
          <cell r="C17189" t="str">
            <v>Species</v>
          </cell>
        </row>
        <row r="17190">
          <cell r="B17190" t="str">
            <v>Galeus polli</v>
          </cell>
          <cell r="C17190" t="str">
            <v>Species</v>
          </cell>
        </row>
        <row r="17191">
          <cell r="B17191" t="str">
            <v>Galeus sauteri</v>
          </cell>
          <cell r="C17191" t="str">
            <v>Species</v>
          </cell>
        </row>
        <row r="17192">
          <cell r="B17192" t="str">
            <v>Galeus schultzi</v>
          </cell>
          <cell r="C17192" t="str">
            <v>Species</v>
          </cell>
        </row>
        <row r="17193">
          <cell r="B17193" t="str">
            <v>Galeus springeri</v>
          </cell>
          <cell r="C17193" t="str">
            <v>Species</v>
          </cell>
        </row>
        <row r="17194">
          <cell r="B17194" t="str">
            <v>Galium</v>
          </cell>
          <cell r="C17194" t="str">
            <v>Genus</v>
          </cell>
        </row>
        <row r="17195">
          <cell r="B17195" t="str">
            <v>Galium aparine</v>
          </cell>
          <cell r="C17195" t="str">
            <v>Species</v>
          </cell>
        </row>
        <row r="17196">
          <cell r="B17196" t="str">
            <v>Galium asprellum</v>
          </cell>
          <cell r="C17196" t="str">
            <v>Species</v>
          </cell>
        </row>
        <row r="17197">
          <cell r="B17197" t="str">
            <v>Galium bermudense</v>
          </cell>
          <cell r="C17197" t="str">
            <v>Species</v>
          </cell>
        </row>
        <row r="17198">
          <cell r="B17198" t="str">
            <v>Galium bifolium</v>
          </cell>
          <cell r="C17198" t="str">
            <v>Species</v>
          </cell>
        </row>
        <row r="17199">
          <cell r="B17199" t="str">
            <v>Galium boreale</v>
          </cell>
          <cell r="C17199" t="str">
            <v>Species</v>
          </cell>
        </row>
        <row r="17200">
          <cell r="B17200" t="str">
            <v>Galium hispidulum***retired***use Galium bermudense</v>
          </cell>
          <cell r="C17200" t="str">
            <v>Species</v>
          </cell>
        </row>
        <row r="17201">
          <cell r="B17201" t="str">
            <v>Galium labradoricum</v>
          </cell>
          <cell r="C17201" t="str">
            <v>Species</v>
          </cell>
        </row>
        <row r="17202">
          <cell r="B17202" t="str">
            <v>Galium mexicanum ssp. asperrimum</v>
          </cell>
          <cell r="C17202" t="str">
            <v>Subspecies</v>
          </cell>
        </row>
        <row r="17203">
          <cell r="B17203" t="str">
            <v>Galium mollugo</v>
          </cell>
          <cell r="C17203" t="str">
            <v>Species</v>
          </cell>
        </row>
        <row r="17204">
          <cell r="B17204" t="str">
            <v>Galium obtusum</v>
          </cell>
          <cell r="C17204" t="str">
            <v>Species</v>
          </cell>
        </row>
        <row r="17205">
          <cell r="B17205" t="str">
            <v>Galium obtusum ssp. filifolium</v>
          </cell>
          <cell r="C17205" t="str">
            <v>Subspecies</v>
          </cell>
        </row>
        <row r="17206">
          <cell r="B17206" t="str">
            <v>Galium obtusum ssp. obtusum</v>
          </cell>
          <cell r="C17206" t="str">
            <v>Subspecies</v>
          </cell>
        </row>
        <row r="17207">
          <cell r="B17207" t="str">
            <v>Galium palustre</v>
          </cell>
          <cell r="C17207" t="str">
            <v>Species</v>
          </cell>
        </row>
        <row r="17208">
          <cell r="B17208" t="str">
            <v>Galium parisiense</v>
          </cell>
          <cell r="C17208" t="str">
            <v>Species</v>
          </cell>
        </row>
        <row r="17209">
          <cell r="B17209" t="str">
            <v>Galium tinctorium</v>
          </cell>
          <cell r="C17209" t="str">
            <v>Species</v>
          </cell>
        </row>
        <row r="17210">
          <cell r="B17210" t="str">
            <v>Galium trifidum</v>
          </cell>
          <cell r="C17210" t="str">
            <v>Species</v>
          </cell>
        </row>
        <row r="17211">
          <cell r="B17211" t="str">
            <v>Galium trifidum ssp. halophilum</v>
          </cell>
          <cell r="C17211" t="str">
            <v>Subspecies</v>
          </cell>
        </row>
        <row r="17212">
          <cell r="B17212" t="str">
            <v>Galium trifidum ssp. trifidum</v>
          </cell>
          <cell r="C17212" t="str">
            <v>Subspecies</v>
          </cell>
        </row>
        <row r="17213">
          <cell r="B17213" t="str">
            <v>Galium triflorum</v>
          </cell>
          <cell r="C17213" t="str">
            <v>Species</v>
          </cell>
        </row>
        <row r="17214">
          <cell r="B17214" t="str">
            <v>Galium uniflorum</v>
          </cell>
          <cell r="C17214" t="str">
            <v>Species</v>
          </cell>
        </row>
        <row r="17215">
          <cell r="B17215" t="str">
            <v>Gallinago gallinago</v>
          </cell>
          <cell r="C17215" t="str">
            <v>Species</v>
          </cell>
        </row>
        <row r="17216">
          <cell r="B17216" t="str">
            <v>Galumna monticola (Galumna (Galumna))</v>
          </cell>
          <cell r="C17216" t="str">
            <v>Species</v>
          </cell>
        </row>
        <row r="17217">
          <cell r="B17217" t="str">
            <v>Galumna monticola (Galumna (Indogalumna))</v>
          </cell>
          <cell r="C17217" t="str">
            <v>Species</v>
          </cell>
        </row>
        <row r="17218">
          <cell r="B17218" t="str">
            <v>Galumna monticola***retired***use Galumna monticola (Galumna (Indogalumna)) or (Galumna (Galumna))</v>
          </cell>
          <cell r="C17218" t="str">
            <v>Species</v>
          </cell>
        </row>
        <row r="17219">
          <cell r="B17219" t="str">
            <v>Gambelia (Crotaphytidae)</v>
          </cell>
          <cell r="C17219" t="str">
            <v>Genus</v>
          </cell>
        </row>
        <row r="17220">
          <cell r="B17220" t="str">
            <v>Gambelia (Plantaginaceae)</v>
          </cell>
          <cell r="C17220" t="str">
            <v>Genus</v>
          </cell>
        </row>
        <row r="17221">
          <cell r="B17221" t="str">
            <v>Gambusia</v>
          </cell>
          <cell r="C17221" t="str">
            <v>Genus</v>
          </cell>
        </row>
        <row r="17222">
          <cell r="B17222" t="str">
            <v>Gambusia affinis</v>
          </cell>
          <cell r="C17222" t="str">
            <v>Species</v>
          </cell>
        </row>
        <row r="17223">
          <cell r="B17223" t="str">
            <v>Gambusia affinis affinis***retired***use Gambusia affinis</v>
          </cell>
          <cell r="C17223" t="str">
            <v>Subspecies</v>
          </cell>
        </row>
        <row r="17224">
          <cell r="B17224" t="str">
            <v>Gambusia affinis speciosa***retired***use Gambusia speciosa</v>
          </cell>
          <cell r="C17224" t="str">
            <v>Subspecies</v>
          </cell>
        </row>
        <row r="17225">
          <cell r="B17225" t="str">
            <v>Gambusia amistadensis</v>
          </cell>
          <cell r="C17225" t="str">
            <v>Species</v>
          </cell>
        </row>
        <row r="17226">
          <cell r="B17226" t="str">
            <v>Gambusia dominicensis</v>
          </cell>
          <cell r="C17226" t="str">
            <v>Species</v>
          </cell>
        </row>
        <row r="17227">
          <cell r="B17227" t="str">
            <v>Gambusia gaigei</v>
          </cell>
          <cell r="C17227" t="str">
            <v>Species</v>
          </cell>
        </row>
        <row r="17228">
          <cell r="B17228" t="str">
            <v>Gambusia geiseri</v>
          </cell>
          <cell r="C17228" t="str">
            <v>Species</v>
          </cell>
        </row>
        <row r="17229">
          <cell r="B17229" t="str">
            <v>Gambusia georgei</v>
          </cell>
          <cell r="C17229" t="str">
            <v>Species</v>
          </cell>
        </row>
        <row r="17230">
          <cell r="B17230" t="str">
            <v>Gambusia heterochir</v>
          </cell>
          <cell r="C17230" t="str">
            <v>Species</v>
          </cell>
        </row>
        <row r="17231">
          <cell r="B17231" t="str">
            <v>Gambusia holbrooki***retired***use Gambusia affinis</v>
          </cell>
          <cell r="C17231" t="str">
            <v>Species</v>
          </cell>
        </row>
        <row r="17232">
          <cell r="B17232" t="str">
            <v>Gambusia manni</v>
          </cell>
          <cell r="C17232" t="str">
            <v>Species</v>
          </cell>
        </row>
        <row r="17233">
          <cell r="B17233" t="str">
            <v>Gambusia micaraguensis***retired***use Gambusia nicaraguensis</v>
          </cell>
          <cell r="C17233" t="str">
            <v>Species</v>
          </cell>
        </row>
        <row r="17234">
          <cell r="B17234" t="str">
            <v>Gambusia nicaraguensis</v>
          </cell>
          <cell r="C17234" t="str">
            <v>Species</v>
          </cell>
        </row>
        <row r="17235">
          <cell r="B17235" t="str">
            <v>Gambusia nobilis</v>
          </cell>
          <cell r="C17235" t="str">
            <v>Species</v>
          </cell>
        </row>
        <row r="17236">
          <cell r="B17236" t="str">
            <v>Gambusia patruelis***retired***use Gambusia affinis</v>
          </cell>
          <cell r="C17236" t="str">
            <v>Species</v>
          </cell>
        </row>
        <row r="17237">
          <cell r="B17237" t="str">
            <v>Gambusia punctata</v>
          </cell>
          <cell r="C17237" t="str">
            <v>Species</v>
          </cell>
        </row>
        <row r="17238">
          <cell r="B17238" t="str">
            <v>Gambusia rachowi</v>
          </cell>
          <cell r="C17238" t="str">
            <v>Species</v>
          </cell>
        </row>
        <row r="17239">
          <cell r="B17239" t="str">
            <v>Gambusia rhizophorae</v>
          </cell>
          <cell r="C17239" t="str">
            <v>Species</v>
          </cell>
        </row>
        <row r="17240">
          <cell r="B17240" t="str">
            <v>Gambusia senilis</v>
          </cell>
          <cell r="C17240" t="str">
            <v>Species</v>
          </cell>
        </row>
        <row r="17241">
          <cell r="B17241" t="str">
            <v>Gambusia speciosa</v>
          </cell>
          <cell r="C17241" t="str">
            <v>Species</v>
          </cell>
        </row>
        <row r="17242">
          <cell r="B17242" t="str">
            <v>Gambusia vittata</v>
          </cell>
          <cell r="C17242" t="str">
            <v>Species</v>
          </cell>
        </row>
        <row r="17243">
          <cell r="B17243" t="str">
            <v>Gambusia wrayi</v>
          </cell>
          <cell r="C17243" t="str">
            <v>Species</v>
          </cell>
        </row>
        <row r="17244">
          <cell r="B17244" t="str">
            <v>Gambusia yucatana</v>
          </cell>
          <cell r="C17244" t="str">
            <v>Species</v>
          </cell>
        </row>
        <row r="17245">
          <cell r="B17245" t="str">
            <v>Gammaridae</v>
          </cell>
          <cell r="C17245" t="str">
            <v>Family</v>
          </cell>
        </row>
        <row r="17246">
          <cell r="B17246" t="str">
            <v>Gammaridea</v>
          </cell>
          <cell r="C17246" t="str">
            <v>Suborder</v>
          </cell>
        </row>
        <row r="17247">
          <cell r="B17247" t="str">
            <v>Gammaropsis</v>
          </cell>
          <cell r="C17247" t="str">
            <v>Genus</v>
          </cell>
        </row>
        <row r="17248">
          <cell r="B17248" t="str">
            <v>Gammaropsis atlantica</v>
          </cell>
          <cell r="C17248" t="str">
            <v>Species</v>
          </cell>
        </row>
        <row r="17249">
          <cell r="B17249" t="str">
            <v>Gammaropsis ellisi</v>
          </cell>
          <cell r="C17249" t="str">
            <v>Species</v>
          </cell>
        </row>
        <row r="17250">
          <cell r="B17250" t="str">
            <v>Gammaropsis martesia</v>
          </cell>
          <cell r="C17250" t="str">
            <v>Species</v>
          </cell>
        </row>
        <row r="17251">
          <cell r="B17251" t="str">
            <v>Gammaropsis ociosa</v>
          </cell>
          <cell r="C17251" t="str">
            <v>Species</v>
          </cell>
        </row>
        <row r="17252">
          <cell r="B17252" t="str">
            <v>Gammaropsis pokipoki</v>
          </cell>
          <cell r="C17252" t="str">
            <v>Species</v>
          </cell>
        </row>
        <row r="17253">
          <cell r="B17253" t="str">
            <v>Gammaropsis spinosa</v>
          </cell>
          <cell r="C17253" t="str">
            <v>Species</v>
          </cell>
        </row>
        <row r="17254">
          <cell r="B17254" t="str">
            <v>Gammaropsis thompsoni</v>
          </cell>
          <cell r="C17254" t="str">
            <v>Species</v>
          </cell>
        </row>
        <row r="17255">
          <cell r="B17255" t="str">
            <v>Gammarus</v>
          </cell>
          <cell r="C17255" t="str">
            <v>Genus</v>
          </cell>
        </row>
        <row r="17256">
          <cell r="B17256" t="str">
            <v>Gammarus annulatus</v>
          </cell>
          <cell r="C17256" t="str">
            <v>Species</v>
          </cell>
        </row>
        <row r="17257">
          <cell r="B17257" t="str">
            <v>Gammarus daiberi</v>
          </cell>
          <cell r="C17257" t="str">
            <v>Species</v>
          </cell>
        </row>
        <row r="17258">
          <cell r="B17258" t="str">
            <v>Gammarus fasciatus</v>
          </cell>
          <cell r="C17258" t="str">
            <v>Species</v>
          </cell>
        </row>
        <row r="17259">
          <cell r="B17259" t="str">
            <v>Gammarus lacustris</v>
          </cell>
          <cell r="C17259" t="str">
            <v>Species</v>
          </cell>
        </row>
        <row r="17260">
          <cell r="B17260" t="str">
            <v>Gammarus lawrencianus</v>
          </cell>
          <cell r="C17260" t="str">
            <v>Species</v>
          </cell>
        </row>
        <row r="17261">
          <cell r="B17261" t="str">
            <v>Gammarus minus</v>
          </cell>
          <cell r="C17261" t="str">
            <v>Species</v>
          </cell>
        </row>
        <row r="17262">
          <cell r="B17262" t="str">
            <v>Gammarus mucronatus</v>
          </cell>
          <cell r="C17262" t="str">
            <v>Species</v>
          </cell>
        </row>
        <row r="17263">
          <cell r="B17263" t="str">
            <v>Gammarus oceanicus</v>
          </cell>
          <cell r="C17263" t="str">
            <v>Species</v>
          </cell>
        </row>
        <row r="17264">
          <cell r="B17264" t="str">
            <v>Gammarus palustris</v>
          </cell>
          <cell r="C17264" t="str">
            <v>Species</v>
          </cell>
        </row>
        <row r="17265">
          <cell r="B17265" t="str">
            <v>Gammarus pseudolimnaeus</v>
          </cell>
          <cell r="C17265" t="str">
            <v>Species</v>
          </cell>
        </row>
        <row r="17266">
          <cell r="B17266" t="str">
            <v>Gammarus tigrinus</v>
          </cell>
          <cell r="C17266" t="str">
            <v>Species</v>
          </cell>
        </row>
        <row r="17267">
          <cell r="B17267" t="str">
            <v>Gammogobius</v>
          </cell>
          <cell r="C17267" t="str">
            <v>Genus</v>
          </cell>
        </row>
        <row r="17268">
          <cell r="B17268" t="str">
            <v>Gammogobius steinitzi</v>
          </cell>
          <cell r="C17268" t="str">
            <v>Species</v>
          </cell>
        </row>
        <row r="17269">
          <cell r="B17269" t="str">
            <v>Gamochaeta</v>
          </cell>
          <cell r="C17269" t="str">
            <v>Genus</v>
          </cell>
        </row>
        <row r="17270">
          <cell r="B17270" t="str">
            <v>Gamochaeta falcata</v>
          </cell>
          <cell r="C17270" t="str">
            <v>Species</v>
          </cell>
        </row>
        <row r="17271">
          <cell r="B17271" t="str">
            <v>Gamochaeta pensylvanica</v>
          </cell>
          <cell r="C17271" t="str">
            <v>Species</v>
          </cell>
        </row>
        <row r="17272">
          <cell r="B17272" t="str">
            <v>Gamochaeta purpurea</v>
          </cell>
          <cell r="C17272" t="str">
            <v>Species</v>
          </cell>
        </row>
        <row r="17273">
          <cell r="B17273" t="str">
            <v>Gari</v>
          </cell>
          <cell r="C17273" t="str">
            <v>Genus</v>
          </cell>
        </row>
        <row r="17274">
          <cell r="B17274" t="str">
            <v>Garosyrrhoe bigarra</v>
          </cell>
          <cell r="C17274" t="str">
            <v>Species</v>
          </cell>
        </row>
        <row r="17275">
          <cell r="B17275" t="str">
            <v>Garra</v>
          </cell>
          <cell r="C17275" t="str">
            <v>Genus</v>
          </cell>
        </row>
        <row r="17276">
          <cell r="B17276" t="str">
            <v>Garra mullya</v>
          </cell>
          <cell r="C17276" t="str">
            <v>Species</v>
          </cell>
        </row>
        <row r="17277">
          <cell r="B17277" t="str">
            <v>Garveia</v>
          </cell>
          <cell r="C17277" t="str">
            <v>Genus</v>
          </cell>
        </row>
        <row r="17278">
          <cell r="B17278" t="str">
            <v>Garveia franciscana</v>
          </cell>
          <cell r="C17278" t="str">
            <v>Species</v>
          </cell>
        </row>
        <row r="17279">
          <cell r="B17279" t="str">
            <v>Gasterochisma</v>
          </cell>
          <cell r="C17279" t="str">
            <v>Genus</v>
          </cell>
        </row>
        <row r="17280">
          <cell r="B17280" t="str">
            <v>Gasterochisma melampus</v>
          </cell>
          <cell r="C17280" t="str">
            <v>Species</v>
          </cell>
        </row>
        <row r="17281">
          <cell r="B17281" t="str">
            <v>Gasteropelecidae</v>
          </cell>
          <cell r="C17281" t="str">
            <v>Family</v>
          </cell>
        </row>
        <row r="17282">
          <cell r="B17282" t="str">
            <v>Gasteropelecus</v>
          </cell>
          <cell r="C17282" t="str">
            <v>Genus</v>
          </cell>
        </row>
        <row r="17283">
          <cell r="B17283" t="str">
            <v>Gasteropelecus coronatus***retired***use Gasteropelecus sternicla</v>
          </cell>
          <cell r="C17283" t="str">
            <v>Species</v>
          </cell>
        </row>
        <row r="17284">
          <cell r="B17284" t="str">
            <v>Gasteropelecus crocodilus***retired***use Lampanyctus crocodilus</v>
          </cell>
          <cell r="C17284" t="str">
            <v>Species</v>
          </cell>
        </row>
        <row r="17285">
          <cell r="B17285" t="str">
            <v>Gasteropelecus levis</v>
          </cell>
          <cell r="C17285" t="str">
            <v>Species</v>
          </cell>
        </row>
        <row r="17286">
          <cell r="B17286" t="str">
            <v>Gasteropelecus maculatus</v>
          </cell>
          <cell r="C17286" t="str">
            <v>Species</v>
          </cell>
        </row>
        <row r="17287">
          <cell r="B17287" t="str">
            <v>Gasteropelecus securis***retired***use Thoracocharax securis</v>
          </cell>
          <cell r="C17287" t="str">
            <v>Species</v>
          </cell>
        </row>
        <row r="17288">
          <cell r="B17288" t="str">
            <v>Gasteropelecus stellatus***retired***use Thoracocharax stellatus</v>
          </cell>
          <cell r="C17288" t="str">
            <v>Species</v>
          </cell>
        </row>
        <row r="17289">
          <cell r="B17289" t="str">
            <v>Gasteropelecus sternicla</v>
          </cell>
          <cell r="C17289" t="str">
            <v>Species</v>
          </cell>
        </row>
        <row r="17290">
          <cell r="B17290" t="str">
            <v>Gasteropelecus strigatus***retired***use Carnegiella strigata</v>
          </cell>
          <cell r="C17290" t="str">
            <v>Species</v>
          </cell>
        </row>
        <row r="17291">
          <cell r="B17291" t="str">
            <v>Gasteropelecus vesca***retired***use Carnegiella strigata strigata</v>
          </cell>
          <cell r="C17291" t="str">
            <v>Species</v>
          </cell>
        </row>
        <row r="17292">
          <cell r="B17292" t="str">
            <v>Gasterostea pungitius***retired***use Pungitius pungitius</v>
          </cell>
          <cell r="C17292" t="str">
            <v>Species</v>
          </cell>
        </row>
        <row r="17293">
          <cell r="B17293" t="str">
            <v>Gasterosteidae</v>
          </cell>
          <cell r="C17293" t="str">
            <v>Family</v>
          </cell>
        </row>
        <row r="17294">
          <cell r="B17294" t="str">
            <v>Gasterosteiformes</v>
          </cell>
          <cell r="C17294" t="str">
            <v>Order</v>
          </cell>
        </row>
        <row r="17295">
          <cell r="B17295" t="str">
            <v>Gasterosteoidei</v>
          </cell>
          <cell r="C17295" t="str">
            <v>Suborder</v>
          </cell>
        </row>
        <row r="17296">
          <cell r="B17296" t="str">
            <v>Gasterosteus</v>
          </cell>
          <cell r="C17296" t="str">
            <v>Genus</v>
          </cell>
        </row>
        <row r="17297">
          <cell r="B17297" t="str">
            <v>Gasterosteus aculeatus</v>
          </cell>
          <cell r="C17297" t="str">
            <v>Species</v>
          </cell>
        </row>
        <row r="17298">
          <cell r="B17298" t="str">
            <v>Gasterosteus aculeatus aculeatus***retired***use Gasterosteus aculeatus</v>
          </cell>
          <cell r="C17298" t="str">
            <v>Subspecies</v>
          </cell>
        </row>
        <row r="17299">
          <cell r="B17299" t="str">
            <v>Gasterosteus aculeatus williamsoni***retired***use Gasterosteus aculeatus</v>
          </cell>
          <cell r="C17299" t="str">
            <v>Subspecies</v>
          </cell>
        </row>
        <row r="17300">
          <cell r="B17300" t="str">
            <v>Gasterosteus argyropomus***retired***use Gasterosteus aculeatus</v>
          </cell>
          <cell r="C17300" t="str">
            <v>Species</v>
          </cell>
        </row>
        <row r="17301">
          <cell r="B17301" t="str">
            <v>Gasterosteus biaculeatus***retired***use Gasterosteus aculeatus</v>
          </cell>
          <cell r="C17301" t="str">
            <v>Species</v>
          </cell>
        </row>
        <row r="17302">
          <cell r="B17302" t="str">
            <v>Gasterosteus bispinosus***retired***use Gasterosteus aculeatus</v>
          </cell>
          <cell r="C17302" t="str">
            <v>Species</v>
          </cell>
        </row>
        <row r="17303">
          <cell r="B17303" t="str">
            <v>Gasterosteus brachycentrus***retired***use Gasterosteus aculeatus</v>
          </cell>
          <cell r="C17303" t="str">
            <v>Species</v>
          </cell>
        </row>
        <row r="17304">
          <cell r="B17304" t="str">
            <v>Gasterosteus cataphractus***retired***use Gasterosteus aculeatus</v>
          </cell>
          <cell r="C17304" t="str">
            <v>Species</v>
          </cell>
        </row>
        <row r="17305">
          <cell r="B17305" t="str">
            <v>Gasterosteus cuvieri***retired***use Gasterosteus aculeatus</v>
          </cell>
          <cell r="C17305" t="str">
            <v>Species</v>
          </cell>
        </row>
        <row r="17306">
          <cell r="B17306" t="str">
            <v>Gasterosteus ductor***retired***use Naucrates ductor</v>
          </cell>
          <cell r="C17306" t="str">
            <v>Species</v>
          </cell>
        </row>
        <row r="17307">
          <cell r="B17307" t="str">
            <v>Gasterosteus gymnurus***retired***use Gasterosteus aculeatus</v>
          </cell>
          <cell r="C17307" t="str">
            <v>Species</v>
          </cell>
        </row>
        <row r="17308">
          <cell r="B17308" t="str">
            <v>Gasterosteus leiurus***retired***use Gasterosteus aculeatus</v>
          </cell>
          <cell r="C17308" t="str">
            <v>Species</v>
          </cell>
        </row>
        <row r="17309">
          <cell r="B17309" t="str">
            <v>Gasterosteus noveboracensis***retired***use Gasterosteus aculeatus</v>
          </cell>
          <cell r="C17309" t="str">
            <v>Species</v>
          </cell>
        </row>
        <row r="17310">
          <cell r="B17310" t="str">
            <v>Gasterosteus obolarius***retired***use Gasterosteus aculeatus</v>
          </cell>
          <cell r="C17310" t="str">
            <v>Species</v>
          </cell>
        </row>
        <row r="17311">
          <cell r="B17311" t="str">
            <v>Gasterosteus occidentalis***retired***use Pungitius pungitius</v>
          </cell>
          <cell r="C17311" t="str">
            <v>Species</v>
          </cell>
        </row>
        <row r="17312">
          <cell r="B17312" t="str">
            <v>Gasterosteus ponticus***retired***use Gasterosteus aculeatus</v>
          </cell>
          <cell r="C17312" t="str">
            <v>Species</v>
          </cell>
        </row>
        <row r="17313">
          <cell r="B17313" t="str">
            <v>Gasterosteus pungitius***retired***use Pungitius pungitius</v>
          </cell>
          <cell r="C17313" t="str">
            <v>Species</v>
          </cell>
        </row>
        <row r="17314">
          <cell r="B17314" t="str">
            <v>Gasterosteus semiarmatus***retired***use Gasterosteus aculeatus</v>
          </cell>
          <cell r="C17314" t="str">
            <v>Species</v>
          </cell>
        </row>
        <row r="17315">
          <cell r="B17315" t="str">
            <v>Gasterosteus semiloricatus***retired***use Gasterosteus aculeatus</v>
          </cell>
          <cell r="C17315" t="str">
            <v>Species</v>
          </cell>
        </row>
        <row r="17316">
          <cell r="B17316" t="str">
            <v>Gasterosteus spinulosus***retired***use Gasterosteus aculeatus</v>
          </cell>
          <cell r="C17316" t="str">
            <v>Species</v>
          </cell>
        </row>
        <row r="17317">
          <cell r="B17317" t="str">
            <v>Gasterosteus teraculeatus***retired***use Gasterosteus aculeatus</v>
          </cell>
          <cell r="C17317" t="str">
            <v>Species</v>
          </cell>
        </row>
        <row r="17318">
          <cell r="B17318" t="str">
            <v>Gasterosteus tetracanthus***retired***use Gasterosteus aculeatus</v>
          </cell>
          <cell r="C17318" t="str">
            <v>Species</v>
          </cell>
        </row>
        <row r="17319">
          <cell r="B17319" t="str">
            <v>Gasterosteus trachurus***retired***use Gasterosteus aculeatus</v>
          </cell>
          <cell r="C17319" t="str">
            <v>Species</v>
          </cell>
        </row>
        <row r="17320">
          <cell r="B17320" t="str">
            <v>Gasterosteus wheatlandi</v>
          </cell>
          <cell r="C17320" t="str">
            <v>Species</v>
          </cell>
        </row>
        <row r="17321">
          <cell r="B17321" t="str">
            <v>Gastrochaena hians</v>
          </cell>
          <cell r="C17321" t="str">
            <v>Species</v>
          </cell>
        </row>
        <row r="17322">
          <cell r="B17322" t="str">
            <v>Gastrophysus***retired***use Takifugu</v>
          </cell>
          <cell r="C17322" t="str">
            <v>Genus</v>
          </cell>
        </row>
        <row r="17323">
          <cell r="B17323" t="str">
            <v>Gastropidae</v>
          </cell>
          <cell r="C17323" t="str">
            <v>Family</v>
          </cell>
        </row>
        <row r="17324">
          <cell r="B17324" t="str">
            <v>Gastropoda</v>
          </cell>
          <cell r="C17324" t="str">
            <v>Class</v>
          </cell>
        </row>
        <row r="17325">
          <cell r="B17325" t="str">
            <v>Gastropsetta</v>
          </cell>
          <cell r="C17325" t="str">
            <v>Genus</v>
          </cell>
        </row>
        <row r="17326">
          <cell r="B17326" t="str">
            <v>Gastropsetta frontalis</v>
          </cell>
          <cell r="C17326" t="str">
            <v>Species</v>
          </cell>
        </row>
        <row r="17327">
          <cell r="B17327" t="str">
            <v>Gastropteron pacificum</v>
          </cell>
          <cell r="C17327" t="str">
            <v>Species</v>
          </cell>
        </row>
        <row r="17328">
          <cell r="B17328" t="str">
            <v>Gastropteron rubrum</v>
          </cell>
          <cell r="C17328" t="str">
            <v>Species</v>
          </cell>
        </row>
        <row r="17329">
          <cell r="B17329" t="str">
            <v>Gastropus</v>
          </cell>
          <cell r="C17329" t="str">
            <v>Genus</v>
          </cell>
        </row>
        <row r="17330">
          <cell r="B17330" t="str">
            <v>Gastropus hyptopus</v>
          </cell>
          <cell r="C17330" t="str">
            <v>Species</v>
          </cell>
        </row>
        <row r="17331">
          <cell r="B17331" t="str">
            <v>Gastropus minor</v>
          </cell>
          <cell r="C17331" t="str">
            <v>Species</v>
          </cell>
        </row>
        <row r="17332">
          <cell r="B17332" t="str">
            <v>Gastropus stylifer</v>
          </cell>
          <cell r="C17332" t="str">
            <v>Species</v>
          </cell>
        </row>
        <row r="17333">
          <cell r="B17333" t="str">
            <v>Gastrostomus bairdii***retired***use Eurypharynx pelecanoides</v>
          </cell>
          <cell r="C17333" t="str">
            <v>Species</v>
          </cell>
        </row>
        <row r="17334">
          <cell r="B17334" t="str">
            <v>Gastrostomus***retired***use Eurypharynx</v>
          </cell>
          <cell r="C17334" t="str">
            <v>Genus</v>
          </cell>
        </row>
        <row r="17335">
          <cell r="B17335" t="str">
            <v>Gastrotricha</v>
          </cell>
          <cell r="C17335" t="str">
            <v>Phylum</v>
          </cell>
        </row>
        <row r="17336">
          <cell r="B17336" t="str">
            <v>Gaterin***retired***use Plectorhinchus</v>
          </cell>
          <cell r="C17336" t="str">
            <v>Genus</v>
          </cell>
        </row>
        <row r="17337">
          <cell r="B17337" t="str">
            <v>Gattyana amondseni</v>
          </cell>
          <cell r="C17337" t="str">
            <v>Species</v>
          </cell>
        </row>
        <row r="17338">
          <cell r="B17338" t="str">
            <v>Gattyana ciliata</v>
          </cell>
          <cell r="C17338" t="str">
            <v>Species</v>
          </cell>
        </row>
        <row r="17339">
          <cell r="B17339" t="str">
            <v>Gattyana cirrhosa</v>
          </cell>
          <cell r="C17339" t="str">
            <v>Species</v>
          </cell>
        </row>
        <row r="17340">
          <cell r="B17340" t="str">
            <v>Gattyana cirrosa</v>
          </cell>
          <cell r="C17340" t="str">
            <v>Species</v>
          </cell>
        </row>
        <row r="17341">
          <cell r="B17341" t="str">
            <v>Gattyana iphionelloides</v>
          </cell>
          <cell r="C17341" t="str">
            <v>Species</v>
          </cell>
        </row>
        <row r="17342">
          <cell r="B17342" t="str">
            <v>Gattyana treadwelli</v>
          </cell>
          <cell r="C17342" t="str">
            <v>Species</v>
          </cell>
        </row>
        <row r="17343">
          <cell r="B17343" t="str">
            <v>Gaultheria hispidula</v>
          </cell>
          <cell r="C17343" t="str">
            <v>Species</v>
          </cell>
        </row>
        <row r="17344">
          <cell r="B17344" t="str">
            <v>Gaultheria humifusa</v>
          </cell>
          <cell r="C17344" t="str">
            <v>Species</v>
          </cell>
        </row>
        <row r="17345">
          <cell r="B17345" t="str">
            <v>Gaultheria procumbens</v>
          </cell>
          <cell r="C17345" t="str">
            <v>Species</v>
          </cell>
        </row>
        <row r="17346">
          <cell r="B17346" t="str">
            <v>Gaultheria shallon</v>
          </cell>
          <cell r="C17346" t="str">
            <v>Species</v>
          </cell>
        </row>
        <row r="17347">
          <cell r="B17347" t="str">
            <v>Gaura angustifolia***retired***use Oenothera simulans</v>
          </cell>
          <cell r="C17347" t="str">
            <v>Species</v>
          </cell>
        </row>
        <row r="17348">
          <cell r="B17348" t="str">
            <v>Gaura biennis***retired***use Oenothera gaura</v>
          </cell>
          <cell r="C17348" t="str">
            <v>Species</v>
          </cell>
        </row>
        <row r="17349">
          <cell r="B17349" t="str">
            <v>Gaura lindheimeri***retired***use Oenothera lindheimeri</v>
          </cell>
          <cell r="C17349" t="str">
            <v>Species</v>
          </cell>
        </row>
        <row r="17350">
          <cell r="B17350" t="str">
            <v>Gaura longiflora***retired***use Oenothera filiformis</v>
          </cell>
          <cell r="C17350" t="str">
            <v>Species</v>
          </cell>
        </row>
        <row r="17351">
          <cell r="B17351" t="str">
            <v>Gaussia (Arecaceae)</v>
          </cell>
          <cell r="C17351" t="str">
            <v>Genus</v>
          </cell>
        </row>
        <row r="17352">
          <cell r="B17352" t="str">
            <v>Gaussia (Metridinidae)</v>
          </cell>
          <cell r="C17352" t="str">
            <v>Genus</v>
          </cell>
        </row>
        <row r="17353">
          <cell r="B17353" t="str">
            <v>Gavia immer</v>
          </cell>
          <cell r="C17353" t="str">
            <v>Species</v>
          </cell>
        </row>
        <row r="17354">
          <cell r="B17354" t="str">
            <v>Gavialiceps</v>
          </cell>
          <cell r="C17354" t="str">
            <v>Genus</v>
          </cell>
        </row>
        <row r="17355">
          <cell r="B17355" t="str">
            <v>Gaylussacia</v>
          </cell>
          <cell r="C17355" t="str">
            <v>Genus</v>
          </cell>
        </row>
        <row r="17356">
          <cell r="B17356" t="str">
            <v>Gaylussacia baccata</v>
          </cell>
          <cell r="C17356" t="str">
            <v>Species</v>
          </cell>
        </row>
        <row r="17357">
          <cell r="B17357" t="str">
            <v>Gaylussacia dumosa</v>
          </cell>
          <cell r="C17357" t="str">
            <v>Species</v>
          </cell>
        </row>
        <row r="17358">
          <cell r="B17358" t="str">
            <v>Gaylussacia frondosa</v>
          </cell>
          <cell r="C17358" t="str">
            <v>Species</v>
          </cell>
        </row>
        <row r="17359">
          <cell r="B17359" t="str">
            <v>Gaylussacia mosieri</v>
          </cell>
          <cell r="C17359" t="str">
            <v>Species</v>
          </cell>
        </row>
        <row r="17360">
          <cell r="B17360" t="str">
            <v>Gayophytum</v>
          </cell>
          <cell r="C17360" t="str">
            <v>Genus</v>
          </cell>
        </row>
        <row r="17361">
          <cell r="B17361" t="str">
            <v>Gayophytum decipiens</v>
          </cell>
          <cell r="C17361" t="str">
            <v>Species</v>
          </cell>
        </row>
        <row r="17362">
          <cell r="B17362" t="str">
            <v>Gayophytum diffusum</v>
          </cell>
          <cell r="C17362" t="str">
            <v>Species</v>
          </cell>
        </row>
        <row r="17363">
          <cell r="B17363" t="str">
            <v>Gayophytum diffusum ssp. parviflorum</v>
          </cell>
          <cell r="C17363" t="str">
            <v>Subspecies</v>
          </cell>
        </row>
        <row r="17364">
          <cell r="B17364" t="str">
            <v>Gayophytum racemosum</v>
          </cell>
          <cell r="C17364" t="str">
            <v>Species</v>
          </cell>
        </row>
        <row r="17365">
          <cell r="B17365" t="str">
            <v>Gazza</v>
          </cell>
          <cell r="C17365" t="str">
            <v>Genus</v>
          </cell>
        </row>
        <row r="17366">
          <cell r="B17366" t="str">
            <v>Gazza achlamys</v>
          </cell>
          <cell r="C17366" t="str">
            <v>Species</v>
          </cell>
        </row>
        <row r="17367">
          <cell r="B17367" t="str">
            <v>Gazza minuta</v>
          </cell>
          <cell r="C17367" t="str">
            <v>Species</v>
          </cell>
        </row>
        <row r="17368">
          <cell r="B17368" t="str">
            <v>Geayia</v>
          </cell>
          <cell r="C17368" t="str">
            <v>Genus</v>
          </cell>
        </row>
        <row r="17369">
          <cell r="B17369" t="str">
            <v>Geissleria</v>
          </cell>
          <cell r="C17369" t="str">
            <v>Genus</v>
          </cell>
        </row>
        <row r="17370">
          <cell r="B17370" t="str">
            <v>Geissleria acceptata</v>
          </cell>
          <cell r="C17370" t="str">
            <v>Species</v>
          </cell>
        </row>
        <row r="17371">
          <cell r="B17371" t="str">
            <v>Geissleria aikenensis</v>
          </cell>
          <cell r="C17371" t="str">
            <v>Species</v>
          </cell>
        </row>
        <row r="17372">
          <cell r="B17372" t="str">
            <v>Geissleria declivis</v>
          </cell>
          <cell r="C17372" t="str">
            <v>Species</v>
          </cell>
        </row>
        <row r="17373">
          <cell r="B17373" t="str">
            <v>Geissleria decussis</v>
          </cell>
          <cell r="C17373" t="str">
            <v>Species</v>
          </cell>
        </row>
        <row r="17374">
          <cell r="B17374" t="str">
            <v>Geissleria dolomitica</v>
          </cell>
          <cell r="C17374" t="str">
            <v>Species</v>
          </cell>
        </row>
        <row r="17375">
          <cell r="B17375" t="str">
            <v>Geissleria ignota</v>
          </cell>
          <cell r="C17375" t="str">
            <v>Species</v>
          </cell>
        </row>
        <row r="17376">
          <cell r="B17376" t="str">
            <v>Geissleria kriegeri</v>
          </cell>
          <cell r="C17376" t="str">
            <v>Species</v>
          </cell>
        </row>
        <row r="17377">
          <cell r="B17377" t="str">
            <v>Geissleria lateropunctata</v>
          </cell>
          <cell r="C17377" t="str">
            <v>Species</v>
          </cell>
        </row>
        <row r="17378">
          <cell r="B17378" t="str">
            <v>Geissleria moseri</v>
          </cell>
          <cell r="C17378" t="str">
            <v>Species</v>
          </cell>
        </row>
        <row r="17379">
          <cell r="B17379" t="str">
            <v>Geissleria paludosa</v>
          </cell>
          <cell r="C17379" t="str">
            <v>Species</v>
          </cell>
        </row>
        <row r="17380">
          <cell r="B17380" t="str">
            <v>Geissleria punctifera</v>
          </cell>
          <cell r="C17380" t="str">
            <v>Species</v>
          </cell>
        </row>
        <row r="17381">
          <cell r="B17381" t="str">
            <v>Geissleria schoenfeldii</v>
          </cell>
          <cell r="C17381" t="str">
            <v>Species</v>
          </cell>
        </row>
        <row r="17382">
          <cell r="B17382" t="str">
            <v>Geissleria similis</v>
          </cell>
          <cell r="C17382" t="str">
            <v>Species</v>
          </cell>
        </row>
        <row r="17383">
          <cell r="B17383" t="str">
            <v>Geissleria tectissima</v>
          </cell>
          <cell r="C17383" t="str">
            <v>Species</v>
          </cell>
        </row>
        <row r="17384">
          <cell r="B17384" t="str">
            <v>Geissleria thingvallae</v>
          </cell>
          <cell r="C17384" t="str">
            <v>Species</v>
          </cell>
        </row>
        <row r="17385">
          <cell r="B17385" t="str">
            <v>Geitlerinema</v>
          </cell>
          <cell r="C17385" t="str">
            <v>Genus</v>
          </cell>
        </row>
        <row r="17386">
          <cell r="B17386" t="str">
            <v>Geitlerinema acutissimum</v>
          </cell>
          <cell r="C17386" t="str">
            <v>Species</v>
          </cell>
        </row>
        <row r="17387">
          <cell r="B17387" t="str">
            <v>Geitlerinema amphibium</v>
          </cell>
          <cell r="C17387" t="str">
            <v>Species</v>
          </cell>
        </row>
        <row r="17388">
          <cell r="B17388" t="str">
            <v>Geitlerinema calcuttense</v>
          </cell>
          <cell r="C17388" t="str">
            <v>Species</v>
          </cell>
        </row>
        <row r="17389">
          <cell r="B17389" t="str">
            <v>Geitlerinema claricentrosum</v>
          </cell>
          <cell r="C17389" t="str">
            <v>Species</v>
          </cell>
        </row>
        <row r="17390">
          <cell r="B17390" t="str">
            <v>Geitlerinema deflexum</v>
          </cell>
          <cell r="C17390" t="str">
            <v>Species</v>
          </cell>
        </row>
        <row r="17391">
          <cell r="B17391" t="str">
            <v>Geitlerinema earlei</v>
          </cell>
          <cell r="C17391" t="str">
            <v>Species</v>
          </cell>
        </row>
        <row r="17392">
          <cell r="B17392" t="str">
            <v>Geitlerinema lemmermannii</v>
          </cell>
          <cell r="C17392" t="str">
            <v>Species</v>
          </cell>
        </row>
        <row r="17393">
          <cell r="B17393" t="str">
            <v>Geitlerinema splendidum</v>
          </cell>
          <cell r="C17393" t="str">
            <v>Species</v>
          </cell>
        </row>
        <row r="17394">
          <cell r="B17394" t="str">
            <v>Geitlerinema tenuius</v>
          </cell>
          <cell r="C17394" t="str">
            <v>Species</v>
          </cell>
        </row>
        <row r="17395">
          <cell r="B17395" t="str">
            <v>Geitlerinema unigranulatum</v>
          </cell>
          <cell r="C17395" t="str">
            <v>Species</v>
          </cell>
        </row>
        <row r="17396">
          <cell r="B17396" t="str">
            <v>Gelastocoridae</v>
          </cell>
          <cell r="C17396" t="str">
            <v>Family</v>
          </cell>
        </row>
        <row r="17397">
          <cell r="B17397" t="str">
            <v>Gelastocorinae</v>
          </cell>
          <cell r="C17397" t="str">
            <v>Subfamily</v>
          </cell>
        </row>
        <row r="17398">
          <cell r="B17398" t="str">
            <v>Gelastocoris</v>
          </cell>
          <cell r="C17398" t="str">
            <v>Genus</v>
          </cell>
        </row>
        <row r="17399">
          <cell r="B17399" t="str">
            <v>Gelastocoris oculatus</v>
          </cell>
          <cell r="C17399" t="str">
            <v>Species</v>
          </cell>
        </row>
        <row r="17400">
          <cell r="B17400" t="str">
            <v>Gelsemium</v>
          </cell>
          <cell r="C17400" t="str">
            <v>Genus</v>
          </cell>
        </row>
        <row r="17401">
          <cell r="B17401" t="str">
            <v>Gelsemium rankinii</v>
          </cell>
          <cell r="C17401" t="str">
            <v>Species</v>
          </cell>
        </row>
        <row r="17402">
          <cell r="B17402" t="str">
            <v>Gelsemium sempervirens</v>
          </cell>
          <cell r="C17402" t="str">
            <v>Species</v>
          </cell>
        </row>
        <row r="17403">
          <cell r="B17403" t="str">
            <v>Geminella</v>
          </cell>
          <cell r="C17403" t="str">
            <v>Genus</v>
          </cell>
        </row>
        <row r="17404">
          <cell r="B17404" t="str">
            <v>Geminella interrupta</v>
          </cell>
          <cell r="C17404" t="str">
            <v>Species</v>
          </cell>
        </row>
        <row r="17405">
          <cell r="B17405" t="str">
            <v>Geminella minor</v>
          </cell>
          <cell r="C17405" t="str">
            <v>Species</v>
          </cell>
        </row>
        <row r="17406">
          <cell r="B17406" t="str">
            <v>Geminella mutabilis</v>
          </cell>
          <cell r="C17406" t="str">
            <v>Species</v>
          </cell>
        </row>
        <row r="17407">
          <cell r="B17407" t="str">
            <v>Gemma</v>
          </cell>
          <cell r="C17407" t="str">
            <v>Genus</v>
          </cell>
        </row>
        <row r="17408">
          <cell r="B17408" t="str">
            <v>Gemma gemma</v>
          </cell>
          <cell r="C17408" t="str">
            <v>Species</v>
          </cell>
        </row>
        <row r="17409">
          <cell r="B17409" t="str">
            <v>Gempylidae</v>
          </cell>
          <cell r="C17409" t="str">
            <v>Family</v>
          </cell>
        </row>
        <row r="17410">
          <cell r="B17410" t="str">
            <v>Gempylus</v>
          </cell>
          <cell r="C17410" t="str">
            <v>Genus</v>
          </cell>
        </row>
        <row r="17411">
          <cell r="B17411" t="str">
            <v>Gempylus serpens</v>
          </cell>
          <cell r="C17411" t="str">
            <v>Species</v>
          </cell>
        </row>
        <row r="17412">
          <cell r="B17412" t="str">
            <v>Genetyllis</v>
          </cell>
          <cell r="C17412" t="str">
            <v>Genus</v>
          </cell>
        </row>
        <row r="17413">
          <cell r="B17413" t="str">
            <v>Genetyllis castanea</v>
          </cell>
          <cell r="C17413" t="str">
            <v>Species</v>
          </cell>
        </row>
        <row r="17414">
          <cell r="B17414" t="str">
            <v>Genicanthus</v>
          </cell>
          <cell r="C17414" t="str">
            <v>Genus</v>
          </cell>
        </row>
        <row r="17415">
          <cell r="B17415" t="str">
            <v>Genicanthus bellus</v>
          </cell>
          <cell r="C17415" t="str">
            <v>Species</v>
          </cell>
        </row>
        <row r="17416">
          <cell r="B17416" t="str">
            <v>Genicanthus caudovittatus</v>
          </cell>
          <cell r="C17416" t="str">
            <v>Species</v>
          </cell>
        </row>
        <row r="17417">
          <cell r="B17417" t="str">
            <v>Genicanthus lamarck</v>
          </cell>
          <cell r="C17417" t="str">
            <v>Species</v>
          </cell>
        </row>
        <row r="17418">
          <cell r="B17418" t="str">
            <v>Genicanthus melanospilos</v>
          </cell>
          <cell r="C17418" t="str">
            <v>Species</v>
          </cell>
        </row>
        <row r="17419">
          <cell r="B17419" t="str">
            <v>Genicanthus personatus</v>
          </cell>
          <cell r="C17419" t="str">
            <v>Species</v>
          </cell>
        </row>
        <row r="17420">
          <cell r="B17420" t="str">
            <v>Genicanthus semicinctus</v>
          </cell>
          <cell r="C17420" t="str">
            <v>Species</v>
          </cell>
        </row>
        <row r="17421">
          <cell r="B17421" t="str">
            <v>Genicanthus semifasciatus</v>
          </cell>
          <cell r="C17421" t="str">
            <v>Species</v>
          </cell>
        </row>
        <row r="17422">
          <cell r="B17422" t="str">
            <v>Genicanthus spinus</v>
          </cell>
          <cell r="C17422" t="str">
            <v>Species</v>
          </cell>
        </row>
        <row r="17423">
          <cell r="B17423" t="str">
            <v>Genicanthus takeuchii</v>
          </cell>
          <cell r="C17423" t="str">
            <v>Species</v>
          </cell>
        </row>
        <row r="17424">
          <cell r="B17424" t="str">
            <v>Genicanthus vermiculatus***retired***use Genicanthus watanabei</v>
          </cell>
          <cell r="C17424" t="str">
            <v>Species</v>
          </cell>
        </row>
        <row r="17425">
          <cell r="B17425" t="str">
            <v>Genicanthus watanabei</v>
          </cell>
          <cell r="C17425" t="str">
            <v>Species</v>
          </cell>
        </row>
        <row r="17426">
          <cell r="B17426" t="str">
            <v>Genicularia</v>
          </cell>
          <cell r="C17426" t="str">
            <v>Genus</v>
          </cell>
        </row>
        <row r="17427">
          <cell r="B17427" t="str">
            <v>Genkalia digitulus</v>
          </cell>
          <cell r="C17427" t="str">
            <v>Species</v>
          </cell>
        </row>
        <row r="17428">
          <cell r="B17428" t="str">
            <v>Gentiana</v>
          </cell>
          <cell r="C17428" t="str">
            <v>Genus</v>
          </cell>
        </row>
        <row r="17429">
          <cell r="B17429" t="str">
            <v>Gentiana affinis</v>
          </cell>
          <cell r="C17429" t="str">
            <v>Species</v>
          </cell>
        </row>
        <row r="17430">
          <cell r="B17430" t="str">
            <v>Gentiana calycosa</v>
          </cell>
          <cell r="C17430" t="str">
            <v>Species</v>
          </cell>
        </row>
        <row r="17431">
          <cell r="B17431" t="str">
            <v>Gentiana clausa</v>
          </cell>
          <cell r="C17431" t="str">
            <v>Species</v>
          </cell>
        </row>
        <row r="17432">
          <cell r="B17432" t="str">
            <v>Gentiana fremontii</v>
          </cell>
          <cell r="C17432" t="str">
            <v>Species</v>
          </cell>
        </row>
        <row r="17433">
          <cell r="B17433" t="str">
            <v>Gentiana parryi</v>
          </cell>
          <cell r="C17433" t="str">
            <v>Species</v>
          </cell>
        </row>
        <row r="17434">
          <cell r="B17434" t="str">
            <v>Gentianaceae</v>
          </cell>
          <cell r="C17434" t="str">
            <v>Family</v>
          </cell>
        </row>
        <row r="17435">
          <cell r="B17435" t="str">
            <v>Gentianella amarella</v>
          </cell>
          <cell r="C17435" t="str">
            <v>Species</v>
          </cell>
        </row>
        <row r="17436">
          <cell r="B17436" t="str">
            <v>Gentianella amarella ssp. acuta</v>
          </cell>
          <cell r="C17436" t="str">
            <v>Subspecies</v>
          </cell>
        </row>
        <row r="17437">
          <cell r="B17437" t="str">
            <v>Genyagnus</v>
          </cell>
          <cell r="C17437" t="str">
            <v>Genus</v>
          </cell>
        </row>
        <row r="17438">
          <cell r="B17438" t="str">
            <v>Genyagnus monopterygius</v>
          </cell>
          <cell r="C17438" t="str">
            <v>Species</v>
          </cell>
        </row>
        <row r="17439">
          <cell r="B17439" t="str">
            <v>Genyatremus</v>
          </cell>
          <cell r="C17439" t="str">
            <v>Genus</v>
          </cell>
        </row>
        <row r="17440">
          <cell r="B17440" t="str">
            <v>Genyatremus luteus</v>
          </cell>
          <cell r="C17440" t="str">
            <v>Species</v>
          </cell>
        </row>
        <row r="17441">
          <cell r="B17441" t="str">
            <v>Genyonemus</v>
          </cell>
          <cell r="C17441" t="str">
            <v>Genus</v>
          </cell>
        </row>
        <row r="17442">
          <cell r="B17442" t="str">
            <v>Genyonemus lineatus</v>
          </cell>
          <cell r="C17442" t="str">
            <v>Species</v>
          </cell>
        </row>
        <row r="17443">
          <cell r="B17443" t="str">
            <v>Genypterus</v>
          </cell>
          <cell r="C17443" t="str">
            <v>Genus</v>
          </cell>
        </row>
        <row r="17444">
          <cell r="B17444" t="str">
            <v>Genypterus blacodes</v>
          </cell>
          <cell r="C17444" t="str">
            <v>Species</v>
          </cell>
        </row>
        <row r="17445">
          <cell r="B17445" t="str">
            <v>Genypterus capensis</v>
          </cell>
          <cell r="C17445" t="str">
            <v>Species</v>
          </cell>
        </row>
        <row r="17446">
          <cell r="B17446" t="str">
            <v>Genypterus chilensis</v>
          </cell>
          <cell r="C17446" t="str">
            <v>Species</v>
          </cell>
        </row>
        <row r="17447">
          <cell r="B17447" t="str">
            <v>Genypterus maculatus</v>
          </cell>
          <cell r="C17447" t="str">
            <v>Species</v>
          </cell>
        </row>
        <row r="17448">
          <cell r="B17448" t="str">
            <v>Genypterus microstomus***retired***use Genypterus blacodes</v>
          </cell>
          <cell r="C17448" t="str">
            <v>Species</v>
          </cell>
        </row>
        <row r="17449">
          <cell r="B17449" t="str">
            <v>Genypterus omostigma***retired***use Otophidium omostigma</v>
          </cell>
          <cell r="C17449" t="str">
            <v>Species</v>
          </cell>
        </row>
        <row r="17450">
          <cell r="B17450" t="str">
            <v>Genysa decorsei***retired***use Genysa decorsei, Simon 1902 (Genysa)</v>
          </cell>
          <cell r="C17450" t="str">
            <v>Species</v>
          </cell>
        </row>
        <row r="17451">
          <cell r="B17451" t="str">
            <v>Genysa decorsei, Simon 1902 (Genysa)</v>
          </cell>
          <cell r="C17451" t="str">
            <v>Species</v>
          </cell>
        </row>
        <row r="17452">
          <cell r="B17452" t="str">
            <v>Geocaulon lividum</v>
          </cell>
          <cell r="C17452" t="str">
            <v>Species</v>
          </cell>
        </row>
        <row r="17453">
          <cell r="B17453" t="str">
            <v>Geocentrophora baltica</v>
          </cell>
          <cell r="C17453" t="str">
            <v>Species</v>
          </cell>
        </row>
        <row r="17454">
          <cell r="B17454" t="str">
            <v>Geophagus</v>
          </cell>
          <cell r="C17454" t="str">
            <v>Genus</v>
          </cell>
        </row>
        <row r="17455">
          <cell r="B17455" t="str">
            <v>Geophagus australe***retired***use Gymnogeophagus australis</v>
          </cell>
          <cell r="C17455" t="str">
            <v>Species</v>
          </cell>
        </row>
        <row r="17456">
          <cell r="B17456" t="str">
            <v>Geophagus balzanii***retired***use Gymnogeophagus balzanii</v>
          </cell>
          <cell r="C17456" t="str">
            <v>Species</v>
          </cell>
        </row>
        <row r="17457">
          <cell r="B17457" t="str">
            <v>Geophagus brasiliensis</v>
          </cell>
          <cell r="C17457" t="str">
            <v>Species</v>
          </cell>
        </row>
        <row r="17458">
          <cell r="B17458" t="str">
            <v>Geophagus cupido***retired***use Biotodoma cupido</v>
          </cell>
          <cell r="C17458" t="str">
            <v>Species</v>
          </cell>
        </row>
        <row r="17459">
          <cell r="B17459" t="str">
            <v>Geophagus hondae***retired***use Geophagus steindachneri</v>
          </cell>
          <cell r="C17459" t="str">
            <v>Species</v>
          </cell>
        </row>
        <row r="17460">
          <cell r="B17460" t="str">
            <v>Geophagus steindachneri</v>
          </cell>
          <cell r="C17460" t="str">
            <v>Species</v>
          </cell>
        </row>
        <row r="17461">
          <cell r="B17461" t="str">
            <v>Geophagus surinamensis</v>
          </cell>
          <cell r="C17461" t="str">
            <v>Species</v>
          </cell>
        </row>
        <row r="17462">
          <cell r="B17462" t="str">
            <v>Georthocladius</v>
          </cell>
          <cell r="C17462" t="str">
            <v>Genus</v>
          </cell>
        </row>
        <row r="17463">
          <cell r="B17463" t="str">
            <v>Georthocladius fimbriosus</v>
          </cell>
          <cell r="C17463" t="str">
            <v>Species</v>
          </cell>
        </row>
        <row r="17464">
          <cell r="B17464" t="str">
            <v>Georyssus</v>
          </cell>
          <cell r="C17464" t="str">
            <v>Genus</v>
          </cell>
        </row>
        <row r="17465">
          <cell r="B17465" t="str">
            <v>Geothlypis Trichas</v>
          </cell>
          <cell r="C17465" t="str">
            <v>Species</v>
          </cell>
        </row>
        <row r="17466">
          <cell r="B17466" t="str">
            <v>Geotria</v>
          </cell>
          <cell r="C17466" t="str">
            <v>Genus</v>
          </cell>
        </row>
        <row r="17467">
          <cell r="B17467" t="str">
            <v>Geotria australis</v>
          </cell>
          <cell r="C17467" t="str">
            <v>Species</v>
          </cell>
        </row>
        <row r="17468">
          <cell r="B17468" t="str">
            <v>Geotriidae</v>
          </cell>
          <cell r="C17468" t="str">
            <v>Family</v>
          </cell>
        </row>
        <row r="17469">
          <cell r="B17469" t="str">
            <v>Geotriinae***retired***use Geotriidae</v>
          </cell>
          <cell r="C17469" t="str">
            <v>Subfamily</v>
          </cell>
        </row>
        <row r="17470">
          <cell r="B17470" t="str">
            <v>Gephyreaster swifti</v>
          </cell>
          <cell r="C17470" t="str">
            <v>Species</v>
          </cell>
        </row>
        <row r="17471">
          <cell r="B17471" t="str">
            <v>Gephyroberyx</v>
          </cell>
          <cell r="C17471" t="str">
            <v>Genus</v>
          </cell>
        </row>
        <row r="17472">
          <cell r="B17472" t="str">
            <v>Gephyroberyx darwini***retired***use Gephyroberyx darwinii</v>
          </cell>
          <cell r="C17472" t="str">
            <v>Species</v>
          </cell>
        </row>
        <row r="17473">
          <cell r="B17473" t="str">
            <v>Gephyroberyx darwinii</v>
          </cell>
          <cell r="C17473" t="str">
            <v>Species</v>
          </cell>
        </row>
        <row r="17474">
          <cell r="B17474" t="str">
            <v>Gephyroberyx japonicus</v>
          </cell>
          <cell r="C17474" t="str">
            <v>Species</v>
          </cell>
        </row>
        <row r="17475">
          <cell r="B17475" t="str">
            <v>Gephyrocharax</v>
          </cell>
          <cell r="C17475" t="str">
            <v>Genus</v>
          </cell>
        </row>
        <row r="17476">
          <cell r="B17476" t="str">
            <v>Gephyrocharax atracaudatus</v>
          </cell>
          <cell r="C17476" t="str">
            <v>Species</v>
          </cell>
        </row>
        <row r="17477">
          <cell r="B17477" t="str">
            <v>Geranium</v>
          </cell>
          <cell r="C17477" t="str">
            <v>Genus</v>
          </cell>
        </row>
        <row r="17478">
          <cell r="B17478" t="str">
            <v>Geranium carolinianum</v>
          </cell>
          <cell r="C17478" t="str">
            <v>Species</v>
          </cell>
        </row>
        <row r="17479">
          <cell r="B17479" t="str">
            <v>Geranium dissectum</v>
          </cell>
          <cell r="C17479" t="str">
            <v>Species</v>
          </cell>
        </row>
        <row r="17480">
          <cell r="B17480" t="str">
            <v>Geranium maculatum</v>
          </cell>
          <cell r="C17480" t="str">
            <v>Species</v>
          </cell>
        </row>
        <row r="17481">
          <cell r="B17481" t="str">
            <v>Geranium richardsonii</v>
          </cell>
          <cell r="C17481" t="str">
            <v>Species</v>
          </cell>
        </row>
        <row r="17482">
          <cell r="B17482" t="str">
            <v>Geranium viscosissimum</v>
          </cell>
          <cell r="C17482" t="str">
            <v>Species</v>
          </cell>
        </row>
        <row r="17483">
          <cell r="B17483" t="str">
            <v>Geranomyia***retired***use Limonia (Limoniini)</v>
          </cell>
          <cell r="C17483" t="str">
            <v>Genus</v>
          </cell>
        </row>
        <row r="17484">
          <cell r="B17484" t="str">
            <v>Gerhardia</v>
          </cell>
          <cell r="C17484" t="str">
            <v>Genus</v>
          </cell>
        </row>
        <row r="17485">
          <cell r="B17485" t="str">
            <v>Gerhardia hollisi</v>
          </cell>
          <cell r="C17485" t="str">
            <v>Species</v>
          </cell>
        </row>
        <row r="17486">
          <cell r="B17486" t="str">
            <v>Gerlachea</v>
          </cell>
          <cell r="C17486" t="str">
            <v>Genus</v>
          </cell>
        </row>
        <row r="17487">
          <cell r="B17487" t="str">
            <v>Gerreidae</v>
          </cell>
          <cell r="C17487" t="str">
            <v>Family</v>
          </cell>
        </row>
        <row r="17488">
          <cell r="B17488" t="str">
            <v>Gerreomorpha setifer***retired***use Gerres setifer</v>
          </cell>
          <cell r="C17488" t="str">
            <v>Species</v>
          </cell>
        </row>
        <row r="17489">
          <cell r="B17489" t="str">
            <v>Gerreomorpha***retired***use Gerres</v>
          </cell>
          <cell r="C17489" t="str">
            <v>Genus</v>
          </cell>
        </row>
        <row r="17490">
          <cell r="B17490" t="str">
            <v>Gerres</v>
          </cell>
          <cell r="C17490" t="str">
            <v>Genus</v>
          </cell>
        </row>
        <row r="17491">
          <cell r="B17491" t="str">
            <v>Gerres abbreviatus</v>
          </cell>
          <cell r="C17491" t="str">
            <v>Species</v>
          </cell>
        </row>
        <row r="17492">
          <cell r="B17492" t="str">
            <v>Gerres acinaces***retired***use Gerres longirostris</v>
          </cell>
          <cell r="C17492" t="str">
            <v>Species</v>
          </cell>
        </row>
        <row r="17493">
          <cell r="B17493" t="str">
            <v>Gerres argyreus</v>
          </cell>
          <cell r="C17493" t="str">
            <v>Species</v>
          </cell>
        </row>
        <row r="17494">
          <cell r="B17494" t="str">
            <v>Gerres australis***retired***use Gerres oyena</v>
          </cell>
          <cell r="C17494" t="str">
            <v>Species</v>
          </cell>
        </row>
        <row r="17495">
          <cell r="B17495" t="str">
            <v>Gerres brasiliensis***retired***use Eugerres brasilianus</v>
          </cell>
          <cell r="C17495" t="str">
            <v>Species</v>
          </cell>
        </row>
        <row r="17496">
          <cell r="B17496" t="str">
            <v>Gerres cinereus</v>
          </cell>
          <cell r="C17496" t="str">
            <v>Species</v>
          </cell>
        </row>
        <row r="17497">
          <cell r="B17497" t="str">
            <v>Gerres filamentosus</v>
          </cell>
          <cell r="C17497" t="str">
            <v>Species</v>
          </cell>
        </row>
        <row r="17498">
          <cell r="B17498" t="str">
            <v>Gerres gigas***retired***use Gerres oblongus</v>
          </cell>
          <cell r="C17498" t="str">
            <v>Species</v>
          </cell>
        </row>
        <row r="17499">
          <cell r="B17499" t="str">
            <v>Gerres kapas</v>
          </cell>
          <cell r="C17499" t="str">
            <v>Species</v>
          </cell>
        </row>
        <row r="17500">
          <cell r="B17500" t="str">
            <v>Gerres longirostris</v>
          </cell>
          <cell r="C17500" t="str">
            <v>Species</v>
          </cell>
        </row>
        <row r="17501">
          <cell r="B17501" t="str">
            <v>Gerres macrosoma***retired***use Gerres oblongus</v>
          </cell>
          <cell r="C17501" t="str">
            <v>Species</v>
          </cell>
        </row>
        <row r="17502">
          <cell r="B17502" t="str">
            <v>Gerres methueni</v>
          </cell>
          <cell r="C17502" t="str">
            <v>Species</v>
          </cell>
        </row>
        <row r="17503">
          <cell r="B17503" t="str">
            <v>Gerres oblongus</v>
          </cell>
          <cell r="C17503" t="str">
            <v>Species</v>
          </cell>
        </row>
        <row r="17504">
          <cell r="B17504" t="str">
            <v>Gerres ovatus***retired***use Gerres subfasciatus</v>
          </cell>
          <cell r="C17504" t="str">
            <v>Species</v>
          </cell>
        </row>
        <row r="17505">
          <cell r="B17505" t="str">
            <v>Gerres oyena</v>
          </cell>
          <cell r="C17505" t="str">
            <v>Species</v>
          </cell>
        </row>
        <row r="17506">
          <cell r="B17506" t="str">
            <v>Gerres rappi***retired***use Gerres methueni</v>
          </cell>
          <cell r="C17506" t="str">
            <v>Species</v>
          </cell>
        </row>
        <row r="17507">
          <cell r="B17507" t="str">
            <v>Gerres setifer</v>
          </cell>
          <cell r="C17507" t="str">
            <v>Species</v>
          </cell>
        </row>
        <row r="17508">
          <cell r="B17508" t="str">
            <v>Gerres subfasciatus</v>
          </cell>
          <cell r="C17508" t="str">
            <v>Species</v>
          </cell>
        </row>
        <row r="17509">
          <cell r="B17509" t="str">
            <v>Gerridae</v>
          </cell>
          <cell r="C17509" t="str">
            <v>Family</v>
          </cell>
        </row>
        <row r="17510">
          <cell r="B17510" t="str">
            <v>Gerrinae</v>
          </cell>
          <cell r="C17510" t="str">
            <v>Subfamily</v>
          </cell>
        </row>
        <row r="17511">
          <cell r="B17511" t="str">
            <v>Gerris</v>
          </cell>
          <cell r="C17511" t="str">
            <v>Genus</v>
          </cell>
        </row>
        <row r="17512">
          <cell r="B17512" t="str">
            <v>Gerris alacris</v>
          </cell>
          <cell r="C17512" t="str">
            <v>Species</v>
          </cell>
        </row>
        <row r="17513">
          <cell r="B17513" t="str">
            <v>Gerris argenticollis</v>
          </cell>
          <cell r="C17513" t="str">
            <v>Species</v>
          </cell>
        </row>
        <row r="17514">
          <cell r="B17514" t="str">
            <v>Gerris buenoi</v>
          </cell>
          <cell r="C17514" t="str">
            <v>Species</v>
          </cell>
        </row>
        <row r="17515">
          <cell r="B17515" t="str">
            <v>Gerris comatus</v>
          </cell>
          <cell r="C17515" t="str">
            <v>Species</v>
          </cell>
        </row>
        <row r="17516">
          <cell r="B17516" t="str">
            <v>Gerris gillettei</v>
          </cell>
          <cell r="C17516" t="str">
            <v>Species</v>
          </cell>
        </row>
        <row r="17517">
          <cell r="B17517" t="str">
            <v>Gerris incognitis</v>
          </cell>
          <cell r="C17517" t="str">
            <v>Species</v>
          </cell>
        </row>
        <row r="17518">
          <cell r="B17518" t="str">
            <v>Gerris incurvatus</v>
          </cell>
          <cell r="C17518" t="str">
            <v>Species</v>
          </cell>
        </row>
        <row r="17519">
          <cell r="B17519" t="str">
            <v>Gerris insperatus</v>
          </cell>
          <cell r="C17519" t="str">
            <v>Species</v>
          </cell>
        </row>
        <row r="17520">
          <cell r="B17520" t="str">
            <v>Gerris marginatus</v>
          </cell>
          <cell r="C17520" t="str">
            <v>Species</v>
          </cell>
        </row>
        <row r="17521">
          <cell r="B17521" t="str">
            <v>Gerris nebularis***retired***use Aquarius nebularis</v>
          </cell>
          <cell r="C17521" t="str">
            <v>Species</v>
          </cell>
        </row>
        <row r="17522">
          <cell r="B17522" t="str">
            <v>Gerris pingreensis</v>
          </cell>
          <cell r="C17522" t="str">
            <v>Species</v>
          </cell>
        </row>
        <row r="17523">
          <cell r="B17523" t="str">
            <v>Gerris remigis***retired***use Aquarius remigis</v>
          </cell>
          <cell r="C17523" t="str">
            <v>Species</v>
          </cell>
        </row>
        <row r="17524">
          <cell r="B17524" t="str">
            <v>Gerromorpha</v>
          </cell>
          <cell r="C17524" t="str">
            <v>Infraorder</v>
          </cell>
        </row>
        <row r="17525">
          <cell r="B17525" t="str">
            <v>Geryonia proboscidalis</v>
          </cell>
          <cell r="C17525" t="str">
            <v>Species</v>
          </cell>
        </row>
        <row r="17526">
          <cell r="B17526" t="str">
            <v>Geukensia demissa</v>
          </cell>
          <cell r="C17526" t="str">
            <v>Species</v>
          </cell>
        </row>
        <row r="17527">
          <cell r="B17527" t="str">
            <v>Geukensia granosissima</v>
          </cell>
          <cell r="C17527" t="str">
            <v>Species</v>
          </cell>
        </row>
        <row r="17528">
          <cell r="B17528" t="str">
            <v>Geum</v>
          </cell>
          <cell r="C17528" t="str">
            <v>Genus</v>
          </cell>
        </row>
        <row r="17529">
          <cell r="B17529" t="str">
            <v>Geum aleppicum</v>
          </cell>
          <cell r="C17529" t="str">
            <v>Species</v>
          </cell>
        </row>
        <row r="17530">
          <cell r="B17530" t="str">
            <v>Geum canadense</v>
          </cell>
          <cell r="C17530" t="str">
            <v>Species</v>
          </cell>
        </row>
        <row r="17531">
          <cell r="B17531" t="str">
            <v>Geum laciniatum</v>
          </cell>
          <cell r="C17531" t="str">
            <v>Species</v>
          </cell>
        </row>
        <row r="17532">
          <cell r="B17532" t="str">
            <v>Geum macrophyllum</v>
          </cell>
          <cell r="C17532" t="str">
            <v>Species</v>
          </cell>
        </row>
        <row r="17533">
          <cell r="B17533" t="str">
            <v>Geum macrophyllum var. perincisum</v>
          </cell>
          <cell r="C17533" t="str">
            <v>Variety</v>
          </cell>
        </row>
        <row r="17534">
          <cell r="B17534" t="str">
            <v>Geum rivale</v>
          </cell>
          <cell r="C17534" t="str">
            <v>Species</v>
          </cell>
        </row>
        <row r="17535">
          <cell r="B17535" t="str">
            <v>Geum triflorum</v>
          </cell>
          <cell r="C17535" t="str">
            <v>Species</v>
          </cell>
        </row>
        <row r="17536">
          <cell r="B17536" t="str">
            <v>Geum urbanum</v>
          </cell>
          <cell r="C17536" t="str">
            <v>Species</v>
          </cell>
        </row>
        <row r="17537">
          <cell r="B17537" t="str">
            <v>Geum vernum</v>
          </cell>
          <cell r="C17537" t="str">
            <v>Species</v>
          </cell>
        </row>
        <row r="17538">
          <cell r="B17538" t="str">
            <v>Gibberichthyidae</v>
          </cell>
          <cell r="C17538" t="str">
            <v>Family</v>
          </cell>
        </row>
        <row r="17539">
          <cell r="B17539" t="str">
            <v>Gibberichthys</v>
          </cell>
          <cell r="C17539" t="str">
            <v>Genus</v>
          </cell>
        </row>
        <row r="17540">
          <cell r="B17540" t="str">
            <v>Gibberichthys pumilis***retired***use Gibberichthys pumilus</v>
          </cell>
          <cell r="C17540" t="str">
            <v>Species</v>
          </cell>
        </row>
        <row r="17541">
          <cell r="B17541" t="str">
            <v>Gibberichthys pumilus</v>
          </cell>
          <cell r="C17541" t="str">
            <v>Species</v>
          </cell>
        </row>
        <row r="17542">
          <cell r="B17542" t="str">
            <v>Gibberosus devaneyi</v>
          </cell>
          <cell r="C17542" t="str">
            <v>Species</v>
          </cell>
        </row>
        <row r="17543">
          <cell r="B17543" t="str">
            <v>Gibberosus myersi</v>
          </cell>
          <cell r="C17543" t="str">
            <v>Species</v>
          </cell>
        </row>
        <row r="17544">
          <cell r="B17544" t="str">
            <v>Gibberula lavalleeana</v>
          </cell>
          <cell r="C17544" t="str">
            <v>Species</v>
          </cell>
        </row>
        <row r="17545">
          <cell r="B17545" t="str">
            <v>Gibberulus gibberulus</v>
          </cell>
          <cell r="C17545" t="str">
            <v>Species</v>
          </cell>
        </row>
        <row r="17546">
          <cell r="B17546" t="str">
            <v>Gibbonsia</v>
          </cell>
          <cell r="C17546" t="str">
            <v>Genus</v>
          </cell>
        </row>
        <row r="17547">
          <cell r="B17547" t="str">
            <v>Gibbonsia elegans</v>
          </cell>
          <cell r="C17547" t="str">
            <v>Species</v>
          </cell>
        </row>
        <row r="17548">
          <cell r="B17548" t="str">
            <v>Gibbonsia erythra***retired***use Gibbonsia montereyensis</v>
          </cell>
          <cell r="C17548" t="str">
            <v>Species</v>
          </cell>
        </row>
        <row r="17549">
          <cell r="B17549" t="str">
            <v>Gibbonsia evides***retired***use Gibbonsia elegans</v>
          </cell>
          <cell r="C17549" t="str">
            <v>Species</v>
          </cell>
        </row>
        <row r="17550">
          <cell r="B17550" t="str">
            <v>Gibbonsia metzi</v>
          </cell>
          <cell r="C17550" t="str">
            <v>Species</v>
          </cell>
        </row>
        <row r="17551">
          <cell r="B17551" t="str">
            <v>Gibbonsia montereyensis</v>
          </cell>
          <cell r="C17551" t="str">
            <v>Species</v>
          </cell>
        </row>
        <row r="17552">
          <cell r="B17552" t="str">
            <v>Gibbula</v>
          </cell>
          <cell r="C17552" t="str">
            <v>Genus</v>
          </cell>
        </row>
        <row r="17553">
          <cell r="B17553" t="str">
            <v>Gibelion</v>
          </cell>
          <cell r="C17553" t="str">
            <v>Genus</v>
          </cell>
        </row>
        <row r="17554">
          <cell r="B17554" t="str">
            <v>Gibelion catla</v>
          </cell>
          <cell r="C17554" t="str">
            <v>Species</v>
          </cell>
        </row>
        <row r="17555">
          <cell r="B17555" t="str">
            <v>Gigantactinidae</v>
          </cell>
          <cell r="C17555" t="str">
            <v>Family</v>
          </cell>
        </row>
        <row r="17556">
          <cell r="B17556" t="str">
            <v>Gigantactis</v>
          </cell>
          <cell r="C17556" t="str">
            <v>Genus</v>
          </cell>
        </row>
        <row r="17557">
          <cell r="B17557" t="str">
            <v>Gigantactis filibulbosus</v>
          </cell>
          <cell r="C17557" t="str">
            <v>Species</v>
          </cell>
        </row>
        <row r="17558">
          <cell r="B17558" t="str">
            <v>Gigantactis gibbsi</v>
          </cell>
          <cell r="C17558" t="str">
            <v>Species</v>
          </cell>
        </row>
        <row r="17559">
          <cell r="B17559" t="str">
            <v>Gigantactis gracilicauda</v>
          </cell>
          <cell r="C17559" t="str">
            <v>Species</v>
          </cell>
        </row>
        <row r="17560">
          <cell r="B17560" t="str">
            <v>Gigantactis longicirra</v>
          </cell>
          <cell r="C17560" t="str">
            <v>Species</v>
          </cell>
        </row>
        <row r="17561">
          <cell r="B17561" t="str">
            <v>Gigantactis macronema</v>
          </cell>
          <cell r="C17561" t="str">
            <v>Species</v>
          </cell>
        </row>
        <row r="17562">
          <cell r="B17562" t="str">
            <v>Gigantactis perlatus</v>
          </cell>
          <cell r="C17562" t="str">
            <v>Species</v>
          </cell>
        </row>
        <row r="17563">
          <cell r="B17563" t="str">
            <v>Gigantactis vanhoeffeni</v>
          </cell>
          <cell r="C17563" t="str">
            <v>Species</v>
          </cell>
        </row>
        <row r="17564">
          <cell r="B17564" t="str">
            <v>Gigantodax</v>
          </cell>
          <cell r="C17564" t="str">
            <v>Genus</v>
          </cell>
        </row>
        <row r="17565">
          <cell r="B17565" t="str">
            <v>Gigantura</v>
          </cell>
          <cell r="C17565" t="str">
            <v>Genus</v>
          </cell>
        </row>
        <row r="17566">
          <cell r="B17566" t="str">
            <v>Gigantura chuni</v>
          </cell>
          <cell r="C17566" t="str">
            <v>Species</v>
          </cell>
        </row>
        <row r="17567">
          <cell r="B17567" t="str">
            <v>Gigantura indica</v>
          </cell>
          <cell r="C17567" t="str">
            <v>Species</v>
          </cell>
        </row>
        <row r="17568">
          <cell r="B17568" t="str">
            <v>Gigantura vorax***retired***use Gigantura chuni</v>
          </cell>
          <cell r="C17568" t="str">
            <v>Species</v>
          </cell>
        </row>
        <row r="17569">
          <cell r="B17569" t="str">
            <v>Giganturidae</v>
          </cell>
          <cell r="C17569" t="str">
            <v>Family</v>
          </cell>
        </row>
        <row r="17570">
          <cell r="B17570" t="str">
            <v>Giganturoidei</v>
          </cell>
          <cell r="C17570" t="str">
            <v>Suborder</v>
          </cell>
        </row>
        <row r="17571">
          <cell r="B17571" t="str">
            <v>Gila</v>
          </cell>
          <cell r="C17571" t="str">
            <v>Genus</v>
          </cell>
        </row>
        <row r="17572">
          <cell r="B17572" t="str">
            <v>Gila alvordensis***retired***use Siphateles alvordensis</v>
          </cell>
          <cell r="C17572" t="str">
            <v>Species</v>
          </cell>
        </row>
        <row r="17573">
          <cell r="B17573" t="str">
            <v>Gila atraria</v>
          </cell>
          <cell r="C17573" t="str">
            <v>Species</v>
          </cell>
        </row>
        <row r="17574">
          <cell r="B17574" t="str">
            <v>Gila bicolor bicolor***retired***use Siphateles bicolor bicolor</v>
          </cell>
          <cell r="C17574" t="str">
            <v>Subspecies</v>
          </cell>
        </row>
        <row r="17575">
          <cell r="B17575" t="str">
            <v>Gila bicolor mohavensis***retired***use Siphateles bicolor mohavensis</v>
          </cell>
          <cell r="C17575" t="str">
            <v>Subspecies</v>
          </cell>
        </row>
        <row r="17576">
          <cell r="B17576" t="str">
            <v>Gila bicolor snyderi***retired***use Siphateles bicolor snyderi</v>
          </cell>
          <cell r="C17576" t="str">
            <v>Subspecies</v>
          </cell>
        </row>
        <row r="17577">
          <cell r="B17577" t="str">
            <v>Gila bicolor vaccaceps***retired***use Siphateles bicolor vaccaceps</v>
          </cell>
          <cell r="C17577" t="str">
            <v>Subspecies</v>
          </cell>
        </row>
        <row r="17578">
          <cell r="B17578" t="str">
            <v>Gila bicolor***retired***use Siphateles bicolor</v>
          </cell>
          <cell r="C17578" t="str">
            <v>Species</v>
          </cell>
        </row>
        <row r="17579">
          <cell r="B17579" t="str">
            <v>Gila boraxobius***retired***use Siphateles boraxobius</v>
          </cell>
          <cell r="C17579" t="str">
            <v>Species</v>
          </cell>
        </row>
        <row r="17580">
          <cell r="B17580" t="str">
            <v>Gila coerulea</v>
          </cell>
          <cell r="C17580" t="str">
            <v>Species</v>
          </cell>
        </row>
        <row r="17581">
          <cell r="B17581" t="str">
            <v>Gila copei***retired***use Lepidomeda copei</v>
          </cell>
          <cell r="C17581" t="str">
            <v>Species</v>
          </cell>
        </row>
        <row r="17582">
          <cell r="B17582" t="str">
            <v>Gila crassicauda</v>
          </cell>
          <cell r="C17582" t="str">
            <v>Species</v>
          </cell>
        </row>
        <row r="17583">
          <cell r="B17583" t="str">
            <v>Gila cypha</v>
          </cell>
          <cell r="C17583" t="str">
            <v>Species</v>
          </cell>
        </row>
        <row r="17584">
          <cell r="B17584" t="str">
            <v>Gila ditaenia</v>
          </cell>
          <cell r="C17584" t="str">
            <v>Species</v>
          </cell>
        </row>
        <row r="17585">
          <cell r="B17585" t="str">
            <v>Gila elegans</v>
          </cell>
          <cell r="C17585" t="str">
            <v>Species</v>
          </cell>
        </row>
        <row r="17586">
          <cell r="B17586" t="str">
            <v>Gila intermedia</v>
          </cell>
          <cell r="C17586" t="str">
            <v>Species</v>
          </cell>
        </row>
        <row r="17587">
          <cell r="B17587" t="str">
            <v>Gila mohavensis***retired***use Siphateles bicolor mohavensis</v>
          </cell>
          <cell r="C17587" t="str">
            <v>Species</v>
          </cell>
        </row>
        <row r="17588">
          <cell r="B17588" t="str">
            <v>Gila nigrescens</v>
          </cell>
          <cell r="C17588" t="str">
            <v>Species</v>
          </cell>
        </row>
        <row r="17589">
          <cell r="B17589" t="str">
            <v>Gila orcutti***retired***use Gila orcuttii</v>
          </cell>
          <cell r="C17589" t="str">
            <v>Species</v>
          </cell>
        </row>
        <row r="17590">
          <cell r="B17590" t="str">
            <v>Gila orcuttii</v>
          </cell>
          <cell r="C17590" t="str">
            <v>Species</v>
          </cell>
        </row>
        <row r="17591">
          <cell r="B17591" t="str">
            <v>Gila pandora</v>
          </cell>
          <cell r="C17591" t="str">
            <v>Species</v>
          </cell>
        </row>
        <row r="17592">
          <cell r="B17592" t="str">
            <v>Gila purpurea</v>
          </cell>
          <cell r="C17592" t="str">
            <v>Species</v>
          </cell>
        </row>
        <row r="17593">
          <cell r="B17593" t="str">
            <v>Gila robusta</v>
          </cell>
          <cell r="C17593" t="str">
            <v>Species</v>
          </cell>
        </row>
        <row r="17594">
          <cell r="B17594" t="str">
            <v>Gila robusta intermedia***retired***use Gila intermedia</v>
          </cell>
          <cell r="C17594" t="str">
            <v>Species</v>
          </cell>
        </row>
        <row r="17595">
          <cell r="B17595" t="str">
            <v>Gila robusta jordani</v>
          </cell>
          <cell r="C17595" t="str">
            <v>Subspecies</v>
          </cell>
        </row>
        <row r="17596">
          <cell r="B17596" t="str">
            <v>Gila robusta robusta</v>
          </cell>
          <cell r="C17596" t="str">
            <v>Subspecies</v>
          </cell>
        </row>
        <row r="17597">
          <cell r="B17597" t="str">
            <v>Gila robusta semidnuda***retired***use Gila seminuda</v>
          </cell>
          <cell r="C17597" t="str">
            <v>Species</v>
          </cell>
        </row>
        <row r="17598">
          <cell r="B17598" t="str">
            <v>Gila seminuda</v>
          </cell>
          <cell r="C17598" t="str">
            <v>Species</v>
          </cell>
        </row>
        <row r="17599">
          <cell r="B17599" t="str">
            <v>Gilbertidia</v>
          </cell>
          <cell r="C17599" t="str">
            <v>Genus</v>
          </cell>
        </row>
        <row r="17600">
          <cell r="B17600" t="str">
            <v>Gilbertidia sigalutes</v>
          </cell>
          <cell r="C17600" t="str">
            <v>Species</v>
          </cell>
        </row>
        <row r="17601">
          <cell r="B17601" t="str">
            <v>Gilchristella</v>
          </cell>
          <cell r="C17601" t="str">
            <v>Genus</v>
          </cell>
        </row>
        <row r="17602">
          <cell r="B17602" t="str">
            <v>Gilchristella aestuaria</v>
          </cell>
          <cell r="C17602" t="str">
            <v>Species</v>
          </cell>
        </row>
        <row r="17603">
          <cell r="B17603" t="str">
            <v>Gilia (Diphyidae)</v>
          </cell>
          <cell r="C17603" t="str">
            <v>Genus</v>
          </cell>
        </row>
        <row r="17604">
          <cell r="B17604" t="str">
            <v>Gilia (Polemoniaceae)</v>
          </cell>
          <cell r="C17604" t="str">
            <v>Genus</v>
          </cell>
        </row>
        <row r="17605">
          <cell r="B17605" t="str">
            <v>Gillellus</v>
          </cell>
          <cell r="C17605" t="str">
            <v>Genus</v>
          </cell>
        </row>
        <row r="17606">
          <cell r="B17606" t="str">
            <v>Gillellus greyae</v>
          </cell>
          <cell r="C17606" t="str">
            <v>Species</v>
          </cell>
        </row>
        <row r="17607">
          <cell r="B17607" t="str">
            <v>Gillellus healae</v>
          </cell>
          <cell r="C17607" t="str">
            <v>Species</v>
          </cell>
        </row>
        <row r="17608">
          <cell r="B17608" t="str">
            <v>Gillellus rubrocinctus***retired***use Platygillellus rubrocinctus</v>
          </cell>
          <cell r="C17608" t="str">
            <v>Species</v>
          </cell>
        </row>
        <row r="17609">
          <cell r="B17609" t="str">
            <v>Gillellus uranidea</v>
          </cell>
          <cell r="C17609" t="str">
            <v>Species</v>
          </cell>
        </row>
        <row r="17610">
          <cell r="B17610" t="str">
            <v>Gillenia stipulata</v>
          </cell>
          <cell r="C17610" t="str">
            <v>Species</v>
          </cell>
        </row>
        <row r="17611">
          <cell r="B17611" t="str">
            <v>Gillia</v>
          </cell>
          <cell r="C17611" t="str">
            <v>Genus</v>
          </cell>
        </row>
        <row r="17612">
          <cell r="B17612" t="str">
            <v>Gillia altilis</v>
          </cell>
          <cell r="C17612" t="str">
            <v>Species</v>
          </cell>
        </row>
        <row r="17613">
          <cell r="B17613" t="str">
            <v>Gillias capensis***retired***use Cremnochorites capensis</v>
          </cell>
          <cell r="C17613" t="str">
            <v>Species</v>
          </cell>
        </row>
        <row r="17614">
          <cell r="B17614" t="str">
            <v>Gillias***retired***use Enneanectes</v>
          </cell>
          <cell r="C17614" t="str">
            <v>Genus</v>
          </cell>
        </row>
        <row r="17615">
          <cell r="B17615" t="str">
            <v>Gillichthys</v>
          </cell>
          <cell r="C17615" t="str">
            <v>Genus</v>
          </cell>
        </row>
        <row r="17616">
          <cell r="B17616" t="str">
            <v>Gillichthys mirabilis</v>
          </cell>
          <cell r="C17616" t="str">
            <v>Species</v>
          </cell>
        </row>
        <row r="17617">
          <cell r="B17617" t="str">
            <v>Gillisqualus amblyrhynchoides***retired***use Carcharhinus amblyrhynchoides</v>
          </cell>
          <cell r="C17617" t="str">
            <v>Species</v>
          </cell>
        </row>
        <row r="17618">
          <cell r="B17618" t="str">
            <v>Gillisqualus***retired***use Carcharhinus</v>
          </cell>
          <cell r="C17618" t="str">
            <v>Genus</v>
          </cell>
        </row>
        <row r="17619">
          <cell r="B17619" t="str">
            <v>Gilloblennius</v>
          </cell>
          <cell r="C17619" t="str">
            <v>Genus</v>
          </cell>
        </row>
        <row r="17620">
          <cell r="B17620" t="str">
            <v>Gilloblennius tripennis</v>
          </cell>
          <cell r="C17620" t="str">
            <v>Species</v>
          </cell>
        </row>
        <row r="17621">
          <cell r="B17621" t="str">
            <v>Gillotia</v>
          </cell>
          <cell r="C17621" t="str">
            <v>Genus</v>
          </cell>
        </row>
        <row r="17622">
          <cell r="B17622" t="str">
            <v>Gillotia alboviridis</v>
          </cell>
          <cell r="C17622" t="str">
            <v>Species</v>
          </cell>
        </row>
        <row r="17623">
          <cell r="B17623" t="str">
            <v>Gilvossius setimanus</v>
          </cell>
          <cell r="C17623" t="str">
            <v>Species</v>
          </cell>
        </row>
        <row r="17624">
          <cell r="B17624" t="str">
            <v>Ginglymostoma</v>
          </cell>
          <cell r="C17624" t="str">
            <v>Genus</v>
          </cell>
        </row>
        <row r="17625">
          <cell r="B17625" t="str">
            <v>Ginglymostoma brevicaudatum***retired***use Pseudoginglymostoma brevicaudatum</v>
          </cell>
          <cell r="C17625" t="str">
            <v>Species</v>
          </cell>
        </row>
        <row r="17626">
          <cell r="B17626" t="str">
            <v>Ginglymostoma cirratum</v>
          </cell>
          <cell r="C17626" t="str">
            <v>Species</v>
          </cell>
        </row>
        <row r="17627">
          <cell r="B17627" t="str">
            <v>Ginglymostoma ferrugineum***retired***use Nebrius ferrugineus</v>
          </cell>
          <cell r="C17627" t="str">
            <v>Species</v>
          </cell>
        </row>
        <row r="17628">
          <cell r="B17628" t="str">
            <v>Ginglymostomatidae</v>
          </cell>
          <cell r="C17628" t="str">
            <v>Family</v>
          </cell>
        </row>
        <row r="17629">
          <cell r="B17629" t="str">
            <v>Ginsburgellus</v>
          </cell>
          <cell r="C17629" t="str">
            <v>Genus</v>
          </cell>
        </row>
        <row r="17630">
          <cell r="B17630" t="str">
            <v>Ginsburgellus novemlineatus</v>
          </cell>
          <cell r="C17630" t="str">
            <v>Species</v>
          </cell>
        </row>
        <row r="17631">
          <cell r="B17631" t="str">
            <v>Girardia</v>
          </cell>
          <cell r="C17631" t="str">
            <v>Genus</v>
          </cell>
        </row>
        <row r="17632">
          <cell r="B17632" t="str">
            <v>Girardia tigrina</v>
          </cell>
          <cell r="C17632" t="str">
            <v>Species</v>
          </cell>
        </row>
        <row r="17633">
          <cell r="B17633" t="str">
            <v>Girardichthys falcatus***retired***use Girardinus falcatus</v>
          </cell>
          <cell r="C17633" t="str">
            <v>Species</v>
          </cell>
        </row>
        <row r="17634">
          <cell r="B17634" t="str">
            <v>Girardichthys***retired***use Girardinus</v>
          </cell>
          <cell r="C17634" t="str">
            <v>Genus</v>
          </cell>
        </row>
        <row r="17635">
          <cell r="B17635" t="str">
            <v>Girardinus</v>
          </cell>
          <cell r="C17635" t="str">
            <v>Genus</v>
          </cell>
        </row>
        <row r="17636">
          <cell r="B17636" t="str">
            <v>Girardinus caudimaculatus***retired***use Phalloceros caudimaculatus</v>
          </cell>
          <cell r="C17636" t="str">
            <v>Species</v>
          </cell>
        </row>
        <row r="17637">
          <cell r="B17637" t="str">
            <v>Girardinus falcatus</v>
          </cell>
          <cell r="C17637" t="str">
            <v>Species</v>
          </cell>
        </row>
        <row r="17638">
          <cell r="B17638" t="str">
            <v>Girardinus metallicus</v>
          </cell>
          <cell r="C17638" t="str">
            <v>Species</v>
          </cell>
        </row>
        <row r="17639">
          <cell r="B17639" t="str">
            <v>Girella</v>
          </cell>
          <cell r="C17639" t="str">
            <v>Genus</v>
          </cell>
        </row>
        <row r="17640">
          <cell r="B17640" t="str">
            <v>Girella cyanea</v>
          </cell>
          <cell r="C17640" t="str">
            <v>Species</v>
          </cell>
        </row>
        <row r="17641">
          <cell r="B17641" t="str">
            <v>Girella nigricans</v>
          </cell>
          <cell r="C17641" t="str">
            <v>Species</v>
          </cell>
        </row>
        <row r="17642">
          <cell r="B17642" t="str">
            <v>Girella punctata</v>
          </cell>
          <cell r="C17642" t="str">
            <v>Species</v>
          </cell>
        </row>
        <row r="17643">
          <cell r="B17643" t="str">
            <v>Girella tricuspidata</v>
          </cell>
          <cell r="C17643" t="str">
            <v>Species</v>
          </cell>
        </row>
        <row r="17644">
          <cell r="B17644" t="str">
            <v>Gitana calitemplade</v>
          </cell>
          <cell r="C17644" t="str">
            <v>Species</v>
          </cell>
        </row>
        <row r="17645">
          <cell r="B17645" t="str">
            <v>Gitana calitemplado</v>
          </cell>
          <cell r="C17645" t="str">
            <v>Species</v>
          </cell>
        </row>
        <row r="17646">
          <cell r="B17646" t="str">
            <v>Gitanopsis</v>
          </cell>
          <cell r="C17646" t="str">
            <v>Genus</v>
          </cell>
        </row>
        <row r="17647">
          <cell r="B17647" t="str">
            <v>Gitanopsis laguna</v>
          </cell>
          <cell r="C17647" t="str">
            <v>Species</v>
          </cell>
        </row>
        <row r="17648">
          <cell r="B17648" t="str">
            <v>Giton fasciatus***retired***use Gymnotus carapo</v>
          </cell>
          <cell r="C17648" t="str">
            <v>Species</v>
          </cell>
        </row>
        <row r="17649">
          <cell r="B17649" t="str">
            <v>Glaenocorisa propinqua</v>
          </cell>
          <cell r="C17649" t="str">
            <v>Species</v>
          </cell>
        </row>
        <row r="17650">
          <cell r="B17650" t="str">
            <v>Glaenocorisini</v>
          </cell>
          <cell r="C17650" t="str">
            <v>Tribe</v>
          </cell>
        </row>
        <row r="17651">
          <cell r="B17651" t="str">
            <v>Glanidium</v>
          </cell>
          <cell r="C17651" t="str">
            <v>Genus</v>
          </cell>
        </row>
        <row r="17652">
          <cell r="B17652" t="str">
            <v>Glans dominguensis</v>
          </cell>
          <cell r="C17652" t="str">
            <v>Species</v>
          </cell>
        </row>
        <row r="17653">
          <cell r="B17653" t="str">
            <v>Glaucocystis</v>
          </cell>
          <cell r="C17653" t="str">
            <v>Genus</v>
          </cell>
        </row>
        <row r="17654">
          <cell r="B17654" t="str">
            <v>Glaucosomatidae</v>
          </cell>
          <cell r="C17654" t="str">
            <v>Family</v>
          </cell>
        </row>
        <row r="17655">
          <cell r="B17655" t="str">
            <v>Glaucospira</v>
          </cell>
          <cell r="C17655" t="str">
            <v>Genus</v>
          </cell>
        </row>
        <row r="17656">
          <cell r="B17656" t="str">
            <v>Glaux maritima***retired***use Lysimachia maritima</v>
          </cell>
          <cell r="C17656" t="str">
            <v>Species</v>
          </cell>
        </row>
        <row r="17657">
          <cell r="B17657" t="str">
            <v>Glebula rotundata</v>
          </cell>
          <cell r="C17657" t="str">
            <v>Species</v>
          </cell>
        </row>
        <row r="17658">
          <cell r="B17658" t="str">
            <v>Glechoma hederacea</v>
          </cell>
          <cell r="C17658" t="str">
            <v>Species</v>
          </cell>
        </row>
        <row r="17659">
          <cell r="B17659" t="str">
            <v>Gleditsia aquatica</v>
          </cell>
          <cell r="C17659" t="str">
            <v>Species</v>
          </cell>
        </row>
        <row r="17660">
          <cell r="B17660" t="str">
            <v>Gleditsia triacanthos</v>
          </cell>
          <cell r="C17660" t="str">
            <v>Species</v>
          </cell>
        </row>
        <row r="17661">
          <cell r="B17661" t="str">
            <v>Glenodiniaceae</v>
          </cell>
          <cell r="C17661" t="str">
            <v>Family</v>
          </cell>
        </row>
        <row r="17662">
          <cell r="B17662" t="str">
            <v>Glenodiniopsis</v>
          </cell>
          <cell r="C17662" t="str">
            <v>Genus</v>
          </cell>
        </row>
        <row r="17663">
          <cell r="B17663" t="str">
            <v>Glenodinium</v>
          </cell>
          <cell r="C17663" t="str">
            <v>Genus</v>
          </cell>
        </row>
        <row r="17664">
          <cell r="B17664" t="str">
            <v>Glenodinium armatum</v>
          </cell>
          <cell r="C17664" t="str">
            <v>Species</v>
          </cell>
        </row>
        <row r="17665">
          <cell r="B17665" t="str">
            <v>Glenodinium borgei</v>
          </cell>
          <cell r="C17665" t="str">
            <v>Species</v>
          </cell>
        </row>
        <row r="17666">
          <cell r="B17666" t="str">
            <v>Glenodinium danicum</v>
          </cell>
          <cell r="C17666" t="str">
            <v>Species</v>
          </cell>
        </row>
        <row r="17667">
          <cell r="B17667" t="str">
            <v>Glenodinium gymnodinium</v>
          </cell>
          <cell r="C17667" t="str">
            <v>Species</v>
          </cell>
        </row>
        <row r="17668">
          <cell r="B17668" t="str">
            <v>Glenodinium oculatum</v>
          </cell>
          <cell r="C17668" t="str">
            <v>Species</v>
          </cell>
        </row>
        <row r="17669">
          <cell r="B17669" t="str">
            <v>Glenodinium palustre</v>
          </cell>
          <cell r="C17669" t="str">
            <v>Species</v>
          </cell>
        </row>
        <row r="17670">
          <cell r="B17670" t="str">
            <v>Glenodinium pulvisculcus</v>
          </cell>
          <cell r="C17670" t="str">
            <v>Species</v>
          </cell>
        </row>
        <row r="17671">
          <cell r="B17671" t="str">
            <v>Glenodinium quadridens</v>
          </cell>
          <cell r="C17671" t="str">
            <v>Species</v>
          </cell>
        </row>
        <row r="17672">
          <cell r="B17672" t="str">
            <v>Glinus radiatus</v>
          </cell>
          <cell r="C17672" t="str">
            <v>Species</v>
          </cell>
        </row>
        <row r="17673">
          <cell r="B17673" t="str">
            <v>Gliphidodon filamentosus***retired***use Neopomacentrus filamentosus</v>
          </cell>
          <cell r="C17673" t="str">
            <v>Species</v>
          </cell>
        </row>
        <row r="17674">
          <cell r="B17674" t="str">
            <v>Gliwiczia calcar</v>
          </cell>
          <cell r="C17674" t="str">
            <v>Species</v>
          </cell>
        </row>
        <row r="17675">
          <cell r="B17675" t="str">
            <v>Globorotalia</v>
          </cell>
          <cell r="C17675" t="str">
            <v>Genus</v>
          </cell>
        </row>
        <row r="17676">
          <cell r="B17676" t="str">
            <v>Globosolembos smithi</v>
          </cell>
          <cell r="C17676" t="str">
            <v>Species</v>
          </cell>
        </row>
        <row r="17677">
          <cell r="B17677" t="str">
            <v>Gloeobotrydaceae</v>
          </cell>
          <cell r="C17677" t="str">
            <v>Family</v>
          </cell>
        </row>
        <row r="17678">
          <cell r="B17678" t="str">
            <v>Gloeobotrys</v>
          </cell>
          <cell r="C17678" t="str">
            <v>Genus</v>
          </cell>
        </row>
        <row r="17679">
          <cell r="B17679" t="str">
            <v>Gloeobotrys limneticus</v>
          </cell>
          <cell r="C17679" t="str">
            <v>Species</v>
          </cell>
        </row>
        <row r="17680">
          <cell r="B17680" t="str">
            <v>Gloeocapsa</v>
          </cell>
          <cell r="C17680" t="str">
            <v>Genus</v>
          </cell>
        </row>
        <row r="17681">
          <cell r="B17681" t="str">
            <v>Gloeocapsa aeruginosa</v>
          </cell>
          <cell r="C17681" t="str">
            <v>Species</v>
          </cell>
        </row>
        <row r="17682">
          <cell r="B17682" t="str">
            <v>Gloeocapsa alpicola</v>
          </cell>
          <cell r="C17682" t="str">
            <v>Species</v>
          </cell>
        </row>
        <row r="17683">
          <cell r="B17683" t="str">
            <v>Gloeocapsa atrata</v>
          </cell>
          <cell r="C17683" t="str">
            <v>Species</v>
          </cell>
        </row>
        <row r="17684">
          <cell r="B17684" t="str">
            <v>Gloeocapsa calcarea</v>
          </cell>
          <cell r="C17684" t="str">
            <v>Species</v>
          </cell>
        </row>
        <row r="17685">
          <cell r="B17685" t="str">
            <v>Gloeocapsa decorticans</v>
          </cell>
          <cell r="C17685" t="str">
            <v>Species</v>
          </cell>
        </row>
        <row r="17686">
          <cell r="B17686" t="str">
            <v>Gloeocapsa docorticans</v>
          </cell>
          <cell r="C17686" t="str">
            <v>Species</v>
          </cell>
        </row>
        <row r="17687">
          <cell r="B17687" t="str">
            <v>Gloeocapsa granosa</v>
          </cell>
          <cell r="C17687" t="str">
            <v>Species</v>
          </cell>
        </row>
        <row r="17688">
          <cell r="B17688" t="str">
            <v>Gloeocapsa punctata</v>
          </cell>
          <cell r="C17688" t="str">
            <v>Species</v>
          </cell>
        </row>
        <row r="17689">
          <cell r="B17689" t="str">
            <v>Gloeocapsa rupestris</v>
          </cell>
          <cell r="C17689" t="str">
            <v>Species</v>
          </cell>
        </row>
        <row r="17690">
          <cell r="B17690" t="str">
            <v>Gloeocapsopsis</v>
          </cell>
          <cell r="C17690" t="str">
            <v>Genus</v>
          </cell>
        </row>
        <row r="17691">
          <cell r="B17691" t="str">
            <v>Gloeocapsopsis cyanea</v>
          </cell>
          <cell r="C17691" t="str">
            <v>Species</v>
          </cell>
        </row>
        <row r="17692">
          <cell r="B17692" t="str">
            <v>Gloeocapsopsis pleurocapsoides</v>
          </cell>
          <cell r="C17692" t="str">
            <v>Species</v>
          </cell>
        </row>
        <row r="17693">
          <cell r="B17693" t="str">
            <v>Gloeochloris</v>
          </cell>
          <cell r="C17693" t="str">
            <v>Genus</v>
          </cell>
        </row>
        <row r="17694">
          <cell r="B17694" t="str">
            <v>Gloeochrysis pyrenigera</v>
          </cell>
          <cell r="C17694" t="str">
            <v>Species</v>
          </cell>
        </row>
        <row r="17695">
          <cell r="B17695" t="str">
            <v>Gloeococcus</v>
          </cell>
          <cell r="C17695" t="str">
            <v>Genus</v>
          </cell>
        </row>
        <row r="17696">
          <cell r="B17696" t="str">
            <v>Gloeocystis</v>
          </cell>
          <cell r="C17696" t="str">
            <v>Genus</v>
          </cell>
        </row>
        <row r="17697">
          <cell r="B17697" t="str">
            <v>Gloeocystis ampla</v>
          </cell>
          <cell r="C17697" t="str">
            <v>Species</v>
          </cell>
        </row>
        <row r="17698">
          <cell r="B17698" t="str">
            <v>Gloeocystis ample***retired***use Gloeocystis ampla</v>
          </cell>
          <cell r="C17698" t="str">
            <v>Species</v>
          </cell>
        </row>
        <row r="17699">
          <cell r="B17699" t="str">
            <v>Gloeocystis gigas</v>
          </cell>
          <cell r="C17699" t="str">
            <v>Species</v>
          </cell>
        </row>
        <row r="17700">
          <cell r="B17700" t="str">
            <v>Gloeocystis major</v>
          </cell>
          <cell r="C17700" t="str">
            <v>Species</v>
          </cell>
        </row>
        <row r="17701">
          <cell r="B17701" t="str">
            <v>Gloeocystis planctonica</v>
          </cell>
          <cell r="C17701" t="str">
            <v>Species</v>
          </cell>
        </row>
        <row r="17702">
          <cell r="B17702" t="str">
            <v>Gloeocystis planktonica***retired***use Gloeocystis planctonica</v>
          </cell>
          <cell r="C17702" t="str">
            <v>Species</v>
          </cell>
        </row>
        <row r="17703">
          <cell r="B17703" t="str">
            <v>Gloeocystis vesiculosa</v>
          </cell>
          <cell r="C17703" t="str">
            <v>Species</v>
          </cell>
        </row>
        <row r="17704">
          <cell r="B17704" t="str">
            <v>Gloeodinium</v>
          </cell>
          <cell r="C17704" t="str">
            <v>Genus</v>
          </cell>
        </row>
        <row r="17705">
          <cell r="B17705" t="str">
            <v>Gloeomonas</v>
          </cell>
          <cell r="C17705" t="str">
            <v>Genus</v>
          </cell>
        </row>
        <row r="17706">
          <cell r="B17706" t="str">
            <v>Gloeotaenium</v>
          </cell>
          <cell r="C17706" t="str">
            <v>Genus</v>
          </cell>
        </row>
        <row r="17707">
          <cell r="B17707" t="str">
            <v>Gloeotaenium loitelsbergerianum***retired***use Gloeotaenium loitlesbergerianum</v>
          </cell>
          <cell r="C17707" t="str">
            <v>Species</v>
          </cell>
        </row>
        <row r="17708">
          <cell r="B17708" t="str">
            <v>Gloeotaenium loitlesbergerianum</v>
          </cell>
          <cell r="C17708" t="str">
            <v>Species</v>
          </cell>
        </row>
        <row r="17709">
          <cell r="B17709" t="str">
            <v>Gloeothece</v>
          </cell>
          <cell r="C17709" t="str">
            <v>Genus</v>
          </cell>
        </row>
        <row r="17710">
          <cell r="B17710" t="str">
            <v>Gloeothece linearis</v>
          </cell>
          <cell r="C17710" t="str">
            <v>Species</v>
          </cell>
        </row>
        <row r="17711">
          <cell r="B17711" t="str">
            <v>Gloeothece linearis composita</v>
          </cell>
          <cell r="C17711" t="str">
            <v>Subspecies</v>
          </cell>
        </row>
        <row r="17712">
          <cell r="B17712" t="str">
            <v>Gloeothece palea</v>
          </cell>
          <cell r="C17712" t="str">
            <v>Species</v>
          </cell>
        </row>
        <row r="17713">
          <cell r="B17713" t="str">
            <v>Gloeothece rupestris</v>
          </cell>
          <cell r="C17713" t="str">
            <v>Species</v>
          </cell>
        </row>
        <row r="17714">
          <cell r="B17714" t="str">
            <v>Gloeothece subtilis</v>
          </cell>
          <cell r="C17714" t="str">
            <v>Species</v>
          </cell>
        </row>
        <row r="17715">
          <cell r="B17715" t="str">
            <v>Gloeotila</v>
          </cell>
          <cell r="C17715" t="str">
            <v>Genus</v>
          </cell>
        </row>
        <row r="17716">
          <cell r="B17716" t="str">
            <v>Gloeotrichia</v>
          </cell>
          <cell r="C17716" t="str">
            <v>Genus</v>
          </cell>
        </row>
        <row r="17717">
          <cell r="B17717" t="str">
            <v>Gloeotrichia echinulata</v>
          </cell>
          <cell r="C17717" t="str">
            <v>Species</v>
          </cell>
        </row>
        <row r="17718">
          <cell r="B17718" t="str">
            <v>Gloeotrichia natans</v>
          </cell>
          <cell r="C17718" t="str">
            <v>Species</v>
          </cell>
        </row>
        <row r="17719">
          <cell r="B17719" t="str">
            <v>Gloiobdella</v>
          </cell>
          <cell r="C17719" t="str">
            <v>Genus</v>
          </cell>
        </row>
        <row r="17720">
          <cell r="B17720" t="str">
            <v>Gloiobdella elongata</v>
          </cell>
          <cell r="C17720" t="str">
            <v>Species</v>
          </cell>
        </row>
        <row r="17721">
          <cell r="B17721" t="str">
            <v>Glossamia</v>
          </cell>
          <cell r="C17721" t="str">
            <v>Genus</v>
          </cell>
        </row>
        <row r="17722">
          <cell r="B17722" t="str">
            <v>Glossamia aprion</v>
          </cell>
          <cell r="C17722" t="str">
            <v>Species</v>
          </cell>
        </row>
        <row r="17723">
          <cell r="B17723" t="str">
            <v>Glossanodon</v>
          </cell>
          <cell r="C17723" t="str">
            <v>Genus</v>
          </cell>
        </row>
        <row r="17724">
          <cell r="B17724" t="str">
            <v>Glossanodon australis</v>
          </cell>
          <cell r="C17724" t="str">
            <v>Species</v>
          </cell>
        </row>
        <row r="17725">
          <cell r="B17725" t="str">
            <v>Glossanodon danieli</v>
          </cell>
          <cell r="C17725" t="str">
            <v>Species</v>
          </cell>
        </row>
        <row r="17726">
          <cell r="B17726" t="str">
            <v>Glossanodon elongatus</v>
          </cell>
          <cell r="C17726" t="str">
            <v>Species</v>
          </cell>
        </row>
        <row r="17727">
          <cell r="B17727" t="str">
            <v>Glossanodon leioglossus</v>
          </cell>
          <cell r="C17727" t="str">
            <v>Species</v>
          </cell>
        </row>
        <row r="17728">
          <cell r="B17728" t="str">
            <v>Glossanodon lineatus</v>
          </cell>
          <cell r="C17728" t="str">
            <v>Species</v>
          </cell>
        </row>
        <row r="17729">
          <cell r="B17729" t="str">
            <v>Glossanodon melanomanus</v>
          </cell>
          <cell r="C17729" t="str">
            <v>Species</v>
          </cell>
        </row>
        <row r="17730">
          <cell r="B17730" t="str">
            <v>Glossanodon mildredae</v>
          </cell>
          <cell r="C17730" t="str">
            <v>Species</v>
          </cell>
        </row>
        <row r="17731">
          <cell r="B17731" t="str">
            <v>Glossanodon nazca</v>
          </cell>
          <cell r="C17731" t="str">
            <v>Species</v>
          </cell>
        </row>
        <row r="17732">
          <cell r="B17732" t="str">
            <v>Glossanodon polli</v>
          </cell>
          <cell r="C17732" t="str">
            <v>Species</v>
          </cell>
        </row>
        <row r="17733">
          <cell r="B17733" t="str">
            <v>Glossanodon pseudolineatus</v>
          </cell>
          <cell r="C17733" t="str">
            <v>Species</v>
          </cell>
        </row>
        <row r="17734">
          <cell r="B17734" t="str">
            <v>Glossanodon pygmaeus</v>
          </cell>
          <cell r="C17734" t="str">
            <v>Species</v>
          </cell>
        </row>
        <row r="17735">
          <cell r="B17735" t="str">
            <v>Glossanodon semifasciata***retired***use Glossanodon semifasciatus</v>
          </cell>
          <cell r="C17735" t="str">
            <v>Species</v>
          </cell>
        </row>
        <row r="17736">
          <cell r="B17736" t="str">
            <v>Glossanodon semifasciatus</v>
          </cell>
          <cell r="C17736" t="str">
            <v>Species</v>
          </cell>
        </row>
        <row r="17737">
          <cell r="B17737" t="str">
            <v>Glossanodon struhsakeri</v>
          </cell>
          <cell r="C17737" t="str">
            <v>Species</v>
          </cell>
        </row>
        <row r="17738">
          <cell r="B17738" t="str">
            <v>Glossiphonia</v>
          </cell>
          <cell r="C17738" t="str">
            <v>Genus</v>
          </cell>
        </row>
        <row r="17739">
          <cell r="B17739" t="str">
            <v>Glossiphonia complanata</v>
          </cell>
          <cell r="C17739" t="str">
            <v>Species</v>
          </cell>
        </row>
        <row r="17740">
          <cell r="B17740" t="str">
            <v>Glossiphonia elegans</v>
          </cell>
          <cell r="C17740" t="str">
            <v>Species</v>
          </cell>
        </row>
        <row r="17741">
          <cell r="B17741" t="str">
            <v>Glossiphonia paludosa</v>
          </cell>
          <cell r="C17741" t="str">
            <v>Species</v>
          </cell>
        </row>
        <row r="17742">
          <cell r="B17742" t="str">
            <v>Glossiphoniidae</v>
          </cell>
          <cell r="C17742" t="str">
            <v>Family</v>
          </cell>
        </row>
        <row r="17743">
          <cell r="B17743" t="str">
            <v>Glossogobius</v>
          </cell>
          <cell r="C17743" t="str">
            <v>Genus</v>
          </cell>
        </row>
        <row r="17744">
          <cell r="B17744" t="str">
            <v>Glossogobius bicirrhosus</v>
          </cell>
          <cell r="C17744" t="str">
            <v>Species</v>
          </cell>
        </row>
        <row r="17745">
          <cell r="B17745" t="str">
            <v>Glossogobius celebius</v>
          </cell>
          <cell r="C17745" t="str">
            <v>Species</v>
          </cell>
        </row>
        <row r="17746">
          <cell r="B17746" t="str">
            <v>Glossogobius giuris</v>
          </cell>
          <cell r="C17746" t="str">
            <v>Species</v>
          </cell>
        </row>
        <row r="17747">
          <cell r="B17747" t="str">
            <v>Glossogobius giurus***retired***use Glossogobius giuris</v>
          </cell>
          <cell r="C17747" t="str">
            <v>Species</v>
          </cell>
        </row>
        <row r="17748">
          <cell r="B17748" t="str">
            <v>Glossopetalon spinescens var. meionandrum</v>
          </cell>
          <cell r="C17748" t="str">
            <v>Variety</v>
          </cell>
        </row>
        <row r="17749">
          <cell r="B17749" t="str">
            <v>Glossoscolecidae</v>
          </cell>
          <cell r="C17749" t="str">
            <v>Family</v>
          </cell>
        </row>
        <row r="17750">
          <cell r="B17750" t="str">
            <v>Glossosoma</v>
          </cell>
          <cell r="C17750" t="str">
            <v>Genus</v>
          </cell>
        </row>
        <row r="17751">
          <cell r="B17751" t="str">
            <v>Glossosoma alascense</v>
          </cell>
          <cell r="C17751" t="str">
            <v>Species</v>
          </cell>
        </row>
        <row r="17752">
          <cell r="B17752" t="str">
            <v>Glossosoma calificum</v>
          </cell>
          <cell r="C17752" t="str">
            <v>Species</v>
          </cell>
        </row>
        <row r="17753">
          <cell r="B17753" t="str">
            <v>Glossosoma excitum</v>
          </cell>
          <cell r="C17753" t="str">
            <v>Species</v>
          </cell>
        </row>
        <row r="17754">
          <cell r="B17754" t="str">
            <v>Glossosoma idaho</v>
          </cell>
          <cell r="C17754" t="str">
            <v>Species</v>
          </cell>
        </row>
        <row r="17755">
          <cell r="B17755" t="str">
            <v>Glossosoma intermedium</v>
          </cell>
          <cell r="C17755" t="str">
            <v>Species</v>
          </cell>
        </row>
        <row r="17756">
          <cell r="B17756" t="str">
            <v>Glossosoma lividum</v>
          </cell>
          <cell r="C17756" t="str">
            <v>Species</v>
          </cell>
        </row>
        <row r="17757">
          <cell r="B17757" t="str">
            <v>Glossosoma montanum</v>
          </cell>
          <cell r="C17757" t="str">
            <v>Species</v>
          </cell>
        </row>
        <row r="17758">
          <cell r="B17758" t="str">
            <v>Glossosoma nigrior</v>
          </cell>
          <cell r="C17758" t="str">
            <v>Species</v>
          </cell>
        </row>
        <row r="17759">
          <cell r="B17759" t="str">
            <v>Glossosoma oregonense</v>
          </cell>
          <cell r="C17759" t="str">
            <v>Species</v>
          </cell>
        </row>
        <row r="17760">
          <cell r="B17760" t="str">
            <v>Glossosoma parvulum</v>
          </cell>
          <cell r="C17760" t="str">
            <v>Species</v>
          </cell>
        </row>
        <row r="17761">
          <cell r="B17761" t="str">
            <v>Glossosoma penitum</v>
          </cell>
          <cell r="C17761" t="str">
            <v>Species</v>
          </cell>
        </row>
        <row r="17762">
          <cell r="B17762" t="str">
            <v>Glossosoma pyroxum</v>
          </cell>
          <cell r="C17762" t="str">
            <v>Species</v>
          </cell>
        </row>
        <row r="17763">
          <cell r="B17763" t="str">
            <v>Glossosoma schuhi</v>
          </cell>
          <cell r="C17763" t="str">
            <v>Species</v>
          </cell>
        </row>
        <row r="17764">
          <cell r="B17764" t="str">
            <v>Glossosoma traviatum</v>
          </cell>
          <cell r="C17764" t="str">
            <v>Species</v>
          </cell>
        </row>
        <row r="17765">
          <cell r="B17765" t="str">
            <v>Glossosoma velona</v>
          </cell>
          <cell r="C17765" t="str">
            <v>Species</v>
          </cell>
        </row>
        <row r="17766">
          <cell r="B17766" t="str">
            <v>Glossosoma velonum</v>
          </cell>
          <cell r="C17766" t="str">
            <v>Species</v>
          </cell>
        </row>
        <row r="17767">
          <cell r="B17767" t="str">
            <v>Glossosoma verdonum</v>
          </cell>
          <cell r="C17767" t="str">
            <v>Species</v>
          </cell>
        </row>
        <row r="17768">
          <cell r="B17768" t="str">
            <v>Glossosoma wenatchee</v>
          </cell>
          <cell r="C17768" t="str">
            <v>Species</v>
          </cell>
        </row>
        <row r="17769">
          <cell r="B17769" t="str">
            <v>Glossosomatidae</v>
          </cell>
          <cell r="C17769" t="str">
            <v>Family</v>
          </cell>
        </row>
        <row r="17770">
          <cell r="B17770" t="str">
            <v>Glossosomatinae</v>
          </cell>
          <cell r="C17770" t="str">
            <v>Subfamily</v>
          </cell>
        </row>
        <row r="17771">
          <cell r="B17771" t="str">
            <v>Glottidia albida</v>
          </cell>
          <cell r="C17771" t="str">
            <v>Species</v>
          </cell>
        </row>
        <row r="17772">
          <cell r="B17772" t="str">
            <v>Glottidia pyramidata</v>
          </cell>
          <cell r="C17772" t="str">
            <v>Species</v>
          </cell>
        </row>
        <row r="17773">
          <cell r="B17773" t="str">
            <v>Glutops</v>
          </cell>
          <cell r="C17773" t="str">
            <v>Genus</v>
          </cell>
        </row>
        <row r="17774">
          <cell r="B17774" t="str">
            <v>Glycera</v>
          </cell>
          <cell r="C17774" t="str">
            <v>Genus</v>
          </cell>
        </row>
        <row r="17775">
          <cell r="B17775" t="str">
            <v>Glycera abranchiata</v>
          </cell>
          <cell r="C17775" t="str">
            <v>Species</v>
          </cell>
        </row>
        <row r="17776">
          <cell r="B17776" t="str">
            <v>Glycera americana</v>
          </cell>
          <cell r="C17776" t="str">
            <v>Species</v>
          </cell>
        </row>
        <row r="17777">
          <cell r="B17777" t="str">
            <v>Glycera branchiopoda</v>
          </cell>
          <cell r="C17777" t="str">
            <v>Species</v>
          </cell>
        </row>
        <row r="17778">
          <cell r="B17778" t="str">
            <v>Glycera capitata</v>
          </cell>
          <cell r="C17778" t="str">
            <v>Species</v>
          </cell>
        </row>
        <row r="17779">
          <cell r="B17779" t="str">
            <v>Glycera convoluta</v>
          </cell>
          <cell r="C17779" t="str">
            <v>Species</v>
          </cell>
        </row>
        <row r="17780">
          <cell r="B17780" t="str">
            <v>Glycera dibranchiata</v>
          </cell>
          <cell r="C17780" t="str">
            <v>Species</v>
          </cell>
        </row>
        <row r="17781">
          <cell r="B17781" t="str">
            <v>Glycera macrobranchia</v>
          </cell>
          <cell r="C17781" t="str">
            <v>Species</v>
          </cell>
        </row>
        <row r="17782">
          <cell r="B17782" t="str">
            <v>Glycera nana***retired***use Glycera capitata</v>
          </cell>
          <cell r="C17782" t="str">
            <v>Species</v>
          </cell>
        </row>
        <row r="17783">
          <cell r="B17783" t="str">
            <v>Glycera oxycephala</v>
          </cell>
          <cell r="C17783" t="str">
            <v>Species</v>
          </cell>
        </row>
        <row r="17784">
          <cell r="B17784" t="str">
            <v>Glycera robusta</v>
          </cell>
          <cell r="C17784" t="str">
            <v>Species</v>
          </cell>
        </row>
        <row r="17785">
          <cell r="B17785" t="str">
            <v>Glycera tenuis</v>
          </cell>
          <cell r="C17785" t="str">
            <v>Species</v>
          </cell>
        </row>
        <row r="17786">
          <cell r="B17786" t="str">
            <v>Glycera tesselata</v>
          </cell>
          <cell r="C17786" t="str">
            <v>Species</v>
          </cell>
        </row>
        <row r="17787">
          <cell r="B17787" t="str">
            <v>Glyceria</v>
          </cell>
          <cell r="C17787" t="str">
            <v>Genus</v>
          </cell>
        </row>
        <row r="17788">
          <cell r="B17788" t="str">
            <v>Glyceria borealis</v>
          </cell>
          <cell r="C17788" t="str">
            <v>Species</v>
          </cell>
        </row>
        <row r="17789">
          <cell r="B17789" t="str">
            <v>Glyceria canadensis</v>
          </cell>
          <cell r="C17789" t="str">
            <v>Species</v>
          </cell>
        </row>
        <row r="17790">
          <cell r="B17790" t="str">
            <v>Glyceria grandis</v>
          </cell>
          <cell r="C17790" t="str">
            <v>Species</v>
          </cell>
        </row>
        <row r="17791">
          <cell r="B17791" t="str">
            <v>Glyceria grandis var. grandis</v>
          </cell>
          <cell r="C17791" t="str">
            <v>Variety</v>
          </cell>
        </row>
        <row r="17792">
          <cell r="B17792" t="str">
            <v>Glyceria melicaria</v>
          </cell>
          <cell r="C17792" t="str">
            <v>Species</v>
          </cell>
        </row>
        <row r="17793">
          <cell r="B17793" t="str">
            <v>Glyceria septentrionalis</v>
          </cell>
          <cell r="C17793" t="str">
            <v>Species</v>
          </cell>
        </row>
        <row r="17794">
          <cell r="B17794" t="str">
            <v>Glyceria striata</v>
          </cell>
          <cell r="C17794" t="str">
            <v>Species</v>
          </cell>
        </row>
        <row r="17795">
          <cell r="B17795" t="str">
            <v>Glyceridae</v>
          </cell>
          <cell r="C17795" t="str">
            <v>Family</v>
          </cell>
        </row>
        <row r="17796">
          <cell r="B17796" t="str">
            <v>Glycinde</v>
          </cell>
          <cell r="C17796" t="str">
            <v>Genus</v>
          </cell>
        </row>
        <row r="17797">
          <cell r="B17797" t="str">
            <v>Glycinde armigera</v>
          </cell>
          <cell r="C17797" t="str">
            <v>Species</v>
          </cell>
        </row>
        <row r="17798">
          <cell r="B17798" t="str">
            <v>Glycinde multidens</v>
          </cell>
          <cell r="C17798" t="str">
            <v>Species</v>
          </cell>
        </row>
        <row r="17799">
          <cell r="B17799" t="str">
            <v>Glycinde nordmanni</v>
          </cell>
          <cell r="C17799" t="str">
            <v>Species</v>
          </cell>
        </row>
        <row r="17800">
          <cell r="B17800" t="str">
            <v>Glycinde picta</v>
          </cell>
          <cell r="C17800" t="str">
            <v>Species</v>
          </cell>
        </row>
        <row r="17801">
          <cell r="B17801" t="str">
            <v>Glycinde polygnatha</v>
          </cell>
          <cell r="C17801" t="str">
            <v>Species</v>
          </cell>
        </row>
        <row r="17802">
          <cell r="B17802" t="str">
            <v>Glycinde solitaria</v>
          </cell>
          <cell r="C17802" t="str">
            <v>Species</v>
          </cell>
        </row>
        <row r="17803">
          <cell r="B17803" t="str">
            <v>Glycinde wireni</v>
          </cell>
          <cell r="C17803" t="str">
            <v>Species</v>
          </cell>
        </row>
        <row r="17804">
          <cell r="B17804" t="str">
            <v>Glycine max</v>
          </cell>
          <cell r="C17804" t="str">
            <v>Species</v>
          </cell>
        </row>
        <row r="17805">
          <cell r="B17805" t="str">
            <v>Glycymerididae</v>
          </cell>
          <cell r="C17805" t="str">
            <v>Family</v>
          </cell>
        </row>
        <row r="17806">
          <cell r="B17806" t="str">
            <v>Glycymeris</v>
          </cell>
          <cell r="C17806" t="str">
            <v>Genus</v>
          </cell>
        </row>
        <row r="17807">
          <cell r="B17807" t="str">
            <v>Glycymeris americana</v>
          </cell>
          <cell r="C17807" t="str">
            <v>Species</v>
          </cell>
        </row>
        <row r="17808">
          <cell r="B17808" t="str">
            <v>Glycymeris pectinata</v>
          </cell>
          <cell r="C17808" t="str">
            <v>Species</v>
          </cell>
        </row>
        <row r="17809">
          <cell r="B17809" t="str">
            <v>Glycymeris septentrionalis</v>
          </cell>
          <cell r="C17809" t="str">
            <v>Species</v>
          </cell>
        </row>
        <row r="17810">
          <cell r="B17810" t="str">
            <v>Glycymeris subobsoleta</v>
          </cell>
          <cell r="C17810" t="str">
            <v>Species</v>
          </cell>
        </row>
        <row r="17811">
          <cell r="B17811" t="str">
            <v>Glycyrrhiza lepidota</v>
          </cell>
          <cell r="C17811" t="str">
            <v>Species</v>
          </cell>
        </row>
        <row r="17812">
          <cell r="B17812" t="str">
            <v>Glyphidodon adenensis***retired***use Abudefduf sordidus</v>
          </cell>
          <cell r="C17812" t="str">
            <v>Species</v>
          </cell>
        </row>
        <row r="17813">
          <cell r="B17813" t="str">
            <v>Glyphidodon affinis***retired***use Abudefduf bengalensis</v>
          </cell>
          <cell r="C17813" t="str">
            <v>Species</v>
          </cell>
        </row>
        <row r="17814">
          <cell r="B17814" t="str">
            <v>Glyphidodon antjerius fasciatus***retired***use Chrysiptera biocellata</v>
          </cell>
          <cell r="C17814" t="str">
            <v>Species</v>
          </cell>
        </row>
        <row r="17815">
          <cell r="B17815" t="str">
            <v>Glyphidodon assimilis***retired***use Chrysiptera cyanea</v>
          </cell>
          <cell r="C17815" t="str">
            <v>Species</v>
          </cell>
        </row>
        <row r="17816">
          <cell r="B17816" t="str">
            <v>Glyphidodon australis***retired***use Parma microlepis</v>
          </cell>
          <cell r="C17816" t="str">
            <v>Species</v>
          </cell>
        </row>
        <row r="17817">
          <cell r="B17817" t="str">
            <v>Glyphidodon cingulatus***retired***use Chrysiptera biocellata</v>
          </cell>
          <cell r="C17817" t="str">
            <v>Species</v>
          </cell>
        </row>
        <row r="17818">
          <cell r="B17818" t="str">
            <v>Glyphidodon cingulum***retired***use Plectroglyphidodon leucozonus</v>
          </cell>
          <cell r="C17818" t="str">
            <v>Species</v>
          </cell>
        </row>
        <row r="17819">
          <cell r="B17819" t="str">
            <v>Glyphidodon dispar***retired***use Chrysiptera unimaculata</v>
          </cell>
          <cell r="C17819" t="str">
            <v>Species</v>
          </cell>
        </row>
        <row r="17820">
          <cell r="B17820" t="str">
            <v>Glyphidodon fallax***retired***use Neopomacentrus fallax</v>
          </cell>
          <cell r="C17820" t="str">
            <v>Species</v>
          </cell>
        </row>
        <row r="17821">
          <cell r="B17821" t="str">
            <v>Glyphidodon florulentus***retired***use Plectroglyphidodon lacrymatus</v>
          </cell>
          <cell r="C17821" t="str">
            <v>Species</v>
          </cell>
        </row>
        <row r="17822">
          <cell r="B17822" t="str">
            <v>Glyphidodon hemimelas***retired***use Chrysiptera unimaculata</v>
          </cell>
          <cell r="C17822" t="str">
            <v>Species</v>
          </cell>
        </row>
        <row r="17823">
          <cell r="B17823" t="str">
            <v>Glyphidodon hermani***retired***use Chrysiptera unimaculata</v>
          </cell>
          <cell r="C17823" t="str">
            <v>Species</v>
          </cell>
        </row>
        <row r="17824">
          <cell r="B17824" t="str">
            <v>Glyphidodon hoefleri***retired***use Abudefduf hoefleri</v>
          </cell>
          <cell r="C17824" t="str">
            <v>Species</v>
          </cell>
        </row>
        <row r="17825">
          <cell r="B17825" t="str">
            <v>Glyphidodon leucopleura***retired***use Abudefduf sordidus</v>
          </cell>
          <cell r="C17825" t="str">
            <v>Species</v>
          </cell>
        </row>
        <row r="17826">
          <cell r="B17826" t="str">
            <v>Glyphidodon luteocaudatus***retired***use Pomacentrus chrysurus</v>
          </cell>
          <cell r="C17826" t="str">
            <v>Species</v>
          </cell>
        </row>
        <row r="17827">
          <cell r="B17827" t="str">
            <v>Glyphidodon maculipinnis***retired***use Abudefduf margariteus</v>
          </cell>
          <cell r="C17827" t="str">
            <v>Species</v>
          </cell>
        </row>
        <row r="17828">
          <cell r="B17828" t="str">
            <v>Glyphidodon notatus***retired***use Abudefduf notatus</v>
          </cell>
          <cell r="C17828" t="str">
            <v>Species</v>
          </cell>
        </row>
        <row r="17829">
          <cell r="B17829" t="str">
            <v>Glyphidodon pallidus***retired***use Chrysiptera glauca</v>
          </cell>
          <cell r="C17829" t="str">
            <v>Species</v>
          </cell>
        </row>
        <row r="17830">
          <cell r="B17830" t="str">
            <v>Glyphidodon rhyncholepis***retired***use Abudefduf margariteus</v>
          </cell>
          <cell r="C17830" t="str">
            <v>Species</v>
          </cell>
        </row>
        <row r="17831">
          <cell r="B17831" t="str">
            <v>Glyphidodon rudis***retired***use Microspathodon chrysurus</v>
          </cell>
          <cell r="C17831" t="str">
            <v>Species</v>
          </cell>
        </row>
        <row r="17832">
          <cell r="B17832" t="str">
            <v>Glyphidodon sindensis***retired***use Neopomacentrus sindensis</v>
          </cell>
          <cell r="C17832" t="str">
            <v>Species</v>
          </cell>
        </row>
        <row r="17833">
          <cell r="B17833" t="str">
            <v>Glyphidodon taenioruptus***retired***use Chrysiptera leucopoma</v>
          </cell>
          <cell r="C17833" t="str">
            <v>Species</v>
          </cell>
        </row>
        <row r="17834">
          <cell r="B17834" t="str">
            <v>Glyphidodon unifasciatus***retired***use Plectroglyphidodon dickii</v>
          </cell>
          <cell r="C17834" t="str">
            <v>Species</v>
          </cell>
        </row>
        <row r="17835">
          <cell r="B17835" t="str">
            <v>Glyphidodon victoriae***retired***use Parma victoriae</v>
          </cell>
          <cell r="C17835" t="str">
            <v>Species</v>
          </cell>
        </row>
        <row r="17836">
          <cell r="B17836" t="str">
            <v>Glyphidodon westermani***retired***use Chrysiptera annulata</v>
          </cell>
          <cell r="C17836" t="str">
            <v>Species</v>
          </cell>
        </row>
        <row r="17837">
          <cell r="B17837" t="str">
            <v>Glyphidodon***retired***use Abudefduf</v>
          </cell>
          <cell r="C17837" t="str">
            <v>Genus</v>
          </cell>
        </row>
        <row r="17838">
          <cell r="B17838" t="str">
            <v>Glyphidodontops galbus***retired***use Chrysiptera galba</v>
          </cell>
          <cell r="C17838" t="str">
            <v>Species</v>
          </cell>
        </row>
        <row r="17839">
          <cell r="B17839" t="str">
            <v>Glyphidodontops niger***retired***use Chrysiptera niger</v>
          </cell>
          <cell r="C17839" t="str">
            <v>Species</v>
          </cell>
        </row>
        <row r="17840">
          <cell r="B17840" t="str">
            <v>Glyphidodontops notialis***retired***use Chrysiptera notialis</v>
          </cell>
          <cell r="C17840" t="str">
            <v>Species</v>
          </cell>
        </row>
        <row r="17841">
          <cell r="B17841" t="str">
            <v>Glyphidodontops springeri***retired***use Chrysiptera springeri</v>
          </cell>
          <cell r="C17841" t="str">
            <v>Species</v>
          </cell>
        </row>
        <row r="17842">
          <cell r="B17842" t="str">
            <v>Glyphidodontops talboti***retired***use Chrysiptera talboti</v>
          </cell>
          <cell r="C17842" t="str">
            <v>Species</v>
          </cell>
        </row>
        <row r="17843">
          <cell r="B17843" t="str">
            <v>Glyphidodontops tricincta***retired***use Chrysiptera tricincta</v>
          </cell>
          <cell r="C17843" t="str">
            <v>Species</v>
          </cell>
        </row>
        <row r="17844">
          <cell r="B17844" t="str">
            <v>Glyphidodontops***retired***use Chrysiptera</v>
          </cell>
          <cell r="C17844" t="str">
            <v>Genus</v>
          </cell>
        </row>
        <row r="17845">
          <cell r="B17845" t="str">
            <v>Glyphis</v>
          </cell>
          <cell r="C17845" t="str">
            <v>Genus</v>
          </cell>
        </row>
        <row r="17846">
          <cell r="B17846" t="str">
            <v>Glyphis gangeticus</v>
          </cell>
          <cell r="C17846" t="str">
            <v>Species</v>
          </cell>
        </row>
        <row r="17847">
          <cell r="B17847" t="str">
            <v>Glyphis glyphis</v>
          </cell>
          <cell r="C17847" t="str">
            <v>Species</v>
          </cell>
        </row>
        <row r="17848">
          <cell r="B17848" t="str">
            <v>Glyphisodon abdominalis***retired***use Abudefduf abdominalis</v>
          </cell>
          <cell r="C17848" t="str">
            <v>Species</v>
          </cell>
        </row>
        <row r="17849">
          <cell r="B17849" t="str">
            <v>Glyphisodon albocinctus***retired***use Chrysiptera biocellata</v>
          </cell>
          <cell r="C17849" t="str">
            <v>Species</v>
          </cell>
        </row>
        <row r="17850">
          <cell r="B17850" t="str">
            <v>Glyphisodon albofasciatus***retired***use Chrysiptera leucopoma</v>
          </cell>
          <cell r="C17850" t="str">
            <v>Species</v>
          </cell>
        </row>
        <row r="17851">
          <cell r="B17851" t="str">
            <v>Glyphisodon amabilis***retired***use Chrysiptera leucopoma</v>
          </cell>
          <cell r="C17851" t="str">
            <v>Species</v>
          </cell>
        </row>
        <row r="17852">
          <cell r="B17852" t="str">
            <v>Glyphisodon amboinensis***retired***use Neopomacentrus taeniurus</v>
          </cell>
          <cell r="C17852" t="str">
            <v>Species</v>
          </cell>
        </row>
        <row r="17853">
          <cell r="B17853" t="str">
            <v>Glyphisodon anabatoides***retired***use Neopomacentrus anabatoides</v>
          </cell>
          <cell r="C17853" t="str">
            <v>Species</v>
          </cell>
        </row>
        <row r="17854">
          <cell r="B17854" t="str">
            <v>Glyphisodon antjerius***retired***use Chrysiptera biocellata</v>
          </cell>
          <cell r="C17854" t="str">
            <v>Species</v>
          </cell>
        </row>
        <row r="17855">
          <cell r="B17855" t="str">
            <v>Glyphisodon ater***retired***use Neoglyphidodon melas</v>
          </cell>
          <cell r="C17855" t="str">
            <v>Species</v>
          </cell>
        </row>
        <row r="17856">
          <cell r="B17856" t="str">
            <v>Glyphisodon balinensis***retired***use Chrysiptera biocellata</v>
          </cell>
          <cell r="C17856" t="str">
            <v>Species</v>
          </cell>
        </row>
        <row r="17857">
          <cell r="B17857" t="str">
            <v>Glyphisodon bandanensis***retired***use Chromis viridis</v>
          </cell>
          <cell r="C17857" t="str">
            <v>Species</v>
          </cell>
        </row>
        <row r="17858">
          <cell r="B17858" t="str">
            <v>Glyphisodon bankieri***retired***use Neopomacentrus bankieri</v>
          </cell>
          <cell r="C17858" t="str">
            <v>Species</v>
          </cell>
        </row>
        <row r="17859">
          <cell r="B17859" t="str">
            <v>Glyphisodon batjanensis***retired***use Hemiglyphidodon plagiometopon</v>
          </cell>
          <cell r="C17859" t="str">
            <v>Species</v>
          </cell>
        </row>
        <row r="17860">
          <cell r="B17860" t="str">
            <v>Glyphisodon behnii***retired***use Neoglyphidodon nigroris</v>
          </cell>
          <cell r="C17860" t="str">
            <v>Species</v>
          </cell>
        </row>
        <row r="17861">
          <cell r="B17861" t="str">
            <v>Glyphisodon bimaculatus***retired***use Chromis amboinensis</v>
          </cell>
          <cell r="C17861" t="str">
            <v>Species</v>
          </cell>
        </row>
        <row r="17862">
          <cell r="B17862" t="str">
            <v>Glyphisodon biocellatus***retired***use Chrysiptera biocellata</v>
          </cell>
          <cell r="C17862" t="str">
            <v>Species</v>
          </cell>
        </row>
        <row r="17863">
          <cell r="B17863" t="str">
            <v>Glyphisodon bonang***retired***use Neoglyphidodon bonang</v>
          </cell>
          <cell r="C17863" t="str">
            <v>Species</v>
          </cell>
        </row>
        <row r="17864">
          <cell r="B17864" t="str">
            <v>Glyphisodon breviceps***retired***use Amblypomacentrus breviceps</v>
          </cell>
          <cell r="C17864" t="str">
            <v>Species</v>
          </cell>
        </row>
        <row r="17865">
          <cell r="B17865" t="str">
            <v>Glyphisodon chrysurus***retired***use Microspathodon chrysurus</v>
          </cell>
          <cell r="C17865" t="str">
            <v>Species</v>
          </cell>
        </row>
        <row r="17866">
          <cell r="B17866" t="str">
            <v>Glyphisodon cingulatus***retired***use Chrysiptera biocellata</v>
          </cell>
          <cell r="C17866" t="str">
            <v>Species</v>
          </cell>
        </row>
        <row r="17867">
          <cell r="B17867" t="str">
            <v>Glyphisodon cochinensis***retired***use Neopomacentrus taeniurus</v>
          </cell>
          <cell r="C17867" t="str">
            <v>Species</v>
          </cell>
        </row>
        <row r="17868">
          <cell r="B17868" t="str">
            <v>Glyphisodon coelestinus***retired***use Abudefduf sexfasciatus</v>
          </cell>
          <cell r="C17868" t="str">
            <v>Species</v>
          </cell>
        </row>
        <row r="17869">
          <cell r="B17869" t="str">
            <v>Glyphisodon cyaneus***retired***use Chrysiptera cyanea</v>
          </cell>
          <cell r="C17869" t="str">
            <v>Species</v>
          </cell>
        </row>
        <row r="17870">
          <cell r="B17870" t="str">
            <v>Glyphisodon dickii***retired***use Plectroglyphidodon dickii</v>
          </cell>
          <cell r="C17870" t="str">
            <v>Species</v>
          </cell>
        </row>
        <row r="17871">
          <cell r="B17871" t="str">
            <v>Glyphisodon filholi***retired***use Chrysiptera unimaculata</v>
          </cell>
          <cell r="C17871" t="str">
            <v>Species</v>
          </cell>
        </row>
        <row r="17872">
          <cell r="B17872" t="str">
            <v>Glyphisodon gaimardii***retired***use Chrysiptera cyanea</v>
          </cell>
          <cell r="C17872" t="str">
            <v>Species</v>
          </cell>
        </row>
        <row r="17873">
          <cell r="B17873" t="str">
            <v>Glyphisodon geant***retired***use Abudefduf sordidus</v>
          </cell>
          <cell r="C17873" t="str">
            <v>Species</v>
          </cell>
        </row>
        <row r="17874">
          <cell r="B17874" t="str">
            <v>Glyphisodon gigas***retired***use Abudefduf sordidus</v>
          </cell>
          <cell r="C17874" t="str">
            <v>Species</v>
          </cell>
        </row>
        <row r="17875">
          <cell r="B17875" t="str">
            <v>Glyphisodon glaucus***retired***use Chrysiptera glauca</v>
          </cell>
          <cell r="C17875" t="str">
            <v>Species</v>
          </cell>
        </row>
        <row r="17876">
          <cell r="B17876" t="str">
            <v>Glyphisodon hedleyi***retired***use Chrysiptera cyanea</v>
          </cell>
          <cell r="C17876" t="str">
            <v>Species</v>
          </cell>
        </row>
        <row r="17877">
          <cell r="B17877" t="str">
            <v>Glyphisodon imparipennis***retired***use Plectroglyphidodon imparipennis</v>
          </cell>
          <cell r="C17877" t="str">
            <v>Species</v>
          </cell>
        </row>
        <row r="17878">
          <cell r="B17878" t="str">
            <v>Glyphisodon javanicus***retired***use Chromis cinerascens</v>
          </cell>
          <cell r="C17878" t="str">
            <v>Species</v>
          </cell>
        </row>
        <row r="17879">
          <cell r="B17879" t="str">
            <v>Glyphisodon lacrymatus***retired***use Plectroglyphidodon lacrymatus</v>
          </cell>
          <cell r="C17879" t="str">
            <v>Species</v>
          </cell>
        </row>
        <row r="17880">
          <cell r="B17880" t="str">
            <v>Glyphisodon leucogaster***retired***use Amblyglyphidodon leucogaster</v>
          </cell>
          <cell r="C17880" t="str">
            <v>Species</v>
          </cell>
        </row>
        <row r="17881">
          <cell r="B17881" t="str">
            <v>Glyphisodon leucopomus***retired***use Chrysiptera leucopoma</v>
          </cell>
          <cell r="C17881" t="str">
            <v>Species</v>
          </cell>
        </row>
        <row r="17882">
          <cell r="B17882" t="str">
            <v>Glyphisodon leucozona***retired***use Plectroglyphidodon leucozonus</v>
          </cell>
          <cell r="C17882" t="str">
            <v>Species</v>
          </cell>
        </row>
        <row r="17883">
          <cell r="B17883" t="str">
            <v>Glyphisodon limbatus***retired***use Chromis limbata</v>
          </cell>
          <cell r="C17883" t="str">
            <v>Species</v>
          </cell>
        </row>
        <row r="17884">
          <cell r="B17884" t="str">
            <v>Glyphisodon luridus***retired***use Abudefduf luridus</v>
          </cell>
          <cell r="C17884" t="str">
            <v>Species</v>
          </cell>
        </row>
        <row r="17885">
          <cell r="B17885" t="str">
            <v>Glyphisodon margariteus***retired***use Abudefduf margariteus</v>
          </cell>
          <cell r="C17885" t="str">
            <v>Species</v>
          </cell>
        </row>
        <row r="17886">
          <cell r="B17886" t="str">
            <v>Glyphisodon melanopus***retired***use Neoglyphidodon melas</v>
          </cell>
          <cell r="C17886" t="str">
            <v>Species</v>
          </cell>
        </row>
        <row r="17887">
          <cell r="B17887" t="str">
            <v>Glyphisodon melas***retired***use Neoglyphidodon melas</v>
          </cell>
          <cell r="C17887" t="str">
            <v>Species</v>
          </cell>
        </row>
        <row r="17888">
          <cell r="B17888" t="str">
            <v>Glyphisodon modestus***retired***use Chrysiptera glauca</v>
          </cell>
          <cell r="C17888" t="str">
            <v>Species</v>
          </cell>
        </row>
        <row r="17889">
          <cell r="B17889" t="str">
            <v>Glyphisodon moucharra***retired***use Abudefduf saxatilis</v>
          </cell>
          <cell r="C17889" t="str">
            <v>Species</v>
          </cell>
        </row>
        <row r="17890">
          <cell r="B17890" t="str">
            <v>Glyphisodon nemurus***retired***use Neopomacentrus nemurus</v>
          </cell>
          <cell r="C17890" t="str">
            <v>Species</v>
          </cell>
        </row>
        <row r="17891">
          <cell r="B17891" t="str">
            <v>Glyphisodon nigrifrons***retired***use Amblyglyphidodon ternatensis</v>
          </cell>
          <cell r="C17891" t="str">
            <v>Species</v>
          </cell>
        </row>
        <row r="17892">
          <cell r="B17892" t="str">
            <v>Glyphisodon nigroris***retired***use Neoglyphidodon nigroris</v>
          </cell>
          <cell r="C17892" t="str">
            <v>Species</v>
          </cell>
        </row>
        <row r="17893">
          <cell r="B17893" t="str">
            <v>Glyphisodon nivosus***retired***use Plectroglyphidodon lacrymatus</v>
          </cell>
          <cell r="C17893" t="str">
            <v>Species</v>
          </cell>
        </row>
        <row r="17894">
          <cell r="B17894" t="str">
            <v>Glyphisodon orbicularis***retired***use Amblyglyphidodon leucogaster</v>
          </cell>
          <cell r="C17894" t="str">
            <v>Species</v>
          </cell>
        </row>
        <row r="17895">
          <cell r="B17895" t="str">
            <v>Glyphisodon oxyodon***retired***use Neoglyphidodon oxyodon</v>
          </cell>
          <cell r="C17895" t="str">
            <v>Species</v>
          </cell>
        </row>
        <row r="17896">
          <cell r="B17896" t="str">
            <v>Glyphisodon palmeri***retired***use Abudefduf bengalensis</v>
          </cell>
          <cell r="C17896" t="str">
            <v>Species</v>
          </cell>
        </row>
        <row r="17897">
          <cell r="B17897" t="str">
            <v>Glyphisodon phaiosoma***retired***use Chrysiptera glauca</v>
          </cell>
          <cell r="C17897" t="str">
            <v>Species</v>
          </cell>
        </row>
        <row r="17898">
          <cell r="B17898" t="str">
            <v>Glyphisodon plagiometopon***retired***use Hemiglyphidodon plagiometopon</v>
          </cell>
          <cell r="C17898" t="str">
            <v>Species</v>
          </cell>
        </row>
        <row r="17899">
          <cell r="B17899" t="str">
            <v>Glyphisodon polyacanthus***retired***use Neoglyphidodon polyacanthus</v>
          </cell>
          <cell r="C17899" t="str">
            <v>Species</v>
          </cell>
        </row>
        <row r="17900">
          <cell r="B17900" t="str">
            <v>Glyphisodon punctulatus***retired***use Chrysiptera biocellata</v>
          </cell>
          <cell r="C17900" t="str">
            <v>Species</v>
          </cell>
        </row>
        <row r="17901">
          <cell r="B17901" t="str">
            <v>Glyphisodon quadrifasciatus***retired***use Abudefduf vaigiensis</v>
          </cell>
          <cell r="C17901" t="str">
            <v>Species</v>
          </cell>
        </row>
        <row r="17902">
          <cell r="B17902" t="str">
            <v>Glyphisodon rahti***retired***use Abudefduf saxatilis</v>
          </cell>
          <cell r="C17902" t="str">
            <v>Species</v>
          </cell>
        </row>
        <row r="17903">
          <cell r="B17903" t="str">
            <v>Glyphisodon rubicundus***retired***use Hypsypops rubicundus</v>
          </cell>
          <cell r="C17903" t="str">
            <v>Species</v>
          </cell>
        </row>
        <row r="17904">
          <cell r="B17904" t="str">
            <v>Glyphisodon schlegelii***retired***use Amblyglyphidodon ternatensis</v>
          </cell>
          <cell r="C17904" t="str">
            <v>Species</v>
          </cell>
        </row>
        <row r="17905">
          <cell r="B17905" t="str">
            <v>Glyphisodon sindonis***retired***use Plectroglyphidodon sindonis</v>
          </cell>
          <cell r="C17905" t="str">
            <v>Species</v>
          </cell>
        </row>
        <row r="17906">
          <cell r="B17906" t="str">
            <v>Glyphisodon smaragdinus***retired***use Amblyglyphidodon curacao</v>
          </cell>
          <cell r="C17906" t="str">
            <v>Species</v>
          </cell>
        </row>
        <row r="17907">
          <cell r="B17907" t="str">
            <v>Glyphisodon sparoides***retired***use Abudefduf sparoides</v>
          </cell>
          <cell r="C17907" t="str">
            <v>Species</v>
          </cell>
        </row>
        <row r="17908">
          <cell r="B17908" t="str">
            <v>Glyphisodon taurus***retired***use Abudefduf taurus</v>
          </cell>
          <cell r="C17908" t="str">
            <v>Species</v>
          </cell>
        </row>
        <row r="17909">
          <cell r="B17909" t="str">
            <v>Glyphisodon ternatensis***retired***use Amblyglyphidodon ternatensis</v>
          </cell>
          <cell r="C17909" t="str">
            <v>Species</v>
          </cell>
        </row>
        <row r="17910">
          <cell r="B17910" t="str">
            <v>Glyphisodon trifasciatus***retired***use Amblyglyphidodon curacao</v>
          </cell>
          <cell r="C17910" t="str">
            <v>Species</v>
          </cell>
        </row>
        <row r="17911">
          <cell r="B17911" t="str">
            <v>Glyphisodon unimaculatus***retired***use Chrysiptera unimaculata</v>
          </cell>
          <cell r="C17911" t="str">
            <v>Species</v>
          </cell>
        </row>
        <row r="17912">
          <cell r="B17912" t="str">
            <v>Glyphisodon uniocellatus***retired***use Chrysiptera cyanea</v>
          </cell>
          <cell r="C17912" t="str">
            <v>Species</v>
          </cell>
        </row>
        <row r="17913">
          <cell r="B17913" t="str">
            <v>Glyphisodon vaigiensis***retired***use Abudefduf vaigiensis</v>
          </cell>
          <cell r="C17913" t="str">
            <v>Species</v>
          </cell>
        </row>
        <row r="17914">
          <cell r="B17914" t="str">
            <v>Glyphisodon violaceus***retired***use Neoglyphidodon melas</v>
          </cell>
          <cell r="C17914" t="str">
            <v>Species</v>
          </cell>
        </row>
        <row r="17915">
          <cell r="B17915" t="str">
            <v>Glyphisodon xanthonotus***retired***use Neoglyphidodon melas</v>
          </cell>
          <cell r="C17915" t="str">
            <v>Species</v>
          </cell>
        </row>
        <row r="17916">
          <cell r="B17916" t="str">
            <v>Glyphisodon xanthozona***retired***use Chrysiptera leucopoma</v>
          </cell>
          <cell r="C17916" t="str">
            <v>Species</v>
          </cell>
        </row>
        <row r="17917">
          <cell r="B17917" t="str">
            <v>Glyphisodon xanthurus***retired***use Neoglyphidodon nigroris</v>
          </cell>
          <cell r="C17917" t="str">
            <v>Species</v>
          </cell>
        </row>
        <row r="17918">
          <cell r="B17918" t="str">
            <v>Glyphisodon zonatus***retired***use Chrysiptera biocellata</v>
          </cell>
          <cell r="C17918" t="str">
            <v>Species</v>
          </cell>
        </row>
        <row r="17919">
          <cell r="B17919" t="str">
            <v>Glyphisodon***retired***use Abudefduf</v>
          </cell>
          <cell r="C17919" t="str">
            <v>Genus</v>
          </cell>
        </row>
        <row r="17920">
          <cell r="B17920" t="str">
            <v>Glyphocuma</v>
          </cell>
          <cell r="C17920" t="str">
            <v>Genus</v>
          </cell>
        </row>
        <row r="17921">
          <cell r="B17921" t="str">
            <v>Glyphopsyche</v>
          </cell>
          <cell r="C17921" t="str">
            <v>Genus</v>
          </cell>
        </row>
        <row r="17922">
          <cell r="B17922" t="str">
            <v>Glyphopsyche irrorata</v>
          </cell>
          <cell r="C17922" t="str">
            <v>Species</v>
          </cell>
        </row>
        <row r="17923">
          <cell r="B17923" t="str">
            <v>Glyphopsyche missouri</v>
          </cell>
          <cell r="C17923" t="str">
            <v>Species</v>
          </cell>
        </row>
        <row r="17924">
          <cell r="B17924" t="str">
            <v>Glyphostoma</v>
          </cell>
          <cell r="C17924" t="str">
            <v>Genus</v>
          </cell>
        </row>
        <row r="17925">
          <cell r="B17925" t="str">
            <v>Glyptauchen</v>
          </cell>
          <cell r="C17925" t="str">
            <v>Genus</v>
          </cell>
        </row>
        <row r="17926">
          <cell r="B17926" t="str">
            <v>Glyptauchen panduratus</v>
          </cell>
          <cell r="C17926" t="str">
            <v>Species</v>
          </cell>
        </row>
        <row r="17927">
          <cell r="B17927" t="str">
            <v>Glyptocephalus</v>
          </cell>
          <cell r="C17927" t="str">
            <v>Genus</v>
          </cell>
        </row>
        <row r="17928">
          <cell r="B17928" t="str">
            <v>Glyptocephalus cynoglossus</v>
          </cell>
          <cell r="C17928" t="str">
            <v>Species</v>
          </cell>
        </row>
        <row r="17929">
          <cell r="B17929" t="str">
            <v>Glyptocephalus kitaharai</v>
          </cell>
          <cell r="C17929" t="str">
            <v>Species</v>
          </cell>
        </row>
        <row r="17930">
          <cell r="B17930" t="str">
            <v>Glyptocephalus pacificus***retired***use Microstomus pacificus</v>
          </cell>
          <cell r="C17930" t="str">
            <v>Species</v>
          </cell>
        </row>
        <row r="17931">
          <cell r="B17931" t="str">
            <v>Glyptocephalus stelleri</v>
          </cell>
          <cell r="C17931" t="str">
            <v>Species</v>
          </cell>
        </row>
        <row r="17932">
          <cell r="B17932" t="str">
            <v>Glyptocephalus zachirus</v>
          </cell>
          <cell r="C17932" t="str">
            <v>Species</v>
          </cell>
        </row>
        <row r="17933">
          <cell r="B17933" t="str">
            <v>Glyptoperichthys gibbiceps</v>
          </cell>
          <cell r="C17933" t="str">
            <v>Species</v>
          </cell>
        </row>
        <row r="17934">
          <cell r="B17934" t="str">
            <v>Glyptophidium</v>
          </cell>
          <cell r="C17934" t="str">
            <v>Genus</v>
          </cell>
        </row>
        <row r="17935">
          <cell r="B17935" t="str">
            <v>Glyptophidium argenteum</v>
          </cell>
          <cell r="C17935" t="str">
            <v>Species</v>
          </cell>
        </row>
        <row r="17936">
          <cell r="B17936" t="str">
            <v>Glyptophidium longiceps***retired***use Glyptophidium longipes</v>
          </cell>
          <cell r="C17936" t="str">
            <v>Species</v>
          </cell>
        </row>
        <row r="17937">
          <cell r="B17937" t="str">
            <v>Glyptophidium longipes</v>
          </cell>
          <cell r="C17937" t="str">
            <v>Species</v>
          </cell>
        </row>
        <row r="17938">
          <cell r="B17938" t="str">
            <v>Glyptophidium lucidum</v>
          </cell>
          <cell r="C17938" t="str">
            <v>Species</v>
          </cell>
        </row>
        <row r="17939">
          <cell r="B17939" t="str">
            <v>Glyptophidium macropus</v>
          </cell>
          <cell r="C17939" t="str">
            <v>Species</v>
          </cell>
        </row>
        <row r="17940">
          <cell r="B17940" t="str">
            <v>Glyptophidium oceanicum***retired***use Glyptophidium oceanium</v>
          </cell>
          <cell r="C17940" t="str">
            <v>Species</v>
          </cell>
        </row>
        <row r="17941">
          <cell r="B17941" t="str">
            <v>Glyptophidium oceanium</v>
          </cell>
          <cell r="C17941" t="str">
            <v>Species</v>
          </cell>
        </row>
        <row r="17942">
          <cell r="B17942" t="str">
            <v>Glyptosternon</v>
          </cell>
          <cell r="C17942" t="str">
            <v>Genus</v>
          </cell>
        </row>
        <row r="17943">
          <cell r="B17943" t="str">
            <v>Glyptosternum***retired***use Glyptosternon</v>
          </cell>
          <cell r="C17943" t="str">
            <v>Genus</v>
          </cell>
        </row>
        <row r="17944">
          <cell r="B17944" t="str">
            <v>Glyptotendipes</v>
          </cell>
          <cell r="C17944" t="str">
            <v>Genus</v>
          </cell>
        </row>
        <row r="17945">
          <cell r="B17945" t="str">
            <v>Glyptotendipes amplus</v>
          </cell>
          <cell r="C17945" t="str">
            <v>Species</v>
          </cell>
        </row>
        <row r="17946">
          <cell r="B17946" t="str">
            <v>Glyptotendipes barbipes</v>
          </cell>
          <cell r="C17946" t="str">
            <v>Species</v>
          </cell>
        </row>
        <row r="17947">
          <cell r="B17947" t="str">
            <v>Glyptotendipes chelonia</v>
          </cell>
          <cell r="C17947" t="str">
            <v>Species</v>
          </cell>
        </row>
        <row r="17948">
          <cell r="B17948" t="str">
            <v>Glyptotendipes dreisbachi</v>
          </cell>
          <cell r="C17948" t="str">
            <v>Species</v>
          </cell>
        </row>
        <row r="17949">
          <cell r="B17949" t="str">
            <v>Glyptotendipes lobiferus</v>
          </cell>
          <cell r="C17949" t="str">
            <v>Species</v>
          </cell>
        </row>
        <row r="17950">
          <cell r="B17950" t="str">
            <v>Glyptotendipes meridionalis</v>
          </cell>
          <cell r="C17950" t="str">
            <v>Species</v>
          </cell>
        </row>
        <row r="17951">
          <cell r="B17951" t="str">
            <v>Glyptotendipes paripes</v>
          </cell>
          <cell r="C17951" t="str">
            <v>Species</v>
          </cell>
        </row>
        <row r="17952">
          <cell r="B17952" t="str">
            <v>Gnaphalium palustre</v>
          </cell>
          <cell r="C17952" t="str">
            <v>Species</v>
          </cell>
        </row>
        <row r="17953">
          <cell r="B17953" t="str">
            <v>Gnathanacanthidae</v>
          </cell>
          <cell r="C17953" t="str">
            <v>Family</v>
          </cell>
        </row>
        <row r="17954">
          <cell r="B17954" t="str">
            <v>Gnathanodon</v>
          </cell>
          <cell r="C17954" t="str">
            <v>Genus</v>
          </cell>
        </row>
        <row r="17955">
          <cell r="B17955" t="str">
            <v>Gnathanodon speciosus</v>
          </cell>
          <cell r="C17955" t="str">
            <v>Species</v>
          </cell>
        </row>
        <row r="17956">
          <cell r="B17956" t="str">
            <v>Gnathia</v>
          </cell>
          <cell r="C17956" t="str">
            <v>Genus</v>
          </cell>
        </row>
        <row r="17957">
          <cell r="B17957" t="str">
            <v>Gnathia crenulatifrons</v>
          </cell>
          <cell r="C17957" t="str">
            <v>Species</v>
          </cell>
        </row>
        <row r="17958">
          <cell r="B17958" t="str">
            <v>Gnathia productatridens</v>
          </cell>
          <cell r="C17958" t="str">
            <v>Species</v>
          </cell>
        </row>
        <row r="17959">
          <cell r="B17959" t="str">
            <v>Gnathia tridens</v>
          </cell>
          <cell r="C17959" t="str">
            <v>Species</v>
          </cell>
        </row>
        <row r="17960">
          <cell r="B17960" t="str">
            <v>Gnathia trilobata</v>
          </cell>
          <cell r="C17960" t="str">
            <v>Species</v>
          </cell>
        </row>
        <row r="17961">
          <cell r="B17961" t="str">
            <v>Gnathiidae</v>
          </cell>
          <cell r="C17961" t="str">
            <v>Family</v>
          </cell>
        </row>
        <row r="17962">
          <cell r="B17962" t="str">
            <v>Gnathocharax</v>
          </cell>
          <cell r="C17962" t="str">
            <v>Genus</v>
          </cell>
        </row>
        <row r="17963">
          <cell r="B17963" t="str">
            <v>Gnathocharax steindachneri</v>
          </cell>
          <cell r="C17963" t="str">
            <v>Species</v>
          </cell>
        </row>
        <row r="17964">
          <cell r="B17964" t="str">
            <v>Gnathodentex</v>
          </cell>
          <cell r="C17964" t="str">
            <v>Genus</v>
          </cell>
        </row>
        <row r="17965">
          <cell r="B17965" t="str">
            <v>Gnathodentex aureolineatus</v>
          </cell>
          <cell r="C17965" t="str">
            <v>Species</v>
          </cell>
        </row>
        <row r="17966">
          <cell r="B17966" t="str">
            <v>Gnathodentex aurolineatus***retired***use Gnathodentex aureolineatus</v>
          </cell>
          <cell r="C17966" t="str">
            <v>Species</v>
          </cell>
        </row>
        <row r="17967">
          <cell r="B17967" t="str">
            <v>Gnatholebias zonatus</v>
          </cell>
          <cell r="C17967" t="str">
            <v>Species</v>
          </cell>
        </row>
        <row r="17968">
          <cell r="B17968" t="str">
            <v>Gnatholepis</v>
          </cell>
          <cell r="C17968" t="str">
            <v>Genus</v>
          </cell>
        </row>
        <row r="17969">
          <cell r="B17969" t="str">
            <v>Gnatholepis anjerensis</v>
          </cell>
          <cell r="C17969" t="str">
            <v>Species</v>
          </cell>
        </row>
        <row r="17970">
          <cell r="B17970" t="str">
            <v>Gnatholepis cauerensis</v>
          </cell>
          <cell r="C17970" t="str">
            <v>Species</v>
          </cell>
        </row>
        <row r="17971">
          <cell r="B17971" t="str">
            <v>Gnatholepis deltoides***retired***use Gnatholepis anjerensis</v>
          </cell>
          <cell r="C17971" t="str">
            <v>Species</v>
          </cell>
        </row>
        <row r="17972">
          <cell r="B17972" t="str">
            <v>Gnatholepis thompsoni</v>
          </cell>
          <cell r="C17972" t="str">
            <v>Species</v>
          </cell>
        </row>
        <row r="17973">
          <cell r="B17973" t="str">
            <v>Gnathonemus</v>
          </cell>
          <cell r="C17973" t="str">
            <v>Genus</v>
          </cell>
        </row>
        <row r="17974">
          <cell r="B17974" t="str">
            <v>Gnathonemus elephas***retired***use Campylomormyrus elephas</v>
          </cell>
          <cell r="C17974" t="str">
            <v>Species</v>
          </cell>
        </row>
        <row r="17975">
          <cell r="B17975" t="str">
            <v>Gnathonemus petersii</v>
          </cell>
          <cell r="C17975" t="str">
            <v>Species</v>
          </cell>
        </row>
        <row r="17976">
          <cell r="B17976" t="str">
            <v>Gnathonemus tamandua***retired***use Campylomormyrus tamandua</v>
          </cell>
          <cell r="C17976" t="str">
            <v>Species</v>
          </cell>
        </row>
        <row r="17977">
          <cell r="B17977" t="str">
            <v>Gnathophis</v>
          </cell>
          <cell r="C17977" t="str">
            <v>Genus</v>
          </cell>
        </row>
        <row r="17978">
          <cell r="B17978" t="str">
            <v>Gnathophis bathytopos</v>
          </cell>
          <cell r="C17978" t="str">
            <v>Species</v>
          </cell>
        </row>
        <row r="17979">
          <cell r="B17979" t="str">
            <v>Gnathophis bracheatopos</v>
          </cell>
          <cell r="C17979" t="str">
            <v>Species</v>
          </cell>
        </row>
        <row r="17980">
          <cell r="B17980" t="str">
            <v>Gnathophis catalinensis***retired***use Gnathophis cinctus</v>
          </cell>
          <cell r="C17980" t="str">
            <v>Species</v>
          </cell>
        </row>
        <row r="17981">
          <cell r="B17981" t="str">
            <v>Gnathophis cinctus</v>
          </cell>
          <cell r="C17981" t="str">
            <v>Species</v>
          </cell>
        </row>
        <row r="17982">
          <cell r="B17982" t="str">
            <v>Gnathophis heterognathos</v>
          </cell>
          <cell r="C17982" t="str">
            <v>Species</v>
          </cell>
        </row>
        <row r="17983">
          <cell r="B17983" t="str">
            <v>Gnathophis heterognathus***retired***use Gnathophis heterognathos</v>
          </cell>
          <cell r="C17983" t="str">
            <v>Species</v>
          </cell>
        </row>
        <row r="17984">
          <cell r="B17984" t="str">
            <v>Gnathophis mystax</v>
          </cell>
          <cell r="C17984" t="str">
            <v>Species</v>
          </cell>
        </row>
        <row r="17985">
          <cell r="B17985" t="str">
            <v>Gnathophis tritos</v>
          </cell>
          <cell r="C17985" t="str">
            <v>Species</v>
          </cell>
        </row>
        <row r="17986">
          <cell r="B17986" t="str">
            <v>Gnathopleustes</v>
          </cell>
          <cell r="C17986" t="str">
            <v>Genus</v>
          </cell>
        </row>
        <row r="17987">
          <cell r="B17987" t="str">
            <v>Gnathopogon</v>
          </cell>
          <cell r="C17987" t="str">
            <v>Genus</v>
          </cell>
        </row>
        <row r="17988">
          <cell r="B17988" t="str">
            <v>Gnathopogon caerulescens</v>
          </cell>
          <cell r="C17988" t="str">
            <v>Species</v>
          </cell>
        </row>
        <row r="17989">
          <cell r="B17989" t="str">
            <v>Gnathopogon coerulescens***retired***use Gnathopogon caerulescens</v>
          </cell>
          <cell r="C17989" t="str">
            <v>Species</v>
          </cell>
        </row>
        <row r="17990">
          <cell r="B17990" t="str">
            <v>Gnathostomata (Euechinoidea)</v>
          </cell>
          <cell r="C17990" t="str">
            <v>Superorder</v>
          </cell>
        </row>
        <row r="17991">
          <cell r="B17991" t="str">
            <v>Gnathostomata (Vertebrata)</v>
          </cell>
          <cell r="C17991" t="str">
            <v>Infraphylum</v>
          </cell>
        </row>
        <row r="17992">
          <cell r="B17992" t="str">
            <v>Gnathypops***retired***use Opistognathus</v>
          </cell>
          <cell r="C17992" t="str">
            <v>Genus</v>
          </cell>
        </row>
        <row r="17993">
          <cell r="B17993" t="str">
            <v>Gnorimosphaeroma insulare</v>
          </cell>
          <cell r="C17993" t="str">
            <v>Species</v>
          </cell>
        </row>
        <row r="17994">
          <cell r="B17994" t="str">
            <v>Gnorimosphaeroma oregonense***retired***use Gnorimosphaeroma oregonensis</v>
          </cell>
          <cell r="C17994" t="str">
            <v>Species</v>
          </cell>
        </row>
        <row r="17995">
          <cell r="B17995" t="str">
            <v>Gnorimosphaeroma oregonensis</v>
          </cell>
          <cell r="C17995" t="str">
            <v>Species</v>
          </cell>
        </row>
        <row r="17996">
          <cell r="B17996" t="str">
            <v>Gobiesocidae</v>
          </cell>
          <cell r="C17996" t="str">
            <v>Family</v>
          </cell>
        </row>
        <row r="17997">
          <cell r="B17997" t="str">
            <v>Gobiesociformes***retired***use Gobiesocoidei</v>
          </cell>
          <cell r="C17997" t="str">
            <v>Order</v>
          </cell>
        </row>
        <row r="17998">
          <cell r="B17998" t="str">
            <v>Gobiesocoidei</v>
          </cell>
          <cell r="C17998" t="str">
            <v>Suborder</v>
          </cell>
        </row>
        <row r="17999">
          <cell r="B17999" t="str">
            <v>Gobiesox</v>
          </cell>
          <cell r="C17999" t="str">
            <v>Genus</v>
          </cell>
        </row>
        <row r="18000">
          <cell r="B18000" t="str">
            <v>Gobiesox eugrammus</v>
          </cell>
          <cell r="C18000" t="str">
            <v>Species</v>
          </cell>
        </row>
        <row r="18001">
          <cell r="B18001" t="str">
            <v>Gobiesox maeandricus</v>
          </cell>
          <cell r="C18001" t="str">
            <v>Species</v>
          </cell>
        </row>
        <row r="18002">
          <cell r="B18002" t="str">
            <v>Gobiesox nudus</v>
          </cell>
          <cell r="C18002" t="str">
            <v>Species</v>
          </cell>
        </row>
        <row r="18003">
          <cell r="B18003" t="str">
            <v>Gobiesox papillifer</v>
          </cell>
          <cell r="C18003" t="str">
            <v>Species</v>
          </cell>
        </row>
        <row r="18004">
          <cell r="B18004" t="str">
            <v>Gobiesox punctulatus</v>
          </cell>
          <cell r="C18004" t="str">
            <v>Species</v>
          </cell>
        </row>
        <row r="18005">
          <cell r="B18005" t="str">
            <v>Gobiesox rhessodon</v>
          </cell>
          <cell r="C18005" t="str">
            <v>Species</v>
          </cell>
        </row>
        <row r="18006">
          <cell r="B18006" t="str">
            <v>Gobiesox strumosus</v>
          </cell>
          <cell r="C18006" t="str">
            <v>Species</v>
          </cell>
        </row>
        <row r="18007">
          <cell r="B18007" t="str">
            <v>Gobiidae</v>
          </cell>
          <cell r="C18007" t="str">
            <v>Family</v>
          </cell>
        </row>
        <row r="18008">
          <cell r="B18008" t="str">
            <v>Gobio</v>
          </cell>
          <cell r="C18008" t="str">
            <v>Genus</v>
          </cell>
        </row>
        <row r="18009">
          <cell r="B18009" t="str">
            <v>Gobio gobio</v>
          </cell>
          <cell r="C18009" t="str">
            <v>Species</v>
          </cell>
        </row>
        <row r="18010">
          <cell r="B18010" t="str">
            <v>Gobiodon</v>
          </cell>
          <cell r="C18010" t="str">
            <v>Genus</v>
          </cell>
        </row>
        <row r="18011">
          <cell r="B18011" t="str">
            <v>Gobiodon citrinus</v>
          </cell>
          <cell r="C18011" t="str">
            <v>Species</v>
          </cell>
        </row>
        <row r="18012">
          <cell r="B18012" t="str">
            <v>Gobiodon erythrospilus</v>
          </cell>
          <cell r="C18012" t="str">
            <v>Species</v>
          </cell>
        </row>
        <row r="18013">
          <cell r="B18013" t="str">
            <v>Gobiodon histrio</v>
          </cell>
          <cell r="C18013" t="str">
            <v>Species</v>
          </cell>
        </row>
        <row r="18014">
          <cell r="B18014" t="str">
            <v>Gobiodon quinquestrigatus</v>
          </cell>
          <cell r="C18014" t="str">
            <v>Species</v>
          </cell>
        </row>
        <row r="18015">
          <cell r="B18015" t="str">
            <v>Gobiodon rivulatus</v>
          </cell>
          <cell r="C18015" t="str">
            <v>Species</v>
          </cell>
        </row>
        <row r="18016">
          <cell r="B18016" t="str">
            <v>Gobioidei</v>
          </cell>
          <cell r="C18016" t="str">
            <v>Suborder</v>
          </cell>
        </row>
        <row r="18017">
          <cell r="B18017" t="str">
            <v>Gobioides</v>
          </cell>
          <cell r="C18017" t="str">
            <v>Genus</v>
          </cell>
        </row>
        <row r="18018">
          <cell r="B18018" t="str">
            <v>Gobioides broussoneti***retired***use Gobioides broussonnetii</v>
          </cell>
          <cell r="C18018" t="str">
            <v>Species</v>
          </cell>
        </row>
        <row r="18019">
          <cell r="B18019" t="str">
            <v>Gobioides broussonnetii</v>
          </cell>
          <cell r="C18019" t="str">
            <v>Species</v>
          </cell>
        </row>
        <row r="18020">
          <cell r="B18020" t="str">
            <v>Gobioididae***retired***use Gobiidae</v>
          </cell>
          <cell r="C18020" t="str">
            <v>Family</v>
          </cell>
        </row>
        <row r="18021">
          <cell r="B18021" t="str">
            <v>Gobiomorus</v>
          </cell>
          <cell r="C18021" t="str">
            <v>Genus</v>
          </cell>
        </row>
        <row r="18022">
          <cell r="B18022" t="str">
            <v>Gobiomorus dormitor</v>
          </cell>
          <cell r="C18022" t="str">
            <v>Species</v>
          </cell>
        </row>
        <row r="18023">
          <cell r="B18023" t="str">
            <v>Gobiomorus lateralis***retired***use Gobiomorus maculatus</v>
          </cell>
          <cell r="C18023" t="str">
            <v>Species</v>
          </cell>
        </row>
        <row r="18024">
          <cell r="B18024" t="str">
            <v>Gobiomorus maculatus</v>
          </cell>
          <cell r="C18024" t="str">
            <v>Species</v>
          </cell>
        </row>
        <row r="18025">
          <cell r="B18025" t="str">
            <v>Gobionellus</v>
          </cell>
          <cell r="C18025" t="str">
            <v>Genus</v>
          </cell>
        </row>
        <row r="18026">
          <cell r="B18026" t="str">
            <v>Gobionellus atripinnis</v>
          </cell>
          <cell r="C18026" t="str">
            <v>Species</v>
          </cell>
        </row>
        <row r="18027">
          <cell r="B18027" t="str">
            <v>Gobionellus boleosoma***retired***use Ctenogobius boleosoma</v>
          </cell>
          <cell r="C18027" t="str">
            <v>Species</v>
          </cell>
        </row>
        <row r="18028">
          <cell r="B18028" t="str">
            <v>Gobionellus claytoni***retired***use Ctenogobius claytonii</v>
          </cell>
          <cell r="C18028" t="str">
            <v>Species</v>
          </cell>
        </row>
        <row r="18029">
          <cell r="B18029" t="str">
            <v>Gobionellus comma</v>
          </cell>
          <cell r="C18029" t="str">
            <v>Species</v>
          </cell>
        </row>
        <row r="18030">
          <cell r="B18030" t="str">
            <v>Gobionellus daguae</v>
          </cell>
          <cell r="C18030" t="str">
            <v>Species</v>
          </cell>
        </row>
        <row r="18031">
          <cell r="B18031" t="str">
            <v>Gobionellus fasciatus***retired***use Ctenogobius fasciatus</v>
          </cell>
          <cell r="C18031" t="str">
            <v>Species</v>
          </cell>
        </row>
        <row r="18032">
          <cell r="B18032" t="str">
            <v>Gobionellus gracillimus***retired***use Gobionellus oceanicus</v>
          </cell>
          <cell r="C18032" t="str">
            <v>Species</v>
          </cell>
        </row>
        <row r="18033">
          <cell r="B18033" t="str">
            <v>Gobionellus hastatus</v>
          </cell>
          <cell r="C18033" t="str">
            <v>Species</v>
          </cell>
        </row>
        <row r="18034">
          <cell r="B18034" t="str">
            <v>Gobionellus lepturus***retired***use Ctenogobius lepturus</v>
          </cell>
          <cell r="C18034" t="str">
            <v>Species</v>
          </cell>
        </row>
        <row r="18035">
          <cell r="B18035" t="str">
            <v>Gobionellus manglicola***retired***use Ctenogobius manglicola</v>
          </cell>
          <cell r="C18035" t="str">
            <v>Species</v>
          </cell>
        </row>
        <row r="18036">
          <cell r="B18036" t="str">
            <v>Gobionellus oceanicus</v>
          </cell>
          <cell r="C18036" t="str">
            <v>Species</v>
          </cell>
        </row>
        <row r="18037">
          <cell r="B18037" t="str">
            <v>Gobionellus pseudofasciatus***retired***use Ctenogobius pseudofasciatus</v>
          </cell>
          <cell r="C18037" t="str">
            <v>Species</v>
          </cell>
        </row>
        <row r="18038">
          <cell r="B18038" t="str">
            <v>Gobionellus saepepallens***retired***use Ctenogobius saepepallens</v>
          </cell>
          <cell r="C18038" t="str">
            <v>Species</v>
          </cell>
        </row>
        <row r="18039">
          <cell r="B18039" t="str">
            <v>Gobionellus sagittula***retired***use Ctenogobius sagittula</v>
          </cell>
          <cell r="C18039" t="str">
            <v>Species</v>
          </cell>
        </row>
        <row r="18040">
          <cell r="B18040" t="str">
            <v>Gobionellus shufeldti***retired***use Ctenogobius shufeldti</v>
          </cell>
          <cell r="C18040" t="str">
            <v>Species</v>
          </cell>
        </row>
        <row r="18041">
          <cell r="B18041" t="str">
            <v>Gobionellus smaragdus***retired***use Ctenogobius smaragdus</v>
          </cell>
          <cell r="C18041" t="str">
            <v>Species</v>
          </cell>
        </row>
        <row r="18042">
          <cell r="B18042" t="str">
            <v>Gobionellus stigmaticus***retired***use Ctenogobius stigmaticus</v>
          </cell>
          <cell r="C18042" t="str">
            <v>Species</v>
          </cell>
        </row>
        <row r="18043">
          <cell r="B18043" t="str">
            <v>Gobionellus stigmaturus***retired***use Ctenogobius stigmaturus</v>
          </cell>
          <cell r="C18043" t="str">
            <v>Species</v>
          </cell>
        </row>
        <row r="18044">
          <cell r="B18044" t="str">
            <v>Gobiopsis</v>
          </cell>
          <cell r="C18044" t="str">
            <v>Genus</v>
          </cell>
        </row>
        <row r="18045">
          <cell r="B18045" t="str">
            <v>Gobiopsis macrostoma</v>
          </cell>
          <cell r="C18045" t="str">
            <v>Species</v>
          </cell>
        </row>
        <row r="18046">
          <cell r="B18046" t="str">
            <v>Gobiopsis pinto</v>
          </cell>
          <cell r="C18046" t="str">
            <v>Species</v>
          </cell>
        </row>
        <row r="18047">
          <cell r="B18047" t="str">
            <v>Gobiopterus</v>
          </cell>
          <cell r="C18047" t="str">
            <v>Genus</v>
          </cell>
        </row>
        <row r="18048">
          <cell r="B18048" t="str">
            <v>Gobiopterus chuno</v>
          </cell>
          <cell r="C18048" t="str">
            <v>Species</v>
          </cell>
        </row>
        <row r="18049">
          <cell r="B18049" t="str">
            <v>Gobiosoma</v>
          </cell>
          <cell r="C18049" t="str">
            <v>Genus</v>
          </cell>
        </row>
        <row r="18050">
          <cell r="B18050" t="str">
            <v>Gobiosoma bosc</v>
          </cell>
          <cell r="C18050" t="str">
            <v>Species</v>
          </cell>
        </row>
        <row r="18051">
          <cell r="B18051" t="str">
            <v>Gobiosoma digueti***retired***use Elacatinus digueti</v>
          </cell>
          <cell r="C18051" t="str">
            <v>Species</v>
          </cell>
        </row>
        <row r="18052">
          <cell r="B18052" t="str">
            <v>Gobiosoma evelynae***retired***use Elacatinus evelynae</v>
          </cell>
          <cell r="C18052" t="str">
            <v>Species</v>
          </cell>
        </row>
        <row r="18053">
          <cell r="B18053" t="str">
            <v>Gobiosoma genie***retired***use Elacatinus genie</v>
          </cell>
          <cell r="C18053" t="str">
            <v>Species</v>
          </cell>
        </row>
        <row r="18054">
          <cell r="B18054" t="str">
            <v>Gobiosoma ginsburgi</v>
          </cell>
          <cell r="C18054" t="str">
            <v>Species</v>
          </cell>
        </row>
        <row r="18055">
          <cell r="B18055" t="str">
            <v>Gobiosoma grosvenori</v>
          </cell>
          <cell r="C18055" t="str">
            <v>Species</v>
          </cell>
        </row>
        <row r="18056">
          <cell r="B18056" t="str">
            <v>Gobiosoma horsti***retired***use Elacatinus horsti</v>
          </cell>
          <cell r="C18056" t="str">
            <v>Species</v>
          </cell>
        </row>
        <row r="18057">
          <cell r="B18057" t="str">
            <v>Gobiosoma longipala</v>
          </cell>
          <cell r="C18057" t="str">
            <v>Species</v>
          </cell>
        </row>
        <row r="18058">
          <cell r="B18058" t="str">
            <v>Gobiosoma louisae***retired***use Elacatinus louisae</v>
          </cell>
          <cell r="C18058" t="str">
            <v>Species</v>
          </cell>
        </row>
        <row r="18059">
          <cell r="B18059" t="str">
            <v>Gobiosoma macrodon***retired***use Elacatinus macrodon</v>
          </cell>
          <cell r="C18059" t="str">
            <v>Species</v>
          </cell>
        </row>
        <row r="18060">
          <cell r="B18060" t="str">
            <v>Gobiosoma molestum***retired***use Gobiosoma bosc</v>
          </cell>
          <cell r="C18060" t="str">
            <v>Species</v>
          </cell>
        </row>
        <row r="18061">
          <cell r="B18061" t="str">
            <v>Gobiosoma multifasciatum***retired***use Elacatinus multifasciatus</v>
          </cell>
          <cell r="C18061" t="str">
            <v>Species</v>
          </cell>
        </row>
        <row r="18062">
          <cell r="B18062" t="str">
            <v>Gobiosoma oceanops***retired***use Elacatinus oceanops</v>
          </cell>
          <cell r="C18062" t="str">
            <v>Species</v>
          </cell>
        </row>
        <row r="18063">
          <cell r="B18063" t="str">
            <v>Gobiosoma robustum</v>
          </cell>
          <cell r="C18063" t="str">
            <v>Species</v>
          </cell>
        </row>
        <row r="18064">
          <cell r="B18064" t="str">
            <v>Gobiosoma xanthiprora***retired***use Elacatinus xanthiprora</v>
          </cell>
          <cell r="C18064" t="str">
            <v>Species</v>
          </cell>
        </row>
        <row r="18065">
          <cell r="B18065" t="str">
            <v>Gobitrichinotus</v>
          </cell>
          <cell r="C18065" t="str">
            <v>Genus</v>
          </cell>
        </row>
        <row r="18066">
          <cell r="B18066" t="str">
            <v>Gobitrichinotus radiocularis</v>
          </cell>
          <cell r="C18066" t="str">
            <v>Species</v>
          </cell>
        </row>
        <row r="18067">
          <cell r="B18067" t="str">
            <v>Gobius</v>
          </cell>
          <cell r="C18067" t="str">
            <v>Genus</v>
          </cell>
        </row>
        <row r="18068">
          <cell r="B18068" t="str">
            <v>Gobius acutipennis***retired***use Oligolepis acutipennis</v>
          </cell>
          <cell r="C18068" t="str">
            <v>Species</v>
          </cell>
        </row>
        <row r="18069">
          <cell r="B18069" t="str">
            <v>Gobius agulhensis***retired***use Caffrogobius agulhensis</v>
          </cell>
          <cell r="C18069" t="str">
            <v>Species</v>
          </cell>
        </row>
        <row r="18070">
          <cell r="B18070" t="str">
            <v>Gobius ater</v>
          </cell>
          <cell r="C18070" t="str">
            <v>Species</v>
          </cell>
        </row>
        <row r="18071">
          <cell r="B18071" t="str">
            <v>Gobius auratus</v>
          </cell>
          <cell r="C18071" t="str">
            <v>Species</v>
          </cell>
        </row>
        <row r="18072">
          <cell r="B18072" t="str">
            <v>Gobius barbarus***retired***use Periophthalmus barbarus</v>
          </cell>
          <cell r="C18072" t="str">
            <v>Species</v>
          </cell>
        </row>
        <row r="18073">
          <cell r="B18073" t="str">
            <v>Gobius bucchichi</v>
          </cell>
          <cell r="C18073" t="str">
            <v>Species</v>
          </cell>
        </row>
        <row r="18074">
          <cell r="B18074" t="str">
            <v>Gobius bucchichii***retired***use Gobius bucchichi</v>
          </cell>
          <cell r="C18074" t="str">
            <v>Species</v>
          </cell>
        </row>
        <row r="18075">
          <cell r="B18075" t="str">
            <v>Gobius caffer***retired***use Caffrogobius caffer</v>
          </cell>
          <cell r="C18075" t="str">
            <v>Species</v>
          </cell>
        </row>
        <row r="18076">
          <cell r="B18076" t="str">
            <v>Gobius cobitis</v>
          </cell>
          <cell r="C18076" t="str">
            <v>Species</v>
          </cell>
        </row>
        <row r="18077">
          <cell r="B18077" t="str">
            <v>Gobius cruentatus</v>
          </cell>
          <cell r="C18077" t="str">
            <v>Species</v>
          </cell>
        </row>
        <row r="18078">
          <cell r="B18078" t="str">
            <v>Gobius fallax</v>
          </cell>
          <cell r="C18078" t="str">
            <v>Species</v>
          </cell>
        </row>
        <row r="18079">
          <cell r="B18079" t="str">
            <v>Gobius flavescens***retired***use Gobiusculus flavescens</v>
          </cell>
          <cell r="C18079" t="str">
            <v>Species</v>
          </cell>
        </row>
        <row r="18080">
          <cell r="B18080" t="str">
            <v>Gobius gasteveni</v>
          </cell>
          <cell r="C18080" t="str">
            <v>Species</v>
          </cell>
        </row>
        <row r="18081">
          <cell r="B18081" t="str">
            <v>Gobius geniporus</v>
          </cell>
          <cell r="C18081" t="str">
            <v>Species</v>
          </cell>
        </row>
        <row r="18082">
          <cell r="B18082" t="str">
            <v>Gobius giuris***retired***use Glossogobius giuris</v>
          </cell>
          <cell r="C18082" t="str">
            <v>Species</v>
          </cell>
        </row>
        <row r="18083">
          <cell r="B18083" t="str">
            <v>Gobius key***retired***use Drombus key</v>
          </cell>
          <cell r="C18083" t="str">
            <v>Species</v>
          </cell>
        </row>
        <row r="18084">
          <cell r="B18084" t="str">
            <v>Gobius lateralis***retired***use Favonigobius lateralis</v>
          </cell>
          <cell r="C18084" t="str">
            <v>Species</v>
          </cell>
        </row>
        <row r="18085">
          <cell r="B18085" t="str">
            <v>Gobius macrostomus***retired***use Gobiopsis macrostoma</v>
          </cell>
          <cell r="C18085" t="str">
            <v>Species</v>
          </cell>
        </row>
        <row r="18086">
          <cell r="B18086" t="str">
            <v>Gobius minutus***retired***use Pomatoschistus minutus</v>
          </cell>
          <cell r="C18086" t="str">
            <v>Species</v>
          </cell>
        </row>
        <row r="18087">
          <cell r="B18087" t="str">
            <v>Gobius multifasciatus***retired***use Caffrogobius gilchristi</v>
          </cell>
          <cell r="C18087" t="str">
            <v>Species</v>
          </cell>
        </row>
        <row r="18088">
          <cell r="B18088" t="str">
            <v>Gobius natalensis***retired***use Caffrogobius natalensis</v>
          </cell>
          <cell r="C18088" t="str">
            <v>Species</v>
          </cell>
        </row>
        <row r="18089">
          <cell r="B18089" t="str">
            <v>Gobius niger</v>
          </cell>
          <cell r="C18089" t="str">
            <v>Species</v>
          </cell>
        </row>
        <row r="18090">
          <cell r="B18090" t="str">
            <v>Gobius nunus***retired***use Brachygobius nunus</v>
          </cell>
          <cell r="C18090" t="str">
            <v>Species</v>
          </cell>
        </row>
        <row r="18091">
          <cell r="B18091" t="str">
            <v>Gobius ophiocephalus***retired***use Zosterisessor ophiocephalus</v>
          </cell>
          <cell r="C18091" t="str">
            <v>Species</v>
          </cell>
        </row>
        <row r="18092">
          <cell r="B18092" t="str">
            <v>Gobius paganellus</v>
          </cell>
          <cell r="C18092" t="str">
            <v>Species</v>
          </cell>
        </row>
        <row r="18093">
          <cell r="B18093" t="str">
            <v>Gobius pictus***retired***use Pomatoschistus pictus</v>
          </cell>
          <cell r="C18093" t="str">
            <v>Species</v>
          </cell>
        </row>
        <row r="18094">
          <cell r="B18094" t="str">
            <v>Gobius roulei</v>
          </cell>
          <cell r="C18094" t="str">
            <v>Species</v>
          </cell>
        </row>
        <row r="18095">
          <cell r="B18095" t="str">
            <v>Gobius sadanundio***retired***use Stigmatogobius sadanundio</v>
          </cell>
          <cell r="C18095" t="str">
            <v>Species</v>
          </cell>
        </row>
        <row r="18096">
          <cell r="B18096" t="str">
            <v>Gobius saldanha***retired***use Caffrogobius saldanha</v>
          </cell>
          <cell r="C18096" t="str">
            <v>Species</v>
          </cell>
        </row>
        <row r="18097">
          <cell r="B18097" t="str">
            <v>Gobius schmidti***retired***use Gobius strictus</v>
          </cell>
          <cell r="C18097" t="str">
            <v>Species</v>
          </cell>
        </row>
        <row r="18098">
          <cell r="B18098" t="str">
            <v>Gobius strictus</v>
          </cell>
          <cell r="C18098" t="str">
            <v>Species</v>
          </cell>
        </row>
        <row r="18099">
          <cell r="B18099" t="str">
            <v>Gobius vittatus</v>
          </cell>
          <cell r="C18099" t="str">
            <v>Species</v>
          </cell>
        </row>
        <row r="18100">
          <cell r="B18100" t="str">
            <v>Gobiusculus</v>
          </cell>
          <cell r="C18100" t="str">
            <v>Genus</v>
          </cell>
        </row>
        <row r="18101">
          <cell r="B18101" t="str">
            <v>Gobiusculus flavescens</v>
          </cell>
          <cell r="C18101" t="str">
            <v>Species</v>
          </cell>
        </row>
        <row r="18102">
          <cell r="B18102" t="str">
            <v>Gobulus</v>
          </cell>
          <cell r="C18102" t="str">
            <v>Genus</v>
          </cell>
        </row>
        <row r="18103">
          <cell r="B18103" t="str">
            <v>Gobulus myersi</v>
          </cell>
          <cell r="C18103" t="str">
            <v>Species</v>
          </cell>
        </row>
        <row r="18104">
          <cell r="B18104" t="str">
            <v>Goeldichironomus</v>
          </cell>
          <cell r="C18104" t="str">
            <v>Genus</v>
          </cell>
        </row>
        <row r="18105">
          <cell r="B18105" t="str">
            <v>Goeldichironomus amazonicus</v>
          </cell>
          <cell r="C18105" t="str">
            <v>Species</v>
          </cell>
        </row>
        <row r="18106">
          <cell r="B18106" t="str">
            <v>Goeldichironomus carus</v>
          </cell>
          <cell r="C18106" t="str">
            <v>Species</v>
          </cell>
        </row>
        <row r="18107">
          <cell r="B18107" t="str">
            <v>Goeldichironomus devineyae</v>
          </cell>
          <cell r="C18107" t="str">
            <v>Species</v>
          </cell>
        </row>
        <row r="18108">
          <cell r="B18108" t="str">
            <v>Goeldichironomus holoprasinus</v>
          </cell>
          <cell r="C18108" t="str">
            <v>Species</v>
          </cell>
        </row>
        <row r="18109">
          <cell r="B18109" t="str">
            <v>Goeldichironomus natans</v>
          </cell>
          <cell r="C18109" t="str">
            <v>Species</v>
          </cell>
        </row>
        <row r="18110">
          <cell r="B18110" t="str">
            <v>Goera</v>
          </cell>
          <cell r="C18110" t="str">
            <v>Genus</v>
          </cell>
        </row>
        <row r="18111">
          <cell r="B18111" t="str">
            <v>Goera archaon</v>
          </cell>
          <cell r="C18111" t="str">
            <v>Species</v>
          </cell>
        </row>
        <row r="18112">
          <cell r="B18112" t="str">
            <v>Goera calcarata</v>
          </cell>
          <cell r="C18112" t="str">
            <v>Species</v>
          </cell>
        </row>
        <row r="18113">
          <cell r="B18113" t="str">
            <v>Goera fuscula</v>
          </cell>
          <cell r="C18113" t="str">
            <v>Species</v>
          </cell>
        </row>
        <row r="18114">
          <cell r="B18114" t="str">
            <v>Goera stylata</v>
          </cell>
          <cell r="C18114" t="str">
            <v>Species</v>
          </cell>
        </row>
        <row r="18115">
          <cell r="B18115" t="str">
            <v>Goeracea</v>
          </cell>
          <cell r="C18115" t="str">
            <v>Genus</v>
          </cell>
        </row>
        <row r="18116">
          <cell r="B18116" t="str">
            <v>Goeracea genota</v>
          </cell>
          <cell r="C18116" t="str">
            <v>Species</v>
          </cell>
        </row>
        <row r="18117">
          <cell r="B18117" t="str">
            <v>Goereilla</v>
          </cell>
          <cell r="C18117" t="str">
            <v>Genus</v>
          </cell>
        </row>
        <row r="18118">
          <cell r="B18118" t="str">
            <v>Goereilla baumanni</v>
          </cell>
          <cell r="C18118" t="str">
            <v>Species</v>
          </cell>
        </row>
        <row r="18119">
          <cell r="B18119" t="str">
            <v>Goeridae</v>
          </cell>
          <cell r="C18119" t="str">
            <v>Family</v>
          </cell>
        </row>
        <row r="18120">
          <cell r="B18120" t="str">
            <v>Goerinae</v>
          </cell>
          <cell r="C18120" t="str">
            <v>Subfamily</v>
          </cell>
        </row>
        <row r="18121">
          <cell r="B18121" t="str">
            <v>Goerita</v>
          </cell>
          <cell r="C18121" t="str">
            <v>Genus</v>
          </cell>
        </row>
        <row r="18122">
          <cell r="B18122" t="str">
            <v>Gogolia</v>
          </cell>
          <cell r="C18122" t="str">
            <v>Genus</v>
          </cell>
        </row>
        <row r="18123">
          <cell r="B18123" t="str">
            <v>Gogolia filewoodi</v>
          </cell>
          <cell r="C18123" t="str">
            <v>Species</v>
          </cell>
        </row>
        <row r="18124">
          <cell r="B18124" t="str">
            <v>Golenkeniopsis</v>
          </cell>
          <cell r="C18124" t="str">
            <v>Genus</v>
          </cell>
        </row>
        <row r="18125">
          <cell r="B18125" t="str">
            <v>Golenkina</v>
          </cell>
          <cell r="C18125" t="str">
            <v>Genus</v>
          </cell>
        </row>
        <row r="18126">
          <cell r="B18126" t="str">
            <v>Golenkinia</v>
          </cell>
          <cell r="C18126" t="str">
            <v>Genus</v>
          </cell>
        </row>
        <row r="18127">
          <cell r="B18127" t="str">
            <v>Golenkinia maxima</v>
          </cell>
          <cell r="C18127" t="str">
            <v>Species</v>
          </cell>
        </row>
        <row r="18128">
          <cell r="B18128" t="str">
            <v>Golenkinia paucispina</v>
          </cell>
          <cell r="C18128" t="str">
            <v>Species</v>
          </cell>
        </row>
        <row r="18129">
          <cell r="B18129" t="str">
            <v>Golenkinia radiata</v>
          </cell>
          <cell r="C18129" t="str">
            <v>Species</v>
          </cell>
        </row>
        <row r="18130">
          <cell r="B18130" t="str">
            <v>Golenkinia radiata var. brevispina</v>
          </cell>
          <cell r="C18130" t="str">
            <v>Variety</v>
          </cell>
        </row>
        <row r="18131">
          <cell r="B18131" t="str">
            <v>Golenkiniopsis</v>
          </cell>
          <cell r="C18131" t="str">
            <v>Genus</v>
          </cell>
        </row>
        <row r="18132">
          <cell r="B18132" t="str">
            <v>Golenkiniopsis chlorelloides</v>
          </cell>
          <cell r="C18132" t="str">
            <v>Species</v>
          </cell>
        </row>
        <row r="18133">
          <cell r="B18133" t="str">
            <v>Golfingia</v>
          </cell>
          <cell r="C18133" t="str">
            <v>Genus</v>
          </cell>
        </row>
        <row r="18134">
          <cell r="B18134" t="str">
            <v>Golfingia hespera***retired***use Apionsoma misakianum</v>
          </cell>
          <cell r="C18134" t="str">
            <v>Species</v>
          </cell>
        </row>
        <row r="18135">
          <cell r="B18135" t="str">
            <v>Golfingia margaritacea</v>
          </cell>
          <cell r="C18135" t="str">
            <v>Species</v>
          </cell>
        </row>
        <row r="18136">
          <cell r="B18136" t="str">
            <v>Golfingia nigra***retired***use Thysanocardia nigra</v>
          </cell>
          <cell r="C18136" t="str">
            <v>Species</v>
          </cell>
        </row>
        <row r="18137">
          <cell r="B18137" t="str">
            <v>Golfingia vulgaris</v>
          </cell>
          <cell r="C18137" t="str">
            <v>Species</v>
          </cell>
        </row>
        <row r="18138">
          <cell r="B18138" t="str">
            <v>Golfingiidae</v>
          </cell>
          <cell r="C18138" t="str">
            <v>Family</v>
          </cell>
        </row>
        <row r="18139">
          <cell r="B18139" t="str">
            <v>Gollum</v>
          </cell>
          <cell r="C18139" t="str">
            <v>Genus</v>
          </cell>
        </row>
        <row r="18140">
          <cell r="B18140" t="str">
            <v>Gollum attenuatus</v>
          </cell>
          <cell r="C18140" t="str">
            <v>Species</v>
          </cell>
        </row>
        <row r="18141">
          <cell r="B18141" t="str">
            <v>Gomontiella</v>
          </cell>
          <cell r="C18141" t="str">
            <v>Genus</v>
          </cell>
        </row>
        <row r="18142">
          <cell r="B18142" t="str">
            <v>Gomphaeschna</v>
          </cell>
          <cell r="C18142" t="str">
            <v>Genus</v>
          </cell>
        </row>
        <row r="18143">
          <cell r="B18143" t="str">
            <v>Gomphidae</v>
          </cell>
          <cell r="C18143" t="str">
            <v>Family</v>
          </cell>
        </row>
        <row r="18144">
          <cell r="B18144" t="str">
            <v>Gomphoides</v>
          </cell>
          <cell r="C18144" t="str">
            <v>Genus</v>
          </cell>
        </row>
        <row r="18145">
          <cell r="B18145" t="str">
            <v>Gomphoneis</v>
          </cell>
          <cell r="C18145" t="str">
            <v>Genus</v>
          </cell>
        </row>
        <row r="18146">
          <cell r="B18146" t="str">
            <v>Gomphoneis eriense</v>
          </cell>
          <cell r="C18146" t="str">
            <v>Species</v>
          </cell>
        </row>
        <row r="18147">
          <cell r="B18147" t="str">
            <v>Gomphoneis eriense var. angularis</v>
          </cell>
          <cell r="C18147" t="str">
            <v>Variety</v>
          </cell>
        </row>
        <row r="18148">
          <cell r="B18148" t="str">
            <v>Gomphoneis eriense var. apiculata</v>
          </cell>
          <cell r="C18148" t="str">
            <v>Variety</v>
          </cell>
        </row>
        <row r="18149">
          <cell r="B18149" t="str">
            <v>Gomphoneis eriense var. variabilis</v>
          </cell>
          <cell r="C18149" t="str">
            <v>Variety</v>
          </cell>
        </row>
        <row r="18150">
          <cell r="B18150" t="str">
            <v>Gomphoneis geitleri</v>
          </cell>
          <cell r="C18150" t="str">
            <v>Species</v>
          </cell>
        </row>
        <row r="18151">
          <cell r="B18151" t="str">
            <v>Gomphoneis herculeana</v>
          </cell>
          <cell r="C18151" t="str">
            <v>Species</v>
          </cell>
        </row>
        <row r="18152">
          <cell r="B18152" t="str">
            <v>Gomphoneis herculeana var. abundans</v>
          </cell>
          <cell r="C18152" t="str">
            <v>Variety</v>
          </cell>
        </row>
        <row r="18153">
          <cell r="B18153" t="str">
            <v>Gomphoneis herculeana var. loweii</v>
          </cell>
          <cell r="C18153" t="str">
            <v>Variety</v>
          </cell>
        </row>
        <row r="18154">
          <cell r="B18154" t="str">
            <v>Gomphoneis herculeana var. robusta</v>
          </cell>
          <cell r="C18154" t="str">
            <v>Variety</v>
          </cell>
        </row>
        <row r="18155">
          <cell r="B18155" t="str">
            <v>Gomphoneis herculeanum var. robusta</v>
          </cell>
          <cell r="C18155" t="str">
            <v>Variety</v>
          </cell>
        </row>
        <row r="18156">
          <cell r="B18156" t="str">
            <v>Gomphoneis herculeanum***retired^^^ use Gomphoneis herculeana</v>
          </cell>
          <cell r="C18156" t="str">
            <v>Species</v>
          </cell>
        </row>
        <row r="18157">
          <cell r="B18157" t="str">
            <v>Gomphoneis Hercules</v>
          </cell>
          <cell r="C18157" t="str">
            <v>Species</v>
          </cell>
        </row>
        <row r="18158">
          <cell r="B18158" t="str">
            <v>Gomphoneis mammilla</v>
          </cell>
          <cell r="C18158" t="str">
            <v>Species</v>
          </cell>
        </row>
        <row r="18159">
          <cell r="B18159" t="str">
            <v>Gomphoneis minuta</v>
          </cell>
          <cell r="C18159" t="str">
            <v>Species</v>
          </cell>
        </row>
        <row r="18160">
          <cell r="B18160" t="str">
            <v>Gomphoneis olivacea</v>
          </cell>
          <cell r="C18160" t="str">
            <v>Species</v>
          </cell>
        </row>
        <row r="18161">
          <cell r="B18161" t="str">
            <v>Gomphoneis olivaceum</v>
          </cell>
          <cell r="C18161" t="str">
            <v>Species</v>
          </cell>
        </row>
        <row r="18162">
          <cell r="B18162" t="str">
            <v>Gomphoneis pseudokunoi</v>
          </cell>
          <cell r="C18162" t="str">
            <v>Species</v>
          </cell>
        </row>
        <row r="18163">
          <cell r="B18163" t="str">
            <v>Gomphoneis pseudookunoi</v>
          </cell>
          <cell r="C18163" t="str">
            <v>Species</v>
          </cell>
        </row>
        <row r="18164">
          <cell r="B18164" t="str">
            <v>Gomphoneis quadripunctata</v>
          </cell>
          <cell r="C18164" t="str">
            <v>Species</v>
          </cell>
        </row>
        <row r="18165">
          <cell r="B18165" t="str">
            <v>Gomphoneis septa</v>
          </cell>
          <cell r="C18165" t="str">
            <v>Species</v>
          </cell>
        </row>
        <row r="18166">
          <cell r="B18166" t="str">
            <v>Gomphoneis transsilvanica</v>
          </cell>
          <cell r="C18166" t="str">
            <v>Species</v>
          </cell>
        </row>
        <row r="18167">
          <cell r="B18167" t="str">
            <v>Gomphoneis trullata</v>
          </cell>
          <cell r="C18167" t="str">
            <v>Species</v>
          </cell>
        </row>
        <row r="18168">
          <cell r="B18168" t="str">
            <v>Gomphonella olivacea</v>
          </cell>
          <cell r="C18168" t="str">
            <v>Species</v>
          </cell>
        </row>
        <row r="18169">
          <cell r="B18169" t="str">
            <v>Gomphonema</v>
          </cell>
          <cell r="C18169" t="str">
            <v>Genus</v>
          </cell>
        </row>
        <row r="18170">
          <cell r="B18170" t="str">
            <v>Gomphonema acuminatum</v>
          </cell>
          <cell r="C18170" t="str">
            <v>Species</v>
          </cell>
        </row>
        <row r="18171">
          <cell r="B18171" t="str">
            <v>Gomphonema acuminatum pusillum</v>
          </cell>
          <cell r="C18171" t="str">
            <v>Variety</v>
          </cell>
        </row>
        <row r="18172">
          <cell r="B18172" t="str">
            <v>Gomphonema acuminatum var. clavus</v>
          </cell>
          <cell r="C18172" t="str">
            <v>Variety</v>
          </cell>
        </row>
        <row r="18173">
          <cell r="B18173" t="str">
            <v>Gomphonema acuminatum var. coronatum***retired***use Gomphonema acuminatum</v>
          </cell>
          <cell r="C18173" t="str">
            <v>Variety</v>
          </cell>
        </row>
        <row r="18174">
          <cell r="B18174" t="str">
            <v>Gomphonema acuminatum var. laticeps</v>
          </cell>
          <cell r="C18174" t="str">
            <v>Variety</v>
          </cell>
        </row>
        <row r="18175">
          <cell r="B18175" t="str">
            <v>Gomphonema acuminatum var. pusillum</v>
          </cell>
          <cell r="C18175" t="str">
            <v>Variety</v>
          </cell>
        </row>
        <row r="18176">
          <cell r="B18176" t="str">
            <v>Gomphonema acutiusculum</v>
          </cell>
          <cell r="C18176" t="str">
            <v>Species</v>
          </cell>
        </row>
        <row r="18177">
          <cell r="B18177" t="str">
            <v>Gomphonema affine</v>
          </cell>
          <cell r="C18177" t="str">
            <v>Species</v>
          </cell>
        </row>
        <row r="18178">
          <cell r="B18178" t="str">
            <v>Gomphonema affine var. insigne</v>
          </cell>
          <cell r="C18178" t="str">
            <v>Variety</v>
          </cell>
        </row>
        <row r="18179">
          <cell r="B18179" t="str">
            <v>Gomphonema agnitum</v>
          </cell>
          <cell r="C18179" t="str">
            <v>Species</v>
          </cell>
        </row>
        <row r="18180">
          <cell r="B18180" t="str">
            <v>Gomphonema alaskana</v>
          </cell>
          <cell r="C18180" t="str">
            <v>Species</v>
          </cell>
        </row>
        <row r="18181">
          <cell r="B18181" t="str">
            <v>Gomphonema amerhombicum</v>
          </cell>
          <cell r="C18181" t="str">
            <v>Species</v>
          </cell>
        </row>
        <row r="18182">
          <cell r="B18182" t="str">
            <v>Gomphonema americobtusatum</v>
          </cell>
          <cell r="C18182" t="str">
            <v>Species</v>
          </cell>
        </row>
        <row r="18183">
          <cell r="B18183" t="str">
            <v>Gomphonema amoenum</v>
          </cell>
          <cell r="C18183" t="str">
            <v>Species</v>
          </cell>
        </row>
        <row r="18184">
          <cell r="B18184" t="str">
            <v>Gomphonema angustatum</v>
          </cell>
          <cell r="C18184" t="str">
            <v>Species</v>
          </cell>
        </row>
        <row r="18185">
          <cell r="B18185" t="str">
            <v>Gomphonema angustatum var. citera</v>
          </cell>
          <cell r="C18185" t="str">
            <v>Variety</v>
          </cell>
        </row>
        <row r="18186">
          <cell r="B18186" t="str">
            <v>Gomphonema angustatum var. intermedia</v>
          </cell>
          <cell r="C18186" t="str">
            <v>Variety</v>
          </cell>
        </row>
        <row r="18187">
          <cell r="B18187" t="str">
            <v>Gomphonema angustatum var. obtusatum</v>
          </cell>
          <cell r="C18187" t="str">
            <v>Variety</v>
          </cell>
        </row>
        <row r="18188">
          <cell r="B18188" t="str">
            <v>Gomphonema angustatum var. productum***retired***use Gomphonema productum</v>
          </cell>
          <cell r="C18188" t="str">
            <v>Variety</v>
          </cell>
        </row>
        <row r="18189">
          <cell r="B18189" t="str">
            <v>Gomphonema angustatum var. sarcophagus</v>
          </cell>
          <cell r="C18189" t="str">
            <v>Variety</v>
          </cell>
        </row>
        <row r="18190">
          <cell r="B18190" t="str">
            <v>Gomphonema angustatum var. undulata</v>
          </cell>
          <cell r="C18190" t="str">
            <v>Subspecies</v>
          </cell>
        </row>
        <row r="18191">
          <cell r="B18191" t="str">
            <v>Gomphonema angusticephalum</v>
          </cell>
          <cell r="C18191" t="str">
            <v>Species</v>
          </cell>
        </row>
        <row r="18192">
          <cell r="B18192" t="str">
            <v>Gomphonema angustivalva</v>
          </cell>
          <cell r="C18192" t="str">
            <v>Species</v>
          </cell>
        </row>
        <row r="18193">
          <cell r="B18193" t="str">
            <v>Gomphonema angustum</v>
          </cell>
          <cell r="C18193" t="str">
            <v>Species</v>
          </cell>
        </row>
        <row r="18194">
          <cell r="B18194" t="str">
            <v>Gomphonema anjae</v>
          </cell>
          <cell r="C18194" t="str">
            <v>Species</v>
          </cell>
        </row>
        <row r="18195">
          <cell r="B18195" t="str">
            <v>Gomphonema apicatum</v>
          </cell>
          <cell r="C18195" t="str">
            <v>Species</v>
          </cell>
        </row>
        <row r="18196">
          <cell r="B18196" t="str">
            <v>Gomphonema apiculatum***retired***use Gomphonema augur</v>
          </cell>
          <cell r="C18196" t="str">
            <v>Species</v>
          </cell>
        </row>
        <row r="18197">
          <cell r="B18197" t="str">
            <v>Gomphonema apuncto</v>
          </cell>
          <cell r="C18197" t="str">
            <v>Species</v>
          </cell>
        </row>
        <row r="18198">
          <cell r="B18198" t="str">
            <v>Gomphonema aquaemineralis</v>
          </cell>
          <cell r="C18198" t="str">
            <v>Species</v>
          </cell>
        </row>
        <row r="18199">
          <cell r="B18199" t="str">
            <v>Gomphonema astridae</v>
          </cell>
          <cell r="C18199" t="str">
            <v>Species</v>
          </cell>
        </row>
        <row r="18200">
          <cell r="B18200" t="str">
            <v>Gomphonema augur</v>
          </cell>
          <cell r="C18200" t="str">
            <v>Species</v>
          </cell>
        </row>
        <row r="18201">
          <cell r="B18201" t="str">
            <v>Gomphonema augur var. turris</v>
          </cell>
          <cell r="C18201" t="str">
            <v>Variety</v>
          </cell>
        </row>
        <row r="18202">
          <cell r="B18202" t="str">
            <v>Gomphonema auritum</v>
          </cell>
          <cell r="C18202" t="str">
            <v>Species</v>
          </cell>
        </row>
        <row r="18203">
          <cell r="B18203" t="str">
            <v>Gomphonema barrowiana</v>
          </cell>
          <cell r="C18203" t="str">
            <v>Species</v>
          </cell>
        </row>
        <row r="18204">
          <cell r="B18204" t="str">
            <v>Gomphonema bavaricum</v>
          </cell>
          <cell r="C18204" t="str">
            <v>Species</v>
          </cell>
        </row>
        <row r="18205">
          <cell r="B18205" t="str">
            <v>Gomphonema bipunctatum</v>
          </cell>
          <cell r="C18205" t="str">
            <v>Species</v>
          </cell>
        </row>
        <row r="18206">
          <cell r="B18206" t="str">
            <v>Gomphonema bohemicum</v>
          </cell>
          <cell r="C18206" t="str">
            <v>Species</v>
          </cell>
        </row>
        <row r="18207">
          <cell r="B18207" t="str">
            <v>Gomphonema bozenae</v>
          </cell>
          <cell r="C18207" t="str">
            <v>Species</v>
          </cell>
        </row>
        <row r="18208">
          <cell r="B18208" t="str">
            <v>Gomphonema brasiliense</v>
          </cell>
          <cell r="C18208" t="str">
            <v>Species</v>
          </cell>
        </row>
        <row r="18209">
          <cell r="B18209" t="str">
            <v>Gomphonema brebissonii</v>
          </cell>
          <cell r="C18209" t="str">
            <v>Species</v>
          </cell>
        </row>
        <row r="18210">
          <cell r="B18210" t="str">
            <v>Gomphonema calcifugum</v>
          </cell>
          <cell r="C18210" t="str">
            <v>Species</v>
          </cell>
        </row>
        <row r="18211">
          <cell r="B18211" t="str">
            <v>Gomphonema camburnii</v>
          </cell>
          <cell r="C18211" t="str">
            <v>Species</v>
          </cell>
        </row>
        <row r="18212">
          <cell r="B18212" t="str">
            <v>Gomphonema caperatum</v>
          </cell>
          <cell r="C18212" t="str">
            <v>Species</v>
          </cell>
        </row>
        <row r="18213">
          <cell r="B18213" t="str">
            <v>Gomphonema capitatum***retired***use Gomphonema truncatum var. capitatum</v>
          </cell>
          <cell r="C18213" t="str">
            <v>Variety</v>
          </cell>
        </row>
        <row r="18214">
          <cell r="B18214" t="str">
            <v>Gomphonema carolinense</v>
          </cell>
          <cell r="C18214" t="str">
            <v>Species</v>
          </cell>
        </row>
        <row r="18215">
          <cell r="B18215" t="str">
            <v>Gomphonema cathedralis</v>
          </cell>
          <cell r="C18215" t="str">
            <v>Species</v>
          </cell>
        </row>
        <row r="18216">
          <cell r="B18216" t="str">
            <v>Gomphonema celatum</v>
          </cell>
          <cell r="C18216" t="str">
            <v>Species</v>
          </cell>
        </row>
        <row r="18217">
          <cell r="B18217" t="str">
            <v>Gomphonema cf. parvulum var. parvulius***retired***use Gomphonema</v>
          </cell>
          <cell r="C18217" t="str">
            <v>Species</v>
          </cell>
        </row>
        <row r="18218">
          <cell r="B18218" t="str">
            <v>Gomphonema cf. pumilum CLASON***retired***use Gomphonema</v>
          </cell>
          <cell r="C18218" t="str">
            <v>Species</v>
          </cell>
        </row>
        <row r="18219">
          <cell r="B18219" t="str">
            <v>Gomphonema christenseni</v>
          </cell>
          <cell r="C18219" t="str">
            <v>Species</v>
          </cell>
        </row>
        <row r="18220">
          <cell r="B18220" t="str">
            <v>Gomphonema clavatulum</v>
          </cell>
          <cell r="C18220" t="str">
            <v>Species</v>
          </cell>
        </row>
        <row r="18221">
          <cell r="B18221" t="str">
            <v>Gomphonema clavatum</v>
          </cell>
          <cell r="C18221" t="str">
            <v>Species</v>
          </cell>
        </row>
        <row r="18222">
          <cell r="B18222" t="str">
            <v>Gomphonema clevei</v>
          </cell>
          <cell r="C18222" t="str">
            <v>Species</v>
          </cell>
        </row>
        <row r="18223">
          <cell r="B18223" t="str">
            <v>Gomphonema consector</v>
          </cell>
          <cell r="C18223" t="str">
            <v>Species</v>
          </cell>
        </row>
        <row r="18224">
          <cell r="B18224" t="str">
            <v>Gomphonema constrictum var. capitata***retired***use Gomphonema truncatum var. capitatum</v>
          </cell>
          <cell r="C18224" t="str">
            <v>Variety</v>
          </cell>
        </row>
        <row r="18225">
          <cell r="B18225" t="str">
            <v>Gomphonema contraturris</v>
          </cell>
          <cell r="C18225" t="str">
            <v>Species</v>
          </cell>
        </row>
        <row r="18226">
          <cell r="B18226" t="str">
            <v>Gomphonema coronatum</v>
          </cell>
          <cell r="C18226" t="str">
            <v>Species</v>
          </cell>
        </row>
        <row r="18227">
          <cell r="B18227" t="str">
            <v>Gomphonema cuneolus</v>
          </cell>
          <cell r="C18227" t="str">
            <v>Species</v>
          </cell>
        </row>
        <row r="18228">
          <cell r="B18228" t="str">
            <v>Gomphonema cymbelliclinum</v>
          </cell>
          <cell r="C18228" t="str">
            <v>Species</v>
          </cell>
        </row>
        <row r="18229">
          <cell r="B18229" t="str">
            <v>Gomphonema cymbelloides</v>
          </cell>
          <cell r="C18229" t="str">
            <v>Species</v>
          </cell>
        </row>
        <row r="18230">
          <cell r="B18230" t="str">
            <v>Gomphonema designatum</v>
          </cell>
          <cell r="C18230" t="str">
            <v>Species</v>
          </cell>
        </row>
        <row r="18231">
          <cell r="B18231" t="str">
            <v>Gomphonema dichotomum</v>
          </cell>
          <cell r="C18231" t="str">
            <v>Species</v>
          </cell>
        </row>
        <row r="18232">
          <cell r="B18232" t="str">
            <v>Gomphonema distans</v>
          </cell>
          <cell r="C18232" t="str">
            <v>Species</v>
          </cell>
        </row>
        <row r="18233">
          <cell r="B18233" t="str">
            <v>Gomphonema drouetii</v>
          </cell>
          <cell r="C18233" t="str">
            <v>Species</v>
          </cell>
        </row>
        <row r="18234">
          <cell r="B18234" t="str">
            <v>Gomphonema drutelingense</v>
          </cell>
          <cell r="C18234" t="str">
            <v>Species</v>
          </cell>
        </row>
        <row r="18235">
          <cell r="B18235" t="str">
            <v>Gomphonema duplipunctatum</v>
          </cell>
          <cell r="C18235" t="str">
            <v>Species</v>
          </cell>
        </row>
        <row r="18236">
          <cell r="B18236" t="str">
            <v>Gomphonema elongatum</v>
          </cell>
          <cell r="C18236" t="str">
            <v>Species</v>
          </cell>
        </row>
        <row r="18237">
          <cell r="B18237" t="str">
            <v>Gomphonema entolejum</v>
          </cell>
          <cell r="C18237" t="str">
            <v>Species</v>
          </cell>
        </row>
        <row r="18238">
          <cell r="B18238" t="str">
            <v>Gomphonema exilissimum</v>
          </cell>
          <cell r="C18238" t="str">
            <v>Species</v>
          </cell>
        </row>
        <row r="18239">
          <cell r="B18239" t="str">
            <v>Gomphonema extentum</v>
          </cell>
          <cell r="C18239" t="str">
            <v>Species</v>
          </cell>
        </row>
        <row r="18240">
          <cell r="B18240" t="str">
            <v>Gomphonema freesei</v>
          </cell>
          <cell r="C18240" t="str">
            <v>Species</v>
          </cell>
        </row>
        <row r="18241">
          <cell r="B18241" t="str">
            <v>Gomphonema frigidum</v>
          </cell>
          <cell r="C18241" t="str">
            <v>Species</v>
          </cell>
        </row>
        <row r="18242">
          <cell r="B18242" t="str">
            <v>Gomphonema geminatum</v>
          </cell>
          <cell r="C18242" t="str">
            <v>Species</v>
          </cell>
        </row>
        <row r="18243">
          <cell r="B18243" t="str">
            <v>Gomphonema germainii</v>
          </cell>
          <cell r="C18243" t="str">
            <v>Species</v>
          </cell>
        </row>
        <row r="18244">
          <cell r="B18244" t="str">
            <v>Gomphonema gibba</v>
          </cell>
          <cell r="C18244" t="str">
            <v>Species</v>
          </cell>
        </row>
        <row r="18245">
          <cell r="B18245" t="str">
            <v>Gomphonema gracile</v>
          </cell>
          <cell r="C18245" t="str">
            <v>Species</v>
          </cell>
        </row>
        <row r="18246">
          <cell r="B18246" t="str">
            <v>Gomphonema gracile cymbelloides</v>
          </cell>
          <cell r="C18246" t="str">
            <v>Variety</v>
          </cell>
        </row>
        <row r="18247">
          <cell r="B18247" t="str">
            <v>Gomphonema gracile var. cymbelloides</v>
          </cell>
          <cell r="C18247" t="str">
            <v>Variety</v>
          </cell>
        </row>
        <row r="18248">
          <cell r="B18248" t="str">
            <v>Gomphonema grasmueckii</v>
          </cell>
          <cell r="C18248" t="str">
            <v>Species</v>
          </cell>
        </row>
        <row r="18249">
          <cell r="B18249" t="str">
            <v>Gomphonema grovei</v>
          </cell>
          <cell r="C18249" t="str">
            <v>Species</v>
          </cell>
        </row>
        <row r="18250">
          <cell r="B18250" t="str">
            <v>Gomphonema grovei var. lingulatum</v>
          </cell>
          <cell r="C18250" t="str">
            <v>Variety</v>
          </cell>
        </row>
        <row r="18251">
          <cell r="B18251" t="str">
            <v>Gomphonema grunowii</v>
          </cell>
          <cell r="C18251" t="str">
            <v>Species</v>
          </cell>
        </row>
        <row r="18252">
          <cell r="B18252" t="str">
            <v>Gomphonema hebridense</v>
          </cell>
          <cell r="C18252" t="str">
            <v>Species</v>
          </cell>
        </row>
        <row r="18253">
          <cell r="B18253" t="str">
            <v>Gomphonema incognitum</v>
          </cell>
          <cell r="C18253" t="str">
            <v>Species</v>
          </cell>
        </row>
        <row r="18254">
          <cell r="B18254" t="str">
            <v>Gomphonema innocens</v>
          </cell>
          <cell r="C18254" t="str">
            <v>Species</v>
          </cell>
        </row>
        <row r="18255">
          <cell r="B18255" t="str">
            <v>Gomphonema insigne</v>
          </cell>
          <cell r="C18255" t="str">
            <v>Species</v>
          </cell>
        </row>
        <row r="18256">
          <cell r="B18256" t="str">
            <v>Gomphonema insigniforme</v>
          </cell>
          <cell r="C18256" t="str">
            <v>Species</v>
          </cell>
        </row>
        <row r="18257">
          <cell r="B18257" t="str">
            <v>Gomphonema instabilis</v>
          </cell>
          <cell r="C18257" t="str">
            <v>Species</v>
          </cell>
        </row>
        <row r="18258">
          <cell r="B18258" t="str">
            <v>Gomphonema interpositum</v>
          </cell>
          <cell r="C18258" t="str">
            <v>Species</v>
          </cell>
        </row>
        <row r="18259">
          <cell r="B18259" t="str">
            <v>Gomphonema intricatum var. vibrio***retired***use Gomphonema vibrio</v>
          </cell>
          <cell r="C18259" t="str">
            <v>Variety</v>
          </cell>
        </row>
        <row r="18260">
          <cell r="B18260" t="str">
            <v>Gomphonema intricatum vibrio***retired***use Gomphonema vibrio</v>
          </cell>
          <cell r="C18260" t="str">
            <v>Variety</v>
          </cell>
        </row>
        <row r="18261">
          <cell r="B18261" t="str">
            <v>Gomphonema intricatum***retired***use Gomphonema vibrio var. intricatum</v>
          </cell>
          <cell r="C18261" t="str">
            <v>Variety</v>
          </cell>
        </row>
        <row r="18262">
          <cell r="B18262" t="str">
            <v>Gomphonema italicum</v>
          </cell>
          <cell r="C18262" t="str">
            <v>Species</v>
          </cell>
        </row>
        <row r="18263">
          <cell r="B18263" t="str">
            <v>Gomphonema kaweckana</v>
          </cell>
          <cell r="C18263" t="str">
            <v>Species</v>
          </cell>
        </row>
        <row r="18264">
          <cell r="B18264" t="str">
            <v>Gomphonema kobayashiae</v>
          </cell>
          <cell r="C18264" t="str">
            <v>Species</v>
          </cell>
        </row>
        <row r="18265">
          <cell r="B18265" t="str">
            <v>Gomphonema kobayasii</v>
          </cell>
          <cell r="C18265" t="str">
            <v>Species</v>
          </cell>
        </row>
        <row r="18266">
          <cell r="B18266" t="str">
            <v>Gomphonema lagenula</v>
          </cell>
          <cell r="C18266" t="str">
            <v>Species</v>
          </cell>
        </row>
        <row r="18267">
          <cell r="B18267" t="str">
            <v>Gomphonema lagerheimii</v>
          </cell>
          <cell r="C18267" t="str">
            <v>Species</v>
          </cell>
        </row>
        <row r="18268">
          <cell r="B18268" t="str">
            <v>Gomphonema lagerheimii f. minor</v>
          </cell>
          <cell r="C18268" t="str">
            <v>Variety</v>
          </cell>
        </row>
        <row r="18269">
          <cell r="B18269" t="str">
            <v>Gomphonema lagerheimii var. distans</v>
          </cell>
          <cell r="C18269" t="str">
            <v>Subspecies</v>
          </cell>
        </row>
        <row r="18270">
          <cell r="B18270" t="str">
            <v>Gomphonema lanceolatum***retired***use Gomphonema grunowii</v>
          </cell>
          <cell r="C18270" t="str">
            <v>Species</v>
          </cell>
        </row>
        <row r="18271">
          <cell r="B18271" t="str">
            <v>Gomphonema leptoproductum</v>
          </cell>
          <cell r="C18271" t="str">
            <v>Species</v>
          </cell>
        </row>
        <row r="18272">
          <cell r="B18272" t="str">
            <v>Gomphonema longilineare</v>
          </cell>
          <cell r="C18272" t="str">
            <v>Species</v>
          </cell>
        </row>
        <row r="18273">
          <cell r="B18273" t="str">
            <v>Gomphonema louisiananum</v>
          </cell>
          <cell r="C18273" t="str">
            <v>Species</v>
          </cell>
        </row>
        <row r="18274">
          <cell r="B18274" t="str">
            <v>Gomphonema maclaughlinii</v>
          </cell>
          <cell r="C18274" t="str">
            <v>Species</v>
          </cell>
        </row>
        <row r="18275">
          <cell r="B18275" t="str">
            <v>Gomphonema manubrium</v>
          </cell>
          <cell r="C18275" t="str">
            <v>Species</v>
          </cell>
        </row>
        <row r="18276">
          <cell r="B18276" t="str">
            <v>Gomphonema mehleri</v>
          </cell>
          <cell r="C18276" t="str">
            <v>Species</v>
          </cell>
        </row>
        <row r="18277">
          <cell r="B18277" t="str">
            <v>Gomphonema mexicanum</v>
          </cell>
          <cell r="C18277" t="str">
            <v>Species</v>
          </cell>
        </row>
        <row r="18278">
          <cell r="B18278" t="str">
            <v>Gomphonema micropumilum</v>
          </cell>
          <cell r="C18278" t="str">
            <v>Species</v>
          </cell>
        </row>
        <row r="18279">
          <cell r="B18279" t="str">
            <v>Gomphonema micropus</v>
          </cell>
          <cell r="C18279" t="str">
            <v>Species</v>
          </cell>
        </row>
        <row r="18280">
          <cell r="B18280" t="str">
            <v>Gomphonema minusculum</v>
          </cell>
          <cell r="C18280" t="str">
            <v>Species</v>
          </cell>
        </row>
        <row r="18281">
          <cell r="B18281" t="str">
            <v>Gomphonema minutiforme</v>
          </cell>
          <cell r="C18281" t="str">
            <v>Species</v>
          </cell>
        </row>
        <row r="18282">
          <cell r="B18282" t="str">
            <v>Gomphonema minutum</v>
          </cell>
          <cell r="C18282" t="str">
            <v>Species</v>
          </cell>
        </row>
        <row r="18283">
          <cell r="B18283" t="str">
            <v>Gomphonema minutum f. pachypus</v>
          </cell>
          <cell r="C18283" t="str">
            <v>Form</v>
          </cell>
        </row>
        <row r="18284">
          <cell r="B18284" t="str">
            <v>Gomphonema minutum syriacum</v>
          </cell>
          <cell r="C18284" t="str">
            <v>Species</v>
          </cell>
        </row>
        <row r="18285">
          <cell r="B18285" t="str">
            <v>Gomphonema montanum</v>
          </cell>
          <cell r="C18285" t="str">
            <v>Species</v>
          </cell>
        </row>
        <row r="18286">
          <cell r="B18286" t="str">
            <v>Gomphonema montanum var. commutatum</v>
          </cell>
          <cell r="C18286" t="str">
            <v>Variety</v>
          </cell>
        </row>
        <row r="18287">
          <cell r="B18287" t="str">
            <v>Gomphonema obstipum</v>
          </cell>
          <cell r="C18287" t="str">
            <v>Species</v>
          </cell>
        </row>
        <row r="18288">
          <cell r="B18288" t="str">
            <v>Gomphonema occultum</v>
          </cell>
          <cell r="C18288" t="str">
            <v>Species</v>
          </cell>
        </row>
        <row r="18289">
          <cell r="B18289" t="str">
            <v>Gomphonema olivaceoides</v>
          </cell>
          <cell r="C18289" t="str">
            <v>Species</v>
          </cell>
        </row>
        <row r="18290">
          <cell r="B18290" t="str">
            <v>Gomphonema olivaceoides var. denestriata***retired***use Gomphonema olivaceoides var. densestriata</v>
          </cell>
          <cell r="C18290" t="str">
            <v>Variety</v>
          </cell>
        </row>
        <row r="18291">
          <cell r="B18291" t="str">
            <v>Gomphonema olivaceoides var. densestriata</v>
          </cell>
          <cell r="C18291" t="str">
            <v>Variety</v>
          </cell>
        </row>
        <row r="18292">
          <cell r="B18292" t="str">
            <v>Gomphonema olivaceoides var. hutchinsoniana</v>
          </cell>
          <cell r="C18292" t="str">
            <v>Variety</v>
          </cell>
        </row>
        <row r="18293">
          <cell r="B18293" t="str">
            <v>Gomphonema olivaceum</v>
          </cell>
          <cell r="C18293" t="str">
            <v>Species</v>
          </cell>
        </row>
        <row r="18294">
          <cell r="B18294" t="str">
            <v>Gomphonema olivaceum (Lyngbye) Kutzing***retired***use Gomphoneis olivaceum</v>
          </cell>
          <cell r="C18294" t="str">
            <v>Species</v>
          </cell>
        </row>
        <row r="18295">
          <cell r="B18295" t="str">
            <v>Gomphonema olivaceum var. minutissima</v>
          </cell>
          <cell r="C18295" t="str">
            <v>Variety</v>
          </cell>
        </row>
        <row r="18296">
          <cell r="B18296" t="str">
            <v>Gomphonema pala</v>
          </cell>
          <cell r="C18296" t="str">
            <v>Species</v>
          </cell>
        </row>
        <row r="18297">
          <cell r="B18297" t="str">
            <v>Gomphonema paludosum</v>
          </cell>
          <cell r="C18297" t="str">
            <v>Species</v>
          </cell>
        </row>
        <row r="18298">
          <cell r="B18298" t="str">
            <v>Gomphonema parallelistriatum</v>
          </cell>
          <cell r="C18298" t="str">
            <v>Species</v>
          </cell>
        </row>
        <row r="18299">
          <cell r="B18299" t="str">
            <v>Gomphonema parvulius</v>
          </cell>
          <cell r="C18299" t="str">
            <v>Species</v>
          </cell>
        </row>
        <row r="18300">
          <cell r="B18300" t="str">
            <v>Gomphonema parvulum</v>
          </cell>
          <cell r="C18300" t="str">
            <v>Species</v>
          </cell>
        </row>
        <row r="18301">
          <cell r="B18301" t="str">
            <v>Gomphonema parvulum f. saprophilum</v>
          </cell>
          <cell r="C18301" t="str">
            <v>Form</v>
          </cell>
        </row>
        <row r="18302">
          <cell r="B18302" t="str">
            <v>Gomphonema parvulum saprophilum</v>
          </cell>
          <cell r="C18302" t="str">
            <v>Species</v>
          </cell>
        </row>
        <row r="18303">
          <cell r="B18303" t="str">
            <v>Gomphonema parvulum var. exilissimum</v>
          </cell>
          <cell r="C18303" t="str">
            <v>Variety</v>
          </cell>
        </row>
        <row r="18304">
          <cell r="B18304" t="str">
            <v>Gomphonema parvulum var. lagenula***retired***use Gomphonema parvulum</v>
          </cell>
          <cell r="C18304" t="str">
            <v>Variety</v>
          </cell>
        </row>
        <row r="18305">
          <cell r="B18305" t="str">
            <v>Gomphonema patrickiae</v>
          </cell>
          <cell r="C18305" t="str">
            <v>Species</v>
          </cell>
        </row>
        <row r="18306">
          <cell r="B18306" t="str">
            <v>Gomphonema patrickii</v>
          </cell>
          <cell r="C18306" t="str">
            <v>Species</v>
          </cell>
        </row>
        <row r="18307">
          <cell r="B18307" t="str">
            <v>Gomphonema procerum</v>
          </cell>
          <cell r="C18307" t="str">
            <v>Species</v>
          </cell>
        </row>
        <row r="18308">
          <cell r="B18308" t="str">
            <v>Gomphonema productum</v>
          </cell>
          <cell r="C18308" t="str">
            <v>Species</v>
          </cell>
        </row>
        <row r="18309">
          <cell r="B18309" t="str">
            <v>Gomphonema pseudoaugur</v>
          </cell>
          <cell r="C18309" t="str">
            <v>Species</v>
          </cell>
        </row>
        <row r="18310">
          <cell r="B18310" t="str">
            <v>Gomphonema pseudobohemicum</v>
          </cell>
          <cell r="C18310" t="str">
            <v>Species</v>
          </cell>
        </row>
        <row r="18311">
          <cell r="B18311" t="str">
            <v>Gomphonema pseudopusillum</v>
          </cell>
          <cell r="C18311" t="str">
            <v>Species</v>
          </cell>
        </row>
        <row r="18312">
          <cell r="B18312" t="str">
            <v>Gomphonema pseudotenellum</v>
          </cell>
          <cell r="C18312" t="str">
            <v>Species</v>
          </cell>
        </row>
        <row r="18313">
          <cell r="B18313" t="str">
            <v>Gomphonema puiggarianum var. aequatorialis</v>
          </cell>
          <cell r="C18313" t="str">
            <v>Variety</v>
          </cell>
        </row>
        <row r="18314">
          <cell r="B18314" t="str">
            <v>Gomphonema pumilum</v>
          </cell>
          <cell r="C18314" t="str">
            <v>Species</v>
          </cell>
        </row>
        <row r="18315">
          <cell r="B18315" t="str">
            <v>Gomphonema pumilum var. elegans</v>
          </cell>
          <cell r="C18315" t="str">
            <v>Variety</v>
          </cell>
        </row>
        <row r="18316">
          <cell r="B18316" t="str">
            <v>Gomphonema pumilum var. rigidum</v>
          </cell>
          <cell r="C18316" t="str">
            <v>Variety</v>
          </cell>
        </row>
        <row r="18317">
          <cell r="B18317" t="str">
            <v>Gomphonema pusillum</v>
          </cell>
          <cell r="C18317" t="str">
            <v>Species</v>
          </cell>
        </row>
        <row r="18318">
          <cell r="B18318" t="str">
            <v>Gomphonema pygmaeum</v>
          </cell>
          <cell r="C18318" t="str">
            <v>Species</v>
          </cell>
        </row>
        <row r="18319">
          <cell r="B18319" t="str">
            <v>Gomphonema quadripunctatum***retired***use Gomphoneis quadripunctata</v>
          </cell>
          <cell r="C18319" t="str">
            <v>Species</v>
          </cell>
        </row>
        <row r="18320">
          <cell r="B18320" t="str">
            <v>Gomphonema reimeri</v>
          </cell>
          <cell r="C18320" t="str">
            <v>Species</v>
          </cell>
        </row>
        <row r="18321">
          <cell r="B18321" t="str">
            <v>Gomphonema rhombicum</v>
          </cell>
          <cell r="C18321" t="str">
            <v>Species</v>
          </cell>
        </row>
        <row r="18322">
          <cell r="B18322" t="str">
            <v>Gomphonema sagitta</v>
          </cell>
          <cell r="C18322" t="str">
            <v>Species</v>
          </cell>
        </row>
        <row r="18323">
          <cell r="B18323" t="str">
            <v>Gomphonema sarcophagus</v>
          </cell>
          <cell r="C18323" t="str">
            <v>Species</v>
          </cell>
        </row>
        <row r="18324">
          <cell r="B18324" t="str">
            <v>Gomphonema septum</v>
          </cell>
          <cell r="C18324" t="str">
            <v>Species</v>
          </cell>
        </row>
        <row r="18325">
          <cell r="B18325" t="str">
            <v>Gomphonema simus</v>
          </cell>
          <cell r="C18325" t="str">
            <v>Species</v>
          </cell>
        </row>
        <row r="18326">
          <cell r="B18326" t="str">
            <v>Gomphonema sphaerophorum</v>
          </cell>
          <cell r="C18326" t="str">
            <v>Species</v>
          </cell>
        </row>
        <row r="18327">
          <cell r="B18327" t="str">
            <v>Gomphonema stoermeri</v>
          </cell>
          <cell r="C18327" t="str">
            <v>Species</v>
          </cell>
        </row>
        <row r="18328">
          <cell r="B18328" t="str">
            <v>Gomphonema subarcticum</v>
          </cell>
          <cell r="C18328" t="str">
            <v>Species</v>
          </cell>
        </row>
        <row r="18329">
          <cell r="B18329" t="str">
            <v>Gomphonema subclavatum</v>
          </cell>
          <cell r="C18329" t="str">
            <v>Species</v>
          </cell>
        </row>
        <row r="18330">
          <cell r="B18330" t="str">
            <v>Gomphonema subclavatum var. commutatum***retired***use Gomphonema montanum var. commutatum</v>
          </cell>
          <cell r="C18330" t="str">
            <v>Variety</v>
          </cell>
        </row>
        <row r="18331">
          <cell r="B18331" t="str">
            <v>Gomphonema subclavatum var. mexicanum</v>
          </cell>
          <cell r="C18331" t="str">
            <v>Variety</v>
          </cell>
        </row>
        <row r="18332">
          <cell r="B18332" t="str">
            <v>Gomphonema submehleri</v>
          </cell>
          <cell r="C18332" t="str">
            <v>Species</v>
          </cell>
        </row>
        <row r="18333">
          <cell r="B18333" t="str">
            <v>Gomphonema subtile</v>
          </cell>
          <cell r="C18333" t="str">
            <v>Species</v>
          </cell>
        </row>
        <row r="18334">
          <cell r="B18334" t="str">
            <v>Gomphonema subtile sagitta***retired***use Gomphonema subtile var. sagitta</v>
          </cell>
          <cell r="C18334" t="str">
            <v>Variety</v>
          </cell>
        </row>
        <row r="18335">
          <cell r="B18335" t="str">
            <v>Gomphonema subtile var. sagitta</v>
          </cell>
          <cell r="C18335" t="str">
            <v>Variety</v>
          </cell>
        </row>
        <row r="18336">
          <cell r="B18336" t="str">
            <v>Gomphonema tackei</v>
          </cell>
          <cell r="C18336" t="str">
            <v>Species</v>
          </cell>
        </row>
        <row r="18337">
          <cell r="B18337" t="str">
            <v>Gomphonema tenellum***retired***use Gomphonema pseudotenellum</v>
          </cell>
          <cell r="C18337" t="str">
            <v>Species</v>
          </cell>
        </row>
        <row r="18338">
          <cell r="B18338" t="str">
            <v>Gomphonema tergestinum</v>
          </cell>
          <cell r="C18338" t="str">
            <v>Species</v>
          </cell>
        </row>
        <row r="18339">
          <cell r="B18339" t="str">
            <v>Gomphonema truncatum</v>
          </cell>
          <cell r="C18339" t="str">
            <v>Species</v>
          </cell>
        </row>
        <row r="18340">
          <cell r="B18340" t="str">
            <v>Gomphonema truncatum var. capitatum</v>
          </cell>
          <cell r="C18340" t="str">
            <v>Variety</v>
          </cell>
        </row>
        <row r="18341">
          <cell r="B18341" t="str">
            <v>Gomphonema truncatum var. turgidum</v>
          </cell>
          <cell r="C18341" t="str">
            <v>Species</v>
          </cell>
        </row>
        <row r="18342">
          <cell r="B18342" t="str">
            <v>Gomphonema tumens</v>
          </cell>
          <cell r="C18342" t="str">
            <v>Species</v>
          </cell>
        </row>
        <row r="18343">
          <cell r="B18343" t="str">
            <v>Gomphonema tumidum</v>
          </cell>
          <cell r="C18343" t="str">
            <v>Species</v>
          </cell>
        </row>
        <row r="18344">
          <cell r="B18344" t="str">
            <v>Gomphonema turgidum</v>
          </cell>
          <cell r="C18344" t="str">
            <v>Species</v>
          </cell>
        </row>
        <row r="18345">
          <cell r="B18345" t="str">
            <v>Gomphonema turris</v>
          </cell>
          <cell r="C18345" t="str">
            <v>Species</v>
          </cell>
        </row>
        <row r="18346">
          <cell r="B18346" t="str">
            <v>Gomphonema utae</v>
          </cell>
          <cell r="C18346" t="str">
            <v>Species</v>
          </cell>
        </row>
        <row r="18347">
          <cell r="B18347" t="str">
            <v>Gomphonema variostriatum</v>
          </cell>
          <cell r="C18347" t="str">
            <v>Species</v>
          </cell>
        </row>
        <row r="18348">
          <cell r="B18348" t="str">
            <v>Gomphonema ventricosum</v>
          </cell>
          <cell r="C18348" t="str">
            <v>Species</v>
          </cell>
        </row>
        <row r="18349">
          <cell r="B18349" t="str">
            <v>Gomphonema vibrio</v>
          </cell>
          <cell r="C18349" t="str">
            <v>Species</v>
          </cell>
        </row>
        <row r="18350">
          <cell r="B18350" t="str">
            <v>Gomphonema vibrio var. intricatum</v>
          </cell>
          <cell r="C18350" t="str">
            <v>Variety</v>
          </cell>
        </row>
        <row r="18351">
          <cell r="B18351" t="str">
            <v>Gomphonema vibrio var. pumilum</v>
          </cell>
          <cell r="C18351" t="str">
            <v>Variety</v>
          </cell>
        </row>
        <row r="18352">
          <cell r="B18352" t="str">
            <v>Gomphonema vibrioides</v>
          </cell>
          <cell r="C18352" t="str">
            <v>Species</v>
          </cell>
        </row>
        <row r="18353">
          <cell r="B18353" t="str">
            <v>Gomphonemataceae</v>
          </cell>
          <cell r="C18353" t="str">
            <v>Genus</v>
          </cell>
        </row>
        <row r="18354">
          <cell r="B18354" t="str">
            <v>Gomphonitzschia</v>
          </cell>
          <cell r="C18354" t="str">
            <v>Genus</v>
          </cell>
        </row>
        <row r="18355">
          <cell r="B18355" t="str">
            <v>Gomphonitzschia agma</v>
          </cell>
          <cell r="C18355" t="str">
            <v>Species</v>
          </cell>
        </row>
        <row r="18356">
          <cell r="B18356" t="str">
            <v>Gomphosinica</v>
          </cell>
          <cell r="C18356" t="str">
            <v>Genus</v>
          </cell>
        </row>
        <row r="18357">
          <cell r="B18357" t="str">
            <v>Gomphosphaeria</v>
          </cell>
          <cell r="C18357" t="str">
            <v>Genus</v>
          </cell>
        </row>
        <row r="18358">
          <cell r="B18358" t="str">
            <v>Gomphosphaeria aponina</v>
          </cell>
          <cell r="C18358" t="str">
            <v>Species</v>
          </cell>
        </row>
        <row r="18359">
          <cell r="B18359" t="str">
            <v>Gomphosphaeria aponina cordiformis</v>
          </cell>
          <cell r="C18359" t="str">
            <v>Subspecies</v>
          </cell>
        </row>
        <row r="18360">
          <cell r="B18360" t="str">
            <v>Gomphosphaeria aponina delicatula</v>
          </cell>
          <cell r="C18360" t="str">
            <v>Subspecies</v>
          </cell>
        </row>
        <row r="18361">
          <cell r="B18361" t="str">
            <v>Gomphosphaeria lacustris</v>
          </cell>
          <cell r="C18361" t="str">
            <v>Species</v>
          </cell>
        </row>
        <row r="18362">
          <cell r="B18362" t="str">
            <v>Gomphosphaeria lacustris compacta</v>
          </cell>
          <cell r="C18362" t="str">
            <v>Subspecies</v>
          </cell>
        </row>
        <row r="18363">
          <cell r="B18363" t="str">
            <v>Gomphosphaeria naegeliana</v>
          </cell>
          <cell r="C18363" t="str">
            <v>Species</v>
          </cell>
        </row>
        <row r="18364">
          <cell r="B18364" t="str">
            <v>Gomphosphaeria natans</v>
          </cell>
          <cell r="C18364" t="str">
            <v>Species</v>
          </cell>
        </row>
        <row r="18365">
          <cell r="B18365" t="str">
            <v>Gomphosphaeria virieuxii***retired***use Woronichinia delicatula</v>
          </cell>
          <cell r="C18365" t="str">
            <v>Species</v>
          </cell>
        </row>
        <row r="18366">
          <cell r="B18366" t="str">
            <v>Gomphosphaeria wichurae</v>
          </cell>
          <cell r="C18366" t="str">
            <v>Species</v>
          </cell>
        </row>
        <row r="18367">
          <cell r="B18367" t="str">
            <v>Gomphosphenia</v>
          </cell>
          <cell r="C18367" t="str">
            <v>Genus</v>
          </cell>
        </row>
        <row r="18368">
          <cell r="B18368" t="str">
            <v>Gomphosphenia grovei</v>
          </cell>
          <cell r="C18368" t="str">
            <v>Species</v>
          </cell>
        </row>
        <row r="18369">
          <cell r="B18369" t="str">
            <v>Gomphosphenia grovei var. lingulata</v>
          </cell>
          <cell r="C18369" t="str">
            <v>Variety</v>
          </cell>
        </row>
        <row r="18370">
          <cell r="B18370" t="str">
            <v>Gomphosphenia lingulatiformis</v>
          </cell>
          <cell r="C18370" t="str">
            <v>Species</v>
          </cell>
        </row>
        <row r="18371">
          <cell r="B18371" t="str">
            <v>Gomphosphenia stoermeri</v>
          </cell>
          <cell r="C18371" t="str">
            <v>Species</v>
          </cell>
        </row>
        <row r="18372">
          <cell r="B18372" t="str">
            <v>Gomphosphenia tackei</v>
          </cell>
          <cell r="C18372" t="str">
            <v>Species</v>
          </cell>
        </row>
        <row r="18373">
          <cell r="B18373" t="str">
            <v>Gomphosphenia tackei var. brevistriatum</v>
          </cell>
          <cell r="C18373" t="str">
            <v>Variety</v>
          </cell>
        </row>
        <row r="18374">
          <cell r="B18374" t="str">
            <v>Gomphosus</v>
          </cell>
          <cell r="C18374" t="str">
            <v>Genus</v>
          </cell>
        </row>
        <row r="18375">
          <cell r="B18375" t="str">
            <v>Gomphosus caeruleus</v>
          </cell>
          <cell r="C18375" t="str">
            <v>Species</v>
          </cell>
        </row>
        <row r="18376">
          <cell r="B18376" t="str">
            <v>Gomphosus caeruleus klunzingeri***retired***use Gomphosus caeruleus</v>
          </cell>
          <cell r="C18376" t="str">
            <v>Species</v>
          </cell>
        </row>
        <row r="18377">
          <cell r="B18377" t="str">
            <v>Gomphosus cepedianus***retired***use Gomphosus varius</v>
          </cell>
          <cell r="C18377" t="str">
            <v>Species</v>
          </cell>
        </row>
        <row r="18378">
          <cell r="B18378" t="str">
            <v>Gomphosus fuscus</v>
          </cell>
          <cell r="C18378" t="str">
            <v>Species</v>
          </cell>
        </row>
        <row r="18379">
          <cell r="B18379" t="str">
            <v>Gomphosus melanotus***retired***use Gomphosus caeruleus</v>
          </cell>
          <cell r="C18379" t="str">
            <v>Species</v>
          </cell>
        </row>
        <row r="18380">
          <cell r="B18380" t="str">
            <v>Gomphosus nasutus***retired***use Gomphosus varius</v>
          </cell>
          <cell r="C18380" t="str">
            <v>Species</v>
          </cell>
        </row>
        <row r="18381">
          <cell r="B18381" t="str">
            <v>Gomphosus notostigma***retired***use Gomphosus varius</v>
          </cell>
          <cell r="C18381" t="str">
            <v>Species</v>
          </cell>
        </row>
        <row r="18382">
          <cell r="B18382" t="str">
            <v>Gomphosus ornatus***retired***use Gomphosus caeruleus</v>
          </cell>
          <cell r="C18382" t="str">
            <v>Species</v>
          </cell>
        </row>
        <row r="18383">
          <cell r="B18383" t="str">
            <v>Gomphosus pacificus***retired***use Gomphosus varius</v>
          </cell>
          <cell r="C18383" t="str">
            <v>Species</v>
          </cell>
        </row>
        <row r="18384">
          <cell r="B18384" t="str">
            <v>Gomphosus pectoralis***retired***use Gomphosus varius</v>
          </cell>
          <cell r="C18384" t="str">
            <v>Species</v>
          </cell>
        </row>
        <row r="18385">
          <cell r="B18385" t="str">
            <v>Gomphosus sandvicensis***retired***use Gomphosus varius</v>
          </cell>
          <cell r="C18385" t="str">
            <v>Species</v>
          </cell>
        </row>
        <row r="18386">
          <cell r="B18386" t="str">
            <v>Gomphosus tricolor***retired***use Gomphosus varius</v>
          </cell>
          <cell r="C18386" t="str">
            <v>Species</v>
          </cell>
        </row>
        <row r="18387">
          <cell r="B18387" t="str">
            <v>Gomphosus undulatus***retired***use Gomphosus varius</v>
          </cell>
          <cell r="C18387" t="str">
            <v>Species</v>
          </cell>
        </row>
        <row r="18388">
          <cell r="B18388" t="str">
            <v>Gomphosus varius</v>
          </cell>
          <cell r="C18388" t="str">
            <v>Species</v>
          </cell>
        </row>
        <row r="18389">
          <cell r="B18389" t="str">
            <v>Gomphosus viridis</v>
          </cell>
          <cell r="C18389" t="str">
            <v>Species</v>
          </cell>
        </row>
        <row r="18390">
          <cell r="B18390" t="str">
            <v>Gomphurus</v>
          </cell>
          <cell r="C18390" t="str">
            <v>Genus</v>
          </cell>
        </row>
        <row r="18391">
          <cell r="B18391" t="str">
            <v>Gomphurus externus***retired***use Gomphus externus</v>
          </cell>
          <cell r="C18391" t="str">
            <v>Species</v>
          </cell>
        </row>
        <row r="18392">
          <cell r="B18392" t="str">
            <v>Gomphus</v>
          </cell>
          <cell r="C18392" t="str">
            <v>Genus</v>
          </cell>
        </row>
        <row r="18393">
          <cell r="B18393" t="str">
            <v>Gomphus (Gomphurus)</v>
          </cell>
          <cell r="C18393" t="str">
            <v>Subgenus</v>
          </cell>
        </row>
        <row r="18394">
          <cell r="B18394" t="str">
            <v>Gomphus (Gomphus)</v>
          </cell>
          <cell r="C18394" t="str">
            <v>Subgenus</v>
          </cell>
        </row>
        <row r="18395">
          <cell r="B18395" t="str">
            <v>Gomphus (Hylogomphus)</v>
          </cell>
          <cell r="C18395" t="str">
            <v>Subgenus</v>
          </cell>
        </row>
        <row r="18396">
          <cell r="B18396" t="str">
            <v>Gomphus abbreviatus</v>
          </cell>
          <cell r="C18396" t="str">
            <v>Species</v>
          </cell>
        </row>
        <row r="18397">
          <cell r="B18397" t="str">
            <v>Gomphus adelphus</v>
          </cell>
          <cell r="C18397" t="str">
            <v>Species</v>
          </cell>
        </row>
        <row r="18398">
          <cell r="B18398" t="str">
            <v>Gomphus borealis</v>
          </cell>
          <cell r="C18398" t="str">
            <v>Species</v>
          </cell>
        </row>
        <row r="18399">
          <cell r="B18399" t="str">
            <v>Gomphus cavillaris</v>
          </cell>
          <cell r="C18399" t="str">
            <v>Species</v>
          </cell>
        </row>
        <row r="18400">
          <cell r="B18400" t="str">
            <v>Gomphus descriptus</v>
          </cell>
          <cell r="C18400" t="str">
            <v>Species</v>
          </cell>
        </row>
        <row r="18401">
          <cell r="B18401" t="str">
            <v>Gomphus dilatatus</v>
          </cell>
          <cell r="C18401" t="str">
            <v>Species</v>
          </cell>
        </row>
        <row r="18402">
          <cell r="B18402" t="str">
            <v>Gomphus exilis</v>
          </cell>
          <cell r="C18402" t="str">
            <v>Species</v>
          </cell>
        </row>
        <row r="18403">
          <cell r="B18403" t="str">
            <v>Gomphus externus</v>
          </cell>
          <cell r="C18403" t="str">
            <v>Species</v>
          </cell>
        </row>
        <row r="18404">
          <cell r="B18404" t="str">
            <v>Gomphus fraternus</v>
          </cell>
          <cell r="C18404" t="str">
            <v>Species</v>
          </cell>
        </row>
        <row r="18405">
          <cell r="B18405" t="str">
            <v>Gomphus geminatus</v>
          </cell>
          <cell r="C18405" t="str">
            <v>Species</v>
          </cell>
        </row>
        <row r="18406">
          <cell r="B18406" t="str">
            <v>Gomphus graslinellus</v>
          </cell>
          <cell r="C18406" t="str">
            <v>Species</v>
          </cell>
        </row>
        <row r="18407">
          <cell r="B18407" t="str">
            <v>Gomphus kurilis</v>
          </cell>
          <cell r="C18407" t="str">
            <v>Species</v>
          </cell>
        </row>
        <row r="18408">
          <cell r="B18408" t="str">
            <v>Gomphus lineatifrons</v>
          </cell>
          <cell r="C18408" t="str">
            <v>Species</v>
          </cell>
        </row>
        <row r="18409">
          <cell r="B18409" t="str">
            <v>Gomphus lividus</v>
          </cell>
          <cell r="C18409" t="str">
            <v>Species</v>
          </cell>
        </row>
        <row r="18410">
          <cell r="B18410" t="str">
            <v>Gomphus militaris</v>
          </cell>
          <cell r="C18410" t="str">
            <v>Species</v>
          </cell>
        </row>
        <row r="18411">
          <cell r="B18411" t="str">
            <v>Gomphus minutus</v>
          </cell>
          <cell r="C18411" t="str">
            <v>Species</v>
          </cell>
        </row>
        <row r="18412">
          <cell r="B18412" t="str">
            <v>Gomphus modestus</v>
          </cell>
          <cell r="C18412" t="str">
            <v>Species</v>
          </cell>
        </row>
        <row r="18413">
          <cell r="B18413" t="str">
            <v>Gomphus ozarkensis</v>
          </cell>
          <cell r="C18413" t="str">
            <v>Species</v>
          </cell>
        </row>
        <row r="18414">
          <cell r="B18414" t="str">
            <v>Gomphus parvidens</v>
          </cell>
          <cell r="C18414" t="str">
            <v>Species</v>
          </cell>
        </row>
        <row r="18415">
          <cell r="B18415" t="str">
            <v>Gomphus quadricolor</v>
          </cell>
          <cell r="C18415" t="str">
            <v>Species</v>
          </cell>
        </row>
        <row r="18416">
          <cell r="B18416" t="str">
            <v>Gomphus rogersi</v>
          </cell>
          <cell r="C18416" t="str">
            <v>Species</v>
          </cell>
        </row>
        <row r="18417">
          <cell r="B18417" t="str">
            <v>Gomphus scudderi</v>
          </cell>
          <cell r="C18417" t="str">
            <v>Species</v>
          </cell>
        </row>
        <row r="18418">
          <cell r="B18418" t="str">
            <v>Gomphus spicatus</v>
          </cell>
          <cell r="C18418" t="str">
            <v>Species</v>
          </cell>
        </row>
        <row r="18419">
          <cell r="B18419" t="str">
            <v>Gomphus vastus</v>
          </cell>
          <cell r="C18419" t="str">
            <v>Species</v>
          </cell>
        </row>
        <row r="18420">
          <cell r="B18420" t="str">
            <v>Gomphus ventricosus</v>
          </cell>
          <cell r="C18420" t="str">
            <v>Species</v>
          </cell>
        </row>
        <row r="18421">
          <cell r="B18421" t="str">
            <v>Gomphus viridifrons</v>
          </cell>
          <cell r="C18421" t="str">
            <v>Species</v>
          </cell>
        </row>
        <row r="18422">
          <cell r="B18422" t="str">
            <v>Gonatopsis borealis</v>
          </cell>
          <cell r="C18422" t="str">
            <v>Species</v>
          </cell>
        </row>
        <row r="18423">
          <cell r="B18423" t="str">
            <v>Gonatozygon</v>
          </cell>
          <cell r="C18423" t="str">
            <v>Genus</v>
          </cell>
        </row>
        <row r="18424">
          <cell r="B18424" t="str">
            <v>Gonatozygon aculeatum</v>
          </cell>
          <cell r="C18424" t="str">
            <v>Species</v>
          </cell>
        </row>
        <row r="18425">
          <cell r="B18425" t="str">
            <v>Gonatozygon brebissonii</v>
          </cell>
          <cell r="C18425" t="str">
            <v>Species</v>
          </cell>
        </row>
        <row r="18426">
          <cell r="B18426" t="str">
            <v>Gonatozygon brebissonii var. laeve</v>
          </cell>
          <cell r="C18426" t="str">
            <v>Variety</v>
          </cell>
        </row>
        <row r="18427">
          <cell r="B18427" t="str">
            <v>Gonatozygon kinahani</v>
          </cell>
          <cell r="C18427" t="str">
            <v>Species</v>
          </cell>
        </row>
        <row r="18428">
          <cell r="B18428" t="str">
            <v>Gonatozygon kinahani var. majus</v>
          </cell>
          <cell r="C18428" t="str">
            <v>Variety</v>
          </cell>
        </row>
        <row r="18429">
          <cell r="B18429" t="str">
            <v>Gonatozygon monotaenium</v>
          </cell>
          <cell r="C18429" t="str">
            <v>Species</v>
          </cell>
        </row>
        <row r="18430">
          <cell r="B18430" t="str">
            <v>Gonatozygon pilosum</v>
          </cell>
          <cell r="C18430" t="str">
            <v>Species</v>
          </cell>
        </row>
        <row r="18431">
          <cell r="B18431" t="str">
            <v>Goneplacidae</v>
          </cell>
          <cell r="C18431" t="str">
            <v>Family</v>
          </cell>
        </row>
        <row r="18432">
          <cell r="B18432" t="str">
            <v>Gongrosira</v>
          </cell>
          <cell r="C18432" t="str">
            <v>Genus</v>
          </cell>
        </row>
        <row r="18433">
          <cell r="B18433" t="str">
            <v>Goniada</v>
          </cell>
          <cell r="C18433" t="str">
            <v>Genus</v>
          </cell>
        </row>
        <row r="18434">
          <cell r="B18434" t="str">
            <v>Goniada annulata</v>
          </cell>
          <cell r="C18434" t="str">
            <v>Species</v>
          </cell>
        </row>
        <row r="18435">
          <cell r="B18435" t="str">
            <v>Goniada brunnea</v>
          </cell>
          <cell r="C18435" t="str">
            <v>Species</v>
          </cell>
        </row>
        <row r="18436">
          <cell r="B18436" t="str">
            <v>Goniada emerita</v>
          </cell>
          <cell r="C18436" t="str">
            <v>Species</v>
          </cell>
        </row>
        <row r="18437">
          <cell r="B18437" t="str">
            <v>Goniada littorea</v>
          </cell>
          <cell r="C18437" t="str">
            <v>Species</v>
          </cell>
        </row>
        <row r="18438">
          <cell r="B18438" t="str">
            <v>Goniada maculata</v>
          </cell>
          <cell r="C18438" t="str">
            <v>Species</v>
          </cell>
        </row>
        <row r="18439">
          <cell r="B18439" t="str">
            <v>Goniada teres</v>
          </cell>
          <cell r="C18439" t="str">
            <v>Species</v>
          </cell>
        </row>
        <row r="18440">
          <cell r="B18440" t="str">
            <v>Goniadella</v>
          </cell>
          <cell r="C18440" t="str">
            <v>Genus</v>
          </cell>
        </row>
        <row r="18441">
          <cell r="B18441" t="str">
            <v>Goniadella gracilis</v>
          </cell>
          <cell r="C18441" t="str">
            <v>Species</v>
          </cell>
        </row>
        <row r="18442">
          <cell r="B18442" t="str">
            <v>Goniadidae</v>
          </cell>
          <cell r="C18442" t="str">
            <v>Family</v>
          </cell>
        </row>
        <row r="18443">
          <cell r="B18443" t="str">
            <v>Goniadides</v>
          </cell>
          <cell r="C18443" t="str">
            <v>Genus</v>
          </cell>
        </row>
        <row r="18444">
          <cell r="B18444" t="str">
            <v>Goniadides carolinae</v>
          </cell>
          <cell r="C18444" t="str">
            <v>Species</v>
          </cell>
        </row>
        <row r="18445">
          <cell r="B18445" t="str">
            <v>Gonialosa</v>
          </cell>
          <cell r="C18445" t="str">
            <v>Genus</v>
          </cell>
        </row>
        <row r="18446">
          <cell r="B18446" t="str">
            <v>Gonialosa manmina</v>
          </cell>
          <cell r="C18446" t="str">
            <v>Species</v>
          </cell>
        </row>
        <row r="18447">
          <cell r="B18447" t="str">
            <v>Gonialosa modesta</v>
          </cell>
          <cell r="C18447" t="str">
            <v>Species</v>
          </cell>
        </row>
        <row r="18448">
          <cell r="B18448" t="str">
            <v>Gonialosa whiteheadi</v>
          </cell>
          <cell r="C18448" t="str">
            <v>Species</v>
          </cell>
        </row>
        <row r="18449">
          <cell r="B18449" t="str">
            <v>Gonichthys</v>
          </cell>
          <cell r="C18449" t="str">
            <v>Genus</v>
          </cell>
        </row>
        <row r="18450">
          <cell r="B18450" t="str">
            <v>Gonichthys barnesi</v>
          </cell>
          <cell r="C18450" t="str">
            <v>Species</v>
          </cell>
        </row>
        <row r="18451">
          <cell r="B18451" t="str">
            <v>Gonichthys cocco</v>
          </cell>
          <cell r="C18451" t="str">
            <v>Species</v>
          </cell>
        </row>
        <row r="18452">
          <cell r="B18452" t="str">
            <v>Gonichthys coccoi***retired***use Gonichthys cocco</v>
          </cell>
          <cell r="C18452" t="str">
            <v>Species</v>
          </cell>
        </row>
        <row r="18453">
          <cell r="B18453" t="str">
            <v>Gonichthys tenuiculus</v>
          </cell>
          <cell r="C18453" t="str">
            <v>Species</v>
          </cell>
        </row>
        <row r="18454">
          <cell r="B18454" t="str">
            <v>Gonichthys venetus</v>
          </cell>
          <cell r="C18454" t="str">
            <v>Species</v>
          </cell>
        </row>
        <row r="18455">
          <cell r="B18455" t="str">
            <v>Gonidea</v>
          </cell>
          <cell r="C18455" t="str">
            <v>Genus</v>
          </cell>
        </row>
        <row r="18456">
          <cell r="B18456" t="str">
            <v>Gonidea angulata</v>
          </cell>
          <cell r="C18456" t="str">
            <v>Species</v>
          </cell>
        </row>
        <row r="18457">
          <cell r="B18457" t="str">
            <v>Gonielmis</v>
          </cell>
          <cell r="C18457" t="str">
            <v>Genus</v>
          </cell>
        </row>
        <row r="18458">
          <cell r="B18458" t="str">
            <v>Gonielmis dietrichi</v>
          </cell>
          <cell r="C18458" t="str">
            <v>Species</v>
          </cell>
        </row>
        <row r="18459">
          <cell r="B18459" t="str">
            <v>Goniistius gibbosus</v>
          </cell>
          <cell r="C18459" t="str">
            <v>Species</v>
          </cell>
        </row>
        <row r="18460">
          <cell r="B18460" t="str">
            <v>Goniobasis</v>
          </cell>
          <cell r="C18460" t="str">
            <v>Genus</v>
          </cell>
        </row>
        <row r="18461">
          <cell r="B18461" t="str">
            <v>Goniobasis livescens</v>
          </cell>
          <cell r="C18461" t="str">
            <v>Species</v>
          </cell>
        </row>
        <row r="18462">
          <cell r="B18462" t="str">
            <v>Goniobasis virginica***retired***use Elimia virginica</v>
          </cell>
          <cell r="C18462" t="str">
            <v>Species</v>
          </cell>
        </row>
        <row r="18463">
          <cell r="B18463" t="str">
            <v>Goniochloris</v>
          </cell>
          <cell r="C18463" t="str">
            <v>Genus</v>
          </cell>
        </row>
        <row r="18464">
          <cell r="B18464" t="str">
            <v>Goniochloris mutica</v>
          </cell>
          <cell r="C18464" t="str">
            <v>Species</v>
          </cell>
        </row>
        <row r="18465">
          <cell r="B18465" t="str">
            <v>Goniochloris sculpta</v>
          </cell>
          <cell r="C18465" t="str">
            <v>Species</v>
          </cell>
        </row>
        <row r="18466">
          <cell r="B18466" t="str">
            <v>Gonioplectrus</v>
          </cell>
          <cell r="C18466" t="str">
            <v>Genus</v>
          </cell>
        </row>
        <row r="18467">
          <cell r="B18467" t="str">
            <v>Gonioplectrus hispanus</v>
          </cell>
          <cell r="C18467" t="str">
            <v>Species</v>
          </cell>
        </row>
        <row r="18468">
          <cell r="B18468" t="str">
            <v>Gonium</v>
          </cell>
          <cell r="C18468" t="str">
            <v>Genus</v>
          </cell>
        </row>
        <row r="18469">
          <cell r="B18469" t="str">
            <v>Gonium formosum</v>
          </cell>
          <cell r="C18469" t="str">
            <v>Species</v>
          </cell>
        </row>
        <row r="18470">
          <cell r="B18470" t="str">
            <v>Gonium pectorale</v>
          </cell>
          <cell r="C18470" t="str">
            <v>Species</v>
          </cell>
        </row>
        <row r="18471">
          <cell r="B18471" t="str">
            <v>Gonium sociale</v>
          </cell>
          <cell r="C18471" t="str">
            <v>Species</v>
          </cell>
        </row>
        <row r="18472">
          <cell r="B18472" t="str">
            <v>Gonochaetodon***retired***use Chaetodon</v>
          </cell>
          <cell r="C18472" t="str">
            <v>Genus</v>
          </cell>
        </row>
        <row r="18473">
          <cell r="B18473" t="str">
            <v>Gonolobus suberosus var. suberosus</v>
          </cell>
          <cell r="C18473" t="str">
            <v>Species</v>
          </cell>
        </row>
        <row r="18474">
          <cell r="B18474" t="str">
            <v>Gonomyia</v>
          </cell>
          <cell r="C18474" t="str">
            <v>Genus</v>
          </cell>
        </row>
        <row r="18475">
          <cell r="B18475" t="str">
            <v>Gonomyodes</v>
          </cell>
          <cell r="C18475" t="str">
            <v>Genus</v>
          </cell>
        </row>
        <row r="18476">
          <cell r="B18476" t="str">
            <v>Gonomyodes tacoma</v>
          </cell>
          <cell r="C18476" t="str">
            <v>Species</v>
          </cell>
        </row>
        <row r="18477">
          <cell r="B18477" t="str">
            <v>Gonorynchidae</v>
          </cell>
          <cell r="C18477" t="str">
            <v>Family</v>
          </cell>
        </row>
        <row r="18478">
          <cell r="B18478" t="str">
            <v>Gonorynchiformes</v>
          </cell>
          <cell r="C18478" t="str">
            <v>Order</v>
          </cell>
        </row>
        <row r="18479">
          <cell r="B18479" t="str">
            <v>Gonorynchoidei</v>
          </cell>
          <cell r="C18479" t="str">
            <v>Suborder</v>
          </cell>
        </row>
        <row r="18480">
          <cell r="B18480" t="str">
            <v>Gonorynchus</v>
          </cell>
          <cell r="C18480" t="str">
            <v>Genus</v>
          </cell>
        </row>
        <row r="18481">
          <cell r="B18481" t="str">
            <v>Gonorynchus gonorynchus</v>
          </cell>
          <cell r="C18481" t="str">
            <v>Species</v>
          </cell>
        </row>
        <row r="18482">
          <cell r="B18482" t="str">
            <v>Gonostoma</v>
          </cell>
          <cell r="C18482" t="str">
            <v>Genus</v>
          </cell>
        </row>
        <row r="18483">
          <cell r="B18483" t="str">
            <v>Gonostoma atlanticum</v>
          </cell>
          <cell r="C18483" t="str">
            <v>Species</v>
          </cell>
        </row>
        <row r="18484">
          <cell r="B18484" t="str">
            <v>Gonostoma bathyphilum</v>
          </cell>
          <cell r="C18484" t="str">
            <v>Species</v>
          </cell>
        </row>
        <row r="18485">
          <cell r="B18485" t="str">
            <v>Gonostoma denudatum</v>
          </cell>
          <cell r="C18485" t="str">
            <v>Species</v>
          </cell>
        </row>
        <row r="18486">
          <cell r="B18486" t="str">
            <v>Gonostoma denudatum atlanticum***retired***use Gonostoma atlanticum</v>
          </cell>
          <cell r="C18486" t="str">
            <v>Species</v>
          </cell>
        </row>
        <row r="18487">
          <cell r="B18487" t="str">
            <v>Gonostoma elongatum</v>
          </cell>
          <cell r="C18487" t="str">
            <v>Species</v>
          </cell>
        </row>
        <row r="18488">
          <cell r="B18488" t="str">
            <v>Gonostoma gracile***retired***use Sigmops gracilis</v>
          </cell>
          <cell r="C18488" t="str">
            <v>Species</v>
          </cell>
        </row>
        <row r="18489">
          <cell r="B18489" t="str">
            <v>Gonostoma longipinnis***retired***use Sigmops longipinnis</v>
          </cell>
          <cell r="C18489" t="str">
            <v>Species</v>
          </cell>
        </row>
        <row r="18490">
          <cell r="B18490" t="str">
            <v>Gonostomatidae</v>
          </cell>
          <cell r="C18490" t="str">
            <v>Family</v>
          </cell>
        </row>
        <row r="18491">
          <cell r="B18491" t="str">
            <v>Gonostomatoidei</v>
          </cell>
          <cell r="C18491" t="str">
            <v>Suborder</v>
          </cell>
        </row>
        <row r="18492">
          <cell r="B18492" t="str">
            <v>Gonyaulax</v>
          </cell>
          <cell r="C18492" t="str">
            <v>Genus</v>
          </cell>
        </row>
        <row r="18493">
          <cell r="B18493" t="str">
            <v>Gonyaulax diacantha</v>
          </cell>
          <cell r="C18493" t="str">
            <v>Species</v>
          </cell>
        </row>
        <row r="18494">
          <cell r="B18494" t="str">
            <v>Gonyaulax digitalis</v>
          </cell>
          <cell r="C18494" t="str">
            <v>Species</v>
          </cell>
        </row>
        <row r="18495">
          <cell r="B18495" t="str">
            <v>Gonyaulax minuta</v>
          </cell>
          <cell r="C18495" t="str">
            <v>Species</v>
          </cell>
        </row>
        <row r="18496">
          <cell r="B18496" t="str">
            <v>Gonyaulax monilata</v>
          </cell>
          <cell r="C18496" t="str">
            <v>Species</v>
          </cell>
        </row>
        <row r="18497">
          <cell r="B18497" t="str">
            <v>Gonyaulax monocantha</v>
          </cell>
          <cell r="C18497" t="str">
            <v>Species</v>
          </cell>
        </row>
        <row r="18498">
          <cell r="B18498" t="str">
            <v>Gonyaulax polyedra***retired***use Lingulodinium polyedrum</v>
          </cell>
          <cell r="C18498" t="str">
            <v>Species</v>
          </cell>
        </row>
        <row r="18499">
          <cell r="B18499" t="str">
            <v>Gonyaulax polygramma</v>
          </cell>
          <cell r="C18499" t="str">
            <v>Species</v>
          </cell>
        </row>
        <row r="18500">
          <cell r="B18500" t="str">
            <v>Gonyaulax spinifera</v>
          </cell>
          <cell r="C18500" t="str">
            <v>Species</v>
          </cell>
        </row>
        <row r="18501">
          <cell r="B18501" t="str">
            <v>Gonyaulax verior</v>
          </cell>
          <cell r="C18501" t="str">
            <v>Species</v>
          </cell>
        </row>
        <row r="18502">
          <cell r="B18502" t="str">
            <v>Gonyostomum</v>
          </cell>
          <cell r="C18502" t="str">
            <v>Genus</v>
          </cell>
        </row>
        <row r="18503">
          <cell r="B18503" t="str">
            <v>Gonyostomum depressum</v>
          </cell>
          <cell r="C18503" t="str">
            <v>Species</v>
          </cell>
        </row>
        <row r="18504">
          <cell r="B18504" t="str">
            <v>Gonyostomum semen</v>
          </cell>
          <cell r="C18504" t="str">
            <v>Species</v>
          </cell>
        </row>
        <row r="18505">
          <cell r="B18505" t="str">
            <v>Goodeidae</v>
          </cell>
          <cell r="C18505" t="str">
            <v>Family</v>
          </cell>
        </row>
        <row r="18506">
          <cell r="B18506" t="str">
            <v>Goodyera oblongifolia</v>
          </cell>
          <cell r="C18506" t="str">
            <v>Species</v>
          </cell>
        </row>
        <row r="18507">
          <cell r="B18507" t="str">
            <v>Goodyera repens</v>
          </cell>
          <cell r="C18507" t="str">
            <v>Species</v>
          </cell>
        </row>
        <row r="18508">
          <cell r="B18508" t="str">
            <v>Goodyera tesselata</v>
          </cell>
          <cell r="C18508" t="str">
            <v>Species</v>
          </cell>
        </row>
        <row r="18509">
          <cell r="B18509" t="str">
            <v>Gordiichthys</v>
          </cell>
          <cell r="C18509" t="str">
            <v>Genus</v>
          </cell>
        </row>
        <row r="18510">
          <cell r="B18510" t="str">
            <v>Gordiichthys ergodes</v>
          </cell>
          <cell r="C18510" t="str">
            <v>Species</v>
          </cell>
        </row>
        <row r="18511">
          <cell r="B18511" t="str">
            <v>Gordiichthys irretitus</v>
          </cell>
          <cell r="C18511" t="str">
            <v>Species</v>
          </cell>
        </row>
        <row r="18512">
          <cell r="B18512" t="str">
            <v>Gordiichthys leibyi</v>
          </cell>
          <cell r="C18512" t="str">
            <v>Species</v>
          </cell>
        </row>
        <row r="18513">
          <cell r="B18513" t="str">
            <v>Gordiichthys springeri***retired***use Callechelys springeri</v>
          </cell>
          <cell r="C18513" t="str">
            <v>Species</v>
          </cell>
        </row>
        <row r="18514">
          <cell r="B18514" t="str">
            <v>Gordiidae</v>
          </cell>
          <cell r="C18514" t="str">
            <v>Family</v>
          </cell>
        </row>
        <row r="18515">
          <cell r="B18515" t="str">
            <v>Gordioida</v>
          </cell>
          <cell r="C18515" t="str">
            <v>Class</v>
          </cell>
        </row>
        <row r="18516">
          <cell r="B18516" t="str">
            <v>Gordioidea</v>
          </cell>
          <cell r="C18516" t="str">
            <v>Order</v>
          </cell>
        </row>
        <row r="18517">
          <cell r="B18517" t="str">
            <v>Gordius</v>
          </cell>
          <cell r="C18517" t="str">
            <v>Genus</v>
          </cell>
        </row>
        <row r="18518">
          <cell r="B18518" t="str">
            <v>Gordonia lasianthus</v>
          </cell>
          <cell r="C18518" t="str">
            <v>Species</v>
          </cell>
        </row>
        <row r="18519">
          <cell r="B18519" t="str">
            <v>Gorgasia</v>
          </cell>
          <cell r="C18519" t="str">
            <v>Genus</v>
          </cell>
        </row>
        <row r="18520">
          <cell r="B18520" t="str">
            <v>Gorgasia maculata</v>
          </cell>
          <cell r="C18520" t="str">
            <v>Species</v>
          </cell>
        </row>
        <row r="18521">
          <cell r="B18521" t="str">
            <v>Gorgonocephalus</v>
          </cell>
          <cell r="C18521" t="str">
            <v>Genus</v>
          </cell>
        </row>
        <row r="18522">
          <cell r="B18522" t="str">
            <v>Gorgonocephalus arcticus</v>
          </cell>
          <cell r="C18522" t="str">
            <v>Species</v>
          </cell>
        </row>
        <row r="18523">
          <cell r="B18523" t="str">
            <v>Gorgonocephalus eucnemis</v>
          </cell>
          <cell r="C18523" t="str">
            <v>Species</v>
          </cell>
        </row>
        <row r="18524">
          <cell r="B18524" t="str">
            <v>Gouania (Gobiesocidae)</v>
          </cell>
          <cell r="C18524" t="str">
            <v>Genus</v>
          </cell>
        </row>
        <row r="18525">
          <cell r="B18525" t="str">
            <v>Gouania (Rhamnaceae)</v>
          </cell>
          <cell r="C18525" t="str">
            <v>Genus</v>
          </cell>
        </row>
        <row r="18526">
          <cell r="B18526" t="str">
            <v>Gouldia cerina</v>
          </cell>
          <cell r="C18526" t="str">
            <v>Species</v>
          </cell>
        </row>
        <row r="18527">
          <cell r="B18527" t="str">
            <v>Graceus</v>
          </cell>
          <cell r="C18527" t="str">
            <v>Genus</v>
          </cell>
        </row>
        <row r="18528">
          <cell r="B18528" t="str">
            <v>Gracila</v>
          </cell>
          <cell r="C18528" t="str">
            <v>Genus</v>
          </cell>
        </row>
        <row r="18529">
          <cell r="B18529" t="str">
            <v>Gracila albomarginata</v>
          </cell>
          <cell r="C18529" t="str">
            <v>Species</v>
          </cell>
        </row>
        <row r="18530">
          <cell r="B18530" t="str">
            <v>Gracila polleni***retired***use Cephalopholis polleni</v>
          </cell>
          <cell r="C18530" t="str">
            <v>Species</v>
          </cell>
        </row>
        <row r="18531">
          <cell r="B18531" t="str">
            <v>Gracilaria verrucosa</v>
          </cell>
          <cell r="C18531" t="str">
            <v>Species</v>
          </cell>
        </row>
        <row r="18532">
          <cell r="B18532" t="str">
            <v>Gramma</v>
          </cell>
          <cell r="C18532" t="str">
            <v>Genus</v>
          </cell>
        </row>
        <row r="18533">
          <cell r="B18533" t="str">
            <v>Gramma loreto</v>
          </cell>
          <cell r="C18533" t="str">
            <v>Species</v>
          </cell>
        </row>
        <row r="18534">
          <cell r="B18534" t="str">
            <v>Gramma melacara</v>
          </cell>
          <cell r="C18534" t="str">
            <v>Species</v>
          </cell>
        </row>
        <row r="18535">
          <cell r="B18535" t="str">
            <v>Grammatidae</v>
          </cell>
          <cell r="C18535" t="str">
            <v>Family</v>
          </cell>
        </row>
        <row r="18536">
          <cell r="B18536" t="str">
            <v>Grammatobothus</v>
          </cell>
          <cell r="C18536" t="str">
            <v>Genus</v>
          </cell>
        </row>
        <row r="18537">
          <cell r="B18537" t="str">
            <v>Grammatobothus krempfi</v>
          </cell>
          <cell r="C18537" t="str">
            <v>Species</v>
          </cell>
        </row>
        <row r="18538">
          <cell r="B18538" t="str">
            <v>Grammatobothus pennatus</v>
          </cell>
          <cell r="C18538" t="str">
            <v>Species</v>
          </cell>
        </row>
        <row r="18539">
          <cell r="B18539" t="str">
            <v>Grammatobothus polyophthalmus</v>
          </cell>
          <cell r="C18539" t="str">
            <v>Species</v>
          </cell>
        </row>
        <row r="18540">
          <cell r="B18540" t="str">
            <v>Grammatonotus</v>
          </cell>
          <cell r="C18540" t="str">
            <v>Genus</v>
          </cell>
        </row>
        <row r="18541">
          <cell r="B18541" t="str">
            <v>Grammatonotus laysanus</v>
          </cell>
          <cell r="C18541" t="str">
            <v>Species</v>
          </cell>
        </row>
        <row r="18542">
          <cell r="B18542" t="str">
            <v>Grammatophora</v>
          </cell>
          <cell r="C18542" t="str">
            <v>Genus</v>
          </cell>
        </row>
        <row r="18543">
          <cell r="B18543" t="str">
            <v>Grammatophora marina</v>
          </cell>
          <cell r="C18543" t="str">
            <v>Species</v>
          </cell>
        </row>
        <row r="18544">
          <cell r="B18544" t="str">
            <v>Grammatophora oceanica</v>
          </cell>
          <cell r="C18544" t="str">
            <v>Species</v>
          </cell>
        </row>
        <row r="18545">
          <cell r="B18545" t="str">
            <v>Grammatorcynus</v>
          </cell>
          <cell r="C18545" t="str">
            <v>Genus</v>
          </cell>
        </row>
        <row r="18546">
          <cell r="B18546" t="str">
            <v>Grammatorcynus bicarinatus</v>
          </cell>
          <cell r="C18546" t="str">
            <v>Species</v>
          </cell>
        </row>
        <row r="18547">
          <cell r="B18547" t="str">
            <v>Grammatorcynus bilineatus</v>
          </cell>
          <cell r="C18547" t="str">
            <v>Species</v>
          </cell>
        </row>
        <row r="18548">
          <cell r="B18548" t="str">
            <v>Grammatostomias</v>
          </cell>
          <cell r="C18548" t="str">
            <v>Genus</v>
          </cell>
        </row>
        <row r="18549">
          <cell r="B18549" t="str">
            <v>Grammatostomias circularis</v>
          </cell>
          <cell r="C18549" t="str">
            <v>Species</v>
          </cell>
        </row>
        <row r="18550">
          <cell r="B18550" t="str">
            <v>Grammatostomias dentatus</v>
          </cell>
          <cell r="C18550" t="str">
            <v>Species</v>
          </cell>
        </row>
        <row r="18551">
          <cell r="B18551" t="str">
            <v>Grammatostomias flagellibarba</v>
          </cell>
          <cell r="C18551" t="str">
            <v>Species</v>
          </cell>
        </row>
        <row r="18552">
          <cell r="B18552" t="str">
            <v>Grammicolepididae</v>
          </cell>
          <cell r="C18552" t="str">
            <v>Family</v>
          </cell>
        </row>
        <row r="18553">
          <cell r="B18553" t="str">
            <v>Grammicolepis</v>
          </cell>
          <cell r="C18553" t="str">
            <v>Genus</v>
          </cell>
        </row>
        <row r="18554">
          <cell r="B18554" t="str">
            <v>Grammicolepis brachiusculus</v>
          </cell>
          <cell r="C18554" t="str">
            <v>Species</v>
          </cell>
        </row>
        <row r="18555">
          <cell r="B18555" t="str">
            <v>Grammidae***retired***use Grammatidae</v>
          </cell>
          <cell r="C18555" t="str">
            <v>Family</v>
          </cell>
        </row>
        <row r="18556">
          <cell r="B18556" t="str">
            <v>Grammistes</v>
          </cell>
          <cell r="C18556" t="str">
            <v>Genus</v>
          </cell>
        </row>
        <row r="18557">
          <cell r="B18557" t="str">
            <v>Grammistes sexlineatus</v>
          </cell>
          <cell r="C18557" t="str">
            <v>Species</v>
          </cell>
        </row>
        <row r="18558">
          <cell r="B18558" t="str">
            <v>Grammistidae***retired***use Serranidae</v>
          </cell>
          <cell r="C18558" t="str">
            <v>Family</v>
          </cell>
        </row>
        <row r="18559">
          <cell r="B18559" t="str">
            <v>Grammistops</v>
          </cell>
          <cell r="C18559" t="str">
            <v>Genus</v>
          </cell>
        </row>
        <row r="18560">
          <cell r="B18560" t="str">
            <v>Grammistops ocellatus</v>
          </cell>
          <cell r="C18560" t="str">
            <v>Species</v>
          </cell>
        </row>
        <row r="18561">
          <cell r="B18561" t="str">
            <v>Grammonoides opisthodon***retired***use Grammonus robustus</v>
          </cell>
          <cell r="C18561" t="str">
            <v>Species</v>
          </cell>
        </row>
        <row r="18562">
          <cell r="B18562" t="str">
            <v>Grammonoides***retired***use Grammonus</v>
          </cell>
          <cell r="C18562" t="str">
            <v>Genus</v>
          </cell>
        </row>
        <row r="18563">
          <cell r="B18563" t="str">
            <v>Grammonus</v>
          </cell>
          <cell r="C18563" t="str">
            <v>Genus</v>
          </cell>
        </row>
        <row r="18564">
          <cell r="B18564" t="str">
            <v>Grammonus ater</v>
          </cell>
          <cell r="C18564" t="str">
            <v>Species</v>
          </cell>
        </row>
        <row r="18565">
          <cell r="B18565" t="str">
            <v>Grammonus claudei</v>
          </cell>
          <cell r="C18565" t="str">
            <v>Species</v>
          </cell>
        </row>
        <row r="18566">
          <cell r="B18566" t="str">
            <v>Grammonus diagrammus</v>
          </cell>
          <cell r="C18566" t="str">
            <v>Species</v>
          </cell>
        </row>
        <row r="18567">
          <cell r="B18567" t="str">
            <v>Grammonus longhursti</v>
          </cell>
          <cell r="C18567" t="str">
            <v>Species</v>
          </cell>
        </row>
        <row r="18568">
          <cell r="B18568" t="str">
            <v>Grammonus robustus</v>
          </cell>
          <cell r="C18568" t="str">
            <v>Species</v>
          </cell>
        </row>
        <row r="18569">
          <cell r="B18569" t="str">
            <v>Grammonus waikiki</v>
          </cell>
          <cell r="C18569" t="str">
            <v>Species</v>
          </cell>
        </row>
        <row r="18570">
          <cell r="B18570" t="str">
            <v>Grammoplites</v>
          </cell>
          <cell r="C18570" t="str">
            <v>Genus</v>
          </cell>
        </row>
        <row r="18571">
          <cell r="B18571" t="str">
            <v>Grammoplites scaber</v>
          </cell>
          <cell r="C18571" t="str">
            <v>Species</v>
          </cell>
        </row>
        <row r="18572">
          <cell r="B18572" t="str">
            <v>Grammotaulius</v>
          </cell>
          <cell r="C18572" t="str">
            <v>Genus</v>
          </cell>
        </row>
        <row r="18573">
          <cell r="B18573" t="str">
            <v>Grammotaulius lorettae</v>
          </cell>
          <cell r="C18573" t="str">
            <v>Species</v>
          </cell>
        </row>
        <row r="18574">
          <cell r="B18574" t="str">
            <v>Grandidierella</v>
          </cell>
          <cell r="C18574" t="str">
            <v>Genus</v>
          </cell>
        </row>
        <row r="18575">
          <cell r="B18575" t="str">
            <v>Grandidierella bonnieri</v>
          </cell>
          <cell r="C18575" t="str">
            <v>Species</v>
          </cell>
        </row>
        <row r="18576">
          <cell r="B18576" t="str">
            <v>Grandidierella bonnieroides</v>
          </cell>
          <cell r="C18576" t="str">
            <v>Species</v>
          </cell>
        </row>
        <row r="18577">
          <cell r="B18577" t="str">
            <v>Grandidierella japonica</v>
          </cell>
          <cell r="C18577" t="str">
            <v>Species</v>
          </cell>
        </row>
        <row r="18578">
          <cell r="B18578" t="str">
            <v>Grandidierella makena</v>
          </cell>
          <cell r="C18578" t="str">
            <v>Species</v>
          </cell>
        </row>
        <row r="18579">
          <cell r="B18579" t="str">
            <v>Grandifoxus</v>
          </cell>
          <cell r="C18579" t="str">
            <v>Genus</v>
          </cell>
        </row>
        <row r="18580">
          <cell r="B18580" t="str">
            <v>Grandifoxus grandis</v>
          </cell>
          <cell r="C18580" t="str">
            <v>Species</v>
          </cell>
        </row>
        <row r="18581">
          <cell r="B18581" t="str">
            <v>Grandifoxus robusta</v>
          </cell>
          <cell r="C18581" t="str">
            <v>Species</v>
          </cell>
        </row>
        <row r="18582">
          <cell r="B18582" t="str">
            <v>Grania</v>
          </cell>
          <cell r="C18582" t="str">
            <v>Genus</v>
          </cell>
        </row>
        <row r="18583">
          <cell r="B18583" t="str">
            <v>Granoturris</v>
          </cell>
          <cell r="C18583" t="str">
            <v>Genus</v>
          </cell>
        </row>
        <row r="18584">
          <cell r="B18584" t="str">
            <v>Grantiidae</v>
          </cell>
          <cell r="C18584" t="str">
            <v>Family</v>
          </cell>
        </row>
        <row r="18585">
          <cell r="B18585" t="str">
            <v>Granula sandwicensis</v>
          </cell>
          <cell r="C18585" t="str">
            <v>Species</v>
          </cell>
        </row>
        <row r="18586">
          <cell r="B18586" t="str">
            <v>Granulina</v>
          </cell>
          <cell r="C18586" t="str">
            <v>Genus</v>
          </cell>
        </row>
        <row r="18587">
          <cell r="B18587" t="str">
            <v>Granulina margaritula</v>
          </cell>
          <cell r="C18587" t="str">
            <v>Species</v>
          </cell>
        </row>
        <row r="18588">
          <cell r="B18588" t="str">
            <v>Granulina ovuliformis</v>
          </cell>
          <cell r="C18588" t="str">
            <v>Species</v>
          </cell>
        </row>
        <row r="18589">
          <cell r="B18589" t="str">
            <v>Granulina vitrea</v>
          </cell>
          <cell r="C18589" t="str">
            <v>Species</v>
          </cell>
        </row>
        <row r="18590">
          <cell r="B18590" t="str">
            <v>Graphephorum wolfii</v>
          </cell>
          <cell r="C18590" t="str">
            <v>Species</v>
          </cell>
        </row>
        <row r="18591">
          <cell r="B18591" t="str">
            <v>Graphis underwoodae</v>
          </cell>
          <cell r="C18591" t="str">
            <v>Species</v>
          </cell>
        </row>
        <row r="18592">
          <cell r="B18592" t="str">
            <v>Graphoderus</v>
          </cell>
          <cell r="C18592" t="str">
            <v>Genus</v>
          </cell>
        </row>
        <row r="18593">
          <cell r="B18593" t="str">
            <v>Graphoderus fasciatocollis***retired***use Graphoderus fascicollis</v>
          </cell>
          <cell r="C18593" t="str">
            <v>Species</v>
          </cell>
        </row>
        <row r="18594">
          <cell r="B18594" t="str">
            <v>Graphoderus fascicollis</v>
          </cell>
          <cell r="C18594" t="str">
            <v>Species</v>
          </cell>
        </row>
        <row r="18595">
          <cell r="B18595" t="str">
            <v>Graphoderus liberus</v>
          </cell>
          <cell r="C18595" t="str">
            <v>Species</v>
          </cell>
        </row>
        <row r="18596">
          <cell r="B18596" t="str">
            <v>Graphoderus manitobensis</v>
          </cell>
          <cell r="C18596" t="str">
            <v>Species</v>
          </cell>
        </row>
        <row r="18597">
          <cell r="B18597" t="str">
            <v>Graphoderus occidentalis</v>
          </cell>
          <cell r="C18597" t="str">
            <v>Species</v>
          </cell>
        </row>
        <row r="18598">
          <cell r="B18598" t="str">
            <v>Graphoderus perplexus</v>
          </cell>
          <cell r="C18598" t="str">
            <v>Species</v>
          </cell>
        </row>
        <row r="18599">
          <cell r="B18599" t="str">
            <v>Graphomya</v>
          </cell>
          <cell r="C18599" t="str">
            <v>Genus</v>
          </cell>
        </row>
        <row r="18600">
          <cell r="B18600" t="str">
            <v>Grapsidae</v>
          </cell>
          <cell r="C18600" t="str">
            <v>Family</v>
          </cell>
        </row>
        <row r="18601">
          <cell r="B18601" t="str">
            <v>Graptacme eborea</v>
          </cell>
          <cell r="C18601" t="str">
            <v>Species</v>
          </cell>
        </row>
        <row r="18602">
          <cell r="B18602" t="str">
            <v>Graptacme semipolita</v>
          </cell>
          <cell r="C18602" t="str">
            <v>Species</v>
          </cell>
        </row>
        <row r="18603">
          <cell r="B18603" t="str">
            <v>Graptocorixa</v>
          </cell>
          <cell r="C18603" t="str">
            <v>Genus</v>
          </cell>
        </row>
        <row r="18604">
          <cell r="B18604" t="str">
            <v>Graptocorixa abdominalis</v>
          </cell>
          <cell r="C18604" t="str">
            <v>Species</v>
          </cell>
        </row>
        <row r="18605">
          <cell r="B18605" t="str">
            <v>Graptocorixa californica</v>
          </cell>
          <cell r="C18605" t="str">
            <v>Species</v>
          </cell>
        </row>
        <row r="18606">
          <cell r="B18606" t="str">
            <v>Graptocorixa serrulata</v>
          </cell>
          <cell r="C18606" t="str">
            <v>Species</v>
          </cell>
        </row>
        <row r="18607">
          <cell r="B18607" t="str">
            <v>Graptocorixini</v>
          </cell>
          <cell r="C18607" t="str">
            <v>Tribe</v>
          </cell>
        </row>
        <row r="18608">
          <cell r="B18608" t="str">
            <v>Graptoleberis</v>
          </cell>
          <cell r="C18608" t="str">
            <v>Genus</v>
          </cell>
        </row>
        <row r="18609">
          <cell r="B18609" t="str">
            <v>Graptoleberis testudinaria</v>
          </cell>
          <cell r="C18609" t="str">
            <v>Species</v>
          </cell>
        </row>
        <row r="18610">
          <cell r="B18610" t="str">
            <v>Gratiola</v>
          </cell>
          <cell r="C18610" t="str">
            <v>Genus</v>
          </cell>
        </row>
        <row r="18611">
          <cell r="B18611" t="str">
            <v>Gratiola aurea</v>
          </cell>
          <cell r="C18611" t="str">
            <v>Species</v>
          </cell>
        </row>
        <row r="18612">
          <cell r="B18612" t="str">
            <v>Gratiola neglecta</v>
          </cell>
          <cell r="C18612" t="str">
            <v>Species</v>
          </cell>
        </row>
        <row r="18613">
          <cell r="B18613" t="str">
            <v>Gratiola pilosa</v>
          </cell>
          <cell r="C18613" t="str">
            <v>Species</v>
          </cell>
        </row>
        <row r="18614">
          <cell r="B18614" t="str">
            <v>Gregoryinidae***retired***use Cheilodactylidae</v>
          </cell>
          <cell r="C18614" t="str">
            <v>Family</v>
          </cell>
        </row>
        <row r="18615">
          <cell r="B18615" t="str">
            <v>Greniera</v>
          </cell>
          <cell r="C18615" t="str">
            <v>Genus</v>
          </cell>
        </row>
        <row r="18616">
          <cell r="B18616" t="str">
            <v>Greniera abdita</v>
          </cell>
          <cell r="C18616" t="str">
            <v>Species</v>
          </cell>
        </row>
        <row r="18617">
          <cell r="B18617" t="str">
            <v>Greniera denaria</v>
          </cell>
          <cell r="C18617" t="str">
            <v>Species</v>
          </cell>
        </row>
        <row r="18618">
          <cell r="B18618" t="str">
            <v>Grensia</v>
          </cell>
          <cell r="C18618" t="str">
            <v>Genus</v>
          </cell>
        </row>
        <row r="18619">
          <cell r="B18619" t="str">
            <v>Grensia praeterita</v>
          </cell>
          <cell r="C18619" t="str">
            <v>Species</v>
          </cell>
        </row>
        <row r="18620">
          <cell r="B18620" t="str">
            <v>Grenurus grenadae***retired***use Sphagemacrurus grenadae</v>
          </cell>
          <cell r="C18620" t="str">
            <v>Species</v>
          </cell>
        </row>
        <row r="18621">
          <cell r="B18621" t="str">
            <v>Grenurus***retired***use Sphagemacrurus</v>
          </cell>
          <cell r="C18621" t="str">
            <v>Genus</v>
          </cell>
        </row>
        <row r="18622">
          <cell r="B18622" t="str">
            <v>Grimatroctes grimaldii***retired***use Bathytroctes microlepis</v>
          </cell>
          <cell r="C18622" t="str">
            <v>Species</v>
          </cell>
        </row>
        <row r="18623">
          <cell r="B18623" t="str">
            <v>Grimatroctes microlepis***retired***use Bathytroctes microlepis</v>
          </cell>
          <cell r="C18623" t="str">
            <v>Species</v>
          </cell>
        </row>
        <row r="18624">
          <cell r="B18624" t="str">
            <v>Grimatroctes***retired***use Bathytroctes</v>
          </cell>
          <cell r="C18624" t="str">
            <v>Genus</v>
          </cell>
        </row>
        <row r="18625">
          <cell r="B18625" t="str">
            <v>Grindelia camporum var. bracteosa***retired***use Grindelia hirsutula</v>
          </cell>
          <cell r="C18625" t="str">
            <v>Variety</v>
          </cell>
        </row>
        <row r="18626">
          <cell r="B18626" t="str">
            <v>Grindelia camporum var. camporum***retired***use Grindelia hirsutula</v>
          </cell>
          <cell r="C18626" t="str">
            <v>Variety</v>
          </cell>
        </row>
        <row r="18627">
          <cell r="B18627" t="str">
            <v>Grindelia hirsutula</v>
          </cell>
          <cell r="C18627" t="str">
            <v>Variety</v>
          </cell>
        </row>
        <row r="18628">
          <cell r="B18628" t="str">
            <v>Grindelia squarrosa</v>
          </cell>
          <cell r="C18628" t="str">
            <v>Species</v>
          </cell>
        </row>
        <row r="18629">
          <cell r="B18629" t="str">
            <v>Grindelia stricta var. angustifolia***retired***use Grindelia hirsutula</v>
          </cell>
          <cell r="C18629" t="str">
            <v>Variety</v>
          </cell>
        </row>
        <row r="18630">
          <cell r="B18630" t="str">
            <v>Grippina californica</v>
          </cell>
          <cell r="C18630" t="str">
            <v>Species</v>
          </cell>
        </row>
        <row r="18631">
          <cell r="B18631" t="str">
            <v>Gronovichthys ruppelli***retired***use Apogon rueppellii</v>
          </cell>
          <cell r="C18631" t="str">
            <v>Species</v>
          </cell>
        </row>
        <row r="18632">
          <cell r="B18632" t="str">
            <v>Gronovichthys***retired***use Apogon</v>
          </cell>
          <cell r="C18632" t="str">
            <v>Genus</v>
          </cell>
        </row>
        <row r="18633">
          <cell r="B18633" t="str">
            <v>Grubeulepis</v>
          </cell>
          <cell r="C18633" t="str">
            <v>Genus</v>
          </cell>
        </row>
        <row r="18634">
          <cell r="B18634" t="str">
            <v>Grunowia solgensis</v>
          </cell>
          <cell r="C18634" t="str">
            <v>Species</v>
          </cell>
        </row>
        <row r="18635">
          <cell r="B18635" t="str">
            <v>Grunowia tabellaria</v>
          </cell>
          <cell r="C18635" t="str">
            <v>Species</v>
          </cell>
        </row>
        <row r="18636">
          <cell r="B18636" t="str">
            <v>Grus canadensis</v>
          </cell>
          <cell r="C18636" t="str">
            <v>Species</v>
          </cell>
        </row>
        <row r="18637">
          <cell r="B18637" t="str">
            <v>Gryllacrididae</v>
          </cell>
          <cell r="C18637" t="str">
            <v>Family</v>
          </cell>
        </row>
        <row r="18638">
          <cell r="B18638" t="str">
            <v>Gryllidae</v>
          </cell>
          <cell r="C18638" t="str">
            <v>Family</v>
          </cell>
        </row>
        <row r="18639">
          <cell r="B18639" t="str">
            <v>Gryllotalpa</v>
          </cell>
          <cell r="C18639" t="str">
            <v>Genus</v>
          </cell>
        </row>
        <row r="18640">
          <cell r="B18640" t="str">
            <v>Gryllotalpidae</v>
          </cell>
          <cell r="C18640" t="str">
            <v>Family</v>
          </cell>
        </row>
        <row r="18641">
          <cell r="B18641" t="str">
            <v>Gryon artum***retired***use Gryon artum, Kozlov 1963 (Gryon) or Kozlov &amp; Kononova 1989</v>
          </cell>
          <cell r="C18641" t="str">
            <v>Species</v>
          </cell>
        </row>
        <row r="18642">
          <cell r="B18642" t="str">
            <v>Gryon artum, Kozlov &amp; Kononova 1989 (Gryon)</v>
          </cell>
          <cell r="C18642" t="str">
            <v>Species</v>
          </cell>
        </row>
        <row r="18643">
          <cell r="B18643" t="str">
            <v>Gryon artum, Kozlov 1963 (Gryon)</v>
          </cell>
          <cell r="C18643" t="str">
            <v>Species</v>
          </cell>
        </row>
        <row r="18644">
          <cell r="B18644" t="str">
            <v>Gryon elegans***retired***use Gryon elegans, Kononova 2001 (Gryon) or Dodd 1914</v>
          </cell>
          <cell r="C18644" t="str">
            <v>Species</v>
          </cell>
        </row>
        <row r="18645">
          <cell r="B18645" t="str">
            <v>Gryon elegans, Dodd 1914 (Gryon)</v>
          </cell>
          <cell r="C18645" t="str">
            <v>Species</v>
          </cell>
        </row>
        <row r="18646">
          <cell r="B18646" t="str">
            <v>Gryon elegans, Kononova 2001 (Gryon)</v>
          </cell>
          <cell r="C18646" t="str">
            <v>Species</v>
          </cell>
        </row>
        <row r="18647">
          <cell r="B18647" t="str">
            <v>Gryon longipenne***retired***use Gryon longipenne, Masner 1983 (Gryon) or Dodd 1913</v>
          </cell>
          <cell r="C18647" t="str">
            <v>Species</v>
          </cell>
        </row>
        <row r="18648">
          <cell r="B18648" t="str">
            <v>Gryon longipenne, Dodd 1913 (Gryon)</v>
          </cell>
          <cell r="C18648" t="str">
            <v>Species</v>
          </cell>
        </row>
        <row r="18649">
          <cell r="B18649" t="str">
            <v>Gryon longipenne, Masner 1983 (Gryon)</v>
          </cell>
          <cell r="C18649" t="str">
            <v>Species</v>
          </cell>
        </row>
        <row r="18650">
          <cell r="B18650" t="str">
            <v>Guavina</v>
          </cell>
          <cell r="C18650" t="str">
            <v>Genus</v>
          </cell>
        </row>
        <row r="18651">
          <cell r="B18651" t="str">
            <v>Guavina guavina</v>
          </cell>
          <cell r="C18651" t="str">
            <v>Species</v>
          </cell>
        </row>
        <row r="18652">
          <cell r="B18652" t="str">
            <v>Gudusia</v>
          </cell>
          <cell r="C18652" t="str">
            <v>Genus</v>
          </cell>
        </row>
        <row r="18653">
          <cell r="B18653" t="str">
            <v>Gudusia chapra</v>
          </cell>
          <cell r="C18653" t="str">
            <v>Species</v>
          </cell>
        </row>
        <row r="18654">
          <cell r="B18654" t="str">
            <v>Gudusia variegata</v>
          </cell>
          <cell r="C18654" t="str">
            <v>Species</v>
          </cell>
        </row>
        <row r="18655">
          <cell r="B18655" t="str">
            <v>Guentheria devisi***retired***use Suezichthys devisi</v>
          </cell>
          <cell r="C18655" t="str">
            <v>Species</v>
          </cell>
        </row>
        <row r="18656">
          <cell r="B18656" t="str">
            <v>Guentheria vestalis***retired***use Halichoeres trimaculatus</v>
          </cell>
          <cell r="C18656" t="str">
            <v>Species</v>
          </cell>
        </row>
        <row r="18657">
          <cell r="B18657" t="str">
            <v>Guentheria***retired***use Halichoeres</v>
          </cell>
          <cell r="C18657" t="str">
            <v>Genus</v>
          </cell>
        </row>
        <row r="18658">
          <cell r="B18658" t="str">
            <v>Guentherus</v>
          </cell>
          <cell r="C18658" t="str">
            <v>Genus</v>
          </cell>
        </row>
        <row r="18659">
          <cell r="B18659" t="str">
            <v>Guentherus altivela</v>
          </cell>
          <cell r="C18659" t="str">
            <v>Species</v>
          </cell>
        </row>
        <row r="18660">
          <cell r="B18660" t="str">
            <v>Guernea</v>
          </cell>
          <cell r="C18660" t="str">
            <v>Genus</v>
          </cell>
        </row>
        <row r="18661">
          <cell r="B18661" t="str">
            <v>Guernea reduncans</v>
          </cell>
          <cell r="C18661" t="str">
            <v>Species</v>
          </cell>
        </row>
        <row r="18662">
          <cell r="B18662" t="str">
            <v>Guianacara geayi</v>
          </cell>
          <cell r="C18662" t="str">
            <v>Species</v>
          </cell>
        </row>
        <row r="18663">
          <cell r="B18663" t="str">
            <v>Guilandina bonduc</v>
          </cell>
          <cell r="C18663" t="str">
            <v>Species</v>
          </cell>
        </row>
        <row r="18664">
          <cell r="B18664" t="str">
            <v>Guinardia delicatula</v>
          </cell>
          <cell r="C18664" t="str">
            <v>Species</v>
          </cell>
        </row>
        <row r="18665">
          <cell r="B18665" t="str">
            <v>Guinardia flaccida</v>
          </cell>
          <cell r="C18665" t="str">
            <v>Species</v>
          </cell>
        </row>
        <row r="18666">
          <cell r="B18666" t="str">
            <v>Guinardia striata</v>
          </cell>
          <cell r="C18666" t="str">
            <v>Species</v>
          </cell>
        </row>
        <row r="18667">
          <cell r="B18667" t="str">
            <v>Gulaphallus</v>
          </cell>
          <cell r="C18667" t="str">
            <v>Genus</v>
          </cell>
        </row>
        <row r="18668">
          <cell r="B18668" t="str">
            <v>Gulaphallus eximius</v>
          </cell>
          <cell r="C18668" t="str">
            <v>Species</v>
          </cell>
        </row>
        <row r="18669">
          <cell r="B18669" t="str">
            <v>Gumaga</v>
          </cell>
          <cell r="C18669" t="str">
            <v>Genus</v>
          </cell>
        </row>
        <row r="18670">
          <cell r="B18670" t="str">
            <v>Gundlachia (Ancylidae)</v>
          </cell>
          <cell r="C18670" t="str">
            <v>Genus</v>
          </cell>
        </row>
        <row r="18671">
          <cell r="B18671" t="str">
            <v>Gundlachia (Asteraceae)</v>
          </cell>
          <cell r="C18671" t="str">
            <v>Genus</v>
          </cell>
        </row>
        <row r="18672">
          <cell r="B18672" t="str">
            <v>Gunnellichthys</v>
          </cell>
          <cell r="C18672" t="str">
            <v>Genus</v>
          </cell>
        </row>
        <row r="18673">
          <cell r="B18673" t="str">
            <v>Gunnellichthys monostigma</v>
          </cell>
          <cell r="C18673" t="str">
            <v>Species</v>
          </cell>
        </row>
        <row r="18674">
          <cell r="B18674" t="str">
            <v>Gunnellichthys pleurotaenia</v>
          </cell>
          <cell r="C18674" t="str">
            <v>Species</v>
          </cell>
        </row>
        <row r="18675">
          <cell r="B18675" t="str">
            <v>Gunterichthys</v>
          </cell>
          <cell r="C18675" t="str">
            <v>Genus</v>
          </cell>
        </row>
        <row r="18676">
          <cell r="B18676" t="str">
            <v>Gunterichthys longipenis</v>
          </cell>
          <cell r="C18676" t="str">
            <v>Species</v>
          </cell>
        </row>
        <row r="18677">
          <cell r="B18677" t="str">
            <v>Gurgesiella</v>
          </cell>
          <cell r="C18677" t="str">
            <v>Genus</v>
          </cell>
        </row>
        <row r="18678">
          <cell r="B18678" t="str">
            <v>Gurgesiella atlantica</v>
          </cell>
          <cell r="C18678" t="str">
            <v>Species</v>
          </cell>
        </row>
        <row r="18679">
          <cell r="B18679" t="str">
            <v>Gurgesiella dorsalifera</v>
          </cell>
          <cell r="C18679" t="str">
            <v>Species</v>
          </cell>
        </row>
        <row r="18680">
          <cell r="B18680" t="str">
            <v>Gurgesiella furvescens</v>
          </cell>
          <cell r="C18680" t="str">
            <v>Species</v>
          </cell>
        </row>
        <row r="18681">
          <cell r="B18681" t="str">
            <v>Gurgesiella simusmexicanus***retired***use Fenestraja sinusmexicanus</v>
          </cell>
          <cell r="C18681" t="str">
            <v>Species</v>
          </cell>
        </row>
        <row r="18682">
          <cell r="B18682" t="str">
            <v>Gurgesiella sinusmexicanus***retired***use Fenestraja sinusmexicanus</v>
          </cell>
          <cell r="C18682" t="str">
            <v>Species</v>
          </cell>
        </row>
        <row r="18683">
          <cell r="B18683" t="str">
            <v>Gurgesiellini***retired***use Rajidae</v>
          </cell>
          <cell r="C18683" t="str">
            <v>Tribe</v>
          </cell>
        </row>
        <row r="18684">
          <cell r="B18684" t="str">
            <v>Gurleyi</v>
          </cell>
          <cell r="C18684" t="str">
            <v>Genus</v>
          </cell>
        </row>
        <row r="18685">
          <cell r="B18685" t="str">
            <v>Gurleyi elegans</v>
          </cell>
          <cell r="C18685" t="str">
            <v>Species</v>
          </cell>
        </row>
        <row r="18686">
          <cell r="B18686" t="str">
            <v>Gurleyi marssoniella</v>
          </cell>
          <cell r="C18686" t="str">
            <v>Species</v>
          </cell>
        </row>
        <row r="18687">
          <cell r="B18687" t="str">
            <v>Gutierrezia sarothrae</v>
          </cell>
          <cell r="C18687" t="str">
            <v>Species</v>
          </cell>
        </row>
        <row r="18688">
          <cell r="B18688" t="str">
            <v>Guttigadus</v>
          </cell>
          <cell r="C18688" t="str">
            <v>Genus</v>
          </cell>
        </row>
        <row r="18689">
          <cell r="B18689" t="str">
            <v>Guttigadus globiceps</v>
          </cell>
          <cell r="C18689" t="str">
            <v>Species</v>
          </cell>
        </row>
        <row r="18690">
          <cell r="B18690" t="str">
            <v>Guttigadus globosus</v>
          </cell>
          <cell r="C18690" t="str">
            <v>Species</v>
          </cell>
        </row>
        <row r="18691">
          <cell r="B18691" t="str">
            <v>Guttigadus kongi</v>
          </cell>
          <cell r="C18691" t="str">
            <v>Species</v>
          </cell>
        </row>
        <row r="18692">
          <cell r="B18692" t="str">
            <v>Guttigadus latifrons</v>
          </cell>
          <cell r="C18692" t="str">
            <v>Species</v>
          </cell>
        </row>
        <row r="18693">
          <cell r="B18693" t="str">
            <v>Guttigadus nudicephalus</v>
          </cell>
          <cell r="C18693" t="str">
            <v>Species</v>
          </cell>
        </row>
        <row r="18694">
          <cell r="B18694" t="str">
            <v>Guttigadus nudirostre</v>
          </cell>
          <cell r="C18694" t="str">
            <v>Species</v>
          </cell>
        </row>
        <row r="18695">
          <cell r="B18695" t="str">
            <v>Guttigadus squamirostre</v>
          </cell>
          <cell r="C18695" t="str">
            <v>Species</v>
          </cell>
        </row>
        <row r="18696">
          <cell r="B18696" t="str">
            <v>Guttipelopia</v>
          </cell>
          <cell r="C18696" t="str">
            <v>Genus</v>
          </cell>
        </row>
        <row r="18697">
          <cell r="B18697" t="str">
            <v>Guttipelopia guttipennis</v>
          </cell>
          <cell r="C18697" t="str">
            <v>Species</v>
          </cell>
        </row>
        <row r="18698">
          <cell r="B18698" t="str">
            <v>Gymnachirus</v>
          </cell>
          <cell r="C18698" t="str">
            <v>Genus</v>
          </cell>
        </row>
        <row r="18699">
          <cell r="B18699" t="str">
            <v>Gymnachirus melas</v>
          </cell>
          <cell r="C18699" t="str">
            <v>Species</v>
          </cell>
        </row>
        <row r="18700">
          <cell r="B18700" t="str">
            <v>Gymnachirus nudus</v>
          </cell>
          <cell r="C18700" t="str">
            <v>Species</v>
          </cell>
        </row>
        <row r="18701">
          <cell r="B18701" t="str">
            <v>Gymnachirus texae</v>
          </cell>
          <cell r="C18701" t="str">
            <v>Species</v>
          </cell>
        </row>
        <row r="18702">
          <cell r="B18702" t="str">
            <v>Gymnadeniopsis clavellata</v>
          </cell>
          <cell r="C18702" t="str">
            <v>Species</v>
          </cell>
        </row>
        <row r="18703">
          <cell r="B18703" t="str">
            <v>Gymnammodytes</v>
          </cell>
          <cell r="C18703" t="str">
            <v>Genus</v>
          </cell>
        </row>
        <row r="18704">
          <cell r="B18704" t="str">
            <v>Gymnammodytes semisquamatus</v>
          </cell>
          <cell r="C18704" t="str">
            <v>Species</v>
          </cell>
        </row>
        <row r="18705">
          <cell r="B18705" t="str">
            <v>Gymnapistes</v>
          </cell>
          <cell r="C18705" t="str">
            <v>Genus</v>
          </cell>
        </row>
        <row r="18706">
          <cell r="B18706" t="str">
            <v>Gymnapistes marmoratus</v>
          </cell>
          <cell r="C18706" t="str">
            <v>Species</v>
          </cell>
        </row>
        <row r="18707">
          <cell r="B18707" t="str">
            <v>Gymnapogon</v>
          </cell>
          <cell r="C18707" t="str">
            <v>Genus</v>
          </cell>
        </row>
        <row r="18708">
          <cell r="B18708" t="str">
            <v>Gymnapogon africanus</v>
          </cell>
          <cell r="C18708" t="str">
            <v>Species</v>
          </cell>
        </row>
        <row r="18709">
          <cell r="B18709" t="str">
            <v>Gymnapogon gracilicauda***retired***use Pseudamiops gracilicauda</v>
          </cell>
          <cell r="C18709" t="str">
            <v>Species</v>
          </cell>
        </row>
        <row r="18710">
          <cell r="B18710" t="str">
            <v>Gymnapogon urospilotus</v>
          </cell>
          <cell r="C18710" t="str">
            <v>Species</v>
          </cell>
        </row>
        <row r="18711">
          <cell r="B18711" t="str">
            <v>Gymnarchidae</v>
          </cell>
          <cell r="C18711" t="str">
            <v>Family</v>
          </cell>
        </row>
        <row r="18712">
          <cell r="B18712" t="str">
            <v>Gymnarchus</v>
          </cell>
          <cell r="C18712" t="str">
            <v>Genus</v>
          </cell>
        </row>
        <row r="18713">
          <cell r="B18713" t="str">
            <v>Gymnarchus niloticus</v>
          </cell>
          <cell r="C18713" t="str">
            <v>Species</v>
          </cell>
        </row>
        <row r="18714">
          <cell r="B18714" t="str">
            <v>Gymnelopsis</v>
          </cell>
          <cell r="C18714" t="str">
            <v>Genus</v>
          </cell>
        </row>
        <row r="18715">
          <cell r="B18715" t="str">
            <v>Gymnelus</v>
          </cell>
          <cell r="C18715" t="str">
            <v>Genus</v>
          </cell>
        </row>
        <row r="18716">
          <cell r="B18716" t="str">
            <v>Gymnelus hemifasciatus</v>
          </cell>
          <cell r="C18716" t="str">
            <v>Species</v>
          </cell>
        </row>
        <row r="18717">
          <cell r="B18717" t="str">
            <v>Gymnelus popovi</v>
          </cell>
          <cell r="C18717" t="str">
            <v>Species</v>
          </cell>
        </row>
        <row r="18718">
          <cell r="B18718" t="str">
            <v>Gymnelus retrodorsalis</v>
          </cell>
          <cell r="C18718" t="str">
            <v>Species</v>
          </cell>
        </row>
        <row r="18719">
          <cell r="B18719" t="str">
            <v>Gymnelus viridis</v>
          </cell>
          <cell r="C18719" t="str">
            <v>Species</v>
          </cell>
        </row>
        <row r="18720">
          <cell r="B18720" t="str">
            <v>Gymnetina (Gymnetina)</v>
          </cell>
          <cell r="C18720" t="str">
            <v>Genus</v>
          </cell>
        </row>
        <row r="18721">
          <cell r="B18721" t="str">
            <v>Gymnetina (Gymnetini)</v>
          </cell>
          <cell r="C18721" t="str">
            <v>Subtribe</v>
          </cell>
        </row>
        <row r="18722">
          <cell r="B18722" t="str">
            <v>Gymnocaesio</v>
          </cell>
          <cell r="C18722" t="str">
            <v>Genus</v>
          </cell>
        </row>
        <row r="18723">
          <cell r="B18723" t="str">
            <v>Gymnocaesio gymnoptera</v>
          </cell>
          <cell r="C18723" t="str">
            <v>Species</v>
          </cell>
        </row>
        <row r="18724">
          <cell r="B18724" t="str">
            <v>Gymnocanthus</v>
          </cell>
          <cell r="C18724" t="str">
            <v>Genus</v>
          </cell>
        </row>
        <row r="18725">
          <cell r="B18725" t="str">
            <v>Gymnocanthus detrisus</v>
          </cell>
          <cell r="C18725" t="str">
            <v>Species</v>
          </cell>
        </row>
        <row r="18726">
          <cell r="B18726" t="str">
            <v>Gymnocanthus galeatus</v>
          </cell>
          <cell r="C18726" t="str">
            <v>Species</v>
          </cell>
        </row>
        <row r="18727">
          <cell r="B18727" t="str">
            <v>Gymnocanthus pistilliger</v>
          </cell>
          <cell r="C18727" t="str">
            <v>Species</v>
          </cell>
        </row>
        <row r="18728">
          <cell r="B18728" t="str">
            <v>Gymnocanthus tricuspis</v>
          </cell>
          <cell r="C18728" t="str">
            <v>Species</v>
          </cell>
        </row>
        <row r="18729">
          <cell r="B18729" t="str">
            <v>Gymnocarpium dryopteris</v>
          </cell>
          <cell r="C18729" t="str">
            <v>Species</v>
          </cell>
        </row>
        <row r="18730">
          <cell r="B18730" t="str">
            <v>Gymnocephalus</v>
          </cell>
          <cell r="C18730" t="str">
            <v>Genus</v>
          </cell>
        </row>
        <row r="18731">
          <cell r="B18731" t="str">
            <v>Gymnocephalus cernuus</v>
          </cell>
          <cell r="C18731" t="str">
            <v>Species</v>
          </cell>
        </row>
        <row r="18732">
          <cell r="B18732" t="str">
            <v>Gymnochthebius</v>
          </cell>
          <cell r="C18732" t="str">
            <v>Genus</v>
          </cell>
        </row>
        <row r="18733">
          <cell r="B18733" t="str">
            <v>Gymnochthebius fossatus</v>
          </cell>
          <cell r="C18733" t="str">
            <v>Species</v>
          </cell>
        </row>
        <row r="18734">
          <cell r="B18734" t="str">
            <v>Gymnochthebius nitidus</v>
          </cell>
          <cell r="C18734" t="str">
            <v>Species</v>
          </cell>
        </row>
        <row r="18735">
          <cell r="B18735" t="str">
            <v>Gymnocladus dioicus</v>
          </cell>
          <cell r="C18735" t="str">
            <v>Species</v>
          </cell>
        </row>
        <row r="18736">
          <cell r="B18736" t="str">
            <v>Gymnoclinus</v>
          </cell>
          <cell r="C18736" t="str">
            <v>Genus</v>
          </cell>
        </row>
        <row r="18737">
          <cell r="B18737" t="str">
            <v>Gymnoclinus cristulatus</v>
          </cell>
          <cell r="C18737" t="str">
            <v>Species</v>
          </cell>
        </row>
        <row r="18738">
          <cell r="B18738" t="str">
            <v>Gymnocorymbus</v>
          </cell>
          <cell r="C18738" t="str">
            <v>Genus</v>
          </cell>
        </row>
        <row r="18739">
          <cell r="B18739" t="str">
            <v>Gymnocorymbus ternetzi</v>
          </cell>
          <cell r="C18739" t="str">
            <v>Species</v>
          </cell>
        </row>
        <row r="18740">
          <cell r="B18740" t="str">
            <v>Gymnocorymbus thayeri</v>
          </cell>
          <cell r="C18740" t="str">
            <v>Species</v>
          </cell>
        </row>
        <row r="18741">
          <cell r="B18741" t="str">
            <v>Gymnocranius</v>
          </cell>
          <cell r="C18741" t="str">
            <v>Genus</v>
          </cell>
        </row>
        <row r="18742">
          <cell r="B18742" t="str">
            <v>Gymnocranius audleyi</v>
          </cell>
          <cell r="C18742" t="str">
            <v>Species</v>
          </cell>
        </row>
        <row r="18743">
          <cell r="B18743" t="str">
            <v>Gymnocranius bitorquatus***retired***use Gymnocranius audleyi</v>
          </cell>
          <cell r="C18743" t="str">
            <v>Species</v>
          </cell>
        </row>
        <row r="18744">
          <cell r="B18744" t="str">
            <v>Gymnocranius elongatus</v>
          </cell>
          <cell r="C18744" t="str">
            <v>Species</v>
          </cell>
        </row>
        <row r="18745">
          <cell r="B18745" t="str">
            <v>Gymnocranius euanus</v>
          </cell>
          <cell r="C18745" t="str">
            <v>Species</v>
          </cell>
        </row>
        <row r="18746">
          <cell r="B18746" t="str">
            <v>Gymnocranius frenatus</v>
          </cell>
          <cell r="C18746" t="str">
            <v>Species</v>
          </cell>
        </row>
        <row r="18747">
          <cell r="B18747" t="str">
            <v>Gymnocranius grandoculis</v>
          </cell>
          <cell r="C18747" t="str">
            <v>Species</v>
          </cell>
        </row>
        <row r="18748">
          <cell r="B18748" t="str">
            <v>Gymnocranius griseus</v>
          </cell>
          <cell r="C18748" t="str">
            <v>Species</v>
          </cell>
        </row>
        <row r="18749">
          <cell r="B18749" t="str">
            <v>Gymnocranius marshalli***retired***use Gymnocranius grandoculis</v>
          </cell>
          <cell r="C18749" t="str">
            <v>Species</v>
          </cell>
        </row>
        <row r="18750">
          <cell r="B18750" t="str">
            <v>Gymnocranius microdon</v>
          </cell>
          <cell r="C18750" t="str">
            <v>Species</v>
          </cell>
        </row>
        <row r="18751">
          <cell r="B18751" t="str">
            <v>Gymnocranius rivulatus***retired***use Gymnocranius grandoculis</v>
          </cell>
          <cell r="C18751" t="str">
            <v>Species</v>
          </cell>
        </row>
        <row r="18752">
          <cell r="B18752" t="str">
            <v>Gymnodinium</v>
          </cell>
          <cell r="C18752" t="str">
            <v>Genus</v>
          </cell>
        </row>
        <row r="18753">
          <cell r="B18753" t="str">
            <v>Gymnodinium albulum</v>
          </cell>
          <cell r="C18753" t="str">
            <v>Species</v>
          </cell>
        </row>
        <row r="18754">
          <cell r="B18754" t="str">
            <v>Gymnodinium arcticum</v>
          </cell>
          <cell r="C18754" t="str">
            <v>Species</v>
          </cell>
        </row>
        <row r="18755">
          <cell r="B18755" t="str">
            <v>Gymnodinium boguensis</v>
          </cell>
          <cell r="C18755" t="str">
            <v>Species</v>
          </cell>
        </row>
        <row r="18756">
          <cell r="B18756" t="str">
            <v>Gymnodinium breve</v>
          </cell>
          <cell r="C18756" t="str">
            <v>Species</v>
          </cell>
        </row>
        <row r="18757">
          <cell r="B18757" t="str">
            <v>Gymnodinium coeruleum</v>
          </cell>
          <cell r="C18757" t="str">
            <v>Species</v>
          </cell>
        </row>
        <row r="18758">
          <cell r="B18758" t="str">
            <v>Gymnodinium costatum</v>
          </cell>
          <cell r="C18758" t="str">
            <v>Species</v>
          </cell>
        </row>
        <row r="18759">
          <cell r="B18759" t="str">
            <v>Gymnodinium danicans</v>
          </cell>
          <cell r="C18759" t="str">
            <v>Species</v>
          </cell>
        </row>
        <row r="18760">
          <cell r="B18760" t="str">
            <v>Gymnodinium discoidale</v>
          </cell>
          <cell r="C18760" t="str">
            <v>Species</v>
          </cell>
        </row>
        <row r="18761">
          <cell r="B18761" t="str">
            <v>Gymnodinium dissimile</v>
          </cell>
          <cell r="C18761" t="str">
            <v>Species</v>
          </cell>
        </row>
        <row r="18762">
          <cell r="B18762" t="str">
            <v>Gymnodinium excavatum</v>
          </cell>
          <cell r="C18762" t="str">
            <v>Species</v>
          </cell>
        </row>
        <row r="18763">
          <cell r="B18763" t="str">
            <v>Gymnodinium flavum</v>
          </cell>
          <cell r="C18763" t="str">
            <v>Species</v>
          </cell>
        </row>
        <row r="18764">
          <cell r="B18764" t="str">
            <v>Gymnodinium fuscum</v>
          </cell>
          <cell r="C18764" t="str">
            <v>Species</v>
          </cell>
        </row>
        <row r="18765">
          <cell r="B18765" t="str">
            <v>Gymnodinium gracilentum</v>
          </cell>
          <cell r="C18765" t="str">
            <v>Species</v>
          </cell>
        </row>
        <row r="18766">
          <cell r="B18766" t="str">
            <v>Gymnodinium helveticum</v>
          </cell>
          <cell r="C18766" t="str">
            <v>Species</v>
          </cell>
        </row>
        <row r="18767">
          <cell r="B18767" t="str">
            <v>Gymnodinium helveticum f. achroum</v>
          </cell>
          <cell r="C18767" t="str">
            <v>Form</v>
          </cell>
        </row>
        <row r="18768">
          <cell r="B18768" t="str">
            <v>Gymnodinium inversum</v>
          </cell>
          <cell r="C18768" t="str">
            <v>Species</v>
          </cell>
        </row>
        <row r="18769">
          <cell r="B18769" t="str">
            <v>Gymnodinium marinum</v>
          </cell>
          <cell r="C18769" t="str">
            <v>Species</v>
          </cell>
        </row>
        <row r="18770">
          <cell r="B18770" t="str">
            <v>Gymnodinium mirabile</v>
          </cell>
          <cell r="C18770" t="str">
            <v>Species</v>
          </cell>
        </row>
        <row r="18771">
          <cell r="B18771" t="str">
            <v>Gymnodinium nelsonii</v>
          </cell>
          <cell r="C18771" t="str">
            <v>Species</v>
          </cell>
        </row>
        <row r="18772">
          <cell r="B18772" t="str">
            <v>Gymnodinium palustre</v>
          </cell>
          <cell r="C18772" t="str">
            <v>Species</v>
          </cell>
        </row>
        <row r="18773">
          <cell r="B18773" t="str">
            <v>Gymnodinium paradoxum</v>
          </cell>
          <cell r="C18773" t="str">
            <v>Species</v>
          </cell>
        </row>
        <row r="18774">
          <cell r="B18774" t="str">
            <v>Gymnodinium punctatum</v>
          </cell>
          <cell r="C18774" t="str">
            <v>Species</v>
          </cell>
        </row>
        <row r="18775">
          <cell r="B18775" t="str">
            <v>Gymnodinium rhomboides</v>
          </cell>
          <cell r="C18775" t="str">
            <v>Species</v>
          </cell>
        </row>
        <row r="18776">
          <cell r="B18776" t="str">
            <v>Gymnodinium simplex</v>
          </cell>
          <cell r="C18776" t="str">
            <v>Species</v>
          </cell>
        </row>
        <row r="18777">
          <cell r="B18777" t="str">
            <v>Gymnodinium splendens</v>
          </cell>
          <cell r="C18777" t="str">
            <v>Species</v>
          </cell>
        </row>
        <row r="18778">
          <cell r="B18778" t="str">
            <v>Gymnodinium uberrimum</v>
          </cell>
          <cell r="C18778" t="str">
            <v>Species</v>
          </cell>
        </row>
        <row r="18779">
          <cell r="B18779" t="str">
            <v>Gymnodinium varians</v>
          </cell>
          <cell r="C18779" t="str">
            <v>Species</v>
          </cell>
        </row>
        <row r="18780">
          <cell r="B18780" t="str">
            <v>Gymnodinium verruculosum</v>
          </cell>
          <cell r="C18780" t="str">
            <v>Species</v>
          </cell>
        </row>
        <row r="18781">
          <cell r="B18781" t="str">
            <v>Gymnodraco</v>
          </cell>
          <cell r="C18781" t="str">
            <v>Genus</v>
          </cell>
        </row>
        <row r="18782">
          <cell r="B18782" t="str">
            <v>Gymnogeophagus</v>
          </cell>
          <cell r="C18782" t="str">
            <v>Genus</v>
          </cell>
        </row>
        <row r="18783">
          <cell r="B18783" t="str">
            <v>Gymnogeophagus australis</v>
          </cell>
          <cell r="C18783" t="str">
            <v>Species</v>
          </cell>
        </row>
        <row r="18784">
          <cell r="B18784" t="str">
            <v>Gymnogeophagus balzanii</v>
          </cell>
          <cell r="C18784" t="str">
            <v>Species</v>
          </cell>
        </row>
        <row r="18785">
          <cell r="B18785" t="str">
            <v>Gymnometriocnemus</v>
          </cell>
          <cell r="C18785" t="str">
            <v>Genus</v>
          </cell>
        </row>
        <row r="18786">
          <cell r="B18786" t="str">
            <v>Gymnomuraena zebra</v>
          </cell>
          <cell r="C18786" t="str">
            <v>Species</v>
          </cell>
        </row>
        <row r="18787">
          <cell r="B18787" t="str">
            <v>Gymnonereis crosslandi</v>
          </cell>
          <cell r="C18787" t="str">
            <v>Species</v>
          </cell>
        </row>
        <row r="18788">
          <cell r="B18788" t="str">
            <v>Gymnopais</v>
          </cell>
          <cell r="C18788" t="str">
            <v>Genus</v>
          </cell>
        </row>
        <row r="18789">
          <cell r="B18789" t="str">
            <v>Gymnopropoma***retired***use Bodianus</v>
          </cell>
          <cell r="C18789" t="str">
            <v>Genus</v>
          </cell>
        </row>
        <row r="18790">
          <cell r="B18790" t="str">
            <v>Gymnorhinus abbreviatus***retired***use Carcharhinus limbatus</v>
          </cell>
          <cell r="C18790" t="str">
            <v>Species</v>
          </cell>
        </row>
        <row r="18791">
          <cell r="B18791" t="str">
            <v>Gymnorrhinus abbreviatus***retired***use Carcharhinus limbatus</v>
          </cell>
          <cell r="C18791" t="str">
            <v>Species</v>
          </cell>
        </row>
        <row r="18792">
          <cell r="B18792" t="str">
            <v>Gymnosarda</v>
          </cell>
          <cell r="C18792" t="str">
            <v>Genus</v>
          </cell>
        </row>
        <row r="18793">
          <cell r="B18793" t="str">
            <v>Gymnosarda nuda***retired***use Gymnosarda unicolor</v>
          </cell>
          <cell r="C18793" t="str">
            <v>Species</v>
          </cell>
        </row>
        <row r="18794">
          <cell r="B18794" t="str">
            <v>Gymnosarda unicolor</v>
          </cell>
          <cell r="C18794" t="str">
            <v>Species</v>
          </cell>
        </row>
        <row r="18795">
          <cell r="B18795" t="str">
            <v>Gymnoscopelus</v>
          </cell>
          <cell r="C18795" t="str">
            <v>Genus</v>
          </cell>
        </row>
        <row r="18796">
          <cell r="B18796" t="str">
            <v>Gymnoscopelus aphya</v>
          </cell>
          <cell r="C18796" t="str">
            <v>Species</v>
          </cell>
        </row>
        <row r="18797">
          <cell r="B18797" t="str">
            <v>Gymnoscopelus bolini</v>
          </cell>
          <cell r="C18797" t="str">
            <v>Species</v>
          </cell>
        </row>
        <row r="18798">
          <cell r="B18798" t="str">
            <v>Gymnoscopelus braueri</v>
          </cell>
          <cell r="C18798" t="str">
            <v>Species</v>
          </cell>
        </row>
        <row r="18799">
          <cell r="B18799" t="str">
            <v>Gymnoscopelus fraseri</v>
          </cell>
          <cell r="C18799" t="str">
            <v>Species</v>
          </cell>
        </row>
        <row r="18800">
          <cell r="B18800" t="str">
            <v>Gymnoscopelus hintonoides</v>
          </cell>
          <cell r="C18800" t="str">
            <v>Species</v>
          </cell>
        </row>
        <row r="18801">
          <cell r="B18801" t="str">
            <v>Gymnoscopelus microlampas</v>
          </cell>
          <cell r="C18801" t="str">
            <v>Species</v>
          </cell>
        </row>
        <row r="18802">
          <cell r="B18802" t="str">
            <v>Gymnoscopelus nicholsi</v>
          </cell>
          <cell r="C18802" t="str">
            <v>Species</v>
          </cell>
        </row>
        <row r="18803">
          <cell r="B18803" t="str">
            <v>Gymnoscopelus opisthopterus</v>
          </cell>
          <cell r="C18803" t="str">
            <v>Species</v>
          </cell>
        </row>
        <row r="18804">
          <cell r="B18804" t="str">
            <v>Gymnoscopelus piabilis</v>
          </cell>
          <cell r="C18804" t="str">
            <v>Species</v>
          </cell>
        </row>
        <row r="18805">
          <cell r="B18805" t="str">
            <v>Gymnosomata</v>
          </cell>
          <cell r="C18805" t="str">
            <v>Order</v>
          </cell>
        </row>
        <row r="18806">
          <cell r="B18806" t="str">
            <v>Gymnothorax</v>
          </cell>
          <cell r="C18806" t="str">
            <v>Genus</v>
          </cell>
        </row>
        <row r="18807">
          <cell r="B18807" t="str">
            <v>Gymnothorax berndti</v>
          </cell>
          <cell r="C18807" t="str">
            <v>Species</v>
          </cell>
        </row>
        <row r="18808">
          <cell r="B18808" t="str">
            <v>Gymnothorax buroensis</v>
          </cell>
          <cell r="C18808" t="str">
            <v>Species</v>
          </cell>
        </row>
        <row r="18809">
          <cell r="B18809" t="str">
            <v>Gymnothorax conspersus</v>
          </cell>
          <cell r="C18809" t="str">
            <v>Species</v>
          </cell>
        </row>
        <row r="18810">
          <cell r="B18810" t="str">
            <v>Gymnothorax elegans</v>
          </cell>
          <cell r="C18810" t="str">
            <v>Species</v>
          </cell>
        </row>
        <row r="18811">
          <cell r="B18811" t="str">
            <v>Gymnothorax enigmaticus</v>
          </cell>
          <cell r="C18811" t="str">
            <v>Species</v>
          </cell>
        </row>
        <row r="18812">
          <cell r="B18812" t="str">
            <v>Gymnothorax eurostus</v>
          </cell>
          <cell r="C18812" t="str">
            <v>Species</v>
          </cell>
        </row>
        <row r="18813">
          <cell r="B18813" t="str">
            <v>Gymnothorax fimbriatus</v>
          </cell>
          <cell r="C18813" t="str">
            <v>Species</v>
          </cell>
        </row>
        <row r="18814">
          <cell r="B18814" t="str">
            <v>Gymnothorax flavimarginatus</v>
          </cell>
          <cell r="C18814" t="str">
            <v>Species</v>
          </cell>
        </row>
        <row r="18815">
          <cell r="B18815" t="str">
            <v>Gymnothorax funebris</v>
          </cell>
          <cell r="C18815" t="str">
            <v>Species</v>
          </cell>
        </row>
        <row r="18816">
          <cell r="B18816" t="str">
            <v>Gymnothorax fuscomaculatus</v>
          </cell>
          <cell r="C18816" t="str">
            <v>Species</v>
          </cell>
        </row>
        <row r="18817">
          <cell r="B18817" t="str">
            <v>Gymnothorax goldsboroughi***retired***use Gymnothorax elegans</v>
          </cell>
          <cell r="C18817" t="str">
            <v>Species</v>
          </cell>
        </row>
        <row r="18818">
          <cell r="B18818" t="str">
            <v>Gymnothorax gracilicauda</v>
          </cell>
          <cell r="C18818" t="str">
            <v>Species</v>
          </cell>
        </row>
        <row r="18819">
          <cell r="B18819" t="str">
            <v>Gymnothorax hepaticus</v>
          </cell>
          <cell r="C18819" t="str">
            <v>Species</v>
          </cell>
        </row>
        <row r="18820">
          <cell r="B18820" t="str">
            <v>Gymnothorax hilonis***retired***use Gymnothorax pictus</v>
          </cell>
          <cell r="C18820" t="str">
            <v>Species</v>
          </cell>
        </row>
        <row r="18821">
          <cell r="B18821" t="str">
            <v>Gymnothorax hubbsi</v>
          </cell>
          <cell r="C18821" t="str">
            <v>Species</v>
          </cell>
        </row>
        <row r="18822">
          <cell r="B18822" t="str">
            <v>Gymnothorax javanicus</v>
          </cell>
          <cell r="C18822" t="str">
            <v>Species</v>
          </cell>
        </row>
        <row r="18823">
          <cell r="B18823" t="str">
            <v>Gymnothorax jordani***retired***use Gymnothorax ocellatus</v>
          </cell>
          <cell r="C18823" t="str">
            <v>Species</v>
          </cell>
        </row>
        <row r="18824">
          <cell r="B18824" t="str">
            <v>Gymnothorax kidako</v>
          </cell>
          <cell r="C18824" t="str">
            <v>Species</v>
          </cell>
        </row>
        <row r="18825">
          <cell r="B18825" t="str">
            <v>Gymnothorax kolpos</v>
          </cell>
          <cell r="C18825" t="str">
            <v>Species</v>
          </cell>
        </row>
        <row r="18826">
          <cell r="B18826" t="str">
            <v>Gymnothorax madeirensis***retired***use Gymnothorax maderensis</v>
          </cell>
          <cell r="C18826" t="str">
            <v>Species</v>
          </cell>
        </row>
        <row r="18827">
          <cell r="B18827" t="str">
            <v>Gymnothorax maderensis</v>
          </cell>
          <cell r="C18827" t="str">
            <v>Species</v>
          </cell>
        </row>
        <row r="18828">
          <cell r="B18828" t="str">
            <v>Gymnothorax margaritophorus</v>
          </cell>
          <cell r="C18828" t="str">
            <v>Species</v>
          </cell>
        </row>
        <row r="18829">
          <cell r="B18829" t="str">
            <v>Gymnothorax marshallensis</v>
          </cell>
          <cell r="C18829" t="str">
            <v>Species</v>
          </cell>
        </row>
        <row r="18830">
          <cell r="B18830" t="str">
            <v>Gymnothorax melatremus</v>
          </cell>
          <cell r="C18830" t="str">
            <v>Species</v>
          </cell>
        </row>
        <row r="18831">
          <cell r="B18831" t="str">
            <v>Gymnothorax meleagris</v>
          </cell>
          <cell r="C18831" t="str">
            <v>Species</v>
          </cell>
        </row>
        <row r="18832">
          <cell r="B18832" t="str">
            <v>Gymnothorax miliaris</v>
          </cell>
          <cell r="C18832" t="str">
            <v>Species</v>
          </cell>
        </row>
        <row r="18833">
          <cell r="B18833" t="str">
            <v>Gymnothorax moluccensis</v>
          </cell>
          <cell r="C18833" t="str">
            <v>Species</v>
          </cell>
        </row>
        <row r="18834">
          <cell r="B18834" t="str">
            <v>Gymnothorax monostigma</v>
          </cell>
          <cell r="C18834" t="str">
            <v>Species</v>
          </cell>
        </row>
        <row r="18835">
          <cell r="B18835" t="str">
            <v>Gymnothorax mordax</v>
          </cell>
          <cell r="C18835" t="str">
            <v>Species</v>
          </cell>
        </row>
        <row r="18836">
          <cell r="B18836" t="str">
            <v>Gymnothorax moringa</v>
          </cell>
          <cell r="C18836" t="str">
            <v>Species</v>
          </cell>
        </row>
        <row r="18837">
          <cell r="B18837" t="str">
            <v>Gymnothorax mucifer***retired***use Gymnothorax kidako</v>
          </cell>
          <cell r="C18837" t="str">
            <v>Species</v>
          </cell>
        </row>
        <row r="18838">
          <cell r="B18838" t="str">
            <v>Gymnothorax neglectus</v>
          </cell>
          <cell r="C18838" t="str">
            <v>Species</v>
          </cell>
        </row>
        <row r="18839">
          <cell r="B18839" t="str">
            <v>Gymnothorax nigromarginatus</v>
          </cell>
          <cell r="C18839" t="str">
            <v>Species</v>
          </cell>
        </row>
        <row r="18840">
          <cell r="B18840" t="str">
            <v>Gymnothorax nudivomer</v>
          </cell>
          <cell r="C18840" t="str">
            <v>Species</v>
          </cell>
        </row>
        <row r="18841">
          <cell r="B18841" t="str">
            <v>Gymnothorax ocellatus</v>
          </cell>
          <cell r="C18841" t="str">
            <v>Species</v>
          </cell>
        </row>
        <row r="18842">
          <cell r="B18842" t="str">
            <v>Gymnothorax pictus</v>
          </cell>
          <cell r="C18842" t="str">
            <v>Species</v>
          </cell>
        </row>
        <row r="18843">
          <cell r="B18843" t="str">
            <v>Gymnothorax pindae</v>
          </cell>
          <cell r="C18843" t="str">
            <v>Species</v>
          </cell>
        </row>
        <row r="18844">
          <cell r="B18844" t="str">
            <v>Gymnothorax polygonius</v>
          </cell>
          <cell r="C18844" t="str">
            <v>Species</v>
          </cell>
        </row>
        <row r="18845">
          <cell r="B18845" t="str">
            <v>Gymnothorax polyuranodon</v>
          </cell>
          <cell r="C18845" t="str">
            <v>Species</v>
          </cell>
        </row>
        <row r="18846">
          <cell r="B18846" t="str">
            <v>Gymnothorax richardsonii</v>
          </cell>
          <cell r="C18846" t="str">
            <v>Species</v>
          </cell>
        </row>
        <row r="18847">
          <cell r="B18847" t="str">
            <v>Gymnothorax rueppellii</v>
          </cell>
          <cell r="C18847" t="str">
            <v>Species</v>
          </cell>
        </row>
        <row r="18848">
          <cell r="B18848" t="str">
            <v>Gymnothorax saxicola</v>
          </cell>
          <cell r="C18848" t="str">
            <v>Species</v>
          </cell>
        </row>
        <row r="18849">
          <cell r="B18849" t="str">
            <v>Gymnothorax steindachneri</v>
          </cell>
          <cell r="C18849" t="str">
            <v>Species</v>
          </cell>
        </row>
        <row r="18850">
          <cell r="B18850" t="str">
            <v>Gymnothorax thyrsoideus</v>
          </cell>
          <cell r="C18850" t="str">
            <v>Species</v>
          </cell>
        </row>
        <row r="18851">
          <cell r="B18851" t="str">
            <v>Gymnothorax undulatus</v>
          </cell>
          <cell r="C18851" t="str">
            <v>Species</v>
          </cell>
        </row>
        <row r="18852">
          <cell r="B18852" t="str">
            <v>Gymnothorax unicolor</v>
          </cell>
          <cell r="C18852" t="str">
            <v>Species</v>
          </cell>
        </row>
        <row r="18853">
          <cell r="B18853" t="str">
            <v>Gymnothorax vicinus</v>
          </cell>
          <cell r="C18853" t="str">
            <v>Species</v>
          </cell>
        </row>
        <row r="18854">
          <cell r="B18854" t="str">
            <v>Gymnothorax wilsoni</v>
          </cell>
          <cell r="C18854" t="str">
            <v>Species</v>
          </cell>
        </row>
        <row r="18855">
          <cell r="B18855" t="str">
            <v>Gymnothorax xanthostomus***retired***use Gymnothorax nudivomer</v>
          </cell>
          <cell r="C18855" t="str">
            <v>Species</v>
          </cell>
        </row>
        <row r="18856">
          <cell r="B18856" t="str">
            <v>Gymnothorax zebra***retired***use Gymnomuraena zebra</v>
          </cell>
          <cell r="C18856" t="str">
            <v>Species</v>
          </cell>
        </row>
        <row r="18857">
          <cell r="B18857" t="str">
            <v>Gymnothorax zonipectis</v>
          </cell>
          <cell r="C18857" t="str">
            <v>Species</v>
          </cell>
        </row>
        <row r="18858">
          <cell r="B18858" t="str">
            <v>Gymnotidae</v>
          </cell>
          <cell r="C18858" t="str">
            <v>Family</v>
          </cell>
        </row>
        <row r="18859">
          <cell r="B18859" t="str">
            <v>Gymnotiformes</v>
          </cell>
          <cell r="C18859" t="str">
            <v>Order</v>
          </cell>
        </row>
        <row r="18860">
          <cell r="B18860" t="str">
            <v>Gymnotoidei</v>
          </cell>
          <cell r="C18860" t="str">
            <v>Suborder</v>
          </cell>
        </row>
        <row r="18861">
          <cell r="B18861" t="str">
            <v>Gymnotus</v>
          </cell>
          <cell r="C18861" t="str">
            <v>Genus</v>
          </cell>
        </row>
        <row r="18862">
          <cell r="B18862" t="str">
            <v>Gymnotus brachiurus***retired***use Gymnotus carapo</v>
          </cell>
          <cell r="C18862" t="str">
            <v>Species</v>
          </cell>
        </row>
        <row r="18863">
          <cell r="B18863" t="str">
            <v>Gymnotus carapo</v>
          </cell>
          <cell r="C18863" t="str">
            <v>Species</v>
          </cell>
        </row>
        <row r="18864">
          <cell r="B18864" t="str">
            <v>Gymnotus carapus***retired***use Gymnotus carapo</v>
          </cell>
          <cell r="C18864" t="str">
            <v>Species</v>
          </cell>
        </row>
        <row r="18865">
          <cell r="B18865" t="str">
            <v>Gymnotus electricus***retired***use Electrophorus electricus</v>
          </cell>
          <cell r="C18865" t="str">
            <v>Species</v>
          </cell>
        </row>
        <row r="18866">
          <cell r="B18866" t="str">
            <v>Gymnotus fasciatus***retired***use Gymnotus carapo</v>
          </cell>
          <cell r="C18866" t="str">
            <v>Species</v>
          </cell>
        </row>
        <row r="18867">
          <cell r="B18867" t="str">
            <v>Gymnotus inaequilabiatus</v>
          </cell>
          <cell r="C18867" t="str">
            <v>Species</v>
          </cell>
        </row>
        <row r="18868">
          <cell r="B18868" t="str">
            <v>Gymnotus putaol***retired***use Gymnotus carapo</v>
          </cell>
          <cell r="C18868" t="str">
            <v>Species</v>
          </cell>
        </row>
        <row r="18869">
          <cell r="B18869" t="str">
            <v>Gymnotus regius***retired***use Electrophorus electricus</v>
          </cell>
          <cell r="C18869" t="str">
            <v>Species</v>
          </cell>
        </row>
        <row r="18870">
          <cell r="B18870" t="str">
            <v>Gymnura</v>
          </cell>
          <cell r="C18870" t="str">
            <v>Genus</v>
          </cell>
        </row>
        <row r="18871">
          <cell r="B18871" t="str">
            <v>Gymnura altavela</v>
          </cell>
          <cell r="C18871" t="str">
            <v>Species</v>
          </cell>
        </row>
        <row r="18872">
          <cell r="B18872" t="str">
            <v>Gymnura australis</v>
          </cell>
          <cell r="C18872" t="str">
            <v>Species</v>
          </cell>
        </row>
        <row r="18873">
          <cell r="B18873" t="str">
            <v>Gymnura bimaculata</v>
          </cell>
          <cell r="C18873" t="str">
            <v>Species</v>
          </cell>
        </row>
        <row r="18874">
          <cell r="B18874" t="str">
            <v>Gymnura crebripunctata</v>
          </cell>
          <cell r="C18874" t="str">
            <v>Species</v>
          </cell>
        </row>
        <row r="18875">
          <cell r="B18875" t="str">
            <v>Gymnura hirundo</v>
          </cell>
          <cell r="C18875" t="str">
            <v>Species</v>
          </cell>
        </row>
        <row r="18876">
          <cell r="B18876" t="str">
            <v>Gymnura japonica</v>
          </cell>
          <cell r="C18876" t="str">
            <v>Species</v>
          </cell>
        </row>
        <row r="18877">
          <cell r="B18877" t="str">
            <v>Gymnura marmorata</v>
          </cell>
          <cell r="C18877" t="str">
            <v>Species</v>
          </cell>
        </row>
        <row r="18878">
          <cell r="B18878" t="str">
            <v>Gymnura micrura</v>
          </cell>
          <cell r="C18878" t="str">
            <v>Species</v>
          </cell>
        </row>
        <row r="18879">
          <cell r="B18879" t="str">
            <v>Gymnura natalensis</v>
          </cell>
          <cell r="C18879" t="str">
            <v>Species</v>
          </cell>
        </row>
        <row r="18880">
          <cell r="B18880" t="str">
            <v>Gymnura poecilura</v>
          </cell>
          <cell r="C18880" t="str">
            <v>Species</v>
          </cell>
        </row>
        <row r="18881">
          <cell r="B18881" t="str">
            <v>Gymnura tentaculata</v>
          </cell>
          <cell r="C18881" t="str">
            <v>Species</v>
          </cell>
        </row>
        <row r="18882">
          <cell r="B18882" t="str">
            <v>Gymnuridae</v>
          </cell>
          <cell r="C18882" t="str">
            <v>Family</v>
          </cell>
        </row>
        <row r="18883">
          <cell r="B18883" t="str">
            <v>Gynacantha</v>
          </cell>
          <cell r="C18883" t="str">
            <v>Genus</v>
          </cell>
        </row>
        <row r="18884">
          <cell r="B18884" t="str">
            <v>Gynacantha nervosa</v>
          </cell>
          <cell r="C18884" t="str">
            <v>Species</v>
          </cell>
        </row>
        <row r="18885">
          <cell r="B18885" t="str">
            <v>Gynutoclinus rotundifrons***retired***use Clinus rotundifrons</v>
          </cell>
          <cell r="C18885" t="str">
            <v>Species</v>
          </cell>
        </row>
        <row r="18886">
          <cell r="B18886" t="str">
            <v>Gynutoclinus***retired***use Clinus</v>
          </cell>
          <cell r="C18886" t="str">
            <v>Genus</v>
          </cell>
        </row>
        <row r="18887">
          <cell r="B18887" t="str">
            <v>Gyptis</v>
          </cell>
          <cell r="C18887" t="str">
            <v>Genus</v>
          </cell>
        </row>
        <row r="18888">
          <cell r="B18888" t="str">
            <v>Gyptis brevipalpa***retired***use Podarkeopsis brevipalpa</v>
          </cell>
          <cell r="C18888" t="str">
            <v>Species</v>
          </cell>
        </row>
        <row r="18889">
          <cell r="B18889" t="str">
            <v>Gyptis brunnea</v>
          </cell>
          <cell r="C18889" t="str">
            <v>Species</v>
          </cell>
        </row>
        <row r="18890">
          <cell r="B18890" t="str">
            <v>Gyptis lobatus</v>
          </cell>
          <cell r="C18890" t="str">
            <v>Species</v>
          </cell>
        </row>
        <row r="18891">
          <cell r="B18891" t="str">
            <v>Gyptis vittata</v>
          </cell>
          <cell r="C18891" t="str">
            <v>Species</v>
          </cell>
        </row>
        <row r="18892">
          <cell r="B18892" t="str">
            <v>Gyraulus</v>
          </cell>
          <cell r="C18892" t="str">
            <v>Genus</v>
          </cell>
        </row>
        <row r="18893">
          <cell r="B18893" t="str">
            <v>Gyraulus circumstriatus</v>
          </cell>
          <cell r="C18893" t="str">
            <v>Species</v>
          </cell>
        </row>
        <row r="18894">
          <cell r="B18894" t="str">
            <v>Gyraulus crista***retired***use Armiger crista</v>
          </cell>
          <cell r="C18894" t="str">
            <v>Species</v>
          </cell>
        </row>
        <row r="18895">
          <cell r="B18895" t="str">
            <v>Gyraulus deflectus</v>
          </cell>
          <cell r="C18895" t="str">
            <v>Species</v>
          </cell>
        </row>
        <row r="18896">
          <cell r="B18896" t="str">
            <v>Gyraulus hornensis</v>
          </cell>
          <cell r="C18896" t="str">
            <v>Species</v>
          </cell>
        </row>
        <row r="18897">
          <cell r="B18897" t="str">
            <v>Gyraulus parvus</v>
          </cell>
          <cell r="C18897" t="str">
            <v>Species</v>
          </cell>
        </row>
        <row r="18898">
          <cell r="B18898" t="str">
            <v>Gyretes</v>
          </cell>
          <cell r="C18898" t="str">
            <v>Genus</v>
          </cell>
        </row>
        <row r="18899">
          <cell r="B18899" t="str">
            <v>Gyretes iricolor</v>
          </cell>
          <cell r="C18899" t="str">
            <v>Species</v>
          </cell>
        </row>
        <row r="18900">
          <cell r="B18900" t="str">
            <v>Gyretes sinuatus</v>
          </cell>
          <cell r="C18900" t="str">
            <v>Species</v>
          </cell>
        </row>
        <row r="18901">
          <cell r="B18901" t="str">
            <v>Gyretes torosus</v>
          </cell>
          <cell r="C18901" t="str">
            <v>Species</v>
          </cell>
        </row>
        <row r="18902">
          <cell r="B18902" t="str">
            <v>Gyrinichthys</v>
          </cell>
          <cell r="C18902" t="str">
            <v>Genus</v>
          </cell>
        </row>
        <row r="18903">
          <cell r="B18903" t="str">
            <v>Gyrinichthys minytremus</v>
          </cell>
          <cell r="C18903" t="str">
            <v>Species</v>
          </cell>
        </row>
        <row r="18904">
          <cell r="B18904" t="str">
            <v>Gyrinidae</v>
          </cell>
          <cell r="C18904" t="str">
            <v>Family</v>
          </cell>
        </row>
        <row r="18905">
          <cell r="B18905" t="str">
            <v>Gyrinocheilidae</v>
          </cell>
          <cell r="C18905" t="str">
            <v>Family</v>
          </cell>
        </row>
        <row r="18906">
          <cell r="B18906" t="str">
            <v>Gyrinocheilus</v>
          </cell>
          <cell r="C18906" t="str">
            <v>Genus</v>
          </cell>
        </row>
        <row r="18907">
          <cell r="B18907" t="str">
            <v>Gyrinocheilus aymonieri</v>
          </cell>
          <cell r="C18907" t="str">
            <v>Species</v>
          </cell>
        </row>
        <row r="18908">
          <cell r="B18908" t="str">
            <v>Gyrinomimus</v>
          </cell>
          <cell r="C18908" t="str">
            <v>Genus</v>
          </cell>
        </row>
        <row r="18909">
          <cell r="B18909" t="str">
            <v>Gyrinomimus grahami</v>
          </cell>
          <cell r="C18909" t="str">
            <v>Species</v>
          </cell>
        </row>
        <row r="18910">
          <cell r="B18910" t="str">
            <v>Gyrinomimus parri</v>
          </cell>
          <cell r="C18910" t="str">
            <v>Species</v>
          </cell>
        </row>
        <row r="18911">
          <cell r="B18911" t="str">
            <v>Gyrinophilus porphyriticus porphyriticus</v>
          </cell>
          <cell r="C18911" t="str">
            <v>Subspecies</v>
          </cell>
        </row>
        <row r="18912">
          <cell r="B18912" t="str">
            <v>Gyrinus</v>
          </cell>
          <cell r="C18912" t="str">
            <v>Genus</v>
          </cell>
        </row>
        <row r="18913">
          <cell r="B18913" t="str">
            <v>Gyrinus aeneolus</v>
          </cell>
          <cell r="C18913" t="str">
            <v>Species</v>
          </cell>
        </row>
        <row r="18914">
          <cell r="B18914" t="str">
            <v>Gyrinus aenoleus</v>
          </cell>
          <cell r="C18914" t="str">
            <v>Species</v>
          </cell>
        </row>
        <row r="18915">
          <cell r="B18915" t="str">
            <v>Gyrinus affinis</v>
          </cell>
          <cell r="C18915" t="str">
            <v>Species</v>
          </cell>
        </row>
        <row r="18916">
          <cell r="B18916" t="str">
            <v>Gyrinus analis</v>
          </cell>
          <cell r="C18916" t="str">
            <v>Species</v>
          </cell>
        </row>
        <row r="18917">
          <cell r="B18917" t="str">
            <v>Gyrinus aquiris</v>
          </cell>
          <cell r="C18917" t="str">
            <v>Species</v>
          </cell>
        </row>
        <row r="18918">
          <cell r="B18918" t="str">
            <v>Gyrinus bifarius</v>
          </cell>
          <cell r="C18918" t="str">
            <v>Species</v>
          </cell>
        </row>
        <row r="18919">
          <cell r="B18919" t="str">
            <v>Gyrinus bifarius group</v>
          </cell>
          <cell r="C18919" t="str">
            <v>Genus</v>
          </cell>
        </row>
        <row r="18920">
          <cell r="B18920" t="str">
            <v>Gyrinus confinis</v>
          </cell>
          <cell r="C18920" t="str">
            <v>Species</v>
          </cell>
        </row>
        <row r="18921">
          <cell r="B18921" t="str">
            <v>Gyrinus consobrinus</v>
          </cell>
          <cell r="C18921" t="str">
            <v>Species</v>
          </cell>
        </row>
        <row r="18922">
          <cell r="B18922" t="str">
            <v>Gyrinus dichrous</v>
          </cell>
          <cell r="C18922" t="str">
            <v>Species</v>
          </cell>
        </row>
        <row r="18923">
          <cell r="B18923" t="str">
            <v>Gyrinus elevatus</v>
          </cell>
          <cell r="C18923" t="str">
            <v>Species</v>
          </cell>
        </row>
        <row r="18924">
          <cell r="B18924" t="str">
            <v>Gyrinus fraternus</v>
          </cell>
          <cell r="C18924" t="str">
            <v>Species</v>
          </cell>
        </row>
        <row r="18925">
          <cell r="B18925" t="str">
            <v>Gyrinus gibber</v>
          </cell>
          <cell r="C18925" t="str">
            <v>Species</v>
          </cell>
        </row>
        <row r="18926">
          <cell r="B18926" t="str">
            <v>Gyrinus latilimbus</v>
          </cell>
          <cell r="C18926" t="str">
            <v>Species</v>
          </cell>
        </row>
        <row r="18927">
          <cell r="B18927" t="str">
            <v>Gyrinus lecontei</v>
          </cell>
          <cell r="C18927" t="str">
            <v>Species</v>
          </cell>
        </row>
        <row r="18928">
          <cell r="B18928" t="str">
            <v>Gyrinus maculiventris</v>
          </cell>
          <cell r="C18928" t="str">
            <v>Species</v>
          </cell>
        </row>
        <row r="18929">
          <cell r="B18929" t="str">
            <v>Gyrinus marginellus</v>
          </cell>
          <cell r="C18929" t="str">
            <v>Species</v>
          </cell>
        </row>
        <row r="18930">
          <cell r="B18930" t="str">
            <v>Gyrinus minutus</v>
          </cell>
          <cell r="C18930" t="str">
            <v>Species</v>
          </cell>
        </row>
        <row r="18931">
          <cell r="B18931" t="str">
            <v>Gyrinus pachysomus</v>
          </cell>
          <cell r="C18931" t="str">
            <v>Species</v>
          </cell>
        </row>
        <row r="18932">
          <cell r="B18932" t="str">
            <v>Gyrinus parcus</v>
          </cell>
          <cell r="C18932" t="str">
            <v>Species</v>
          </cell>
        </row>
        <row r="18933">
          <cell r="B18933" t="str">
            <v>Gyrinus pectoralis</v>
          </cell>
          <cell r="C18933" t="str">
            <v>Species</v>
          </cell>
        </row>
        <row r="18934">
          <cell r="B18934" t="str">
            <v>Gyrinus picipes</v>
          </cell>
          <cell r="C18934" t="str">
            <v>Species</v>
          </cell>
        </row>
        <row r="18935">
          <cell r="B18935" t="str">
            <v>Gyrinus pleuralis</v>
          </cell>
          <cell r="C18935" t="str">
            <v>Species</v>
          </cell>
        </row>
        <row r="18936">
          <cell r="B18936" t="str">
            <v>Gyrinus plicifer</v>
          </cell>
          <cell r="C18936" t="str">
            <v>Species</v>
          </cell>
        </row>
        <row r="18937">
          <cell r="B18937" t="str">
            <v>Gyrinus pugionis</v>
          </cell>
          <cell r="C18937" t="str">
            <v>Species</v>
          </cell>
        </row>
        <row r="18938">
          <cell r="B18938" t="str">
            <v>Gyrinus ventralis</v>
          </cell>
          <cell r="C18938" t="str">
            <v>Species</v>
          </cell>
        </row>
        <row r="18939">
          <cell r="B18939" t="str">
            <v>Gyrinus woodruffi</v>
          </cell>
          <cell r="C18939" t="str">
            <v>Species</v>
          </cell>
        </row>
        <row r="18940">
          <cell r="B18940" t="str">
            <v>Gyrodinium</v>
          </cell>
          <cell r="C18940" t="str">
            <v>Genus</v>
          </cell>
        </row>
        <row r="18941">
          <cell r="B18941" t="str">
            <v>Gyrodinium ascendans</v>
          </cell>
          <cell r="C18941" t="str">
            <v>Species</v>
          </cell>
        </row>
        <row r="18942">
          <cell r="B18942" t="str">
            <v>Gyrodinium aureolum</v>
          </cell>
          <cell r="C18942" t="str">
            <v>Species</v>
          </cell>
        </row>
        <row r="18943">
          <cell r="B18943" t="str">
            <v>Gyrodinium estuariale</v>
          </cell>
          <cell r="C18943" t="str">
            <v>Species</v>
          </cell>
        </row>
        <row r="18944">
          <cell r="B18944" t="str">
            <v>Gyrodinium flagellare</v>
          </cell>
          <cell r="C18944" t="str">
            <v>Species</v>
          </cell>
        </row>
        <row r="18945">
          <cell r="B18945" t="str">
            <v>Gyrodinium fusiforme</v>
          </cell>
          <cell r="C18945" t="str">
            <v>Species</v>
          </cell>
        </row>
        <row r="18946">
          <cell r="B18946" t="str">
            <v>Gyrodinium lacryna</v>
          </cell>
          <cell r="C18946" t="str">
            <v>Species</v>
          </cell>
        </row>
        <row r="18947">
          <cell r="B18947" t="str">
            <v>Gyrodinium spiral</v>
          </cell>
          <cell r="C18947" t="str">
            <v>Species</v>
          </cell>
        </row>
        <row r="18948">
          <cell r="B18948" t="str">
            <v>Gyrodinium spirale</v>
          </cell>
          <cell r="C18948" t="str">
            <v>Species</v>
          </cell>
        </row>
        <row r="18949">
          <cell r="B18949" t="str">
            <v>Gyrodinium uncatenum</v>
          </cell>
          <cell r="C18949" t="str">
            <v>Species</v>
          </cell>
        </row>
        <row r="18950">
          <cell r="B18950" t="str">
            <v>Gyrodinium undulans</v>
          </cell>
          <cell r="C18950" t="str">
            <v>Species</v>
          </cell>
        </row>
        <row r="18951">
          <cell r="B18951" t="str">
            <v>Gyrodnium dominans</v>
          </cell>
          <cell r="C18951" t="str">
            <v>Species</v>
          </cell>
        </row>
        <row r="18952">
          <cell r="B18952" t="str">
            <v>Gyromitus cordiformis</v>
          </cell>
          <cell r="C18952" t="str">
            <v>Species</v>
          </cell>
        </row>
        <row r="18953">
          <cell r="B18953" t="str">
            <v>Gyropleurodus ramalheira***retired***use Heterodontus ramalheira</v>
          </cell>
          <cell r="C18953" t="str">
            <v>Species</v>
          </cell>
        </row>
        <row r="18954">
          <cell r="B18954" t="str">
            <v>Gyropleurodus***retired***use Heterodontus</v>
          </cell>
          <cell r="C18954" t="str">
            <v>Genus</v>
          </cell>
        </row>
        <row r="18955">
          <cell r="B18955" t="str">
            <v>Gyrosigma</v>
          </cell>
          <cell r="C18955" t="str">
            <v>Genus</v>
          </cell>
        </row>
        <row r="18956">
          <cell r="B18956" t="str">
            <v>Gyrosigma acuminatum</v>
          </cell>
          <cell r="C18956" t="str">
            <v>Species</v>
          </cell>
        </row>
        <row r="18957">
          <cell r="B18957" t="str">
            <v>Gyrosigma attenuatum</v>
          </cell>
          <cell r="C18957" t="str">
            <v>Species</v>
          </cell>
        </row>
        <row r="18958">
          <cell r="B18958" t="str">
            <v>Gyrosigma attenuatum var. hippocampus</v>
          </cell>
          <cell r="C18958" t="str">
            <v>Species</v>
          </cell>
        </row>
        <row r="18959">
          <cell r="B18959" t="str">
            <v>Gyrosigma balticum</v>
          </cell>
          <cell r="C18959" t="str">
            <v>Species</v>
          </cell>
        </row>
        <row r="18960">
          <cell r="B18960" t="str">
            <v>Gyrosigma exilis</v>
          </cell>
          <cell r="C18960" t="str">
            <v>Species</v>
          </cell>
        </row>
        <row r="18961">
          <cell r="B18961" t="str">
            <v>Gyrosigma eximium</v>
          </cell>
          <cell r="C18961" t="str">
            <v>Species</v>
          </cell>
        </row>
        <row r="18962">
          <cell r="B18962" t="str">
            <v>Gyrosigma fasciola</v>
          </cell>
          <cell r="C18962" t="str">
            <v>Species</v>
          </cell>
        </row>
        <row r="18963">
          <cell r="B18963" t="str">
            <v>Gyrosigma kuetzingii***retired***use Gyrosigma acuminatum</v>
          </cell>
          <cell r="C18963" t="str">
            <v>Species</v>
          </cell>
        </row>
        <row r="18964">
          <cell r="B18964" t="str">
            <v>Gyrosigma macrum</v>
          </cell>
          <cell r="C18964" t="str">
            <v>Species</v>
          </cell>
        </row>
        <row r="18965">
          <cell r="B18965" t="str">
            <v>Gyrosigma nodiferum***retired***use Gyrosigma reimeri</v>
          </cell>
          <cell r="C18965" t="str">
            <v>Species</v>
          </cell>
        </row>
        <row r="18966">
          <cell r="B18966" t="str">
            <v>Gyrosigma obscurum</v>
          </cell>
          <cell r="C18966" t="str">
            <v>Species</v>
          </cell>
        </row>
        <row r="18967">
          <cell r="B18967" t="str">
            <v>Gyrosigma obtusatum</v>
          </cell>
          <cell r="C18967" t="str">
            <v>Species</v>
          </cell>
        </row>
        <row r="18968">
          <cell r="B18968" t="str">
            <v>Gyrosigma parkerii</v>
          </cell>
          <cell r="C18968" t="str">
            <v>Species</v>
          </cell>
        </row>
        <row r="18969">
          <cell r="B18969" t="str">
            <v>Gyrosigma peisonis</v>
          </cell>
          <cell r="C18969" t="str">
            <v>Species</v>
          </cell>
        </row>
        <row r="18970">
          <cell r="B18970" t="str">
            <v>Gyrosigma reimeri</v>
          </cell>
          <cell r="C18970" t="str">
            <v>Species</v>
          </cell>
        </row>
        <row r="18971">
          <cell r="B18971" t="str">
            <v>Gyrosigma scalproides</v>
          </cell>
          <cell r="C18971" t="str">
            <v>Species</v>
          </cell>
        </row>
        <row r="18972">
          <cell r="B18972" t="str">
            <v>Gyrosigma sciotense***retired***use Gyrosigma sciotoense</v>
          </cell>
          <cell r="C18972" t="str">
            <v>Species</v>
          </cell>
        </row>
        <row r="18973">
          <cell r="B18973" t="str">
            <v>Gyrosigma sciotoense</v>
          </cell>
          <cell r="C18973" t="str">
            <v>Species</v>
          </cell>
        </row>
        <row r="18974">
          <cell r="B18974" t="str">
            <v>Gyrosigma spencerii var. curvula</v>
          </cell>
          <cell r="C18974" t="str">
            <v>Variety</v>
          </cell>
        </row>
        <row r="18975">
          <cell r="B18975" t="str">
            <v>Gyrosigma spencerii***retired***use Gyrosigma acuminatum</v>
          </cell>
          <cell r="C18975" t="str">
            <v>Species</v>
          </cell>
        </row>
        <row r="18976">
          <cell r="B18976" t="str">
            <v>Gyrosigma strigilis</v>
          </cell>
          <cell r="C18976" t="str">
            <v>Species</v>
          </cell>
        </row>
        <row r="18977">
          <cell r="B18977" t="str">
            <v>Gyrosigma wansbeckii</v>
          </cell>
          <cell r="C18977" t="str">
            <v>Species</v>
          </cell>
        </row>
        <row r="18978">
          <cell r="B18978" t="str">
            <v>Gyrosigma wormleyi***retired***use Gyrosigma reimeri</v>
          </cell>
          <cell r="C18978" t="str">
            <v>Species</v>
          </cell>
        </row>
        <row r="18979">
          <cell r="B18979" t="str">
            <v>Habenaria repens</v>
          </cell>
          <cell r="C18979" t="str">
            <v>Species</v>
          </cell>
        </row>
        <row r="18980">
          <cell r="B18980" t="str">
            <v>Haber speciosus</v>
          </cell>
          <cell r="C18980" t="str">
            <v>Species</v>
          </cell>
        </row>
        <row r="18981">
          <cell r="B18981" t="str">
            <v>Habrophlebia</v>
          </cell>
          <cell r="C18981" t="str">
            <v>Genus</v>
          </cell>
        </row>
        <row r="18982">
          <cell r="B18982" t="str">
            <v>Habrophlebia vibrans</v>
          </cell>
          <cell r="C18982" t="str">
            <v>Species</v>
          </cell>
        </row>
        <row r="18983">
          <cell r="B18983" t="str">
            <v>Habrophlebiodes</v>
          </cell>
          <cell r="C18983" t="str">
            <v>Genus</v>
          </cell>
        </row>
        <row r="18984">
          <cell r="B18984" t="str">
            <v>Habrophlebiodes americana</v>
          </cell>
          <cell r="C18984" t="str">
            <v>Species</v>
          </cell>
        </row>
        <row r="18985">
          <cell r="B18985" t="str">
            <v>Habrophlebiodes brunneipennis</v>
          </cell>
          <cell r="C18985" t="str">
            <v>Species</v>
          </cell>
        </row>
        <row r="18986">
          <cell r="B18986" t="str">
            <v>Habrostomus***retired***use Labeo</v>
          </cell>
          <cell r="C18986" t="str">
            <v>Genus</v>
          </cell>
        </row>
        <row r="18987">
          <cell r="B18987" t="str">
            <v>Hackelia</v>
          </cell>
          <cell r="C18987" t="str">
            <v>Genus</v>
          </cell>
        </row>
        <row r="18988">
          <cell r="B18988" t="str">
            <v>Hackelia deflexa</v>
          </cell>
          <cell r="C18988" t="str">
            <v>Species</v>
          </cell>
        </row>
        <row r="18989">
          <cell r="B18989" t="str">
            <v>Hackelia floribunda</v>
          </cell>
          <cell r="C18989" t="str">
            <v>Species</v>
          </cell>
        </row>
        <row r="18990">
          <cell r="B18990" t="str">
            <v>Hackelia micrantha</v>
          </cell>
          <cell r="C18990" t="str">
            <v>Species</v>
          </cell>
        </row>
        <row r="18991">
          <cell r="B18991" t="str">
            <v>Hackelia nervosa</v>
          </cell>
          <cell r="C18991" t="str">
            <v>Species</v>
          </cell>
        </row>
        <row r="18992">
          <cell r="B18992" t="str">
            <v>Hackelia virginiana</v>
          </cell>
          <cell r="C18992" t="str">
            <v>Species</v>
          </cell>
        </row>
        <row r="18993">
          <cell r="B18993" t="str">
            <v>Hadropenaeus affinis</v>
          </cell>
          <cell r="C18993" t="str">
            <v>Species</v>
          </cell>
        </row>
        <row r="18994">
          <cell r="B18994" t="str">
            <v>Hadzia</v>
          </cell>
          <cell r="C18994" t="str">
            <v>Genus</v>
          </cell>
        </row>
        <row r="18995">
          <cell r="B18995" t="str">
            <v>Haedeoporus</v>
          </cell>
          <cell r="C18995" t="str">
            <v>Genus</v>
          </cell>
        </row>
        <row r="18996">
          <cell r="B18996" t="str">
            <v>Haemagogus</v>
          </cell>
          <cell r="C18996" t="str">
            <v>Genus</v>
          </cell>
        </row>
        <row r="18997">
          <cell r="B18997" t="str">
            <v>Haematococcus</v>
          </cell>
          <cell r="C18997" t="str">
            <v>Genus</v>
          </cell>
        </row>
        <row r="18998">
          <cell r="B18998" t="str">
            <v>Haematococcus lacustris</v>
          </cell>
          <cell r="C18998" t="str">
            <v>Species</v>
          </cell>
        </row>
        <row r="18999">
          <cell r="B18999" t="str">
            <v>Haematopota</v>
          </cell>
          <cell r="C18999" t="str">
            <v>Genus</v>
          </cell>
        </row>
        <row r="19000">
          <cell r="B19000" t="str">
            <v>Haemonais</v>
          </cell>
          <cell r="C19000" t="str">
            <v>Genus</v>
          </cell>
        </row>
        <row r="19001">
          <cell r="B19001" t="str">
            <v>Haemonais waldvogeli</v>
          </cell>
          <cell r="C19001" t="str">
            <v>Species</v>
          </cell>
        </row>
        <row r="19002">
          <cell r="B19002" t="str">
            <v>Haemopidae</v>
          </cell>
          <cell r="C19002" t="str">
            <v>Family</v>
          </cell>
        </row>
        <row r="19003">
          <cell r="B19003" t="str">
            <v>Haemopis</v>
          </cell>
          <cell r="C19003" t="str">
            <v>Genus</v>
          </cell>
        </row>
        <row r="19004">
          <cell r="B19004" t="str">
            <v>Haemopis grandis</v>
          </cell>
          <cell r="C19004" t="str">
            <v>Species</v>
          </cell>
        </row>
        <row r="19005">
          <cell r="B19005" t="str">
            <v>Haemopis marmorata</v>
          </cell>
          <cell r="C19005" t="str">
            <v>Species</v>
          </cell>
        </row>
        <row r="19006">
          <cell r="B19006" t="str">
            <v>Haemopis plumbea</v>
          </cell>
          <cell r="C19006" t="str">
            <v>Species</v>
          </cell>
        </row>
        <row r="19007">
          <cell r="B19007" t="str">
            <v>Haemopis septagon</v>
          </cell>
          <cell r="C19007" t="str">
            <v>Species</v>
          </cell>
        </row>
        <row r="19008">
          <cell r="B19008" t="str">
            <v>Haemopis terrestris</v>
          </cell>
          <cell r="C19008" t="str">
            <v>Species</v>
          </cell>
        </row>
        <row r="19009">
          <cell r="B19009" t="str">
            <v>Haemulidae</v>
          </cell>
          <cell r="C19009" t="str">
            <v>Family</v>
          </cell>
        </row>
        <row r="19010">
          <cell r="B19010" t="str">
            <v>Haemulon</v>
          </cell>
          <cell r="C19010" t="str">
            <v>Genus</v>
          </cell>
        </row>
        <row r="19011">
          <cell r="B19011" t="str">
            <v>Haemulon album</v>
          </cell>
          <cell r="C19011" t="str">
            <v>Species</v>
          </cell>
        </row>
        <row r="19012">
          <cell r="B19012" t="str">
            <v>Haemulon aurolineatum</v>
          </cell>
          <cell r="C19012" t="str">
            <v>Species</v>
          </cell>
        </row>
        <row r="19013">
          <cell r="B19013" t="str">
            <v>Haemulon bonariense</v>
          </cell>
          <cell r="C19013" t="str">
            <v>Species</v>
          </cell>
        </row>
        <row r="19014">
          <cell r="B19014" t="str">
            <v>Haemulon boschmae</v>
          </cell>
          <cell r="C19014" t="str">
            <v>Species</v>
          </cell>
        </row>
        <row r="19015">
          <cell r="B19015" t="str">
            <v>Haemulon carbonarium</v>
          </cell>
          <cell r="C19015" t="str">
            <v>Species</v>
          </cell>
        </row>
        <row r="19016">
          <cell r="B19016" t="str">
            <v>Haemulon chrysargyreum</v>
          </cell>
          <cell r="C19016" t="str">
            <v>Species</v>
          </cell>
        </row>
        <row r="19017">
          <cell r="B19017" t="str">
            <v>Haemulon flaviguttatum</v>
          </cell>
          <cell r="C19017" t="str">
            <v>Species</v>
          </cell>
        </row>
        <row r="19018">
          <cell r="B19018" t="str">
            <v>Haemulon flavolineatum</v>
          </cell>
          <cell r="C19018" t="str">
            <v>Species</v>
          </cell>
        </row>
        <row r="19019">
          <cell r="B19019" t="str">
            <v>Haemulon luteum***retired***use Haemulon sciurus</v>
          </cell>
          <cell r="C19019" t="str">
            <v>Species</v>
          </cell>
        </row>
        <row r="19020">
          <cell r="B19020" t="str">
            <v>Haemulon macrostomum</v>
          </cell>
          <cell r="C19020" t="str">
            <v>Species</v>
          </cell>
        </row>
        <row r="19021">
          <cell r="B19021" t="str">
            <v>Haemulon maculicauda</v>
          </cell>
          <cell r="C19021" t="str">
            <v>Species</v>
          </cell>
        </row>
        <row r="19022">
          <cell r="B19022" t="str">
            <v>Haemulon melanurum</v>
          </cell>
          <cell r="C19022" t="str">
            <v>Species</v>
          </cell>
        </row>
        <row r="19023">
          <cell r="B19023" t="str">
            <v>Haemulon parra</v>
          </cell>
          <cell r="C19023" t="str">
            <v>Species</v>
          </cell>
        </row>
        <row r="19024">
          <cell r="B19024" t="str">
            <v>Haemulon plumieri***retired***use Haemulon plumierii</v>
          </cell>
          <cell r="C19024" t="str">
            <v>Species</v>
          </cell>
        </row>
        <row r="19025">
          <cell r="B19025" t="str">
            <v>Haemulon plumierii</v>
          </cell>
          <cell r="C19025" t="str">
            <v>Species</v>
          </cell>
        </row>
        <row r="19026">
          <cell r="B19026" t="str">
            <v>Haemulon rimator***retired***use Haemulon aurolineatum</v>
          </cell>
          <cell r="C19026" t="str">
            <v>Species</v>
          </cell>
        </row>
        <row r="19027">
          <cell r="B19027" t="str">
            <v>Haemulon sciurus</v>
          </cell>
          <cell r="C19027" t="str">
            <v>Species</v>
          </cell>
        </row>
        <row r="19028">
          <cell r="B19028" t="str">
            <v>Haemulon scudderii</v>
          </cell>
          <cell r="C19028" t="str">
            <v>Species</v>
          </cell>
        </row>
        <row r="19029">
          <cell r="B19029" t="str">
            <v>Haemulon sexfasciatum</v>
          </cell>
          <cell r="C19029" t="str">
            <v>Species</v>
          </cell>
        </row>
        <row r="19030">
          <cell r="B19030" t="str">
            <v>Haemulon steindachneri</v>
          </cell>
          <cell r="C19030" t="str">
            <v>Species</v>
          </cell>
        </row>
        <row r="19031">
          <cell r="B19031" t="str">
            <v>Haemulon striatum</v>
          </cell>
          <cell r="C19031" t="str">
            <v>Species</v>
          </cell>
        </row>
        <row r="19032">
          <cell r="B19032" t="str">
            <v>Haemulopsis axillaris</v>
          </cell>
          <cell r="C19032" t="str">
            <v>Species</v>
          </cell>
        </row>
        <row r="19033">
          <cell r="B19033" t="str">
            <v>Haemulopsis leuciscus</v>
          </cell>
          <cell r="C19033" t="str">
            <v>Species</v>
          </cell>
        </row>
        <row r="19034">
          <cell r="B19034" t="str">
            <v>Hagenella</v>
          </cell>
          <cell r="C19034" t="str">
            <v>Genus</v>
          </cell>
        </row>
        <row r="19035">
          <cell r="B19035" t="str">
            <v>Hagenella canadensis</v>
          </cell>
          <cell r="C19035" t="str">
            <v>Species</v>
          </cell>
        </row>
        <row r="19036">
          <cell r="B19036" t="str">
            <v>Hagenius</v>
          </cell>
          <cell r="C19036" t="str">
            <v>Genus</v>
          </cell>
        </row>
        <row r="19037">
          <cell r="B19037" t="str">
            <v>Hagenius brevistylus</v>
          </cell>
          <cell r="C19037" t="str">
            <v>Species</v>
          </cell>
        </row>
        <row r="19038">
          <cell r="B19038" t="str">
            <v>Haigia (Otitinae)</v>
          </cell>
          <cell r="C19038" t="str">
            <v>Genus</v>
          </cell>
        </row>
        <row r="19039">
          <cell r="B19039" t="str">
            <v>Haigia (Paguridae)</v>
          </cell>
          <cell r="C19039" t="str">
            <v>Genus</v>
          </cell>
        </row>
        <row r="19040">
          <cell r="B19040" t="str">
            <v>Haigia diegensis</v>
          </cell>
          <cell r="C19040" t="str">
            <v>Species</v>
          </cell>
        </row>
        <row r="19041">
          <cell r="B19041" t="str">
            <v>Hainardia cylindrica</v>
          </cell>
          <cell r="C19041" t="str">
            <v>Species</v>
          </cell>
        </row>
        <row r="19042">
          <cell r="B19042" t="str">
            <v>Halacaridae</v>
          </cell>
          <cell r="C19042" t="str">
            <v>Family</v>
          </cell>
        </row>
        <row r="19043">
          <cell r="B19043" t="str">
            <v>Halacarus</v>
          </cell>
          <cell r="C19043" t="str">
            <v>Genus</v>
          </cell>
        </row>
        <row r="19044">
          <cell r="B19044" t="str">
            <v>Halaelurus</v>
          </cell>
          <cell r="C19044" t="str">
            <v>Genus</v>
          </cell>
        </row>
        <row r="19045">
          <cell r="B19045" t="str">
            <v>Halaelurus alcockii</v>
          </cell>
          <cell r="C19045" t="str">
            <v>Species</v>
          </cell>
        </row>
        <row r="19046">
          <cell r="B19046" t="str">
            <v>Halaelurus analis***retired***use Asymbolus analis</v>
          </cell>
          <cell r="C19046" t="str">
            <v>Species</v>
          </cell>
        </row>
        <row r="19047">
          <cell r="B19047" t="str">
            <v>Halaelurus boesemani</v>
          </cell>
          <cell r="C19047" t="str">
            <v>Species</v>
          </cell>
        </row>
        <row r="19048">
          <cell r="B19048" t="str">
            <v>Halaelurus buergeri</v>
          </cell>
          <cell r="C19048" t="str">
            <v>Species</v>
          </cell>
        </row>
        <row r="19049">
          <cell r="B19049" t="str">
            <v>Halaelurus canescens</v>
          </cell>
          <cell r="C19049" t="str">
            <v>Species</v>
          </cell>
        </row>
        <row r="19050">
          <cell r="B19050" t="str">
            <v>Halaelurus chilensis***retired***use Schroederichthys chilensis</v>
          </cell>
          <cell r="C19050" t="str">
            <v>Species</v>
          </cell>
        </row>
        <row r="19051">
          <cell r="B19051" t="str">
            <v>Halaelurus dawsoni</v>
          </cell>
          <cell r="C19051" t="str">
            <v>Species</v>
          </cell>
        </row>
        <row r="19052">
          <cell r="B19052" t="str">
            <v>Halaelurus garmani***retired***use Scyliorhinus garmani</v>
          </cell>
          <cell r="C19052" t="str">
            <v>Species</v>
          </cell>
        </row>
        <row r="19053">
          <cell r="B19053" t="str">
            <v>Halaelurus hispidus</v>
          </cell>
          <cell r="C19053" t="str">
            <v>Species</v>
          </cell>
        </row>
        <row r="19054">
          <cell r="B19054" t="str">
            <v>Halaelurus immaculatus</v>
          </cell>
          <cell r="C19054" t="str">
            <v>Species</v>
          </cell>
        </row>
        <row r="19055">
          <cell r="B19055" t="str">
            <v>Halaelurus labiosus***retired***use Aulohalaelurus labiosus</v>
          </cell>
          <cell r="C19055" t="str">
            <v>Species</v>
          </cell>
        </row>
        <row r="19056">
          <cell r="B19056" t="str">
            <v>Halaelurus lineatus</v>
          </cell>
          <cell r="C19056" t="str">
            <v>Species</v>
          </cell>
        </row>
        <row r="19057">
          <cell r="B19057" t="str">
            <v>Halaelurus lutarius</v>
          </cell>
          <cell r="C19057" t="str">
            <v>Species</v>
          </cell>
        </row>
        <row r="19058">
          <cell r="B19058" t="str">
            <v>Halaelurus natalensis</v>
          </cell>
          <cell r="C19058" t="str">
            <v>Species</v>
          </cell>
        </row>
        <row r="19059">
          <cell r="B19059" t="str">
            <v>Halaelurus quagga</v>
          </cell>
          <cell r="C19059" t="str">
            <v>Species</v>
          </cell>
        </row>
        <row r="19060">
          <cell r="B19060" t="str">
            <v>Halaelurus vincenti***retired***use Asymbolus vincenti</v>
          </cell>
          <cell r="C19060" t="str">
            <v>Species</v>
          </cell>
        </row>
        <row r="19061">
          <cell r="B19061" t="str">
            <v>Halamphora</v>
          </cell>
          <cell r="C19061" t="str">
            <v>Genus</v>
          </cell>
        </row>
        <row r="19062">
          <cell r="B19062" t="str">
            <v>Halamphora abuensis</v>
          </cell>
          <cell r="C19062" t="str">
            <v>Species</v>
          </cell>
        </row>
        <row r="19063">
          <cell r="B19063" t="str">
            <v>Halamphora acutiuscula</v>
          </cell>
          <cell r="C19063" t="str">
            <v>Species</v>
          </cell>
        </row>
        <row r="19064">
          <cell r="B19064" t="str">
            <v>Halamphora aponina</v>
          </cell>
          <cell r="C19064" t="str">
            <v>Species</v>
          </cell>
        </row>
        <row r="19065">
          <cell r="B19065" t="str">
            <v>Halamphora coffeaeformis</v>
          </cell>
          <cell r="C19065" t="str">
            <v>Species</v>
          </cell>
        </row>
        <row r="19066">
          <cell r="B19066" t="str">
            <v>Halamphora dusenii</v>
          </cell>
          <cell r="C19066" t="str">
            <v>Species</v>
          </cell>
        </row>
        <row r="19067">
          <cell r="B19067" t="str">
            <v>Halamphora holsatica</v>
          </cell>
          <cell r="C19067" t="str">
            <v>Species</v>
          </cell>
        </row>
        <row r="19068">
          <cell r="B19068" t="str">
            <v>Halamphora montana</v>
          </cell>
          <cell r="C19068" t="str">
            <v>Species</v>
          </cell>
        </row>
        <row r="19069">
          <cell r="B19069" t="str">
            <v>Halamphora normanii</v>
          </cell>
          <cell r="C19069" t="str">
            <v>Species</v>
          </cell>
        </row>
        <row r="19070">
          <cell r="B19070" t="str">
            <v>Halamphora oligotraphenta</v>
          </cell>
          <cell r="C19070" t="str">
            <v>Species</v>
          </cell>
        </row>
        <row r="19071">
          <cell r="B19071" t="str">
            <v>Halamphora sabiniana</v>
          </cell>
          <cell r="C19071" t="str">
            <v>Species</v>
          </cell>
        </row>
        <row r="19072">
          <cell r="B19072" t="str">
            <v>Halamphora schroederi</v>
          </cell>
          <cell r="C19072" t="str">
            <v>Species</v>
          </cell>
        </row>
        <row r="19073">
          <cell r="B19073" t="str">
            <v>Halamphora subangularis</v>
          </cell>
          <cell r="C19073" t="str">
            <v>Species</v>
          </cell>
        </row>
        <row r="19074">
          <cell r="B19074" t="str">
            <v>Halamphora subcapitata</v>
          </cell>
          <cell r="C19074" t="str">
            <v>Species</v>
          </cell>
        </row>
        <row r="19075">
          <cell r="B19075" t="str">
            <v>Halamphora submontana</v>
          </cell>
          <cell r="C19075" t="str">
            <v>Species</v>
          </cell>
        </row>
        <row r="19076">
          <cell r="B19076" t="str">
            <v>Halamphora subturgida</v>
          </cell>
          <cell r="C19076" t="str">
            <v>Species</v>
          </cell>
        </row>
        <row r="19077">
          <cell r="B19077" t="str">
            <v>Halamphora thumensis</v>
          </cell>
          <cell r="C19077" t="str">
            <v>Species</v>
          </cell>
        </row>
        <row r="19078">
          <cell r="B19078" t="str">
            <v>Halamphora tumida</v>
          </cell>
          <cell r="C19078" t="str">
            <v>Species</v>
          </cell>
        </row>
        <row r="19079">
          <cell r="B19079" t="str">
            <v>Halamphora turgida</v>
          </cell>
          <cell r="C19079" t="str">
            <v>Species</v>
          </cell>
        </row>
        <row r="19080">
          <cell r="B19080" t="str">
            <v>Halamphora veneta</v>
          </cell>
          <cell r="C19080" t="str">
            <v>Species</v>
          </cell>
        </row>
        <row r="19081">
          <cell r="B19081" t="str">
            <v>Halargyreus</v>
          </cell>
          <cell r="C19081" t="str">
            <v>Genus</v>
          </cell>
        </row>
        <row r="19082">
          <cell r="B19082" t="str">
            <v>Halargyreus affinis***retired***use Halargyreus johnsonii</v>
          </cell>
          <cell r="C19082" t="str">
            <v>Species</v>
          </cell>
        </row>
        <row r="19083">
          <cell r="B19083" t="str">
            <v>Halargyreus johnsonii</v>
          </cell>
          <cell r="C19083" t="str">
            <v>Species</v>
          </cell>
        </row>
        <row r="19084">
          <cell r="B19084" t="str">
            <v>Halcampa</v>
          </cell>
          <cell r="C19084" t="str">
            <v>Genus</v>
          </cell>
        </row>
        <row r="19085">
          <cell r="B19085" t="str">
            <v>Halcampa crypta</v>
          </cell>
          <cell r="C19085" t="str">
            <v>Species</v>
          </cell>
        </row>
        <row r="19086">
          <cell r="B19086" t="str">
            <v>Halcampa decemtentaculata</v>
          </cell>
          <cell r="C19086" t="str">
            <v>Species</v>
          </cell>
        </row>
        <row r="19087">
          <cell r="B19087" t="str">
            <v>Halcampidae</v>
          </cell>
          <cell r="C19087" t="str">
            <v>Family</v>
          </cell>
        </row>
        <row r="19088">
          <cell r="B19088" t="str">
            <v>Halcampoides purpurea</v>
          </cell>
          <cell r="C19088" t="str">
            <v>Species</v>
          </cell>
        </row>
        <row r="19089">
          <cell r="B19089" t="str">
            <v>Halcampoididae</v>
          </cell>
          <cell r="C19089" t="str">
            <v>Family</v>
          </cell>
        </row>
        <row r="19090">
          <cell r="B19090" t="str">
            <v>Halecium</v>
          </cell>
          <cell r="C19090" t="str">
            <v>Genus</v>
          </cell>
        </row>
        <row r="19091">
          <cell r="B19091" t="str">
            <v>Halesia diptera</v>
          </cell>
          <cell r="C19091" t="str">
            <v>Species</v>
          </cell>
        </row>
        <row r="19092">
          <cell r="B19092" t="str">
            <v>Halesochila</v>
          </cell>
          <cell r="C19092" t="str">
            <v>Genus</v>
          </cell>
        </row>
        <row r="19093">
          <cell r="B19093" t="str">
            <v>Halesochila taylori</v>
          </cell>
          <cell r="C19093" t="str">
            <v>Species</v>
          </cell>
        </row>
        <row r="19094">
          <cell r="B19094" t="str">
            <v>Haletta</v>
          </cell>
          <cell r="C19094" t="str">
            <v>Genus</v>
          </cell>
        </row>
        <row r="19095">
          <cell r="B19095" t="str">
            <v>Haletta semifasciata</v>
          </cell>
          <cell r="C19095" t="str">
            <v>Species</v>
          </cell>
        </row>
        <row r="19096">
          <cell r="B19096" t="str">
            <v>Haliaeetus leucocephalus</v>
          </cell>
          <cell r="C19096" t="str">
            <v>Species</v>
          </cell>
        </row>
        <row r="19097">
          <cell r="B19097" t="str">
            <v>Halianthella</v>
          </cell>
          <cell r="C19097" t="str">
            <v>Genus</v>
          </cell>
        </row>
        <row r="19098">
          <cell r="B19098" t="str">
            <v>Halicampus</v>
          </cell>
          <cell r="C19098" t="str">
            <v>Genus</v>
          </cell>
        </row>
        <row r="19099">
          <cell r="B19099" t="str">
            <v>Halicampus edmondsoni</v>
          </cell>
          <cell r="C19099" t="str">
            <v>Species</v>
          </cell>
        </row>
        <row r="19100">
          <cell r="B19100" t="str">
            <v>Halicampus grayi</v>
          </cell>
          <cell r="C19100" t="str">
            <v>Species</v>
          </cell>
        </row>
        <row r="19101">
          <cell r="B19101" t="str">
            <v>Halicampus mataafae</v>
          </cell>
          <cell r="C19101" t="str">
            <v>Species</v>
          </cell>
        </row>
        <row r="19102">
          <cell r="B19102" t="str">
            <v>Halicardia</v>
          </cell>
          <cell r="C19102" t="str">
            <v>Genus</v>
          </cell>
        </row>
        <row r="19103">
          <cell r="B19103" t="str">
            <v>Halice synopiae</v>
          </cell>
          <cell r="C19103" t="str">
            <v>Species</v>
          </cell>
        </row>
        <row r="19104">
          <cell r="B19104" t="str">
            <v>Halichoeres</v>
          </cell>
          <cell r="C19104" t="str">
            <v>Genus</v>
          </cell>
        </row>
        <row r="19105">
          <cell r="B19105" t="str">
            <v>Halichoeres adustus</v>
          </cell>
          <cell r="C19105" t="str">
            <v>Species</v>
          </cell>
        </row>
        <row r="19106">
          <cell r="B19106" t="str">
            <v>Halichoeres aestuaricola</v>
          </cell>
          <cell r="C19106" t="str">
            <v>Species</v>
          </cell>
        </row>
        <row r="19107">
          <cell r="B19107" t="str">
            <v>Halichoeres annulatus***retired***use Halichoeres miniatus</v>
          </cell>
          <cell r="C19107" t="str">
            <v>Species</v>
          </cell>
        </row>
        <row r="19108">
          <cell r="B19108" t="str">
            <v>Halichoeres argus</v>
          </cell>
          <cell r="C19108" t="str">
            <v>Species</v>
          </cell>
        </row>
        <row r="19109">
          <cell r="B19109" t="str">
            <v>Halichoeres bathyphilus</v>
          </cell>
          <cell r="C19109" t="str">
            <v>Species</v>
          </cell>
        </row>
        <row r="19110">
          <cell r="B19110" t="str">
            <v>Halichoeres bicolor</v>
          </cell>
          <cell r="C19110" t="str">
            <v>Species</v>
          </cell>
        </row>
        <row r="19111">
          <cell r="B19111" t="str">
            <v>Halichoeres bimaculatus***retired***use Halichoeres zeylonicus</v>
          </cell>
          <cell r="C19111" t="str">
            <v>Species</v>
          </cell>
        </row>
        <row r="19112">
          <cell r="B19112" t="str">
            <v>Halichoeres binotopsis</v>
          </cell>
          <cell r="C19112" t="str">
            <v>Species</v>
          </cell>
        </row>
        <row r="19113">
          <cell r="B19113" t="str">
            <v>Halichoeres biocellatus</v>
          </cell>
          <cell r="C19113" t="str">
            <v>Species</v>
          </cell>
        </row>
        <row r="19114">
          <cell r="B19114" t="str">
            <v>Halichoeres bivittatus</v>
          </cell>
          <cell r="C19114" t="str">
            <v>Species</v>
          </cell>
        </row>
        <row r="19115">
          <cell r="B19115" t="str">
            <v>Halichoeres bleekeri</v>
          </cell>
          <cell r="C19115" t="str">
            <v>Species</v>
          </cell>
        </row>
        <row r="19116">
          <cell r="B19116" t="str">
            <v>Halichoeres brownfieldi</v>
          </cell>
          <cell r="C19116" t="str">
            <v>Species</v>
          </cell>
        </row>
        <row r="19117">
          <cell r="B19117" t="str">
            <v>Halichoeres californicus***retired***use Oxyjulis californica</v>
          </cell>
          <cell r="C19117" t="str">
            <v>Species</v>
          </cell>
        </row>
        <row r="19118">
          <cell r="B19118" t="str">
            <v>Halichoeres caudalis</v>
          </cell>
          <cell r="C19118" t="str">
            <v>Species</v>
          </cell>
        </row>
        <row r="19119">
          <cell r="B19119" t="str">
            <v>Halichoeres centiquadrus***retired***use Halichoeres hortulanus</v>
          </cell>
          <cell r="C19119" t="str">
            <v>Species</v>
          </cell>
        </row>
        <row r="19120">
          <cell r="B19120" t="str">
            <v>Halichoeres chierchiae</v>
          </cell>
          <cell r="C19120" t="str">
            <v>Species</v>
          </cell>
        </row>
        <row r="19121">
          <cell r="B19121" t="str">
            <v>Halichoeres chlorocephalus</v>
          </cell>
          <cell r="C19121" t="str">
            <v>Species</v>
          </cell>
        </row>
        <row r="19122">
          <cell r="B19122" t="str">
            <v>Halichoeres chloropterus</v>
          </cell>
          <cell r="C19122" t="str">
            <v>Species</v>
          </cell>
        </row>
        <row r="19123">
          <cell r="B19123" t="str">
            <v>Halichoeres chrysus</v>
          </cell>
          <cell r="C19123" t="str">
            <v>Species</v>
          </cell>
        </row>
        <row r="19124">
          <cell r="B19124" t="str">
            <v>Halichoeres coeruleovittatus***retired***use Halichoeres scapularis</v>
          </cell>
          <cell r="C19124" t="str">
            <v>Species</v>
          </cell>
        </row>
        <row r="19125">
          <cell r="B19125" t="str">
            <v>Halichoeres cosmetus</v>
          </cell>
          <cell r="C19125" t="str">
            <v>Species</v>
          </cell>
        </row>
        <row r="19126">
          <cell r="B19126" t="str">
            <v>Halichoeres cyanocephalus</v>
          </cell>
          <cell r="C19126" t="str">
            <v>Species</v>
          </cell>
        </row>
        <row r="19127">
          <cell r="B19127" t="str">
            <v>Halichoeres cymatogrammus***retired***use Halichoeres scapularis</v>
          </cell>
          <cell r="C19127" t="str">
            <v>Species</v>
          </cell>
        </row>
        <row r="19128">
          <cell r="B19128" t="str">
            <v>Halichoeres daedalma***retired***use Halichoeres margaritaceus</v>
          </cell>
          <cell r="C19128" t="str">
            <v>Species</v>
          </cell>
        </row>
        <row r="19129">
          <cell r="B19129" t="str">
            <v>Halichoeres desmogenys***retired***use Halichoeres vrolikii</v>
          </cell>
          <cell r="C19129" t="str">
            <v>Species</v>
          </cell>
        </row>
        <row r="19130">
          <cell r="B19130" t="str">
            <v>Halichoeres dianthus***retired***use Halichoeres nigrescens</v>
          </cell>
          <cell r="C19130" t="str">
            <v>Species</v>
          </cell>
        </row>
        <row r="19131">
          <cell r="B19131" t="str">
            <v>Halichoeres dieschismenacanthus***retired***use Halichoeres papilionaceus</v>
          </cell>
          <cell r="C19131" t="str">
            <v>Species</v>
          </cell>
        </row>
        <row r="19132">
          <cell r="B19132" t="str">
            <v>Halichoeres discolor</v>
          </cell>
          <cell r="C19132" t="str">
            <v>Species</v>
          </cell>
        </row>
        <row r="19133">
          <cell r="B19133" t="str">
            <v>Halichoeres dispilus</v>
          </cell>
          <cell r="C19133" t="str">
            <v>Species</v>
          </cell>
        </row>
        <row r="19134">
          <cell r="B19134" t="str">
            <v>Halichoeres eximius***retired***use Halichoeres hortulanus</v>
          </cell>
          <cell r="C19134" t="str">
            <v>Species</v>
          </cell>
        </row>
        <row r="19135">
          <cell r="B19135" t="str">
            <v>Halichoeres fijiensis***retired***use Halichoeres argus</v>
          </cell>
          <cell r="C19135" t="str">
            <v>Species</v>
          </cell>
        </row>
        <row r="19136">
          <cell r="B19136" t="str">
            <v>Halichoeres garnoti</v>
          </cell>
          <cell r="C19136" t="str">
            <v>Species</v>
          </cell>
        </row>
        <row r="19137">
          <cell r="B19137" t="str">
            <v>Halichoeres hartzfeldii</v>
          </cell>
          <cell r="C19137" t="str">
            <v>Species</v>
          </cell>
        </row>
        <row r="19138">
          <cell r="B19138" t="str">
            <v>Halichoeres hoevenii***retired***use Halichoeres melanurus</v>
          </cell>
          <cell r="C19138" t="str">
            <v>Species</v>
          </cell>
        </row>
        <row r="19139">
          <cell r="B19139" t="str">
            <v>Halichoeres hortulanus</v>
          </cell>
          <cell r="C19139" t="str">
            <v>Species</v>
          </cell>
        </row>
        <row r="19140">
          <cell r="B19140" t="str">
            <v>Halichoeres hyrtlii***retired***use Halichoeres bicolor</v>
          </cell>
          <cell r="C19140" t="str">
            <v>Species</v>
          </cell>
        </row>
        <row r="19141">
          <cell r="B19141" t="str">
            <v>Halichoeres ianthinus***retired***use Halichoeres marginatus</v>
          </cell>
          <cell r="C19141" t="str">
            <v>Species</v>
          </cell>
        </row>
        <row r="19142">
          <cell r="B19142" t="str">
            <v>Halichoeres insularis</v>
          </cell>
          <cell r="C19142" t="str">
            <v>Species</v>
          </cell>
        </row>
        <row r="19143">
          <cell r="B19143" t="str">
            <v>Halichoeres iridescens***retired***use Halichoeres ornatissimus</v>
          </cell>
          <cell r="C19143" t="str">
            <v>Species</v>
          </cell>
        </row>
        <row r="19144">
          <cell r="B19144" t="str">
            <v>Halichoeres irideus torquatus***retired***use Halichoeres radiatus</v>
          </cell>
          <cell r="C19144" t="str">
            <v>Species</v>
          </cell>
        </row>
        <row r="19145">
          <cell r="B19145" t="str">
            <v>Halichoeres irideus***retired***use Halichoeres radiatus</v>
          </cell>
          <cell r="C19145" t="str">
            <v>Species</v>
          </cell>
        </row>
        <row r="19146">
          <cell r="B19146" t="str">
            <v>Halichoeres iridis</v>
          </cell>
          <cell r="C19146" t="str">
            <v>Species</v>
          </cell>
        </row>
        <row r="19147">
          <cell r="B19147" t="str">
            <v>Halichoeres iris***retired***use Thalassoma hardwicke</v>
          </cell>
          <cell r="C19147" t="str">
            <v>Species</v>
          </cell>
        </row>
        <row r="19148">
          <cell r="B19148" t="str">
            <v>Halichoeres javanicus***retired***use Halichoeres nigrescens</v>
          </cell>
          <cell r="C19148" t="str">
            <v>Species</v>
          </cell>
        </row>
        <row r="19149">
          <cell r="B19149" t="str">
            <v>Halichoeres kallochroma</v>
          </cell>
          <cell r="C19149" t="str">
            <v>Species</v>
          </cell>
        </row>
        <row r="19150">
          <cell r="B19150" t="str">
            <v>Halichoeres kawarin***retired***use Halichoeres timorensis</v>
          </cell>
          <cell r="C19150" t="str">
            <v>Species</v>
          </cell>
        </row>
        <row r="19151">
          <cell r="B19151" t="str">
            <v>Halichoeres kneri***retired***use Halichoeres nigrescens</v>
          </cell>
          <cell r="C19151" t="str">
            <v>Species</v>
          </cell>
        </row>
        <row r="19152">
          <cell r="B19152" t="str">
            <v>Halichoeres lao***retired***use Halichoeres ornatissimus</v>
          </cell>
          <cell r="C19152" t="str">
            <v>Species</v>
          </cell>
        </row>
        <row r="19153">
          <cell r="B19153" t="str">
            <v>Halichoeres lapillus</v>
          </cell>
          <cell r="C19153" t="str">
            <v>Species</v>
          </cell>
        </row>
        <row r="19154">
          <cell r="B19154" t="str">
            <v>Halichoeres leparensis***retired***use Halichoeres argus</v>
          </cell>
          <cell r="C19154" t="str">
            <v>Species</v>
          </cell>
        </row>
        <row r="19155">
          <cell r="B19155" t="str">
            <v>Halichoeres leptotaenia</v>
          </cell>
          <cell r="C19155" t="str">
            <v>Species</v>
          </cell>
        </row>
        <row r="19156">
          <cell r="B19156" t="str">
            <v>Halichoeres leucostigma***retired***use Halichoeres nigrescens</v>
          </cell>
          <cell r="C19156" t="str">
            <v>Species</v>
          </cell>
        </row>
        <row r="19157">
          <cell r="B19157" t="str">
            <v>Halichoeres leucoxanthus</v>
          </cell>
          <cell r="C19157" t="str">
            <v>Species</v>
          </cell>
        </row>
        <row r="19158">
          <cell r="B19158" t="str">
            <v>Halichoeres leucurus</v>
          </cell>
          <cell r="C19158" t="str">
            <v>Species</v>
          </cell>
        </row>
        <row r="19159">
          <cell r="B19159" t="str">
            <v>Halichoeres macgregori***retired***use Halichoeres nicholsi</v>
          </cell>
          <cell r="C19159" t="str">
            <v>Species</v>
          </cell>
        </row>
        <row r="19160">
          <cell r="B19160" t="str">
            <v>Halichoeres macleayi***retired***use Xenojulis margaritaceus</v>
          </cell>
          <cell r="C19160" t="str">
            <v>Species</v>
          </cell>
        </row>
        <row r="19161">
          <cell r="B19161" t="str">
            <v>Halichoeres maculipinna</v>
          </cell>
          <cell r="C19161" t="str">
            <v>Species</v>
          </cell>
        </row>
        <row r="19162">
          <cell r="B19162" t="str">
            <v>Halichoeres malpelo</v>
          </cell>
          <cell r="C19162" t="str">
            <v>Species</v>
          </cell>
        </row>
        <row r="19163">
          <cell r="B19163" t="str">
            <v>Halichoeres margaritaceus</v>
          </cell>
          <cell r="C19163" t="str">
            <v>Species</v>
          </cell>
        </row>
        <row r="19164">
          <cell r="B19164" t="str">
            <v>Halichoeres marginatus</v>
          </cell>
          <cell r="C19164" t="str">
            <v>Species</v>
          </cell>
        </row>
        <row r="19165">
          <cell r="B19165" t="str">
            <v>Halichoeres melanochir</v>
          </cell>
          <cell r="C19165" t="str">
            <v>Species</v>
          </cell>
        </row>
        <row r="19166">
          <cell r="B19166" t="str">
            <v>Halichoeres melanotis</v>
          </cell>
          <cell r="C19166" t="str">
            <v>Species</v>
          </cell>
        </row>
        <row r="19167">
          <cell r="B19167" t="str">
            <v>Halichoeres melanurus</v>
          </cell>
          <cell r="C19167" t="str">
            <v>Species</v>
          </cell>
        </row>
        <row r="19168">
          <cell r="B19168" t="str">
            <v>Halichoeres melas</v>
          </cell>
          <cell r="C19168" t="str">
            <v>Species</v>
          </cell>
        </row>
        <row r="19169">
          <cell r="B19169" t="str">
            <v>Halichoeres melasmapomus</v>
          </cell>
          <cell r="C19169" t="str">
            <v>Species</v>
          </cell>
        </row>
        <row r="19170">
          <cell r="B19170" t="str">
            <v>Halichoeres miniatus</v>
          </cell>
          <cell r="C19170" t="str">
            <v>Species</v>
          </cell>
        </row>
        <row r="19171">
          <cell r="B19171" t="str">
            <v>Halichoeres multicolor***retired***use Coris caudimacula</v>
          </cell>
          <cell r="C19171" t="str">
            <v>Species</v>
          </cell>
        </row>
        <row r="19172">
          <cell r="B19172" t="str">
            <v>Halichoeres nafae***retired***use Halichoeres margaritaceus</v>
          </cell>
          <cell r="C19172" t="str">
            <v>Species</v>
          </cell>
        </row>
        <row r="19173">
          <cell r="B19173" t="str">
            <v>Halichoeres nebulosus</v>
          </cell>
          <cell r="C19173" t="str">
            <v>Species</v>
          </cell>
        </row>
        <row r="19174">
          <cell r="B19174" t="str">
            <v>Halichoeres nicholsi</v>
          </cell>
          <cell r="C19174" t="str">
            <v>Species</v>
          </cell>
        </row>
        <row r="19175">
          <cell r="B19175" t="str">
            <v>Halichoeres nigrescens</v>
          </cell>
          <cell r="C19175" t="str">
            <v>Species</v>
          </cell>
        </row>
        <row r="19176">
          <cell r="B19176" t="str">
            <v>Halichoeres nigropunctatus***retired***use Macropharyngodon meleagris</v>
          </cell>
          <cell r="C19176" t="str">
            <v>Species</v>
          </cell>
        </row>
        <row r="19177">
          <cell r="B19177" t="str">
            <v>Halichoeres notopsis***retired***use Halichoeres marginatus</v>
          </cell>
          <cell r="C19177" t="str">
            <v>Species</v>
          </cell>
        </row>
        <row r="19178">
          <cell r="B19178" t="str">
            <v>Halichoeres notospilus</v>
          </cell>
          <cell r="C19178" t="str">
            <v>Species</v>
          </cell>
        </row>
        <row r="19179">
          <cell r="B19179" t="str">
            <v>Halichoeres orientalis</v>
          </cell>
          <cell r="C19179" t="str">
            <v>Species</v>
          </cell>
        </row>
        <row r="19180">
          <cell r="B19180" t="str">
            <v>Halichoeres ornatissimus</v>
          </cell>
          <cell r="C19180" t="str">
            <v>Species</v>
          </cell>
        </row>
        <row r="19181">
          <cell r="B19181" t="str">
            <v>Halichoeres pallidus</v>
          </cell>
          <cell r="C19181" t="str">
            <v>Species</v>
          </cell>
        </row>
        <row r="19182">
          <cell r="B19182" t="str">
            <v>Halichoeres papilionaceus</v>
          </cell>
          <cell r="C19182" t="str">
            <v>Species</v>
          </cell>
        </row>
        <row r="19183">
          <cell r="B19183" t="str">
            <v>Halichoeres pardaleocephalus</v>
          </cell>
          <cell r="C19183" t="str">
            <v>Species</v>
          </cell>
        </row>
        <row r="19184">
          <cell r="B19184" t="str">
            <v>Halichoeres pelicieri</v>
          </cell>
          <cell r="C19184" t="str">
            <v>Species</v>
          </cell>
        </row>
        <row r="19185">
          <cell r="B19185" t="str">
            <v>Halichoeres penrosei***retired***use Halichoeres maculipinna</v>
          </cell>
          <cell r="C19185" t="str">
            <v>Species</v>
          </cell>
        </row>
        <row r="19186">
          <cell r="B19186" t="str">
            <v>Halichoeres pictus</v>
          </cell>
          <cell r="C19186" t="str">
            <v>Species</v>
          </cell>
        </row>
        <row r="19187">
          <cell r="B19187" t="str">
            <v>Halichoeres podostigma</v>
          </cell>
          <cell r="C19187" t="str">
            <v>Species</v>
          </cell>
        </row>
        <row r="19188">
          <cell r="B19188" t="str">
            <v>Halichoeres poecilopterus***retired***use Parajulis poecilepterus</v>
          </cell>
          <cell r="C19188" t="str">
            <v>Species</v>
          </cell>
        </row>
        <row r="19189">
          <cell r="B19189" t="str">
            <v>Halichoeres poeyi</v>
          </cell>
          <cell r="C19189" t="str">
            <v>Species</v>
          </cell>
        </row>
        <row r="19190">
          <cell r="B19190" t="str">
            <v>Halichoeres prosopeion</v>
          </cell>
          <cell r="C19190" t="str">
            <v>Species</v>
          </cell>
        </row>
        <row r="19191">
          <cell r="B19191" t="str">
            <v>Halichoeres radiatus</v>
          </cell>
          <cell r="C19191" t="str">
            <v>Species</v>
          </cell>
        </row>
        <row r="19192">
          <cell r="B19192" t="str">
            <v>Halichoeres richmondi</v>
          </cell>
          <cell r="C19192" t="str">
            <v>Species</v>
          </cell>
        </row>
        <row r="19193">
          <cell r="B19193" t="str">
            <v>Halichoeres rubricephalus</v>
          </cell>
          <cell r="C19193" t="str">
            <v>Species</v>
          </cell>
        </row>
        <row r="19194">
          <cell r="B19194" t="str">
            <v>Halichoeres scapularis</v>
          </cell>
          <cell r="C19194" t="str">
            <v>Species</v>
          </cell>
        </row>
        <row r="19195">
          <cell r="B19195" t="str">
            <v>Halichoeres sebae***retired***use Stethojulis trilineata</v>
          </cell>
          <cell r="C19195" t="str">
            <v>Species</v>
          </cell>
        </row>
        <row r="19196">
          <cell r="B19196" t="str">
            <v>Halichoeres sellifer***retired***use Halichoeres nicholsi</v>
          </cell>
          <cell r="C19196" t="str">
            <v>Species</v>
          </cell>
        </row>
        <row r="19197">
          <cell r="B19197" t="str">
            <v>Halichoeres semicinctus</v>
          </cell>
          <cell r="C19197" t="str">
            <v>Species</v>
          </cell>
        </row>
        <row r="19198">
          <cell r="B19198" t="str">
            <v>Halichoeres sexfasciatus***retired***use Hemigymnus fasciatus</v>
          </cell>
          <cell r="C19198" t="str">
            <v>Species</v>
          </cell>
        </row>
        <row r="19199">
          <cell r="B19199" t="str">
            <v>Halichoeres sexmaculatus***retired***use Xenojulis margaritaceus</v>
          </cell>
          <cell r="C19199" t="str">
            <v>Species</v>
          </cell>
        </row>
        <row r="19200">
          <cell r="B19200" t="str">
            <v>Halichoeres signifer</v>
          </cell>
          <cell r="C19200" t="str">
            <v>Species</v>
          </cell>
        </row>
        <row r="19201">
          <cell r="B19201" t="str">
            <v>Halichoeres socialis</v>
          </cell>
          <cell r="C19201" t="str">
            <v>Species</v>
          </cell>
        </row>
        <row r="19202">
          <cell r="B19202" t="str">
            <v>Halichoeres solorensis</v>
          </cell>
          <cell r="C19202" t="str">
            <v>Species</v>
          </cell>
        </row>
        <row r="19203">
          <cell r="B19203" t="str">
            <v>Halichoeres stictus***retired***use Halichoeres nicholsi</v>
          </cell>
          <cell r="C19203" t="str">
            <v>Species</v>
          </cell>
        </row>
        <row r="19204">
          <cell r="B19204" t="str">
            <v>Halichoeres stigmasepia***retired***use Halichoeres nicholsi</v>
          </cell>
          <cell r="C19204" t="str">
            <v>Species</v>
          </cell>
        </row>
        <row r="19205">
          <cell r="B19205" t="str">
            <v>Halichoeres stigmaticus</v>
          </cell>
          <cell r="C19205" t="str">
            <v>Species</v>
          </cell>
        </row>
        <row r="19206">
          <cell r="B19206" t="str">
            <v>Halichoeres tenuispinis</v>
          </cell>
          <cell r="C19206" t="str">
            <v>Species</v>
          </cell>
        </row>
        <row r="19207">
          <cell r="B19207" t="str">
            <v>Halichoeres timorensis</v>
          </cell>
          <cell r="C19207" t="str">
            <v>Species</v>
          </cell>
        </row>
        <row r="19208">
          <cell r="B19208" t="str">
            <v>Halichoeres tremebundus***retired***use Halichoeres bleekeri</v>
          </cell>
          <cell r="C19208" t="str">
            <v>Species</v>
          </cell>
        </row>
        <row r="19209">
          <cell r="B19209" t="str">
            <v>Halichoeres trimaculatus</v>
          </cell>
          <cell r="C19209" t="str">
            <v>Species</v>
          </cell>
        </row>
        <row r="19210">
          <cell r="B19210" t="str">
            <v>Halichoeres trispilus</v>
          </cell>
          <cell r="C19210" t="str">
            <v>Species</v>
          </cell>
        </row>
        <row r="19211">
          <cell r="B19211" t="str">
            <v>Halichoeres variegatus***retired***use Coris variegata</v>
          </cell>
          <cell r="C19211" t="str">
            <v>Species</v>
          </cell>
        </row>
        <row r="19212">
          <cell r="B19212" t="str">
            <v>Halichoeres virescens***retired***use Halichoeres marginatus</v>
          </cell>
          <cell r="C19212" t="str">
            <v>Species</v>
          </cell>
        </row>
        <row r="19213">
          <cell r="B19213" t="str">
            <v>Halichoeres vrolikii</v>
          </cell>
          <cell r="C19213" t="str">
            <v>Species</v>
          </cell>
        </row>
        <row r="19214">
          <cell r="B19214" t="str">
            <v>Halichoeres zeylonicus</v>
          </cell>
          <cell r="C19214" t="str">
            <v>Species</v>
          </cell>
        </row>
        <row r="19215">
          <cell r="B19215" t="str">
            <v>Halichondria panicea</v>
          </cell>
          <cell r="C19215" t="str">
            <v>Species</v>
          </cell>
        </row>
        <row r="19216">
          <cell r="B19216" t="str">
            <v>Halicmetus</v>
          </cell>
          <cell r="C19216" t="str">
            <v>Genus</v>
          </cell>
        </row>
        <row r="19217">
          <cell r="B19217" t="str">
            <v>Halicmetus reticulatus</v>
          </cell>
          <cell r="C19217" t="str">
            <v>Species</v>
          </cell>
        </row>
        <row r="19218">
          <cell r="B19218" t="str">
            <v>Halicmetus ruber</v>
          </cell>
          <cell r="C19218" t="str">
            <v>Species</v>
          </cell>
        </row>
        <row r="19219">
          <cell r="B19219" t="str">
            <v>Halicoides synopiae</v>
          </cell>
          <cell r="C19219" t="str">
            <v>Species</v>
          </cell>
        </row>
        <row r="19220">
          <cell r="B19220" t="str">
            <v>Halicyclops</v>
          </cell>
          <cell r="C19220" t="str">
            <v>Genus</v>
          </cell>
        </row>
        <row r="19221">
          <cell r="B19221" t="str">
            <v>Halidesmus</v>
          </cell>
          <cell r="C19221" t="str">
            <v>Genus</v>
          </cell>
        </row>
        <row r="19222">
          <cell r="B19222" t="str">
            <v>Halidesmus scapularis</v>
          </cell>
          <cell r="C19222" t="str">
            <v>Species</v>
          </cell>
        </row>
        <row r="19223">
          <cell r="B19223" t="str">
            <v>Halieutaea</v>
          </cell>
          <cell r="C19223" t="str">
            <v>Genus</v>
          </cell>
        </row>
        <row r="19224">
          <cell r="B19224" t="str">
            <v>Halieutaea brevicauda</v>
          </cell>
          <cell r="C19224" t="str">
            <v>Species</v>
          </cell>
        </row>
        <row r="19225">
          <cell r="B19225" t="str">
            <v>Halieutaea coccinea</v>
          </cell>
          <cell r="C19225" t="str">
            <v>Species</v>
          </cell>
        </row>
        <row r="19226">
          <cell r="B19226" t="str">
            <v>Halieutaea fitzsimonsi</v>
          </cell>
          <cell r="C19226" t="str">
            <v>Species</v>
          </cell>
        </row>
        <row r="19227">
          <cell r="B19227" t="str">
            <v>Halieutaea fumosa</v>
          </cell>
          <cell r="C19227" t="str">
            <v>Species</v>
          </cell>
        </row>
        <row r="19228">
          <cell r="B19228" t="str">
            <v>Halieutaea hancocki</v>
          </cell>
          <cell r="C19228" t="str">
            <v>Species</v>
          </cell>
        </row>
        <row r="19229">
          <cell r="B19229" t="str">
            <v>Halieutaea indica</v>
          </cell>
          <cell r="C19229" t="str">
            <v>Species</v>
          </cell>
        </row>
        <row r="19230">
          <cell r="B19230" t="str">
            <v>Halieutaea nigra</v>
          </cell>
          <cell r="C19230" t="str">
            <v>Species</v>
          </cell>
        </row>
        <row r="19231">
          <cell r="B19231" t="str">
            <v>Halieutaea retifera</v>
          </cell>
          <cell r="C19231" t="str">
            <v>Species</v>
          </cell>
        </row>
        <row r="19232">
          <cell r="B19232" t="str">
            <v>Halieutaea stellata</v>
          </cell>
          <cell r="C19232" t="str">
            <v>Species</v>
          </cell>
        </row>
        <row r="19233">
          <cell r="B19233" t="str">
            <v>Halieutea brevicauda***retired***use Halieutaea brevicauda</v>
          </cell>
          <cell r="C19233" t="str">
            <v>Species</v>
          </cell>
        </row>
        <row r="19234">
          <cell r="B19234" t="str">
            <v>Halieutea hirsuta***retired***use Halieutaea hancocki</v>
          </cell>
          <cell r="C19234" t="str">
            <v>Species</v>
          </cell>
        </row>
        <row r="19235">
          <cell r="B19235" t="str">
            <v>Halieutea spicata***retired***use Halieutaea coccinea</v>
          </cell>
          <cell r="C19235" t="str">
            <v>Species</v>
          </cell>
        </row>
        <row r="19236">
          <cell r="B19236" t="str">
            <v>Halieutea***retired***use Halieutaea</v>
          </cell>
          <cell r="C19236" t="str">
            <v>Genus</v>
          </cell>
        </row>
        <row r="19237">
          <cell r="B19237" t="str">
            <v>Halieutichthys</v>
          </cell>
          <cell r="C19237" t="str">
            <v>Genus</v>
          </cell>
        </row>
        <row r="19238">
          <cell r="B19238" t="str">
            <v>Halieutichthys aculeatus</v>
          </cell>
          <cell r="C19238" t="str">
            <v>Species</v>
          </cell>
        </row>
        <row r="19239">
          <cell r="B19239" t="str">
            <v>Halieutichthys caribbaeus***retired***use Halieutichthys aculeatus</v>
          </cell>
          <cell r="C19239" t="str">
            <v>Species</v>
          </cell>
        </row>
        <row r="19240">
          <cell r="B19240" t="str">
            <v>Halieutichthys smithii***retired***use Halieutichthys aculeatus</v>
          </cell>
          <cell r="C19240" t="str">
            <v>Species</v>
          </cell>
        </row>
        <row r="19241">
          <cell r="B19241" t="str">
            <v>Halieutopsis</v>
          </cell>
          <cell r="C19241" t="str">
            <v>Genus</v>
          </cell>
        </row>
        <row r="19242">
          <cell r="B19242" t="str">
            <v>Halieutopsis andriashevi</v>
          </cell>
          <cell r="C19242" t="str">
            <v>Species</v>
          </cell>
        </row>
        <row r="19243">
          <cell r="B19243" t="str">
            <v>Halieutopsis bathyoreos</v>
          </cell>
          <cell r="C19243" t="str">
            <v>Species</v>
          </cell>
        </row>
        <row r="19244">
          <cell r="B19244" t="str">
            <v>Halieutopsis galatea</v>
          </cell>
          <cell r="C19244" t="str">
            <v>Species</v>
          </cell>
        </row>
        <row r="19245">
          <cell r="B19245" t="str">
            <v>Halieutopsis micropa</v>
          </cell>
          <cell r="C19245" t="str">
            <v>Species</v>
          </cell>
        </row>
        <row r="19246">
          <cell r="B19246" t="str">
            <v>Halieutopsis simula</v>
          </cell>
          <cell r="C19246" t="str">
            <v>Species</v>
          </cell>
        </row>
        <row r="19247">
          <cell r="B19247" t="str">
            <v>Halieutopsis stellifera</v>
          </cell>
          <cell r="C19247" t="str">
            <v>Species</v>
          </cell>
        </row>
        <row r="19248">
          <cell r="B19248" t="str">
            <v>Halieutopsis tumifrons</v>
          </cell>
          <cell r="C19248" t="str">
            <v>Species</v>
          </cell>
        </row>
        <row r="19249">
          <cell r="B19249" t="str">
            <v>Halieutopsis vermicularis</v>
          </cell>
          <cell r="C19249" t="str">
            <v>Species</v>
          </cell>
        </row>
        <row r="19250">
          <cell r="B19250" t="str">
            <v>Haliichthys</v>
          </cell>
          <cell r="C19250" t="str">
            <v>Genus</v>
          </cell>
        </row>
        <row r="19251">
          <cell r="B19251" t="str">
            <v>Haliichthys taeniophorus</v>
          </cell>
          <cell r="C19251" t="str">
            <v>Species</v>
          </cell>
        </row>
        <row r="19252">
          <cell r="B19252" t="str">
            <v>Halimeda</v>
          </cell>
          <cell r="C19252" t="str">
            <v>Genus</v>
          </cell>
        </row>
        <row r="19253">
          <cell r="B19253" t="str">
            <v>Halimuraena</v>
          </cell>
          <cell r="C19253" t="str">
            <v>Genus</v>
          </cell>
        </row>
        <row r="19254">
          <cell r="B19254" t="str">
            <v>Halimuraena lepopareia</v>
          </cell>
          <cell r="C19254" t="str">
            <v>Species</v>
          </cell>
        </row>
        <row r="19255">
          <cell r="B19255" t="str">
            <v>Halinanodes***retired***use Halichoeres</v>
          </cell>
          <cell r="C19255" t="str">
            <v>Genus</v>
          </cell>
        </row>
        <row r="19256">
          <cell r="B19256" t="str">
            <v>Haliophasma</v>
          </cell>
          <cell r="C19256" t="str">
            <v>Genus</v>
          </cell>
        </row>
        <row r="19257">
          <cell r="B19257" t="str">
            <v>Haliophasma geminata</v>
          </cell>
          <cell r="C19257" t="str">
            <v>Species</v>
          </cell>
        </row>
        <row r="19258">
          <cell r="B19258" t="str">
            <v>Haliotis corrugata</v>
          </cell>
          <cell r="C19258" t="str">
            <v>Species</v>
          </cell>
        </row>
        <row r="19259">
          <cell r="B19259" t="str">
            <v>Haliotis cracherodii</v>
          </cell>
          <cell r="C19259" t="str">
            <v>Species</v>
          </cell>
        </row>
        <row r="19260">
          <cell r="B19260" t="str">
            <v>Haliotis fulgens</v>
          </cell>
          <cell r="C19260" t="str">
            <v>Species</v>
          </cell>
        </row>
        <row r="19261">
          <cell r="B19261" t="str">
            <v>Haliplanella lineata</v>
          </cell>
          <cell r="C19261" t="str">
            <v>Species</v>
          </cell>
        </row>
        <row r="19262">
          <cell r="B19262" t="str">
            <v>Haliplidae</v>
          </cell>
          <cell r="C19262" t="str">
            <v>Family</v>
          </cell>
        </row>
        <row r="19263">
          <cell r="B19263" t="str">
            <v>Haliplus</v>
          </cell>
          <cell r="C19263" t="str">
            <v>Genus</v>
          </cell>
        </row>
        <row r="19264">
          <cell r="B19264" t="str">
            <v>Haliplus borealis</v>
          </cell>
          <cell r="C19264" t="str">
            <v>Species</v>
          </cell>
        </row>
        <row r="19265">
          <cell r="B19265" t="str">
            <v>Haliplus connexus</v>
          </cell>
          <cell r="C19265" t="str">
            <v>Species</v>
          </cell>
        </row>
        <row r="19266">
          <cell r="B19266" t="str">
            <v>Haliplus cribrarius</v>
          </cell>
          <cell r="C19266" t="str">
            <v>Species</v>
          </cell>
        </row>
        <row r="19267">
          <cell r="B19267" t="str">
            <v>Haliplus fasciatus</v>
          </cell>
          <cell r="C19267" t="str">
            <v>Species</v>
          </cell>
        </row>
        <row r="19268">
          <cell r="B19268" t="str">
            <v>Haliplus immaculicollis</v>
          </cell>
          <cell r="C19268" t="str">
            <v>Species</v>
          </cell>
        </row>
        <row r="19269">
          <cell r="B19269" t="str">
            <v>Haliplus leechi</v>
          </cell>
          <cell r="C19269" t="str">
            <v>Species</v>
          </cell>
        </row>
        <row r="19270">
          <cell r="B19270" t="str">
            <v>Haliplus leopardus</v>
          </cell>
          <cell r="C19270" t="str">
            <v>Species</v>
          </cell>
        </row>
        <row r="19271">
          <cell r="B19271" t="str">
            <v>Haliplus longulus</v>
          </cell>
          <cell r="C19271" t="str">
            <v>Species</v>
          </cell>
        </row>
        <row r="19272">
          <cell r="B19272" t="str">
            <v>Haliplus robertsi</v>
          </cell>
          <cell r="C19272" t="str">
            <v>Species</v>
          </cell>
        </row>
        <row r="19273">
          <cell r="B19273" t="str">
            <v>Haliplus tortilipennis</v>
          </cell>
          <cell r="C19273" t="str">
            <v>Species</v>
          </cell>
        </row>
        <row r="19274">
          <cell r="B19274" t="str">
            <v>Haliplus triopsis</v>
          </cell>
          <cell r="C19274" t="str">
            <v>Species</v>
          </cell>
        </row>
        <row r="19275">
          <cell r="B19275" t="str">
            <v>Halistylus pupoideus</v>
          </cell>
          <cell r="C19275" t="str">
            <v>Species</v>
          </cell>
        </row>
        <row r="19276">
          <cell r="B19276" t="str">
            <v>Halitholus</v>
          </cell>
          <cell r="C19276" t="str">
            <v>Genus</v>
          </cell>
        </row>
        <row r="19277">
          <cell r="B19277" t="str">
            <v>Halmablennius***retired***use Istiblennius</v>
          </cell>
          <cell r="C19277" t="str">
            <v>Genus</v>
          </cell>
        </row>
        <row r="19278">
          <cell r="B19278" t="str">
            <v>Halmyrapseudes</v>
          </cell>
          <cell r="C19278" t="str">
            <v>Genus</v>
          </cell>
        </row>
        <row r="19279">
          <cell r="B19279" t="str">
            <v>Halmyrapseudes bahamensis</v>
          </cell>
          <cell r="C19279" t="str">
            <v>Species</v>
          </cell>
        </row>
        <row r="19280">
          <cell r="B19280" t="str">
            <v>Halobates</v>
          </cell>
          <cell r="C19280" t="str">
            <v>Genus</v>
          </cell>
        </row>
        <row r="19281">
          <cell r="B19281" t="str">
            <v>Halobatinae</v>
          </cell>
          <cell r="C19281" t="str">
            <v>Subfamily</v>
          </cell>
        </row>
        <row r="19282">
          <cell r="B19282" t="str">
            <v>Halobatrachus</v>
          </cell>
          <cell r="C19282" t="str">
            <v>Genus</v>
          </cell>
        </row>
        <row r="19283">
          <cell r="B19283" t="str">
            <v>Halobatrachus didactylus</v>
          </cell>
          <cell r="C19283" t="str">
            <v>Species</v>
          </cell>
        </row>
        <row r="19284">
          <cell r="B19284" t="str">
            <v>Halocladius</v>
          </cell>
          <cell r="C19284" t="str">
            <v>Genus</v>
          </cell>
        </row>
        <row r="19285">
          <cell r="B19285" t="str">
            <v>Haloclava producta</v>
          </cell>
          <cell r="C19285" t="str">
            <v>Species</v>
          </cell>
        </row>
        <row r="19286">
          <cell r="B19286" t="str">
            <v>Haloclavidae</v>
          </cell>
          <cell r="C19286" t="str">
            <v>Family</v>
          </cell>
        </row>
        <row r="19287">
          <cell r="B19287" t="str">
            <v>Halocynthia</v>
          </cell>
          <cell r="C19287" t="str">
            <v>Genus</v>
          </cell>
        </row>
        <row r="19288">
          <cell r="B19288" t="str">
            <v>Halocynthia aurantium</v>
          </cell>
          <cell r="C19288" t="str">
            <v>Species</v>
          </cell>
        </row>
        <row r="19289">
          <cell r="B19289" t="str">
            <v>Halocynthia hilgendorfi igaboja</v>
          </cell>
          <cell r="C19289" t="str">
            <v>Subspecies</v>
          </cell>
        </row>
        <row r="19290">
          <cell r="B19290" t="str">
            <v>Halocynthia igaboja***retired***use Halocynthia hilgendorfi igaboja</v>
          </cell>
          <cell r="C19290" t="str">
            <v>Species</v>
          </cell>
        </row>
        <row r="19291">
          <cell r="B19291" t="str">
            <v>Halodule wrightii</v>
          </cell>
          <cell r="C19291" t="str">
            <v>Species</v>
          </cell>
        </row>
        <row r="19292">
          <cell r="B19292" t="str">
            <v>Halophila baillonis</v>
          </cell>
          <cell r="C19292" t="str">
            <v>Species</v>
          </cell>
        </row>
        <row r="19293">
          <cell r="B19293" t="str">
            <v>Halophila decipiens</v>
          </cell>
          <cell r="C19293" t="str">
            <v>Species</v>
          </cell>
        </row>
        <row r="19294">
          <cell r="B19294" t="str">
            <v>Halophila engelmannii</v>
          </cell>
          <cell r="C19294" t="str">
            <v>Species</v>
          </cell>
        </row>
        <row r="19295">
          <cell r="B19295" t="str">
            <v>Halophila gaudichaudii</v>
          </cell>
          <cell r="C19295" t="str">
            <v>Species</v>
          </cell>
        </row>
        <row r="19296">
          <cell r="B19296" t="str">
            <v>Halophila hawaiiana</v>
          </cell>
          <cell r="C19296" t="str">
            <v>Species</v>
          </cell>
        </row>
        <row r="19297">
          <cell r="B19297" t="str">
            <v>Halophila minor</v>
          </cell>
          <cell r="C19297" t="str">
            <v>Species</v>
          </cell>
        </row>
        <row r="19298">
          <cell r="B19298" t="str">
            <v>Halophila ovalis</v>
          </cell>
          <cell r="C19298" t="str">
            <v>Species</v>
          </cell>
        </row>
        <row r="19299">
          <cell r="B19299" t="str">
            <v>Halophila stipulacea</v>
          </cell>
          <cell r="C19299" t="str">
            <v>Species</v>
          </cell>
        </row>
        <row r="19300">
          <cell r="B19300" t="str">
            <v>Halophryne</v>
          </cell>
          <cell r="C19300" t="str">
            <v>Genus</v>
          </cell>
        </row>
        <row r="19301">
          <cell r="B19301" t="str">
            <v>Halophryne diemensis</v>
          </cell>
          <cell r="C19301" t="str">
            <v>Species</v>
          </cell>
        </row>
        <row r="19302">
          <cell r="B19302" t="str">
            <v>Halophryne hutchinsi</v>
          </cell>
          <cell r="C19302" t="str">
            <v>Species</v>
          </cell>
        </row>
        <row r="19303">
          <cell r="B19303" t="str">
            <v>Halophryne ocellatus</v>
          </cell>
          <cell r="C19303" t="str">
            <v>Species</v>
          </cell>
        </row>
        <row r="19304">
          <cell r="B19304" t="str">
            <v>Halophryne queenslandiae</v>
          </cell>
          <cell r="C19304" t="str">
            <v>Species</v>
          </cell>
        </row>
        <row r="19305">
          <cell r="B19305" t="str">
            <v>Halopteris (Halopterididae)</v>
          </cell>
          <cell r="C19305" t="str">
            <v>Genus</v>
          </cell>
        </row>
        <row r="19306">
          <cell r="B19306" t="str">
            <v>Halopteris (Stypocaulaceae)</v>
          </cell>
          <cell r="C19306" t="str">
            <v>Genus</v>
          </cell>
        </row>
        <row r="19307">
          <cell r="B19307" t="str">
            <v>Halosauridae</v>
          </cell>
          <cell r="C19307" t="str">
            <v>Family</v>
          </cell>
        </row>
        <row r="19308">
          <cell r="B19308" t="str">
            <v>Halosauropsis</v>
          </cell>
          <cell r="C19308" t="str">
            <v>Genus</v>
          </cell>
        </row>
        <row r="19309">
          <cell r="B19309" t="str">
            <v>Halosauropsis affinis***retired***use Aldrovandia affinis</v>
          </cell>
          <cell r="C19309" t="str">
            <v>Species</v>
          </cell>
        </row>
        <row r="19310">
          <cell r="B19310" t="str">
            <v>Halosauropsis macrochir</v>
          </cell>
          <cell r="C19310" t="str">
            <v>Species</v>
          </cell>
        </row>
        <row r="19311">
          <cell r="B19311" t="str">
            <v>Halosaurus</v>
          </cell>
          <cell r="C19311" t="str">
            <v>Genus</v>
          </cell>
        </row>
        <row r="19312">
          <cell r="B19312" t="str">
            <v>Halosaurus (Part)***retired***use Halosaurus</v>
          </cell>
          <cell r="C19312" t="str">
            <v>Genus</v>
          </cell>
        </row>
        <row r="19313">
          <cell r="B19313" t="str">
            <v>Halosaurus affinis***retired***use Aldrovandia affinis</v>
          </cell>
          <cell r="C19313" t="str">
            <v>Species</v>
          </cell>
        </row>
        <row r="19314">
          <cell r="B19314" t="str">
            <v>Halosaurus guentheri</v>
          </cell>
          <cell r="C19314" t="str">
            <v>Species</v>
          </cell>
        </row>
        <row r="19315">
          <cell r="B19315" t="str">
            <v>Halosaurus johnsonianus</v>
          </cell>
          <cell r="C19315" t="str">
            <v>Species</v>
          </cell>
        </row>
        <row r="19316">
          <cell r="B19316" t="str">
            <v>Halosaurus macrochir***retired***use Halosauropsis macrochir</v>
          </cell>
          <cell r="C19316" t="str">
            <v>Species</v>
          </cell>
        </row>
        <row r="19317">
          <cell r="B19317" t="str">
            <v>Halosaurus ovenii</v>
          </cell>
          <cell r="C19317" t="str">
            <v>Species</v>
          </cell>
        </row>
        <row r="19318">
          <cell r="B19318" t="str">
            <v>Halosaurus rostratus***retired***use Aldrovandia rostrata</v>
          </cell>
          <cell r="C19318" t="str">
            <v>Species</v>
          </cell>
        </row>
        <row r="19319">
          <cell r="B19319" t="str">
            <v>Halosoma</v>
          </cell>
          <cell r="C19319" t="str">
            <v>Genus</v>
          </cell>
        </row>
        <row r="19320">
          <cell r="B19320" t="str">
            <v>Halosydna</v>
          </cell>
          <cell r="C19320" t="str">
            <v>Genus</v>
          </cell>
        </row>
        <row r="19321">
          <cell r="B19321" t="str">
            <v>Halosydna brevisetosa</v>
          </cell>
          <cell r="C19321" t="str">
            <v>Species</v>
          </cell>
        </row>
        <row r="19322">
          <cell r="B19322" t="str">
            <v>Halosydna johnsoni</v>
          </cell>
          <cell r="C19322" t="str">
            <v>Species</v>
          </cell>
        </row>
        <row r="19323">
          <cell r="B19323" t="str">
            <v>Halosydna latior</v>
          </cell>
          <cell r="C19323" t="str">
            <v>Species</v>
          </cell>
        </row>
        <row r="19324">
          <cell r="B19324" t="str">
            <v>Halteria</v>
          </cell>
          <cell r="C19324" t="str">
            <v>Genus</v>
          </cell>
        </row>
        <row r="19325">
          <cell r="B19325" t="str">
            <v>Halteria grandinella</v>
          </cell>
          <cell r="C19325" t="str">
            <v>Species</v>
          </cell>
        </row>
        <row r="19326">
          <cell r="B19326" t="str">
            <v>Halvaria</v>
          </cell>
          <cell r="C19326" t="str">
            <v>Infrakingdom</v>
          </cell>
        </row>
        <row r="19327">
          <cell r="B19327" t="str">
            <v>Hamamelis virginiana</v>
          </cell>
          <cell r="C19327" t="str">
            <v>Species</v>
          </cell>
        </row>
        <row r="19328">
          <cell r="B19328" t="str">
            <v>Hamatoscalpellum</v>
          </cell>
          <cell r="C19328" t="str">
            <v>Genus</v>
          </cell>
        </row>
        <row r="19329">
          <cell r="B19329" t="str">
            <v>Hamatoscalpellum californicum</v>
          </cell>
          <cell r="C19329" t="str">
            <v>Species</v>
          </cell>
        </row>
        <row r="19330">
          <cell r="B19330" t="str">
            <v>Haminoea</v>
          </cell>
          <cell r="C19330" t="str">
            <v>Genus</v>
          </cell>
        </row>
        <row r="19331">
          <cell r="B19331" t="str">
            <v>Haminoea antillarum</v>
          </cell>
          <cell r="C19331" t="str">
            <v>Species</v>
          </cell>
        </row>
        <row r="19332">
          <cell r="B19332" t="str">
            <v>Haminoea curta</v>
          </cell>
          <cell r="C19332" t="str">
            <v>Species</v>
          </cell>
        </row>
        <row r="19333">
          <cell r="B19333" t="str">
            <v>Haminoea elegans</v>
          </cell>
          <cell r="C19333" t="str">
            <v>Species</v>
          </cell>
        </row>
        <row r="19334">
          <cell r="B19334" t="str">
            <v>Haminoea solitaria</v>
          </cell>
          <cell r="C19334" t="str">
            <v>Species</v>
          </cell>
        </row>
        <row r="19335">
          <cell r="B19335" t="str">
            <v>Haminoea succinea</v>
          </cell>
          <cell r="C19335" t="str">
            <v>Species</v>
          </cell>
        </row>
        <row r="19336">
          <cell r="B19336" t="str">
            <v>Haminoea vesicula</v>
          </cell>
          <cell r="C19336" t="str">
            <v>Species</v>
          </cell>
        </row>
        <row r="19337">
          <cell r="B19337" t="str">
            <v>Haminoea virescens</v>
          </cell>
          <cell r="C19337" t="str">
            <v>Species</v>
          </cell>
        </row>
        <row r="19338">
          <cell r="B19338" t="str">
            <v>Haminoeidae</v>
          </cell>
          <cell r="C19338" t="str">
            <v>Family</v>
          </cell>
        </row>
        <row r="19339">
          <cell r="B19339" t="str">
            <v>Hanleyella oldroydi</v>
          </cell>
          <cell r="C19339" t="str">
            <v>Species</v>
          </cell>
        </row>
        <row r="19340">
          <cell r="B19340" t="str">
            <v>Hannaea</v>
          </cell>
          <cell r="C19340" t="str">
            <v>Genus</v>
          </cell>
        </row>
        <row r="19341">
          <cell r="B19341" t="str">
            <v>Hannaea arcus</v>
          </cell>
          <cell r="C19341" t="str">
            <v>Species</v>
          </cell>
        </row>
        <row r="19342">
          <cell r="B19342" t="str">
            <v>Hannaea arcus var. amphioxys</v>
          </cell>
          <cell r="C19342" t="str">
            <v>Variety</v>
          </cell>
        </row>
        <row r="19343">
          <cell r="B19343" t="str">
            <v>Hannia</v>
          </cell>
          <cell r="C19343" t="str">
            <v>Genus</v>
          </cell>
        </row>
        <row r="19344">
          <cell r="B19344" t="str">
            <v>Hannia greenwayi</v>
          </cell>
          <cell r="C19344" t="str">
            <v>Species</v>
          </cell>
        </row>
        <row r="19345">
          <cell r="B19345" t="str">
            <v>Hansenium stebbingi</v>
          </cell>
          <cell r="C19345" t="str">
            <v>Species</v>
          </cell>
        </row>
        <row r="19346">
          <cell r="B19346" t="str">
            <v>Hansonoperla</v>
          </cell>
          <cell r="C19346" t="str">
            <v>Genus</v>
          </cell>
        </row>
        <row r="19347">
          <cell r="B19347" t="str">
            <v>Hansonoperla appalachia</v>
          </cell>
          <cell r="C19347" t="str">
            <v>Species</v>
          </cell>
        </row>
        <row r="19348">
          <cell r="B19348" t="str">
            <v>Hantzschia</v>
          </cell>
          <cell r="C19348" t="str">
            <v>Genus</v>
          </cell>
        </row>
        <row r="19349">
          <cell r="B19349" t="str">
            <v>Hantzschia amphioxys</v>
          </cell>
          <cell r="C19349" t="str">
            <v>Species</v>
          </cell>
        </row>
        <row r="19350">
          <cell r="B19350" t="str">
            <v>Hantzschia amphioxys var. vivax</v>
          </cell>
          <cell r="C19350" t="str">
            <v>Variety</v>
          </cell>
        </row>
        <row r="19351">
          <cell r="B19351" t="str">
            <v>Hantzschia distinctepunctata</v>
          </cell>
          <cell r="C19351" t="str">
            <v>Species</v>
          </cell>
        </row>
        <row r="19352">
          <cell r="B19352" t="str">
            <v>Hantzschia elongata</v>
          </cell>
          <cell r="C19352" t="str">
            <v>Species</v>
          </cell>
        </row>
        <row r="19353">
          <cell r="B19353" t="str">
            <v>Hantzschia marina</v>
          </cell>
          <cell r="C19353" t="str">
            <v>Species</v>
          </cell>
        </row>
        <row r="19354">
          <cell r="B19354" t="str">
            <v>Hantzschia spectabilis</v>
          </cell>
          <cell r="C19354" t="str">
            <v>Species</v>
          </cell>
        </row>
        <row r="19355">
          <cell r="B19355" t="str">
            <v>Hantzschia subrupestris</v>
          </cell>
          <cell r="C19355" t="str">
            <v>Species</v>
          </cell>
        </row>
        <row r="19356">
          <cell r="B19356" t="str">
            <v>Hantzschia virgata</v>
          </cell>
          <cell r="C19356" t="str">
            <v>Species</v>
          </cell>
        </row>
        <row r="19357">
          <cell r="B19357" t="str">
            <v>Hantzschia vivax</v>
          </cell>
          <cell r="C19357" t="str">
            <v>Species</v>
          </cell>
        </row>
        <row r="19358">
          <cell r="B19358" t="str">
            <v>Hapalogaster grebnitzkii</v>
          </cell>
          <cell r="C19358" t="str">
            <v>Species</v>
          </cell>
        </row>
        <row r="19359">
          <cell r="B19359" t="str">
            <v>Hapalosiphon</v>
          </cell>
          <cell r="C19359" t="str">
            <v>Genus</v>
          </cell>
        </row>
        <row r="19360">
          <cell r="B19360" t="str">
            <v>Hapalosiphon flexuosus</v>
          </cell>
          <cell r="C19360" t="str">
            <v>Species</v>
          </cell>
        </row>
        <row r="19361">
          <cell r="B19361" t="str">
            <v>Hapalosiphon hibernicus</v>
          </cell>
          <cell r="C19361" t="str">
            <v>Species</v>
          </cell>
        </row>
        <row r="19362">
          <cell r="B19362" t="str">
            <v>Hapalosiphon hibernius</v>
          </cell>
          <cell r="C19362" t="str">
            <v>Species</v>
          </cell>
        </row>
        <row r="19363">
          <cell r="B19363" t="str">
            <v>Haplacarus porosus***retired***use Haplacarus porosus, Jaikumar &amp; Ramani 1994 (Haplacarus) or Haq &amp; Adolph 1995</v>
          </cell>
          <cell r="C19363" t="str">
            <v>Species</v>
          </cell>
        </row>
        <row r="19364">
          <cell r="B19364" t="str">
            <v>Haplacarus porosus, Haq &amp; Adolph 1995 (Haplacarus)</v>
          </cell>
          <cell r="C19364" t="str">
            <v>Species</v>
          </cell>
        </row>
        <row r="19365">
          <cell r="B19365" t="str">
            <v>Haplacarus porosus, Jaikumar &amp; Ramani 1994 (Haplacarus)</v>
          </cell>
          <cell r="C19365" t="str">
            <v>Species</v>
          </cell>
        </row>
        <row r="19366">
          <cell r="B19366" t="str">
            <v>Haploblepharus</v>
          </cell>
          <cell r="C19366" t="str">
            <v>Genus</v>
          </cell>
        </row>
        <row r="19367">
          <cell r="B19367" t="str">
            <v>Haploblepharus edwardsii</v>
          </cell>
          <cell r="C19367" t="str">
            <v>Species</v>
          </cell>
        </row>
        <row r="19368">
          <cell r="B19368" t="str">
            <v>Haploblepharus fuscus</v>
          </cell>
          <cell r="C19368" t="str">
            <v>Species</v>
          </cell>
        </row>
        <row r="19369">
          <cell r="B19369" t="str">
            <v>Haploblepharus pictus</v>
          </cell>
          <cell r="C19369" t="str">
            <v>Species</v>
          </cell>
        </row>
        <row r="19370">
          <cell r="B19370" t="str">
            <v>Haplochilus annulatus***retired***use Epiplatys annulatus</v>
          </cell>
          <cell r="C19370" t="str">
            <v>Species</v>
          </cell>
        </row>
        <row r="19371">
          <cell r="B19371" t="str">
            <v>Haplochilus bualanum***retired***use Aphyosemion bualanum</v>
          </cell>
          <cell r="C19371" t="str">
            <v>Species</v>
          </cell>
        </row>
        <row r="19372">
          <cell r="B19372" t="str">
            <v>Haplochilus celebensis***retired***use Oryzias celebensis</v>
          </cell>
          <cell r="C19372" t="str">
            <v>Species</v>
          </cell>
        </row>
        <row r="19373">
          <cell r="B19373" t="str">
            <v>Haplochilus chevalieri***retired***use Epiplatys chevalieri</v>
          </cell>
          <cell r="C19373" t="str">
            <v>Species</v>
          </cell>
        </row>
        <row r="19374">
          <cell r="B19374" t="str">
            <v>Haplochilus dayi***retired***use Aplocheilus dayi</v>
          </cell>
          <cell r="C19374" t="str">
            <v>Species</v>
          </cell>
        </row>
        <row r="19375">
          <cell r="B19375" t="str">
            <v>Haplochilus exiguum***retired***use Aphyosemion exiguum</v>
          </cell>
          <cell r="C19375" t="str">
            <v>Species</v>
          </cell>
        </row>
        <row r="19376">
          <cell r="B19376" t="str">
            <v>Haplochilus liberiensis***retired***use Scriptaphyosemion liberiense</v>
          </cell>
          <cell r="C19376" t="str">
            <v>Species</v>
          </cell>
        </row>
        <row r="19377">
          <cell r="B19377" t="str">
            <v>Haplochilus panchax blockii***retired***use Aplocheilus blockii</v>
          </cell>
          <cell r="C19377" t="str">
            <v>Species</v>
          </cell>
        </row>
        <row r="19378">
          <cell r="B19378" t="str">
            <v>Haplochilus playfairii***retired***use Pachypanchax playfairii</v>
          </cell>
          <cell r="C19378" t="str">
            <v>Species</v>
          </cell>
        </row>
        <row r="19379">
          <cell r="B19379" t="str">
            <v>Haplochilus riggenbachi***retired***use Aphyosemion riggenbachi</v>
          </cell>
          <cell r="C19379" t="str">
            <v>Species</v>
          </cell>
        </row>
        <row r="19380">
          <cell r="B19380" t="str">
            <v>Haplochilus striatum***retired***use Aphyosemion striatum</v>
          </cell>
          <cell r="C19380" t="str">
            <v>Species</v>
          </cell>
        </row>
        <row r="19381">
          <cell r="B19381" t="str">
            <v>Haplochilus tanganicanus***retired***use Lamprichthys tanganicanus</v>
          </cell>
          <cell r="C19381" t="str">
            <v>Species</v>
          </cell>
        </row>
        <row r="19382">
          <cell r="B19382" t="str">
            <v>Haplochromis</v>
          </cell>
          <cell r="C19382" t="str">
            <v>Genus</v>
          </cell>
        </row>
        <row r="19383">
          <cell r="B19383" t="str">
            <v>Haplochromis elegans</v>
          </cell>
          <cell r="C19383" t="str">
            <v>Species</v>
          </cell>
        </row>
        <row r="19384">
          <cell r="B19384" t="str">
            <v>Haplochromis euchilus***retired***use Cheilochromis euchilus</v>
          </cell>
          <cell r="C19384" t="str">
            <v>Species</v>
          </cell>
        </row>
        <row r="19385">
          <cell r="B19385" t="str">
            <v>Haplochromis moorii***retired***use Cyrtocara moorii</v>
          </cell>
          <cell r="C19385" t="str">
            <v>Species</v>
          </cell>
        </row>
        <row r="19386">
          <cell r="B19386" t="str">
            <v>Haplochromis multicolor***retired***use Pseudocrenilabrus multicolor</v>
          </cell>
          <cell r="C19386" t="str">
            <v>Species</v>
          </cell>
        </row>
        <row r="19387">
          <cell r="B19387" t="str">
            <v>Haplochromis vittatus</v>
          </cell>
          <cell r="C19387" t="str">
            <v>Species</v>
          </cell>
        </row>
        <row r="19388">
          <cell r="B19388" t="str">
            <v>Haplocochlias minutissima</v>
          </cell>
          <cell r="C19388" t="str">
            <v>Species</v>
          </cell>
        </row>
        <row r="19389">
          <cell r="B19389" t="str">
            <v>Haplocytheridea</v>
          </cell>
          <cell r="C19389" t="str">
            <v>Genus</v>
          </cell>
        </row>
        <row r="19390">
          <cell r="B19390" t="str">
            <v>Haplocytheridea setipunctata</v>
          </cell>
          <cell r="C19390" t="str">
            <v>Species</v>
          </cell>
        </row>
        <row r="19391">
          <cell r="B19391" t="str">
            <v>Haplodoci***retired***use Batrachoidiformes</v>
          </cell>
          <cell r="C19391" t="str">
            <v>Order</v>
          </cell>
        </row>
        <row r="19392">
          <cell r="B19392" t="str">
            <v>Haplomacrourus</v>
          </cell>
          <cell r="C19392" t="str">
            <v>Genus</v>
          </cell>
        </row>
        <row r="19393">
          <cell r="B19393" t="str">
            <v>Haplomacrourus nudirostris</v>
          </cell>
          <cell r="C19393" t="str">
            <v>Species</v>
          </cell>
        </row>
        <row r="19394">
          <cell r="B19394" t="str">
            <v>Haploops laevis</v>
          </cell>
          <cell r="C19394" t="str">
            <v>Species</v>
          </cell>
        </row>
        <row r="19395">
          <cell r="B19395" t="str">
            <v>Haploops setosa</v>
          </cell>
          <cell r="C19395" t="str">
            <v>Species</v>
          </cell>
        </row>
        <row r="19396">
          <cell r="B19396" t="str">
            <v>Haploops tubicola</v>
          </cell>
          <cell r="C19396" t="str">
            <v>Species</v>
          </cell>
        </row>
        <row r="19397">
          <cell r="B19397" t="str">
            <v>Haploperla</v>
          </cell>
          <cell r="C19397" t="str">
            <v>Genus</v>
          </cell>
        </row>
        <row r="19398">
          <cell r="B19398" t="str">
            <v>Haploperla brevis</v>
          </cell>
          <cell r="C19398" t="str">
            <v>Species</v>
          </cell>
        </row>
        <row r="19399">
          <cell r="B19399" t="str">
            <v>Haploperla chilnualna</v>
          </cell>
          <cell r="C19399" t="str">
            <v>Species</v>
          </cell>
        </row>
        <row r="19400">
          <cell r="B19400" t="str">
            <v>Haploperla orpha</v>
          </cell>
          <cell r="C19400" t="str">
            <v>Species</v>
          </cell>
        </row>
        <row r="19401">
          <cell r="B19401" t="str">
            <v>Haplophryne</v>
          </cell>
          <cell r="C19401" t="str">
            <v>Genus</v>
          </cell>
        </row>
        <row r="19402">
          <cell r="B19402" t="str">
            <v>Haplophryne diemensis***retired***use Halophryne diemensis</v>
          </cell>
          <cell r="C19402" t="str">
            <v>Species</v>
          </cell>
        </row>
        <row r="19403">
          <cell r="B19403" t="str">
            <v>Haplophryne mollis</v>
          </cell>
          <cell r="C19403" t="str">
            <v>Species</v>
          </cell>
        </row>
        <row r="19404">
          <cell r="B19404" t="str">
            <v>Haplosclerida</v>
          </cell>
          <cell r="C19404" t="str">
            <v>Order</v>
          </cell>
        </row>
        <row r="19405">
          <cell r="B19405" t="str">
            <v>Haplosclerina</v>
          </cell>
          <cell r="C19405" t="str">
            <v>Suborder</v>
          </cell>
        </row>
        <row r="19406">
          <cell r="B19406" t="str">
            <v>Haploscoloplos</v>
          </cell>
          <cell r="C19406" t="str">
            <v>Genus</v>
          </cell>
        </row>
        <row r="19407">
          <cell r="B19407" t="str">
            <v>Haploscoloplos foliosus</v>
          </cell>
          <cell r="C19407" t="str">
            <v>Species</v>
          </cell>
        </row>
        <row r="19408">
          <cell r="B19408" t="str">
            <v>Haploscoloplos fragilis</v>
          </cell>
          <cell r="C19408" t="str">
            <v>Species</v>
          </cell>
        </row>
        <row r="19409">
          <cell r="B19409" t="str">
            <v>Haploscoloplos panamensis</v>
          </cell>
          <cell r="C19409" t="str">
            <v>Species</v>
          </cell>
        </row>
        <row r="19410">
          <cell r="B19410" t="str">
            <v>Haploscoloplos robustus</v>
          </cell>
          <cell r="C19410" t="str">
            <v>Species</v>
          </cell>
        </row>
        <row r="19411">
          <cell r="B19411" t="str">
            <v>Haplosyllis</v>
          </cell>
          <cell r="C19411" t="str">
            <v>Genus</v>
          </cell>
        </row>
        <row r="19412">
          <cell r="B19412" t="str">
            <v>Haplosyllis ohma</v>
          </cell>
          <cell r="C19412" t="str">
            <v>Species</v>
          </cell>
        </row>
        <row r="19413">
          <cell r="B19413" t="str">
            <v>Haplosyllis spongicola</v>
          </cell>
          <cell r="C19413" t="str">
            <v>Species</v>
          </cell>
        </row>
        <row r="19414">
          <cell r="B19414" t="str">
            <v>Haplotaxida</v>
          </cell>
          <cell r="C19414" t="str">
            <v>Order</v>
          </cell>
        </row>
        <row r="19415">
          <cell r="B19415" t="str">
            <v>Haplotaxidae</v>
          </cell>
          <cell r="C19415" t="str">
            <v>Family</v>
          </cell>
        </row>
        <row r="19416">
          <cell r="B19416" t="str">
            <v>Haplotaxina</v>
          </cell>
          <cell r="C19416" t="str">
            <v>Suborder</v>
          </cell>
        </row>
        <row r="19417">
          <cell r="B19417" t="str">
            <v>Haplotaxis</v>
          </cell>
          <cell r="C19417" t="str">
            <v>Genus</v>
          </cell>
        </row>
        <row r="19418">
          <cell r="B19418" t="str">
            <v>Haplotaxis gordioides</v>
          </cell>
          <cell r="C19418" t="str">
            <v>Species</v>
          </cell>
        </row>
        <row r="19419">
          <cell r="B19419" t="str">
            <v>Haptophyceae</v>
          </cell>
          <cell r="C19419" t="str">
            <v>Class</v>
          </cell>
        </row>
        <row r="19420">
          <cell r="B19420" t="str">
            <v>Haptophyta</v>
          </cell>
          <cell r="C19420" t="str">
            <v>Division</v>
          </cell>
        </row>
        <row r="19421">
          <cell r="B19421" t="str">
            <v>Hara</v>
          </cell>
          <cell r="C19421" t="str">
            <v>Genus</v>
          </cell>
        </row>
        <row r="19422">
          <cell r="B19422" t="str">
            <v>Harbansus</v>
          </cell>
          <cell r="C19422" t="str">
            <v>Genus</v>
          </cell>
        </row>
        <row r="19423">
          <cell r="B19423" t="str">
            <v>Harbansus paucichelatus</v>
          </cell>
          <cell r="C19423" t="str">
            <v>Species</v>
          </cell>
        </row>
        <row r="19424">
          <cell r="B19424" t="str">
            <v>Harenactis attenuata</v>
          </cell>
          <cell r="C19424" t="str">
            <v>Species</v>
          </cell>
        </row>
        <row r="19425">
          <cell r="B19425" t="str">
            <v>Harengula</v>
          </cell>
          <cell r="C19425" t="str">
            <v>Genus</v>
          </cell>
        </row>
        <row r="19426">
          <cell r="B19426" t="str">
            <v>Harengula clupeola</v>
          </cell>
          <cell r="C19426" t="str">
            <v>Species</v>
          </cell>
        </row>
        <row r="19427">
          <cell r="B19427" t="str">
            <v>Harengula humeralis</v>
          </cell>
          <cell r="C19427" t="str">
            <v>Species</v>
          </cell>
        </row>
        <row r="19428">
          <cell r="B19428" t="str">
            <v>Harengula jaguana</v>
          </cell>
          <cell r="C19428" t="str">
            <v>Species</v>
          </cell>
        </row>
        <row r="19429">
          <cell r="B19429" t="str">
            <v>Harengula pensacolae***retired***use Harengula jaguana</v>
          </cell>
          <cell r="C19429" t="str">
            <v>Species</v>
          </cell>
        </row>
        <row r="19430">
          <cell r="B19430" t="str">
            <v>Harengula punctata***retired***use Clupeidae</v>
          </cell>
          <cell r="C19430" t="str">
            <v>Family</v>
          </cell>
        </row>
        <row r="19431">
          <cell r="B19431" t="str">
            <v>Harengula thrissina</v>
          </cell>
          <cell r="C19431" t="str">
            <v>Species</v>
          </cell>
        </row>
        <row r="19432">
          <cell r="B19432" t="str">
            <v>Hargeria</v>
          </cell>
          <cell r="C19432" t="str">
            <v>Genus</v>
          </cell>
        </row>
        <row r="19433">
          <cell r="B19433" t="str">
            <v>Hargeria rapax</v>
          </cell>
          <cell r="C19433" t="str">
            <v>Species</v>
          </cell>
        </row>
        <row r="19434">
          <cell r="B19434" t="str">
            <v>Harmonia (Asteraceae)</v>
          </cell>
          <cell r="C19434" t="str">
            <v>Genus</v>
          </cell>
        </row>
        <row r="19435">
          <cell r="B19435" t="str">
            <v>Harmonia (Coccinellinae)</v>
          </cell>
          <cell r="C19435" t="str">
            <v>Genus</v>
          </cell>
        </row>
        <row r="19436">
          <cell r="B19436" t="str">
            <v>Harmothoe</v>
          </cell>
          <cell r="C19436" t="str">
            <v>Genus</v>
          </cell>
        </row>
        <row r="19437">
          <cell r="B19437" t="str">
            <v>Harmothoe aculeata</v>
          </cell>
          <cell r="C19437" t="str">
            <v>Species</v>
          </cell>
        </row>
        <row r="19438">
          <cell r="B19438" t="str">
            <v>Harmothoe crassicirrata</v>
          </cell>
          <cell r="C19438" t="str">
            <v>Species</v>
          </cell>
        </row>
        <row r="19439">
          <cell r="B19439" t="str">
            <v>Harmothoe extenuata</v>
          </cell>
          <cell r="C19439" t="str">
            <v>Species</v>
          </cell>
        </row>
        <row r="19440">
          <cell r="B19440" t="str">
            <v>Harmothoe fragilis</v>
          </cell>
          <cell r="C19440" t="str">
            <v>Species</v>
          </cell>
        </row>
        <row r="19441">
          <cell r="B19441" t="str">
            <v>Harmothoe hirsuta</v>
          </cell>
          <cell r="C19441" t="str">
            <v>Species</v>
          </cell>
        </row>
        <row r="19442">
          <cell r="B19442" t="str">
            <v>Harmothoe imbricata</v>
          </cell>
          <cell r="C19442" t="str">
            <v>Species</v>
          </cell>
        </row>
        <row r="19443">
          <cell r="B19443" t="str">
            <v>Harmothoe macginitiei</v>
          </cell>
          <cell r="C19443" t="str">
            <v>Species</v>
          </cell>
        </row>
        <row r="19444">
          <cell r="B19444" t="str">
            <v>Harmothoe multisetosa</v>
          </cell>
          <cell r="C19444" t="str">
            <v>Species</v>
          </cell>
        </row>
        <row r="19445">
          <cell r="B19445" t="str">
            <v>Harmothoe priops</v>
          </cell>
          <cell r="C19445" t="str">
            <v>Species</v>
          </cell>
        </row>
        <row r="19446">
          <cell r="B19446" t="str">
            <v>Harmothoe scriptoria</v>
          </cell>
          <cell r="C19446" t="str">
            <v>Species</v>
          </cell>
        </row>
        <row r="19447">
          <cell r="B19447" t="str">
            <v>Harnischia</v>
          </cell>
          <cell r="C19447" t="str">
            <v>Genus</v>
          </cell>
        </row>
        <row r="19448">
          <cell r="B19448" t="str">
            <v>Harnischia amachaerus***retired***use Cladopelma amachaerus</v>
          </cell>
          <cell r="C19448" t="str">
            <v>Species</v>
          </cell>
        </row>
        <row r="19449">
          <cell r="B19449" t="str">
            <v>Harnischia complex</v>
          </cell>
          <cell r="C19449" t="str">
            <v>Genus</v>
          </cell>
        </row>
        <row r="19450">
          <cell r="B19450" t="str">
            <v>Harnischia curtilamellata</v>
          </cell>
          <cell r="C19450" t="str">
            <v>Species</v>
          </cell>
        </row>
        <row r="19451">
          <cell r="B19451" t="str">
            <v>Harosa</v>
          </cell>
          <cell r="C19451" t="str">
            <v>Subkingdom</v>
          </cell>
        </row>
        <row r="19452">
          <cell r="B19452" t="str">
            <v>Harpacticidae</v>
          </cell>
          <cell r="C19452" t="str">
            <v>Family</v>
          </cell>
        </row>
        <row r="19453">
          <cell r="B19453" t="str">
            <v>Harpacticoida</v>
          </cell>
          <cell r="C19453" t="str">
            <v>Order</v>
          </cell>
        </row>
        <row r="19454">
          <cell r="B19454" t="str">
            <v>Harpacticus</v>
          </cell>
          <cell r="C19454" t="str">
            <v>Genus</v>
          </cell>
        </row>
        <row r="19455">
          <cell r="B19455" t="str">
            <v>Harpacticus chelifer</v>
          </cell>
          <cell r="C19455" t="str">
            <v>Species</v>
          </cell>
        </row>
        <row r="19456">
          <cell r="B19456" t="str">
            <v>Harpacticus gracilis</v>
          </cell>
          <cell r="C19456" t="str">
            <v>Species</v>
          </cell>
        </row>
        <row r="19457">
          <cell r="B19457" t="str">
            <v>Harpadon</v>
          </cell>
          <cell r="C19457" t="str">
            <v>Genus</v>
          </cell>
        </row>
        <row r="19458">
          <cell r="B19458" t="str">
            <v>Harpadon nehereus</v>
          </cell>
          <cell r="C19458" t="str">
            <v>Species</v>
          </cell>
        </row>
        <row r="19459">
          <cell r="B19459" t="str">
            <v>Harpadon translucens</v>
          </cell>
          <cell r="C19459" t="str">
            <v>Species</v>
          </cell>
        </row>
        <row r="19460">
          <cell r="B19460" t="str">
            <v>Harpadontidae***retired***use Synodontidae</v>
          </cell>
          <cell r="C19460" t="str">
            <v>Family</v>
          </cell>
        </row>
        <row r="19461">
          <cell r="B19461" t="str">
            <v>Harpagiferidae</v>
          </cell>
          <cell r="C19461" t="str">
            <v>Family</v>
          </cell>
        </row>
        <row r="19462">
          <cell r="B19462" t="str">
            <v>Harpe caeruleoaureus***retired***use Bodianus rufus</v>
          </cell>
          <cell r="C19462" t="str">
            <v>Species</v>
          </cell>
        </row>
        <row r="19463">
          <cell r="B19463" t="str">
            <v>Harpe diplotaenia***retired***use Bodianus diplotaenia</v>
          </cell>
          <cell r="C19463" t="str">
            <v>Species</v>
          </cell>
        </row>
        <row r="19464">
          <cell r="B19464" t="str">
            <v>Harpe naevius***retired***use Bodianus pulchellus</v>
          </cell>
          <cell r="C19464" t="str">
            <v>Species</v>
          </cell>
        </row>
        <row r="19465">
          <cell r="B19465" t="str">
            <v>Harpe pectorallis***retired***use Bodianus diplotaenia</v>
          </cell>
          <cell r="C19465" t="str">
            <v>Species</v>
          </cell>
        </row>
        <row r="19466">
          <cell r="B19466" t="str">
            <v>Harpe***retired***use Bodianus</v>
          </cell>
          <cell r="C19466" t="str">
            <v>Genus</v>
          </cell>
        </row>
        <row r="19467">
          <cell r="B19467" t="str">
            <v>Harpinia</v>
          </cell>
          <cell r="C19467" t="str">
            <v>Genus</v>
          </cell>
        </row>
        <row r="19468">
          <cell r="B19468" t="str">
            <v>Harpinia propinqua</v>
          </cell>
          <cell r="C19468" t="str">
            <v>Species</v>
          </cell>
        </row>
        <row r="19469">
          <cell r="B19469" t="str">
            <v>Harpinia serrata</v>
          </cell>
          <cell r="C19469" t="str">
            <v>Species</v>
          </cell>
        </row>
        <row r="19470">
          <cell r="B19470" t="str">
            <v>Harpiniopsis</v>
          </cell>
          <cell r="C19470" t="str">
            <v>Genus</v>
          </cell>
        </row>
        <row r="19471">
          <cell r="B19471" t="str">
            <v>Harpiniopsis emeryi</v>
          </cell>
          <cell r="C19471" t="str">
            <v>Species</v>
          </cell>
        </row>
        <row r="19472">
          <cell r="B19472" t="str">
            <v>Harpiniopsis epistomata</v>
          </cell>
          <cell r="C19472" t="str">
            <v>Species</v>
          </cell>
        </row>
        <row r="19473">
          <cell r="B19473" t="str">
            <v>Harpiniopsis fulgens</v>
          </cell>
          <cell r="C19473" t="str">
            <v>Species</v>
          </cell>
        </row>
        <row r="19474">
          <cell r="B19474" t="str">
            <v>Harpiniopsis galera</v>
          </cell>
          <cell r="C19474" t="str">
            <v>Species</v>
          </cell>
        </row>
        <row r="19475">
          <cell r="B19475" t="str">
            <v>Harpiniopsis gurjanovae</v>
          </cell>
          <cell r="C19475" t="str">
            <v>Species</v>
          </cell>
        </row>
        <row r="19476">
          <cell r="B19476" t="str">
            <v>Harpiniopsis kobjakovae</v>
          </cell>
          <cell r="C19476" t="str">
            <v>Species</v>
          </cell>
        </row>
        <row r="19477">
          <cell r="B19477" t="str">
            <v>Harpochytrium</v>
          </cell>
          <cell r="C19477" t="str">
            <v>Genus</v>
          </cell>
        </row>
        <row r="19478">
          <cell r="B19478" t="str">
            <v>Harrieta faxoni</v>
          </cell>
          <cell r="C19478" t="str">
            <v>Species</v>
          </cell>
        </row>
        <row r="19479">
          <cell r="B19479" t="str">
            <v>Harringia</v>
          </cell>
          <cell r="C19479" t="str">
            <v>Genus</v>
          </cell>
        </row>
        <row r="19480">
          <cell r="B19480" t="str">
            <v>Harriotta</v>
          </cell>
          <cell r="C19480" t="str">
            <v>Genus</v>
          </cell>
        </row>
        <row r="19481">
          <cell r="B19481" t="str">
            <v>Harriotta haeckeli</v>
          </cell>
          <cell r="C19481" t="str">
            <v>Species</v>
          </cell>
        </row>
        <row r="19482">
          <cell r="B19482" t="str">
            <v>Harriotta raleighana</v>
          </cell>
          <cell r="C19482" t="str">
            <v>Species</v>
          </cell>
        </row>
        <row r="19483">
          <cell r="B19483" t="str">
            <v>Hartmania moorei</v>
          </cell>
          <cell r="C19483" t="str">
            <v>Species</v>
          </cell>
        </row>
        <row r="19484">
          <cell r="B19484" t="str">
            <v>Hartmanodes</v>
          </cell>
          <cell r="C19484" t="str">
            <v>Genus</v>
          </cell>
        </row>
        <row r="19485">
          <cell r="B19485" t="str">
            <v>Hartmanodes hartmanae</v>
          </cell>
          <cell r="C19485" t="str">
            <v>Species</v>
          </cell>
        </row>
        <row r="19486">
          <cell r="B19486" t="str">
            <v>Hartmanodes nyei</v>
          </cell>
          <cell r="C19486" t="str">
            <v>Species</v>
          </cell>
        </row>
        <row r="19487">
          <cell r="B19487" t="str">
            <v>Hasemania</v>
          </cell>
          <cell r="C19487" t="str">
            <v>Genus</v>
          </cell>
        </row>
        <row r="19488">
          <cell r="B19488" t="str">
            <v>Hasemania marginata***retired***use Hasemania nana</v>
          </cell>
          <cell r="C19488" t="str">
            <v>Species</v>
          </cell>
        </row>
        <row r="19489">
          <cell r="B19489" t="str">
            <v>Hasemania nana</v>
          </cell>
          <cell r="C19489" t="str">
            <v>Species</v>
          </cell>
        </row>
        <row r="19490">
          <cell r="B19490" t="str">
            <v>Haslea</v>
          </cell>
          <cell r="C19490" t="str">
            <v>Genus</v>
          </cell>
        </row>
        <row r="19491">
          <cell r="B19491" t="str">
            <v>Haslea spicula</v>
          </cell>
          <cell r="C19491" t="str">
            <v>Species</v>
          </cell>
        </row>
        <row r="19492">
          <cell r="B19492" t="str">
            <v>Hassallia</v>
          </cell>
          <cell r="C19492" t="str">
            <v>Genus</v>
          </cell>
        </row>
        <row r="19493">
          <cell r="B19493" t="str">
            <v>Hastaperla brevis***retired***use Haploperla brevis</v>
          </cell>
          <cell r="C19493" t="str">
            <v>Species</v>
          </cell>
        </row>
        <row r="19494">
          <cell r="B19494" t="str">
            <v>Hastatobythites</v>
          </cell>
          <cell r="C19494" t="str">
            <v>Genus</v>
          </cell>
        </row>
        <row r="19495">
          <cell r="B19495" t="str">
            <v>Hastatobythites arafurensis</v>
          </cell>
          <cell r="C19495" t="str">
            <v>Species</v>
          </cell>
        </row>
        <row r="19496">
          <cell r="B19496" t="str">
            <v>Hastula salleana</v>
          </cell>
          <cell r="C19496" t="str">
            <v>Species</v>
          </cell>
        </row>
        <row r="19497">
          <cell r="B19497" t="str">
            <v>Hatcheria</v>
          </cell>
          <cell r="C19497" t="str">
            <v>Genus</v>
          </cell>
        </row>
        <row r="19498">
          <cell r="B19498" t="str">
            <v>Hauchiella</v>
          </cell>
          <cell r="C19498" t="str">
            <v>Genus</v>
          </cell>
        </row>
        <row r="19499">
          <cell r="B19499" t="str">
            <v>Haumea juddi</v>
          </cell>
          <cell r="C19499" t="str">
            <v>Species</v>
          </cell>
        </row>
        <row r="19500">
          <cell r="B19500" t="str">
            <v>Haustoriidae</v>
          </cell>
          <cell r="C19500" t="str">
            <v>Family</v>
          </cell>
        </row>
        <row r="19501">
          <cell r="B19501" t="str">
            <v>Haustorius</v>
          </cell>
          <cell r="C19501" t="str">
            <v>Genus</v>
          </cell>
        </row>
        <row r="19502">
          <cell r="B19502" t="str">
            <v>Haustorius canadensis</v>
          </cell>
          <cell r="C19502" t="str">
            <v>Species</v>
          </cell>
        </row>
        <row r="19503">
          <cell r="B19503" t="str">
            <v>Haustorius jayneae</v>
          </cell>
          <cell r="C19503" t="str">
            <v>Species</v>
          </cell>
        </row>
        <row r="19504">
          <cell r="B19504" t="str">
            <v>Havelockia</v>
          </cell>
          <cell r="C19504" t="str">
            <v>Genus</v>
          </cell>
        </row>
        <row r="19505">
          <cell r="B19505" t="str">
            <v>Havelockia benti</v>
          </cell>
          <cell r="C19505" t="str">
            <v>Species</v>
          </cell>
        </row>
        <row r="19506">
          <cell r="B19506" t="str">
            <v>Havelockia charlottae</v>
          </cell>
          <cell r="C19506" t="str">
            <v>Species</v>
          </cell>
        </row>
        <row r="19507">
          <cell r="B19507" t="str">
            <v>Havelockia scabra</v>
          </cell>
          <cell r="C19507" t="str">
            <v>Species</v>
          </cell>
        </row>
        <row r="19508">
          <cell r="B19508" t="str">
            <v>Hawaianira</v>
          </cell>
          <cell r="C19508" t="str">
            <v>Genus</v>
          </cell>
        </row>
        <row r="19509">
          <cell r="B19509" t="str">
            <v>Hawaianira peleae</v>
          </cell>
          <cell r="C19509" t="str">
            <v>Species</v>
          </cell>
        </row>
        <row r="19510">
          <cell r="B19510" t="str">
            <v>Hayesomyia senata***retired***use Thienemannimyia senata</v>
          </cell>
          <cell r="C19510" t="str">
            <v>Species</v>
          </cell>
        </row>
        <row r="19511">
          <cell r="B19511" t="str">
            <v>Hayesomyia***retired***use Thienemannimyia</v>
          </cell>
          <cell r="C19511" t="str">
            <v>Genus</v>
          </cell>
        </row>
        <row r="19512">
          <cell r="B19512" t="str">
            <v>Hazeus</v>
          </cell>
          <cell r="C19512" t="str">
            <v>Genus</v>
          </cell>
        </row>
        <row r="19513">
          <cell r="B19513" t="str">
            <v>Hazeus nephodes</v>
          </cell>
          <cell r="C19513" t="str">
            <v>Species</v>
          </cell>
        </row>
        <row r="19514">
          <cell r="B19514" t="str">
            <v>Heathia porosa</v>
          </cell>
          <cell r="C19514" t="str">
            <v>Species</v>
          </cell>
        </row>
        <row r="19515">
          <cell r="B19515" t="str">
            <v>Hebella</v>
          </cell>
          <cell r="C19515" t="str">
            <v>Genus</v>
          </cell>
        </row>
        <row r="19516">
          <cell r="B19516" t="str">
            <v>Hebellopsis expansa</v>
          </cell>
          <cell r="C19516" t="str">
            <v>Species</v>
          </cell>
        </row>
        <row r="19517">
          <cell r="B19517" t="str">
            <v>Hebetancylus</v>
          </cell>
          <cell r="C19517" t="str">
            <v>Genus</v>
          </cell>
        </row>
        <row r="19518">
          <cell r="B19518" t="str">
            <v>Hebetoncylus***retired***use Hebetancylus</v>
          </cell>
          <cell r="C19518" t="str">
            <v>Genus</v>
          </cell>
        </row>
        <row r="19519">
          <cell r="B19519" t="str">
            <v>Hebridae</v>
          </cell>
          <cell r="C19519" t="str">
            <v>Family</v>
          </cell>
        </row>
        <row r="19520">
          <cell r="B19520" t="str">
            <v>Hebrinae</v>
          </cell>
          <cell r="C19520" t="str">
            <v>Subfamily</v>
          </cell>
        </row>
        <row r="19521">
          <cell r="B19521" t="str">
            <v>Hebrus</v>
          </cell>
          <cell r="C19521" t="str">
            <v>Genus</v>
          </cell>
        </row>
        <row r="19522">
          <cell r="B19522" t="str">
            <v>Hedeoma hispida</v>
          </cell>
          <cell r="C19522" t="str">
            <v>Species</v>
          </cell>
        </row>
        <row r="19523">
          <cell r="B19523" t="str">
            <v>Hedera helix</v>
          </cell>
          <cell r="C19523" t="str">
            <v>Species</v>
          </cell>
        </row>
        <row r="19524">
          <cell r="B19524" t="str">
            <v>Hedria</v>
          </cell>
          <cell r="C19524" t="str">
            <v>Genus</v>
          </cell>
        </row>
        <row r="19525">
          <cell r="B19525" t="str">
            <v>Hedriodiscus</v>
          </cell>
          <cell r="C19525" t="str">
            <v>Genus</v>
          </cell>
        </row>
        <row r="19526">
          <cell r="B19526" t="str">
            <v>Hedriodiscus/Odontomyia</v>
          </cell>
          <cell r="C19526" t="str">
            <v>Subfamily</v>
          </cell>
        </row>
        <row r="19527">
          <cell r="B19527" t="str">
            <v>Helcogramma</v>
          </cell>
          <cell r="C19527" t="str">
            <v>Genus</v>
          </cell>
        </row>
        <row r="19528">
          <cell r="B19528" t="str">
            <v>Helcogramma capidatum</v>
          </cell>
          <cell r="C19528" t="str">
            <v>Species</v>
          </cell>
        </row>
        <row r="19529">
          <cell r="B19529" t="str">
            <v>Helcogramma chica</v>
          </cell>
          <cell r="C19529" t="str">
            <v>Species</v>
          </cell>
        </row>
        <row r="19530">
          <cell r="B19530" t="str">
            <v>Helcogramma obtusirostre</v>
          </cell>
          <cell r="C19530" t="str">
            <v>Species</v>
          </cell>
        </row>
        <row r="19531">
          <cell r="B19531" t="str">
            <v>Heleidae***retired***use Ceratopogonidae</v>
          </cell>
          <cell r="C19531" t="str">
            <v>Family</v>
          </cell>
        </row>
        <row r="19532">
          <cell r="B19532" t="str">
            <v>Heleniella</v>
          </cell>
          <cell r="C19532" t="str">
            <v>Genus</v>
          </cell>
        </row>
        <row r="19533">
          <cell r="B19533" t="str">
            <v>Heleniella hirta</v>
          </cell>
          <cell r="C19533" t="str">
            <v>Species</v>
          </cell>
        </row>
        <row r="19534">
          <cell r="B19534" t="str">
            <v>Helenium amarum</v>
          </cell>
          <cell r="C19534" t="str">
            <v>Species</v>
          </cell>
        </row>
        <row r="19535">
          <cell r="B19535" t="str">
            <v>Helenium autumnale</v>
          </cell>
          <cell r="C19535" t="str">
            <v>Species</v>
          </cell>
        </row>
        <row r="19536">
          <cell r="B19536" t="str">
            <v>Helenium flexuosum</v>
          </cell>
          <cell r="C19536" t="str">
            <v>Species</v>
          </cell>
        </row>
        <row r="19537">
          <cell r="B19537" t="str">
            <v>Helenium vernale</v>
          </cell>
          <cell r="C19537" t="str">
            <v>Species</v>
          </cell>
        </row>
        <row r="19538">
          <cell r="B19538" t="str">
            <v>Heleobops</v>
          </cell>
          <cell r="C19538" t="str">
            <v>Genus</v>
          </cell>
        </row>
        <row r="19539">
          <cell r="B19539" t="str">
            <v>Heleodromia</v>
          </cell>
          <cell r="C19539" t="str">
            <v>Genus</v>
          </cell>
        </row>
        <row r="19540">
          <cell r="B19540" t="str">
            <v>Heleodromia pullata</v>
          </cell>
          <cell r="C19540" t="str">
            <v>Species</v>
          </cell>
        </row>
        <row r="19541">
          <cell r="B19541" t="str">
            <v>Heliacus</v>
          </cell>
          <cell r="C19541" t="str">
            <v>Genus</v>
          </cell>
        </row>
        <row r="19542">
          <cell r="B19542" t="str">
            <v>Helianthemum carolinianum</v>
          </cell>
          <cell r="C19542" t="str">
            <v>Species</v>
          </cell>
        </row>
        <row r="19543">
          <cell r="B19543" t="str">
            <v>Helianthus</v>
          </cell>
          <cell r="C19543" t="str">
            <v>Genus</v>
          </cell>
        </row>
        <row r="19544">
          <cell r="B19544" t="str">
            <v>Helianthus angustifolius</v>
          </cell>
          <cell r="C19544" t="str">
            <v>Species</v>
          </cell>
        </row>
        <row r="19545">
          <cell r="B19545" t="str">
            <v>Helianthus annuus</v>
          </cell>
          <cell r="C19545" t="str">
            <v>Species</v>
          </cell>
        </row>
        <row r="19546">
          <cell r="B19546" t="str">
            <v>Helianthus argophyllus</v>
          </cell>
          <cell r="C19546" t="str">
            <v>Species</v>
          </cell>
        </row>
        <row r="19547">
          <cell r="B19547" t="str">
            <v>Helianthus giganteus</v>
          </cell>
          <cell r="C19547" t="str">
            <v>Species</v>
          </cell>
        </row>
        <row r="19548">
          <cell r="B19548" t="str">
            <v>Helianthus grosseserratus</v>
          </cell>
          <cell r="C19548" t="str">
            <v>Species</v>
          </cell>
        </row>
        <row r="19549">
          <cell r="B19549" t="str">
            <v>Helianthus heterophyllus</v>
          </cell>
          <cell r="C19549" t="str">
            <v>Species</v>
          </cell>
        </row>
        <row r="19550">
          <cell r="B19550" t="str">
            <v>Helianthus hirsutus</v>
          </cell>
          <cell r="C19550" t="str">
            <v>Species</v>
          </cell>
        </row>
        <row r="19551">
          <cell r="B19551" t="str">
            <v>Helianthus maximiliani</v>
          </cell>
          <cell r="C19551" t="str">
            <v>Species</v>
          </cell>
        </row>
        <row r="19552">
          <cell r="B19552" t="str">
            <v>Helianthus nuttallii</v>
          </cell>
          <cell r="C19552" t="str">
            <v>Species</v>
          </cell>
        </row>
        <row r="19553">
          <cell r="B19553" t="str">
            <v>Helianthus nuttallii ssp. rydbergii</v>
          </cell>
          <cell r="C19553" t="str">
            <v>Subspecies</v>
          </cell>
        </row>
        <row r="19554">
          <cell r="B19554" t="str">
            <v>Helianthus occidentalis</v>
          </cell>
          <cell r="C19554" t="str">
            <v>Species</v>
          </cell>
        </row>
        <row r="19555">
          <cell r="B19555" t="str">
            <v>Helianthus pauciflorus</v>
          </cell>
          <cell r="C19555" t="str">
            <v>Species</v>
          </cell>
        </row>
        <row r="19556">
          <cell r="B19556" t="str">
            <v>Helianthus petiolaris</v>
          </cell>
          <cell r="C19556" t="str">
            <v>Species</v>
          </cell>
        </row>
        <row r="19557">
          <cell r="B19557" t="str">
            <v>Helianthus petiolaris ssp. petiolaris</v>
          </cell>
          <cell r="C19557" t="str">
            <v>Subspecies</v>
          </cell>
        </row>
        <row r="19558">
          <cell r="B19558" t="str">
            <v>Helianthus strumosus</v>
          </cell>
          <cell r="C19558" t="str">
            <v>Species</v>
          </cell>
        </row>
        <row r="19559">
          <cell r="B19559" t="str">
            <v>Helianthus tuberosus</v>
          </cell>
          <cell r="C19559" t="str">
            <v>Species</v>
          </cell>
        </row>
        <row r="19560">
          <cell r="B19560" t="str">
            <v>Heliases amboinensis***retired***use Chromis amboinensis</v>
          </cell>
          <cell r="C19560" t="str">
            <v>Species</v>
          </cell>
        </row>
        <row r="19561">
          <cell r="B19561" t="str">
            <v>Heliases analis***retired***use Chromis analis</v>
          </cell>
          <cell r="C19561" t="str">
            <v>Species</v>
          </cell>
        </row>
        <row r="19562">
          <cell r="B19562" t="str">
            <v>Heliases axillaris***retired***use Chromis axillaris</v>
          </cell>
          <cell r="C19562" t="str">
            <v>Species</v>
          </cell>
        </row>
        <row r="19563">
          <cell r="B19563" t="str">
            <v>Heliases bermudae***retired***use Chromis flavicauda</v>
          </cell>
          <cell r="C19563" t="str">
            <v>Species</v>
          </cell>
        </row>
        <row r="19564">
          <cell r="B19564" t="str">
            <v>Heliases caeruleus***retired***use Chromis ternatensis</v>
          </cell>
          <cell r="C19564" t="str">
            <v>Species</v>
          </cell>
        </row>
        <row r="19565">
          <cell r="B19565" t="str">
            <v>Heliases cinerascens***retired***use Chromis cinerascens</v>
          </cell>
          <cell r="C19565" t="str">
            <v>Species</v>
          </cell>
        </row>
        <row r="19566">
          <cell r="B19566" t="str">
            <v>Heliases crusma***retired***use Chromis crusma</v>
          </cell>
          <cell r="C19566" t="str">
            <v>Species</v>
          </cell>
        </row>
        <row r="19567">
          <cell r="B19567" t="str">
            <v>Heliases insolatus***retired***use Chromis insolata</v>
          </cell>
          <cell r="C19567" t="str">
            <v>Species</v>
          </cell>
        </row>
        <row r="19568">
          <cell r="B19568" t="str">
            <v>Heliases macrochir***retired***use Chromis analis</v>
          </cell>
          <cell r="C19568" t="str">
            <v>Species</v>
          </cell>
        </row>
        <row r="19569">
          <cell r="B19569" t="str">
            <v>Heliases marginata***retired***use Chromis multilineata</v>
          </cell>
          <cell r="C19569" t="str">
            <v>Species</v>
          </cell>
        </row>
        <row r="19570">
          <cell r="B19570" t="str">
            <v>Heliases multilineatus***retired***use Chromis multilineata</v>
          </cell>
          <cell r="C19570" t="str">
            <v>Species</v>
          </cell>
        </row>
        <row r="19571">
          <cell r="B19571" t="str">
            <v>Heliases notatus***retired***use Chromis notata</v>
          </cell>
          <cell r="C19571" t="str">
            <v>Species</v>
          </cell>
        </row>
        <row r="19572">
          <cell r="B19572" t="str">
            <v>Heliases reticulatus***retired***use Dascyllus reticulatus</v>
          </cell>
          <cell r="C19572" t="str">
            <v>Species</v>
          </cell>
        </row>
        <row r="19573">
          <cell r="B19573" t="str">
            <v>Heliases ternatensis***retired***use Chromis ternatensis</v>
          </cell>
          <cell r="C19573" t="str">
            <v>Species</v>
          </cell>
        </row>
        <row r="19574">
          <cell r="B19574" t="str">
            <v>Heliases xanthochirus***retired***use Chromis xanthochira</v>
          </cell>
          <cell r="C19574" t="str">
            <v>Species</v>
          </cell>
        </row>
        <row r="19575">
          <cell r="B19575" t="str">
            <v>Heliases***retired***use Chromis</v>
          </cell>
          <cell r="C19575" t="str">
            <v>Genus</v>
          </cell>
        </row>
        <row r="19576">
          <cell r="B19576" t="str">
            <v>Heliastes bicolor***retired***use Abudefduf bicolor</v>
          </cell>
          <cell r="C19576" t="str">
            <v>Species</v>
          </cell>
        </row>
        <row r="19577">
          <cell r="B19577" t="str">
            <v>Heliastes chrysurus***retired***use Chromis chrysura</v>
          </cell>
          <cell r="C19577" t="str">
            <v>Species</v>
          </cell>
        </row>
        <row r="19578">
          <cell r="B19578" t="str">
            <v>Heliastes cinctus***retired***use Chrysiptera biocellata</v>
          </cell>
          <cell r="C19578" t="str">
            <v>Species</v>
          </cell>
        </row>
        <row r="19579">
          <cell r="B19579" t="str">
            <v>Heliastes dimidiatus***retired***use Chromis dimidiata</v>
          </cell>
          <cell r="C19579" t="str">
            <v>Species</v>
          </cell>
        </row>
        <row r="19580">
          <cell r="B19580" t="str">
            <v>Heliastes hypsilepis***retired***use Chromis hypsilepis</v>
          </cell>
          <cell r="C19580" t="str">
            <v>Species</v>
          </cell>
        </row>
        <row r="19581">
          <cell r="B19581" t="str">
            <v>Heliastes immaculatus***retired***use Mecaenichthys immaculatus</v>
          </cell>
          <cell r="C19581" t="str">
            <v>Species</v>
          </cell>
        </row>
        <row r="19582">
          <cell r="B19582" t="str">
            <v>Heliastes opercularis***retired***use Chromis opercularis</v>
          </cell>
          <cell r="C19582" t="str">
            <v>Species</v>
          </cell>
        </row>
        <row r="19583">
          <cell r="B19583" t="str">
            <v>Heliastes ovalis***retired***use Chromis ovalis</v>
          </cell>
          <cell r="C19583" t="str">
            <v>Species</v>
          </cell>
        </row>
        <row r="19584">
          <cell r="B19584" t="str">
            <v>Helichus</v>
          </cell>
          <cell r="C19584" t="str">
            <v>Genus</v>
          </cell>
        </row>
        <row r="19585">
          <cell r="B19585" t="str">
            <v>Helichus basalis</v>
          </cell>
          <cell r="C19585" t="str">
            <v>Species</v>
          </cell>
        </row>
        <row r="19586">
          <cell r="B19586" t="str">
            <v>Helichus columbianus</v>
          </cell>
          <cell r="C19586" t="str">
            <v>Species</v>
          </cell>
        </row>
        <row r="19587">
          <cell r="B19587" t="str">
            <v>Helichus fastigiatus</v>
          </cell>
          <cell r="C19587" t="str">
            <v>Species</v>
          </cell>
        </row>
        <row r="19588">
          <cell r="B19588" t="str">
            <v>Helichus lithophilus</v>
          </cell>
          <cell r="C19588" t="str">
            <v>Species</v>
          </cell>
        </row>
        <row r="19589">
          <cell r="B19589" t="str">
            <v>Helichus striatus</v>
          </cell>
          <cell r="C19589" t="str">
            <v>Species</v>
          </cell>
        </row>
        <row r="19590">
          <cell r="B19590" t="str">
            <v>Helichus suturalis</v>
          </cell>
          <cell r="C19590" t="str">
            <v>Species</v>
          </cell>
        </row>
        <row r="19591">
          <cell r="B19591" t="str">
            <v>Helichus triangularis</v>
          </cell>
          <cell r="C19591" t="str">
            <v>Species</v>
          </cell>
        </row>
        <row r="19592">
          <cell r="B19592" t="str">
            <v>Helicodictyon</v>
          </cell>
          <cell r="C19592" t="str">
            <v>Genus</v>
          </cell>
        </row>
        <row r="19593">
          <cell r="B19593" t="str">
            <v>Helicodiscus parallelus</v>
          </cell>
          <cell r="C19593" t="str">
            <v>Species</v>
          </cell>
        </row>
        <row r="19594">
          <cell r="B19594" t="str">
            <v>Helicolenus</v>
          </cell>
          <cell r="C19594" t="str">
            <v>Genus</v>
          </cell>
        </row>
        <row r="19595">
          <cell r="B19595" t="str">
            <v>Helicolenus dactylopterus</v>
          </cell>
          <cell r="C19595" t="str">
            <v>Species</v>
          </cell>
        </row>
        <row r="19596">
          <cell r="B19596" t="str">
            <v>Helicolenus maculatus***retired***use Helicolenus dactylopterus</v>
          </cell>
          <cell r="C19596" t="str">
            <v>Species</v>
          </cell>
        </row>
        <row r="19597">
          <cell r="B19597" t="str">
            <v>Helicolenus maderensis***retired***use Helicolenus dactylopterus</v>
          </cell>
          <cell r="C19597" t="str">
            <v>Species</v>
          </cell>
        </row>
        <row r="19598">
          <cell r="B19598" t="str">
            <v>Helicolenus percoides</v>
          </cell>
          <cell r="C19598" t="str">
            <v>Species</v>
          </cell>
        </row>
        <row r="19599">
          <cell r="B19599" t="str">
            <v>Helicolenus rufescens***retired***use Neomerinthe rufescens</v>
          </cell>
          <cell r="C19599" t="str">
            <v>Species</v>
          </cell>
        </row>
        <row r="19600">
          <cell r="B19600" t="str">
            <v>Helicopsyche</v>
          </cell>
          <cell r="C19600" t="str">
            <v>Genus</v>
          </cell>
        </row>
        <row r="19601">
          <cell r="B19601" t="str">
            <v>Helicopsyche borealis</v>
          </cell>
          <cell r="C19601" t="str">
            <v>Species</v>
          </cell>
        </row>
        <row r="19602">
          <cell r="B19602" t="str">
            <v>Helicopsyche limnella</v>
          </cell>
          <cell r="C19602" t="str">
            <v>Species</v>
          </cell>
        </row>
        <row r="19603">
          <cell r="B19603" t="str">
            <v>Helicopsyche mexicana</v>
          </cell>
          <cell r="C19603" t="str">
            <v>Species</v>
          </cell>
        </row>
        <row r="19604">
          <cell r="B19604" t="str">
            <v>Helicopsyche piora</v>
          </cell>
          <cell r="C19604" t="str">
            <v>Species</v>
          </cell>
        </row>
        <row r="19605">
          <cell r="B19605" t="str">
            <v>Helicopsyche piroa</v>
          </cell>
          <cell r="C19605" t="str">
            <v>Species</v>
          </cell>
        </row>
        <row r="19606">
          <cell r="B19606" t="str">
            <v>Helicopsychidae</v>
          </cell>
          <cell r="C19606" t="str">
            <v>Family</v>
          </cell>
        </row>
        <row r="19607">
          <cell r="B19607" t="str">
            <v>Helicotheca tamesis</v>
          </cell>
          <cell r="C19607" t="str">
            <v>Species</v>
          </cell>
        </row>
        <row r="19608">
          <cell r="B19608" t="str">
            <v>Heliotropium curassavicum</v>
          </cell>
          <cell r="C19608" t="str">
            <v>Species</v>
          </cell>
        </row>
        <row r="19609">
          <cell r="B19609" t="str">
            <v>Heliotropium indicum</v>
          </cell>
          <cell r="C19609" t="str">
            <v>Species</v>
          </cell>
        </row>
        <row r="19610">
          <cell r="B19610" t="str">
            <v>Heliotropium polyphyllum</v>
          </cell>
          <cell r="C19610" t="str">
            <v>Species</v>
          </cell>
        </row>
        <row r="19611">
          <cell r="B19611" t="str">
            <v>Helisoma</v>
          </cell>
          <cell r="C19611" t="str">
            <v>Genus</v>
          </cell>
        </row>
        <row r="19612">
          <cell r="B19612" t="str">
            <v>Helisoma anceps</v>
          </cell>
          <cell r="C19612" t="str">
            <v>Species</v>
          </cell>
        </row>
        <row r="19613">
          <cell r="B19613" t="str">
            <v>Helisoma anceps anceps</v>
          </cell>
          <cell r="C19613" t="str">
            <v>Subspecies</v>
          </cell>
        </row>
        <row r="19614">
          <cell r="B19614" t="str">
            <v>Helisoma campanulata</v>
          </cell>
          <cell r="C19614" t="str">
            <v>Species</v>
          </cell>
        </row>
        <row r="19615">
          <cell r="B19615" t="str">
            <v>Helisoma campanulatum***retired***use Planorbella campanulata</v>
          </cell>
          <cell r="C19615" t="str">
            <v>Species</v>
          </cell>
        </row>
        <row r="19616">
          <cell r="B19616" t="str">
            <v>Helisoma trivolvis***retired***use Planorbella trivolvis</v>
          </cell>
          <cell r="C19616" t="str">
            <v>Species</v>
          </cell>
        </row>
        <row r="19617">
          <cell r="B19617" t="str">
            <v>Helisoma/Planorbella</v>
          </cell>
          <cell r="C19617" t="str">
            <v>Family</v>
          </cell>
        </row>
        <row r="19618">
          <cell r="B19618" t="str">
            <v>Helius</v>
          </cell>
          <cell r="C19618" t="str">
            <v>Genus</v>
          </cell>
        </row>
        <row r="19619">
          <cell r="B19619" t="str">
            <v>Helminthotheca echioides</v>
          </cell>
          <cell r="C19619" t="str">
            <v>Species</v>
          </cell>
        </row>
        <row r="19620">
          <cell r="B19620" t="str">
            <v>Helobata</v>
          </cell>
          <cell r="C19620" t="str">
            <v>Genus</v>
          </cell>
        </row>
        <row r="19621">
          <cell r="B19621" t="str">
            <v>Helobata larvalis</v>
          </cell>
          <cell r="C19621" t="str">
            <v>Species</v>
          </cell>
        </row>
        <row r="19622">
          <cell r="B19622" t="str">
            <v>Helobata striata</v>
          </cell>
          <cell r="C19622" t="str">
            <v>Species</v>
          </cell>
        </row>
        <row r="19623">
          <cell r="B19623" t="str">
            <v>Helobdella</v>
          </cell>
          <cell r="C19623" t="str">
            <v>Genus</v>
          </cell>
        </row>
        <row r="19624">
          <cell r="B19624" t="str">
            <v>Helobdella californica/stagnalis</v>
          </cell>
          <cell r="C19624" t="str">
            <v>Genus</v>
          </cell>
        </row>
        <row r="19625">
          <cell r="B19625" t="str">
            <v>Helobdella elongata***retired***use Gloiobdella elongata</v>
          </cell>
          <cell r="C19625" t="str">
            <v>Species</v>
          </cell>
        </row>
        <row r="19626">
          <cell r="B19626" t="str">
            <v>Helobdella fusca</v>
          </cell>
          <cell r="C19626" t="str">
            <v>Species</v>
          </cell>
        </row>
        <row r="19627">
          <cell r="B19627" t="str">
            <v>Helobdella modesta</v>
          </cell>
          <cell r="C19627" t="str">
            <v>Species</v>
          </cell>
        </row>
        <row r="19628">
          <cell r="B19628" t="str">
            <v>Helobdella papillata</v>
          </cell>
          <cell r="C19628" t="str">
            <v>Species</v>
          </cell>
        </row>
        <row r="19629">
          <cell r="B19629" t="str">
            <v>Helobdella punctatolineata</v>
          </cell>
          <cell r="C19629" t="str">
            <v>Species</v>
          </cell>
        </row>
        <row r="19630">
          <cell r="B19630" t="str">
            <v>Helobdella stagnalis</v>
          </cell>
          <cell r="C19630" t="str">
            <v>Species</v>
          </cell>
        </row>
        <row r="19631">
          <cell r="B19631" t="str">
            <v>Helobdella triserialis</v>
          </cell>
          <cell r="C19631" t="str">
            <v>Species</v>
          </cell>
        </row>
        <row r="19632">
          <cell r="B19632" t="str">
            <v>Helochares</v>
          </cell>
          <cell r="C19632" t="str">
            <v>Genus</v>
          </cell>
        </row>
        <row r="19633">
          <cell r="B19633" t="str">
            <v>Helochares maculicollis</v>
          </cell>
          <cell r="C19633" t="str">
            <v>Species</v>
          </cell>
        </row>
        <row r="19634">
          <cell r="B19634" t="str">
            <v>Helocombus</v>
          </cell>
          <cell r="C19634" t="str">
            <v>Genus</v>
          </cell>
        </row>
        <row r="19635">
          <cell r="B19635" t="str">
            <v>Helocombus bifidus</v>
          </cell>
          <cell r="C19635" t="str">
            <v>Species</v>
          </cell>
        </row>
        <row r="19636">
          <cell r="B19636" t="str">
            <v>Helocordulia</v>
          </cell>
          <cell r="C19636" t="str">
            <v>Genus</v>
          </cell>
        </row>
        <row r="19637">
          <cell r="B19637" t="str">
            <v>Helocordulia selysii</v>
          </cell>
          <cell r="C19637" t="str">
            <v>Species</v>
          </cell>
        </row>
        <row r="19638">
          <cell r="B19638" t="str">
            <v>Helocordulia uhleri</v>
          </cell>
          <cell r="C19638" t="str">
            <v>Species</v>
          </cell>
        </row>
        <row r="19639">
          <cell r="B19639" t="str">
            <v>Helodidae***retired***use Scirtidae</v>
          </cell>
          <cell r="C19639" t="str">
            <v>Family</v>
          </cell>
        </row>
        <row r="19640">
          <cell r="B19640" t="str">
            <v>Helodon</v>
          </cell>
          <cell r="C19640" t="str">
            <v>Genus</v>
          </cell>
        </row>
        <row r="19641">
          <cell r="B19641" t="str">
            <v>Helodon/Prosimulium</v>
          </cell>
          <cell r="C19641" t="str">
            <v>Family</v>
          </cell>
        </row>
        <row r="19642">
          <cell r="B19642" t="str">
            <v>Helogeneidae***retired***use Cetopsidae</v>
          </cell>
          <cell r="C19642" t="str">
            <v>Family</v>
          </cell>
        </row>
        <row r="19643">
          <cell r="B19643" t="str">
            <v>Helogenes</v>
          </cell>
          <cell r="C19643" t="str">
            <v>Genus</v>
          </cell>
        </row>
        <row r="19644">
          <cell r="B19644" t="str">
            <v>Helogramma***retired***use Helcogramma</v>
          </cell>
          <cell r="C19644" t="str">
            <v>Genus</v>
          </cell>
        </row>
        <row r="19645">
          <cell r="B19645" t="str">
            <v>Helopelopia cornuticaudata***retired***use Conchapelopia cornuticaudata</v>
          </cell>
          <cell r="C19645" t="str">
            <v>Species</v>
          </cell>
        </row>
        <row r="19646">
          <cell r="B19646" t="str">
            <v>Helopelopia***retired***use Conchapelopia</v>
          </cell>
          <cell r="C19646" t="str">
            <v>Genus</v>
          </cell>
        </row>
        <row r="19647">
          <cell r="B19647" t="str">
            <v>Helophilus</v>
          </cell>
          <cell r="C19647" t="str">
            <v>Genus</v>
          </cell>
        </row>
        <row r="19648">
          <cell r="B19648" t="str">
            <v>Helophoridae</v>
          </cell>
          <cell r="C19648" t="str">
            <v>Family</v>
          </cell>
        </row>
        <row r="19649">
          <cell r="B19649" t="str">
            <v>Helophorus</v>
          </cell>
          <cell r="C19649" t="str">
            <v>Genus</v>
          </cell>
        </row>
        <row r="19650">
          <cell r="B19650" t="str">
            <v>Helophorus angusticollis</v>
          </cell>
          <cell r="C19650" t="str">
            <v>Species</v>
          </cell>
        </row>
        <row r="19651">
          <cell r="B19651" t="str">
            <v>Helophorus grandis</v>
          </cell>
          <cell r="C19651" t="str">
            <v>Species</v>
          </cell>
        </row>
        <row r="19652">
          <cell r="B19652" t="str">
            <v>Helophorus inflectus</v>
          </cell>
          <cell r="C19652" t="str">
            <v>Species</v>
          </cell>
        </row>
        <row r="19653">
          <cell r="B19653" t="str">
            <v>Helophorus lacustris</v>
          </cell>
          <cell r="C19653" t="str">
            <v>Species</v>
          </cell>
        </row>
        <row r="19654">
          <cell r="B19654" t="str">
            <v>Helophorus linearis</v>
          </cell>
          <cell r="C19654" t="str">
            <v>Species</v>
          </cell>
        </row>
        <row r="19655">
          <cell r="B19655" t="str">
            <v>Helophorus lineatus</v>
          </cell>
          <cell r="C19655" t="str">
            <v>Species</v>
          </cell>
        </row>
        <row r="19656">
          <cell r="B19656" t="str">
            <v>Helophorus marginicollis</v>
          </cell>
          <cell r="C19656" t="str">
            <v>Species</v>
          </cell>
        </row>
        <row r="19657">
          <cell r="B19657" t="str">
            <v>Helophorus nitiduloides</v>
          </cell>
          <cell r="C19657" t="str">
            <v>Species</v>
          </cell>
        </row>
        <row r="19658">
          <cell r="B19658" t="str">
            <v>Helophorus orchymonti</v>
          </cell>
          <cell r="C19658" t="str">
            <v>Species</v>
          </cell>
        </row>
        <row r="19659">
          <cell r="B19659" t="str">
            <v>Helophorus orientalis</v>
          </cell>
          <cell r="C19659" t="str">
            <v>Species</v>
          </cell>
        </row>
        <row r="19660">
          <cell r="B19660" t="str">
            <v>Helophorus parasplendidus</v>
          </cell>
          <cell r="C19660" t="str">
            <v>Species</v>
          </cell>
        </row>
        <row r="19661">
          <cell r="B19661" t="str">
            <v>Helophorus sempervarians</v>
          </cell>
          <cell r="C19661" t="str">
            <v>Species</v>
          </cell>
        </row>
        <row r="19662">
          <cell r="B19662" t="str">
            <v>Helophorus smetanai</v>
          </cell>
          <cell r="C19662" t="str">
            <v>Species</v>
          </cell>
        </row>
        <row r="19663">
          <cell r="B19663" t="str">
            <v>Helopicus</v>
          </cell>
          <cell r="C19663" t="str">
            <v>Genus</v>
          </cell>
        </row>
        <row r="19664">
          <cell r="B19664" t="str">
            <v>Helopicus subvarians</v>
          </cell>
          <cell r="C19664" t="str">
            <v>Species</v>
          </cell>
        </row>
        <row r="19665">
          <cell r="B19665" t="str">
            <v>Helostoma</v>
          </cell>
          <cell r="C19665" t="str">
            <v>Genus</v>
          </cell>
        </row>
        <row r="19666">
          <cell r="B19666" t="str">
            <v>Helostoma temminkii</v>
          </cell>
          <cell r="C19666" t="str">
            <v>Species</v>
          </cell>
        </row>
        <row r="19667">
          <cell r="B19667" t="str">
            <v>Helostomatidae</v>
          </cell>
          <cell r="C19667" t="str">
            <v>Family</v>
          </cell>
        </row>
        <row r="19668">
          <cell r="B19668" t="str">
            <v>Hemanthias</v>
          </cell>
          <cell r="C19668" t="str">
            <v>Genus</v>
          </cell>
        </row>
        <row r="19669">
          <cell r="B19669" t="str">
            <v>Hemanthias aureorubens</v>
          </cell>
          <cell r="C19669" t="str">
            <v>Species</v>
          </cell>
        </row>
        <row r="19670">
          <cell r="B19670" t="str">
            <v>Hemanthias leptus</v>
          </cell>
          <cell r="C19670" t="str">
            <v>Species</v>
          </cell>
        </row>
        <row r="19671">
          <cell r="B19671" t="str">
            <v>Hemanthias peruanus</v>
          </cell>
          <cell r="C19671" t="str">
            <v>Species</v>
          </cell>
        </row>
        <row r="19672">
          <cell r="B19672" t="str">
            <v>Hemanthias signifer</v>
          </cell>
          <cell r="C19672" t="str">
            <v>Species</v>
          </cell>
        </row>
        <row r="19673">
          <cell r="B19673" t="str">
            <v>Hemanthias vivanus</v>
          </cell>
          <cell r="C19673" t="str">
            <v>Species</v>
          </cell>
        </row>
        <row r="19674">
          <cell r="B19674" t="str">
            <v>Hemerobiiformia</v>
          </cell>
          <cell r="C19674" t="str">
            <v>Suborder</v>
          </cell>
        </row>
        <row r="19675">
          <cell r="B19675" t="str">
            <v>Hemerocallis fulva</v>
          </cell>
          <cell r="C19675" t="str">
            <v>Species</v>
          </cell>
        </row>
        <row r="19676">
          <cell r="B19676" t="str">
            <v>Hemerocoetes</v>
          </cell>
          <cell r="C19676" t="str">
            <v>Genus</v>
          </cell>
        </row>
        <row r="19677">
          <cell r="B19677" t="str">
            <v>Hemerocoetes acanthorhynchus***retired***use Hemerocoetes monopterygius</v>
          </cell>
          <cell r="C19677" t="str">
            <v>Species</v>
          </cell>
        </row>
        <row r="19678">
          <cell r="B19678" t="str">
            <v>Hemerocoetes macrophthalmus</v>
          </cell>
          <cell r="C19678" t="str">
            <v>Species</v>
          </cell>
        </row>
        <row r="19679">
          <cell r="B19679" t="str">
            <v>Hemerocoetes monopterygius</v>
          </cell>
          <cell r="C19679" t="str">
            <v>Species</v>
          </cell>
        </row>
        <row r="19680">
          <cell r="B19680" t="str">
            <v>Hemerodromia</v>
          </cell>
          <cell r="C19680" t="str">
            <v>Genus</v>
          </cell>
        </row>
        <row r="19681">
          <cell r="B19681" t="str">
            <v>Hemerodromia albiseta***retired***use Chelipoda albiseta</v>
          </cell>
          <cell r="C19681" t="str">
            <v>Species</v>
          </cell>
        </row>
        <row r="19682">
          <cell r="B19682" t="str">
            <v>Hemerodromia empiformis</v>
          </cell>
          <cell r="C19682" t="str">
            <v>Species</v>
          </cell>
        </row>
        <row r="19683">
          <cell r="B19683" t="str">
            <v>Hemerodromia rogatoris</v>
          </cell>
          <cell r="C19683" t="str">
            <v>Species</v>
          </cell>
        </row>
        <row r="19684">
          <cell r="B19684" t="str">
            <v>Hemerodromia stellaris</v>
          </cell>
          <cell r="C19684" t="str">
            <v>Species</v>
          </cell>
        </row>
        <row r="19685">
          <cell r="B19685" t="str">
            <v>Hemerodromiinae</v>
          </cell>
          <cell r="C19685" t="str">
            <v>Subfamily</v>
          </cell>
        </row>
        <row r="19686">
          <cell r="B19686" t="str">
            <v>Hemerodromiini</v>
          </cell>
          <cell r="C19686" t="str">
            <v>Tribe</v>
          </cell>
        </row>
        <row r="19687">
          <cell r="B19687" t="str">
            <v>Hemiaegina minuta</v>
          </cell>
          <cell r="C19687" t="str">
            <v>Species</v>
          </cell>
        </row>
        <row r="19688">
          <cell r="B19688" t="str">
            <v>Hemiarius grandicassis</v>
          </cell>
          <cell r="C19688" t="str">
            <v>Species</v>
          </cell>
        </row>
        <row r="19689">
          <cell r="B19689" t="str">
            <v>Hemiaulus</v>
          </cell>
          <cell r="C19689" t="str">
            <v>Genus</v>
          </cell>
        </row>
        <row r="19690">
          <cell r="B19690" t="str">
            <v>Hemiaulus hauckii</v>
          </cell>
          <cell r="C19690" t="str">
            <v>Species</v>
          </cell>
        </row>
        <row r="19691">
          <cell r="B19691" t="str">
            <v>Hemiaulus indicus</v>
          </cell>
          <cell r="C19691" t="str">
            <v>Species</v>
          </cell>
        </row>
        <row r="19692">
          <cell r="B19692" t="str">
            <v>Hemiaulus membranaceus</v>
          </cell>
          <cell r="C19692" t="str">
            <v>Species</v>
          </cell>
        </row>
        <row r="19693">
          <cell r="B19693" t="str">
            <v>Hemiaulus sinensis</v>
          </cell>
          <cell r="C19693" t="str">
            <v>Species</v>
          </cell>
        </row>
        <row r="19694">
          <cell r="B19694" t="str">
            <v>Hemibrycon</v>
          </cell>
          <cell r="C19694" t="str">
            <v>Genus</v>
          </cell>
        </row>
        <row r="19695">
          <cell r="B19695" t="str">
            <v>Hemibrycon guppyi</v>
          </cell>
          <cell r="C19695" t="str">
            <v>Species</v>
          </cell>
        </row>
        <row r="19696">
          <cell r="B19696" t="str">
            <v>Hemicaranx</v>
          </cell>
          <cell r="C19696" t="str">
            <v>Genus</v>
          </cell>
        </row>
        <row r="19697">
          <cell r="B19697" t="str">
            <v>Hemicaranx amblyrhynchus</v>
          </cell>
          <cell r="C19697" t="str">
            <v>Species</v>
          </cell>
        </row>
        <row r="19698">
          <cell r="B19698" t="str">
            <v>Hemicetopsis</v>
          </cell>
          <cell r="C19698" t="str">
            <v>Genus</v>
          </cell>
        </row>
        <row r="19699">
          <cell r="B19699" t="str">
            <v>Hemichaetodon***retired***use Chaetodon</v>
          </cell>
          <cell r="C19699" t="str">
            <v>Genus</v>
          </cell>
        </row>
        <row r="19700">
          <cell r="B19700" t="str">
            <v>Hemichordata</v>
          </cell>
          <cell r="C19700" t="str">
            <v>Phylum</v>
          </cell>
        </row>
        <row r="19701">
          <cell r="B19701" t="str">
            <v>Hemichromis</v>
          </cell>
          <cell r="C19701" t="str">
            <v>Genus</v>
          </cell>
        </row>
        <row r="19702">
          <cell r="B19702" t="str">
            <v>Hemichromis bimaculatus</v>
          </cell>
          <cell r="C19702" t="str">
            <v>Species</v>
          </cell>
        </row>
        <row r="19703">
          <cell r="B19703" t="str">
            <v>Hemichromis elongatus</v>
          </cell>
          <cell r="C19703" t="str">
            <v>Species</v>
          </cell>
        </row>
        <row r="19704">
          <cell r="B19704" t="str">
            <v>Hemichromis fasciatus</v>
          </cell>
          <cell r="C19704" t="str">
            <v>Species</v>
          </cell>
        </row>
        <row r="19705">
          <cell r="B19705" t="str">
            <v>Hemichromis guentheri***retired***use Chromidotilapia guntheri</v>
          </cell>
          <cell r="C19705" t="str">
            <v>Species</v>
          </cell>
        </row>
        <row r="19706">
          <cell r="B19706" t="str">
            <v>Hemichromis letourneuxi</v>
          </cell>
          <cell r="C19706" t="str">
            <v>Species</v>
          </cell>
        </row>
        <row r="19707">
          <cell r="B19707" t="str">
            <v>Hemichromis lifalili</v>
          </cell>
          <cell r="C19707" t="str">
            <v>Species</v>
          </cell>
        </row>
        <row r="19708">
          <cell r="B19708" t="str">
            <v>Hemicoris keleipionis***retired***use Coris ballieui</v>
          </cell>
          <cell r="C19708" t="str">
            <v>Species</v>
          </cell>
        </row>
        <row r="19709">
          <cell r="B19709" t="str">
            <v>Hemicoris remedius***retired***use Coris venusta</v>
          </cell>
          <cell r="C19709" t="str">
            <v>Species</v>
          </cell>
        </row>
        <row r="19710">
          <cell r="B19710" t="str">
            <v>Hemicoris***retired***use Coris</v>
          </cell>
          <cell r="C19710" t="str">
            <v>Genus</v>
          </cell>
        </row>
        <row r="19711">
          <cell r="B19711" t="str">
            <v>Hemicyclops</v>
          </cell>
          <cell r="C19711" t="str">
            <v>Genus</v>
          </cell>
        </row>
        <row r="19712">
          <cell r="B19712" t="str">
            <v>Hemicyclops subadhaerens</v>
          </cell>
          <cell r="C19712" t="str">
            <v>Species</v>
          </cell>
        </row>
        <row r="19713">
          <cell r="B19713" t="str">
            <v>Hemicytheridae</v>
          </cell>
          <cell r="C19713" t="str">
            <v>Family</v>
          </cell>
        </row>
        <row r="19714">
          <cell r="B19714" t="str">
            <v>Hemidinium</v>
          </cell>
          <cell r="C19714" t="str">
            <v>Genus</v>
          </cell>
        </row>
        <row r="19715">
          <cell r="B19715" t="str">
            <v>Hemidinium nasutum</v>
          </cell>
          <cell r="C19715" t="str">
            <v>Species</v>
          </cell>
        </row>
        <row r="19716">
          <cell r="B19716" t="str">
            <v>Hemidiscus cuneiformis</v>
          </cell>
          <cell r="C19716" t="str">
            <v>Species</v>
          </cell>
        </row>
        <row r="19717">
          <cell r="B19717" t="str">
            <v>Hemiemblemaria</v>
          </cell>
          <cell r="C19717" t="str">
            <v>Genus</v>
          </cell>
        </row>
        <row r="19718">
          <cell r="B19718" t="str">
            <v>Hemiemblemaria simulus</v>
          </cell>
          <cell r="C19718" t="str">
            <v>Species</v>
          </cell>
        </row>
        <row r="19719">
          <cell r="B19719" t="str">
            <v>Hemienchytraeus</v>
          </cell>
          <cell r="C19719" t="str">
            <v>Genus</v>
          </cell>
        </row>
        <row r="19720">
          <cell r="B19720" t="str">
            <v>Hemigaleidae</v>
          </cell>
          <cell r="C19720" t="str">
            <v>Family</v>
          </cell>
        </row>
        <row r="19721">
          <cell r="B19721" t="str">
            <v>Hemigaleops forsteri***retired***use Negaprion acutidens</v>
          </cell>
          <cell r="C19721" t="str">
            <v>Species</v>
          </cell>
        </row>
        <row r="19722">
          <cell r="B19722" t="str">
            <v>Hemigaleops fosteri***retired***use Negaprion acutidens</v>
          </cell>
          <cell r="C19722" t="str">
            <v>Species</v>
          </cell>
        </row>
        <row r="19723">
          <cell r="B19723" t="str">
            <v>Hemigaleops***retired***use Negaprion</v>
          </cell>
          <cell r="C19723" t="str">
            <v>Genus</v>
          </cell>
        </row>
        <row r="19724">
          <cell r="B19724" t="str">
            <v>Hemigaleus</v>
          </cell>
          <cell r="C19724" t="str">
            <v>Genus</v>
          </cell>
        </row>
        <row r="19725">
          <cell r="B19725" t="str">
            <v>Hemigaleus balfouri***retired***use Chaenogaleus macrostoma</v>
          </cell>
          <cell r="C19725" t="str">
            <v>Species</v>
          </cell>
        </row>
        <row r="19726">
          <cell r="B19726" t="str">
            <v>Hemigaleus machlani***retired***use Hemigaleus microstoma</v>
          </cell>
          <cell r="C19726" t="str">
            <v>Species</v>
          </cell>
        </row>
        <row r="19727">
          <cell r="B19727" t="str">
            <v>Hemigaleus macrostoma***retired***use Chaenogaleus macrostoma</v>
          </cell>
          <cell r="C19727" t="str">
            <v>Species</v>
          </cell>
        </row>
        <row r="19728">
          <cell r="B19728" t="str">
            <v>Hemigaleus microstoma</v>
          </cell>
          <cell r="C19728" t="str">
            <v>Species</v>
          </cell>
        </row>
        <row r="19729">
          <cell r="B19729" t="str">
            <v>Hemigaleus pectoralis***retired***use Paragaleus pectoralis</v>
          </cell>
          <cell r="C19729" t="str">
            <v>Species</v>
          </cell>
        </row>
        <row r="19730">
          <cell r="B19730" t="str">
            <v>Hemigaleus pingi***retired***use Triakis scyllium</v>
          </cell>
          <cell r="C19730" t="str">
            <v>Species</v>
          </cell>
        </row>
        <row r="19731">
          <cell r="B19731" t="str">
            <v>Hemiglyphidodon</v>
          </cell>
          <cell r="C19731" t="str">
            <v>Genus</v>
          </cell>
        </row>
        <row r="19732">
          <cell r="B19732" t="str">
            <v>Hemiglyphidodon plagiometopon</v>
          </cell>
          <cell r="C19732" t="str">
            <v>Species</v>
          </cell>
        </row>
        <row r="19733">
          <cell r="B19733" t="str">
            <v>Hemigrammalestes interruptus***retired***use Phenacogrammus interruptus</v>
          </cell>
          <cell r="C19733" t="str">
            <v>Species</v>
          </cell>
        </row>
        <row r="19734">
          <cell r="B19734" t="str">
            <v>Hemigrammopetersius</v>
          </cell>
          <cell r="C19734" t="str">
            <v>Genus</v>
          </cell>
        </row>
        <row r="19735">
          <cell r="B19735" t="str">
            <v>Hemigrammus</v>
          </cell>
          <cell r="C19735" t="str">
            <v>Genus</v>
          </cell>
        </row>
        <row r="19736">
          <cell r="B19736" t="str">
            <v>Hemigrammus armstrongi***retired***use Hemigrammus rodwayi</v>
          </cell>
          <cell r="C19736" t="str">
            <v>Species</v>
          </cell>
        </row>
        <row r="19737">
          <cell r="B19737" t="str">
            <v>Hemigrammus bleheri</v>
          </cell>
          <cell r="C19737" t="str">
            <v>Species</v>
          </cell>
        </row>
        <row r="19738">
          <cell r="B19738" t="str">
            <v>Hemigrammus elegans</v>
          </cell>
          <cell r="C19738" t="str">
            <v>Species</v>
          </cell>
        </row>
        <row r="19739">
          <cell r="B19739" t="str">
            <v>Hemigrammus erthrozonus***retired***use Hemigrammus erythrozonus</v>
          </cell>
          <cell r="C19739" t="str">
            <v>Species</v>
          </cell>
        </row>
        <row r="19740">
          <cell r="B19740" t="str">
            <v>Hemigrammus erythrozonus</v>
          </cell>
          <cell r="C19740" t="str">
            <v>Species</v>
          </cell>
        </row>
        <row r="19741">
          <cell r="B19741" t="str">
            <v>Hemigrammus gracilis</v>
          </cell>
          <cell r="C19741" t="str">
            <v>Species</v>
          </cell>
        </row>
        <row r="19742">
          <cell r="B19742" t="str">
            <v>Hemigrammus hyanuary</v>
          </cell>
          <cell r="C19742" t="str">
            <v>Species</v>
          </cell>
        </row>
        <row r="19743">
          <cell r="B19743" t="str">
            <v>Hemigrammus levis</v>
          </cell>
          <cell r="C19743" t="str">
            <v>Species</v>
          </cell>
        </row>
        <row r="19744">
          <cell r="B19744" t="str">
            <v>Hemigrammus marginatus</v>
          </cell>
          <cell r="C19744" t="str">
            <v>Species</v>
          </cell>
        </row>
        <row r="19745">
          <cell r="B19745" t="str">
            <v>Hemigrammus nanus***retired***use Hasemania nana</v>
          </cell>
          <cell r="C19745" t="str">
            <v>Species</v>
          </cell>
        </row>
        <row r="19746">
          <cell r="B19746" t="str">
            <v>Hemigrammus ocellifer</v>
          </cell>
          <cell r="C19746" t="str">
            <v>Species</v>
          </cell>
        </row>
        <row r="19747">
          <cell r="B19747" t="str">
            <v>Hemigrammus ocellifer falsus</v>
          </cell>
          <cell r="C19747" t="str">
            <v>Subspecies</v>
          </cell>
        </row>
        <row r="19748">
          <cell r="B19748" t="str">
            <v>Hemigrammus ocellifer ocellifer</v>
          </cell>
          <cell r="C19748" t="str">
            <v>Subspecies</v>
          </cell>
        </row>
        <row r="19749">
          <cell r="B19749" t="str">
            <v>Hemigrammus pulcher</v>
          </cell>
          <cell r="C19749" t="str">
            <v>Species</v>
          </cell>
        </row>
        <row r="19750">
          <cell r="B19750" t="str">
            <v>Hemigrammus pulchra***retired***use Hemigrammus pulcher</v>
          </cell>
          <cell r="C19750" t="str">
            <v>Species</v>
          </cell>
        </row>
        <row r="19751">
          <cell r="B19751" t="str">
            <v>Hemigrammus rhodostomus</v>
          </cell>
          <cell r="C19751" t="str">
            <v>Species</v>
          </cell>
        </row>
        <row r="19752">
          <cell r="B19752" t="str">
            <v>Hemigrammus rodwayi</v>
          </cell>
          <cell r="C19752" t="str">
            <v>Species</v>
          </cell>
        </row>
        <row r="19753">
          <cell r="B19753" t="str">
            <v>Hemigrammus ulreyi</v>
          </cell>
          <cell r="C19753" t="str">
            <v>Species</v>
          </cell>
        </row>
        <row r="19754">
          <cell r="B19754" t="str">
            <v>Hemigrammus unilineatus</v>
          </cell>
          <cell r="C19754" t="str">
            <v>Species</v>
          </cell>
        </row>
        <row r="19755">
          <cell r="B19755" t="str">
            <v>Hemigrammus unilineatus cayennensis</v>
          </cell>
          <cell r="C19755" t="str">
            <v>Subspecies</v>
          </cell>
        </row>
        <row r="19756">
          <cell r="B19756" t="str">
            <v>Hemigrammus unilineatus unilineatus</v>
          </cell>
          <cell r="C19756" t="str">
            <v>Subspecies</v>
          </cell>
        </row>
        <row r="19757">
          <cell r="B19757" t="str">
            <v>Hemigrapsus</v>
          </cell>
          <cell r="C19757" t="str">
            <v>Genus</v>
          </cell>
        </row>
        <row r="19758">
          <cell r="B19758" t="str">
            <v>Hemigrapsus nudus</v>
          </cell>
          <cell r="C19758" t="str">
            <v>Species</v>
          </cell>
        </row>
        <row r="19759">
          <cell r="B19759" t="str">
            <v>Hemigrapsus oregonensis</v>
          </cell>
          <cell r="C19759" t="str">
            <v>Species</v>
          </cell>
        </row>
        <row r="19760">
          <cell r="B19760" t="str">
            <v>Hemigrapsus sanguineus</v>
          </cell>
          <cell r="C19760" t="str">
            <v>Species</v>
          </cell>
        </row>
        <row r="19761">
          <cell r="B19761" t="str">
            <v>Hemigymnus</v>
          </cell>
          <cell r="C19761" t="str">
            <v>Genus</v>
          </cell>
        </row>
        <row r="19762">
          <cell r="B19762" t="str">
            <v>Hemigymnus bleasdalei***retired***use Pictilabrus laticlavius</v>
          </cell>
          <cell r="C19762" t="str">
            <v>Species</v>
          </cell>
        </row>
        <row r="19763">
          <cell r="B19763" t="str">
            <v>Hemigymnus fasciatus</v>
          </cell>
          <cell r="C19763" t="str">
            <v>Species</v>
          </cell>
        </row>
        <row r="19764">
          <cell r="B19764" t="str">
            <v>Hemigymnus melapterus</v>
          </cell>
          <cell r="C19764" t="str">
            <v>Species</v>
          </cell>
        </row>
        <row r="19765">
          <cell r="B19765" t="str">
            <v>Hemijulis***retired***use Halichoeres</v>
          </cell>
          <cell r="C19765" t="str">
            <v>Genus</v>
          </cell>
        </row>
        <row r="19766">
          <cell r="B19766" t="str">
            <v>Hemilamprops</v>
          </cell>
          <cell r="C19766" t="str">
            <v>Genus</v>
          </cell>
        </row>
        <row r="19767">
          <cell r="B19767" t="str">
            <v>Hemilamprops californicus</v>
          </cell>
          <cell r="C19767" t="str">
            <v>Species</v>
          </cell>
        </row>
        <row r="19768">
          <cell r="B19768" t="str">
            <v>Hemilepidotus</v>
          </cell>
          <cell r="C19768" t="str">
            <v>Genus</v>
          </cell>
        </row>
        <row r="19769">
          <cell r="B19769" t="str">
            <v>Hemilepidotus gilberti</v>
          </cell>
          <cell r="C19769" t="str">
            <v>Species</v>
          </cell>
        </row>
        <row r="19770">
          <cell r="B19770" t="str">
            <v>Hemilepidotus hemilepidotus</v>
          </cell>
          <cell r="C19770" t="str">
            <v>Species</v>
          </cell>
        </row>
        <row r="19771">
          <cell r="B19771" t="str">
            <v>Hemilepidotus jordani</v>
          </cell>
          <cell r="C19771" t="str">
            <v>Species</v>
          </cell>
        </row>
        <row r="19772">
          <cell r="B19772" t="str">
            <v>Hemilepidotus papilio***retired***use Melletes papilio</v>
          </cell>
          <cell r="C19772" t="str">
            <v>Species</v>
          </cell>
        </row>
        <row r="19773">
          <cell r="B19773" t="str">
            <v>Hemilepidotus spinosus</v>
          </cell>
          <cell r="C19773" t="str">
            <v>Species</v>
          </cell>
        </row>
        <row r="19774">
          <cell r="B19774" t="str">
            <v>Hemilepidotus zapus</v>
          </cell>
          <cell r="C19774" t="str">
            <v>Species</v>
          </cell>
        </row>
        <row r="19775">
          <cell r="B19775" t="str">
            <v>Heminigellus***retired***use Chaetodon</v>
          </cell>
          <cell r="C19775" t="str">
            <v>Genus</v>
          </cell>
        </row>
        <row r="19776">
          <cell r="B19776" t="str">
            <v>Hemiodontidae</v>
          </cell>
          <cell r="C19776" t="str">
            <v>Family</v>
          </cell>
        </row>
        <row r="19777">
          <cell r="B19777" t="str">
            <v>Hemiodopsis***retired***use Hemiodus</v>
          </cell>
          <cell r="C19777" t="str">
            <v>Genus</v>
          </cell>
        </row>
        <row r="19778">
          <cell r="B19778" t="str">
            <v>Hemiodus</v>
          </cell>
          <cell r="C19778" t="str">
            <v>Genus</v>
          </cell>
        </row>
        <row r="19779">
          <cell r="B19779" t="str">
            <v>Hemiodus quadrimaculatus</v>
          </cell>
          <cell r="C19779" t="str">
            <v>Species</v>
          </cell>
        </row>
        <row r="19780">
          <cell r="B19780" t="str">
            <v>Hemioplites simulans***retired***use Enneacanthus gloriosus</v>
          </cell>
          <cell r="C19780" t="str">
            <v>Species</v>
          </cell>
        </row>
        <row r="19781">
          <cell r="B19781" t="str">
            <v>Hemipholis elongata</v>
          </cell>
          <cell r="C19781" t="str">
            <v>Species</v>
          </cell>
        </row>
        <row r="19782">
          <cell r="B19782" t="str">
            <v>Hemipodia simplex</v>
          </cell>
          <cell r="C19782" t="str">
            <v>Species</v>
          </cell>
        </row>
        <row r="19783">
          <cell r="B19783" t="str">
            <v>Hemipodus</v>
          </cell>
          <cell r="C19783" t="str">
            <v>Genus</v>
          </cell>
        </row>
        <row r="19784">
          <cell r="B19784" t="str">
            <v>Hemipodus borealis</v>
          </cell>
          <cell r="C19784" t="str">
            <v>Species</v>
          </cell>
        </row>
        <row r="19785">
          <cell r="B19785" t="str">
            <v>Hemipristis</v>
          </cell>
          <cell r="C19785" t="str">
            <v>Genus</v>
          </cell>
        </row>
        <row r="19786">
          <cell r="B19786" t="str">
            <v>Hemipristis elongatus</v>
          </cell>
          <cell r="C19786" t="str">
            <v>Species</v>
          </cell>
        </row>
        <row r="19787">
          <cell r="B19787" t="str">
            <v>Hemipristis pingali***retired***use Hemipristis elongatus</v>
          </cell>
          <cell r="C19787" t="str">
            <v>Species</v>
          </cell>
        </row>
        <row r="19788">
          <cell r="B19788" t="str">
            <v>Hemipristis serra</v>
          </cell>
          <cell r="C19788" t="str">
            <v>Species</v>
          </cell>
        </row>
        <row r="19789">
          <cell r="B19789" t="str">
            <v>Hemiproto</v>
          </cell>
          <cell r="C19789" t="str">
            <v>Genus</v>
          </cell>
        </row>
        <row r="19790">
          <cell r="B19790" t="str">
            <v>Hemiptera</v>
          </cell>
          <cell r="C19790" t="str">
            <v>Order</v>
          </cell>
        </row>
        <row r="19791">
          <cell r="B19791" t="str">
            <v>Hemipteroidea</v>
          </cell>
          <cell r="C19791" t="str">
            <v>Superorder</v>
          </cell>
        </row>
        <row r="19792">
          <cell r="B19792" t="str">
            <v>Hemipteronotus baldwini***retired***use Xyrichtys baldwini</v>
          </cell>
          <cell r="C19792" t="str">
            <v>Species</v>
          </cell>
        </row>
        <row r="19793">
          <cell r="B19793" t="str">
            <v>Hemipteronotus caeruleopunctatus***retired***use Xyrichtys verrens</v>
          </cell>
          <cell r="C19793" t="str">
            <v>Species</v>
          </cell>
        </row>
        <row r="19794">
          <cell r="B19794" t="str">
            <v>Hemipteronotus copei***retired***use Xyrichtys novacula</v>
          </cell>
          <cell r="C19794" t="str">
            <v>Species</v>
          </cell>
        </row>
        <row r="19795">
          <cell r="B19795" t="str">
            <v>Hemipteronotus evides***retired***use Xyrichtys baldwini</v>
          </cell>
          <cell r="C19795" t="str">
            <v>Species</v>
          </cell>
        </row>
        <row r="19796">
          <cell r="B19796" t="str">
            <v>Hemipteronotus hypospilus***retired***use Xyrichtys bimaculatus</v>
          </cell>
          <cell r="C19796" t="str">
            <v>Species</v>
          </cell>
        </row>
        <row r="19797">
          <cell r="B19797" t="str">
            <v>Hemipteronotus jacksonensis***retired***use Xyrichtys jacksonensis</v>
          </cell>
          <cell r="C19797" t="str">
            <v>Species</v>
          </cell>
        </row>
        <row r="19798">
          <cell r="B19798" t="str">
            <v>Hemipteronotus jenkinsi***retired***use Xyrichtys baldwini</v>
          </cell>
          <cell r="C19798" t="str">
            <v>Species</v>
          </cell>
        </row>
        <row r="19799">
          <cell r="B19799" t="str">
            <v>Hemipteronotus lecluse***retired***use Cymolutes lecluse</v>
          </cell>
          <cell r="C19799" t="str">
            <v>Species</v>
          </cell>
        </row>
        <row r="19800">
          <cell r="B19800" t="str">
            <v>Hemipteronotus liogenys***retired***use Xyrichtys aneitensis</v>
          </cell>
          <cell r="C19800" t="str">
            <v>Species</v>
          </cell>
        </row>
        <row r="19801">
          <cell r="B19801" t="str">
            <v>Hemipteronotus maculosus***retired***use Xyrichtys baldwini</v>
          </cell>
          <cell r="C19801" t="str">
            <v>Species</v>
          </cell>
        </row>
        <row r="19802">
          <cell r="B19802" t="str">
            <v>Hemipteronotus martinicensis***retired***use Xyrichtys martinicensis</v>
          </cell>
          <cell r="C19802" t="str">
            <v>Species</v>
          </cell>
        </row>
        <row r="19803">
          <cell r="B19803" t="str">
            <v>Hemipteronotus mundiceps***retired***use Xyrichtys mundiceps</v>
          </cell>
          <cell r="C19803" t="str">
            <v>Species</v>
          </cell>
        </row>
        <row r="19804">
          <cell r="B19804" t="str">
            <v>Hemipteronotus niger***retired***use Xyrichtys niger</v>
          </cell>
          <cell r="C19804" t="str">
            <v>Species</v>
          </cell>
        </row>
        <row r="19805">
          <cell r="B19805" t="str">
            <v>Hemipteronotus nigromaculatus***retired***use Xyrichtys twistii</v>
          </cell>
          <cell r="C19805" t="str">
            <v>Species</v>
          </cell>
        </row>
        <row r="19806">
          <cell r="B19806" t="str">
            <v>Hemipteronotus niveilatus***retired***use Xyrichtys martinicensis</v>
          </cell>
          <cell r="C19806" t="str">
            <v>Species</v>
          </cell>
        </row>
        <row r="19807">
          <cell r="B19807" t="str">
            <v>Hemipteronotus novacula***retired***use Xyrichtys novacula</v>
          </cell>
          <cell r="C19807" t="str">
            <v>Species</v>
          </cell>
        </row>
        <row r="19808">
          <cell r="B19808" t="str">
            <v>Hemipteronotus pavoninus***retired***use Iniistius pavo</v>
          </cell>
          <cell r="C19808" t="str">
            <v>Species</v>
          </cell>
        </row>
        <row r="19809">
          <cell r="B19809" t="str">
            <v>Hemipteronotus pentadactylus***retired***use Xyrichtys pentadactylus</v>
          </cell>
          <cell r="C19809" t="str">
            <v>Species</v>
          </cell>
        </row>
        <row r="19810">
          <cell r="B19810" t="str">
            <v>Hemipteronotus psittacus***retired***use Xyrichtys novacula</v>
          </cell>
          <cell r="C19810" t="str">
            <v>Species</v>
          </cell>
        </row>
        <row r="19811">
          <cell r="B19811" t="str">
            <v>Hemipteronotus quinquemaculatus***retired***use Xyrichtys pentadactylus</v>
          </cell>
          <cell r="C19811" t="str">
            <v>Species</v>
          </cell>
        </row>
        <row r="19812">
          <cell r="B19812" t="str">
            <v>Hemipteronotus rosipes***retired***use Xyrichtys novacula</v>
          </cell>
          <cell r="C19812" t="str">
            <v>Species</v>
          </cell>
        </row>
        <row r="19813">
          <cell r="B19813" t="str">
            <v>Hemipteronotus splendens***retired***use Xyrichtys splendens</v>
          </cell>
          <cell r="C19813" t="str">
            <v>Species</v>
          </cell>
        </row>
        <row r="19814">
          <cell r="B19814" t="str">
            <v>Hemipteronotus taeniourus***retired***use Novaculichthys taeniourus</v>
          </cell>
          <cell r="C19814" t="str">
            <v>Species</v>
          </cell>
        </row>
        <row r="19815">
          <cell r="B19815" t="str">
            <v>Hemipteronotus umbrilatus***retired***use Xyrichtys umbrilatus</v>
          </cell>
          <cell r="C19815" t="str">
            <v>Species</v>
          </cell>
        </row>
        <row r="19816">
          <cell r="B19816" t="str">
            <v>Hemipteronotus verrens***retired***use Xyrichtys verrens</v>
          </cell>
          <cell r="C19816" t="str">
            <v>Species</v>
          </cell>
        </row>
        <row r="19817">
          <cell r="B19817" t="str">
            <v>Hemipteronotus woodi***retired***use Novaculichthys woodi</v>
          </cell>
          <cell r="C19817" t="str">
            <v>Species</v>
          </cell>
        </row>
        <row r="19818">
          <cell r="B19818" t="str">
            <v>Hemipteronotus***retired***use Xyrichtys</v>
          </cell>
          <cell r="C19818" t="str">
            <v>Genus</v>
          </cell>
        </row>
        <row r="19819">
          <cell r="B19819" t="str">
            <v>Hemiramphidae</v>
          </cell>
          <cell r="C19819" t="str">
            <v>Family</v>
          </cell>
        </row>
        <row r="19820">
          <cell r="B19820" t="str">
            <v>Hemiramphus</v>
          </cell>
          <cell r="C19820" t="str">
            <v>Genus</v>
          </cell>
        </row>
        <row r="19821">
          <cell r="B19821" t="str">
            <v>Hemiramphus affinis***retired***use Hyporhamphus affinis</v>
          </cell>
          <cell r="C19821" t="str">
            <v>Species</v>
          </cell>
        </row>
        <row r="19822">
          <cell r="B19822" t="str">
            <v>Hemiramphus archipelagicus</v>
          </cell>
          <cell r="C19822" t="str">
            <v>Species</v>
          </cell>
        </row>
        <row r="19823">
          <cell r="B19823" t="str">
            <v>Hemiramphus balao</v>
          </cell>
          <cell r="C19823" t="str">
            <v>Species</v>
          </cell>
        </row>
        <row r="19824">
          <cell r="B19824" t="str">
            <v>Hemiramphus bermudensis</v>
          </cell>
          <cell r="C19824" t="str">
            <v>Species</v>
          </cell>
        </row>
        <row r="19825">
          <cell r="B19825" t="str">
            <v>Hemiramphus brasiliensis</v>
          </cell>
          <cell r="C19825" t="str">
            <v>Species</v>
          </cell>
        </row>
        <row r="19826">
          <cell r="B19826" t="str">
            <v>Hemiramphus depauperatus</v>
          </cell>
          <cell r="C19826" t="str">
            <v>Species</v>
          </cell>
        </row>
        <row r="19827">
          <cell r="B19827" t="str">
            <v>Hemiramphus far</v>
          </cell>
          <cell r="C19827" t="str">
            <v>Species</v>
          </cell>
        </row>
        <row r="19828">
          <cell r="B19828" t="str">
            <v>Hemiramphus laticeps***retired***use Hyporhamphus dussumieri</v>
          </cell>
          <cell r="C19828" t="str">
            <v>Species</v>
          </cell>
        </row>
        <row r="19829">
          <cell r="B19829" t="str">
            <v>Hemiramphus marginatus</v>
          </cell>
          <cell r="C19829" t="str">
            <v>Species</v>
          </cell>
        </row>
        <row r="19830">
          <cell r="B19830" t="str">
            <v>Hemiramphus robustus</v>
          </cell>
          <cell r="C19830" t="str">
            <v>Species</v>
          </cell>
        </row>
        <row r="19831">
          <cell r="B19831" t="str">
            <v>Hemiramphus saltator</v>
          </cell>
          <cell r="C19831" t="str">
            <v>Species</v>
          </cell>
        </row>
        <row r="19832">
          <cell r="B19832" t="str">
            <v>Hemisalanx</v>
          </cell>
          <cell r="C19832" t="str">
            <v>Genus</v>
          </cell>
        </row>
        <row r="19833">
          <cell r="B19833" t="str">
            <v>Hemisalanx brachyrostralis</v>
          </cell>
          <cell r="C19833" t="str">
            <v>Species</v>
          </cell>
        </row>
        <row r="19834">
          <cell r="B19834" t="str">
            <v>Hemisalanx prognathus</v>
          </cell>
          <cell r="C19834" t="str">
            <v>Species</v>
          </cell>
        </row>
        <row r="19835">
          <cell r="B19835" t="str">
            <v>Hemiscylliidae</v>
          </cell>
          <cell r="C19835" t="str">
            <v>Family</v>
          </cell>
        </row>
        <row r="19836">
          <cell r="B19836" t="str">
            <v>Hemiscyllium</v>
          </cell>
          <cell r="C19836" t="str">
            <v>Genus</v>
          </cell>
        </row>
        <row r="19837">
          <cell r="B19837" t="str">
            <v>Hemiscyllium (Archaic)***retired***use Hemiscyllium</v>
          </cell>
          <cell r="C19837" t="str">
            <v>Genus</v>
          </cell>
        </row>
        <row r="19838">
          <cell r="B19838" t="str">
            <v>Hemiscyllium freycineti</v>
          </cell>
          <cell r="C19838" t="str">
            <v>Species</v>
          </cell>
        </row>
        <row r="19839">
          <cell r="B19839" t="str">
            <v>Hemiscyllium hallstromi</v>
          </cell>
          <cell r="C19839" t="str">
            <v>Species</v>
          </cell>
        </row>
        <row r="19840">
          <cell r="B19840" t="str">
            <v>Hemiscyllium ocellatum</v>
          </cell>
          <cell r="C19840" t="str">
            <v>Species</v>
          </cell>
        </row>
        <row r="19841">
          <cell r="B19841" t="str">
            <v>Hemiscyllium plagiosum***retired***use Chiloscyllium plagiosum</v>
          </cell>
          <cell r="C19841" t="str">
            <v>Species</v>
          </cell>
        </row>
        <row r="19842">
          <cell r="B19842" t="str">
            <v>Hemiscyllium strahani</v>
          </cell>
          <cell r="C19842" t="str">
            <v>Species</v>
          </cell>
        </row>
        <row r="19843">
          <cell r="B19843" t="str">
            <v>Hemiscyllium trispeculare</v>
          </cell>
          <cell r="C19843" t="str">
            <v>Species</v>
          </cell>
        </row>
        <row r="19844">
          <cell r="B19844" t="str">
            <v>Hemiscyllium variolatum***retired***use Parascyllium variolatum</v>
          </cell>
          <cell r="C19844" t="str">
            <v>Species</v>
          </cell>
        </row>
        <row r="19845">
          <cell r="B19845" t="str">
            <v>Hemiselmis</v>
          </cell>
          <cell r="C19845" t="str">
            <v>Genus</v>
          </cell>
        </row>
        <row r="19846">
          <cell r="B19846" t="str">
            <v>Hemiselmis virescens</v>
          </cell>
          <cell r="C19846" t="str">
            <v>Species</v>
          </cell>
        </row>
        <row r="19847">
          <cell r="B19847" t="str">
            <v>Hemisquilla</v>
          </cell>
          <cell r="C19847" t="str">
            <v>Genus</v>
          </cell>
        </row>
        <row r="19848">
          <cell r="B19848" t="str">
            <v>Hemisquilla californiensis</v>
          </cell>
          <cell r="C19848" t="str">
            <v>Species</v>
          </cell>
        </row>
        <row r="19849">
          <cell r="B19849" t="str">
            <v>Hemistoma reticulata***retired***use Scarus ghobban</v>
          </cell>
          <cell r="C19849" t="str">
            <v>Species</v>
          </cell>
        </row>
        <row r="19850">
          <cell r="B19850" t="str">
            <v>Hemistoma***retired***use Scarus</v>
          </cell>
          <cell r="C19850" t="str">
            <v>Genus</v>
          </cell>
        </row>
        <row r="19851">
          <cell r="B19851" t="str">
            <v>Hemitaurichthys</v>
          </cell>
          <cell r="C19851" t="str">
            <v>Genus</v>
          </cell>
        </row>
        <row r="19852">
          <cell r="B19852" t="str">
            <v>Hemitaurichthys multispinosus</v>
          </cell>
          <cell r="C19852" t="str">
            <v>Species</v>
          </cell>
        </row>
        <row r="19853">
          <cell r="B19853" t="str">
            <v>Hemitaurichthys multispinus***retired***use Hemitaurichthys multispinosus</v>
          </cell>
          <cell r="C19853" t="str">
            <v>Species</v>
          </cell>
        </row>
        <row r="19854">
          <cell r="B19854" t="str">
            <v>Hemitaurichthys polylepis</v>
          </cell>
          <cell r="C19854" t="str">
            <v>Species</v>
          </cell>
        </row>
        <row r="19855">
          <cell r="B19855" t="str">
            <v>Hemitaurichthys thompsoni</v>
          </cell>
          <cell r="C19855" t="str">
            <v>Species</v>
          </cell>
        </row>
        <row r="19856">
          <cell r="B19856" t="str">
            <v>Hemitaurichthys zoster</v>
          </cell>
          <cell r="C19856" t="str">
            <v>Species</v>
          </cell>
        </row>
        <row r="19857">
          <cell r="B19857" t="str">
            <v>Hemitautoga***retired***use Halichoeres</v>
          </cell>
          <cell r="C19857" t="str">
            <v>Genus</v>
          </cell>
        </row>
        <row r="19858">
          <cell r="B19858" t="str">
            <v>Hemitremia</v>
          </cell>
          <cell r="C19858" t="str">
            <v>Genus</v>
          </cell>
        </row>
        <row r="19859">
          <cell r="B19859" t="str">
            <v>Hemitremia flammea</v>
          </cell>
          <cell r="C19859" t="str">
            <v>Species</v>
          </cell>
        </row>
        <row r="19860">
          <cell r="B19860" t="str">
            <v>Hemitriakis</v>
          </cell>
          <cell r="C19860" t="str">
            <v>Genus</v>
          </cell>
        </row>
        <row r="19861">
          <cell r="B19861" t="str">
            <v>Hemitriakis japanica</v>
          </cell>
          <cell r="C19861" t="str">
            <v>Species</v>
          </cell>
        </row>
        <row r="19862">
          <cell r="B19862" t="str">
            <v>Hemitriakis leucoperiptera</v>
          </cell>
          <cell r="C19862" t="str">
            <v>Species</v>
          </cell>
        </row>
        <row r="19863">
          <cell r="B19863" t="str">
            <v>Hemitripteridae</v>
          </cell>
          <cell r="C19863" t="str">
            <v>Family</v>
          </cell>
        </row>
        <row r="19864">
          <cell r="B19864" t="str">
            <v>Hemitripterus</v>
          </cell>
          <cell r="C19864" t="str">
            <v>Genus</v>
          </cell>
        </row>
        <row r="19865">
          <cell r="B19865" t="str">
            <v>Hemitripterus americanus</v>
          </cell>
          <cell r="C19865" t="str">
            <v>Species</v>
          </cell>
        </row>
        <row r="19866">
          <cell r="B19866" t="str">
            <v>Hemitripterus bolini</v>
          </cell>
          <cell r="C19866" t="str">
            <v>Species</v>
          </cell>
        </row>
        <row r="19867">
          <cell r="B19867" t="str">
            <v>Hemitripterus villosus</v>
          </cell>
          <cell r="C19867" t="str">
            <v>Species</v>
          </cell>
        </row>
        <row r="19868">
          <cell r="B19868" t="str">
            <v>Hemiulis***retired***use Halichoeres</v>
          </cell>
          <cell r="C19868" t="str">
            <v>Genus</v>
          </cell>
        </row>
        <row r="19869">
          <cell r="B19869" t="str">
            <v>Hemizonia congesta ssp. calyculata</v>
          </cell>
          <cell r="C19869" t="str">
            <v>Subspecies</v>
          </cell>
        </row>
        <row r="19870">
          <cell r="B19870" t="str">
            <v>Hemus cristulipes</v>
          </cell>
          <cell r="C19870" t="str">
            <v>Species</v>
          </cell>
        </row>
        <row r="19871">
          <cell r="B19871" t="str">
            <v>Heniochus</v>
          </cell>
          <cell r="C19871" t="str">
            <v>Genus</v>
          </cell>
        </row>
        <row r="19872">
          <cell r="B19872" t="str">
            <v>Heniochus acuminatus</v>
          </cell>
          <cell r="C19872" t="str">
            <v>Species</v>
          </cell>
        </row>
        <row r="19873">
          <cell r="B19873" t="str">
            <v>Heniochus chrysostomus</v>
          </cell>
          <cell r="C19873" t="str">
            <v>Species</v>
          </cell>
        </row>
        <row r="19874">
          <cell r="B19874" t="str">
            <v>Heniochus diphreutes</v>
          </cell>
          <cell r="C19874" t="str">
            <v>Species</v>
          </cell>
        </row>
        <row r="19875">
          <cell r="B19875" t="str">
            <v>Heniochus drepanoides***retired***use Heniochus chrysostomus</v>
          </cell>
          <cell r="C19875" t="str">
            <v>Species</v>
          </cell>
        </row>
        <row r="19876">
          <cell r="B19876" t="str">
            <v>Heniochus intermedius</v>
          </cell>
          <cell r="C19876" t="str">
            <v>Species</v>
          </cell>
        </row>
        <row r="19877">
          <cell r="B19877" t="str">
            <v>Heniochus melanistion***retired***use Heniochus chrysostomus</v>
          </cell>
          <cell r="C19877" t="str">
            <v>Species</v>
          </cell>
        </row>
        <row r="19878">
          <cell r="B19878" t="str">
            <v>Heniochus monoceros</v>
          </cell>
          <cell r="C19878" t="str">
            <v>Species</v>
          </cell>
        </row>
        <row r="19879">
          <cell r="B19879" t="str">
            <v>Heniochus nigrirostris***retired***use Johnrandallia nigrirostris</v>
          </cell>
          <cell r="C19879" t="str">
            <v>Species</v>
          </cell>
        </row>
        <row r="19880">
          <cell r="B19880" t="str">
            <v>Heniochus permutatus***retired***use Heniochus chrysostomus</v>
          </cell>
          <cell r="C19880" t="str">
            <v>Species</v>
          </cell>
        </row>
        <row r="19881">
          <cell r="B19881" t="str">
            <v>Heniochus pleurotaenia</v>
          </cell>
          <cell r="C19881" t="str">
            <v>Species</v>
          </cell>
        </row>
        <row r="19882">
          <cell r="B19882" t="str">
            <v>Heniochus singularius</v>
          </cell>
          <cell r="C19882" t="str">
            <v>Species</v>
          </cell>
        </row>
        <row r="19883">
          <cell r="B19883" t="str">
            <v>Heniochus varius</v>
          </cell>
          <cell r="C19883" t="str">
            <v>Species</v>
          </cell>
        </row>
        <row r="19884">
          <cell r="B19884" t="str">
            <v>Henlea</v>
          </cell>
          <cell r="C19884" t="str">
            <v>Genus</v>
          </cell>
        </row>
        <row r="19885">
          <cell r="B19885" t="str">
            <v>Henricia</v>
          </cell>
          <cell r="C19885" t="str">
            <v>Genus</v>
          </cell>
        </row>
        <row r="19886">
          <cell r="B19886" t="str">
            <v>Henricia aspera</v>
          </cell>
          <cell r="C19886" t="str">
            <v>Species</v>
          </cell>
        </row>
        <row r="19887">
          <cell r="B19887" t="str">
            <v>Henricia leviuscula</v>
          </cell>
          <cell r="C19887" t="str">
            <v>Species</v>
          </cell>
        </row>
        <row r="19888">
          <cell r="B19888" t="str">
            <v>Henricia sanguinolenta</v>
          </cell>
          <cell r="C19888" t="str">
            <v>Species</v>
          </cell>
        </row>
        <row r="19889">
          <cell r="B19889" t="str">
            <v>Henrya (Acanthaceae)</v>
          </cell>
          <cell r="C19889" t="str">
            <v>Genus</v>
          </cell>
        </row>
        <row r="19890">
          <cell r="B19890" t="str">
            <v>Henrya (Ebalidae)</v>
          </cell>
          <cell r="C19890" t="str">
            <v>Genus</v>
          </cell>
        </row>
        <row r="19891">
          <cell r="B19891" t="str">
            <v>Hepatica nobilis***retired***use Anemone americana</v>
          </cell>
          <cell r="C19891" t="str">
            <v>Species</v>
          </cell>
        </row>
        <row r="19892">
          <cell r="B19892" t="str">
            <v>Hepaticae***retired***use Marchantiophyta</v>
          </cell>
          <cell r="C19892" t="str">
            <v>Subdivision</v>
          </cell>
        </row>
        <row r="19893">
          <cell r="B19893" t="str">
            <v>Hepatus epheliticus</v>
          </cell>
          <cell r="C19893" t="str">
            <v>Species</v>
          </cell>
        </row>
        <row r="19894">
          <cell r="B19894" t="str">
            <v>Hephaestus</v>
          </cell>
          <cell r="C19894" t="str">
            <v>Genus</v>
          </cell>
        </row>
        <row r="19895">
          <cell r="B19895" t="str">
            <v>Hephaestus adamsoni</v>
          </cell>
          <cell r="C19895" t="str">
            <v>Species</v>
          </cell>
        </row>
        <row r="19896">
          <cell r="B19896" t="str">
            <v>Hephaestus carbo</v>
          </cell>
          <cell r="C19896" t="str">
            <v>Species</v>
          </cell>
        </row>
        <row r="19897">
          <cell r="B19897" t="str">
            <v>Hephaestus fuliginosus</v>
          </cell>
          <cell r="C19897" t="str">
            <v>Species</v>
          </cell>
        </row>
        <row r="19898">
          <cell r="B19898" t="str">
            <v>Hephaestus jenkinsi</v>
          </cell>
          <cell r="C19898" t="str">
            <v>Species</v>
          </cell>
        </row>
        <row r="19899">
          <cell r="B19899" t="str">
            <v>Hephaestus roemeri</v>
          </cell>
          <cell r="C19899" t="str">
            <v>Species</v>
          </cell>
        </row>
        <row r="19900">
          <cell r="B19900" t="str">
            <v>Hephaestus suavis***retired***use Hephaestus carbo</v>
          </cell>
          <cell r="C19900" t="str">
            <v>Species</v>
          </cell>
        </row>
        <row r="19901">
          <cell r="B19901" t="str">
            <v>Hephaestus trimaculatus</v>
          </cell>
          <cell r="C19901" t="str">
            <v>Species</v>
          </cell>
        </row>
        <row r="19902">
          <cell r="B19902" t="str">
            <v>Hephthocara</v>
          </cell>
          <cell r="C19902" t="str">
            <v>Genus</v>
          </cell>
        </row>
        <row r="19903">
          <cell r="B19903" t="str">
            <v>Hephthocara crassiceps</v>
          </cell>
          <cell r="C19903" t="str">
            <v>Species</v>
          </cell>
        </row>
        <row r="19904">
          <cell r="B19904" t="str">
            <v>Hephthocara simum</v>
          </cell>
          <cell r="C19904" t="str">
            <v>Species</v>
          </cell>
        </row>
        <row r="19905">
          <cell r="B19905" t="str">
            <v>Hepsetia breviceps***retired***use Atherina breviceps</v>
          </cell>
          <cell r="C19905" t="str">
            <v>Species</v>
          </cell>
        </row>
        <row r="19906">
          <cell r="B19906" t="str">
            <v>Hepsetia***retired***use Atherina</v>
          </cell>
          <cell r="C19906" t="str">
            <v>Genus</v>
          </cell>
        </row>
        <row r="19907">
          <cell r="B19907" t="str">
            <v>Hepsetidae</v>
          </cell>
          <cell r="C19907" t="str">
            <v>Family</v>
          </cell>
        </row>
        <row r="19908">
          <cell r="B19908" t="str">
            <v>Hepsetus</v>
          </cell>
          <cell r="C19908" t="str">
            <v>Genus</v>
          </cell>
        </row>
        <row r="19909">
          <cell r="B19909" t="str">
            <v>Hepsetus odoe</v>
          </cell>
          <cell r="C19909" t="str">
            <v>Species</v>
          </cell>
        </row>
        <row r="19910">
          <cell r="B19910" t="str">
            <v>Heptacarpus</v>
          </cell>
          <cell r="C19910" t="str">
            <v>Genus</v>
          </cell>
        </row>
        <row r="19911">
          <cell r="B19911" t="str">
            <v>Heptacarpus brevirostris</v>
          </cell>
          <cell r="C19911" t="str">
            <v>Species</v>
          </cell>
        </row>
        <row r="19912">
          <cell r="B19912" t="str">
            <v>Heptacarpus kincaidi</v>
          </cell>
          <cell r="C19912" t="str">
            <v>Species</v>
          </cell>
        </row>
        <row r="19913">
          <cell r="B19913" t="str">
            <v>Heptacarpus palpator</v>
          </cell>
          <cell r="C19913" t="str">
            <v>Species</v>
          </cell>
        </row>
        <row r="19914">
          <cell r="B19914" t="str">
            <v>Heptacarpus paludicola</v>
          </cell>
          <cell r="C19914" t="str">
            <v>Species</v>
          </cell>
        </row>
        <row r="19915">
          <cell r="B19915" t="str">
            <v>Heptacarpus stimpsoni</v>
          </cell>
          <cell r="C19915" t="str">
            <v>Species</v>
          </cell>
        </row>
        <row r="19916">
          <cell r="B19916" t="str">
            <v>Heptacarpus tenuissimus</v>
          </cell>
          <cell r="C19916" t="str">
            <v>Species</v>
          </cell>
        </row>
        <row r="19917">
          <cell r="B19917" t="str">
            <v>Heptacarpus tridens</v>
          </cell>
          <cell r="C19917" t="str">
            <v>Species</v>
          </cell>
        </row>
        <row r="19918">
          <cell r="B19918" t="str">
            <v>Heptadecanthus brevipinnis***retired***use Acanthochromis polyacanthus</v>
          </cell>
          <cell r="C19918" t="str">
            <v>Species</v>
          </cell>
        </row>
        <row r="19919">
          <cell r="B19919" t="str">
            <v>Heptadecanthus longicaudis***retired***use Acanthochromis polyacanthus</v>
          </cell>
          <cell r="C19919" t="str">
            <v>Species</v>
          </cell>
        </row>
        <row r="19920">
          <cell r="B19920" t="str">
            <v>Heptadecanthus maculosus***retired***use Acanthochromis polyacanthus</v>
          </cell>
          <cell r="C19920" t="str">
            <v>Species</v>
          </cell>
        </row>
        <row r="19921">
          <cell r="B19921" t="str">
            <v>Heptadecanthus***retired***use Acanthochromis</v>
          </cell>
          <cell r="C19921" t="str">
            <v>Genus</v>
          </cell>
        </row>
        <row r="19922">
          <cell r="B19922" t="str">
            <v>Heptagenia</v>
          </cell>
          <cell r="C19922" t="str">
            <v>Genus</v>
          </cell>
        </row>
        <row r="19923">
          <cell r="B19923" t="str">
            <v>Heptagenia culacantha</v>
          </cell>
          <cell r="C19923" t="str">
            <v>Species</v>
          </cell>
        </row>
        <row r="19924">
          <cell r="B19924" t="str">
            <v>Heptagenia diabasia***retired***use Heptagenia elegantula</v>
          </cell>
          <cell r="C19924" t="str">
            <v>Species</v>
          </cell>
        </row>
        <row r="19925">
          <cell r="B19925" t="str">
            <v>Heptagenia diabasia/elegantula</v>
          </cell>
          <cell r="C19925" t="str">
            <v>Genus</v>
          </cell>
        </row>
        <row r="19926">
          <cell r="B19926" t="str">
            <v>Heptagenia elegantula</v>
          </cell>
          <cell r="C19926" t="str">
            <v>Species</v>
          </cell>
        </row>
        <row r="19927">
          <cell r="B19927" t="str">
            <v>Heptagenia elegantula/solitaria</v>
          </cell>
          <cell r="C19927" t="str">
            <v>Genus</v>
          </cell>
        </row>
        <row r="19928">
          <cell r="B19928" t="str">
            <v>Heptagenia flavescens</v>
          </cell>
          <cell r="C19928" t="str">
            <v>Species</v>
          </cell>
        </row>
        <row r="19929">
          <cell r="B19929" t="str">
            <v>Heptagenia julia</v>
          </cell>
          <cell r="C19929" t="str">
            <v>Species</v>
          </cell>
        </row>
        <row r="19930">
          <cell r="B19930" t="str">
            <v>Heptagenia maculipennis***retired***use Leucrocuta maculipennis</v>
          </cell>
          <cell r="C19930" t="str">
            <v>Species</v>
          </cell>
        </row>
        <row r="19931">
          <cell r="B19931" t="str">
            <v>Heptagenia marginalis</v>
          </cell>
          <cell r="C19931" t="str">
            <v>Species</v>
          </cell>
        </row>
        <row r="19932">
          <cell r="B19932" t="str">
            <v>Heptagenia pulla</v>
          </cell>
          <cell r="C19932" t="str">
            <v>Species</v>
          </cell>
        </row>
        <row r="19933">
          <cell r="B19933" t="str">
            <v>Heptagenia solitaria</v>
          </cell>
          <cell r="C19933" t="str">
            <v>Species</v>
          </cell>
        </row>
        <row r="19934">
          <cell r="B19934" t="str">
            <v>Heptageniidae</v>
          </cell>
          <cell r="C19934" t="str">
            <v>Family</v>
          </cell>
        </row>
        <row r="19935">
          <cell r="B19935" t="str">
            <v>Heptagenioidea</v>
          </cell>
          <cell r="C19935" t="str">
            <v>Superfamily</v>
          </cell>
        </row>
        <row r="19936">
          <cell r="B19936" t="str">
            <v>Heptanchus***retired***use Heptranchias</v>
          </cell>
          <cell r="C19936" t="str">
            <v>Genus</v>
          </cell>
        </row>
        <row r="19937">
          <cell r="B19937" t="str">
            <v>Heptranchias</v>
          </cell>
          <cell r="C19937" t="str">
            <v>Genus</v>
          </cell>
        </row>
        <row r="19938">
          <cell r="B19938" t="str">
            <v>Heptranchias angio***retired***use Heptranchias perlo</v>
          </cell>
          <cell r="C19938" t="str">
            <v>Species</v>
          </cell>
        </row>
        <row r="19939">
          <cell r="B19939" t="str">
            <v>Heptranchias cinereus***retired***use Heptranchias perlo</v>
          </cell>
          <cell r="C19939" t="str">
            <v>Species</v>
          </cell>
        </row>
        <row r="19940">
          <cell r="B19940" t="str">
            <v>Heptranchias deani***retired***use Heptranchias perlo</v>
          </cell>
          <cell r="C19940" t="str">
            <v>Species</v>
          </cell>
        </row>
        <row r="19941">
          <cell r="B19941" t="str">
            <v>Heptranchias pectorosus***retired***use Notorynchus cepedianus</v>
          </cell>
          <cell r="C19941" t="str">
            <v>Species</v>
          </cell>
        </row>
        <row r="19942">
          <cell r="B19942" t="str">
            <v>Heptranchias perlo</v>
          </cell>
          <cell r="C19942" t="str">
            <v>Species</v>
          </cell>
        </row>
        <row r="19943">
          <cell r="B19943" t="str">
            <v>Heptranchias spilotus***retired***use Notorynchus cepedianus</v>
          </cell>
          <cell r="C19943" t="str">
            <v>Species</v>
          </cell>
        </row>
        <row r="19944">
          <cell r="B19944" t="str">
            <v>Heptranchus***retired***use Heptranchias</v>
          </cell>
          <cell r="C19944" t="str">
            <v>Genus</v>
          </cell>
        </row>
        <row r="19945">
          <cell r="B19945" t="str">
            <v>Heptrancus***retired***use Heptranchias</v>
          </cell>
          <cell r="C19945" t="str">
            <v>Genus</v>
          </cell>
        </row>
        <row r="19946">
          <cell r="B19946" t="str">
            <v>Heracleum maximum***retired***use Heracleum sphondylium ssp. montanum</v>
          </cell>
          <cell r="C19946" t="str">
            <v>Species</v>
          </cell>
        </row>
        <row r="19947">
          <cell r="B19947" t="str">
            <v>Heracleum sphondylium ssp. montanum</v>
          </cell>
          <cell r="C19947" t="str">
            <v>Species</v>
          </cell>
        </row>
        <row r="19948">
          <cell r="B19948" t="str">
            <v>Herdmania (Ptychodiscaceae)</v>
          </cell>
          <cell r="C19948" t="str">
            <v>Genus</v>
          </cell>
        </row>
        <row r="19949">
          <cell r="B19949" t="str">
            <v>Herdmania (Pyuridae)</v>
          </cell>
          <cell r="C19949" t="str">
            <v>Genus</v>
          </cell>
        </row>
        <row r="19950">
          <cell r="B19950" t="str">
            <v>Heriades longicornis***retired***use Heriades longicornis, Popov 1960 (Heriades) or Friese 1915</v>
          </cell>
          <cell r="C19950" t="str">
            <v>Species</v>
          </cell>
        </row>
        <row r="19951">
          <cell r="B19951" t="str">
            <v>Heriades longicornis, Friese 1915 (Heriades)</v>
          </cell>
          <cell r="C19951" t="str">
            <v>Species</v>
          </cell>
        </row>
        <row r="19952">
          <cell r="B19952" t="str">
            <v>Heriades longicornis, Popov 1960 (Heriades)</v>
          </cell>
          <cell r="C19952" t="str">
            <v>Species</v>
          </cell>
        </row>
        <row r="19953">
          <cell r="B19953" t="str">
            <v>Heribaudiella</v>
          </cell>
          <cell r="C19953" t="str">
            <v>Genus</v>
          </cell>
        </row>
        <row r="19954">
          <cell r="B19954" t="str">
            <v>Herichthys cyanoguttatum</v>
          </cell>
          <cell r="C19954" t="str">
            <v>Species</v>
          </cell>
        </row>
        <row r="19955">
          <cell r="B19955" t="str">
            <v>Herklotsichthys</v>
          </cell>
          <cell r="C19955" t="str">
            <v>Genus</v>
          </cell>
        </row>
        <row r="19956">
          <cell r="B19956" t="str">
            <v>Herklotsichthys blackburni</v>
          </cell>
          <cell r="C19956" t="str">
            <v>Species</v>
          </cell>
        </row>
        <row r="19957">
          <cell r="B19957" t="str">
            <v>Herklotsichthys castelnaui</v>
          </cell>
          <cell r="C19957" t="str">
            <v>Species</v>
          </cell>
        </row>
        <row r="19958">
          <cell r="B19958" t="str">
            <v>Herklotsichthys collettei</v>
          </cell>
          <cell r="C19958" t="str">
            <v>Species</v>
          </cell>
        </row>
        <row r="19959">
          <cell r="B19959" t="str">
            <v>Herklotsichthys dispilonotus</v>
          </cell>
          <cell r="C19959" t="str">
            <v>Species</v>
          </cell>
        </row>
        <row r="19960">
          <cell r="B19960" t="str">
            <v>Herklotsichthys gotoi</v>
          </cell>
          <cell r="C19960" t="str">
            <v>Species</v>
          </cell>
        </row>
        <row r="19961">
          <cell r="B19961" t="str">
            <v>Herklotsichthys koningsbergeri</v>
          </cell>
          <cell r="C19961" t="str">
            <v>Species</v>
          </cell>
        </row>
        <row r="19962">
          <cell r="B19962" t="str">
            <v>Herklotsichthys lippa</v>
          </cell>
          <cell r="C19962" t="str">
            <v>Species</v>
          </cell>
        </row>
        <row r="19963">
          <cell r="B19963" t="str">
            <v>Herklotsichthys lossei</v>
          </cell>
          <cell r="C19963" t="str">
            <v>Species</v>
          </cell>
        </row>
        <row r="19964">
          <cell r="B19964" t="str">
            <v>Herklotsichthys ovalis</v>
          </cell>
          <cell r="C19964" t="str">
            <v>Family</v>
          </cell>
        </row>
        <row r="19965">
          <cell r="B19965" t="str">
            <v>Herklotsichthys punctatus</v>
          </cell>
          <cell r="C19965" t="str">
            <v>Species</v>
          </cell>
        </row>
        <row r="19966">
          <cell r="B19966" t="str">
            <v>Herklotsichthys quadrimaculatus</v>
          </cell>
          <cell r="C19966" t="str">
            <v>Species</v>
          </cell>
        </row>
        <row r="19967">
          <cell r="B19967" t="str">
            <v>Herklotsichthys spilurus</v>
          </cell>
          <cell r="C19967" t="str">
            <v>Species</v>
          </cell>
        </row>
        <row r="19968">
          <cell r="B19968" t="str">
            <v>Hermannia (Hermanniidae)</v>
          </cell>
          <cell r="C19968" t="str">
            <v>Genus</v>
          </cell>
        </row>
        <row r="19969">
          <cell r="B19969" t="str">
            <v>Hermannia (Malvaceae)</v>
          </cell>
          <cell r="C19969" t="str">
            <v>Genus</v>
          </cell>
        </row>
        <row r="19970">
          <cell r="B19970" t="str">
            <v>Hermissenda crassicornis</v>
          </cell>
          <cell r="C19970" t="str">
            <v>Species</v>
          </cell>
        </row>
        <row r="19971">
          <cell r="B19971" t="str">
            <v>Hermosilla</v>
          </cell>
          <cell r="C19971" t="str">
            <v>Genus</v>
          </cell>
        </row>
        <row r="19972">
          <cell r="B19972" t="str">
            <v>Hermosilla azurea</v>
          </cell>
          <cell r="C19972" t="str">
            <v>Species</v>
          </cell>
        </row>
        <row r="19973">
          <cell r="B19973" t="str">
            <v>Heros managuensis***retired***use Parachromis managuensis</v>
          </cell>
          <cell r="C19973" t="str">
            <v>Species</v>
          </cell>
        </row>
        <row r="19974">
          <cell r="B19974" t="str">
            <v>Heros multispinosus***retired***use Herotilapia multispinosa</v>
          </cell>
          <cell r="C19974" t="str">
            <v>Species</v>
          </cell>
        </row>
        <row r="19975">
          <cell r="B19975" t="str">
            <v>Heros octofasciatus***retired***use Cichlasoma octofasciata</v>
          </cell>
          <cell r="C19975" t="str">
            <v>Species</v>
          </cell>
        </row>
        <row r="19976">
          <cell r="B19976" t="str">
            <v>Heros salvini***retired***use Cichlasoma salvini</v>
          </cell>
          <cell r="C19976" t="str">
            <v>Species</v>
          </cell>
        </row>
        <row r="19977">
          <cell r="B19977" t="str">
            <v>Heros severus</v>
          </cell>
          <cell r="C19977" t="str">
            <v>Species</v>
          </cell>
        </row>
        <row r="19978">
          <cell r="B19978" t="str">
            <v>Herotilapia</v>
          </cell>
          <cell r="C19978" t="str">
            <v>Genus</v>
          </cell>
        </row>
        <row r="19979">
          <cell r="B19979" t="str">
            <v>Herotilapia multispinosa</v>
          </cell>
          <cell r="C19979" t="str">
            <v>Species</v>
          </cell>
        </row>
        <row r="19980">
          <cell r="B19980" t="str">
            <v>Herviera</v>
          </cell>
          <cell r="C19980" t="str">
            <v>Genus</v>
          </cell>
        </row>
        <row r="19981">
          <cell r="B19981" t="str">
            <v>Herviera gliriella</v>
          </cell>
          <cell r="C19981" t="str">
            <v>Species</v>
          </cell>
        </row>
        <row r="19982">
          <cell r="B19982" t="str">
            <v>Herviera patricia</v>
          </cell>
          <cell r="C19982" t="str">
            <v>Species</v>
          </cell>
        </row>
        <row r="19983">
          <cell r="B19983" t="str">
            <v>Herwigia</v>
          </cell>
          <cell r="C19983" t="str">
            <v>Genus</v>
          </cell>
        </row>
        <row r="19984">
          <cell r="B19984" t="str">
            <v>Herwigia kreffti</v>
          </cell>
          <cell r="C19984" t="str">
            <v>Species</v>
          </cell>
        </row>
        <row r="19985">
          <cell r="B19985" t="str">
            <v>Hesione</v>
          </cell>
          <cell r="C19985" t="str">
            <v>Genus</v>
          </cell>
        </row>
        <row r="19986">
          <cell r="B19986" t="str">
            <v>Hesione picta</v>
          </cell>
          <cell r="C19986" t="str">
            <v>Species</v>
          </cell>
        </row>
        <row r="19987">
          <cell r="B19987" t="str">
            <v>Hesionella mccullochae</v>
          </cell>
          <cell r="C19987" t="str">
            <v>Species</v>
          </cell>
        </row>
        <row r="19988">
          <cell r="B19988" t="str">
            <v>Hesionidae</v>
          </cell>
          <cell r="C19988" t="str">
            <v>Family</v>
          </cell>
        </row>
        <row r="19989">
          <cell r="B19989" t="str">
            <v>Hesionura</v>
          </cell>
          <cell r="C19989" t="str">
            <v>Genus</v>
          </cell>
        </row>
        <row r="19990">
          <cell r="B19990" t="str">
            <v>Hesionura australiensis</v>
          </cell>
          <cell r="C19990" t="str">
            <v>Species</v>
          </cell>
        </row>
        <row r="19991">
          <cell r="B19991" t="str">
            <v>Hesionura coineaui</v>
          </cell>
          <cell r="C19991" t="str">
            <v>Species</v>
          </cell>
        </row>
        <row r="19992">
          <cell r="B19992" t="str">
            <v>Hesionura coineaui difficilis</v>
          </cell>
          <cell r="C19992" t="str">
            <v>Subspecies</v>
          </cell>
        </row>
        <row r="19993">
          <cell r="B19993" t="str">
            <v>Hesperagrion</v>
          </cell>
          <cell r="C19993" t="str">
            <v>Genus</v>
          </cell>
        </row>
        <row r="19994">
          <cell r="B19994" t="str">
            <v>Hesperagrion heterodoxum</v>
          </cell>
          <cell r="C19994" t="str">
            <v>Species</v>
          </cell>
        </row>
        <row r="19995">
          <cell r="B19995" t="str">
            <v>Hesperibalanus hesperius</v>
          </cell>
          <cell r="C19995" t="str">
            <v>Species</v>
          </cell>
        </row>
        <row r="19996">
          <cell r="B19996" t="str">
            <v>Hesperibalanus hesperius hesperius</v>
          </cell>
          <cell r="C19996" t="str">
            <v>Subspecies</v>
          </cell>
        </row>
        <row r="19997">
          <cell r="B19997" t="str">
            <v>Hesperis matronalis</v>
          </cell>
          <cell r="C19997" t="str">
            <v>Species</v>
          </cell>
        </row>
        <row r="19998">
          <cell r="B19998" t="str">
            <v>Hesperoconopa</v>
          </cell>
          <cell r="C19998" t="str">
            <v>Genus</v>
          </cell>
        </row>
        <row r="19999">
          <cell r="B19999" t="str">
            <v>Hesperoconopa dolichophallus</v>
          </cell>
          <cell r="C19999" t="str">
            <v>Species</v>
          </cell>
        </row>
        <row r="20000">
          <cell r="B20000" t="str">
            <v>Hesperocorixa</v>
          </cell>
          <cell r="C20000" t="str">
            <v>Genus</v>
          </cell>
        </row>
        <row r="20001">
          <cell r="B20001" t="str">
            <v>Hesperocorixa atopodonta</v>
          </cell>
          <cell r="C20001" t="str">
            <v>Species</v>
          </cell>
        </row>
        <row r="20002">
          <cell r="B20002" t="str">
            <v>Hesperocorixa kennicotti</v>
          </cell>
          <cell r="C20002" t="str">
            <v>Species</v>
          </cell>
        </row>
        <row r="20003">
          <cell r="B20003" t="str">
            <v>Hesperocorixa laevigata</v>
          </cell>
          <cell r="C20003" t="str">
            <v>Species</v>
          </cell>
        </row>
        <row r="20004">
          <cell r="B20004" t="str">
            <v>Hesperocorixa lobata</v>
          </cell>
          <cell r="C20004" t="str">
            <v>Species</v>
          </cell>
        </row>
        <row r="20005">
          <cell r="B20005" t="str">
            <v>Hesperocorixa lucida</v>
          </cell>
          <cell r="C20005" t="str">
            <v>Species</v>
          </cell>
        </row>
        <row r="20006">
          <cell r="B20006" t="str">
            <v>Hesperocorixa michiganensis</v>
          </cell>
          <cell r="C20006" t="str">
            <v>Species</v>
          </cell>
        </row>
        <row r="20007">
          <cell r="B20007" t="str">
            <v>Hesperocorixa minor</v>
          </cell>
          <cell r="C20007" t="str">
            <v>Species</v>
          </cell>
        </row>
        <row r="20008">
          <cell r="B20008" t="str">
            <v>Hesperocorixa minorella</v>
          </cell>
          <cell r="C20008" t="str">
            <v>Species</v>
          </cell>
        </row>
        <row r="20009">
          <cell r="B20009" t="str">
            <v>Hesperocorixa nitida</v>
          </cell>
          <cell r="C20009" t="str">
            <v>Species</v>
          </cell>
        </row>
        <row r="20010">
          <cell r="B20010" t="str">
            <v>Hesperocorixa obliqua</v>
          </cell>
          <cell r="C20010" t="str">
            <v>Species</v>
          </cell>
        </row>
        <row r="20011">
          <cell r="B20011" t="str">
            <v>Hesperocorixa semilucida</v>
          </cell>
          <cell r="C20011" t="str">
            <v>Species</v>
          </cell>
        </row>
        <row r="20012">
          <cell r="B20012" t="str">
            <v>Hesperocorixa vulgaris</v>
          </cell>
          <cell r="C20012" t="str">
            <v>Species</v>
          </cell>
        </row>
        <row r="20013">
          <cell r="B20013" t="str">
            <v>Hesperodiaptomus</v>
          </cell>
          <cell r="C20013" t="str">
            <v>Genus</v>
          </cell>
        </row>
        <row r="20014">
          <cell r="B20014" t="str">
            <v>Hesperodiaptomus kenai</v>
          </cell>
          <cell r="C20014" t="str">
            <v>Species</v>
          </cell>
        </row>
        <row r="20015">
          <cell r="B20015" t="str">
            <v>Hesperodiaptomus nevadensis</v>
          </cell>
          <cell r="C20015" t="str">
            <v>Species</v>
          </cell>
        </row>
        <row r="20016">
          <cell r="B20016" t="str">
            <v>Hesperoleucus</v>
          </cell>
          <cell r="C20016" t="str">
            <v>Genus</v>
          </cell>
        </row>
        <row r="20017">
          <cell r="B20017" t="str">
            <v>Hesperoleucus symmetricus</v>
          </cell>
          <cell r="C20017" t="str">
            <v>Species</v>
          </cell>
        </row>
        <row r="20018">
          <cell r="B20018" t="str">
            <v>Hesperonoe</v>
          </cell>
          <cell r="C20018" t="str">
            <v>Genus</v>
          </cell>
        </row>
        <row r="20019">
          <cell r="B20019" t="str">
            <v>Hesperonoe adventor</v>
          </cell>
          <cell r="C20019" t="str">
            <v>Species</v>
          </cell>
        </row>
        <row r="20020">
          <cell r="B20020" t="str">
            <v>Hesperonoe complanata</v>
          </cell>
          <cell r="C20020" t="str">
            <v>Species</v>
          </cell>
        </row>
        <row r="20021">
          <cell r="B20021" t="str">
            <v>Hesperonoe laevis</v>
          </cell>
          <cell r="C20021" t="str">
            <v>Species</v>
          </cell>
        </row>
        <row r="20022">
          <cell r="B20022" t="str">
            <v>Hesperoperla</v>
          </cell>
          <cell r="C20022" t="str">
            <v>Genus</v>
          </cell>
        </row>
        <row r="20023">
          <cell r="B20023" t="str">
            <v>Hesperoperla hoguei</v>
          </cell>
          <cell r="C20023" t="str">
            <v>Species</v>
          </cell>
        </row>
        <row r="20024">
          <cell r="B20024" t="str">
            <v>Hesperoperla pacifica</v>
          </cell>
          <cell r="C20024" t="str">
            <v>Species</v>
          </cell>
        </row>
        <row r="20025">
          <cell r="B20025" t="str">
            <v>Hesperophylax</v>
          </cell>
          <cell r="C20025" t="str">
            <v>Genus</v>
          </cell>
        </row>
        <row r="20026">
          <cell r="B20026" t="str">
            <v>Hesperophylax consimilis</v>
          </cell>
          <cell r="C20026" t="str">
            <v>Species</v>
          </cell>
        </row>
        <row r="20027">
          <cell r="B20027" t="str">
            <v>Hesperophylax designatus</v>
          </cell>
          <cell r="C20027" t="str">
            <v>Species</v>
          </cell>
        </row>
        <row r="20028">
          <cell r="B20028" t="str">
            <v>Hesperophylax designatus/occidentalis</v>
          </cell>
          <cell r="C20028" t="str">
            <v>Genus</v>
          </cell>
        </row>
        <row r="20029">
          <cell r="B20029" t="str">
            <v>Hesperophylax magnus</v>
          </cell>
          <cell r="C20029" t="str">
            <v>Species</v>
          </cell>
        </row>
        <row r="20030">
          <cell r="B20030" t="str">
            <v>Hesperophylax occidentalis</v>
          </cell>
          <cell r="C20030" t="str">
            <v>Species</v>
          </cell>
        </row>
        <row r="20031">
          <cell r="B20031" t="str">
            <v>Hesperostipa spartea</v>
          </cell>
          <cell r="C20031" t="str">
            <v>Species</v>
          </cell>
        </row>
        <row r="20032">
          <cell r="B20032" t="str">
            <v>Hetaerina</v>
          </cell>
          <cell r="C20032" t="str">
            <v>Genus</v>
          </cell>
        </row>
        <row r="20033">
          <cell r="B20033" t="str">
            <v>Hetaerina americana</v>
          </cell>
          <cell r="C20033" t="str">
            <v>Species</v>
          </cell>
        </row>
        <row r="20034">
          <cell r="B20034" t="str">
            <v>Hetaerina titia</v>
          </cell>
          <cell r="C20034" t="str">
            <v>Species</v>
          </cell>
        </row>
        <row r="20035">
          <cell r="B20035" t="str">
            <v>Hetaerina vulnerata</v>
          </cell>
          <cell r="C20035" t="str">
            <v>Species</v>
          </cell>
        </row>
        <row r="20036">
          <cell r="B20036" t="str">
            <v>Heterandria</v>
          </cell>
          <cell r="C20036" t="str">
            <v>Genus</v>
          </cell>
        </row>
        <row r="20037">
          <cell r="B20037" t="str">
            <v>Heterandria bimaculata</v>
          </cell>
          <cell r="C20037" t="str">
            <v>Species</v>
          </cell>
        </row>
        <row r="20038">
          <cell r="B20038" t="str">
            <v>Heterandria formosa</v>
          </cell>
          <cell r="C20038" t="str">
            <v>Species</v>
          </cell>
        </row>
        <row r="20039">
          <cell r="B20039" t="str">
            <v>Heteranthera multiflora</v>
          </cell>
          <cell r="C20039" t="str">
            <v>Species</v>
          </cell>
        </row>
        <row r="20040">
          <cell r="B20040" t="str">
            <v>Heteranthera reniformis</v>
          </cell>
          <cell r="C20040" t="str">
            <v>Species</v>
          </cell>
        </row>
        <row r="20041">
          <cell r="B20041" t="str">
            <v>Heteraulacus polyedricus</v>
          </cell>
          <cell r="C20041" t="str">
            <v>Species</v>
          </cell>
        </row>
        <row r="20042">
          <cell r="B20042" t="str">
            <v>Hetereleotris</v>
          </cell>
          <cell r="C20042" t="str">
            <v>Genus</v>
          </cell>
        </row>
        <row r="20043">
          <cell r="B20043" t="str">
            <v>Hetereleotris caminata</v>
          </cell>
          <cell r="C20043" t="str">
            <v>Species</v>
          </cell>
        </row>
        <row r="20044">
          <cell r="B20044" t="str">
            <v>Hetereleotris tentaculata</v>
          </cell>
          <cell r="C20044" t="str">
            <v>Species</v>
          </cell>
        </row>
        <row r="20045">
          <cell r="B20045" t="str">
            <v>Hetereleotris zanzibarensis</v>
          </cell>
          <cell r="C20045" t="str">
            <v>Species</v>
          </cell>
        </row>
        <row r="20046">
          <cell r="B20046" t="str">
            <v>Heterelmis</v>
          </cell>
          <cell r="C20046" t="str">
            <v>Genus</v>
          </cell>
        </row>
        <row r="20047">
          <cell r="B20047" t="str">
            <v>Heterelmis glabra</v>
          </cell>
          <cell r="C20047" t="str">
            <v>Species</v>
          </cell>
        </row>
        <row r="20048">
          <cell r="B20048" t="str">
            <v>Heterelmis obesa</v>
          </cell>
          <cell r="C20048" t="str">
            <v>Species</v>
          </cell>
        </row>
        <row r="20049">
          <cell r="B20049" t="str">
            <v>Heterelmis vulnerata</v>
          </cell>
          <cell r="C20049" t="str">
            <v>Species</v>
          </cell>
        </row>
        <row r="20050">
          <cell r="B20050" t="str">
            <v>Heterenchelyidae</v>
          </cell>
          <cell r="C20050" t="str">
            <v>Family</v>
          </cell>
        </row>
        <row r="20051">
          <cell r="B20051" t="str">
            <v>Heterlimnius</v>
          </cell>
          <cell r="C20051" t="str">
            <v>Genus</v>
          </cell>
        </row>
        <row r="20052">
          <cell r="B20052" t="str">
            <v>Heterlimnius corpulentus</v>
          </cell>
          <cell r="C20052" t="str">
            <v>Species</v>
          </cell>
        </row>
        <row r="20053">
          <cell r="B20053" t="str">
            <v>Heterlimnius koebelei</v>
          </cell>
          <cell r="C20053" t="str">
            <v>Species</v>
          </cell>
        </row>
        <row r="20054">
          <cell r="B20054" t="str">
            <v>Heterocapsa</v>
          </cell>
          <cell r="C20054" t="str">
            <v>Genus</v>
          </cell>
        </row>
        <row r="20055">
          <cell r="B20055" t="str">
            <v>Heterocapsa triquetra</v>
          </cell>
          <cell r="C20055" t="str">
            <v>Species</v>
          </cell>
        </row>
        <row r="20056">
          <cell r="B20056" t="str">
            <v>Heterocentrotus</v>
          </cell>
          <cell r="C20056" t="str">
            <v>Genus</v>
          </cell>
        </row>
        <row r="20057">
          <cell r="B20057" t="str">
            <v>Heterocentrotus mammillatus</v>
          </cell>
          <cell r="C20057" t="str">
            <v>Species</v>
          </cell>
        </row>
        <row r="20058">
          <cell r="B20058" t="str">
            <v>Heteroceridae</v>
          </cell>
          <cell r="C20058" t="str">
            <v>Family</v>
          </cell>
        </row>
        <row r="20059">
          <cell r="B20059" t="str">
            <v>Heterochaetodon***retired***use Chaetodon</v>
          </cell>
          <cell r="C20059" t="str">
            <v>Genus</v>
          </cell>
        </row>
        <row r="20060">
          <cell r="B20060" t="str">
            <v>Heterochoerops viridis***retired***use Achoerodus viridis</v>
          </cell>
          <cell r="C20060" t="str">
            <v>Species</v>
          </cell>
        </row>
        <row r="20061">
          <cell r="B20061" t="str">
            <v>Heterochoerops***retired***use Achoerodus</v>
          </cell>
          <cell r="C20061" t="str">
            <v>Genus</v>
          </cell>
        </row>
        <row r="20062">
          <cell r="B20062" t="str">
            <v>Heterochromis multidens</v>
          </cell>
          <cell r="C20062" t="str">
            <v>Species</v>
          </cell>
        </row>
        <row r="20063">
          <cell r="B20063" t="str">
            <v>Heteroclinus</v>
          </cell>
          <cell r="C20063" t="str">
            <v>Genus</v>
          </cell>
        </row>
        <row r="20064">
          <cell r="B20064" t="str">
            <v>Heteroclinus nasutus</v>
          </cell>
          <cell r="C20064" t="str">
            <v>Species</v>
          </cell>
        </row>
        <row r="20065">
          <cell r="B20065" t="str">
            <v>Heteroclinus roseus</v>
          </cell>
          <cell r="C20065" t="str">
            <v>Species</v>
          </cell>
        </row>
        <row r="20066">
          <cell r="B20066" t="str">
            <v>Heterocloeon</v>
          </cell>
          <cell r="C20066" t="str">
            <v>Genus</v>
          </cell>
        </row>
        <row r="20067">
          <cell r="B20067" t="str">
            <v>Heterocloeon amplum</v>
          </cell>
          <cell r="C20067" t="str">
            <v>Species</v>
          </cell>
        </row>
        <row r="20068">
          <cell r="B20068" t="str">
            <v>Heterocloeon berneri</v>
          </cell>
          <cell r="C20068" t="str">
            <v>Species</v>
          </cell>
        </row>
        <row r="20069">
          <cell r="B20069" t="str">
            <v>Heterocloeon curiosum</v>
          </cell>
          <cell r="C20069" t="str">
            <v>Species</v>
          </cell>
        </row>
        <row r="20070">
          <cell r="B20070" t="str">
            <v>Heterocloeon frivolum</v>
          </cell>
          <cell r="C20070" t="str">
            <v>Species</v>
          </cell>
        </row>
        <row r="20071">
          <cell r="B20071" t="str">
            <v>Heterocloeon petersi</v>
          </cell>
          <cell r="C20071" t="str">
            <v>Species</v>
          </cell>
        </row>
        <row r="20072">
          <cell r="B20072" t="str">
            <v>Heterocodon rariflorum***retired***use Heterocodon rariflorus</v>
          </cell>
          <cell r="C20072" t="str">
            <v>Species</v>
          </cell>
        </row>
        <row r="20073">
          <cell r="B20073" t="str">
            <v>Heterocodon rariflorus</v>
          </cell>
          <cell r="C20073" t="str">
            <v>Species</v>
          </cell>
        </row>
        <row r="20074">
          <cell r="B20074" t="str">
            <v>Heteroconger</v>
          </cell>
          <cell r="C20074" t="str">
            <v>Genus</v>
          </cell>
        </row>
        <row r="20075">
          <cell r="B20075" t="str">
            <v>Heteroconger hassi</v>
          </cell>
          <cell r="C20075" t="str">
            <v>Species</v>
          </cell>
        </row>
        <row r="20076">
          <cell r="B20076" t="str">
            <v>Heteroconger longissimus</v>
          </cell>
          <cell r="C20076" t="str">
            <v>Species</v>
          </cell>
        </row>
        <row r="20077">
          <cell r="B20077" t="str">
            <v>Heteroconger luteolus</v>
          </cell>
          <cell r="C20077" t="str">
            <v>Species</v>
          </cell>
        </row>
        <row r="20078">
          <cell r="B20078" t="str">
            <v>Heterocope septentrionalis</v>
          </cell>
          <cell r="C20078" t="str">
            <v>Species</v>
          </cell>
        </row>
        <row r="20079">
          <cell r="B20079" t="str">
            <v>Heterocrypta</v>
          </cell>
          <cell r="C20079" t="str">
            <v>Genus</v>
          </cell>
        </row>
        <row r="20080">
          <cell r="B20080" t="str">
            <v>Heterocrypta granulata</v>
          </cell>
          <cell r="C20080" t="str">
            <v>Species</v>
          </cell>
        </row>
        <row r="20081">
          <cell r="B20081" t="str">
            <v>Heterocrypta occidentalis</v>
          </cell>
          <cell r="C20081" t="str">
            <v>Species</v>
          </cell>
        </row>
        <row r="20082">
          <cell r="B20082" t="str">
            <v>Heterodonax pacificus</v>
          </cell>
          <cell r="C20082" t="str">
            <v>Species</v>
          </cell>
        </row>
        <row r="20083">
          <cell r="B20083" t="str">
            <v>Heterodontidae</v>
          </cell>
          <cell r="C20083" t="str">
            <v>Family</v>
          </cell>
        </row>
        <row r="20084">
          <cell r="B20084" t="str">
            <v>Heterodontiformes</v>
          </cell>
          <cell r="C20084" t="str">
            <v>Order</v>
          </cell>
        </row>
        <row r="20085">
          <cell r="B20085" t="str">
            <v>Heterodontus</v>
          </cell>
          <cell r="C20085" t="str">
            <v>Genus</v>
          </cell>
        </row>
        <row r="20086">
          <cell r="B20086" t="str">
            <v>Heterodontus francisci</v>
          </cell>
          <cell r="C20086" t="str">
            <v>Species</v>
          </cell>
        </row>
        <row r="20087">
          <cell r="B20087" t="str">
            <v>Heterodontus galeatus</v>
          </cell>
          <cell r="C20087" t="str">
            <v>Species</v>
          </cell>
        </row>
        <row r="20088">
          <cell r="B20088" t="str">
            <v>Heterodontus japonicus</v>
          </cell>
          <cell r="C20088" t="str">
            <v>Species</v>
          </cell>
        </row>
        <row r="20089">
          <cell r="B20089" t="str">
            <v>Heterodontus mexicanus</v>
          </cell>
          <cell r="C20089" t="str">
            <v>Species</v>
          </cell>
        </row>
        <row r="20090">
          <cell r="B20090" t="str">
            <v>Heterodontus portusjacksoni</v>
          </cell>
          <cell r="C20090" t="str">
            <v>Species</v>
          </cell>
        </row>
        <row r="20091">
          <cell r="B20091" t="str">
            <v>Heterodontus quoyi</v>
          </cell>
          <cell r="C20091" t="str">
            <v>Species</v>
          </cell>
        </row>
        <row r="20092">
          <cell r="B20092" t="str">
            <v>Heterodontus ramalheira</v>
          </cell>
          <cell r="C20092" t="str">
            <v>Species</v>
          </cell>
        </row>
        <row r="20093">
          <cell r="B20093" t="str">
            <v>Heterodontus zebra</v>
          </cell>
          <cell r="C20093" t="str">
            <v>Species</v>
          </cell>
        </row>
        <row r="20094">
          <cell r="B20094" t="str">
            <v>Heterodrilus</v>
          </cell>
          <cell r="C20094" t="str">
            <v>Genus</v>
          </cell>
        </row>
        <row r="20095">
          <cell r="B20095" t="str">
            <v>Heterogaleus ghardaguensis***retired***use Hemipristis elongatus</v>
          </cell>
          <cell r="C20095" t="str">
            <v>Species</v>
          </cell>
        </row>
        <row r="20096">
          <cell r="B20096" t="str">
            <v>Heterogaleus ghardaqensis***retired***use Hemipristis elongatus</v>
          </cell>
          <cell r="C20096" t="str">
            <v>Species</v>
          </cell>
        </row>
        <row r="20097">
          <cell r="B20097" t="str">
            <v>Heterogaleus***retired***use Hemipristis</v>
          </cell>
          <cell r="C20097" t="str">
            <v>Genus</v>
          </cell>
        </row>
        <row r="20098">
          <cell r="B20098" t="str">
            <v>Heterogloea</v>
          </cell>
          <cell r="C20098" t="str">
            <v>Genus</v>
          </cell>
        </row>
        <row r="20099">
          <cell r="B20099" t="str">
            <v>Heterogorgia tortuosa</v>
          </cell>
          <cell r="C20099" t="str">
            <v>Species</v>
          </cell>
        </row>
        <row r="20100">
          <cell r="B20100" t="str">
            <v>Heterogramma borellii***retired***use Apistogramma borellii</v>
          </cell>
          <cell r="C20100" t="str">
            <v>Species</v>
          </cell>
        </row>
        <row r="20101">
          <cell r="B20101" t="str">
            <v>Heterogramma steindachneri***retired***use Apistogramma steindachneri</v>
          </cell>
          <cell r="C20101" t="str">
            <v>Species</v>
          </cell>
        </row>
        <row r="20102">
          <cell r="B20102" t="str">
            <v>Heterogyna</v>
          </cell>
          <cell r="C20102" t="str">
            <v>Genus</v>
          </cell>
        </row>
        <row r="20103">
          <cell r="B20103" t="str">
            <v>Heterokonta</v>
          </cell>
          <cell r="C20103" t="str">
            <v>Superdivision</v>
          </cell>
        </row>
        <row r="20104">
          <cell r="B20104" t="str">
            <v>Heterokontophyta</v>
          </cell>
          <cell r="C20104" t="str">
            <v>Species</v>
          </cell>
        </row>
        <row r="20105">
          <cell r="B20105" t="str">
            <v>Heteroleibleinia</v>
          </cell>
          <cell r="C20105" t="str">
            <v>Genus</v>
          </cell>
        </row>
        <row r="20106">
          <cell r="B20106" t="str">
            <v>Heteroleibleinia chaetomorphae</v>
          </cell>
          <cell r="C20106" t="str">
            <v>Species</v>
          </cell>
        </row>
        <row r="20107">
          <cell r="B20107" t="str">
            <v>Heteroleibleinia gardneri</v>
          </cell>
          <cell r="C20107" t="str">
            <v>Species</v>
          </cell>
        </row>
        <row r="20108">
          <cell r="B20108" t="str">
            <v>Heteroleibleinia infixa</v>
          </cell>
          <cell r="C20108" t="str">
            <v>Species</v>
          </cell>
        </row>
        <row r="20109">
          <cell r="B20109" t="str">
            <v>Heteroleibleinia kossinskajae</v>
          </cell>
          <cell r="C20109" t="str">
            <v>Species</v>
          </cell>
        </row>
        <row r="20110">
          <cell r="B20110" t="str">
            <v>Heteroleibleinia kuetzingii</v>
          </cell>
          <cell r="C20110" t="str">
            <v>Species</v>
          </cell>
        </row>
        <row r="20111">
          <cell r="B20111" t="str">
            <v>Heteroleibleinia mesotricha</v>
          </cell>
          <cell r="C20111" t="str">
            <v>Species</v>
          </cell>
        </row>
        <row r="20112">
          <cell r="B20112" t="str">
            <v>Heteroleibleinia pusilla</v>
          </cell>
          <cell r="C20112" t="str">
            <v>Species</v>
          </cell>
        </row>
        <row r="20113">
          <cell r="B20113" t="str">
            <v>Heteroleibleinioideae</v>
          </cell>
          <cell r="C20113" t="str">
            <v>Subfamily</v>
          </cell>
        </row>
        <row r="20114">
          <cell r="B20114" t="str">
            <v>Heterolepadella ehrenbergi</v>
          </cell>
          <cell r="C20114" t="str">
            <v>Species</v>
          </cell>
        </row>
        <row r="20115">
          <cell r="B20115" t="str">
            <v>Heteromastus</v>
          </cell>
          <cell r="C20115" t="str">
            <v>Genus</v>
          </cell>
        </row>
        <row r="20116">
          <cell r="B20116" t="str">
            <v>Heteromastus filiformis</v>
          </cell>
          <cell r="C20116" t="str">
            <v>Species</v>
          </cell>
        </row>
        <row r="20117">
          <cell r="B20117" t="str">
            <v>Heteromastus filobranchus</v>
          </cell>
          <cell r="C20117" t="str">
            <v>Species</v>
          </cell>
        </row>
        <row r="20118">
          <cell r="B20118" t="str">
            <v>Heteromeyenia</v>
          </cell>
          <cell r="C20118" t="str">
            <v>Genus</v>
          </cell>
        </row>
        <row r="20119">
          <cell r="B20119" t="str">
            <v>Heteromeyenia tubisperma</v>
          </cell>
          <cell r="C20119" t="str">
            <v>Species</v>
          </cell>
        </row>
        <row r="20120">
          <cell r="B20120" t="str">
            <v>Heteromycteris</v>
          </cell>
          <cell r="C20120" t="str">
            <v>Genus</v>
          </cell>
        </row>
        <row r="20121">
          <cell r="B20121" t="str">
            <v>Heteromycteris capensis</v>
          </cell>
          <cell r="C20121" t="str">
            <v>Species</v>
          </cell>
        </row>
        <row r="20122">
          <cell r="B20122" t="str">
            <v>Heteromycteris hartzfeldii</v>
          </cell>
          <cell r="C20122" t="str">
            <v>Species</v>
          </cell>
        </row>
        <row r="20123">
          <cell r="B20123" t="str">
            <v>Heteromycteris japonicus</v>
          </cell>
          <cell r="C20123" t="str">
            <v>Species</v>
          </cell>
        </row>
        <row r="20124">
          <cell r="B20124" t="str">
            <v>Heteromycteris matsubarai</v>
          </cell>
          <cell r="C20124" t="str">
            <v>Species</v>
          </cell>
        </row>
        <row r="20125">
          <cell r="B20125" t="str">
            <v>Heteromycteris oculus</v>
          </cell>
          <cell r="C20125" t="str">
            <v>Species</v>
          </cell>
        </row>
        <row r="20126">
          <cell r="B20126" t="str">
            <v>Heteromycteris proboscideus</v>
          </cell>
          <cell r="C20126" t="str">
            <v>Species</v>
          </cell>
        </row>
        <row r="20127">
          <cell r="B20127" t="str">
            <v>Heteromyia</v>
          </cell>
          <cell r="C20127" t="str">
            <v>Genus</v>
          </cell>
        </row>
        <row r="20128">
          <cell r="B20128" t="str">
            <v>Heteromysis</v>
          </cell>
          <cell r="C20128" t="str">
            <v>Genus</v>
          </cell>
        </row>
        <row r="20129">
          <cell r="B20129" t="str">
            <v>Heteromysis formosa</v>
          </cell>
          <cell r="C20129" t="str">
            <v>Species</v>
          </cell>
        </row>
        <row r="20130">
          <cell r="B20130" t="str">
            <v>Heteromysis odontops</v>
          </cell>
          <cell r="C20130" t="str">
            <v>Species</v>
          </cell>
        </row>
        <row r="20131">
          <cell r="B20131" t="str">
            <v>Heteronarce</v>
          </cell>
          <cell r="C20131" t="str">
            <v>Genus</v>
          </cell>
        </row>
        <row r="20132">
          <cell r="B20132" t="str">
            <v>Heteronarce garmani</v>
          </cell>
          <cell r="C20132" t="str">
            <v>Species</v>
          </cell>
        </row>
        <row r="20133">
          <cell r="B20133" t="str">
            <v>Heteronarce mollis</v>
          </cell>
          <cell r="C20133" t="str">
            <v>Species</v>
          </cell>
        </row>
        <row r="20134">
          <cell r="B20134" t="str">
            <v>Heteronema (Paranemataceae)</v>
          </cell>
          <cell r="C20134" t="str">
            <v>Genus</v>
          </cell>
        </row>
        <row r="20135">
          <cell r="B20135" t="str">
            <v>Heteronema (Spongiidae)</v>
          </cell>
          <cell r="C20135" t="str">
            <v>Genus</v>
          </cell>
        </row>
        <row r="20136">
          <cell r="B20136" t="str">
            <v>Heteronemertea</v>
          </cell>
          <cell r="C20136" t="str">
            <v>Order</v>
          </cell>
        </row>
        <row r="20137">
          <cell r="B20137" t="str">
            <v>Heterophallus***retired***use Gambusia</v>
          </cell>
          <cell r="C20137" t="str">
            <v>Genus</v>
          </cell>
        </row>
        <row r="20138">
          <cell r="B20138" t="str">
            <v>Heterophotus</v>
          </cell>
          <cell r="C20138" t="str">
            <v>Genus</v>
          </cell>
        </row>
        <row r="20139">
          <cell r="B20139" t="str">
            <v>Heterophotus ophistoma</v>
          </cell>
          <cell r="C20139" t="str">
            <v>Species</v>
          </cell>
        </row>
        <row r="20140">
          <cell r="B20140" t="str">
            <v>Heterophoxus</v>
          </cell>
          <cell r="C20140" t="str">
            <v>Genus</v>
          </cell>
        </row>
        <row r="20141">
          <cell r="B20141" t="str">
            <v>Heterophoxus affinis</v>
          </cell>
          <cell r="C20141" t="str">
            <v>Species</v>
          </cell>
        </row>
        <row r="20142">
          <cell r="B20142" t="str">
            <v>Heterophoxus conlanae</v>
          </cell>
          <cell r="C20142" t="str">
            <v>Species</v>
          </cell>
        </row>
        <row r="20143">
          <cell r="B20143" t="str">
            <v>Heterophoxus ellisi</v>
          </cell>
          <cell r="C20143" t="str">
            <v>Species</v>
          </cell>
        </row>
        <row r="20144">
          <cell r="B20144" t="str">
            <v>Heterophoxus oculatus</v>
          </cell>
          <cell r="C20144" t="str">
            <v>Species</v>
          </cell>
        </row>
        <row r="20145">
          <cell r="B20145" t="str">
            <v>Heteroplectron</v>
          </cell>
          <cell r="C20145" t="str">
            <v>Genus</v>
          </cell>
        </row>
        <row r="20146">
          <cell r="B20146" t="str">
            <v>Heteroplectron americanum</v>
          </cell>
          <cell r="C20146" t="str">
            <v>Species</v>
          </cell>
        </row>
        <row r="20147">
          <cell r="B20147" t="str">
            <v>Heteroplectron californicum</v>
          </cell>
          <cell r="C20147" t="str">
            <v>Species</v>
          </cell>
        </row>
        <row r="20148">
          <cell r="B20148" t="str">
            <v>Heteropneustes</v>
          </cell>
          <cell r="C20148" t="str">
            <v>Genus</v>
          </cell>
        </row>
        <row r="20149">
          <cell r="B20149" t="str">
            <v>Heteropneustes fossilis</v>
          </cell>
          <cell r="C20149" t="str">
            <v>Species</v>
          </cell>
        </row>
        <row r="20150">
          <cell r="B20150" t="str">
            <v>Heteropneustes microps</v>
          </cell>
          <cell r="C20150" t="str">
            <v>Species</v>
          </cell>
        </row>
        <row r="20151">
          <cell r="B20151" t="str">
            <v>Heteropneustidae</v>
          </cell>
          <cell r="C20151" t="str">
            <v>Family</v>
          </cell>
        </row>
        <row r="20152">
          <cell r="B20152" t="str">
            <v>Heteropodarke</v>
          </cell>
          <cell r="C20152" t="str">
            <v>Genus</v>
          </cell>
        </row>
        <row r="20153">
          <cell r="B20153" t="str">
            <v>Heteropodarke formalis</v>
          </cell>
          <cell r="C20153" t="str">
            <v>Species</v>
          </cell>
        </row>
        <row r="20154">
          <cell r="B20154" t="str">
            <v>Heteropodarke heteromorpha</v>
          </cell>
          <cell r="C20154" t="str">
            <v>Species</v>
          </cell>
        </row>
        <row r="20155">
          <cell r="B20155" t="str">
            <v>Heteropodarke lyonsi</v>
          </cell>
          <cell r="C20155" t="str">
            <v>Species</v>
          </cell>
        </row>
        <row r="20156">
          <cell r="B20156" t="str">
            <v>Heteropogon (Poaceae)</v>
          </cell>
          <cell r="C20156" t="str">
            <v>Genus</v>
          </cell>
        </row>
        <row r="20157">
          <cell r="B20157" t="str">
            <v>Heteropogon (Stenopogonini)</v>
          </cell>
          <cell r="C20157" t="str">
            <v>Genus</v>
          </cell>
        </row>
        <row r="20158">
          <cell r="B20158" t="str">
            <v>Heteropora pacifica</v>
          </cell>
          <cell r="C20158" t="str">
            <v>Species</v>
          </cell>
        </row>
        <row r="20159">
          <cell r="B20159" t="str">
            <v>Heteropriacanthus cruentatus</v>
          </cell>
          <cell r="C20159" t="str">
            <v>Species</v>
          </cell>
        </row>
        <row r="20160">
          <cell r="B20160" t="str">
            <v>Heteroptera</v>
          </cell>
          <cell r="C20160" t="str">
            <v>Suborder</v>
          </cell>
        </row>
        <row r="20161">
          <cell r="B20161" t="str">
            <v>Heteropyge***retired***use Pomacanthus</v>
          </cell>
          <cell r="C20161" t="str">
            <v>Genus</v>
          </cell>
        </row>
        <row r="20162">
          <cell r="B20162" t="str">
            <v>Heteroscarus castelnaui***retired***use Odax acroptilus</v>
          </cell>
          <cell r="C20162" t="str">
            <v>Species</v>
          </cell>
        </row>
        <row r="20163">
          <cell r="B20163" t="str">
            <v>Heteroscarus elegans***retired***use Odax acroptilus</v>
          </cell>
          <cell r="C20163" t="str">
            <v>Species</v>
          </cell>
        </row>
        <row r="20164">
          <cell r="B20164" t="str">
            <v>Heteroscarus filamentosus***retired***use Odax acroptilus</v>
          </cell>
          <cell r="C20164" t="str">
            <v>Species</v>
          </cell>
        </row>
        <row r="20165">
          <cell r="B20165" t="str">
            <v>Heteroscarus macleayi***retired***use Odax acroptilus</v>
          </cell>
          <cell r="C20165" t="str">
            <v>Species</v>
          </cell>
        </row>
        <row r="20166">
          <cell r="B20166" t="str">
            <v>Heteroscarus modestus***retired***use Odax acroptilus</v>
          </cell>
          <cell r="C20166" t="str">
            <v>Species</v>
          </cell>
        </row>
        <row r="20167">
          <cell r="B20167" t="str">
            <v>Heteroscarus tenuiceps***retired***use Odax acroptilus</v>
          </cell>
          <cell r="C20167" t="str">
            <v>Species</v>
          </cell>
        </row>
        <row r="20168">
          <cell r="B20168" t="str">
            <v>Heteroscarus***retired***use Odax</v>
          </cell>
          <cell r="C20168" t="str">
            <v>Genus</v>
          </cell>
        </row>
        <row r="20169">
          <cell r="B20169" t="str">
            <v>Heteroscyllium</v>
          </cell>
          <cell r="C20169" t="str">
            <v>Genus</v>
          </cell>
        </row>
        <row r="20170">
          <cell r="B20170" t="str">
            <v>Heteroscyllium colcloughi</v>
          </cell>
          <cell r="C20170" t="str">
            <v>Species</v>
          </cell>
        </row>
        <row r="20171">
          <cell r="B20171" t="str">
            <v>Heteroscymnoides</v>
          </cell>
          <cell r="C20171" t="str">
            <v>Genus</v>
          </cell>
        </row>
        <row r="20172">
          <cell r="B20172" t="str">
            <v>Heteroscymnoides marleyi</v>
          </cell>
          <cell r="C20172" t="str">
            <v>Species</v>
          </cell>
        </row>
        <row r="20173">
          <cell r="B20173" t="str">
            <v>Heteroscymnus longus***retired***use Somniosus longus</v>
          </cell>
          <cell r="C20173" t="str">
            <v>Species</v>
          </cell>
        </row>
        <row r="20174">
          <cell r="B20174" t="str">
            <v>Heteroscymnus***retired***use Somniosus</v>
          </cell>
          <cell r="C20174" t="str">
            <v>Genus</v>
          </cell>
        </row>
        <row r="20175">
          <cell r="B20175" t="str">
            <v>Heteroserolis carinata</v>
          </cell>
          <cell r="C20175" t="str">
            <v>Species</v>
          </cell>
        </row>
        <row r="20176">
          <cell r="B20176" t="str">
            <v>Heterosigma akashiwo</v>
          </cell>
          <cell r="C20176" t="str">
            <v>Species</v>
          </cell>
        </row>
        <row r="20177">
          <cell r="B20177" t="str">
            <v>Heterospio catalinensis</v>
          </cell>
          <cell r="C20177" t="str">
            <v>Species</v>
          </cell>
        </row>
        <row r="20178">
          <cell r="B20178" t="str">
            <v>Heterosternuta</v>
          </cell>
          <cell r="C20178" t="str">
            <v>Genus</v>
          </cell>
        </row>
        <row r="20179">
          <cell r="B20179" t="str">
            <v>Heterosternuta diversicornis</v>
          </cell>
          <cell r="C20179" t="str">
            <v>Species</v>
          </cell>
        </row>
        <row r="20180">
          <cell r="B20180" t="str">
            <v>Heterosternuta pulcher</v>
          </cell>
          <cell r="C20180" t="str">
            <v>Species</v>
          </cell>
        </row>
        <row r="20181">
          <cell r="B20181" t="str">
            <v>Heterosternuta pulchra</v>
          </cell>
          <cell r="C20181" t="str">
            <v>Species</v>
          </cell>
        </row>
        <row r="20182">
          <cell r="B20182" t="str">
            <v>Heterosternuta wickhami</v>
          </cell>
          <cell r="C20182" t="str">
            <v>Species</v>
          </cell>
        </row>
        <row r="20183">
          <cell r="B20183" t="str">
            <v>Heterostichus</v>
          </cell>
          <cell r="C20183" t="str">
            <v>Genus</v>
          </cell>
        </row>
        <row r="20184">
          <cell r="B20184" t="str">
            <v>Heterostichus rostratus</v>
          </cell>
          <cell r="C20184" t="str">
            <v>Species</v>
          </cell>
        </row>
        <row r="20185">
          <cell r="B20185" t="str">
            <v>Heterotanytarsus</v>
          </cell>
          <cell r="C20185" t="str">
            <v>Genus</v>
          </cell>
        </row>
        <row r="20186">
          <cell r="B20186" t="str">
            <v>Heterotheca subaxillaris</v>
          </cell>
          <cell r="C20186" t="str">
            <v>Species</v>
          </cell>
        </row>
        <row r="20187">
          <cell r="B20187" t="str">
            <v>Heterotheca villosa</v>
          </cell>
          <cell r="C20187" t="str">
            <v>Species</v>
          </cell>
        </row>
        <row r="20188">
          <cell r="B20188" t="str">
            <v>Heterotis (Heterotidinae)</v>
          </cell>
          <cell r="C20188" t="str">
            <v>Genus</v>
          </cell>
        </row>
        <row r="20189">
          <cell r="B20189" t="str">
            <v>Heterotis (Melastomataceae)</v>
          </cell>
          <cell r="C20189" t="str">
            <v>Genus</v>
          </cell>
        </row>
        <row r="20190">
          <cell r="B20190" t="str">
            <v>Heterotis niloticus</v>
          </cell>
          <cell r="C20190" t="str">
            <v>Species</v>
          </cell>
        </row>
        <row r="20191">
          <cell r="B20191" t="str">
            <v>Heterotrichina</v>
          </cell>
          <cell r="C20191" t="str">
            <v>Suborder</v>
          </cell>
        </row>
        <row r="20192">
          <cell r="B20192" t="str">
            <v>Heterotrissocladius</v>
          </cell>
          <cell r="C20192" t="str">
            <v>Genus</v>
          </cell>
        </row>
        <row r="20193">
          <cell r="B20193" t="str">
            <v>Heterotrissocladius hirtapex</v>
          </cell>
          <cell r="C20193" t="str">
            <v>Species</v>
          </cell>
        </row>
        <row r="20194">
          <cell r="B20194" t="str">
            <v>Heterotrissocladius marcidus</v>
          </cell>
          <cell r="C20194" t="str">
            <v>Species</v>
          </cell>
        </row>
        <row r="20195">
          <cell r="B20195" t="str">
            <v>Heterotrissocladius marcidus group</v>
          </cell>
          <cell r="C20195" t="str">
            <v>Genus</v>
          </cell>
        </row>
        <row r="20196">
          <cell r="B20196" t="str">
            <v>Heterotrissocladius subpilosus</v>
          </cell>
          <cell r="C20196" t="str">
            <v>Species</v>
          </cell>
        </row>
        <row r="20197">
          <cell r="B20197" t="str">
            <v>Heterotrissocladius subpilosus group</v>
          </cell>
          <cell r="C20197" t="str">
            <v>Genus</v>
          </cell>
        </row>
        <row r="20198">
          <cell r="B20198" t="str">
            <v>Heuchera</v>
          </cell>
          <cell r="C20198" t="str">
            <v>Genus</v>
          </cell>
        </row>
        <row r="20199">
          <cell r="B20199" t="str">
            <v>Hexacorallia</v>
          </cell>
          <cell r="C20199" t="str">
            <v>Subclass</v>
          </cell>
        </row>
        <row r="20200">
          <cell r="B20200" t="str">
            <v>Hexactinellida</v>
          </cell>
          <cell r="C20200" t="str">
            <v>Class</v>
          </cell>
        </row>
        <row r="20201">
          <cell r="B20201" t="str">
            <v>Hexacylloepus</v>
          </cell>
          <cell r="C20201" t="str">
            <v>Genus</v>
          </cell>
        </row>
        <row r="20202">
          <cell r="B20202" t="str">
            <v>Hexacylloepus apicalis</v>
          </cell>
          <cell r="C20202" t="str">
            <v>Species</v>
          </cell>
        </row>
        <row r="20203">
          <cell r="B20203" t="str">
            <v>Hexacylloepus ferrugineus</v>
          </cell>
          <cell r="C20203" t="str">
            <v>Species</v>
          </cell>
        </row>
        <row r="20204">
          <cell r="B20204" t="str">
            <v>Hexagenia</v>
          </cell>
          <cell r="C20204" t="str">
            <v>Genus</v>
          </cell>
        </row>
        <row r="20205">
          <cell r="B20205" t="str">
            <v>Hexagenia atrocaudata</v>
          </cell>
          <cell r="C20205" t="str">
            <v>Species</v>
          </cell>
        </row>
        <row r="20206">
          <cell r="B20206" t="str">
            <v>Hexagenia bilineata</v>
          </cell>
          <cell r="C20206" t="str">
            <v>Species</v>
          </cell>
        </row>
        <row r="20207">
          <cell r="B20207" t="str">
            <v>Hexagenia limbata</v>
          </cell>
          <cell r="C20207" t="str">
            <v>Species</v>
          </cell>
        </row>
        <row r="20208">
          <cell r="B20208" t="str">
            <v>Hexagenia orlando</v>
          </cell>
          <cell r="C20208" t="str">
            <v>Species</v>
          </cell>
        </row>
        <row r="20209">
          <cell r="B20209" t="str">
            <v>Hexagenia rigida</v>
          </cell>
          <cell r="C20209" t="str">
            <v>Species</v>
          </cell>
        </row>
        <row r="20210">
          <cell r="B20210" t="str">
            <v>Hexagrammidae</v>
          </cell>
          <cell r="C20210" t="str">
            <v>Family</v>
          </cell>
        </row>
        <row r="20211">
          <cell r="B20211" t="str">
            <v>Hexagrammoidei</v>
          </cell>
          <cell r="C20211" t="str">
            <v>Suborder</v>
          </cell>
        </row>
        <row r="20212">
          <cell r="B20212" t="str">
            <v>Hexagrammos</v>
          </cell>
          <cell r="C20212" t="str">
            <v>Genus</v>
          </cell>
        </row>
        <row r="20213">
          <cell r="B20213" t="str">
            <v>Hexagrammos decagrammus</v>
          </cell>
          <cell r="C20213" t="str">
            <v>Species</v>
          </cell>
        </row>
        <row r="20214">
          <cell r="B20214" t="str">
            <v>Hexagrammos lagocephalus</v>
          </cell>
          <cell r="C20214" t="str">
            <v>Species</v>
          </cell>
        </row>
        <row r="20215">
          <cell r="B20215" t="str">
            <v>Hexagrammos octogrammus</v>
          </cell>
          <cell r="C20215" t="str">
            <v>Species</v>
          </cell>
        </row>
        <row r="20216">
          <cell r="B20216" t="str">
            <v>Hexagrammos stelleri</v>
          </cell>
          <cell r="C20216" t="str">
            <v>Species</v>
          </cell>
        </row>
        <row r="20217">
          <cell r="B20217" t="str">
            <v>Hexagrammos superciliosus***retired***use Hexagrammos lagocephalus</v>
          </cell>
          <cell r="C20217" t="str">
            <v>Species</v>
          </cell>
        </row>
        <row r="20218">
          <cell r="B20218" t="str">
            <v>Hexanchias***retired***use Hexanchus</v>
          </cell>
          <cell r="C20218" t="str">
            <v>Genus</v>
          </cell>
        </row>
        <row r="20219">
          <cell r="B20219" t="str">
            <v>Hexanchidae</v>
          </cell>
          <cell r="C20219" t="str">
            <v>Family</v>
          </cell>
        </row>
        <row r="20220">
          <cell r="B20220" t="str">
            <v>Hexanchiformes</v>
          </cell>
          <cell r="C20220" t="str">
            <v>Order</v>
          </cell>
        </row>
        <row r="20221">
          <cell r="B20221" t="str">
            <v>Hexanchus</v>
          </cell>
          <cell r="C20221" t="str">
            <v>Genus</v>
          </cell>
        </row>
        <row r="20222">
          <cell r="B20222" t="str">
            <v>Hexanchus corinus***retired***use Hexanchus griseus</v>
          </cell>
          <cell r="C20222" t="str">
            <v>Species</v>
          </cell>
        </row>
        <row r="20223">
          <cell r="B20223" t="str">
            <v>Hexanchus griseus</v>
          </cell>
          <cell r="C20223" t="str">
            <v>Species</v>
          </cell>
        </row>
        <row r="20224">
          <cell r="B20224" t="str">
            <v>Hexanchus griseus australis***retired***use Hexanchus griseus</v>
          </cell>
          <cell r="C20224" t="str">
            <v>Species</v>
          </cell>
        </row>
        <row r="20225">
          <cell r="B20225" t="str">
            <v>Hexanchus griseus nakamurai***retired***use Hexanchus nakamurai</v>
          </cell>
          <cell r="C20225" t="str">
            <v>Species</v>
          </cell>
        </row>
        <row r="20226">
          <cell r="B20226" t="str">
            <v>Hexanchus nakamurai</v>
          </cell>
          <cell r="C20226" t="str">
            <v>Species</v>
          </cell>
        </row>
        <row r="20227">
          <cell r="B20227" t="str">
            <v>Hexanchus vitulus***retired***use Hexanchus nakamurai</v>
          </cell>
          <cell r="C20227" t="str">
            <v>Species</v>
          </cell>
        </row>
        <row r="20228">
          <cell r="B20228" t="str">
            <v>Hexancus***retired***use Hexanchus</v>
          </cell>
          <cell r="C20228" t="str">
            <v>Genus</v>
          </cell>
        </row>
        <row r="20229">
          <cell r="B20229" t="str">
            <v>Hexapanopeus</v>
          </cell>
          <cell r="C20229" t="str">
            <v>Genus</v>
          </cell>
        </row>
        <row r="20230">
          <cell r="B20230" t="str">
            <v>Hexapanopeus angustifrons</v>
          </cell>
          <cell r="C20230" t="str">
            <v>Species</v>
          </cell>
        </row>
        <row r="20231">
          <cell r="B20231" t="str">
            <v>Hexapanopeus lobipes</v>
          </cell>
          <cell r="C20231" t="str">
            <v>Species</v>
          </cell>
        </row>
        <row r="20232">
          <cell r="B20232" t="str">
            <v>Hexapleomera robusta</v>
          </cell>
          <cell r="C20232" t="str">
            <v>Species</v>
          </cell>
        </row>
        <row r="20233">
          <cell r="B20233" t="str">
            <v>Hexarthra</v>
          </cell>
          <cell r="C20233" t="str">
            <v>Genus</v>
          </cell>
        </row>
        <row r="20234">
          <cell r="B20234" t="str">
            <v>Hexarthra fennica</v>
          </cell>
          <cell r="C20234" t="str">
            <v>Species</v>
          </cell>
        </row>
        <row r="20235">
          <cell r="B20235" t="str">
            <v>Hexarthra intermedia</v>
          </cell>
          <cell r="C20235" t="str">
            <v>Species</v>
          </cell>
        </row>
        <row r="20236">
          <cell r="B20236" t="str">
            <v>Hexarthra jenkinae</v>
          </cell>
          <cell r="C20236" t="str">
            <v>Species</v>
          </cell>
        </row>
        <row r="20237">
          <cell r="B20237" t="str">
            <v>Hexarthra mira</v>
          </cell>
          <cell r="C20237" t="str">
            <v>Species</v>
          </cell>
        </row>
        <row r="20238">
          <cell r="B20238" t="str">
            <v>Hexarthra polydonta</v>
          </cell>
          <cell r="C20238" t="str">
            <v>Species</v>
          </cell>
        </row>
        <row r="20239">
          <cell r="B20239" t="str">
            <v>Hexastylis arifolia</v>
          </cell>
          <cell r="C20239" t="str">
            <v>Species</v>
          </cell>
        </row>
        <row r="20240">
          <cell r="B20240" t="str">
            <v>Hexastylis shuttleworthii</v>
          </cell>
          <cell r="C20240" t="str">
            <v>Species</v>
          </cell>
        </row>
        <row r="20241">
          <cell r="B20241" t="str">
            <v>Hexatoma</v>
          </cell>
          <cell r="C20241" t="str">
            <v>Genus</v>
          </cell>
        </row>
        <row r="20242">
          <cell r="B20242" t="str">
            <v>Hexatoma cinerea</v>
          </cell>
          <cell r="C20242" t="str">
            <v>Species</v>
          </cell>
        </row>
        <row r="20243">
          <cell r="B20243" t="str">
            <v>Hexatoma fultonensis</v>
          </cell>
          <cell r="C20243" t="str">
            <v>Species</v>
          </cell>
        </row>
        <row r="20244">
          <cell r="B20244" t="str">
            <v>Hexatoma spinosa</v>
          </cell>
          <cell r="C20244" t="str">
            <v>Species</v>
          </cell>
        </row>
        <row r="20245">
          <cell r="B20245" t="str">
            <v>Hexatrematobatis longirostrum***retired***use Hexatrygon bickelli</v>
          </cell>
          <cell r="C20245" t="str">
            <v>Species</v>
          </cell>
        </row>
        <row r="20246">
          <cell r="B20246" t="str">
            <v>Hexatrematobatis***retired***use Hexatrygon</v>
          </cell>
          <cell r="C20246" t="str">
            <v>Genus</v>
          </cell>
        </row>
        <row r="20247">
          <cell r="B20247" t="str">
            <v>Hexatrygon</v>
          </cell>
          <cell r="C20247" t="str">
            <v>Genus</v>
          </cell>
        </row>
        <row r="20248">
          <cell r="B20248" t="str">
            <v>Hexatrygon bickelli</v>
          </cell>
          <cell r="C20248" t="str">
            <v>Species</v>
          </cell>
        </row>
        <row r="20249">
          <cell r="B20249" t="str">
            <v>Hexatrygon longirostra***retired***use Hexatrygon bickelli</v>
          </cell>
          <cell r="C20249" t="str">
            <v>Species</v>
          </cell>
        </row>
        <row r="20250">
          <cell r="B20250" t="str">
            <v>Hexatrygonidae</v>
          </cell>
          <cell r="C20250" t="str">
            <v>Family</v>
          </cell>
        </row>
        <row r="20251">
          <cell r="B20251" t="str">
            <v>Hiatella</v>
          </cell>
          <cell r="C20251" t="str">
            <v>Genus</v>
          </cell>
        </row>
        <row r="20252">
          <cell r="B20252" t="str">
            <v>Hiatella arctica</v>
          </cell>
          <cell r="C20252" t="str">
            <v>Species</v>
          </cell>
        </row>
        <row r="20253">
          <cell r="B20253" t="str">
            <v>Hiatellidae</v>
          </cell>
          <cell r="C20253" t="str">
            <v>Family</v>
          </cell>
        </row>
        <row r="20254">
          <cell r="B20254" t="str">
            <v>Hiatula gardeniana***retired***use Tautoga onitis</v>
          </cell>
          <cell r="C20254" t="str">
            <v>Species</v>
          </cell>
        </row>
        <row r="20255">
          <cell r="B20255" t="str">
            <v>Hiatula***retired***use Tautoga</v>
          </cell>
          <cell r="C20255" t="str">
            <v>Genus</v>
          </cell>
        </row>
        <row r="20256">
          <cell r="B20256" t="str">
            <v>Hibberdia magna</v>
          </cell>
          <cell r="C20256" t="str">
            <v>Species</v>
          </cell>
        </row>
        <row r="20257">
          <cell r="B20257" t="str">
            <v>Hibiscus</v>
          </cell>
          <cell r="C20257" t="str">
            <v>Genus</v>
          </cell>
        </row>
        <row r="20258">
          <cell r="B20258" t="str">
            <v>Hibiscus grandiflorus</v>
          </cell>
          <cell r="C20258" t="str">
            <v>Species</v>
          </cell>
        </row>
        <row r="20259">
          <cell r="B20259" t="str">
            <v>Hibiscus laevis</v>
          </cell>
          <cell r="C20259" t="str">
            <v>Species</v>
          </cell>
        </row>
        <row r="20260">
          <cell r="B20260" t="str">
            <v>Hibiscus lasiocarpos***retired***use Hibiscus moscheutos ssp. lasiocarpos</v>
          </cell>
          <cell r="C20260" t="str">
            <v>Species</v>
          </cell>
        </row>
        <row r="20261">
          <cell r="B20261" t="str">
            <v>Hibiscus moscheutos</v>
          </cell>
          <cell r="C20261" t="str">
            <v>Species</v>
          </cell>
        </row>
        <row r="20262">
          <cell r="B20262" t="str">
            <v>Hibiscus moscheutos ssp. lasiocarpos</v>
          </cell>
          <cell r="C20262" t="str">
            <v>Species</v>
          </cell>
        </row>
        <row r="20263">
          <cell r="B20263" t="str">
            <v>Hieracium</v>
          </cell>
          <cell r="C20263" t="str">
            <v>Genus</v>
          </cell>
        </row>
        <row r="20264">
          <cell r="B20264" t="str">
            <v>Hieracium albiflorum</v>
          </cell>
          <cell r="C20264" t="str">
            <v>Species</v>
          </cell>
        </row>
        <row r="20265">
          <cell r="B20265" t="str">
            <v>Hieracium aurantiacum</v>
          </cell>
          <cell r="C20265" t="str">
            <v>Species</v>
          </cell>
        </row>
        <row r="20266">
          <cell r="B20266" t="str">
            <v>Hieracium caespitosum</v>
          </cell>
          <cell r="C20266" t="str">
            <v>Species</v>
          </cell>
        </row>
        <row r="20267">
          <cell r="B20267" t="str">
            <v>Hieracium cynoglossoides***retired***use Hieracium scouleri</v>
          </cell>
          <cell r="C20267" t="str">
            <v>Species</v>
          </cell>
        </row>
        <row r="20268">
          <cell r="B20268" t="str">
            <v>Hieracium lachenalii***retired***use Hieracium vulgatum</v>
          </cell>
          <cell r="C20268" t="str">
            <v>Species</v>
          </cell>
        </row>
        <row r="20269">
          <cell r="B20269" t="str">
            <v>Hieracium pilosella</v>
          </cell>
          <cell r="C20269" t="str">
            <v>Species</v>
          </cell>
        </row>
        <row r="20270">
          <cell r="B20270" t="str">
            <v>Hieracium scabrum</v>
          </cell>
          <cell r="C20270" t="str">
            <v>Species</v>
          </cell>
        </row>
        <row r="20271">
          <cell r="B20271" t="str">
            <v>Hieracium scouleri</v>
          </cell>
          <cell r="C20271" t="str">
            <v>Species</v>
          </cell>
        </row>
        <row r="20272">
          <cell r="B20272" t="str">
            <v>Hieracium scouleri var. albertinum***retired***use Hieracium scouleri</v>
          </cell>
          <cell r="C20272" t="str">
            <v>Variety</v>
          </cell>
        </row>
        <row r="20273">
          <cell r="B20273" t="str">
            <v>Hieracium vulgatum</v>
          </cell>
          <cell r="C20273" t="str">
            <v>Species</v>
          </cell>
        </row>
        <row r="20274">
          <cell r="B20274" t="str">
            <v>Hierochloe hirta ssp. arctica***retired***use Anthoxanthum hirtum ssp. arcticum</v>
          </cell>
          <cell r="C20274" t="str">
            <v>Subspecies</v>
          </cell>
        </row>
        <row r="20275">
          <cell r="B20275" t="str">
            <v>Hierochloe hirta***retired***use Anthoxanthum hirtum</v>
          </cell>
          <cell r="C20275" t="str">
            <v>Species</v>
          </cell>
        </row>
        <row r="20276">
          <cell r="B20276" t="str">
            <v>Hierochloe pauciflora***retired***use Anthoxanthum arcticum</v>
          </cell>
          <cell r="C20276" t="str">
            <v>Species</v>
          </cell>
        </row>
        <row r="20277">
          <cell r="B20277" t="str">
            <v>Hierops crockeri***retired***use Protomyctophum crockeri</v>
          </cell>
          <cell r="C20277" t="str">
            <v>Species</v>
          </cell>
        </row>
        <row r="20278">
          <cell r="B20278" t="str">
            <v>Hierops thompsoni***retired***use Protomyctophum thompsoni</v>
          </cell>
          <cell r="C20278" t="str">
            <v>Species</v>
          </cell>
        </row>
        <row r="20279">
          <cell r="B20279" t="str">
            <v>Hilara</v>
          </cell>
          <cell r="C20279" t="str">
            <v>Genus</v>
          </cell>
        </row>
        <row r="20280">
          <cell r="B20280" t="str">
            <v>Hildebrandia flava***retired***use Rhynchoconger flavus</v>
          </cell>
          <cell r="C20280" t="str">
            <v>Species</v>
          </cell>
        </row>
        <row r="20281">
          <cell r="B20281" t="str">
            <v>Hildebrandia gracilior***retired***use Rhynchoconger gracilior</v>
          </cell>
          <cell r="C20281" t="str">
            <v>Species</v>
          </cell>
        </row>
        <row r="20282">
          <cell r="B20282" t="str">
            <v>Hildenbrandia</v>
          </cell>
          <cell r="C20282" t="str">
            <v>Genus</v>
          </cell>
        </row>
        <row r="20283">
          <cell r="B20283" t="str">
            <v>Hillia (Rubiaceae)</v>
          </cell>
          <cell r="C20283" t="str">
            <v>Genus</v>
          </cell>
        </row>
        <row r="20284">
          <cell r="B20284" t="str">
            <v>Hillia (Xylenini)</v>
          </cell>
          <cell r="C20284" t="str">
            <v>Genus</v>
          </cell>
        </row>
        <row r="20285">
          <cell r="B20285" t="str">
            <v>Hilsa</v>
          </cell>
          <cell r="C20285" t="str">
            <v>Genus</v>
          </cell>
        </row>
        <row r="20286">
          <cell r="B20286" t="str">
            <v>Hilsa ilisha***retired***use Tenualosa ilisha</v>
          </cell>
          <cell r="C20286" t="str">
            <v>Species</v>
          </cell>
        </row>
        <row r="20287">
          <cell r="B20287" t="str">
            <v>Hilsa kelee</v>
          </cell>
          <cell r="C20287" t="str">
            <v>Species</v>
          </cell>
        </row>
        <row r="20288">
          <cell r="B20288" t="str">
            <v>Himalopsyche</v>
          </cell>
          <cell r="C20288" t="str">
            <v>Genus</v>
          </cell>
        </row>
        <row r="20289">
          <cell r="B20289" t="str">
            <v>Himalopsyche phryganea</v>
          </cell>
          <cell r="C20289" t="str">
            <v>Species</v>
          </cell>
        </row>
        <row r="20290">
          <cell r="B20290" t="str">
            <v>Himantolophidae</v>
          </cell>
          <cell r="C20290" t="str">
            <v>Family</v>
          </cell>
        </row>
        <row r="20291">
          <cell r="B20291" t="str">
            <v>Himantolophus</v>
          </cell>
          <cell r="C20291" t="str">
            <v>Genus</v>
          </cell>
        </row>
        <row r="20292">
          <cell r="B20292" t="str">
            <v>Himantolophus albinares</v>
          </cell>
          <cell r="C20292" t="str">
            <v>Species</v>
          </cell>
        </row>
        <row r="20293">
          <cell r="B20293" t="str">
            <v>Himantolophus groenlandicus</v>
          </cell>
          <cell r="C20293" t="str">
            <v>Species</v>
          </cell>
        </row>
        <row r="20294">
          <cell r="B20294" t="str">
            <v>Himantolophus mauli</v>
          </cell>
          <cell r="C20294" t="str">
            <v>Species</v>
          </cell>
        </row>
        <row r="20295">
          <cell r="B20295" t="str">
            <v>Himantolophus melanolophus</v>
          </cell>
          <cell r="C20295" t="str">
            <v>Species</v>
          </cell>
        </row>
        <row r="20296">
          <cell r="B20296" t="str">
            <v>Himantolophus multifurcatus</v>
          </cell>
          <cell r="C20296" t="str">
            <v>Species</v>
          </cell>
        </row>
        <row r="20297">
          <cell r="B20297" t="str">
            <v>Himantolophus paucifilosus</v>
          </cell>
          <cell r="C20297" t="str">
            <v>Species</v>
          </cell>
        </row>
        <row r="20298">
          <cell r="B20298" t="str">
            <v>Himantopus mexicanus</v>
          </cell>
          <cell r="C20298" t="str">
            <v>Species</v>
          </cell>
        </row>
        <row r="20299">
          <cell r="B20299" t="str">
            <v>Himantura</v>
          </cell>
          <cell r="C20299" t="str">
            <v>Genus</v>
          </cell>
        </row>
        <row r="20300">
          <cell r="B20300" t="str">
            <v>Himantura bleekeri</v>
          </cell>
          <cell r="C20300" t="str">
            <v>Species</v>
          </cell>
        </row>
        <row r="20301">
          <cell r="B20301" t="str">
            <v>Himantura chaophraya</v>
          </cell>
          <cell r="C20301" t="str">
            <v>Species</v>
          </cell>
        </row>
        <row r="20302">
          <cell r="B20302" t="str">
            <v>Himantura draco***retired***use Himantura jenkinsii</v>
          </cell>
          <cell r="C20302" t="str">
            <v>Species</v>
          </cell>
        </row>
        <row r="20303">
          <cell r="B20303" t="str">
            <v>Himantura fai</v>
          </cell>
          <cell r="C20303" t="str">
            <v>Species</v>
          </cell>
        </row>
        <row r="20304">
          <cell r="B20304" t="str">
            <v>Himantura fava</v>
          </cell>
          <cell r="C20304" t="str">
            <v>Species</v>
          </cell>
        </row>
        <row r="20305">
          <cell r="B20305" t="str">
            <v>Himantura fluviatilis</v>
          </cell>
          <cell r="C20305" t="str">
            <v>Species</v>
          </cell>
        </row>
        <row r="20306">
          <cell r="B20306" t="str">
            <v>Himantura gerrardi</v>
          </cell>
          <cell r="C20306" t="str">
            <v>Species</v>
          </cell>
        </row>
        <row r="20307">
          <cell r="B20307" t="str">
            <v>Himantura granulata</v>
          </cell>
          <cell r="C20307" t="str">
            <v>Species</v>
          </cell>
        </row>
        <row r="20308">
          <cell r="B20308" t="str">
            <v>Himantura imbricata</v>
          </cell>
          <cell r="C20308" t="str">
            <v>Species</v>
          </cell>
        </row>
        <row r="20309">
          <cell r="B20309" t="str">
            <v>Himantura jenkinsii</v>
          </cell>
          <cell r="C20309" t="str">
            <v>Species</v>
          </cell>
        </row>
        <row r="20310">
          <cell r="B20310" t="str">
            <v>Himantura krempfi</v>
          </cell>
          <cell r="C20310" t="str">
            <v>Species</v>
          </cell>
        </row>
        <row r="20311">
          <cell r="B20311" t="str">
            <v>Himantura marginata</v>
          </cell>
          <cell r="C20311" t="str">
            <v>Species</v>
          </cell>
        </row>
        <row r="20312">
          <cell r="B20312" t="str">
            <v>Himantura pacifica</v>
          </cell>
          <cell r="C20312" t="str">
            <v>Species</v>
          </cell>
        </row>
        <row r="20313">
          <cell r="B20313" t="str">
            <v>Himantura schmardae</v>
          </cell>
          <cell r="C20313" t="str">
            <v>Species</v>
          </cell>
        </row>
        <row r="20314">
          <cell r="B20314" t="str">
            <v>Himantura signifer</v>
          </cell>
          <cell r="C20314" t="str">
            <v>Species</v>
          </cell>
        </row>
        <row r="20315">
          <cell r="B20315" t="str">
            <v>Himantura uarnak</v>
          </cell>
          <cell r="C20315" t="str">
            <v>Species</v>
          </cell>
        </row>
        <row r="20316">
          <cell r="B20316" t="str">
            <v>Himantura undulata</v>
          </cell>
          <cell r="C20316" t="str">
            <v>Species</v>
          </cell>
        </row>
        <row r="20317">
          <cell r="B20317" t="str">
            <v>Hime***retired***use Aulopus</v>
          </cell>
          <cell r="C20317" t="str">
            <v>Genus</v>
          </cell>
        </row>
        <row r="20318">
          <cell r="B20318" t="str">
            <v>Hinalea***retired***use Stethojulis</v>
          </cell>
          <cell r="C20318" t="str">
            <v>Genus</v>
          </cell>
        </row>
        <row r="20319">
          <cell r="B20319" t="str">
            <v>Hincksina</v>
          </cell>
          <cell r="C20319" t="str">
            <v>Genus</v>
          </cell>
        </row>
        <row r="20320">
          <cell r="B20320" t="str">
            <v>Hindakia tetrachotoma</v>
          </cell>
          <cell r="C20320" t="str">
            <v>Species</v>
          </cell>
        </row>
        <row r="20321">
          <cell r="B20321" t="str">
            <v>Hinemoa indica</v>
          </cell>
          <cell r="C20321" t="str">
            <v>Species</v>
          </cell>
        </row>
        <row r="20322">
          <cell r="B20322" t="str">
            <v>Hintonia</v>
          </cell>
          <cell r="C20322" t="str">
            <v>Genus</v>
          </cell>
        </row>
        <row r="20323">
          <cell r="B20323" t="str">
            <v>Hintonia candens</v>
          </cell>
          <cell r="C20323" t="str">
            <v>Species</v>
          </cell>
        </row>
        <row r="20324">
          <cell r="B20324" t="str">
            <v>Hiodon</v>
          </cell>
          <cell r="C20324" t="str">
            <v>Genus</v>
          </cell>
        </row>
        <row r="20325">
          <cell r="B20325" t="str">
            <v>Hiodon alosoides</v>
          </cell>
          <cell r="C20325" t="str">
            <v>Species</v>
          </cell>
        </row>
        <row r="20326">
          <cell r="B20326" t="str">
            <v>Hiodon selenops***retired***use Hiodon tergisus</v>
          </cell>
          <cell r="C20326" t="str">
            <v>Species</v>
          </cell>
        </row>
        <row r="20327">
          <cell r="B20327" t="str">
            <v>Hiodon tergisus</v>
          </cell>
          <cell r="C20327" t="str">
            <v>Species</v>
          </cell>
        </row>
        <row r="20328">
          <cell r="B20328" t="str">
            <v>Hiodontidae</v>
          </cell>
          <cell r="C20328" t="str">
            <v>Family</v>
          </cell>
        </row>
        <row r="20329">
          <cell r="B20329" t="str">
            <v>Hippasteria</v>
          </cell>
          <cell r="C20329" t="str">
            <v>Genus</v>
          </cell>
        </row>
        <row r="20330">
          <cell r="B20330" t="str">
            <v>Hippasteria spinosa</v>
          </cell>
          <cell r="C20330" t="str">
            <v>Genus</v>
          </cell>
        </row>
        <row r="20331">
          <cell r="B20331" t="str">
            <v>Hippichthys</v>
          </cell>
          <cell r="C20331" t="str">
            <v>Genus</v>
          </cell>
        </row>
        <row r="20332">
          <cell r="B20332" t="str">
            <v>Hippichthys carce***retired***use Ichthyocampus carce</v>
          </cell>
          <cell r="C20332" t="str">
            <v>Species</v>
          </cell>
        </row>
        <row r="20333">
          <cell r="B20333" t="str">
            <v>Hippichthys cyanospilos</v>
          </cell>
          <cell r="C20333" t="str">
            <v>Species</v>
          </cell>
        </row>
        <row r="20334">
          <cell r="B20334" t="str">
            <v>Hippichthys heptagonus</v>
          </cell>
          <cell r="C20334" t="str">
            <v>Species</v>
          </cell>
        </row>
        <row r="20335">
          <cell r="B20335" t="str">
            <v>Hippichthys penicillus</v>
          </cell>
          <cell r="C20335" t="str">
            <v>Species</v>
          </cell>
        </row>
        <row r="20336">
          <cell r="B20336" t="str">
            <v>Hippichthys spicifer</v>
          </cell>
          <cell r="C20336" t="str">
            <v>Species</v>
          </cell>
        </row>
        <row r="20337">
          <cell r="B20337" t="str">
            <v>Hippidae</v>
          </cell>
          <cell r="C20337" t="str">
            <v>Family</v>
          </cell>
        </row>
        <row r="20338">
          <cell r="B20338" t="str">
            <v>Hippocampus</v>
          </cell>
          <cell r="C20338" t="str">
            <v>Genus</v>
          </cell>
        </row>
        <row r="20339">
          <cell r="B20339" t="str">
            <v>Hippocampus abdominalis</v>
          </cell>
          <cell r="C20339" t="str">
            <v>Species</v>
          </cell>
        </row>
        <row r="20340">
          <cell r="B20340" t="str">
            <v>Hippocampus brevirostris***retired***use Hippocampus hippocampus</v>
          </cell>
          <cell r="C20340" t="str">
            <v>Species</v>
          </cell>
        </row>
        <row r="20341">
          <cell r="B20341" t="str">
            <v>Hippocampus camelopardalis</v>
          </cell>
          <cell r="C20341" t="str">
            <v>Species</v>
          </cell>
        </row>
        <row r="20342">
          <cell r="B20342" t="str">
            <v>Hippocampus capensis</v>
          </cell>
          <cell r="C20342" t="str">
            <v>Species</v>
          </cell>
        </row>
        <row r="20343">
          <cell r="B20343" t="str">
            <v>Hippocampus coronatus</v>
          </cell>
          <cell r="C20343" t="str">
            <v>Species</v>
          </cell>
        </row>
        <row r="20344">
          <cell r="B20344" t="str">
            <v>Hippocampus erectus</v>
          </cell>
          <cell r="C20344" t="str">
            <v>Species</v>
          </cell>
        </row>
        <row r="20345">
          <cell r="B20345" t="str">
            <v>Hippocampus hippocampus</v>
          </cell>
          <cell r="C20345" t="str">
            <v>Species</v>
          </cell>
        </row>
        <row r="20346">
          <cell r="B20346" t="str">
            <v>Hippocampus histrix</v>
          </cell>
          <cell r="C20346" t="str">
            <v>Species</v>
          </cell>
        </row>
        <row r="20347">
          <cell r="B20347" t="str">
            <v>Hippocampus hudsonius***retired***use Hippocampus erectus</v>
          </cell>
          <cell r="C20347" t="str">
            <v>Species</v>
          </cell>
        </row>
        <row r="20348">
          <cell r="B20348" t="str">
            <v>Hippocampus ingens</v>
          </cell>
          <cell r="C20348" t="str">
            <v>Species</v>
          </cell>
        </row>
        <row r="20349">
          <cell r="B20349" t="str">
            <v>Hippocampus kuda</v>
          </cell>
          <cell r="C20349" t="str">
            <v>Species</v>
          </cell>
        </row>
        <row r="20350">
          <cell r="B20350" t="str">
            <v>Hippocampus mohnikei</v>
          </cell>
          <cell r="C20350" t="str">
            <v>Species</v>
          </cell>
        </row>
        <row r="20351">
          <cell r="B20351" t="str">
            <v>Hippocampus novaehollandiae***retired***use Hippocampus whitei</v>
          </cell>
          <cell r="C20351" t="str">
            <v>Species</v>
          </cell>
        </row>
        <row r="20352">
          <cell r="B20352" t="str">
            <v>Hippocampus obtusus***retired***use Hippocampus reidi</v>
          </cell>
          <cell r="C20352" t="str">
            <v>Species</v>
          </cell>
        </row>
        <row r="20353">
          <cell r="B20353" t="str">
            <v>Hippocampus planifrons</v>
          </cell>
          <cell r="C20353" t="str">
            <v>Species</v>
          </cell>
        </row>
        <row r="20354">
          <cell r="B20354" t="str">
            <v>Hippocampus punctulatus***retired***use Hippocampus erectus</v>
          </cell>
          <cell r="C20354" t="str">
            <v>Species</v>
          </cell>
        </row>
        <row r="20355">
          <cell r="B20355" t="str">
            <v>Hippocampus ramulosus***retired***use Hippocampus</v>
          </cell>
          <cell r="C20355" t="str">
            <v>Species</v>
          </cell>
        </row>
        <row r="20356">
          <cell r="B20356" t="str">
            <v>Hippocampus reidi</v>
          </cell>
          <cell r="C20356" t="str">
            <v>Species</v>
          </cell>
        </row>
        <row r="20357">
          <cell r="B20357" t="str">
            <v>Hippocampus spinosissimus</v>
          </cell>
          <cell r="C20357" t="str">
            <v>Species</v>
          </cell>
        </row>
        <row r="20358">
          <cell r="B20358" t="str">
            <v>Hippocampus trimaculatus</v>
          </cell>
          <cell r="C20358" t="str">
            <v>Species</v>
          </cell>
        </row>
        <row r="20359">
          <cell r="B20359" t="str">
            <v>Hippocampus whitei</v>
          </cell>
          <cell r="C20359" t="str">
            <v>Species</v>
          </cell>
        </row>
        <row r="20360">
          <cell r="B20360" t="str">
            <v>Hippocampus zosterae</v>
          </cell>
          <cell r="C20360" t="str">
            <v>Species</v>
          </cell>
        </row>
        <row r="20361">
          <cell r="B20361" t="str">
            <v>Hippodiplosia insculpta</v>
          </cell>
          <cell r="C20361" t="str">
            <v>Species</v>
          </cell>
        </row>
        <row r="20362">
          <cell r="B20362" t="str">
            <v>Hippodonta</v>
          </cell>
          <cell r="C20362" t="str">
            <v>Genus</v>
          </cell>
        </row>
        <row r="20363">
          <cell r="B20363" t="str">
            <v>Hippodonta arctica</v>
          </cell>
          <cell r="C20363" t="str">
            <v>Species</v>
          </cell>
        </row>
        <row r="20364">
          <cell r="B20364" t="str">
            <v>Hippodonta avittata</v>
          </cell>
          <cell r="C20364" t="str">
            <v>Species</v>
          </cell>
        </row>
        <row r="20365">
          <cell r="B20365" t="str">
            <v>Hippodonta capitata</v>
          </cell>
          <cell r="C20365" t="str">
            <v>Species</v>
          </cell>
        </row>
        <row r="20366">
          <cell r="B20366" t="str">
            <v>Hippodonta capitata subsp. iberoamericana</v>
          </cell>
          <cell r="C20366" t="str">
            <v>Species</v>
          </cell>
        </row>
        <row r="20367">
          <cell r="B20367" t="str">
            <v>Hippodonta capitata var. iberoamericana</v>
          </cell>
          <cell r="C20367" t="str">
            <v>Variety</v>
          </cell>
        </row>
        <row r="20368">
          <cell r="B20368" t="str">
            <v>Hippodonta costulata</v>
          </cell>
          <cell r="C20368" t="str">
            <v>Species</v>
          </cell>
        </row>
        <row r="20369">
          <cell r="B20369" t="str">
            <v>Hippodonta coxiae</v>
          </cell>
          <cell r="C20369" t="str">
            <v>Species</v>
          </cell>
        </row>
        <row r="20370">
          <cell r="B20370" t="str">
            <v>Hippodonta hungarica</v>
          </cell>
          <cell r="C20370" t="str">
            <v>Species</v>
          </cell>
        </row>
        <row r="20371">
          <cell r="B20371" t="str">
            <v>Hippodonta lesmonensis</v>
          </cell>
          <cell r="C20371" t="str">
            <v>Species</v>
          </cell>
        </row>
        <row r="20372">
          <cell r="B20372" t="str">
            <v>Hippodonta lueneburgensis</v>
          </cell>
          <cell r="C20372" t="str">
            <v>Species</v>
          </cell>
        </row>
        <row r="20373">
          <cell r="B20373" t="str">
            <v>Hippodonta neglecta</v>
          </cell>
          <cell r="C20373" t="str">
            <v>Species</v>
          </cell>
        </row>
        <row r="20374">
          <cell r="B20374" t="str">
            <v>Hippodonta pseudacceptata</v>
          </cell>
          <cell r="C20374" t="str">
            <v>Species</v>
          </cell>
        </row>
        <row r="20375">
          <cell r="B20375" t="str">
            <v>Hippodonta subcostulata</v>
          </cell>
          <cell r="C20375" t="str">
            <v>Species</v>
          </cell>
        </row>
        <row r="20376">
          <cell r="B20376" t="str">
            <v>Hippodonta subtillissima</v>
          </cell>
          <cell r="C20376" t="str">
            <v>Species</v>
          </cell>
        </row>
        <row r="20377">
          <cell r="B20377" t="str">
            <v>Hippoglossina</v>
          </cell>
          <cell r="C20377" t="str">
            <v>Genus</v>
          </cell>
        </row>
        <row r="20378">
          <cell r="B20378" t="str">
            <v>Hippoglossina bollmani</v>
          </cell>
          <cell r="C20378" t="str">
            <v>Species</v>
          </cell>
        </row>
        <row r="20379">
          <cell r="B20379" t="str">
            <v>Hippoglossina macrops</v>
          </cell>
          <cell r="C20379" t="str">
            <v>Species</v>
          </cell>
        </row>
        <row r="20380">
          <cell r="B20380" t="str">
            <v>Hippoglossina montemaris</v>
          </cell>
          <cell r="C20380" t="str">
            <v>Species</v>
          </cell>
        </row>
        <row r="20381">
          <cell r="B20381" t="str">
            <v>Hippoglossina mystacium</v>
          </cell>
          <cell r="C20381" t="str">
            <v>Species</v>
          </cell>
        </row>
        <row r="20382">
          <cell r="B20382" t="str">
            <v>Hippoglossina oblonga</v>
          </cell>
          <cell r="C20382" t="str">
            <v>Species</v>
          </cell>
        </row>
        <row r="20383">
          <cell r="B20383" t="str">
            <v>Hippoglossina stomata</v>
          </cell>
          <cell r="C20383" t="str">
            <v>Species</v>
          </cell>
        </row>
        <row r="20384">
          <cell r="B20384" t="str">
            <v>Hippoglossina tetrophthalma</v>
          </cell>
          <cell r="C20384" t="str">
            <v>Species</v>
          </cell>
        </row>
        <row r="20385">
          <cell r="B20385" t="str">
            <v>Hippoglossinae</v>
          </cell>
          <cell r="C20385" t="str">
            <v>Subfamily</v>
          </cell>
        </row>
        <row r="20386">
          <cell r="B20386" t="str">
            <v>Hippoglossoides</v>
          </cell>
          <cell r="C20386" t="str">
            <v>Genus</v>
          </cell>
        </row>
        <row r="20387">
          <cell r="B20387" t="str">
            <v>Hippoglossoides dubius</v>
          </cell>
          <cell r="C20387" t="str">
            <v>Species</v>
          </cell>
        </row>
        <row r="20388">
          <cell r="B20388" t="str">
            <v>Hippoglossoides elassodon</v>
          </cell>
          <cell r="C20388" t="str">
            <v>Species</v>
          </cell>
        </row>
        <row r="20389">
          <cell r="B20389" t="str">
            <v>Hippoglossoides exilis***retired***use Lyopsetta exilis</v>
          </cell>
          <cell r="C20389" t="str">
            <v>Species</v>
          </cell>
        </row>
        <row r="20390">
          <cell r="B20390" t="str">
            <v>Hippoglossoides herzensteini***retired***use Cleisthenes herzensteini</v>
          </cell>
          <cell r="C20390" t="str">
            <v>Species</v>
          </cell>
        </row>
        <row r="20391">
          <cell r="B20391" t="str">
            <v>Hippoglossoides jordani***retired***use Eopsetta jordani</v>
          </cell>
          <cell r="C20391" t="str">
            <v>Species</v>
          </cell>
        </row>
        <row r="20392">
          <cell r="B20392" t="str">
            <v>Hippoglossoides limandoides***retired***use Hippoglossoides platessoides</v>
          </cell>
          <cell r="C20392" t="str">
            <v>Species</v>
          </cell>
        </row>
        <row r="20393">
          <cell r="B20393" t="str">
            <v>Hippoglossoides pinetorum***retired***use Cleisthenes pinetorum</v>
          </cell>
          <cell r="C20393" t="str">
            <v>Species</v>
          </cell>
        </row>
        <row r="20394">
          <cell r="B20394" t="str">
            <v>Hippoglossoides platessoides</v>
          </cell>
          <cell r="C20394" t="str">
            <v>Species</v>
          </cell>
        </row>
        <row r="20395">
          <cell r="B20395" t="str">
            <v>Hippoglossoides punctatissimus***retired***use Limanda punctatissima</v>
          </cell>
          <cell r="C20395" t="str">
            <v>Species</v>
          </cell>
        </row>
        <row r="20396">
          <cell r="B20396" t="str">
            <v>Hippoglossoides robustus</v>
          </cell>
          <cell r="C20396" t="str">
            <v>Species</v>
          </cell>
        </row>
        <row r="20397">
          <cell r="B20397" t="str">
            <v>Hippoglossoidinae</v>
          </cell>
          <cell r="C20397" t="str">
            <v>Subfamily</v>
          </cell>
        </row>
        <row r="20398">
          <cell r="B20398" t="str">
            <v>Hippoglossus</v>
          </cell>
          <cell r="C20398" t="str">
            <v>Genus</v>
          </cell>
        </row>
        <row r="20399">
          <cell r="B20399" t="str">
            <v>Hippoglossus brasiliensis***retired***use Paralichthys brasiliensis</v>
          </cell>
          <cell r="C20399" t="str">
            <v>Species</v>
          </cell>
        </row>
        <row r="20400">
          <cell r="B20400" t="str">
            <v>Hippoglossus goniographicus***retired***use Psettodes erumei</v>
          </cell>
          <cell r="C20400" t="str">
            <v>Species</v>
          </cell>
        </row>
        <row r="20401">
          <cell r="B20401" t="str">
            <v>Hippoglossus grigorjewi***retired***use Eopsetta grigorjewi</v>
          </cell>
          <cell r="C20401" t="str">
            <v>Species</v>
          </cell>
        </row>
        <row r="20402">
          <cell r="B20402" t="str">
            <v>Hippoglossus hippoglossus</v>
          </cell>
          <cell r="C20402" t="str">
            <v>Species</v>
          </cell>
        </row>
        <row r="20403">
          <cell r="B20403" t="str">
            <v>Hippoglossus orthorhynchus***retired***use Psettodes erumei</v>
          </cell>
          <cell r="C20403" t="str">
            <v>Species</v>
          </cell>
        </row>
        <row r="20404">
          <cell r="B20404" t="str">
            <v>Hippoglossus quadrifasciatus***retired***use Psettodes erumei</v>
          </cell>
          <cell r="C20404" t="str">
            <v>Species</v>
          </cell>
        </row>
        <row r="20405">
          <cell r="B20405" t="str">
            <v>Hippoglossus stenolepis</v>
          </cell>
          <cell r="C20405" t="str">
            <v>Species</v>
          </cell>
        </row>
        <row r="20406">
          <cell r="B20406" t="str">
            <v>Hippolysmata wurdemanni</v>
          </cell>
          <cell r="C20406" t="str">
            <v>Species</v>
          </cell>
        </row>
        <row r="20407">
          <cell r="B20407" t="str">
            <v>Hippolyte</v>
          </cell>
          <cell r="C20407" t="str">
            <v>Genus</v>
          </cell>
        </row>
        <row r="20408">
          <cell r="B20408" t="str">
            <v>Hippolyte californiensis</v>
          </cell>
          <cell r="C20408" t="str">
            <v>Species</v>
          </cell>
        </row>
        <row r="20409">
          <cell r="B20409" t="str">
            <v>Hippolyte clarki</v>
          </cell>
          <cell r="C20409" t="str">
            <v>Species</v>
          </cell>
        </row>
        <row r="20410">
          <cell r="B20410" t="str">
            <v>Hippolyte pleuracanthus</v>
          </cell>
          <cell r="C20410" t="str">
            <v>Species</v>
          </cell>
        </row>
        <row r="20411">
          <cell r="B20411" t="str">
            <v>Hippolyte zostericola</v>
          </cell>
          <cell r="C20411" t="str">
            <v>Species</v>
          </cell>
        </row>
        <row r="20412">
          <cell r="B20412" t="str">
            <v>Hippolytidae</v>
          </cell>
          <cell r="C20412" t="str">
            <v>Family</v>
          </cell>
        </row>
        <row r="20413">
          <cell r="B20413" t="str">
            <v>Hippomedon</v>
          </cell>
          <cell r="C20413" t="str">
            <v>Genus</v>
          </cell>
        </row>
        <row r="20414">
          <cell r="B20414" t="str">
            <v>Hippomedon columbianus</v>
          </cell>
          <cell r="C20414" t="str">
            <v>Species</v>
          </cell>
        </row>
        <row r="20415">
          <cell r="B20415" t="str">
            <v>Hippomedon denticulatus</v>
          </cell>
          <cell r="C20415" t="str">
            <v>Species</v>
          </cell>
        </row>
        <row r="20416">
          <cell r="B20416" t="str">
            <v>Hippomedon granulosa</v>
          </cell>
          <cell r="C20416" t="str">
            <v>Species</v>
          </cell>
        </row>
        <row r="20417">
          <cell r="B20417" t="str">
            <v>Hippomedon pensacola</v>
          </cell>
          <cell r="C20417" t="str">
            <v>Species</v>
          </cell>
        </row>
        <row r="20418">
          <cell r="B20418" t="str">
            <v>Hippomedon serratus</v>
          </cell>
          <cell r="C20418" t="str">
            <v>Species</v>
          </cell>
        </row>
        <row r="20419">
          <cell r="B20419" t="str">
            <v>Hippomedon subrobustus</v>
          </cell>
          <cell r="C20419" t="str">
            <v>Species</v>
          </cell>
        </row>
        <row r="20420">
          <cell r="B20420" t="str">
            <v>Hippomedon zetesimus</v>
          </cell>
          <cell r="C20420" t="str">
            <v>Species</v>
          </cell>
        </row>
        <row r="20421">
          <cell r="B20421" t="str">
            <v>Hipponix</v>
          </cell>
          <cell r="C20421" t="str">
            <v>Genus</v>
          </cell>
        </row>
        <row r="20422">
          <cell r="B20422" t="str">
            <v>Hipponix foliaceus***retired***use Antisabia foliaceus</v>
          </cell>
          <cell r="C20422" t="str">
            <v>Species</v>
          </cell>
        </row>
        <row r="20423">
          <cell r="B20423" t="str">
            <v>Hipponix pilosus</v>
          </cell>
          <cell r="C20423" t="str">
            <v>Species</v>
          </cell>
        </row>
        <row r="20424">
          <cell r="B20424" t="str">
            <v>Hippopodina</v>
          </cell>
          <cell r="C20424" t="str">
            <v>Genus</v>
          </cell>
        </row>
        <row r="20425">
          <cell r="B20425" t="str">
            <v>Hipposcarus</v>
          </cell>
          <cell r="C20425" t="str">
            <v>Genus</v>
          </cell>
        </row>
        <row r="20426">
          <cell r="B20426" t="str">
            <v>Hipposcarus harid</v>
          </cell>
          <cell r="C20426" t="str">
            <v>Species</v>
          </cell>
        </row>
        <row r="20427">
          <cell r="B20427" t="str">
            <v>Hipposcarus harid vexillus***retired***use Hipposcarus harid</v>
          </cell>
          <cell r="C20427" t="str">
            <v>Species</v>
          </cell>
        </row>
        <row r="20428">
          <cell r="B20428" t="str">
            <v>Hipposcarus longiceps</v>
          </cell>
          <cell r="C20428" t="str">
            <v>Species</v>
          </cell>
        </row>
        <row r="20429">
          <cell r="B20429" t="str">
            <v>Hipposcarus schultzi***retired***use Hipposcarus longiceps</v>
          </cell>
          <cell r="C20429" t="str">
            <v>Species</v>
          </cell>
        </row>
        <row r="20430">
          <cell r="B20430" t="str">
            <v>Hippuris vulgaris</v>
          </cell>
          <cell r="C20430" t="str">
            <v>Species</v>
          </cell>
        </row>
        <row r="20431">
          <cell r="B20431" t="str">
            <v>Hirculops</v>
          </cell>
          <cell r="C20431" t="str">
            <v>Genus</v>
          </cell>
        </row>
        <row r="20432">
          <cell r="B20432" t="str">
            <v>Hirculops cornifer</v>
          </cell>
          <cell r="C20432" t="str">
            <v>Species</v>
          </cell>
        </row>
        <row r="20433">
          <cell r="B20433" t="str">
            <v>Hirculops cornifer cornifer***retired***use Hirculops cornifer</v>
          </cell>
          <cell r="C20433" t="str">
            <v>Subspecies</v>
          </cell>
        </row>
        <row r="20434">
          <cell r="B20434" t="str">
            <v>Hirculops cornifer menos***retired***use Hirculops cornifer</v>
          </cell>
          <cell r="C20434" t="str">
            <v>Subspecies</v>
          </cell>
        </row>
        <row r="20435">
          <cell r="B20435" t="str">
            <v>Hirudinea (Clitellata)</v>
          </cell>
          <cell r="C20435" t="str">
            <v>Class</v>
          </cell>
        </row>
        <row r="20436">
          <cell r="B20436" t="str">
            <v>Hirudinea (Hirudinea)</v>
          </cell>
          <cell r="C20436" t="str">
            <v>Subclass</v>
          </cell>
        </row>
        <row r="20437">
          <cell r="B20437" t="str">
            <v>Hirudinida</v>
          </cell>
          <cell r="C20437" t="str">
            <v>Order</v>
          </cell>
        </row>
        <row r="20438">
          <cell r="B20438" t="str">
            <v>Hirudinidae</v>
          </cell>
          <cell r="C20438" t="str">
            <v>Family</v>
          </cell>
        </row>
        <row r="20439">
          <cell r="B20439" t="str">
            <v>Hirudo</v>
          </cell>
          <cell r="C20439" t="str">
            <v>Genus</v>
          </cell>
        </row>
        <row r="20440">
          <cell r="B20440" t="str">
            <v>Hirudo medicinalis</v>
          </cell>
          <cell r="C20440" t="str">
            <v>Species</v>
          </cell>
        </row>
        <row r="20441">
          <cell r="B20441" t="str">
            <v>Hirundichthys</v>
          </cell>
          <cell r="C20441" t="str">
            <v>Genus</v>
          </cell>
        </row>
        <row r="20442">
          <cell r="B20442" t="str">
            <v>Hirundichthys affinis</v>
          </cell>
          <cell r="C20442" t="str">
            <v>Species</v>
          </cell>
        </row>
        <row r="20443">
          <cell r="B20443" t="str">
            <v>Hirundichthys albimaculatus</v>
          </cell>
          <cell r="C20443" t="str">
            <v>Species</v>
          </cell>
        </row>
        <row r="20444">
          <cell r="B20444" t="str">
            <v>Hirundichthys rondeleti***retired***use Hirundichthys rondeletii</v>
          </cell>
          <cell r="C20444" t="str">
            <v>Species</v>
          </cell>
        </row>
        <row r="20445">
          <cell r="B20445" t="str">
            <v>Hirundichthys rondeletii</v>
          </cell>
          <cell r="C20445" t="str">
            <v>Species</v>
          </cell>
        </row>
        <row r="20446">
          <cell r="B20446" t="str">
            <v>Hirundichthys speculiger</v>
          </cell>
          <cell r="C20446" t="str">
            <v>Species</v>
          </cell>
        </row>
        <row r="20447">
          <cell r="B20447" t="str">
            <v>Hirundinea</v>
          </cell>
          <cell r="C20447" t="str">
            <v>Genus</v>
          </cell>
        </row>
        <row r="20448">
          <cell r="B20448" t="str">
            <v>Hirundo rustica</v>
          </cell>
          <cell r="C20448" t="str">
            <v>Species</v>
          </cell>
        </row>
        <row r="20449">
          <cell r="B20449" t="str">
            <v>Hispidoberycidae</v>
          </cell>
          <cell r="C20449" t="str">
            <v>Family</v>
          </cell>
        </row>
        <row r="20450">
          <cell r="B20450" t="str">
            <v>Histeridae</v>
          </cell>
          <cell r="C20450" t="str">
            <v>Family</v>
          </cell>
        </row>
        <row r="20451">
          <cell r="B20451" t="str">
            <v>Histiobranchus</v>
          </cell>
          <cell r="C20451" t="str">
            <v>Genus</v>
          </cell>
        </row>
        <row r="20452">
          <cell r="B20452" t="str">
            <v>Histiobranchus bathybius</v>
          </cell>
          <cell r="C20452" t="str">
            <v>Species</v>
          </cell>
        </row>
        <row r="20453">
          <cell r="B20453" t="str">
            <v>Histiobranchus infernalis***retired***use Histiobranchus bathybius</v>
          </cell>
          <cell r="C20453" t="str">
            <v>Species</v>
          </cell>
        </row>
        <row r="20454">
          <cell r="B20454" t="str">
            <v>Histioneis longicollis</v>
          </cell>
          <cell r="C20454" t="str">
            <v>Species</v>
          </cell>
        </row>
        <row r="20455">
          <cell r="B20455" t="str">
            <v>Histiophryne</v>
          </cell>
          <cell r="C20455" t="str">
            <v>Genus</v>
          </cell>
        </row>
        <row r="20456">
          <cell r="B20456" t="str">
            <v>Histiophryne bougainvilli</v>
          </cell>
          <cell r="C20456" t="str">
            <v>Species</v>
          </cell>
        </row>
        <row r="20457">
          <cell r="B20457" t="str">
            <v>Histiopterus</v>
          </cell>
          <cell r="C20457" t="str">
            <v>Genus</v>
          </cell>
        </row>
        <row r="20458">
          <cell r="B20458" t="str">
            <v>Histiopterus spinifer***retired***use Histiopterus typus</v>
          </cell>
          <cell r="C20458" t="str">
            <v>Species</v>
          </cell>
        </row>
        <row r="20459">
          <cell r="B20459" t="str">
            <v>Histiopterus typus</v>
          </cell>
          <cell r="C20459" t="str">
            <v>Species</v>
          </cell>
        </row>
        <row r="20460">
          <cell r="B20460" t="str">
            <v>Histrio</v>
          </cell>
          <cell r="C20460" t="str">
            <v>Genus</v>
          </cell>
        </row>
        <row r="20461">
          <cell r="B20461" t="str">
            <v>Histrio histrio</v>
          </cell>
          <cell r="C20461" t="str">
            <v>Species</v>
          </cell>
        </row>
        <row r="20462">
          <cell r="B20462" t="str">
            <v>Histrio jagua***retired***use Histrio histrio</v>
          </cell>
          <cell r="C20462" t="str">
            <v>Species</v>
          </cell>
        </row>
        <row r="20463">
          <cell r="B20463" t="str">
            <v>Hobsonia</v>
          </cell>
          <cell r="C20463" t="str">
            <v>Genus</v>
          </cell>
        </row>
        <row r="20464">
          <cell r="B20464" t="str">
            <v>Hobsonia florida***retired***use Amphicteis floridus</v>
          </cell>
          <cell r="C20464" t="str">
            <v>Species</v>
          </cell>
        </row>
        <row r="20465">
          <cell r="B20465" t="str">
            <v>Hodotermitidae</v>
          </cell>
          <cell r="C20465" t="str">
            <v>Family</v>
          </cell>
        </row>
        <row r="20466">
          <cell r="B20466" t="str">
            <v>Hoffmannseggia glauca</v>
          </cell>
          <cell r="C20466" t="str">
            <v>Species</v>
          </cell>
        </row>
        <row r="20467">
          <cell r="B20467" t="str">
            <v>Hoita macrostachya</v>
          </cell>
          <cell r="C20467" t="str">
            <v>Species</v>
          </cell>
        </row>
        <row r="20468">
          <cell r="B20468" t="str">
            <v>Hoita orbicularis</v>
          </cell>
          <cell r="C20468" t="str">
            <v>Species</v>
          </cell>
        </row>
        <row r="20469">
          <cell r="B20469" t="str">
            <v>Holacanthus</v>
          </cell>
          <cell r="C20469" t="str">
            <v>Genus</v>
          </cell>
        </row>
        <row r="20470">
          <cell r="B20470" t="str">
            <v>Holacanthus acanthops***retired***use Centropyge acanthops</v>
          </cell>
          <cell r="C20470" t="str">
            <v>Species</v>
          </cell>
        </row>
        <row r="20471">
          <cell r="B20471" t="str">
            <v>Holacanthus africanus</v>
          </cell>
          <cell r="C20471" t="str">
            <v>Species</v>
          </cell>
        </row>
        <row r="20472">
          <cell r="B20472" t="str">
            <v>Holacanthus albofasciatus</v>
          </cell>
          <cell r="C20472" t="str">
            <v>Species</v>
          </cell>
        </row>
        <row r="20473">
          <cell r="B20473" t="str">
            <v>Holacanthus alternans meleagris***retired***use Pomacanthus semicirculatus</v>
          </cell>
          <cell r="C20473" t="str">
            <v>Species</v>
          </cell>
        </row>
        <row r="20474">
          <cell r="B20474" t="str">
            <v>Holacanthus alternans***retired***use Pomacanthus semicirculatus</v>
          </cell>
          <cell r="C20474" t="str">
            <v>Species</v>
          </cell>
        </row>
        <row r="20475">
          <cell r="B20475" t="str">
            <v>Holacanthus amiralis***retired***use Pomacanthus navarchus</v>
          </cell>
          <cell r="C20475" t="str">
            <v>Species</v>
          </cell>
        </row>
        <row r="20476">
          <cell r="B20476" t="str">
            <v>Holacanthus arcuatus***retired***use Apolemichthys arcuatus</v>
          </cell>
          <cell r="C20476" t="str">
            <v>Species</v>
          </cell>
        </row>
        <row r="20477">
          <cell r="B20477" t="str">
            <v>Holacanthus aruset***retired***use Pomacanthus asfur</v>
          </cell>
          <cell r="C20477" t="str">
            <v>Species</v>
          </cell>
        </row>
        <row r="20478">
          <cell r="B20478" t="str">
            <v>Holacanthus asfur***retired***use Pomacanthus asfur</v>
          </cell>
          <cell r="C20478" t="str">
            <v>Species</v>
          </cell>
        </row>
        <row r="20479">
          <cell r="B20479" t="str">
            <v>Holacanthus bermudensis</v>
          </cell>
          <cell r="C20479" t="str">
            <v>Species</v>
          </cell>
        </row>
        <row r="20480">
          <cell r="B20480" t="str">
            <v>Holacanthus bishopi***retired***use Pomacanthus imperator</v>
          </cell>
          <cell r="C20480" t="str">
            <v>Species</v>
          </cell>
        </row>
        <row r="20481">
          <cell r="B20481" t="str">
            <v>Holacanthus caerulescens***retired***use Pomacanthus maculosus</v>
          </cell>
          <cell r="C20481" t="str">
            <v>Species</v>
          </cell>
        </row>
        <row r="20482">
          <cell r="B20482" t="str">
            <v>Holacanthus caudibicolor***retired***use Genicanthus caudovittatus</v>
          </cell>
          <cell r="C20482" t="str">
            <v>Species</v>
          </cell>
        </row>
        <row r="20483">
          <cell r="B20483" t="str">
            <v>Holacanthus caudovittatus***retired***use Genicanthus caudovittatus</v>
          </cell>
          <cell r="C20483" t="str">
            <v>Species</v>
          </cell>
        </row>
        <row r="20484">
          <cell r="B20484" t="str">
            <v>Holacanthus chapmani***retired***use Genicanthus lamarck</v>
          </cell>
          <cell r="C20484" t="str">
            <v>Species</v>
          </cell>
        </row>
        <row r="20485">
          <cell r="B20485" t="str">
            <v>Holacanthus chrysocephalus***retired***use Chaetodontoplus chrysocephalus</v>
          </cell>
          <cell r="C20485" t="str">
            <v>Species</v>
          </cell>
        </row>
        <row r="20486">
          <cell r="B20486" t="str">
            <v>Holacanthus chrysurus***retired***use Pomacanthus chrysurus</v>
          </cell>
          <cell r="C20486" t="str">
            <v>Species</v>
          </cell>
        </row>
        <row r="20487">
          <cell r="B20487" t="str">
            <v>Holacanthus ciliaris</v>
          </cell>
          <cell r="C20487" t="str">
            <v>Species</v>
          </cell>
        </row>
        <row r="20488">
          <cell r="B20488" t="str">
            <v>Holacanthus ciliaris bermudensis***retired***use Holacanthus bermudensis</v>
          </cell>
          <cell r="C20488" t="str">
            <v>Species</v>
          </cell>
        </row>
        <row r="20489">
          <cell r="B20489" t="str">
            <v>Holacanthus clarionensis</v>
          </cell>
          <cell r="C20489" t="str">
            <v>Species</v>
          </cell>
        </row>
        <row r="20490">
          <cell r="B20490" t="str">
            <v>Holacanthus coeruleus***retired***use Pomacanthus asfur</v>
          </cell>
          <cell r="C20490" t="str">
            <v>Species</v>
          </cell>
        </row>
        <row r="20491">
          <cell r="B20491" t="str">
            <v>Holacanthus conspicillatus***retired***use Chaetodontoplus conspicillatus</v>
          </cell>
          <cell r="C20491" t="str">
            <v>Species</v>
          </cell>
        </row>
        <row r="20492">
          <cell r="B20492" t="str">
            <v>Holacanthus coronatus***retired***use Holacanthus ciliaris</v>
          </cell>
          <cell r="C20492" t="str">
            <v>Species</v>
          </cell>
        </row>
        <row r="20493">
          <cell r="B20493" t="str">
            <v>Holacanthus darwiniensis***retired***use Chaetodontoplus duboulayi</v>
          </cell>
          <cell r="C20493" t="str">
            <v>Species</v>
          </cell>
        </row>
        <row r="20494">
          <cell r="B20494" t="str">
            <v>Holacanthus dimidiatus***retired***use Chaetodontoplus melanosoma</v>
          </cell>
          <cell r="C20494" t="str">
            <v>Species</v>
          </cell>
        </row>
        <row r="20495">
          <cell r="B20495" t="str">
            <v>Holacanthus duboulayi longitudinaliterstriata***retired***use Chaetodontoplus duboulayi</v>
          </cell>
          <cell r="C20495" t="str">
            <v>Species</v>
          </cell>
        </row>
        <row r="20496">
          <cell r="B20496" t="str">
            <v>Holacanthus duboulayi***retired***use Chaetodontoplus duboulayi</v>
          </cell>
          <cell r="C20496" t="str">
            <v>Species</v>
          </cell>
        </row>
        <row r="20497">
          <cell r="B20497" t="str">
            <v>Holacanthus fisheri***retired***use Centropyge fisheri</v>
          </cell>
          <cell r="C20497" t="str">
            <v>Species</v>
          </cell>
        </row>
        <row r="20498">
          <cell r="B20498" t="str">
            <v>Holacanthus flavoniger***retired***use Chaetodon meyeri</v>
          </cell>
          <cell r="C20498" t="str">
            <v>Species</v>
          </cell>
        </row>
        <row r="20499">
          <cell r="B20499" t="str">
            <v>Holacanthus formosus***retired***use Holacanthus ciliaris</v>
          </cell>
          <cell r="C20499" t="str">
            <v>Species</v>
          </cell>
        </row>
        <row r="20500">
          <cell r="B20500" t="str">
            <v>Holacanthus fucosus***retired***use Genicanthus semifasciatus</v>
          </cell>
          <cell r="C20500" t="str">
            <v>Species</v>
          </cell>
        </row>
        <row r="20501">
          <cell r="B20501" t="str">
            <v>Holacanthus geometricus***retired***use Pomacanthus imperator</v>
          </cell>
          <cell r="C20501" t="str">
            <v>Species</v>
          </cell>
        </row>
        <row r="20502">
          <cell r="B20502" t="str">
            <v>Holacanthus griffisi***retired***use Apolemichthys griffisi</v>
          </cell>
          <cell r="C20502" t="str">
            <v>Species</v>
          </cell>
        </row>
        <row r="20503">
          <cell r="B20503" t="str">
            <v>Holacanthus guezei***retired***use Apolemichthys guezei</v>
          </cell>
          <cell r="C20503" t="str">
            <v>Species</v>
          </cell>
        </row>
        <row r="20504">
          <cell r="B20504" t="str">
            <v>Holacanthus haddaja***retired***use Pomacanthus maculosus</v>
          </cell>
          <cell r="C20504" t="str">
            <v>Species</v>
          </cell>
        </row>
        <row r="20505">
          <cell r="B20505" t="str">
            <v>Holacanthus ignatius***retired***use Pomacanthus maculosus</v>
          </cell>
          <cell r="C20505" t="str">
            <v>Species</v>
          </cell>
        </row>
        <row r="20506">
          <cell r="B20506" t="str">
            <v>Holacanthus iodocus***retired***use Holacanthus ciliaris</v>
          </cell>
          <cell r="C20506" t="str">
            <v>Species</v>
          </cell>
        </row>
        <row r="20507">
          <cell r="B20507" t="str">
            <v>Holacanthus isabelita***retired***use Holacanthus bermudensis</v>
          </cell>
          <cell r="C20507" t="str">
            <v>Species</v>
          </cell>
        </row>
        <row r="20508">
          <cell r="B20508" t="str">
            <v>Holacanthus lamarck***retired***use Genicanthus lamarck</v>
          </cell>
          <cell r="C20508" t="str">
            <v>Species</v>
          </cell>
        </row>
        <row r="20509">
          <cell r="B20509" t="str">
            <v>Holacanthus lamarcki japonicus***retired***use Genicanthus lamarck</v>
          </cell>
          <cell r="C20509" t="str">
            <v>Species</v>
          </cell>
        </row>
        <row r="20510">
          <cell r="B20510" t="str">
            <v>Holacanthus lasti</v>
          </cell>
          <cell r="C20510" t="str">
            <v>Species</v>
          </cell>
        </row>
        <row r="20511">
          <cell r="B20511" t="str">
            <v>Holacanthus lepidolepis***retired***use Pomacanthus semicirculatus</v>
          </cell>
          <cell r="C20511" t="str">
            <v>Species</v>
          </cell>
        </row>
        <row r="20512">
          <cell r="B20512" t="str">
            <v>Holacanthus leucopleura***retired***use Centropyge tibicen</v>
          </cell>
          <cell r="C20512" t="str">
            <v>Species</v>
          </cell>
        </row>
        <row r="20513">
          <cell r="B20513" t="str">
            <v>Holacanthus limbaughi</v>
          </cell>
          <cell r="C20513" t="str">
            <v>Species</v>
          </cell>
        </row>
        <row r="20514">
          <cell r="B20514" t="str">
            <v>Holacanthus lineatus***retired***use Pomacanthus maculosus</v>
          </cell>
          <cell r="C20514" t="str">
            <v>Species</v>
          </cell>
        </row>
        <row r="20515">
          <cell r="B20515" t="str">
            <v>Holacanthus lunatus***retired***use Holacanthus ciliaris</v>
          </cell>
          <cell r="C20515" t="str">
            <v>Species</v>
          </cell>
        </row>
        <row r="20516">
          <cell r="B20516" t="str">
            <v>Holacanthus macclesfieldiensis***retired***use Genicanthus melanospilos</v>
          </cell>
          <cell r="C20516" t="str">
            <v>Species</v>
          </cell>
        </row>
        <row r="20517">
          <cell r="B20517" t="str">
            <v>Holacanthus marianas***retired***use Pomacanthus imperator</v>
          </cell>
          <cell r="C20517" t="str">
            <v>Species</v>
          </cell>
        </row>
        <row r="20518">
          <cell r="B20518" t="str">
            <v>Holacanthus melanosoma***retired***use Chaetodontoplus melanosoma</v>
          </cell>
          <cell r="C20518" t="str">
            <v>Species</v>
          </cell>
        </row>
        <row r="20519">
          <cell r="B20519" t="str">
            <v>Holacanthus melanospilos***retired***use Genicanthus melanospilos</v>
          </cell>
          <cell r="C20519" t="str">
            <v>Species</v>
          </cell>
        </row>
        <row r="20520">
          <cell r="B20520" t="str">
            <v>Holacanthus mokhella***retired***use Pomacanthus maculosus</v>
          </cell>
          <cell r="C20520" t="str">
            <v>Species</v>
          </cell>
        </row>
        <row r="20521">
          <cell r="B20521" t="str">
            <v>Holacanthus multispinis***retired***use Centropyge multispinis</v>
          </cell>
          <cell r="C20521" t="str">
            <v>Species</v>
          </cell>
        </row>
        <row r="20522">
          <cell r="B20522" t="str">
            <v>Holacanthus navarchus***retired***use Pomacanthus navarchus</v>
          </cell>
          <cell r="C20522" t="str">
            <v>Species</v>
          </cell>
        </row>
        <row r="20523">
          <cell r="B20523" t="str">
            <v>Holacanthus nox***retired***use Centropyge nox</v>
          </cell>
          <cell r="C20523" t="str">
            <v>Species</v>
          </cell>
        </row>
        <row r="20524">
          <cell r="B20524" t="str">
            <v>Holacanthus passer</v>
          </cell>
          <cell r="C20524" t="str">
            <v>Species</v>
          </cell>
        </row>
        <row r="20525">
          <cell r="B20525" t="str">
            <v>Holacanthus personifer***retired***use Chaetodontoplus personifer</v>
          </cell>
          <cell r="C20525" t="str">
            <v>Species</v>
          </cell>
        </row>
        <row r="20526">
          <cell r="B20526" t="str">
            <v>Holacanthus poecilus***retired***use Pomacanthus semicirculatus</v>
          </cell>
          <cell r="C20526" t="str">
            <v>Species</v>
          </cell>
        </row>
        <row r="20527">
          <cell r="B20527" t="str">
            <v>Holacanthus potteri***retired***use Centropyge potteri</v>
          </cell>
          <cell r="C20527" t="str">
            <v>Species</v>
          </cell>
        </row>
        <row r="20528">
          <cell r="B20528" t="str">
            <v>Holacanthus pseudannularis***retired***use Pomacanthus annularis</v>
          </cell>
          <cell r="C20528" t="str">
            <v>Species</v>
          </cell>
        </row>
        <row r="20529">
          <cell r="B20529" t="str">
            <v>Holacanthus reginae***retired***use Pomacanthus semicirculatus</v>
          </cell>
          <cell r="C20529" t="str">
            <v>Species</v>
          </cell>
        </row>
        <row r="20530">
          <cell r="B20530" t="str">
            <v>Holacanthus rhomboides***retired***use Pomacanthus rhomboides</v>
          </cell>
          <cell r="C20530" t="str">
            <v>Species</v>
          </cell>
        </row>
        <row r="20531">
          <cell r="B20531" t="str">
            <v>Holacanthus rodriquesi</v>
          </cell>
          <cell r="C20531" t="str">
            <v>Species</v>
          </cell>
        </row>
        <row r="20532">
          <cell r="B20532" t="str">
            <v>Holacanthus ronin***retired***use Chaetodontoplus septentrionalis</v>
          </cell>
          <cell r="C20532" t="str">
            <v>Species</v>
          </cell>
        </row>
        <row r="20533">
          <cell r="B20533" t="str">
            <v>Holacanthus semicinctus***retired***use Genicanthus semicinctus</v>
          </cell>
          <cell r="C20533" t="str">
            <v>Species</v>
          </cell>
        </row>
        <row r="20534">
          <cell r="B20534" t="str">
            <v>Holacanthus semicirculatus***retired***use Pomacanthus semicirculatus</v>
          </cell>
          <cell r="C20534" t="str">
            <v>Species</v>
          </cell>
        </row>
        <row r="20535">
          <cell r="B20535" t="str">
            <v>Holacanthus semifasciatus***retired***use Genicanthus semifasciatus</v>
          </cell>
          <cell r="C20535" t="str">
            <v>Species</v>
          </cell>
        </row>
        <row r="20536">
          <cell r="B20536" t="str">
            <v>Holacanthus septentrionalis***retired***use Chaetodontoplus septentrionalis</v>
          </cell>
          <cell r="C20536" t="str">
            <v>Species</v>
          </cell>
        </row>
        <row r="20537">
          <cell r="B20537" t="str">
            <v>Holacanthus sexstriatus***retired***use Pomacanthus sexstriatus</v>
          </cell>
          <cell r="C20537" t="str">
            <v>Species</v>
          </cell>
        </row>
        <row r="20538">
          <cell r="B20538" t="str">
            <v>Holacanthus somervillii</v>
          </cell>
          <cell r="C20538" t="str">
            <v>Species</v>
          </cell>
        </row>
        <row r="20539">
          <cell r="B20539" t="str">
            <v>Holacanthus squamulosus***retired***use Holacanthus ciliaris</v>
          </cell>
          <cell r="C20539" t="str">
            <v>Species</v>
          </cell>
        </row>
        <row r="20540">
          <cell r="B20540" t="str">
            <v>Holacanthus strigatus***retired***use Holacanthus passer</v>
          </cell>
          <cell r="C20540" t="str">
            <v>Species</v>
          </cell>
        </row>
        <row r="20541">
          <cell r="B20541" t="str">
            <v>Holacanthus tenigab</v>
          </cell>
          <cell r="C20541" t="str">
            <v>Species</v>
          </cell>
        </row>
        <row r="20542">
          <cell r="B20542" t="str">
            <v>Holacanthus tibicen***retired***use Centropyge tibicen</v>
          </cell>
          <cell r="C20542" t="str">
            <v>Species</v>
          </cell>
        </row>
        <row r="20543">
          <cell r="B20543" t="str">
            <v>Holacanthus tricolor</v>
          </cell>
          <cell r="C20543" t="str">
            <v>Species</v>
          </cell>
        </row>
        <row r="20544">
          <cell r="B20544" t="str">
            <v>Holacanthus trimaculatus***retired***use Apolemichthys trimaculatus</v>
          </cell>
          <cell r="C20544" t="str">
            <v>Species</v>
          </cell>
        </row>
        <row r="20545">
          <cell r="B20545" t="str">
            <v>Holacanthus venustus***retired***use Centropyge venustus</v>
          </cell>
          <cell r="C20545" t="str">
            <v>Species</v>
          </cell>
        </row>
        <row r="20546">
          <cell r="B20546" t="str">
            <v>Holacanthus vrolikii***retired***use Centropyge vrolikii</v>
          </cell>
          <cell r="C20546" t="str">
            <v>Species</v>
          </cell>
        </row>
        <row r="20547">
          <cell r="B20547" t="str">
            <v>Holacanthus watanabei***retired***use Genicanthus watanabei</v>
          </cell>
          <cell r="C20547" t="str">
            <v>Species</v>
          </cell>
        </row>
        <row r="20548">
          <cell r="B20548" t="str">
            <v>Holacanthus xanthometopon***retired***use Pomacanthus xanthometopon</v>
          </cell>
          <cell r="C20548" t="str">
            <v>Species</v>
          </cell>
        </row>
        <row r="20549">
          <cell r="B20549" t="str">
            <v>Holacanthus xanthotis***retired***use Apolemichthys xanthotis</v>
          </cell>
          <cell r="C20549" t="str">
            <v>Species</v>
          </cell>
        </row>
        <row r="20550">
          <cell r="B20550" t="str">
            <v>Holacanthus xanthurus***retired***use Apolemichthys xanthurus</v>
          </cell>
          <cell r="C20550" t="str">
            <v>Species</v>
          </cell>
        </row>
        <row r="20551">
          <cell r="B20551" t="str">
            <v>Holacanthus zebra***retired***use Genicanthus caudovittatus</v>
          </cell>
          <cell r="C20551" t="str">
            <v>Species</v>
          </cell>
        </row>
        <row r="20552">
          <cell r="B20552" t="str">
            <v>Holanthias</v>
          </cell>
          <cell r="C20552" t="str">
            <v>Genus</v>
          </cell>
        </row>
        <row r="20553">
          <cell r="B20553" t="str">
            <v>Holanthias chrysostictus</v>
          </cell>
          <cell r="C20553" t="str">
            <v>Species</v>
          </cell>
        </row>
        <row r="20554">
          <cell r="B20554" t="str">
            <v>Holanthias sechurae***retired***use Pronotogrammus multifasciatus</v>
          </cell>
          <cell r="C20554" t="str">
            <v>Species</v>
          </cell>
        </row>
        <row r="20555">
          <cell r="B20555" t="str">
            <v>Holcomycteronus</v>
          </cell>
          <cell r="C20555" t="str">
            <v>Genus</v>
          </cell>
        </row>
        <row r="20556">
          <cell r="B20556" t="str">
            <v>Holcomycteronus aequatoris</v>
          </cell>
          <cell r="C20556" t="str">
            <v>Species</v>
          </cell>
        </row>
        <row r="20557">
          <cell r="B20557" t="str">
            <v>Holcomycteronus brucei</v>
          </cell>
          <cell r="C20557" t="str">
            <v>Species</v>
          </cell>
        </row>
        <row r="20558">
          <cell r="B20558" t="str">
            <v>Holcomycteronus digittatus</v>
          </cell>
          <cell r="C20558" t="str">
            <v>Species</v>
          </cell>
        </row>
        <row r="20559">
          <cell r="B20559" t="str">
            <v>Holcomycteronus profundissimus</v>
          </cell>
          <cell r="C20559" t="str">
            <v>Species</v>
          </cell>
        </row>
        <row r="20560">
          <cell r="B20560" t="str">
            <v>Holcomycteronus pterotus</v>
          </cell>
          <cell r="C20560" t="str">
            <v>Species</v>
          </cell>
        </row>
        <row r="20561">
          <cell r="B20561" t="str">
            <v>Holcomycteronus squamosus</v>
          </cell>
          <cell r="C20561" t="str">
            <v>Species</v>
          </cell>
        </row>
        <row r="20562">
          <cell r="B20562" t="str">
            <v>Holcus lanatus</v>
          </cell>
          <cell r="C20562" t="str">
            <v>Species</v>
          </cell>
        </row>
        <row r="20563">
          <cell r="B20563" t="str">
            <v>Holectypoida</v>
          </cell>
          <cell r="C20563" t="str">
            <v>Order</v>
          </cell>
        </row>
        <row r="20564">
          <cell r="B20564" t="str">
            <v>Hollardia</v>
          </cell>
          <cell r="C20564" t="str">
            <v>Genus</v>
          </cell>
        </row>
        <row r="20565">
          <cell r="B20565" t="str">
            <v>Hollardia goslinei</v>
          </cell>
          <cell r="C20565" t="str">
            <v>Species</v>
          </cell>
        </row>
        <row r="20566">
          <cell r="B20566" t="str">
            <v>Hollardia hollardi</v>
          </cell>
          <cell r="C20566" t="str">
            <v>Species</v>
          </cell>
        </row>
        <row r="20567">
          <cell r="B20567" t="str">
            <v>Hollardia meadi</v>
          </cell>
          <cell r="C20567" t="str">
            <v>Species</v>
          </cell>
        </row>
        <row r="20568">
          <cell r="B20568" t="str">
            <v>Holmesiella anomala</v>
          </cell>
          <cell r="C20568" t="str">
            <v>Species</v>
          </cell>
        </row>
        <row r="20569">
          <cell r="B20569" t="str">
            <v>Holmesimysis costata</v>
          </cell>
          <cell r="C20569" t="str">
            <v>Species</v>
          </cell>
        </row>
        <row r="20570">
          <cell r="B20570" t="str">
            <v>Holocentridae</v>
          </cell>
          <cell r="C20570" t="str">
            <v>Family</v>
          </cell>
        </row>
        <row r="20571">
          <cell r="B20571" t="str">
            <v>Holocentrinae</v>
          </cell>
          <cell r="C20571" t="str">
            <v>Subfamily</v>
          </cell>
        </row>
        <row r="20572">
          <cell r="B20572" t="str">
            <v>Holocentroidei</v>
          </cell>
          <cell r="C20572" t="str">
            <v>Suborder</v>
          </cell>
        </row>
        <row r="20573">
          <cell r="B20573" t="str">
            <v>Holocentrus</v>
          </cell>
          <cell r="C20573" t="str">
            <v>Genus</v>
          </cell>
        </row>
        <row r="20574">
          <cell r="B20574" t="str">
            <v>Holocentrus adscensionis</v>
          </cell>
          <cell r="C20574" t="str">
            <v>Species</v>
          </cell>
        </row>
        <row r="20575">
          <cell r="B20575" t="str">
            <v>Holocentrus bullisi***retired***use Sargocentron bullisi</v>
          </cell>
          <cell r="C20575" t="str">
            <v>Species</v>
          </cell>
        </row>
        <row r="20576">
          <cell r="B20576" t="str">
            <v>Holocentrus caudimaculatus***retired***use Sargocentron caudimaculatum</v>
          </cell>
          <cell r="C20576" t="str">
            <v>Species</v>
          </cell>
        </row>
        <row r="20577">
          <cell r="B20577" t="str">
            <v>Holocentrus cornutum***retired***use Sargocentron cornutum</v>
          </cell>
          <cell r="C20577" t="str">
            <v>Species</v>
          </cell>
        </row>
        <row r="20578">
          <cell r="B20578" t="str">
            <v>Holocentrus coruscum***retired***use Sargocentron coruscum</v>
          </cell>
          <cell r="C20578" t="str">
            <v>Species</v>
          </cell>
        </row>
        <row r="20579">
          <cell r="B20579" t="str">
            <v>Holocentrus coruscus***retired***use Sargocentron coruscum</v>
          </cell>
          <cell r="C20579" t="str">
            <v>Species</v>
          </cell>
        </row>
        <row r="20580">
          <cell r="B20580" t="str">
            <v>Holocentrus diacanthus***retired***use Pomacentrus pavo</v>
          </cell>
          <cell r="C20580" t="str">
            <v>Species</v>
          </cell>
        </row>
        <row r="20581">
          <cell r="B20581" t="str">
            <v>Holocentrus diadema***retired***use Sargocentron diadema</v>
          </cell>
          <cell r="C20581" t="str">
            <v>Species</v>
          </cell>
        </row>
        <row r="20582">
          <cell r="B20582" t="str">
            <v>Holocentrus dimidicauda***retired***use Sargocentron rubrum</v>
          </cell>
          <cell r="C20582" t="str">
            <v>Species</v>
          </cell>
        </row>
        <row r="20583">
          <cell r="B20583" t="str">
            <v>Holocentrus diminicauda***retired***use Sargocentron rubrum</v>
          </cell>
          <cell r="C20583" t="str">
            <v>Species</v>
          </cell>
        </row>
        <row r="20584">
          <cell r="B20584" t="str">
            <v>Holocentrus ensifer***retired***use Sargocentron ensifer</v>
          </cell>
          <cell r="C20584" t="str">
            <v>Species</v>
          </cell>
        </row>
        <row r="20585">
          <cell r="B20585" t="str">
            <v>Holocentrus ittodai***retired***use Sargocentron ittodai</v>
          </cell>
          <cell r="C20585" t="str">
            <v>Species</v>
          </cell>
        </row>
        <row r="20586">
          <cell r="B20586" t="str">
            <v>Holocentrus lacteoguttatus***retired***use Sargocentron punctatissimum</v>
          </cell>
          <cell r="C20586" t="str">
            <v>Species</v>
          </cell>
        </row>
        <row r="20587">
          <cell r="B20587" t="str">
            <v>Holocentrus marianum***retired***use Neoniphon marianus</v>
          </cell>
          <cell r="C20587" t="str">
            <v>Species</v>
          </cell>
        </row>
        <row r="20588">
          <cell r="B20588" t="str">
            <v>Holocentrus marianus***retired***use Neoniphon marianus</v>
          </cell>
          <cell r="C20588" t="str">
            <v>Species</v>
          </cell>
        </row>
        <row r="20589">
          <cell r="B20589" t="str">
            <v>Holocentrus meeki***retired***use Holocentrus rufus</v>
          </cell>
          <cell r="C20589" t="str">
            <v>Species</v>
          </cell>
        </row>
        <row r="20590">
          <cell r="B20590" t="str">
            <v>Holocentrus microstomus***retired***use Sargocentron microstoma</v>
          </cell>
          <cell r="C20590" t="str">
            <v>Species</v>
          </cell>
        </row>
        <row r="20591">
          <cell r="B20591" t="str">
            <v>Holocentrus poco</v>
          </cell>
          <cell r="C20591" t="str">
            <v>Species</v>
          </cell>
        </row>
        <row r="20592">
          <cell r="B20592" t="str">
            <v>Holocentrus poco (Archaic)***retired***use Sargocentron poco</v>
          </cell>
          <cell r="C20592" t="str">
            <v>Species</v>
          </cell>
        </row>
        <row r="20593">
          <cell r="B20593" t="str">
            <v>Holocentrus ruber***retired***use Sargocentron rubrum</v>
          </cell>
          <cell r="C20593" t="str">
            <v>Species</v>
          </cell>
        </row>
        <row r="20594">
          <cell r="B20594" t="str">
            <v>Holocentrus rufus</v>
          </cell>
          <cell r="C20594" t="str">
            <v>Species</v>
          </cell>
        </row>
        <row r="20595">
          <cell r="B20595" t="str">
            <v>Holocentrus sammara***retired***use Neoniphon sammara</v>
          </cell>
          <cell r="C20595" t="str">
            <v>Species</v>
          </cell>
        </row>
        <row r="20596">
          <cell r="B20596" t="str">
            <v>Holocentrus scythrops***retired***use Neoniphon aurolineatus</v>
          </cell>
          <cell r="C20596" t="str">
            <v>Species</v>
          </cell>
        </row>
        <row r="20597">
          <cell r="B20597" t="str">
            <v>Holocentrus sonnerat***retired***use Premnas biaculeatus</v>
          </cell>
          <cell r="C20597" t="str">
            <v>Species</v>
          </cell>
        </row>
        <row r="20598">
          <cell r="B20598" t="str">
            <v>Holocentrus spinifer***retired***use Sargocentron spiniferum</v>
          </cell>
          <cell r="C20598" t="str">
            <v>Species</v>
          </cell>
        </row>
        <row r="20599">
          <cell r="B20599" t="str">
            <v>Holocentrus spiniferum***retired***use Sargocentron spiniferum</v>
          </cell>
          <cell r="C20599" t="str">
            <v>Species</v>
          </cell>
        </row>
        <row r="20600">
          <cell r="B20600" t="str">
            <v>Holocentrus spinosissimum***retired***use Sargocentron spinosissimum</v>
          </cell>
          <cell r="C20600" t="str">
            <v>Species</v>
          </cell>
        </row>
        <row r="20601">
          <cell r="B20601" t="str">
            <v>Holocentrus spinosissimus***retired***use Sargocentron spinosissimum</v>
          </cell>
          <cell r="C20601" t="str">
            <v>Species</v>
          </cell>
        </row>
        <row r="20602">
          <cell r="B20602" t="str">
            <v>Holocentrus suborbitale***retired***use Sargocentron suborbitalis</v>
          </cell>
          <cell r="C20602" t="str">
            <v>Species</v>
          </cell>
        </row>
        <row r="20603">
          <cell r="B20603" t="str">
            <v>Holocentrus suborbitalis***retired***use Sargocentron suborbitalis</v>
          </cell>
          <cell r="C20603" t="str">
            <v>Species</v>
          </cell>
        </row>
        <row r="20604">
          <cell r="B20604" t="str">
            <v>Holocentrus tiere***retired***use Sargocentron tiere</v>
          </cell>
          <cell r="C20604" t="str">
            <v>Species</v>
          </cell>
        </row>
        <row r="20605">
          <cell r="B20605" t="str">
            <v>Holocentrus tortugae***retired***use Sargocentron coruscum</v>
          </cell>
          <cell r="C20605" t="str">
            <v>Species</v>
          </cell>
        </row>
        <row r="20606">
          <cell r="B20606" t="str">
            <v>Holocentrus vexillarius***retired***use Sargocentron vexillarium</v>
          </cell>
          <cell r="C20606" t="str">
            <v>Species</v>
          </cell>
        </row>
        <row r="20607">
          <cell r="B20607" t="str">
            <v>Holocentrus xantherythrus***retired***use Sargocentron xantherythrum</v>
          </cell>
          <cell r="C20607" t="str">
            <v>Species</v>
          </cell>
        </row>
        <row r="20608">
          <cell r="B20608" t="str">
            <v>Holocephali</v>
          </cell>
          <cell r="C20608" t="str">
            <v>Subclass</v>
          </cell>
        </row>
        <row r="20609">
          <cell r="B20609" t="str">
            <v>Holocephalimorpha***retired***use Holocephali</v>
          </cell>
          <cell r="C20609" t="str">
            <v>Superorder</v>
          </cell>
        </row>
        <row r="20610">
          <cell r="B20610" t="str">
            <v>Hologymnosus</v>
          </cell>
          <cell r="C20610" t="str">
            <v>Genus</v>
          </cell>
        </row>
        <row r="20611">
          <cell r="B20611" t="str">
            <v>Hologymnosus annulatus</v>
          </cell>
          <cell r="C20611" t="str">
            <v>Species</v>
          </cell>
        </row>
        <row r="20612">
          <cell r="B20612" t="str">
            <v>Hologymnosus doliatus</v>
          </cell>
          <cell r="C20612" t="str">
            <v>Species</v>
          </cell>
        </row>
        <row r="20613">
          <cell r="B20613" t="str">
            <v>Hologymnosus fasciatus***retired***use Hologymnosus doliatus</v>
          </cell>
          <cell r="C20613" t="str">
            <v>Species</v>
          </cell>
        </row>
        <row r="20614">
          <cell r="B20614" t="str">
            <v>Hologymnosus longipes</v>
          </cell>
          <cell r="C20614" t="str">
            <v>Species</v>
          </cell>
        </row>
        <row r="20615">
          <cell r="B20615" t="str">
            <v>Hologymnosus rhodonotus</v>
          </cell>
          <cell r="C20615" t="str">
            <v>Species</v>
          </cell>
        </row>
        <row r="20616">
          <cell r="B20616" t="str">
            <v>Hologymnosus semidiscus***retired***use Hologymnosus annulatus</v>
          </cell>
          <cell r="C20616" t="str">
            <v>Species</v>
          </cell>
        </row>
        <row r="20617">
          <cell r="B20617" t="str">
            <v>Holohalaelurus</v>
          </cell>
          <cell r="C20617" t="str">
            <v>Genus</v>
          </cell>
        </row>
        <row r="20618">
          <cell r="B20618" t="str">
            <v>Holohalaelurus punctatus</v>
          </cell>
          <cell r="C20618" t="str">
            <v>Species</v>
          </cell>
        </row>
        <row r="20619">
          <cell r="B20619" t="str">
            <v>Holohalaelurus regani</v>
          </cell>
          <cell r="C20619" t="str">
            <v>Species</v>
          </cell>
        </row>
        <row r="20620">
          <cell r="B20620" t="str">
            <v>Hololepis serrifer***retired***use Etheostoma serrifer</v>
          </cell>
          <cell r="C20620" t="str">
            <v>Species</v>
          </cell>
        </row>
        <row r="20621">
          <cell r="B20621" t="str">
            <v>Hololepis zonifer***retired***use Etheostoma zonifer</v>
          </cell>
          <cell r="C20621" t="str">
            <v>Species</v>
          </cell>
        </row>
        <row r="20622">
          <cell r="B20622" t="str">
            <v>Holometabola</v>
          </cell>
          <cell r="C20622" t="str">
            <v>Superorder</v>
          </cell>
        </row>
        <row r="20623">
          <cell r="B20623" t="str">
            <v>Holopedium (Chroococcaceae)</v>
          </cell>
          <cell r="C20623" t="str">
            <v>Genus</v>
          </cell>
        </row>
        <row r="20624">
          <cell r="B20624" t="str">
            <v>Holopedium (Holopediidae)</v>
          </cell>
          <cell r="C20624" t="str">
            <v>Genus</v>
          </cell>
        </row>
        <row r="20625">
          <cell r="B20625" t="str">
            <v>Holopedium acidophilum</v>
          </cell>
          <cell r="C20625" t="str">
            <v>Species</v>
          </cell>
        </row>
        <row r="20626">
          <cell r="B20626" t="str">
            <v>Holopedium amazonicum</v>
          </cell>
          <cell r="C20626" t="str">
            <v>Species</v>
          </cell>
        </row>
        <row r="20627">
          <cell r="B20627" t="str">
            <v>Holopedium atlanticum</v>
          </cell>
          <cell r="C20627" t="str">
            <v>Species</v>
          </cell>
        </row>
        <row r="20628">
          <cell r="B20628" t="str">
            <v>Holopedium gibberum</v>
          </cell>
          <cell r="C20628" t="str">
            <v>Species</v>
          </cell>
        </row>
        <row r="20629">
          <cell r="B20629" t="str">
            <v>Holopedium glacialis</v>
          </cell>
          <cell r="C20629" t="str">
            <v>Species</v>
          </cell>
        </row>
        <row r="20630">
          <cell r="B20630" t="str">
            <v>Holoplocamia</v>
          </cell>
          <cell r="C20630" t="str">
            <v>Genus</v>
          </cell>
        </row>
        <row r="20631">
          <cell r="B20631" t="str">
            <v>Holopristes riddlei***retired***use Pristella maxillaris</v>
          </cell>
          <cell r="C20631" t="str">
            <v>Species</v>
          </cell>
        </row>
        <row r="20632">
          <cell r="B20632" t="str">
            <v>Holorusia</v>
          </cell>
          <cell r="C20632" t="str">
            <v>Genus</v>
          </cell>
        </row>
        <row r="20633">
          <cell r="B20633" t="str">
            <v>Holorusia hespera</v>
          </cell>
          <cell r="C20633" t="str">
            <v>Species</v>
          </cell>
        </row>
        <row r="20634">
          <cell r="B20634" t="str">
            <v>Holostei***retired***use Semionotiformes</v>
          </cell>
          <cell r="C20634" t="str">
            <v>Order</v>
          </cell>
        </row>
        <row r="20635">
          <cell r="B20635" t="str">
            <v>Holothuria</v>
          </cell>
          <cell r="C20635" t="str">
            <v>Genus</v>
          </cell>
        </row>
        <row r="20636">
          <cell r="B20636" t="str">
            <v>Holothuria (Acanthotrapeza) coluber</v>
          </cell>
          <cell r="C20636" t="str">
            <v>Species</v>
          </cell>
        </row>
        <row r="20637">
          <cell r="B20637" t="str">
            <v>Holothuria (Halodeima) edulis</v>
          </cell>
          <cell r="C20637" t="str">
            <v>Species</v>
          </cell>
        </row>
        <row r="20638">
          <cell r="B20638" t="str">
            <v>Holothuria (Platyperona) difficilis</v>
          </cell>
          <cell r="C20638" t="str">
            <v>Species</v>
          </cell>
        </row>
        <row r="20639">
          <cell r="B20639" t="str">
            <v>Holothuria argus</v>
          </cell>
          <cell r="C20639" t="str">
            <v>Species</v>
          </cell>
        </row>
        <row r="20640">
          <cell r="B20640" t="str">
            <v>Holothuria atra</v>
          </cell>
          <cell r="C20640" t="str">
            <v>Species</v>
          </cell>
        </row>
        <row r="20641">
          <cell r="B20641" t="str">
            <v>Holothuria scabra</v>
          </cell>
          <cell r="C20641" t="str">
            <v>Species</v>
          </cell>
        </row>
        <row r="20642">
          <cell r="B20642" t="str">
            <v>Holothuroidea</v>
          </cell>
          <cell r="C20642" t="str">
            <v>Class</v>
          </cell>
        </row>
        <row r="20643">
          <cell r="B20643" t="str">
            <v>Holtbyrnia</v>
          </cell>
          <cell r="C20643" t="str">
            <v>Genus</v>
          </cell>
        </row>
        <row r="20644">
          <cell r="B20644" t="str">
            <v>Holtbyrnia anomala</v>
          </cell>
          <cell r="C20644" t="str">
            <v>Species</v>
          </cell>
        </row>
        <row r="20645">
          <cell r="B20645" t="str">
            <v>Holtbyrnia cyanocephala</v>
          </cell>
          <cell r="C20645" t="str">
            <v>Species</v>
          </cell>
        </row>
        <row r="20646">
          <cell r="B20646" t="str">
            <v>Holtbyrnia innesi</v>
          </cell>
          <cell r="C20646" t="str">
            <v>Species</v>
          </cell>
        </row>
        <row r="20647">
          <cell r="B20647" t="str">
            <v>Holtbyrnia intermedia</v>
          </cell>
          <cell r="C20647" t="str">
            <v>Species</v>
          </cell>
        </row>
        <row r="20648">
          <cell r="B20648" t="str">
            <v>Holtbyrnia laticauda</v>
          </cell>
          <cell r="C20648" t="str">
            <v>Species</v>
          </cell>
        </row>
        <row r="20649">
          <cell r="B20649" t="str">
            <v>Holtbyrnia latifrons</v>
          </cell>
          <cell r="C20649" t="str">
            <v>Species</v>
          </cell>
        </row>
        <row r="20650">
          <cell r="B20650" t="str">
            <v>Holtbyrnia macrops</v>
          </cell>
          <cell r="C20650" t="str">
            <v>Species</v>
          </cell>
        </row>
        <row r="20651">
          <cell r="B20651" t="str">
            <v>Holtbyrnia melanocephala</v>
          </cell>
          <cell r="C20651" t="str">
            <v>Species</v>
          </cell>
        </row>
        <row r="20652">
          <cell r="B20652" t="str">
            <v>Holtbyrnia ophiocephala</v>
          </cell>
          <cell r="C20652" t="str">
            <v>Species</v>
          </cell>
        </row>
        <row r="20653">
          <cell r="B20653" t="str">
            <v>Homalogrystes guntheri***retired***use Acanthochromis polyacanthus</v>
          </cell>
          <cell r="C20653" t="str">
            <v>Species</v>
          </cell>
        </row>
        <row r="20654">
          <cell r="B20654" t="str">
            <v>Homalopoma luridum</v>
          </cell>
          <cell r="C20654" t="str">
            <v>Species</v>
          </cell>
        </row>
        <row r="20655">
          <cell r="B20655" t="str">
            <v>Homaloptera</v>
          </cell>
          <cell r="C20655" t="str">
            <v>Genus</v>
          </cell>
        </row>
        <row r="20656">
          <cell r="B20656" t="str">
            <v>Homaloptera zollingeri</v>
          </cell>
          <cell r="C20656" t="str">
            <v>Species</v>
          </cell>
        </row>
        <row r="20657">
          <cell r="B20657" t="str">
            <v>Homalopteridae***retired***use Balitoridae</v>
          </cell>
          <cell r="C20657" t="str">
            <v>Family</v>
          </cell>
        </row>
        <row r="20658">
          <cell r="B20658" t="str">
            <v>Homarus americanus</v>
          </cell>
          <cell r="C20658" t="str">
            <v>Species</v>
          </cell>
        </row>
        <row r="20659">
          <cell r="B20659" t="str">
            <v>Homodiaetus</v>
          </cell>
          <cell r="C20659" t="str">
            <v>Genus</v>
          </cell>
        </row>
        <row r="20660">
          <cell r="B20660" t="str">
            <v>Homoeocladia subcohaerens var. scotica</v>
          </cell>
          <cell r="C20660" t="str">
            <v>Variety</v>
          </cell>
        </row>
        <row r="20661">
          <cell r="B20661" t="str">
            <v>Homoeoneuria</v>
          </cell>
          <cell r="C20661" t="str">
            <v>Genus</v>
          </cell>
        </row>
        <row r="20662">
          <cell r="B20662" t="str">
            <v>Homoeoneuria alleni</v>
          </cell>
          <cell r="C20662" t="str">
            <v>Species</v>
          </cell>
        </row>
        <row r="20663">
          <cell r="B20663" t="str">
            <v>Homoeoneuria ammophila</v>
          </cell>
          <cell r="C20663" t="str">
            <v>Species</v>
          </cell>
        </row>
        <row r="20664">
          <cell r="B20664" t="str">
            <v>Homoeothrix (Rivulariaceae)</v>
          </cell>
          <cell r="C20664" t="str">
            <v>Genus</v>
          </cell>
        </row>
        <row r="20665">
          <cell r="B20665" t="str">
            <v>Homoeothrix (Tephritidae)</v>
          </cell>
          <cell r="C20665" t="str">
            <v>Genus</v>
          </cell>
        </row>
        <row r="20666">
          <cell r="B20666" t="str">
            <v>Homoeothrix hansgirgi</v>
          </cell>
          <cell r="C20666" t="str">
            <v>Species</v>
          </cell>
        </row>
        <row r="20667">
          <cell r="B20667" t="str">
            <v>Homoeothrix janthina</v>
          </cell>
          <cell r="C20667" t="str">
            <v>Species</v>
          </cell>
        </row>
        <row r="20668">
          <cell r="B20668" t="str">
            <v>Homoeothrix juliana</v>
          </cell>
          <cell r="C20668" t="str">
            <v>Species</v>
          </cell>
        </row>
        <row r="20669">
          <cell r="B20669" t="str">
            <v>Homoeothrix margalefii</v>
          </cell>
          <cell r="C20669" t="str">
            <v>Species</v>
          </cell>
        </row>
        <row r="20670">
          <cell r="B20670" t="str">
            <v>Homoeothrix simplex</v>
          </cell>
          <cell r="C20670" t="str">
            <v>Species</v>
          </cell>
        </row>
        <row r="20671">
          <cell r="B20671" t="str">
            <v>Homoeothrix varians</v>
          </cell>
          <cell r="C20671" t="str">
            <v>Species</v>
          </cell>
        </row>
        <row r="20672">
          <cell r="B20672" t="str">
            <v>Homoleptohyphes</v>
          </cell>
          <cell r="C20672" t="str">
            <v>Genus</v>
          </cell>
        </row>
        <row r="20673">
          <cell r="B20673" t="str">
            <v>Homoleptohyphes dimorphus</v>
          </cell>
          <cell r="C20673" t="str">
            <v>Species</v>
          </cell>
        </row>
        <row r="20674">
          <cell r="B20674" t="str">
            <v>Homoleptohyphes mirus</v>
          </cell>
          <cell r="C20674" t="str">
            <v>Species</v>
          </cell>
        </row>
        <row r="20675">
          <cell r="B20675" t="str">
            <v>Homoleptohyphes quercus</v>
          </cell>
          <cell r="C20675" t="str">
            <v>Species</v>
          </cell>
        </row>
        <row r="20676">
          <cell r="B20676" t="str">
            <v>Homophylax</v>
          </cell>
          <cell r="C20676" t="str">
            <v>Genus</v>
          </cell>
        </row>
        <row r="20677">
          <cell r="B20677" t="str">
            <v>Homophylax acutus</v>
          </cell>
          <cell r="C20677" t="str">
            <v>Species</v>
          </cell>
        </row>
        <row r="20678">
          <cell r="B20678" t="str">
            <v>Homophylax andax</v>
          </cell>
          <cell r="C20678" t="str">
            <v>Species</v>
          </cell>
        </row>
        <row r="20679">
          <cell r="B20679" t="str">
            <v>Homophylax auricularis</v>
          </cell>
          <cell r="C20679" t="str">
            <v>Species</v>
          </cell>
        </row>
        <row r="20680">
          <cell r="B20680" t="str">
            <v>Homoplectra</v>
          </cell>
          <cell r="C20680" t="str">
            <v>Genus</v>
          </cell>
        </row>
        <row r="20681">
          <cell r="B20681" t="str">
            <v>Homoptera</v>
          </cell>
          <cell r="C20681" t="str">
            <v>Suborder</v>
          </cell>
        </row>
        <row r="20682">
          <cell r="B20682" t="str">
            <v>Homostolus</v>
          </cell>
          <cell r="C20682" t="str">
            <v>Genus</v>
          </cell>
        </row>
        <row r="20683">
          <cell r="B20683" t="str">
            <v>Homostolus acer</v>
          </cell>
          <cell r="C20683" t="str">
            <v>Species</v>
          </cell>
        </row>
        <row r="20684">
          <cell r="B20684" t="str">
            <v>Homostolus japonicus***retired***use Homostolus acer</v>
          </cell>
          <cell r="C20684" t="str">
            <v>Species</v>
          </cell>
        </row>
        <row r="20685">
          <cell r="B20685" t="str">
            <v>Hoperius</v>
          </cell>
          <cell r="C20685" t="str">
            <v>Genus</v>
          </cell>
        </row>
        <row r="20686">
          <cell r="B20686" t="str">
            <v>Hoperius planatus</v>
          </cell>
          <cell r="C20686" t="str">
            <v>Species</v>
          </cell>
        </row>
        <row r="20687">
          <cell r="B20687" t="str">
            <v>Hoperythrinus unitaeniatus***retired***use Hoplerythrinus unitaeniatus</v>
          </cell>
          <cell r="C20687" t="str">
            <v>Species</v>
          </cell>
        </row>
        <row r="20688">
          <cell r="B20688" t="str">
            <v>Hoperythrinus***retired***use Hoplerythrinus</v>
          </cell>
          <cell r="C20688" t="str">
            <v>Genus</v>
          </cell>
        </row>
        <row r="20689">
          <cell r="B20689" t="str">
            <v>Hopia obtusa</v>
          </cell>
          <cell r="C20689" t="str">
            <v>Species</v>
          </cell>
        </row>
        <row r="20690">
          <cell r="B20690" t="str">
            <v>Hopkinsia rosacea</v>
          </cell>
          <cell r="C20690" t="str">
            <v>Species</v>
          </cell>
        </row>
        <row r="20691">
          <cell r="B20691" t="str">
            <v>Hoplerythrinus</v>
          </cell>
          <cell r="C20691" t="str">
            <v>Genus</v>
          </cell>
        </row>
        <row r="20692">
          <cell r="B20692" t="str">
            <v>Hoplerythrinus unitaeniatus</v>
          </cell>
          <cell r="C20692" t="str">
            <v>Species</v>
          </cell>
        </row>
        <row r="20693">
          <cell r="B20693" t="str">
            <v>Hoplias</v>
          </cell>
          <cell r="C20693" t="str">
            <v>Genus</v>
          </cell>
        </row>
        <row r="20694">
          <cell r="B20694" t="str">
            <v>Hoplias malabaricus</v>
          </cell>
          <cell r="C20694" t="str">
            <v>Species</v>
          </cell>
        </row>
        <row r="20695">
          <cell r="B20695" t="str">
            <v>Hoplichthyidae</v>
          </cell>
          <cell r="C20695" t="str">
            <v>Family</v>
          </cell>
        </row>
        <row r="20696">
          <cell r="B20696" t="str">
            <v>Hoplichthyoidei***retired***use Platycephaloidei</v>
          </cell>
          <cell r="C20696" t="str">
            <v>Suborder</v>
          </cell>
        </row>
        <row r="20697">
          <cell r="B20697" t="str">
            <v>Hoplichthys</v>
          </cell>
          <cell r="C20697" t="str">
            <v>Genus</v>
          </cell>
        </row>
        <row r="20698">
          <cell r="B20698" t="str">
            <v>Hoplichthys acanthopleurus</v>
          </cell>
          <cell r="C20698" t="str">
            <v>Species</v>
          </cell>
        </row>
        <row r="20699">
          <cell r="B20699" t="str">
            <v>Hoplichthys citrinus</v>
          </cell>
          <cell r="C20699" t="str">
            <v>Species</v>
          </cell>
        </row>
        <row r="20700">
          <cell r="B20700" t="str">
            <v>Hoplichthys ogilbyi</v>
          </cell>
          <cell r="C20700" t="str">
            <v>Species</v>
          </cell>
        </row>
        <row r="20701">
          <cell r="B20701" t="str">
            <v>Hoplichthys platophrys</v>
          </cell>
          <cell r="C20701" t="str">
            <v>Species</v>
          </cell>
        </row>
        <row r="20702">
          <cell r="B20702" t="str">
            <v>Hoplitimyia</v>
          </cell>
          <cell r="C20702" t="str">
            <v>Genus</v>
          </cell>
        </row>
        <row r="20703">
          <cell r="B20703" t="str">
            <v>Hoplitis semirubra***retired***use Hoplitis semirubra, Friese 1899 (Hoplitis) or Cockerell 1898</v>
          </cell>
          <cell r="C20703" t="str">
            <v>Species</v>
          </cell>
        </row>
        <row r="20704">
          <cell r="B20704" t="str">
            <v>Hoplitis semirubra, Cockerell 1898 (Hoplitis)</v>
          </cell>
          <cell r="C20704" t="str">
            <v>Species</v>
          </cell>
        </row>
        <row r="20705">
          <cell r="B20705" t="str">
            <v>Hoplitis semirubra, Friese 1899 (Hoplitis)</v>
          </cell>
          <cell r="C20705" t="str">
            <v>Species</v>
          </cell>
        </row>
        <row r="20706">
          <cell r="B20706" t="str">
            <v>Hoplitis similis***retired***use Hoplitis similis, Timberlake &amp; Michener 1950 (Hoplitis) or Friese 1909</v>
          </cell>
          <cell r="C20706" t="str">
            <v>Species</v>
          </cell>
        </row>
        <row r="20707">
          <cell r="B20707" t="str">
            <v>Hoplitis similis, Friese 1909 (Hoplitis)</v>
          </cell>
          <cell r="C20707" t="str">
            <v>Species</v>
          </cell>
        </row>
        <row r="20708">
          <cell r="B20708" t="str">
            <v>Hoplitis similis, Timberlake &amp; Michener 1950 (Hoplitis)</v>
          </cell>
          <cell r="C20708" t="str">
            <v>Species</v>
          </cell>
        </row>
        <row r="20709">
          <cell r="B20709" t="str">
            <v>Hoplitis truncata***retired***use Hoplitis truncata, Wu 1992 (Hoplitis) or Cresson 1878</v>
          </cell>
          <cell r="C20709" t="str">
            <v>Species</v>
          </cell>
        </row>
        <row r="20710">
          <cell r="B20710" t="str">
            <v>Hoplitis truncata, Cresson 1878 (Hoplitis)</v>
          </cell>
          <cell r="C20710" t="str">
            <v>Species</v>
          </cell>
        </row>
        <row r="20711">
          <cell r="B20711" t="str">
            <v>Hoplitis truncata, Wu 1992 (Hoplitis)</v>
          </cell>
          <cell r="C20711" t="str">
            <v>Species</v>
          </cell>
        </row>
        <row r="20712">
          <cell r="B20712" t="str">
            <v>Hoplobrotula</v>
          </cell>
          <cell r="C20712" t="str">
            <v>Genus</v>
          </cell>
        </row>
        <row r="20713">
          <cell r="B20713" t="str">
            <v>Hoplobrotula armata</v>
          </cell>
          <cell r="C20713" t="str">
            <v>Species</v>
          </cell>
        </row>
        <row r="20714">
          <cell r="B20714" t="str">
            <v>Hoplobrotula gnathopus</v>
          </cell>
          <cell r="C20714" t="str">
            <v>Species</v>
          </cell>
        </row>
        <row r="20715">
          <cell r="B20715" t="str">
            <v>Hoplochromis***retired***use Chromis</v>
          </cell>
          <cell r="C20715" t="str">
            <v>Genus</v>
          </cell>
        </row>
        <row r="20716">
          <cell r="B20716" t="str">
            <v>Hoplomyzon</v>
          </cell>
          <cell r="C20716" t="str">
            <v>Genus</v>
          </cell>
        </row>
        <row r="20717">
          <cell r="B20717" t="str">
            <v>Hoplonemertea</v>
          </cell>
          <cell r="C20717" t="str">
            <v>Order</v>
          </cell>
        </row>
        <row r="20718">
          <cell r="B20718" t="str">
            <v>Hoplopagrus</v>
          </cell>
          <cell r="C20718" t="str">
            <v>Genus</v>
          </cell>
        </row>
        <row r="20719">
          <cell r="B20719" t="str">
            <v>Hoplopagrus guentherii</v>
          </cell>
          <cell r="C20719" t="str">
            <v>Species</v>
          </cell>
        </row>
        <row r="20720">
          <cell r="B20720" t="str">
            <v>Hoplophorella buffaloensis***retired***use Hoplophorella buffaloensis, Niedbala 2006 (Hoplophorella (Hoplophorella))</v>
          </cell>
          <cell r="C20720" t="str">
            <v>Species</v>
          </cell>
        </row>
        <row r="20721">
          <cell r="B20721" t="str">
            <v>Hoplophorella buffaloensis, Niedbala 2006 (Hoplophorella (Hoplophorella))</v>
          </cell>
          <cell r="C20721" t="str">
            <v>Species</v>
          </cell>
        </row>
        <row r="20722">
          <cell r="B20722" t="str">
            <v>Hoplophorella frondeus***retired***use Hoplophorella frondeus, Niedbala 2004 (Hoplophorella) or  Niedbala 2003</v>
          </cell>
          <cell r="C20722" t="str">
            <v>Species</v>
          </cell>
        </row>
        <row r="20723">
          <cell r="B20723" t="str">
            <v>Hoplophorella frondeus, Niedbala 2003 (Hoplophorella (Hoplophorella))</v>
          </cell>
          <cell r="C20723" t="str">
            <v>Species</v>
          </cell>
        </row>
        <row r="20724">
          <cell r="B20724" t="str">
            <v>Hoplophorella frondeus, Niedbala 2004 (Hoplophorella (Hoplophorella))</v>
          </cell>
          <cell r="C20724" t="str">
            <v>Species</v>
          </cell>
        </row>
        <row r="20725">
          <cell r="B20725" t="str">
            <v>Hoplostermum***retired***use Hoplosternum</v>
          </cell>
          <cell r="C20725" t="str">
            <v>Genus</v>
          </cell>
        </row>
        <row r="20726">
          <cell r="B20726" t="str">
            <v>Hoplosternum</v>
          </cell>
          <cell r="C20726" t="str">
            <v>Genus</v>
          </cell>
        </row>
        <row r="20727">
          <cell r="B20727" t="str">
            <v>Hoplosternum aeneum***retired***use Corydoras aeneus</v>
          </cell>
          <cell r="C20727" t="str">
            <v>Species</v>
          </cell>
        </row>
        <row r="20728">
          <cell r="B20728" t="str">
            <v>Hoplosternum littorale</v>
          </cell>
          <cell r="C20728" t="str">
            <v>Species</v>
          </cell>
        </row>
        <row r="20729">
          <cell r="B20729" t="str">
            <v>Hoplostethus</v>
          </cell>
          <cell r="C20729" t="str">
            <v>Genus</v>
          </cell>
        </row>
        <row r="20730">
          <cell r="B20730" t="str">
            <v>Hoplostethus abramovi</v>
          </cell>
          <cell r="C20730" t="str">
            <v>Species</v>
          </cell>
        </row>
        <row r="20731">
          <cell r="B20731" t="str">
            <v>Hoplostethus atlanticus</v>
          </cell>
          <cell r="C20731" t="str">
            <v>Species</v>
          </cell>
        </row>
        <row r="20732">
          <cell r="B20732" t="str">
            <v>Hoplostethus cadenati</v>
          </cell>
          <cell r="C20732" t="str">
            <v>Species</v>
          </cell>
        </row>
        <row r="20733">
          <cell r="B20733" t="str">
            <v>Hoplostethus confinis</v>
          </cell>
          <cell r="C20733" t="str">
            <v>Species</v>
          </cell>
        </row>
        <row r="20734">
          <cell r="B20734" t="str">
            <v>Hoplostethus crassispinus</v>
          </cell>
          <cell r="C20734" t="str">
            <v>Species</v>
          </cell>
        </row>
        <row r="20735">
          <cell r="B20735" t="str">
            <v>Hoplostethus druzhinini</v>
          </cell>
          <cell r="C20735" t="str">
            <v>Species</v>
          </cell>
        </row>
        <row r="20736">
          <cell r="B20736" t="str">
            <v>Hoplostethus elongatus***retired***use Optivus elongatus</v>
          </cell>
          <cell r="C20736" t="str">
            <v>Species</v>
          </cell>
        </row>
        <row r="20737">
          <cell r="B20737" t="str">
            <v>Hoplostethus fedorovi</v>
          </cell>
          <cell r="C20737" t="str">
            <v>Species</v>
          </cell>
        </row>
        <row r="20738">
          <cell r="B20738" t="str">
            <v>Hoplostethus fragilis</v>
          </cell>
          <cell r="C20738" t="str">
            <v>Species</v>
          </cell>
        </row>
        <row r="20739">
          <cell r="B20739" t="str">
            <v>Hoplostethus gigas</v>
          </cell>
          <cell r="C20739" t="str">
            <v>Species</v>
          </cell>
        </row>
        <row r="20740">
          <cell r="B20740" t="str">
            <v>Hoplostethus intermedius</v>
          </cell>
          <cell r="C20740" t="str">
            <v>Species</v>
          </cell>
        </row>
        <row r="20741">
          <cell r="B20741" t="str">
            <v>Hoplostethus islandicus</v>
          </cell>
          <cell r="C20741" t="str">
            <v>Species</v>
          </cell>
        </row>
        <row r="20742">
          <cell r="B20742" t="str">
            <v>Hoplostethus japonicus</v>
          </cell>
          <cell r="C20742" t="str">
            <v>Species</v>
          </cell>
        </row>
        <row r="20743">
          <cell r="B20743" t="str">
            <v>Hoplostethus marisrubri</v>
          </cell>
          <cell r="C20743" t="str">
            <v>Species</v>
          </cell>
        </row>
        <row r="20744">
          <cell r="B20744" t="str">
            <v>Hoplostethus mediterraneus</v>
          </cell>
          <cell r="C20744" t="str">
            <v>Species</v>
          </cell>
        </row>
        <row r="20745">
          <cell r="B20745" t="str">
            <v>Hoplostethus mediterraneus mediterraneus</v>
          </cell>
          <cell r="C20745" t="str">
            <v>Subspecies</v>
          </cell>
        </row>
        <row r="20746">
          <cell r="B20746" t="str">
            <v>Hoplostethus mediterraneus sonodae</v>
          </cell>
          <cell r="C20746" t="str">
            <v>Subspecies</v>
          </cell>
        </row>
        <row r="20747">
          <cell r="B20747" t="str">
            <v>Hoplostethus mediterraneus trunovi</v>
          </cell>
          <cell r="C20747" t="str">
            <v>Subspecies</v>
          </cell>
        </row>
        <row r="20748">
          <cell r="B20748" t="str">
            <v>Hoplostethus melanopterus</v>
          </cell>
          <cell r="C20748" t="str">
            <v>Species</v>
          </cell>
        </row>
        <row r="20749">
          <cell r="B20749" t="str">
            <v>Hoplostethus melanopus</v>
          </cell>
          <cell r="C20749" t="str">
            <v>Species</v>
          </cell>
        </row>
        <row r="20750">
          <cell r="B20750" t="str">
            <v>Hoplostethus mento</v>
          </cell>
          <cell r="C20750" t="str">
            <v>Species</v>
          </cell>
        </row>
        <row r="20751">
          <cell r="B20751" t="str">
            <v>Hoplostethus metallicus</v>
          </cell>
          <cell r="C20751" t="str">
            <v>Species</v>
          </cell>
        </row>
        <row r="20752">
          <cell r="B20752" t="str">
            <v>Hoplostethus mikhailini</v>
          </cell>
          <cell r="C20752" t="str">
            <v>Species</v>
          </cell>
        </row>
        <row r="20753">
          <cell r="B20753" t="str">
            <v>Hoplostethus occidentalis</v>
          </cell>
          <cell r="C20753" t="str">
            <v>Species</v>
          </cell>
        </row>
        <row r="20754">
          <cell r="B20754" t="str">
            <v>Hoplostethus pacificus</v>
          </cell>
          <cell r="C20754" t="str">
            <v>Species</v>
          </cell>
        </row>
        <row r="20755">
          <cell r="B20755" t="str">
            <v>Hoplostethus rifti</v>
          </cell>
          <cell r="C20755" t="str">
            <v>Species</v>
          </cell>
        </row>
        <row r="20756">
          <cell r="B20756" t="str">
            <v>Hoplostethus rubellopterus</v>
          </cell>
          <cell r="C20756" t="str">
            <v>Species</v>
          </cell>
        </row>
        <row r="20757">
          <cell r="B20757" t="str">
            <v>Hoplostethus shubnikovi</v>
          </cell>
          <cell r="C20757" t="str">
            <v>Species</v>
          </cell>
        </row>
        <row r="20758">
          <cell r="B20758" t="str">
            <v>Hoplostethus tenebricus</v>
          </cell>
          <cell r="C20758" t="str">
            <v>Species</v>
          </cell>
        </row>
        <row r="20759">
          <cell r="B20759" t="str">
            <v>Hoplostethus vniro</v>
          </cell>
          <cell r="C20759" t="str">
            <v>Species</v>
          </cell>
        </row>
        <row r="20760">
          <cell r="B20760" t="str">
            <v>Hoplunnis</v>
          </cell>
          <cell r="C20760" t="str">
            <v>Genus</v>
          </cell>
        </row>
        <row r="20761">
          <cell r="B20761" t="str">
            <v>Hoplunnis diomediana</v>
          </cell>
          <cell r="C20761" t="str">
            <v>Species</v>
          </cell>
        </row>
        <row r="20762">
          <cell r="B20762" t="str">
            <v>Hoplunnis macrura</v>
          </cell>
          <cell r="C20762" t="str">
            <v>Species</v>
          </cell>
        </row>
        <row r="20763">
          <cell r="B20763" t="str">
            <v>Hoplunnis tenuis</v>
          </cell>
          <cell r="C20763" t="str">
            <v>Species</v>
          </cell>
        </row>
        <row r="20764">
          <cell r="B20764" t="str">
            <v>Horaichthyinae</v>
          </cell>
          <cell r="C20764" t="str">
            <v>Subfamily</v>
          </cell>
        </row>
        <row r="20765">
          <cell r="B20765" t="str">
            <v>Horaichthys</v>
          </cell>
          <cell r="C20765" t="str">
            <v>Genus</v>
          </cell>
        </row>
        <row r="20766">
          <cell r="B20766" t="str">
            <v>Horaichthys setnai</v>
          </cell>
          <cell r="C20766" t="str">
            <v>Species</v>
          </cell>
        </row>
        <row r="20767">
          <cell r="B20767" t="str">
            <v>Hordeum</v>
          </cell>
          <cell r="C20767" t="str">
            <v>Genus</v>
          </cell>
        </row>
        <row r="20768">
          <cell r="B20768" t="str">
            <v>Hordeum brachyantherum</v>
          </cell>
          <cell r="C20768" t="str">
            <v>Species</v>
          </cell>
        </row>
        <row r="20769">
          <cell r="B20769" t="str">
            <v>Hordeum jubatum</v>
          </cell>
          <cell r="C20769" t="str">
            <v>Species</v>
          </cell>
        </row>
        <row r="20770">
          <cell r="B20770" t="str">
            <v>Hordeum jubatum ssp. jubatum</v>
          </cell>
          <cell r="C20770" t="str">
            <v>Subspecies</v>
          </cell>
        </row>
        <row r="20771">
          <cell r="B20771" t="str">
            <v>Hordeum marinum</v>
          </cell>
          <cell r="C20771" t="str">
            <v>Species</v>
          </cell>
        </row>
        <row r="20772">
          <cell r="B20772" t="str">
            <v>Hordeum marinum ssp. gussoneanum</v>
          </cell>
          <cell r="C20772" t="str">
            <v>Subspecies</v>
          </cell>
        </row>
        <row r="20773">
          <cell r="B20773" t="str">
            <v>Hordeum marinum ssp. gussonianum***retired***use Hordeum marinum ssp. gussoneanum</v>
          </cell>
          <cell r="C20773" t="str">
            <v>Subspecies</v>
          </cell>
        </row>
        <row r="20774">
          <cell r="B20774" t="str">
            <v>Hordeum murinum</v>
          </cell>
          <cell r="C20774" t="str">
            <v>Species</v>
          </cell>
        </row>
        <row r="20775">
          <cell r="B20775" t="str">
            <v>Horkelia</v>
          </cell>
          <cell r="C20775" t="str">
            <v>Genus</v>
          </cell>
        </row>
        <row r="20776">
          <cell r="B20776" t="str">
            <v>Hormidiopsis ellipsoideum</v>
          </cell>
          <cell r="C20776" t="str">
            <v>Species</v>
          </cell>
        </row>
        <row r="20777">
          <cell r="B20777" t="str">
            <v>Hormidium</v>
          </cell>
          <cell r="C20777" t="str">
            <v>Genus</v>
          </cell>
        </row>
        <row r="20778">
          <cell r="B20778" t="str">
            <v>Hormotila</v>
          </cell>
          <cell r="C20778" t="str">
            <v>Genus</v>
          </cell>
        </row>
        <row r="20779">
          <cell r="B20779" t="str">
            <v>Hornellia occidentalis</v>
          </cell>
          <cell r="C20779" t="str">
            <v>Species</v>
          </cell>
        </row>
        <row r="20780">
          <cell r="B20780" t="str">
            <v>Hornellia tequestae</v>
          </cell>
          <cell r="C20780" t="str">
            <v>Species</v>
          </cell>
        </row>
        <row r="20781">
          <cell r="B20781" t="str">
            <v>Hornera (Lauraceae)</v>
          </cell>
          <cell r="C20781" t="str">
            <v>Genus</v>
          </cell>
        </row>
        <row r="20782">
          <cell r="B20782" t="str">
            <v>Hornera (Stigmatoechidae)</v>
          </cell>
          <cell r="C20782" t="str">
            <v>Genus</v>
          </cell>
        </row>
        <row r="20783">
          <cell r="B20783" t="str">
            <v>Hospilabrus***retired***use Malapterus</v>
          </cell>
          <cell r="C20783" t="str">
            <v>Genus</v>
          </cell>
        </row>
        <row r="20784">
          <cell r="B20784" t="str">
            <v>Hourstonius</v>
          </cell>
          <cell r="C20784" t="str">
            <v>Genus</v>
          </cell>
        </row>
        <row r="20785">
          <cell r="B20785" t="str">
            <v>Hourstonius laguna</v>
          </cell>
          <cell r="C20785" t="str">
            <v>Species</v>
          </cell>
        </row>
        <row r="20786">
          <cell r="B20786" t="str">
            <v>Hourstonius vilordes</v>
          </cell>
          <cell r="C20786" t="str">
            <v>Species</v>
          </cell>
        </row>
        <row r="20787">
          <cell r="B20787" t="str">
            <v>Houstonia caerulea</v>
          </cell>
          <cell r="C20787" t="str">
            <v>Species</v>
          </cell>
        </row>
        <row r="20788">
          <cell r="B20788" t="str">
            <v>Houstonia parviflora</v>
          </cell>
          <cell r="C20788" t="str">
            <v>Species</v>
          </cell>
        </row>
        <row r="20789">
          <cell r="B20789" t="str">
            <v>Houstonia procumbens</v>
          </cell>
          <cell r="C20789" t="str">
            <v>Species</v>
          </cell>
        </row>
        <row r="20790">
          <cell r="B20790" t="str">
            <v>Houstonia serpyllifolia</v>
          </cell>
          <cell r="C20790" t="str">
            <v>Species</v>
          </cell>
        </row>
        <row r="20791">
          <cell r="B20791" t="str">
            <v>Howella</v>
          </cell>
          <cell r="C20791" t="str">
            <v>Genus</v>
          </cell>
        </row>
        <row r="20792">
          <cell r="B20792" t="str">
            <v>Howella brodiei</v>
          </cell>
          <cell r="C20792" t="str">
            <v>Species</v>
          </cell>
        </row>
        <row r="20793">
          <cell r="B20793" t="str">
            <v>Howella sherborni</v>
          </cell>
          <cell r="C20793" t="str">
            <v>Species</v>
          </cell>
        </row>
        <row r="20794">
          <cell r="B20794" t="str">
            <v>Hubbsiella***retired***use Leuresthes</v>
          </cell>
          <cell r="C20794" t="str">
            <v>Genus</v>
          </cell>
        </row>
        <row r="20795">
          <cell r="B20795" t="str">
            <v>Hucho</v>
          </cell>
          <cell r="C20795" t="str">
            <v>Genus</v>
          </cell>
        </row>
        <row r="20796">
          <cell r="B20796" t="str">
            <v>Hucho bleekeri</v>
          </cell>
          <cell r="C20796" t="str">
            <v>Species</v>
          </cell>
        </row>
        <row r="20797">
          <cell r="B20797" t="str">
            <v>Hucho hucho</v>
          </cell>
          <cell r="C20797" t="str">
            <v>Species</v>
          </cell>
        </row>
        <row r="20798">
          <cell r="B20798" t="str">
            <v>Hucho ishikawae</v>
          </cell>
          <cell r="C20798" t="str">
            <v>Species</v>
          </cell>
        </row>
        <row r="20799">
          <cell r="B20799" t="str">
            <v>Hucho taimen</v>
          </cell>
          <cell r="C20799" t="str">
            <v>Species</v>
          </cell>
        </row>
        <row r="20800">
          <cell r="B20800" t="str">
            <v>Hudsonia (Cistaceae)</v>
          </cell>
          <cell r="C20800" t="str">
            <v>Genus</v>
          </cell>
        </row>
        <row r="20801">
          <cell r="B20801" t="str">
            <v>Hudsonia (Steganodermatidae)</v>
          </cell>
          <cell r="C20801" t="str">
            <v>Genus</v>
          </cell>
        </row>
        <row r="20802">
          <cell r="B20802" t="str">
            <v>Hudsonimyia</v>
          </cell>
          <cell r="C20802" t="str">
            <v>Genus</v>
          </cell>
        </row>
        <row r="20803">
          <cell r="B20803" t="str">
            <v>Hudsonimyia karelena</v>
          </cell>
          <cell r="C20803" t="str">
            <v>Species</v>
          </cell>
        </row>
        <row r="20804">
          <cell r="B20804" t="str">
            <v>Hudsonimyia parrishi</v>
          </cell>
          <cell r="C20804" t="str">
            <v>Species</v>
          </cell>
        </row>
        <row r="20805">
          <cell r="B20805" t="str">
            <v>Huitfeldtia</v>
          </cell>
          <cell r="C20805" t="str">
            <v>Genus</v>
          </cell>
        </row>
        <row r="20806">
          <cell r="B20806" t="str">
            <v>Huleechius</v>
          </cell>
          <cell r="C20806" t="str">
            <v>Genus</v>
          </cell>
        </row>
        <row r="20807">
          <cell r="B20807" t="str">
            <v>Huleechius marroni</v>
          </cell>
          <cell r="C20807" t="str">
            <v>Species</v>
          </cell>
        </row>
        <row r="20808">
          <cell r="B20808" t="str">
            <v>Humidophila</v>
          </cell>
          <cell r="C20808" t="str">
            <v>Genus</v>
          </cell>
        </row>
        <row r="20809">
          <cell r="B20809" t="str">
            <v>Humidophila brekkaensis</v>
          </cell>
          <cell r="C20809" t="str">
            <v>Species</v>
          </cell>
        </row>
        <row r="20810">
          <cell r="B20810" t="str">
            <v>Humidophila contenta</v>
          </cell>
          <cell r="C20810" t="str">
            <v>Species</v>
          </cell>
        </row>
        <row r="20811">
          <cell r="B20811" t="str">
            <v>Humidophila gallica</v>
          </cell>
          <cell r="C20811" t="str">
            <v>Species</v>
          </cell>
        </row>
        <row r="20812">
          <cell r="B20812" t="str">
            <v>Humidophila pantropica</v>
          </cell>
          <cell r="C20812" t="str">
            <v>Species</v>
          </cell>
        </row>
        <row r="20813">
          <cell r="B20813" t="str">
            <v>Humidophila perpusilla</v>
          </cell>
          <cell r="C20813" t="str">
            <v>Species</v>
          </cell>
        </row>
        <row r="20814">
          <cell r="B20814" t="str">
            <v>Humilaria</v>
          </cell>
          <cell r="C20814" t="str">
            <v>Genus</v>
          </cell>
        </row>
        <row r="20815">
          <cell r="B20815" t="str">
            <v>Humilaria kennerleyi</v>
          </cell>
          <cell r="C20815" t="str">
            <v>Species</v>
          </cell>
        </row>
        <row r="20816">
          <cell r="B20816" t="str">
            <v>Humulus japonicus</v>
          </cell>
          <cell r="C20816" t="str">
            <v>Species</v>
          </cell>
        </row>
        <row r="20817">
          <cell r="B20817" t="str">
            <v>Humulus lupulus</v>
          </cell>
          <cell r="C20817" t="str">
            <v>Species</v>
          </cell>
        </row>
        <row r="20818">
          <cell r="B20818" t="str">
            <v>Huntemannia jadensis</v>
          </cell>
          <cell r="C20818" t="str">
            <v>Species</v>
          </cell>
        </row>
        <row r="20819">
          <cell r="B20819" t="str">
            <v>Huperzia</v>
          </cell>
          <cell r="C20819" t="str">
            <v>Genus</v>
          </cell>
        </row>
        <row r="20820">
          <cell r="B20820" t="str">
            <v>Huperzia lucidula</v>
          </cell>
          <cell r="C20820" t="str">
            <v>Species</v>
          </cell>
        </row>
        <row r="20821">
          <cell r="B20821" t="str">
            <v>Huperzia selago</v>
          </cell>
          <cell r="C20821" t="str">
            <v>Species</v>
          </cell>
        </row>
        <row r="20822">
          <cell r="B20822" t="str">
            <v>Huperzia selago var. densa***retired***use Huperzia selago</v>
          </cell>
          <cell r="C20822" t="str">
            <v>Variety</v>
          </cell>
        </row>
        <row r="20823">
          <cell r="B20823" t="str">
            <v>Huso</v>
          </cell>
          <cell r="C20823" t="str">
            <v>Genus</v>
          </cell>
        </row>
        <row r="20824">
          <cell r="B20824" t="str">
            <v>Huso dauricus</v>
          </cell>
          <cell r="C20824" t="str">
            <v>Species</v>
          </cell>
        </row>
        <row r="20825">
          <cell r="B20825" t="str">
            <v>Huso huso</v>
          </cell>
          <cell r="C20825" t="str">
            <v>Species</v>
          </cell>
        </row>
        <row r="20826">
          <cell r="B20826" t="str">
            <v>Husseyella turmalis</v>
          </cell>
          <cell r="C20826" t="str">
            <v>Species</v>
          </cell>
        </row>
        <row r="20827">
          <cell r="B20827" t="str">
            <v>Hutchinsoniella macracantha</v>
          </cell>
          <cell r="C20827" t="str">
            <v>Species</v>
          </cell>
        </row>
        <row r="20828">
          <cell r="B20828" t="str">
            <v>Huttonia (Biddulphiaceae)</v>
          </cell>
          <cell r="C20828" t="str">
            <v>Genus</v>
          </cell>
        </row>
        <row r="20829">
          <cell r="B20829" t="str">
            <v>Huttonia (Huttoniidae)</v>
          </cell>
          <cell r="C20829" t="str">
            <v>Genus</v>
          </cell>
        </row>
        <row r="20830">
          <cell r="B20830" t="str">
            <v>Huxleyia munita</v>
          </cell>
          <cell r="C20830" t="str">
            <v>Species</v>
          </cell>
        </row>
        <row r="20831">
          <cell r="B20831" t="str">
            <v>Hyale</v>
          </cell>
          <cell r="C20831" t="str">
            <v>Genus</v>
          </cell>
        </row>
        <row r="20832">
          <cell r="B20832" t="str">
            <v>Hyale frequens</v>
          </cell>
          <cell r="C20832" t="str">
            <v>Species</v>
          </cell>
        </row>
        <row r="20833">
          <cell r="B20833" t="str">
            <v>Hyale nigra</v>
          </cell>
          <cell r="C20833" t="str">
            <v>Species</v>
          </cell>
        </row>
        <row r="20834">
          <cell r="B20834" t="str">
            <v>Hyale perieri</v>
          </cell>
          <cell r="C20834" t="str">
            <v>Species</v>
          </cell>
        </row>
        <row r="20835">
          <cell r="B20835" t="str">
            <v>Hyale prevostii</v>
          </cell>
          <cell r="C20835" t="str">
            <v>Species</v>
          </cell>
        </row>
        <row r="20836">
          <cell r="B20836" t="str">
            <v>Hyalella</v>
          </cell>
          <cell r="C20836" t="str">
            <v>Genus</v>
          </cell>
        </row>
        <row r="20837">
          <cell r="B20837" t="str">
            <v>Hyalella azteca</v>
          </cell>
          <cell r="C20837" t="str">
            <v>Species</v>
          </cell>
        </row>
        <row r="20838">
          <cell r="B20838" t="str">
            <v>Hyalellidae</v>
          </cell>
          <cell r="C20838" t="str">
            <v>Family</v>
          </cell>
        </row>
        <row r="20839">
          <cell r="B20839" t="str">
            <v>Hyalidae</v>
          </cell>
          <cell r="C20839" t="str">
            <v>Family</v>
          </cell>
        </row>
        <row r="20840">
          <cell r="B20840" t="str">
            <v>Hyalina (Marginellidae)</v>
          </cell>
          <cell r="C20840" t="str">
            <v>Genus</v>
          </cell>
        </row>
        <row r="20841">
          <cell r="B20841" t="str">
            <v>Hyalina (Orbiliaceae)</v>
          </cell>
          <cell r="C20841" t="str">
            <v>Genus</v>
          </cell>
        </row>
        <row r="20842">
          <cell r="B20842" t="str">
            <v>Hyalinella punctata</v>
          </cell>
          <cell r="C20842" t="str">
            <v>Species</v>
          </cell>
        </row>
        <row r="20843">
          <cell r="B20843" t="str">
            <v>Hyalinoecia juvenalis</v>
          </cell>
          <cell r="C20843" t="str">
            <v>Species</v>
          </cell>
        </row>
        <row r="20844">
          <cell r="B20844" t="str">
            <v>Hyalobryon</v>
          </cell>
          <cell r="C20844" t="str">
            <v>Genus</v>
          </cell>
        </row>
        <row r="20845">
          <cell r="B20845" t="str">
            <v>Hyalodiscus stelliger</v>
          </cell>
          <cell r="C20845" t="str">
            <v>Genus</v>
          </cell>
        </row>
        <row r="20846">
          <cell r="B20846" t="str">
            <v>Hyalopomatus biformis</v>
          </cell>
          <cell r="C20846" t="str">
            <v>Species</v>
          </cell>
        </row>
        <row r="20847">
          <cell r="B20847" t="str">
            <v>Hyalorhynchus natalensis***retired***use Rhynchohyalus natalensis</v>
          </cell>
          <cell r="C20847" t="str">
            <v>Species</v>
          </cell>
        </row>
        <row r="20848">
          <cell r="B20848" t="str">
            <v>Hyaloscyphaceae</v>
          </cell>
          <cell r="C20848" t="str">
            <v>Family</v>
          </cell>
        </row>
        <row r="20849">
          <cell r="B20849" t="str">
            <v>Hyalospheniidae</v>
          </cell>
          <cell r="C20849" t="str">
            <v>Family</v>
          </cell>
        </row>
        <row r="20850">
          <cell r="B20850" t="str">
            <v>Hyalotheca</v>
          </cell>
          <cell r="C20850" t="str">
            <v>Genus</v>
          </cell>
        </row>
        <row r="20851">
          <cell r="B20851" t="str">
            <v>Hyalotheca dissiliens</v>
          </cell>
          <cell r="C20851" t="str">
            <v>Species</v>
          </cell>
        </row>
        <row r="20852">
          <cell r="B20852" t="str">
            <v>Hyalotheca mucosa</v>
          </cell>
          <cell r="C20852" t="str">
            <v>Species</v>
          </cell>
        </row>
        <row r="20853">
          <cell r="B20853" t="str">
            <v>Hyalotheca undulata</v>
          </cell>
          <cell r="C20853" t="str">
            <v>Species</v>
          </cell>
        </row>
        <row r="20854">
          <cell r="B20854" t="str">
            <v>Hyas lyratus</v>
          </cell>
          <cell r="C20854" t="str">
            <v>Species</v>
          </cell>
        </row>
        <row r="20855">
          <cell r="B20855" t="str">
            <v>Hybognathus</v>
          </cell>
          <cell r="C20855" t="str">
            <v>Genus</v>
          </cell>
        </row>
        <row r="20856">
          <cell r="B20856" t="str">
            <v>Hybognathus amarus</v>
          </cell>
          <cell r="C20856" t="str">
            <v>Species</v>
          </cell>
        </row>
        <row r="20857">
          <cell r="B20857" t="str">
            <v>Hybognathus argyritis</v>
          </cell>
          <cell r="C20857" t="str">
            <v>Species</v>
          </cell>
        </row>
        <row r="20858">
          <cell r="B20858" t="str">
            <v>Hybognathus hankinsoni</v>
          </cell>
          <cell r="C20858" t="str">
            <v>Species</v>
          </cell>
        </row>
        <row r="20859">
          <cell r="B20859" t="str">
            <v>Hybognathus hayi</v>
          </cell>
          <cell r="C20859" t="str">
            <v>Species</v>
          </cell>
        </row>
        <row r="20860">
          <cell r="B20860" t="str">
            <v>Hybognathus nuchalis</v>
          </cell>
          <cell r="C20860" t="str">
            <v>Species</v>
          </cell>
        </row>
        <row r="20861">
          <cell r="B20861" t="str">
            <v>Hybognathus nuchalis amarus***retired***use Hybognathus amarus</v>
          </cell>
          <cell r="C20861" t="str">
            <v>Species</v>
          </cell>
        </row>
        <row r="20862">
          <cell r="B20862" t="str">
            <v>Hybognathus placitus</v>
          </cell>
          <cell r="C20862" t="str">
            <v>Species</v>
          </cell>
        </row>
        <row r="20863">
          <cell r="B20863" t="str">
            <v>Hybognathus regius</v>
          </cell>
          <cell r="C20863" t="str">
            <v>Species</v>
          </cell>
        </row>
        <row r="20864">
          <cell r="B20864" t="str">
            <v>Hybomitra</v>
          </cell>
          <cell r="C20864" t="str">
            <v>Genus</v>
          </cell>
        </row>
        <row r="20865">
          <cell r="B20865" t="str">
            <v>Hybopsis</v>
          </cell>
          <cell r="C20865" t="str">
            <v>Genus</v>
          </cell>
        </row>
        <row r="20866">
          <cell r="B20866" t="str">
            <v>Hybopsis aestivalis***retired***use Macrhybopsis aestivalis</v>
          </cell>
          <cell r="C20866" t="str">
            <v>Species</v>
          </cell>
        </row>
        <row r="20867">
          <cell r="B20867" t="str">
            <v>Hybopsis amblops</v>
          </cell>
          <cell r="C20867" t="str">
            <v>Species</v>
          </cell>
        </row>
        <row r="20868">
          <cell r="B20868" t="str">
            <v>Hybopsis amnis</v>
          </cell>
          <cell r="C20868" t="str">
            <v>Species</v>
          </cell>
        </row>
        <row r="20869">
          <cell r="B20869" t="str">
            <v>Hybopsis cahni***retired***use Erimystax cahni</v>
          </cell>
          <cell r="C20869" t="str">
            <v>Species</v>
          </cell>
        </row>
        <row r="20870">
          <cell r="B20870" t="str">
            <v>Hybopsis crameri***retired***use Oregonichthys crameri</v>
          </cell>
          <cell r="C20870" t="str">
            <v>Species</v>
          </cell>
        </row>
        <row r="20871">
          <cell r="B20871" t="str">
            <v>Hybopsis dissimilis***retired***use Erimystax dissimilis</v>
          </cell>
          <cell r="C20871" t="str">
            <v>Species</v>
          </cell>
        </row>
        <row r="20872">
          <cell r="B20872" t="str">
            <v>Hybopsis dorsalis</v>
          </cell>
          <cell r="C20872" t="str">
            <v>Species</v>
          </cell>
        </row>
        <row r="20873">
          <cell r="B20873" t="str">
            <v>Hybopsis gelida***retired***use Macrhybopsis gelida</v>
          </cell>
          <cell r="C20873" t="str">
            <v>Species</v>
          </cell>
        </row>
        <row r="20874">
          <cell r="B20874" t="str">
            <v>Hybopsis gracilis***retired***use Hybopsis amblops</v>
          </cell>
          <cell r="C20874" t="str">
            <v>Species</v>
          </cell>
        </row>
        <row r="20875">
          <cell r="B20875" t="str">
            <v>Hybopsis harperi***retired***use Notropis harperi</v>
          </cell>
          <cell r="C20875" t="str">
            <v>Species</v>
          </cell>
        </row>
        <row r="20876">
          <cell r="B20876" t="str">
            <v>Hybopsis hypsinotus</v>
          </cell>
          <cell r="C20876" t="str">
            <v>Species</v>
          </cell>
        </row>
        <row r="20877">
          <cell r="B20877" t="str">
            <v>Hybopsis insignis***retired***use Erimystax insignis</v>
          </cell>
          <cell r="C20877" t="str">
            <v>Species</v>
          </cell>
        </row>
        <row r="20878">
          <cell r="B20878" t="str">
            <v>Hybopsis labrosa***retired***use Cyprinella labrosa</v>
          </cell>
          <cell r="C20878" t="str">
            <v>Species</v>
          </cell>
        </row>
        <row r="20879">
          <cell r="B20879" t="str">
            <v>Hybopsis lineapunctata</v>
          </cell>
          <cell r="C20879" t="str">
            <v>Species</v>
          </cell>
        </row>
        <row r="20880">
          <cell r="B20880" t="str">
            <v>Hybopsis meeki***retired***use Macrhybopsis meeki</v>
          </cell>
          <cell r="C20880" t="str">
            <v>Species</v>
          </cell>
        </row>
        <row r="20881">
          <cell r="B20881" t="str">
            <v>Hybopsis monacha***retired***use Erimonax monachus</v>
          </cell>
          <cell r="C20881" t="str">
            <v>Species</v>
          </cell>
        </row>
        <row r="20882">
          <cell r="B20882" t="str">
            <v>Hybopsis rubrifrons</v>
          </cell>
          <cell r="C20882" t="str">
            <v>Species</v>
          </cell>
        </row>
        <row r="20883">
          <cell r="B20883" t="str">
            <v>Hybopsis storeriana***retired***use Macrhybopsis storeriana</v>
          </cell>
          <cell r="C20883" t="str">
            <v>Species</v>
          </cell>
        </row>
        <row r="20884">
          <cell r="B20884" t="str">
            <v>Hybopsis winchelli</v>
          </cell>
          <cell r="C20884" t="str">
            <v>Species</v>
          </cell>
        </row>
        <row r="20885">
          <cell r="B20885" t="str">
            <v>Hybopsis x-punctata***retired***use Erimystax x-punctatus</v>
          </cell>
          <cell r="C20885" t="str">
            <v>Species</v>
          </cell>
        </row>
        <row r="20886">
          <cell r="B20886" t="str">
            <v>Hybopsis zanema</v>
          </cell>
          <cell r="C20886" t="str">
            <v>Species</v>
          </cell>
        </row>
        <row r="20887">
          <cell r="B20887" t="str">
            <v>Hyboscolex</v>
          </cell>
          <cell r="C20887" t="str">
            <v>Genus</v>
          </cell>
        </row>
        <row r="20888">
          <cell r="B20888" t="str">
            <v>Hyboscolex longiseta</v>
          </cell>
          <cell r="C20888" t="str">
            <v>Species</v>
          </cell>
        </row>
        <row r="20889">
          <cell r="B20889" t="str">
            <v>Hydaticini</v>
          </cell>
          <cell r="C20889" t="str">
            <v>Tribe</v>
          </cell>
        </row>
        <row r="20890">
          <cell r="B20890" t="str">
            <v>Hydaticus</v>
          </cell>
          <cell r="C20890" t="str">
            <v>Genus</v>
          </cell>
        </row>
        <row r="20891">
          <cell r="B20891" t="str">
            <v>Hydaticus aruspex</v>
          </cell>
          <cell r="C20891" t="str">
            <v>Species</v>
          </cell>
        </row>
        <row r="20892">
          <cell r="B20892" t="str">
            <v>Hydaticus bimarginatus</v>
          </cell>
          <cell r="C20892" t="str">
            <v>Species</v>
          </cell>
        </row>
        <row r="20893">
          <cell r="B20893" t="str">
            <v>Hydaticus piceus</v>
          </cell>
          <cell r="C20893" t="str">
            <v>Species</v>
          </cell>
        </row>
        <row r="20894">
          <cell r="B20894" t="str">
            <v>Hydatinidae</v>
          </cell>
          <cell r="C20894" t="str">
            <v>Family</v>
          </cell>
        </row>
        <row r="20895">
          <cell r="B20895" t="str">
            <v>Hydatophylax</v>
          </cell>
          <cell r="C20895" t="str">
            <v>Genus</v>
          </cell>
        </row>
        <row r="20896">
          <cell r="B20896" t="str">
            <v>Hydatophylax argus</v>
          </cell>
          <cell r="C20896" t="str">
            <v>Species</v>
          </cell>
        </row>
        <row r="20897">
          <cell r="B20897" t="str">
            <v>Hydatophylax hesperus</v>
          </cell>
          <cell r="C20897" t="str">
            <v>Species</v>
          </cell>
        </row>
        <row r="20898">
          <cell r="B20898" t="str">
            <v>Hydra</v>
          </cell>
          <cell r="C20898" t="str">
            <v>Genus</v>
          </cell>
        </row>
        <row r="20899">
          <cell r="B20899" t="str">
            <v>Hydra americana</v>
          </cell>
          <cell r="C20899" t="str">
            <v>Species</v>
          </cell>
        </row>
        <row r="20900">
          <cell r="B20900" t="str">
            <v>Hydra carnea</v>
          </cell>
          <cell r="C20900" t="str">
            <v>Species</v>
          </cell>
        </row>
        <row r="20901">
          <cell r="B20901" t="str">
            <v>Hydracarina</v>
          </cell>
          <cell r="C20901" t="str">
            <v>Superfamily</v>
          </cell>
        </row>
        <row r="20902">
          <cell r="B20902" t="str">
            <v>Hydrachna</v>
          </cell>
          <cell r="C20902" t="str">
            <v>Genus</v>
          </cell>
        </row>
        <row r="20903">
          <cell r="B20903" t="str">
            <v>Hydrachnidae</v>
          </cell>
          <cell r="C20903" t="str">
            <v>Family</v>
          </cell>
        </row>
        <row r="20904">
          <cell r="B20904" t="str">
            <v>Hydrachnidia</v>
          </cell>
          <cell r="C20904" t="str">
            <v>Family</v>
          </cell>
        </row>
        <row r="20905">
          <cell r="B20905" t="str">
            <v>Hydractinia</v>
          </cell>
          <cell r="C20905" t="str">
            <v>Genus</v>
          </cell>
        </row>
        <row r="20906">
          <cell r="B20906" t="str">
            <v>Hydractinia echinata</v>
          </cell>
          <cell r="C20906" t="str">
            <v>Species</v>
          </cell>
        </row>
        <row r="20907">
          <cell r="B20907" t="str">
            <v>Hydractiniidae</v>
          </cell>
          <cell r="C20907" t="str">
            <v>Family</v>
          </cell>
        </row>
        <row r="20908">
          <cell r="B20908" t="str">
            <v>Hydraena</v>
          </cell>
          <cell r="C20908" t="str">
            <v>Genus</v>
          </cell>
        </row>
        <row r="20909">
          <cell r="B20909" t="str">
            <v>Hydraena marginicollis</v>
          </cell>
          <cell r="C20909" t="str">
            <v>Species</v>
          </cell>
        </row>
        <row r="20910">
          <cell r="B20910" t="str">
            <v>Hydraena pensylvanica</v>
          </cell>
          <cell r="C20910" t="str">
            <v>Species</v>
          </cell>
        </row>
        <row r="20911">
          <cell r="B20911" t="str">
            <v>Hydraenidae</v>
          </cell>
          <cell r="C20911" t="str">
            <v>Family</v>
          </cell>
        </row>
        <row r="20912">
          <cell r="B20912" t="str">
            <v>Hydrangea arborescens</v>
          </cell>
          <cell r="C20912" t="str">
            <v>Species</v>
          </cell>
        </row>
        <row r="20913">
          <cell r="B20913" t="str">
            <v>Hydrargira limi***retired***use Umbra limi</v>
          </cell>
          <cell r="C20913" t="str">
            <v>Species</v>
          </cell>
        </row>
        <row r="20914">
          <cell r="B20914" t="str">
            <v>Hydrargyra atricauda***retired***use Umbra limi</v>
          </cell>
          <cell r="C20914" t="str">
            <v>Species</v>
          </cell>
        </row>
        <row r="20915">
          <cell r="B20915" t="str">
            <v>Hydrargyra fusca***retired***use Umbra limi</v>
          </cell>
          <cell r="C20915" t="str">
            <v>Species</v>
          </cell>
        </row>
        <row r="20916">
          <cell r="B20916" t="str">
            <v>Hydrastis canadensis</v>
          </cell>
          <cell r="C20916" t="str">
            <v>Species</v>
          </cell>
        </row>
        <row r="20917">
          <cell r="B20917" t="str">
            <v>Hydrellia</v>
          </cell>
          <cell r="C20917" t="str">
            <v>Genus</v>
          </cell>
        </row>
        <row r="20918">
          <cell r="B20918" t="str">
            <v>Hydrellia williamsi</v>
          </cell>
          <cell r="C20918" t="str">
            <v>Species</v>
          </cell>
        </row>
        <row r="20919">
          <cell r="B20919" t="str">
            <v>Hydridae</v>
          </cell>
          <cell r="C20919" t="str">
            <v>Family</v>
          </cell>
        </row>
        <row r="20920">
          <cell r="B20920" t="str">
            <v>Hydrobaenus</v>
          </cell>
          <cell r="C20920" t="str">
            <v>Genus</v>
          </cell>
        </row>
        <row r="20921">
          <cell r="B20921" t="str">
            <v>Hydrobaenus fusistylus</v>
          </cell>
          <cell r="C20921" t="str">
            <v>Species</v>
          </cell>
        </row>
        <row r="20922">
          <cell r="B20922" t="str">
            <v>Hydrobaenus johannseni</v>
          </cell>
          <cell r="C20922" t="str">
            <v>Species</v>
          </cell>
        </row>
        <row r="20923">
          <cell r="B20923" t="str">
            <v>Hydrobaenus lapponicus group</v>
          </cell>
          <cell r="C20923" t="str">
            <v>Genus</v>
          </cell>
        </row>
        <row r="20924">
          <cell r="B20924" t="str">
            <v>Hydrobaenus pilipes</v>
          </cell>
          <cell r="C20924" t="str">
            <v>Species</v>
          </cell>
        </row>
        <row r="20925">
          <cell r="B20925" t="str">
            <v>Hydrobatidae</v>
          </cell>
          <cell r="C20925" t="str">
            <v>Family</v>
          </cell>
        </row>
        <row r="20926">
          <cell r="B20926" t="str">
            <v>Hydrobia</v>
          </cell>
          <cell r="C20926" t="str">
            <v>Genus</v>
          </cell>
        </row>
        <row r="20927">
          <cell r="B20927" t="str">
            <v>Hydrobia minuta</v>
          </cell>
          <cell r="C20927" t="str">
            <v>Species</v>
          </cell>
        </row>
        <row r="20928">
          <cell r="B20928" t="str">
            <v>Hydrobia totteni</v>
          </cell>
          <cell r="C20928" t="str">
            <v>Species</v>
          </cell>
        </row>
        <row r="20929">
          <cell r="B20929" t="str">
            <v>Hydrobia truncata</v>
          </cell>
          <cell r="C20929" t="str">
            <v>Species</v>
          </cell>
        </row>
        <row r="20930">
          <cell r="B20930" t="str">
            <v>Hydrobiidae</v>
          </cell>
          <cell r="C20930" t="str">
            <v>Family</v>
          </cell>
        </row>
        <row r="20931">
          <cell r="B20931" t="str">
            <v>Hydrobiinae</v>
          </cell>
          <cell r="C20931" t="str">
            <v>Subfamily</v>
          </cell>
        </row>
        <row r="20932">
          <cell r="B20932" t="str">
            <v>Hydrobiomorpha</v>
          </cell>
          <cell r="C20932" t="str">
            <v>Genus</v>
          </cell>
        </row>
        <row r="20933">
          <cell r="B20933" t="str">
            <v>Hydrobiomorpha casta</v>
          </cell>
          <cell r="C20933" t="str">
            <v>Species</v>
          </cell>
        </row>
        <row r="20934">
          <cell r="B20934" t="str">
            <v>Hydrobiosidae</v>
          </cell>
          <cell r="C20934" t="str">
            <v>Family</v>
          </cell>
        </row>
        <row r="20935">
          <cell r="B20935" t="str">
            <v>Hydrobius</v>
          </cell>
          <cell r="C20935" t="str">
            <v>Genus</v>
          </cell>
        </row>
        <row r="20936">
          <cell r="B20936" t="str">
            <v>Hydrobius fuscipes</v>
          </cell>
          <cell r="C20936" t="str">
            <v>Species</v>
          </cell>
        </row>
        <row r="20937">
          <cell r="B20937" t="str">
            <v>Hydrobius melaenus</v>
          </cell>
          <cell r="C20937" t="str">
            <v>Species</v>
          </cell>
        </row>
        <row r="20938">
          <cell r="B20938" t="str">
            <v>Hydrobius tumidus</v>
          </cell>
          <cell r="C20938" t="str">
            <v>Species</v>
          </cell>
        </row>
        <row r="20939">
          <cell r="B20939" t="str">
            <v>Hydrocanthus</v>
          </cell>
          <cell r="C20939" t="str">
            <v>Genus</v>
          </cell>
        </row>
        <row r="20940">
          <cell r="B20940" t="str">
            <v>Hydrocanthus atripennis</v>
          </cell>
          <cell r="C20940" t="str">
            <v>Species</v>
          </cell>
        </row>
        <row r="20941">
          <cell r="B20941" t="str">
            <v>Hydrocanthus iricolor</v>
          </cell>
          <cell r="C20941" t="str">
            <v>Species</v>
          </cell>
        </row>
        <row r="20942">
          <cell r="B20942" t="str">
            <v>Hydrochara</v>
          </cell>
          <cell r="C20942" t="str">
            <v>Genus</v>
          </cell>
        </row>
        <row r="20943">
          <cell r="B20943" t="str">
            <v>Hydrochara obtusata</v>
          </cell>
          <cell r="C20943" t="str">
            <v>Species</v>
          </cell>
        </row>
        <row r="20944">
          <cell r="B20944" t="str">
            <v>Hydrocharis morsus-ranae</v>
          </cell>
          <cell r="C20944" t="str">
            <v>Species</v>
          </cell>
        </row>
        <row r="20945">
          <cell r="B20945" t="str">
            <v>Hydrochidae</v>
          </cell>
          <cell r="C20945" t="str">
            <v>Family</v>
          </cell>
        </row>
        <row r="20946">
          <cell r="B20946" t="str">
            <v>Hydrochoreutes</v>
          </cell>
          <cell r="C20946" t="str">
            <v>Genus</v>
          </cell>
        </row>
        <row r="20947">
          <cell r="B20947" t="str">
            <v>Hydrochoreutes ungulatus</v>
          </cell>
          <cell r="C20947" t="str">
            <v>Species</v>
          </cell>
        </row>
        <row r="20948">
          <cell r="B20948" t="str">
            <v>Hydrochus</v>
          </cell>
          <cell r="C20948" t="str">
            <v>Genus</v>
          </cell>
        </row>
        <row r="20949">
          <cell r="B20949" t="str">
            <v>Hydrochus excavatus</v>
          </cell>
          <cell r="C20949" t="str">
            <v>Species</v>
          </cell>
        </row>
        <row r="20950">
          <cell r="B20950" t="str">
            <v>Hydrochus neosquamifer</v>
          </cell>
          <cell r="C20950" t="str">
            <v>Species</v>
          </cell>
        </row>
        <row r="20951">
          <cell r="B20951" t="str">
            <v>Hydrochus pseudosquamifer</v>
          </cell>
          <cell r="C20951" t="str">
            <v>Species</v>
          </cell>
        </row>
        <row r="20952">
          <cell r="B20952" t="str">
            <v>Hydrochus rufipes</v>
          </cell>
          <cell r="C20952" t="str">
            <v>Species</v>
          </cell>
        </row>
        <row r="20953">
          <cell r="B20953" t="str">
            <v>Hydrochus rugosus</v>
          </cell>
          <cell r="C20953" t="str">
            <v>Species</v>
          </cell>
        </row>
        <row r="20954">
          <cell r="B20954" t="str">
            <v>Hydrochus scabratus</v>
          </cell>
          <cell r="C20954" t="str">
            <v>Species</v>
          </cell>
        </row>
        <row r="20955">
          <cell r="B20955" t="str">
            <v>Hydrochus setosus</v>
          </cell>
          <cell r="C20955" t="str">
            <v>Species</v>
          </cell>
        </row>
        <row r="20956">
          <cell r="B20956" t="str">
            <v>Hydrochus squamifer</v>
          </cell>
          <cell r="C20956" t="str">
            <v>Species</v>
          </cell>
        </row>
        <row r="20957">
          <cell r="B20957" t="str">
            <v>Hydrococcus</v>
          </cell>
          <cell r="C20957" t="str">
            <v>Genus</v>
          </cell>
        </row>
        <row r="20958">
          <cell r="B20958" t="str">
            <v>Hydrococcus rivularis</v>
          </cell>
          <cell r="C20958" t="str">
            <v>Species</v>
          </cell>
        </row>
        <row r="20959">
          <cell r="B20959" t="str">
            <v>Hydrocoleum</v>
          </cell>
          <cell r="C20959" t="str">
            <v>Genus</v>
          </cell>
        </row>
        <row r="20960">
          <cell r="B20960" t="str">
            <v>Hydrocoleum meneghianum</v>
          </cell>
          <cell r="C20960" t="str">
            <v>Species</v>
          </cell>
        </row>
        <row r="20961">
          <cell r="B20961" t="str">
            <v>Hydrocolus</v>
          </cell>
          <cell r="C20961" t="str">
            <v>Genus</v>
          </cell>
        </row>
        <row r="20962">
          <cell r="B20962" t="str">
            <v>Hydrocolus oblitus</v>
          </cell>
          <cell r="C20962" t="str">
            <v>Species</v>
          </cell>
        </row>
        <row r="20963">
          <cell r="B20963" t="str">
            <v>Hydrocolus paugus</v>
          </cell>
          <cell r="C20963" t="str">
            <v>Species</v>
          </cell>
        </row>
        <row r="20964">
          <cell r="B20964" t="str">
            <v>Hydrocolus stagnalis</v>
          </cell>
          <cell r="C20964" t="str">
            <v>Species</v>
          </cell>
        </row>
        <row r="20965">
          <cell r="B20965" t="str">
            <v>Hydrocoryne spongiosa</v>
          </cell>
          <cell r="C20965" t="str">
            <v>Species</v>
          </cell>
        </row>
        <row r="20966">
          <cell r="B20966" t="str">
            <v>Hydrocotyle</v>
          </cell>
          <cell r="C20966" t="str">
            <v>Genus</v>
          </cell>
        </row>
        <row r="20967">
          <cell r="B20967" t="str">
            <v>Hydrocotyle americana</v>
          </cell>
          <cell r="C20967" t="str">
            <v>Species</v>
          </cell>
        </row>
        <row r="20968">
          <cell r="B20968" t="str">
            <v>Hydrocotyle bonariensis</v>
          </cell>
          <cell r="C20968" t="str">
            <v>Species</v>
          </cell>
        </row>
        <row r="20969">
          <cell r="B20969" t="str">
            <v>Hydrocotyle ranunculoides</v>
          </cell>
          <cell r="C20969" t="str">
            <v>Species</v>
          </cell>
        </row>
        <row r="20970">
          <cell r="B20970" t="str">
            <v>Hydrocotyle umbellata</v>
          </cell>
          <cell r="C20970" t="str">
            <v>Species</v>
          </cell>
        </row>
        <row r="20971">
          <cell r="B20971" t="str">
            <v>Hydrocotyle verticillata</v>
          </cell>
          <cell r="C20971" t="str">
            <v>Species</v>
          </cell>
        </row>
        <row r="20972">
          <cell r="B20972" t="str">
            <v>Hydrodictyaceae</v>
          </cell>
          <cell r="C20972" t="str">
            <v>Family</v>
          </cell>
        </row>
        <row r="20973">
          <cell r="B20973" t="str">
            <v>Hydrodictyon</v>
          </cell>
          <cell r="C20973" t="str">
            <v>Genus</v>
          </cell>
        </row>
        <row r="20974">
          <cell r="B20974" t="str">
            <v>Hydrodictyon reticulatum</v>
          </cell>
          <cell r="C20974" t="str">
            <v>Species</v>
          </cell>
        </row>
        <row r="20975">
          <cell r="B20975" t="str">
            <v>Hydrodroma</v>
          </cell>
          <cell r="C20975" t="str">
            <v>Genus</v>
          </cell>
        </row>
        <row r="20976">
          <cell r="B20976" t="str">
            <v>Hydrodromidae</v>
          </cell>
          <cell r="C20976" t="str">
            <v>Family</v>
          </cell>
        </row>
        <row r="20977">
          <cell r="B20977" t="str">
            <v>Hydrodytes dodgei</v>
          </cell>
          <cell r="C20977" t="str">
            <v>Species</v>
          </cell>
        </row>
        <row r="20978">
          <cell r="B20978" t="str">
            <v>Hydrodytinae</v>
          </cell>
          <cell r="C20978" t="str">
            <v>Subfamily</v>
          </cell>
        </row>
        <row r="20979">
          <cell r="B20979" t="str">
            <v>Hydroida</v>
          </cell>
          <cell r="C20979" t="str">
            <v>Order</v>
          </cell>
        </row>
        <row r="20980">
          <cell r="B20980" t="str">
            <v>Hydroides</v>
          </cell>
          <cell r="C20980" t="str">
            <v>Genus</v>
          </cell>
        </row>
        <row r="20981">
          <cell r="B20981" t="str">
            <v>Hydroides bispinosa</v>
          </cell>
          <cell r="C20981" t="str">
            <v>Species</v>
          </cell>
        </row>
        <row r="20982">
          <cell r="B20982" t="str">
            <v>Hydroides crucigera</v>
          </cell>
          <cell r="C20982" t="str">
            <v>Species</v>
          </cell>
        </row>
        <row r="20983">
          <cell r="B20983" t="str">
            <v>Hydroides dianthus</v>
          </cell>
          <cell r="C20983" t="str">
            <v>Species</v>
          </cell>
        </row>
        <row r="20984">
          <cell r="B20984" t="str">
            <v>Hydroides elegans</v>
          </cell>
          <cell r="C20984" t="str">
            <v>Species</v>
          </cell>
        </row>
        <row r="20985">
          <cell r="B20985" t="str">
            <v>Hydroides microtis</v>
          </cell>
          <cell r="C20985" t="str">
            <v>Species</v>
          </cell>
        </row>
        <row r="20986">
          <cell r="B20986" t="str">
            <v>Hydroides protulicola</v>
          </cell>
          <cell r="C20986" t="str">
            <v>Species</v>
          </cell>
        </row>
        <row r="20987">
          <cell r="B20987" t="str">
            <v>Hydroidolina</v>
          </cell>
          <cell r="C20987" t="str">
            <v>Subclass</v>
          </cell>
        </row>
        <row r="20988">
          <cell r="B20988" t="str">
            <v>Hydrolagus</v>
          </cell>
          <cell r="C20988" t="str">
            <v>Genus</v>
          </cell>
        </row>
        <row r="20989">
          <cell r="B20989" t="str">
            <v>Hydrolagus affinis</v>
          </cell>
          <cell r="C20989" t="str">
            <v>Species</v>
          </cell>
        </row>
        <row r="20990">
          <cell r="B20990" t="str">
            <v>Hydrolagus africanus</v>
          </cell>
          <cell r="C20990" t="str">
            <v>Species</v>
          </cell>
        </row>
        <row r="20991">
          <cell r="B20991" t="str">
            <v>Hydrolagus alberti</v>
          </cell>
          <cell r="C20991" t="str">
            <v>Species</v>
          </cell>
        </row>
        <row r="20992">
          <cell r="B20992" t="str">
            <v>Hydrolagus barbouri</v>
          </cell>
          <cell r="C20992" t="str">
            <v>Species</v>
          </cell>
        </row>
        <row r="20993">
          <cell r="B20993" t="str">
            <v>Hydrolagus bemisi</v>
          </cell>
          <cell r="C20993" t="str">
            <v>Species</v>
          </cell>
        </row>
        <row r="20994">
          <cell r="B20994" t="str">
            <v>Hydrolagus colliei</v>
          </cell>
          <cell r="C20994" t="str">
            <v>Species</v>
          </cell>
        </row>
        <row r="20995">
          <cell r="B20995" t="str">
            <v>Hydrolagus deani</v>
          </cell>
          <cell r="C20995" t="str">
            <v>Species</v>
          </cell>
        </row>
        <row r="20996">
          <cell r="B20996" t="str">
            <v>Hydrolagus eidolon</v>
          </cell>
          <cell r="C20996" t="str">
            <v>Species</v>
          </cell>
        </row>
        <row r="20997">
          <cell r="B20997" t="str">
            <v>Hydrolagus lemures</v>
          </cell>
          <cell r="C20997" t="str">
            <v>Species</v>
          </cell>
        </row>
        <row r="20998">
          <cell r="B20998" t="str">
            <v>Hydrolagus macrophthalmus</v>
          </cell>
          <cell r="C20998" t="str">
            <v>Species</v>
          </cell>
        </row>
        <row r="20999">
          <cell r="B20999" t="str">
            <v>Hydrolagus media</v>
          </cell>
          <cell r="C20999" t="str">
            <v>Species</v>
          </cell>
        </row>
        <row r="21000">
          <cell r="B21000" t="str">
            <v>Hydrolagus mirabilis</v>
          </cell>
          <cell r="C21000" t="str">
            <v>Species</v>
          </cell>
        </row>
        <row r="21001">
          <cell r="B21001" t="str">
            <v>Hydrolagus mitsukurii</v>
          </cell>
          <cell r="C21001" t="str">
            <v>Species</v>
          </cell>
        </row>
        <row r="21002">
          <cell r="B21002" t="str">
            <v>Hydrolagus novaezealandiae</v>
          </cell>
          <cell r="C21002" t="str">
            <v>Species</v>
          </cell>
        </row>
        <row r="21003">
          <cell r="B21003" t="str">
            <v>Hydrolagus ogilbyi</v>
          </cell>
          <cell r="C21003" t="str">
            <v>Species</v>
          </cell>
        </row>
        <row r="21004">
          <cell r="B21004" t="str">
            <v>Hydrolagus pallidus</v>
          </cell>
          <cell r="C21004" t="str">
            <v>Species</v>
          </cell>
        </row>
        <row r="21005">
          <cell r="B21005" t="str">
            <v>Hydrolagus purpurescens</v>
          </cell>
          <cell r="C21005" t="str">
            <v>Species</v>
          </cell>
        </row>
        <row r="21006">
          <cell r="B21006" t="str">
            <v>Hydrolagus trolli</v>
          </cell>
          <cell r="C21006" t="str">
            <v>Species</v>
          </cell>
        </row>
        <row r="21007">
          <cell r="B21007" t="str">
            <v>Hydrolagus waitei</v>
          </cell>
          <cell r="C21007" t="str">
            <v>Species</v>
          </cell>
        </row>
        <row r="21008">
          <cell r="B21008" t="str">
            <v>Hydrolea ovata</v>
          </cell>
          <cell r="C21008" t="str">
            <v>Species</v>
          </cell>
        </row>
        <row r="21009">
          <cell r="B21009" t="str">
            <v>Hydrolea quadrivalvis</v>
          </cell>
          <cell r="C21009" t="str">
            <v>Species</v>
          </cell>
        </row>
        <row r="21010">
          <cell r="B21010" t="str">
            <v>Hydrolimax</v>
          </cell>
          <cell r="C21010" t="str">
            <v>Genus</v>
          </cell>
        </row>
        <row r="21011">
          <cell r="B21011" t="str">
            <v>Hydrolimax grisea</v>
          </cell>
          <cell r="C21011" t="str">
            <v>Species</v>
          </cell>
        </row>
        <row r="21012">
          <cell r="B21012" t="str">
            <v>Hydromedusa</v>
          </cell>
          <cell r="C21012" t="str">
            <v>Genus</v>
          </cell>
        </row>
        <row r="21013">
          <cell r="B21013" t="str">
            <v>Hydrometra</v>
          </cell>
          <cell r="C21013" t="str">
            <v>Genus</v>
          </cell>
        </row>
        <row r="21014">
          <cell r="B21014" t="str">
            <v>Hydrometra australis</v>
          </cell>
          <cell r="C21014" t="str">
            <v>Species</v>
          </cell>
        </row>
        <row r="21015">
          <cell r="B21015" t="str">
            <v>Hydrometra martini</v>
          </cell>
          <cell r="C21015" t="str">
            <v>Species</v>
          </cell>
        </row>
        <row r="21016">
          <cell r="B21016" t="str">
            <v>Hydrometridae</v>
          </cell>
          <cell r="C21016" t="str">
            <v>Family</v>
          </cell>
        </row>
        <row r="21017">
          <cell r="B21017" t="str">
            <v>Hydroperla</v>
          </cell>
          <cell r="C21017" t="str">
            <v>Genus</v>
          </cell>
        </row>
        <row r="21018">
          <cell r="B21018" t="str">
            <v>Hydroperla crosbyi</v>
          </cell>
          <cell r="C21018" t="str">
            <v>Species</v>
          </cell>
        </row>
        <row r="21019">
          <cell r="B21019" t="str">
            <v>Hydroperla fugitans</v>
          </cell>
          <cell r="C21019" t="str">
            <v>Species</v>
          </cell>
        </row>
        <row r="21020">
          <cell r="B21020" t="str">
            <v>Hydroperla phormidia</v>
          </cell>
          <cell r="C21020" t="str">
            <v>Species</v>
          </cell>
        </row>
        <row r="21021">
          <cell r="B21021" t="str">
            <v>Hydrophilidae</v>
          </cell>
          <cell r="C21021" t="str">
            <v>Family</v>
          </cell>
        </row>
        <row r="21022">
          <cell r="B21022" t="str">
            <v>Hydrophiloidea</v>
          </cell>
          <cell r="C21022" t="str">
            <v>Superfamily</v>
          </cell>
        </row>
        <row r="21023">
          <cell r="B21023" t="str">
            <v>Hydrophilus</v>
          </cell>
          <cell r="C21023" t="str">
            <v>Genus</v>
          </cell>
        </row>
        <row r="21024">
          <cell r="B21024" t="str">
            <v>Hydrophilus (Dibolocelus)</v>
          </cell>
          <cell r="C21024" t="str">
            <v>Subgenus</v>
          </cell>
        </row>
        <row r="21025">
          <cell r="B21025" t="str">
            <v>Hydrophilus triangularis</v>
          </cell>
          <cell r="C21025" t="str">
            <v>Species</v>
          </cell>
        </row>
        <row r="21026">
          <cell r="B21026" t="str">
            <v>Hydrophorus</v>
          </cell>
          <cell r="C21026" t="str">
            <v>Genus</v>
          </cell>
        </row>
        <row r="21027">
          <cell r="B21027" t="str">
            <v>Hydrophyllum capitatum</v>
          </cell>
          <cell r="C21027" t="str">
            <v>Species</v>
          </cell>
        </row>
        <row r="21028">
          <cell r="B21028" t="str">
            <v>Hydroporinae</v>
          </cell>
          <cell r="C21028" t="str">
            <v>Subfamily</v>
          </cell>
        </row>
        <row r="21029">
          <cell r="B21029" t="str">
            <v>Hydroporini</v>
          </cell>
          <cell r="C21029" t="str">
            <v>Tribe</v>
          </cell>
        </row>
        <row r="21030">
          <cell r="B21030" t="str">
            <v>Hydroporus</v>
          </cell>
          <cell r="C21030" t="str">
            <v>Genus</v>
          </cell>
        </row>
        <row r="21031">
          <cell r="B21031" t="str">
            <v>Hydroporus aulicus</v>
          </cell>
          <cell r="C21031" t="str">
            <v>Species</v>
          </cell>
        </row>
        <row r="21032">
          <cell r="B21032" t="str">
            <v>Hydroporus clypealis</v>
          </cell>
          <cell r="C21032" t="str">
            <v>Species</v>
          </cell>
        </row>
        <row r="21033">
          <cell r="B21033" t="str">
            <v>Hydroporus dichrous</v>
          </cell>
          <cell r="C21033" t="str">
            <v>Species</v>
          </cell>
        </row>
        <row r="21034">
          <cell r="B21034" t="str">
            <v>Hydroporus dilatatus</v>
          </cell>
          <cell r="C21034" t="str">
            <v>Species</v>
          </cell>
        </row>
        <row r="21035">
          <cell r="B21035" t="str">
            <v>Hydroporus hirsutus</v>
          </cell>
          <cell r="C21035" t="str">
            <v>Species</v>
          </cell>
        </row>
        <row r="21036">
          <cell r="B21036" t="str">
            <v>Hydroporus larsoni</v>
          </cell>
          <cell r="C21036" t="str">
            <v>Species</v>
          </cell>
        </row>
        <row r="21037">
          <cell r="B21037" t="str">
            <v>Hydroporus mellitus</v>
          </cell>
          <cell r="C21037" t="str">
            <v>Species</v>
          </cell>
        </row>
        <row r="21038">
          <cell r="B21038" t="str">
            <v>Hydroporus melsheimeri</v>
          </cell>
          <cell r="C21038" t="str">
            <v>Species</v>
          </cell>
        </row>
        <row r="21039">
          <cell r="B21039" t="str">
            <v>Hydroporus niger</v>
          </cell>
          <cell r="C21039" t="str">
            <v>Species</v>
          </cell>
        </row>
        <row r="21040">
          <cell r="B21040" t="str">
            <v>Hydroporus notabilis</v>
          </cell>
          <cell r="C21040" t="str">
            <v>Species</v>
          </cell>
        </row>
        <row r="21041">
          <cell r="B21041" t="str">
            <v>Hydroporus oblitus group</v>
          </cell>
          <cell r="C21041" t="str">
            <v>Genus</v>
          </cell>
        </row>
        <row r="21042">
          <cell r="B21042" t="str">
            <v>Hydroporus pulcher group</v>
          </cell>
          <cell r="C21042" t="str">
            <v>Genus</v>
          </cell>
        </row>
        <row r="21043">
          <cell r="B21043" t="str">
            <v>Hydroporus pulcher-undulatus group</v>
          </cell>
          <cell r="C21043" t="str">
            <v>Genus</v>
          </cell>
        </row>
        <row r="21044">
          <cell r="B21044" t="str">
            <v>Hydroporus rufinasus</v>
          </cell>
          <cell r="C21044" t="str">
            <v>Species</v>
          </cell>
        </row>
        <row r="21045">
          <cell r="B21045" t="str">
            <v>Hydroporus shermani</v>
          </cell>
          <cell r="C21045" t="str">
            <v>Species</v>
          </cell>
        </row>
        <row r="21046">
          <cell r="B21046" t="str">
            <v>Hydroporus striola</v>
          </cell>
          <cell r="C21046" t="str">
            <v>Species</v>
          </cell>
        </row>
        <row r="21047">
          <cell r="B21047" t="str">
            <v>Hydroporus undulatus***retired***use Neoporus undulatus</v>
          </cell>
          <cell r="C21047" t="str">
            <v>Species</v>
          </cell>
        </row>
        <row r="21048">
          <cell r="B21048" t="str">
            <v>Hydroporus vittatus***retired***use Neoporus vittatus</v>
          </cell>
          <cell r="C21048" t="str">
            <v>Species</v>
          </cell>
        </row>
        <row r="21049">
          <cell r="B21049" t="str">
            <v>Hydropsyche</v>
          </cell>
          <cell r="C21049" t="str">
            <v>Genus</v>
          </cell>
        </row>
        <row r="21050">
          <cell r="B21050" t="str">
            <v>Hydropsyche (Geraci and others, 2010)</v>
          </cell>
          <cell r="C21050" t="str">
            <v>Genus</v>
          </cell>
        </row>
        <row r="21051">
          <cell r="B21051" t="str">
            <v>Hydropsyche (Morse and Holzenthal, 1996)</v>
          </cell>
          <cell r="C21051" t="str">
            <v>Genus</v>
          </cell>
        </row>
        <row r="21052">
          <cell r="B21052" t="str">
            <v>Hydropsyche (Morse and Holzenthal, 2008)</v>
          </cell>
          <cell r="C21052" t="str">
            <v>Genus</v>
          </cell>
        </row>
        <row r="21053">
          <cell r="B21053" t="str">
            <v>Hydropsyche (Schuster, 1996)</v>
          </cell>
          <cell r="C21053" t="str">
            <v>Genus</v>
          </cell>
        </row>
        <row r="21054">
          <cell r="B21054" t="str">
            <v>Hydropsyche (Wiggins, 1996)</v>
          </cell>
          <cell r="C21054" t="str">
            <v>Genus</v>
          </cell>
        </row>
        <row r="21055">
          <cell r="B21055" t="str">
            <v>Hydropsyche aerata</v>
          </cell>
          <cell r="C21055" t="str">
            <v>Species</v>
          </cell>
        </row>
        <row r="21056">
          <cell r="B21056" t="str">
            <v>Hydropsyche alhedra***retired***use Ceratopsyche alhedra</v>
          </cell>
          <cell r="C21056" t="str">
            <v>Species</v>
          </cell>
        </row>
        <row r="21057">
          <cell r="B21057" t="str">
            <v>Hydropsyche arinale</v>
          </cell>
          <cell r="C21057" t="str">
            <v>Species</v>
          </cell>
        </row>
        <row r="21058">
          <cell r="B21058" t="str">
            <v>Hydropsyche auricolor</v>
          </cell>
          <cell r="C21058" t="str">
            <v>Species</v>
          </cell>
        </row>
        <row r="21059">
          <cell r="B21059" t="str">
            <v>Hydropsyche auricolor/occidentalis</v>
          </cell>
          <cell r="C21059" t="str">
            <v>Genus</v>
          </cell>
        </row>
        <row r="21060">
          <cell r="B21060" t="str">
            <v>Hydropsyche betteni</v>
          </cell>
          <cell r="C21060" t="str">
            <v>Species</v>
          </cell>
        </row>
        <row r="21061">
          <cell r="B21061" t="str">
            <v>Hydropsyche bidens</v>
          </cell>
          <cell r="C21061" t="str">
            <v>Species</v>
          </cell>
        </row>
        <row r="21062">
          <cell r="B21062" t="str">
            <v>Hydropsyche bidens/orris</v>
          </cell>
          <cell r="C21062" t="str">
            <v>Species</v>
          </cell>
        </row>
        <row r="21063">
          <cell r="B21063" t="str">
            <v>Hydropsyche bifida***retired***use Ceratopsyche morosa</v>
          </cell>
          <cell r="C21063" t="str">
            <v>Species</v>
          </cell>
        </row>
        <row r="21064">
          <cell r="B21064" t="str">
            <v>Hydropsyche bronta***retired***use Ceratopsyche bronta</v>
          </cell>
          <cell r="C21064" t="str">
            <v>Species</v>
          </cell>
        </row>
        <row r="21065">
          <cell r="B21065" t="str">
            <v>Hydropsyche californica</v>
          </cell>
          <cell r="C21065" t="str">
            <v>Species</v>
          </cell>
        </row>
        <row r="21066">
          <cell r="B21066" t="str">
            <v>Hydropsyche carolina</v>
          </cell>
          <cell r="C21066" t="str">
            <v>Species</v>
          </cell>
        </row>
        <row r="21067">
          <cell r="B21067" t="str">
            <v>Hydropsyche cheilonis***retired***use Ceratopsyche cheilonis</v>
          </cell>
          <cell r="C21067" t="str">
            <v>Species</v>
          </cell>
        </row>
        <row r="21068">
          <cell r="B21068" t="str">
            <v>Hydropsyche cockerelli***retired***use Ceratopsyche cockerelli</v>
          </cell>
          <cell r="C21068" t="str">
            <v>Species</v>
          </cell>
        </row>
        <row r="21069">
          <cell r="B21069" t="str">
            <v>Hydropsyche confusa</v>
          </cell>
          <cell r="C21069" t="str">
            <v>Species</v>
          </cell>
        </row>
        <row r="21070">
          <cell r="B21070" t="str">
            <v>Hydropsyche cuanis</v>
          </cell>
          <cell r="C21070" t="str">
            <v>Species</v>
          </cell>
        </row>
        <row r="21071">
          <cell r="B21071" t="str">
            <v>Hydropsyche decalda</v>
          </cell>
          <cell r="C21071" t="str">
            <v>Species</v>
          </cell>
        </row>
        <row r="21072">
          <cell r="B21072" t="str">
            <v>Hydropsyche delrio</v>
          </cell>
          <cell r="C21072" t="str">
            <v>Species</v>
          </cell>
        </row>
        <row r="21073">
          <cell r="B21073" t="str">
            <v>Hydropsyche demora</v>
          </cell>
          <cell r="C21073" t="str">
            <v>Species</v>
          </cell>
        </row>
        <row r="21074">
          <cell r="B21074" t="str">
            <v>Hydropsyche depravata</v>
          </cell>
          <cell r="C21074" t="str">
            <v>Species</v>
          </cell>
        </row>
        <row r="21075">
          <cell r="B21075" t="str">
            <v>Hydropsyche depravata group</v>
          </cell>
          <cell r="C21075" t="str">
            <v>Genus</v>
          </cell>
        </row>
        <row r="21076">
          <cell r="B21076" t="str">
            <v>Hydropsyche dicantha</v>
          </cell>
          <cell r="C21076" t="str">
            <v>Species</v>
          </cell>
        </row>
        <row r="21077">
          <cell r="B21077" t="str">
            <v>Hydropsyche elissoma</v>
          </cell>
          <cell r="C21077" t="str">
            <v>Species</v>
          </cell>
        </row>
        <row r="21078">
          <cell r="B21078" t="str">
            <v>Hydropsyche frisoni</v>
          </cell>
          <cell r="C21078" t="str">
            <v>Species</v>
          </cell>
        </row>
        <row r="21079">
          <cell r="B21079" t="str">
            <v>Hydropsyche hageni</v>
          </cell>
          <cell r="C21079" t="str">
            <v>Species</v>
          </cell>
        </row>
        <row r="21080">
          <cell r="B21080" t="str">
            <v>Hydropsyche hoffmani</v>
          </cell>
          <cell r="C21080" t="str">
            <v>Species</v>
          </cell>
        </row>
        <row r="21081">
          <cell r="B21081" t="str">
            <v>Hydropsyche incommoda</v>
          </cell>
          <cell r="C21081" t="str">
            <v>Species</v>
          </cell>
        </row>
        <row r="21082">
          <cell r="B21082" t="str">
            <v>Hydropsyche leonardi</v>
          </cell>
          <cell r="C21082" t="str">
            <v>Species</v>
          </cell>
        </row>
        <row r="21083">
          <cell r="B21083" t="str">
            <v>Hydropsyche mississippiensis</v>
          </cell>
          <cell r="C21083" t="str">
            <v>Species</v>
          </cell>
        </row>
        <row r="21084">
          <cell r="B21084" t="str">
            <v>Hydropsyche mississippiensis/rossi</v>
          </cell>
          <cell r="C21084" t="str">
            <v>Genus</v>
          </cell>
        </row>
        <row r="21085">
          <cell r="B21085" t="str">
            <v>Hydropsyche morosa***retired***use Ceratopsyche morosa</v>
          </cell>
          <cell r="C21085" t="str">
            <v>Species</v>
          </cell>
        </row>
        <row r="21086">
          <cell r="B21086" t="str">
            <v>Hydropsyche occidentalis</v>
          </cell>
          <cell r="C21086" t="str">
            <v>Species</v>
          </cell>
        </row>
        <row r="21087">
          <cell r="B21087" t="str">
            <v>Hydropsyche orris</v>
          </cell>
          <cell r="C21087" t="str">
            <v>Species</v>
          </cell>
        </row>
        <row r="21088">
          <cell r="B21088" t="str">
            <v>Hydropsyche oslari***retired***use Ceratopsyche oslari</v>
          </cell>
          <cell r="C21088" t="str">
            <v>Species</v>
          </cell>
        </row>
        <row r="21089">
          <cell r="B21089" t="str">
            <v>Hydropsyche patera</v>
          </cell>
          <cell r="C21089" t="str">
            <v>Species</v>
          </cell>
        </row>
        <row r="21090">
          <cell r="B21090" t="str">
            <v>Hydropsyche phalerata</v>
          </cell>
          <cell r="C21090" t="str">
            <v>Species</v>
          </cell>
        </row>
        <row r="21091">
          <cell r="B21091" t="str">
            <v>Hydropsyche placoda</v>
          </cell>
          <cell r="C21091" t="str">
            <v>Species</v>
          </cell>
        </row>
        <row r="21092">
          <cell r="B21092" t="str">
            <v>Hydropsyche placoda/scalaris</v>
          </cell>
          <cell r="C21092" t="str">
            <v>Genus</v>
          </cell>
        </row>
        <row r="21093">
          <cell r="B21093" t="str">
            <v>Hydropsyche riola***retired***use Ceratopsyche alhedra</v>
          </cell>
          <cell r="C21093" t="str">
            <v>Species</v>
          </cell>
        </row>
        <row r="21094">
          <cell r="B21094" t="str">
            <v>Hydropsyche rossi</v>
          </cell>
          <cell r="C21094" t="str">
            <v>Species</v>
          </cell>
        </row>
        <row r="21095">
          <cell r="B21095" t="str">
            <v>Hydropsyche rossi/simulans</v>
          </cell>
          <cell r="C21095" t="str">
            <v>Species</v>
          </cell>
        </row>
        <row r="21096">
          <cell r="B21096" t="str">
            <v>Hydropsyche scalaris</v>
          </cell>
          <cell r="C21096" t="str">
            <v>Species</v>
          </cell>
        </row>
        <row r="21097">
          <cell r="B21097" t="str">
            <v>Hydropsyche scalaris group</v>
          </cell>
          <cell r="C21097" t="str">
            <v>Genus</v>
          </cell>
        </row>
        <row r="21098">
          <cell r="B21098" t="str">
            <v>Hydropsyche simulans</v>
          </cell>
          <cell r="C21098" t="str">
            <v>Species</v>
          </cell>
        </row>
        <row r="21099">
          <cell r="B21099" t="str">
            <v>Hydropsyche slossonae***retired***use Ceratopsyche slossonae</v>
          </cell>
          <cell r="C21099" t="str">
            <v>Species</v>
          </cell>
        </row>
        <row r="21100">
          <cell r="B21100" t="str">
            <v>Hydropsyche sparna***retired***use Ceratopsyche sparna</v>
          </cell>
          <cell r="C21100" t="str">
            <v>Species</v>
          </cell>
        </row>
        <row r="21101">
          <cell r="B21101" t="str">
            <v>Hydropsyche valanis</v>
          </cell>
          <cell r="C21101" t="str">
            <v>Species</v>
          </cell>
        </row>
        <row r="21102">
          <cell r="B21102" t="str">
            <v>Hydropsyche ventura***retired***use Ceratopsyche ventura</v>
          </cell>
          <cell r="C21102" t="str">
            <v>Species</v>
          </cell>
        </row>
        <row r="21103">
          <cell r="B21103" t="str">
            <v>Hydropsyche venularis</v>
          </cell>
          <cell r="C21103" t="str">
            <v>Species</v>
          </cell>
        </row>
        <row r="21104">
          <cell r="B21104" t="str">
            <v>Hydropsyche walkeri***retired***use Ceratopsyche walkeri</v>
          </cell>
          <cell r="C21104" t="str">
            <v>Species</v>
          </cell>
        </row>
        <row r="21105">
          <cell r="B21105" t="str">
            <v>Hydropsyche winema</v>
          </cell>
          <cell r="C21105" t="str">
            <v>Species</v>
          </cell>
        </row>
        <row r="21106">
          <cell r="B21106" t="str">
            <v>Hydropsychidae</v>
          </cell>
          <cell r="C21106" t="str">
            <v>Family</v>
          </cell>
        </row>
        <row r="21107">
          <cell r="B21107" t="str">
            <v>Hydropsychinae</v>
          </cell>
          <cell r="C21107" t="str">
            <v>Subfamily</v>
          </cell>
        </row>
        <row r="21108">
          <cell r="B21108" t="str">
            <v>Hydropsychoidea</v>
          </cell>
          <cell r="C21108" t="str">
            <v>Superfamily</v>
          </cell>
        </row>
        <row r="21109">
          <cell r="B21109" t="str">
            <v>Hydroptila</v>
          </cell>
          <cell r="C21109" t="str">
            <v>Genus</v>
          </cell>
        </row>
        <row r="21110">
          <cell r="B21110" t="str">
            <v>Hydroptila ajax</v>
          </cell>
          <cell r="C21110" t="str">
            <v>Species</v>
          </cell>
        </row>
        <row r="21111">
          <cell r="B21111" t="str">
            <v>Hydroptila albicornis</v>
          </cell>
          <cell r="C21111" t="str">
            <v>Species</v>
          </cell>
        </row>
        <row r="21112">
          <cell r="B21112" t="str">
            <v>Hydroptila angusta</v>
          </cell>
          <cell r="C21112" t="str">
            <v>Species</v>
          </cell>
        </row>
        <row r="21113">
          <cell r="B21113" t="str">
            <v>Hydroptila arctia</v>
          </cell>
          <cell r="C21113" t="str">
            <v>Species</v>
          </cell>
        </row>
        <row r="21114">
          <cell r="B21114" t="str">
            <v>Hydroptila arctia/consimilis</v>
          </cell>
          <cell r="C21114" t="str">
            <v>Genus</v>
          </cell>
        </row>
        <row r="21115">
          <cell r="B21115" t="str">
            <v>Hydroptila argosa</v>
          </cell>
          <cell r="C21115" t="str">
            <v>Species</v>
          </cell>
        </row>
        <row r="21116">
          <cell r="B21116" t="str">
            <v>Hydroptila armata</v>
          </cell>
          <cell r="C21116" t="str">
            <v>Species</v>
          </cell>
        </row>
        <row r="21117">
          <cell r="B21117" t="str">
            <v>Hydroptila consimilis</v>
          </cell>
          <cell r="C21117" t="str">
            <v>Species</v>
          </cell>
        </row>
        <row r="21118">
          <cell r="B21118" t="str">
            <v>Hydroptila consimilis group</v>
          </cell>
          <cell r="C21118" t="str">
            <v>Genus</v>
          </cell>
        </row>
        <row r="21119">
          <cell r="B21119" t="str">
            <v>Hydroptila denza</v>
          </cell>
          <cell r="C21119" t="str">
            <v>Species</v>
          </cell>
        </row>
        <row r="21120">
          <cell r="B21120" t="str">
            <v>Hydroptila grandiosa</v>
          </cell>
          <cell r="C21120" t="str">
            <v>Species</v>
          </cell>
        </row>
        <row r="21121">
          <cell r="B21121" t="str">
            <v>Hydroptila gunda</v>
          </cell>
          <cell r="C21121" t="str">
            <v>Species</v>
          </cell>
        </row>
        <row r="21122">
          <cell r="B21122" t="str">
            <v>Hydroptila hamata</v>
          </cell>
          <cell r="C21122" t="str">
            <v>Species</v>
          </cell>
        </row>
        <row r="21123">
          <cell r="B21123" t="str">
            <v>Hydroptila icona</v>
          </cell>
          <cell r="C21123" t="str">
            <v>Species</v>
          </cell>
        </row>
        <row r="21124">
          <cell r="B21124" t="str">
            <v>Hydroptila lenora</v>
          </cell>
          <cell r="C21124" t="str">
            <v>Species</v>
          </cell>
        </row>
        <row r="21125">
          <cell r="B21125" t="str">
            <v>Hydroptila lloganae</v>
          </cell>
          <cell r="C21125" t="str">
            <v>Species</v>
          </cell>
        </row>
        <row r="21126">
          <cell r="B21126" t="str">
            <v>Hydroptila melia</v>
          </cell>
          <cell r="C21126" t="str">
            <v>Species</v>
          </cell>
        </row>
        <row r="21127">
          <cell r="B21127" t="str">
            <v>Hydroptila modica</v>
          </cell>
          <cell r="C21127" t="str">
            <v>Species</v>
          </cell>
        </row>
        <row r="21128">
          <cell r="B21128" t="str">
            <v>Hydroptila pecos</v>
          </cell>
          <cell r="C21128" t="str">
            <v>Species</v>
          </cell>
        </row>
        <row r="21129">
          <cell r="B21129" t="str">
            <v>Hydroptila perdita</v>
          </cell>
          <cell r="C21129" t="str">
            <v>Species</v>
          </cell>
        </row>
        <row r="21130">
          <cell r="B21130" t="str">
            <v>Hydroptila protera</v>
          </cell>
          <cell r="C21130" t="str">
            <v>Species</v>
          </cell>
        </row>
        <row r="21131">
          <cell r="B21131" t="str">
            <v>Hydroptila quinola</v>
          </cell>
          <cell r="C21131" t="str">
            <v>Species</v>
          </cell>
        </row>
        <row r="21132">
          <cell r="B21132" t="str">
            <v>Hydroptila rono</v>
          </cell>
          <cell r="C21132" t="str">
            <v>Species</v>
          </cell>
        </row>
        <row r="21133">
          <cell r="B21133" t="str">
            <v>Hydroptila spatulata</v>
          </cell>
          <cell r="C21133" t="str">
            <v>Species</v>
          </cell>
        </row>
        <row r="21134">
          <cell r="B21134" t="str">
            <v>Hydroptila waubesiana</v>
          </cell>
          <cell r="C21134" t="str">
            <v>Species</v>
          </cell>
        </row>
        <row r="21135">
          <cell r="B21135" t="str">
            <v>Hydroptila xera</v>
          </cell>
          <cell r="C21135" t="str">
            <v>Species</v>
          </cell>
        </row>
        <row r="21136">
          <cell r="B21136" t="str">
            <v>Hydroptilidae</v>
          </cell>
          <cell r="C21136" t="str">
            <v>Family</v>
          </cell>
        </row>
        <row r="21137">
          <cell r="B21137" t="str">
            <v>Hydroptilinae</v>
          </cell>
          <cell r="C21137" t="str">
            <v>Subfamily</v>
          </cell>
        </row>
        <row r="21138">
          <cell r="B21138" t="str">
            <v>Hydroscapha</v>
          </cell>
          <cell r="C21138" t="str">
            <v>Genus</v>
          </cell>
        </row>
        <row r="21139">
          <cell r="B21139" t="str">
            <v>Hydroscapha natans</v>
          </cell>
          <cell r="C21139" t="str">
            <v>Species</v>
          </cell>
        </row>
        <row r="21140">
          <cell r="B21140" t="str">
            <v>Hydroscaphidae</v>
          </cell>
          <cell r="C21140" t="str">
            <v>Family</v>
          </cell>
        </row>
        <row r="21141">
          <cell r="B21141" t="str">
            <v>Hydrosera</v>
          </cell>
          <cell r="C21141" t="str">
            <v>Genus</v>
          </cell>
        </row>
        <row r="21142">
          <cell r="B21142" t="str">
            <v>Hydrosera whampoensis</v>
          </cell>
          <cell r="C21142" t="str">
            <v>Species</v>
          </cell>
        </row>
        <row r="21143">
          <cell r="B21143" t="str">
            <v>Hydrosmilodon primanus</v>
          </cell>
          <cell r="C21143" t="str">
            <v>Species</v>
          </cell>
        </row>
        <row r="21144">
          <cell r="B21144" t="str">
            <v>Hydrosmittia</v>
          </cell>
          <cell r="C21144" t="str">
            <v>Genus</v>
          </cell>
        </row>
        <row r="21145">
          <cell r="B21145" t="str">
            <v>Hydrotrupes</v>
          </cell>
          <cell r="C21145" t="str">
            <v>Genus</v>
          </cell>
        </row>
        <row r="21146">
          <cell r="B21146" t="str">
            <v>Hydrotrupes palpalis</v>
          </cell>
          <cell r="C21146" t="str">
            <v>Species</v>
          </cell>
        </row>
        <row r="21147">
          <cell r="B21147" t="str">
            <v>Hydrotrupinae</v>
          </cell>
          <cell r="C21147" t="str">
            <v>Subfamily</v>
          </cell>
        </row>
        <row r="21148">
          <cell r="B21148" t="str">
            <v>Hydrovatini</v>
          </cell>
          <cell r="C21148" t="str">
            <v>Tribe</v>
          </cell>
        </row>
        <row r="21149">
          <cell r="B21149" t="str">
            <v>Hydrovatus</v>
          </cell>
          <cell r="C21149" t="str">
            <v>Genus</v>
          </cell>
        </row>
        <row r="21150">
          <cell r="B21150" t="str">
            <v>Hydrovatus pustulatus</v>
          </cell>
          <cell r="C21150" t="str">
            <v>Species</v>
          </cell>
        </row>
        <row r="21151">
          <cell r="B21151" t="str">
            <v>Hydrovolzia</v>
          </cell>
          <cell r="C21151" t="str">
            <v>Genus</v>
          </cell>
        </row>
        <row r="21152">
          <cell r="B21152" t="str">
            <v>Hydrovolziidae</v>
          </cell>
          <cell r="C21152" t="str">
            <v>Family</v>
          </cell>
        </row>
        <row r="21153">
          <cell r="B21153" t="str">
            <v>Hydrozetes</v>
          </cell>
          <cell r="C21153" t="str">
            <v>Genus</v>
          </cell>
        </row>
        <row r="21154">
          <cell r="B21154" t="str">
            <v>Hydrozetes niloticus***retired***use Hydrozetes niloticus, Tragardh 1905 (Hydrozetes) or  Soliman Hussein &amp; Ramadan 1991</v>
          </cell>
          <cell r="C21154" t="str">
            <v>Species</v>
          </cell>
        </row>
        <row r="21155">
          <cell r="B21155" t="str">
            <v>Hydrozetes niloticus, Soliman Hussein &amp; Ramadan 1991 (Hydrozetes (Hydrozetes))</v>
          </cell>
          <cell r="C21155" t="str">
            <v>Species</v>
          </cell>
        </row>
        <row r="21156">
          <cell r="B21156" t="str">
            <v>Hydrozetes niloticus, Tragardh 1905 (Hydrozetes (Hydrozetes))</v>
          </cell>
          <cell r="C21156" t="str">
            <v>Species</v>
          </cell>
        </row>
        <row r="21157">
          <cell r="B21157" t="str">
            <v>Hydrozetidae</v>
          </cell>
          <cell r="C21157" t="str">
            <v>Family</v>
          </cell>
        </row>
        <row r="21158">
          <cell r="B21158" t="str">
            <v>Hydrozoa</v>
          </cell>
          <cell r="C21158" t="str">
            <v>Class</v>
          </cell>
        </row>
        <row r="21159">
          <cell r="B21159" t="str">
            <v>Hydrurus</v>
          </cell>
          <cell r="C21159" t="str">
            <v>Genus</v>
          </cell>
        </row>
        <row r="21160">
          <cell r="B21160" t="str">
            <v>Hydrurus foetidus</v>
          </cell>
          <cell r="C21160" t="str">
            <v>Species</v>
          </cell>
        </row>
        <row r="21161">
          <cell r="B21161" t="str">
            <v>Hydryphantes</v>
          </cell>
          <cell r="C21161" t="str">
            <v>Genus</v>
          </cell>
        </row>
        <row r="21162">
          <cell r="B21162" t="str">
            <v>Hydryphantidae</v>
          </cell>
          <cell r="C21162" t="str">
            <v>Family</v>
          </cell>
        </row>
        <row r="21163">
          <cell r="B21163" t="str">
            <v>Hyella</v>
          </cell>
          <cell r="C21163" t="str">
            <v>Genus</v>
          </cell>
        </row>
        <row r="21164">
          <cell r="B21164" t="str">
            <v>Hyellaceae</v>
          </cell>
          <cell r="C21164" t="str">
            <v>Family</v>
          </cell>
        </row>
        <row r="21165">
          <cell r="B21165" t="str">
            <v>Hygophum</v>
          </cell>
          <cell r="C21165" t="str">
            <v>Genus</v>
          </cell>
        </row>
        <row r="21166">
          <cell r="B21166" t="str">
            <v>Hygophum atratum</v>
          </cell>
          <cell r="C21166" t="str">
            <v>Species</v>
          </cell>
        </row>
        <row r="21167">
          <cell r="B21167" t="str">
            <v>Hygophum benoiti</v>
          </cell>
          <cell r="C21167" t="str">
            <v>Species</v>
          </cell>
        </row>
        <row r="21168">
          <cell r="B21168" t="str">
            <v>Hygophum bruuni</v>
          </cell>
          <cell r="C21168" t="str">
            <v>Species</v>
          </cell>
        </row>
        <row r="21169">
          <cell r="B21169" t="str">
            <v>Hygophum hanseni</v>
          </cell>
          <cell r="C21169" t="str">
            <v>Species</v>
          </cell>
        </row>
        <row r="21170">
          <cell r="B21170" t="str">
            <v>Hygophum hygomi***retired***use Hygophum hygomii</v>
          </cell>
          <cell r="C21170" t="str">
            <v>Species</v>
          </cell>
        </row>
        <row r="21171">
          <cell r="B21171" t="str">
            <v>Hygophum hygomii</v>
          </cell>
          <cell r="C21171" t="str">
            <v>Species</v>
          </cell>
        </row>
        <row r="21172">
          <cell r="B21172" t="str">
            <v>Hygophum macrochir</v>
          </cell>
          <cell r="C21172" t="str">
            <v>Species</v>
          </cell>
        </row>
        <row r="21173">
          <cell r="B21173" t="str">
            <v>Hygophum proximum</v>
          </cell>
          <cell r="C21173" t="str">
            <v>Species</v>
          </cell>
        </row>
        <row r="21174">
          <cell r="B21174" t="str">
            <v>Hygophum reinhardti***retired***use Hygophum reinhardtii</v>
          </cell>
          <cell r="C21174" t="str">
            <v>Species</v>
          </cell>
        </row>
        <row r="21175">
          <cell r="B21175" t="str">
            <v>Hygophum reinhardtii</v>
          </cell>
          <cell r="C21175" t="str">
            <v>Species</v>
          </cell>
        </row>
        <row r="21176">
          <cell r="B21176" t="str">
            <v>Hygophum taaningi</v>
          </cell>
          <cell r="C21176" t="str">
            <v>Species</v>
          </cell>
        </row>
        <row r="21177">
          <cell r="B21177" t="str">
            <v>Hygrobates</v>
          </cell>
          <cell r="C21177" t="str">
            <v>Genus</v>
          </cell>
        </row>
        <row r="21178">
          <cell r="B21178" t="str">
            <v>Hygrobatidae</v>
          </cell>
          <cell r="C21178" t="str">
            <v>Family</v>
          </cell>
        </row>
        <row r="21179">
          <cell r="B21179" t="str">
            <v>Hygropetra balfouriana</v>
          </cell>
          <cell r="C21179" t="str">
            <v>Species</v>
          </cell>
        </row>
        <row r="21180">
          <cell r="B21180" t="str">
            <v>Hygrotus</v>
          </cell>
          <cell r="C21180" t="str">
            <v>Genus</v>
          </cell>
        </row>
        <row r="21181">
          <cell r="B21181" t="str">
            <v>Hygrotus acaroides</v>
          </cell>
          <cell r="C21181" t="str">
            <v>Species</v>
          </cell>
        </row>
        <row r="21182">
          <cell r="B21182" t="str">
            <v>Hygrotus farctus</v>
          </cell>
          <cell r="C21182" t="str">
            <v>Species</v>
          </cell>
        </row>
        <row r="21183">
          <cell r="B21183" t="str">
            <v>Hygrotus laccophilinus</v>
          </cell>
          <cell r="C21183" t="str">
            <v>Species</v>
          </cell>
        </row>
        <row r="21184">
          <cell r="B21184" t="str">
            <v>Hygrotus nubilis</v>
          </cell>
          <cell r="C21184" t="str">
            <v>Species</v>
          </cell>
        </row>
        <row r="21185">
          <cell r="B21185" t="str">
            <v>Hygrotus nubilus</v>
          </cell>
          <cell r="C21185" t="str">
            <v>Species</v>
          </cell>
        </row>
        <row r="21186">
          <cell r="B21186" t="str">
            <v>Hygrotus patruelis</v>
          </cell>
          <cell r="C21186" t="str">
            <v>Species</v>
          </cell>
        </row>
        <row r="21187">
          <cell r="B21187" t="str">
            <v>Hygrotus sayi</v>
          </cell>
          <cell r="C21187" t="str">
            <v>Species</v>
          </cell>
        </row>
        <row r="21188">
          <cell r="B21188" t="str">
            <v>Hyla arenicolor</v>
          </cell>
          <cell r="C21188" t="str">
            <v>Species</v>
          </cell>
        </row>
        <row r="21189">
          <cell r="B21189" t="str">
            <v>Hylogomphus</v>
          </cell>
          <cell r="C21189" t="str">
            <v>Genus</v>
          </cell>
        </row>
        <row r="21190">
          <cell r="B21190" t="str">
            <v>Hylogomphus adelphus</v>
          </cell>
          <cell r="C21190" t="str">
            <v>Species</v>
          </cell>
        </row>
        <row r="21191">
          <cell r="B21191" t="str">
            <v>Hylotelephium telephioides</v>
          </cell>
          <cell r="C21191" t="str">
            <v>Species</v>
          </cell>
        </row>
        <row r="21192">
          <cell r="B21192" t="str">
            <v>Hymanella</v>
          </cell>
          <cell r="C21192" t="str">
            <v>Genus</v>
          </cell>
        </row>
        <row r="21193">
          <cell r="B21193" t="str">
            <v>Hymanella retenuova</v>
          </cell>
          <cell r="C21193" t="str">
            <v>Species</v>
          </cell>
        </row>
        <row r="21194">
          <cell r="B21194" t="str">
            <v>Hymenachne amplexicaulis</v>
          </cell>
          <cell r="C21194" t="str">
            <v>Species</v>
          </cell>
        </row>
        <row r="21195">
          <cell r="B21195" t="str">
            <v>Hymenocallis</v>
          </cell>
          <cell r="C21195" t="str">
            <v>Genus</v>
          </cell>
        </row>
        <row r="21196">
          <cell r="B21196" t="str">
            <v>Hymenocallis caroliniana***retired***use Pancratium maritimum</v>
          </cell>
          <cell r="C21196" t="str">
            <v>Species</v>
          </cell>
        </row>
        <row r="21197">
          <cell r="B21197" t="str">
            <v>Hymenocephalus</v>
          </cell>
          <cell r="C21197" t="str">
            <v>Genus</v>
          </cell>
        </row>
        <row r="21198">
          <cell r="B21198" t="str">
            <v>Hymenocephalus aterrimus</v>
          </cell>
          <cell r="C21198" t="str">
            <v>Species</v>
          </cell>
        </row>
        <row r="21199">
          <cell r="B21199" t="str">
            <v>Hymenocephalus billsam</v>
          </cell>
          <cell r="C21199" t="str">
            <v>Species</v>
          </cell>
        </row>
        <row r="21200">
          <cell r="B21200" t="str">
            <v>Hymenocephalus cavernosus***retired***use Hymenocephalus italicus</v>
          </cell>
          <cell r="C21200" t="str">
            <v>Species</v>
          </cell>
        </row>
        <row r="21201">
          <cell r="B21201" t="str">
            <v>Hymenocephalus gracilis</v>
          </cell>
          <cell r="C21201" t="str">
            <v>Species</v>
          </cell>
        </row>
        <row r="21202">
          <cell r="B21202" t="str">
            <v>Hymenocephalus italicus</v>
          </cell>
          <cell r="C21202" t="str">
            <v>Species</v>
          </cell>
        </row>
        <row r="21203">
          <cell r="B21203" t="str">
            <v>Hymenomonas</v>
          </cell>
          <cell r="C21203" t="str">
            <v>Genus</v>
          </cell>
        </row>
        <row r="21204">
          <cell r="B21204" t="str">
            <v>Hymenopenaeus</v>
          </cell>
          <cell r="C21204" t="str">
            <v>Genus</v>
          </cell>
        </row>
        <row r="21205">
          <cell r="B21205" t="str">
            <v>Hymenophysa***retired***use Botia</v>
          </cell>
          <cell r="C21205" t="str">
            <v>Genus</v>
          </cell>
        </row>
        <row r="21206">
          <cell r="B21206" t="str">
            <v>Hymenoptera</v>
          </cell>
          <cell r="C21206" t="str">
            <v>Order</v>
          </cell>
        </row>
        <row r="21207">
          <cell r="B21207" t="str">
            <v>Hymenoxys hoopesii</v>
          </cell>
          <cell r="C21207" t="str">
            <v>Species</v>
          </cell>
        </row>
        <row r="21208">
          <cell r="B21208" t="str">
            <v>Hymphomorpha dendroidea</v>
          </cell>
          <cell r="C21208" t="str">
            <v>Species</v>
          </cell>
        </row>
        <row r="21209">
          <cell r="B21209" t="str">
            <v>Hynnis hopkinsi***retired***use Alectis ciliaris</v>
          </cell>
          <cell r="C21209" t="str">
            <v>Species</v>
          </cell>
        </row>
        <row r="21210">
          <cell r="B21210" t="str">
            <v>Hynnis momsa***retired***use Alectis indicus</v>
          </cell>
          <cell r="C21210" t="str">
            <v>Species</v>
          </cell>
        </row>
        <row r="21211">
          <cell r="B21211" t="str">
            <v>Hynnis***retired***use Alectis</v>
          </cell>
          <cell r="C21211" t="str">
            <v>Genus</v>
          </cell>
        </row>
        <row r="21212">
          <cell r="B21212" t="str">
            <v>Hypaniola</v>
          </cell>
          <cell r="C21212" t="str">
            <v>Genus</v>
          </cell>
        </row>
        <row r="21213">
          <cell r="B21213" t="str">
            <v>Hypanthidioides insularis***retired***use Hypanthidioides insularis, Urban 1998 (Hypanthidioides) or Urban 1993</v>
          </cell>
          <cell r="C21213" t="str">
            <v>Species</v>
          </cell>
        </row>
        <row r="21214">
          <cell r="B21214" t="str">
            <v>Hypanthidioides insularis, Urban 1993 (Hypanthidioides)</v>
          </cell>
          <cell r="C21214" t="str">
            <v>Species</v>
          </cell>
        </row>
        <row r="21215">
          <cell r="B21215" t="str">
            <v>Hypanthidioides insularis, Urban 1998 (Hypanthidioides)</v>
          </cell>
          <cell r="C21215" t="str">
            <v>Species</v>
          </cell>
        </row>
        <row r="21216">
          <cell r="B21216" t="str">
            <v>Hypanthidioides nigripes (Hypanthidioides)</v>
          </cell>
          <cell r="C21216" t="str">
            <v>Species</v>
          </cell>
        </row>
        <row r="21217">
          <cell r="B21217" t="str">
            <v>Hypanthidioides nigripes***retired***use Hypanthidioides nigripes, Urban 1996 (Hypanthidioides) or Urban 1993</v>
          </cell>
          <cell r="C21217" t="str">
            <v>Species</v>
          </cell>
        </row>
        <row r="21218">
          <cell r="B21218" t="str">
            <v>Hypanthidioides nigripes, Urban 1993 (Hypanthidioides)</v>
          </cell>
          <cell r="C21218" t="str">
            <v>Species</v>
          </cell>
        </row>
        <row r="21219">
          <cell r="B21219" t="str">
            <v>Hypanthidioides nigripes, Urban 1996 (Hypanthidioides)</v>
          </cell>
          <cell r="C21219" t="str">
            <v>Species</v>
          </cell>
        </row>
        <row r="21220">
          <cell r="B21220" t="str">
            <v>Hypanthidioides ornata***retired***use Hypanthidioides ornata, Urban 2003 (Hypanthidioides) or Urban 1997</v>
          </cell>
          <cell r="C21220" t="str">
            <v>Species</v>
          </cell>
        </row>
        <row r="21221">
          <cell r="B21221" t="str">
            <v>Hypanthidioides ornata, Urban 1997 (Hypanthidioides)</v>
          </cell>
          <cell r="C21221" t="str">
            <v>Species</v>
          </cell>
        </row>
        <row r="21222">
          <cell r="B21222" t="str">
            <v>Hypanthidioides ornata, Urban 2003 (Hypanthidioides)</v>
          </cell>
          <cell r="C21222" t="str">
            <v>Species</v>
          </cell>
        </row>
        <row r="21223">
          <cell r="B21223" t="str">
            <v>Hypentelium</v>
          </cell>
          <cell r="C21223" t="str">
            <v>Genus</v>
          </cell>
        </row>
        <row r="21224">
          <cell r="B21224" t="str">
            <v>Hypentelium etowanum</v>
          </cell>
          <cell r="C21224" t="str">
            <v>Species</v>
          </cell>
        </row>
        <row r="21225">
          <cell r="B21225" t="str">
            <v>Hypentelium nigricans</v>
          </cell>
          <cell r="C21225" t="str">
            <v>Species</v>
          </cell>
        </row>
        <row r="21226">
          <cell r="B21226" t="str">
            <v>Hypentelium roanokense</v>
          </cell>
          <cell r="C21226" t="str">
            <v>Species</v>
          </cell>
        </row>
        <row r="21227">
          <cell r="B21227" t="str">
            <v>Hypereteone aestuarina</v>
          </cell>
          <cell r="C21227" t="str">
            <v>Species</v>
          </cell>
        </row>
        <row r="21228">
          <cell r="B21228" t="str">
            <v>Hypereteone foliosa</v>
          </cell>
          <cell r="C21228" t="str">
            <v>Species</v>
          </cell>
        </row>
        <row r="21229">
          <cell r="B21229" t="str">
            <v>Hypereteone heteropoda</v>
          </cell>
          <cell r="C21229" t="str">
            <v>Species</v>
          </cell>
        </row>
        <row r="21230">
          <cell r="B21230" t="str">
            <v>Hyperia</v>
          </cell>
          <cell r="C21230" t="str">
            <v>Genus</v>
          </cell>
        </row>
        <row r="21231">
          <cell r="B21231" t="str">
            <v>Hypericum</v>
          </cell>
          <cell r="C21231" t="str">
            <v>Genus</v>
          </cell>
        </row>
        <row r="21232">
          <cell r="B21232" t="str">
            <v>Hypericum adpressum</v>
          </cell>
          <cell r="C21232" t="str">
            <v>Species</v>
          </cell>
        </row>
        <row r="21233">
          <cell r="B21233" t="str">
            <v>Hypericum anagalloides</v>
          </cell>
          <cell r="C21233" t="str">
            <v>Species</v>
          </cell>
        </row>
        <row r="21234">
          <cell r="B21234" t="str">
            <v>Hypericum ascyron</v>
          </cell>
          <cell r="C21234" t="str">
            <v>Species</v>
          </cell>
        </row>
        <row r="21235">
          <cell r="B21235" t="str">
            <v>Hypericum boreale***retired***use Hypericum mutilum ssp. boreale</v>
          </cell>
          <cell r="C21235" t="str">
            <v>Species</v>
          </cell>
        </row>
        <row r="21236">
          <cell r="B21236" t="str">
            <v>Hypericum brachyphyllum</v>
          </cell>
          <cell r="C21236" t="str">
            <v>Species</v>
          </cell>
        </row>
        <row r="21237">
          <cell r="B21237" t="str">
            <v>Hypericum canadense</v>
          </cell>
          <cell r="C21237" t="str">
            <v>Species</v>
          </cell>
        </row>
        <row r="21238">
          <cell r="B21238" t="str">
            <v>Hypericum cistifolium</v>
          </cell>
          <cell r="C21238" t="str">
            <v>Species</v>
          </cell>
        </row>
        <row r="21239">
          <cell r="B21239" t="str">
            <v>Hypericum crux-andreae</v>
          </cell>
          <cell r="C21239" t="str">
            <v>Species</v>
          </cell>
        </row>
        <row r="21240">
          <cell r="B21240" t="str">
            <v>Hypericum densiflorum</v>
          </cell>
          <cell r="C21240" t="str">
            <v>Species</v>
          </cell>
        </row>
        <row r="21241">
          <cell r="B21241" t="str">
            <v>Hypericum denticulatum</v>
          </cell>
          <cell r="C21241" t="str">
            <v>Species</v>
          </cell>
        </row>
        <row r="21242">
          <cell r="B21242" t="str">
            <v>Hypericum denticulatum ssp. acutifolium</v>
          </cell>
          <cell r="C21242" t="str">
            <v>Species</v>
          </cell>
        </row>
        <row r="21243">
          <cell r="B21243" t="str">
            <v>Hypericum ellipticum</v>
          </cell>
          <cell r="C21243" t="str">
            <v>Species</v>
          </cell>
        </row>
        <row r="21244">
          <cell r="B21244" t="str">
            <v>Hypericum fasciculatum</v>
          </cell>
          <cell r="C21244" t="str">
            <v>Species</v>
          </cell>
        </row>
        <row r="21245">
          <cell r="B21245" t="str">
            <v>Hypericum galioides</v>
          </cell>
          <cell r="C21245" t="str">
            <v>Species</v>
          </cell>
        </row>
        <row r="21246">
          <cell r="B21246" t="str">
            <v>Hypericum gentianoides</v>
          </cell>
          <cell r="C21246" t="str">
            <v>Species</v>
          </cell>
        </row>
        <row r="21247">
          <cell r="B21247" t="str">
            <v>Hypericum hypericoides</v>
          </cell>
          <cell r="C21247" t="str">
            <v>Species</v>
          </cell>
        </row>
        <row r="21248">
          <cell r="B21248" t="str">
            <v>Hypericum hypericoides ssp. hypericoides</v>
          </cell>
          <cell r="C21248" t="str">
            <v>Subspecies</v>
          </cell>
        </row>
        <row r="21249">
          <cell r="B21249" t="str">
            <v>Hypericum kalmianum</v>
          </cell>
          <cell r="C21249" t="str">
            <v>Species</v>
          </cell>
        </row>
        <row r="21250">
          <cell r="B21250" t="str">
            <v>Hypericum lobocarpum</v>
          </cell>
          <cell r="C21250" t="str">
            <v>Species</v>
          </cell>
        </row>
        <row r="21251">
          <cell r="B21251" t="str">
            <v>Hypericum majus</v>
          </cell>
          <cell r="C21251" t="str">
            <v>Species</v>
          </cell>
        </row>
        <row r="21252">
          <cell r="B21252" t="str">
            <v>Hypericum mutilum</v>
          </cell>
          <cell r="C21252" t="str">
            <v>Species</v>
          </cell>
        </row>
        <row r="21253">
          <cell r="B21253" t="str">
            <v>Hypericum mutilum ssp. boreale</v>
          </cell>
          <cell r="C21253" t="str">
            <v>Species</v>
          </cell>
        </row>
        <row r="21254">
          <cell r="B21254" t="str">
            <v>Hypericum myrtifolium</v>
          </cell>
          <cell r="C21254" t="str">
            <v>Species</v>
          </cell>
        </row>
        <row r="21255">
          <cell r="B21255" t="str">
            <v>Hypericum nudiflorum</v>
          </cell>
          <cell r="C21255" t="str">
            <v>Species</v>
          </cell>
        </row>
        <row r="21256">
          <cell r="B21256" t="str">
            <v>Hypericum perforatum</v>
          </cell>
          <cell r="C21256" t="str">
            <v>Species</v>
          </cell>
        </row>
        <row r="21257">
          <cell r="B21257" t="str">
            <v>Hypericum punctatum</v>
          </cell>
          <cell r="C21257" t="str">
            <v>Species</v>
          </cell>
        </row>
        <row r="21258">
          <cell r="B21258" t="str">
            <v>Hypericum scouleri</v>
          </cell>
          <cell r="C21258" t="str">
            <v>Species</v>
          </cell>
        </row>
        <row r="21259">
          <cell r="B21259" t="str">
            <v>Hypericum sphaerocarpum</v>
          </cell>
          <cell r="C21259" t="str">
            <v>Species</v>
          </cell>
        </row>
        <row r="21260">
          <cell r="B21260" t="str">
            <v>Hypericum tetrapetalum</v>
          </cell>
          <cell r="C21260" t="str">
            <v>Species</v>
          </cell>
        </row>
        <row r="21261">
          <cell r="B21261" t="str">
            <v>Hypericum virgatum***retired***use Hypericum denticulatum ssp. acutifolium</v>
          </cell>
          <cell r="C21261" t="str">
            <v>Species</v>
          </cell>
        </row>
        <row r="21262">
          <cell r="B21262" t="str">
            <v>Hyperiidae</v>
          </cell>
          <cell r="C21262" t="str">
            <v>Family</v>
          </cell>
        </row>
        <row r="21263">
          <cell r="B21263" t="str">
            <v>Hyperiidea</v>
          </cell>
          <cell r="C21263" t="str">
            <v>Suborder</v>
          </cell>
        </row>
        <row r="21264">
          <cell r="B21264" t="str">
            <v>Hyperiopsidae</v>
          </cell>
          <cell r="C21264" t="str">
            <v>Family</v>
          </cell>
        </row>
        <row r="21265">
          <cell r="B21265" t="str">
            <v>Hyperlophus</v>
          </cell>
          <cell r="C21265" t="str">
            <v>Genus</v>
          </cell>
        </row>
        <row r="21266">
          <cell r="B21266" t="str">
            <v>Hyperlophus translucidus</v>
          </cell>
          <cell r="C21266" t="str">
            <v>Species</v>
          </cell>
        </row>
        <row r="21267">
          <cell r="B21267" t="str">
            <v>Hyperlophus vittatus</v>
          </cell>
          <cell r="C21267" t="str">
            <v>Species</v>
          </cell>
        </row>
        <row r="21268">
          <cell r="B21268" t="str">
            <v>Hyperodes***retired***use Listronotus</v>
          </cell>
          <cell r="C21268" t="str">
            <v>Genus</v>
          </cell>
        </row>
        <row r="21269">
          <cell r="B21269" t="str">
            <v>Hyperoglyphe</v>
          </cell>
          <cell r="C21269" t="str">
            <v>Genus</v>
          </cell>
        </row>
        <row r="21270">
          <cell r="B21270" t="str">
            <v>Hyperoglyphe antarctica</v>
          </cell>
          <cell r="C21270" t="str">
            <v>Species</v>
          </cell>
        </row>
        <row r="21271">
          <cell r="B21271" t="str">
            <v>Hyperoglyphe bythites</v>
          </cell>
          <cell r="C21271" t="str">
            <v>Species</v>
          </cell>
        </row>
        <row r="21272">
          <cell r="B21272" t="str">
            <v>Hyperoglyphe perciformis</v>
          </cell>
          <cell r="C21272" t="str">
            <v>Species</v>
          </cell>
        </row>
        <row r="21273">
          <cell r="B21273" t="str">
            <v>Hyperoglyphe porosa***retired***use Hyperoglyphe antarctica</v>
          </cell>
          <cell r="C21273" t="str">
            <v>Species</v>
          </cell>
        </row>
        <row r="21274">
          <cell r="B21274" t="str">
            <v>Hyperoglyphe pringlei</v>
          </cell>
          <cell r="C21274" t="str">
            <v>Species</v>
          </cell>
        </row>
        <row r="21275">
          <cell r="B21275" t="str">
            <v>Hyperoplus</v>
          </cell>
          <cell r="C21275" t="str">
            <v>Genus</v>
          </cell>
        </row>
        <row r="21276">
          <cell r="B21276" t="str">
            <v>Hyperoplus immaculatus</v>
          </cell>
          <cell r="C21276" t="str">
            <v>Species</v>
          </cell>
        </row>
        <row r="21277">
          <cell r="B21277" t="str">
            <v>Hyperoplus lanceolatus</v>
          </cell>
          <cell r="C21277" t="str">
            <v>Species</v>
          </cell>
        </row>
        <row r="21278">
          <cell r="B21278" t="str">
            <v>Hyperprosopon</v>
          </cell>
          <cell r="C21278" t="str">
            <v>Genus</v>
          </cell>
        </row>
        <row r="21279">
          <cell r="B21279" t="str">
            <v>Hyperprosopon anale</v>
          </cell>
          <cell r="C21279" t="str">
            <v>Species</v>
          </cell>
        </row>
        <row r="21280">
          <cell r="B21280" t="str">
            <v>Hyperprosopon argenteum</v>
          </cell>
          <cell r="C21280" t="str">
            <v>Species</v>
          </cell>
        </row>
        <row r="21281">
          <cell r="B21281" t="str">
            <v>Hyperprosopon ellipticum</v>
          </cell>
          <cell r="C21281" t="str">
            <v>Species</v>
          </cell>
        </row>
        <row r="21282">
          <cell r="B21282" t="str">
            <v>Hyphessobrycon</v>
          </cell>
          <cell r="C21282" t="str">
            <v>Genus</v>
          </cell>
        </row>
        <row r="21283">
          <cell r="B21283" t="str">
            <v>Hyphessobrycon anisitsi</v>
          </cell>
          <cell r="C21283" t="str">
            <v>Species</v>
          </cell>
        </row>
        <row r="21284">
          <cell r="B21284" t="str">
            <v>Hyphessobrycon bentosi</v>
          </cell>
          <cell r="C21284" t="str">
            <v>Species</v>
          </cell>
        </row>
        <row r="21285">
          <cell r="B21285" t="str">
            <v>Hyphessobrycon bentosi bentosi***retired***use Hyphessobrycon bentosi</v>
          </cell>
          <cell r="C21285" t="str">
            <v>Subspecies</v>
          </cell>
        </row>
        <row r="21286">
          <cell r="B21286" t="str">
            <v>Hyphessobrycon bifasciatus</v>
          </cell>
          <cell r="C21286" t="str">
            <v>Species</v>
          </cell>
        </row>
        <row r="21287">
          <cell r="B21287" t="str">
            <v>Hyphessobrycon copelandi</v>
          </cell>
          <cell r="C21287" t="str">
            <v>Species</v>
          </cell>
        </row>
        <row r="21288">
          <cell r="B21288" t="str">
            <v>Hyphessobrycon eques</v>
          </cell>
          <cell r="C21288" t="str">
            <v>Species</v>
          </cell>
        </row>
        <row r="21289">
          <cell r="B21289" t="str">
            <v>Hyphessobrycon erythrostigma</v>
          </cell>
          <cell r="C21289" t="str">
            <v>Species</v>
          </cell>
        </row>
        <row r="21290">
          <cell r="B21290" t="str">
            <v>Hyphessobrycon flammeus</v>
          </cell>
          <cell r="C21290" t="str">
            <v>Species</v>
          </cell>
        </row>
        <row r="21291">
          <cell r="B21291" t="str">
            <v>Hyphessobrycon griemi</v>
          </cell>
          <cell r="C21291" t="str">
            <v>Species</v>
          </cell>
        </row>
        <row r="21292">
          <cell r="B21292" t="str">
            <v>Hyphessobrycon herbertaxelrodi</v>
          </cell>
          <cell r="C21292" t="str">
            <v>Species</v>
          </cell>
        </row>
        <row r="21293">
          <cell r="B21293" t="str">
            <v>Hyphessobrycon heterorhabdus</v>
          </cell>
          <cell r="C21293" t="str">
            <v>Species</v>
          </cell>
        </row>
        <row r="21294">
          <cell r="B21294" t="str">
            <v>Hyphessobrycon inconstans</v>
          </cell>
          <cell r="C21294" t="str">
            <v>Species</v>
          </cell>
        </row>
        <row r="21295">
          <cell r="B21295" t="str">
            <v>Hyphessobrycon innesi***retired***use Paracheirodon innesi</v>
          </cell>
          <cell r="C21295" t="str">
            <v>Species</v>
          </cell>
        </row>
        <row r="21296">
          <cell r="B21296" t="str">
            <v>Hyphessobrycon loretoensis</v>
          </cell>
          <cell r="C21296" t="str">
            <v>Species</v>
          </cell>
        </row>
        <row r="21297">
          <cell r="B21297" t="str">
            <v>Hyphessobrycon megalopterus</v>
          </cell>
          <cell r="C21297" t="str">
            <v>Species</v>
          </cell>
        </row>
        <row r="21298">
          <cell r="B21298" t="str">
            <v>Hyphessobrycon minimus</v>
          </cell>
          <cell r="C21298" t="str">
            <v>Species</v>
          </cell>
        </row>
        <row r="21299">
          <cell r="B21299" t="str">
            <v>Hyphessobrycon minor</v>
          </cell>
          <cell r="C21299" t="str">
            <v>Species</v>
          </cell>
        </row>
        <row r="21300">
          <cell r="B21300" t="str">
            <v>Hyphessobrycon pulchripinnis</v>
          </cell>
          <cell r="C21300" t="str">
            <v>Species</v>
          </cell>
        </row>
        <row r="21301">
          <cell r="B21301" t="str">
            <v>Hyphessobrycon reticulatus</v>
          </cell>
          <cell r="C21301" t="str">
            <v>Species</v>
          </cell>
        </row>
        <row r="21302">
          <cell r="B21302" t="str">
            <v>Hyphessobrycon robustulus</v>
          </cell>
          <cell r="C21302" t="str">
            <v>Species</v>
          </cell>
        </row>
        <row r="21303">
          <cell r="B21303" t="str">
            <v>Hyphessobrycon rosaceus</v>
          </cell>
          <cell r="C21303" t="str">
            <v>Subspecies</v>
          </cell>
        </row>
        <row r="21304">
          <cell r="B21304" t="str">
            <v>Hyphessobrycon scholzei</v>
          </cell>
          <cell r="C21304" t="str">
            <v>Species</v>
          </cell>
        </row>
        <row r="21305">
          <cell r="B21305" t="str">
            <v>Hyphessobrycon serpae***retired***use Hyphessobrycon eques</v>
          </cell>
          <cell r="C21305" t="str">
            <v>Species</v>
          </cell>
        </row>
        <row r="21306">
          <cell r="B21306" t="str">
            <v>Hyphessobrycon simulans***retired***use Paracheirodon simulans</v>
          </cell>
          <cell r="C21306" t="str">
            <v>Species</v>
          </cell>
        </row>
        <row r="21307">
          <cell r="B21307" t="str">
            <v>Hyphessobrycon sweglesi</v>
          </cell>
          <cell r="C21307" t="str">
            <v>Species</v>
          </cell>
        </row>
        <row r="21308">
          <cell r="B21308" t="str">
            <v>Hyphessobrycon vilmae</v>
          </cell>
          <cell r="C21308" t="str">
            <v>Species</v>
          </cell>
        </row>
        <row r="21309">
          <cell r="B21309" t="str">
            <v>Hyphydrini</v>
          </cell>
          <cell r="C21309" t="str">
            <v>Tribe</v>
          </cell>
        </row>
        <row r="21310">
          <cell r="B21310" t="str">
            <v>Hypleurochilus</v>
          </cell>
          <cell r="C21310" t="str">
            <v>Genus</v>
          </cell>
        </row>
        <row r="21311">
          <cell r="B21311" t="str">
            <v>Hypleurochilus aequipinnis</v>
          </cell>
          <cell r="C21311" t="str">
            <v>Species</v>
          </cell>
        </row>
        <row r="21312">
          <cell r="B21312" t="str">
            <v>Hypleurochilus bermudensis</v>
          </cell>
          <cell r="C21312" t="str">
            <v>Species</v>
          </cell>
        </row>
        <row r="21313">
          <cell r="B21313" t="str">
            <v>Hypleurochilus geminatus</v>
          </cell>
          <cell r="C21313" t="str">
            <v>Species</v>
          </cell>
        </row>
        <row r="21314">
          <cell r="B21314" t="str">
            <v>Hypleurochilus springeri</v>
          </cell>
          <cell r="C21314" t="str">
            <v>Species</v>
          </cell>
        </row>
        <row r="21315">
          <cell r="B21315" t="str">
            <v>Hyplosternum***retired***use Hoplosternum</v>
          </cell>
          <cell r="C21315" t="str">
            <v>Genus</v>
          </cell>
        </row>
        <row r="21316">
          <cell r="B21316" t="str">
            <v>Hypnidae</v>
          </cell>
          <cell r="C21316" t="str">
            <v>Family</v>
          </cell>
        </row>
        <row r="21317">
          <cell r="B21317" t="str">
            <v>Hypnos</v>
          </cell>
          <cell r="C21317" t="str">
            <v>Genus</v>
          </cell>
        </row>
        <row r="21318">
          <cell r="B21318" t="str">
            <v>Hypnos monopterygium</v>
          </cell>
          <cell r="C21318" t="str">
            <v>Species</v>
          </cell>
        </row>
        <row r="21319">
          <cell r="B21319" t="str">
            <v>Hypoatherina</v>
          </cell>
          <cell r="C21319" t="str">
            <v>Genus</v>
          </cell>
        </row>
        <row r="21320">
          <cell r="B21320" t="str">
            <v>Hypoatherina barnesi</v>
          </cell>
          <cell r="C21320" t="str">
            <v>Species</v>
          </cell>
        </row>
        <row r="21321">
          <cell r="B21321" t="str">
            <v>Hypoatherina harringtonensis</v>
          </cell>
          <cell r="C21321" t="str">
            <v>Species</v>
          </cell>
        </row>
        <row r="21322">
          <cell r="B21322" t="str">
            <v>Hypoatherina ovalaua</v>
          </cell>
          <cell r="C21322" t="str">
            <v>Species</v>
          </cell>
        </row>
        <row r="21323">
          <cell r="B21323" t="str">
            <v>Hypoatherina temminckii</v>
          </cell>
          <cell r="C21323" t="str">
            <v>Species</v>
          </cell>
        </row>
        <row r="21324">
          <cell r="B21324" t="str">
            <v>Hypoatherina valenciennei</v>
          </cell>
          <cell r="C21324" t="str">
            <v>Species</v>
          </cell>
        </row>
        <row r="21325">
          <cell r="B21325" t="str">
            <v>Hypochaeris radicata</v>
          </cell>
          <cell r="C21325" t="str">
            <v>Species</v>
          </cell>
        </row>
        <row r="21326">
          <cell r="B21326" t="str">
            <v>Hypoclinemus</v>
          </cell>
          <cell r="C21326" t="str">
            <v>Genus</v>
          </cell>
        </row>
        <row r="21327">
          <cell r="B21327" t="str">
            <v>Hypoclinemus mentalis</v>
          </cell>
          <cell r="C21327" t="str">
            <v>Species</v>
          </cell>
        </row>
        <row r="21328">
          <cell r="B21328" t="str">
            <v>Hypodites***retired***use Apistus</v>
          </cell>
          <cell r="C21328" t="str">
            <v>Genus</v>
          </cell>
        </row>
        <row r="21329">
          <cell r="B21329" t="str">
            <v>Hypogaleus</v>
          </cell>
          <cell r="C21329" t="str">
            <v>Genus</v>
          </cell>
        </row>
        <row r="21330">
          <cell r="B21330" t="str">
            <v>Hypogaleus hyugaensis</v>
          </cell>
          <cell r="C21330" t="str">
            <v>Species</v>
          </cell>
        </row>
        <row r="21331">
          <cell r="B21331" t="str">
            <v>Hypogaleus zanzibarensis***retired***use Hypogaleus hyugaensis</v>
          </cell>
          <cell r="C21331" t="str">
            <v>Species</v>
          </cell>
        </row>
        <row r="21332">
          <cell r="B21332" t="str">
            <v>Hypogaleus zanzibariensis***retired***use Hypogaleus hyugaensis</v>
          </cell>
          <cell r="C21332" t="str">
            <v>Species</v>
          </cell>
        </row>
        <row r="21333">
          <cell r="B21333" t="str">
            <v>Hypogastrura similis***retired***use Hypogastrura similis, Nicolet 1847 (Hypogastrura (Hypogastrura)) or Absolon 1901</v>
          </cell>
          <cell r="C21333" t="str">
            <v>Species</v>
          </cell>
        </row>
        <row r="21334">
          <cell r="B21334" t="str">
            <v>Hypogastrura similis, Absolon 1901 (Hypogastrura (Hypogastrura))</v>
          </cell>
          <cell r="C21334" t="str">
            <v>Species</v>
          </cell>
        </row>
        <row r="21335">
          <cell r="B21335" t="str">
            <v>Hypogastrura similis, Nicolet 1847 (Hypogastrura (Hypogastrura))</v>
          </cell>
          <cell r="C21335" t="str">
            <v>Species</v>
          </cell>
        </row>
        <row r="21336">
          <cell r="B21336" t="str">
            <v>Hypogastruridae</v>
          </cell>
          <cell r="C21336" t="str">
            <v>Family</v>
          </cell>
        </row>
        <row r="21337">
          <cell r="B21337" t="str">
            <v>Hypogastrurinae</v>
          </cell>
          <cell r="C21337" t="str">
            <v>Subfamily</v>
          </cell>
        </row>
        <row r="21338">
          <cell r="B21338" t="str">
            <v>Hypolophus sephen***retired***use Pastinachus sephen</v>
          </cell>
          <cell r="C21338" t="str">
            <v>Species</v>
          </cell>
        </row>
        <row r="21339">
          <cell r="B21339" t="str">
            <v>Hypolophus***retired***use Pastinachus</v>
          </cell>
          <cell r="C21339" t="str">
            <v>Genus</v>
          </cell>
        </row>
        <row r="21340">
          <cell r="B21340" t="str">
            <v>Hypomacrus***retired***use Scorpaenodes</v>
          </cell>
          <cell r="C21340" t="str">
            <v>Genus</v>
          </cell>
        </row>
        <row r="21341">
          <cell r="B21341" t="str">
            <v>Hypomesus</v>
          </cell>
          <cell r="C21341" t="str">
            <v>Genus</v>
          </cell>
        </row>
        <row r="21342">
          <cell r="B21342" t="str">
            <v>Hypomesus chishimaensis</v>
          </cell>
          <cell r="C21342" t="str">
            <v>Species</v>
          </cell>
        </row>
        <row r="21343">
          <cell r="B21343" t="str">
            <v>Hypomesus japonicus</v>
          </cell>
          <cell r="C21343" t="str">
            <v>Species</v>
          </cell>
        </row>
        <row r="21344">
          <cell r="B21344" t="str">
            <v>Hypomesus nipponensis</v>
          </cell>
          <cell r="C21344" t="str">
            <v>Species</v>
          </cell>
        </row>
        <row r="21345">
          <cell r="B21345" t="str">
            <v>Hypomesus olidus</v>
          </cell>
          <cell r="C21345" t="str">
            <v>Species</v>
          </cell>
        </row>
        <row r="21346">
          <cell r="B21346" t="str">
            <v>Hypomesus pretiosus</v>
          </cell>
          <cell r="C21346" t="str">
            <v>Species</v>
          </cell>
        </row>
        <row r="21347">
          <cell r="B21347" t="str">
            <v>Hypomesus transpacificus</v>
          </cell>
          <cell r="C21347" t="str">
            <v>Species</v>
          </cell>
        </row>
        <row r="21348">
          <cell r="B21348" t="str">
            <v>Hypomesus transpacificus nipponensis***retired***use Hypomesus nipponensis</v>
          </cell>
          <cell r="C21348" t="str">
            <v>Species</v>
          </cell>
        </row>
        <row r="21349">
          <cell r="B21349" t="str">
            <v>Hypomesus transpacificus transpacificus***retired***use Hypomesus transpacificus</v>
          </cell>
          <cell r="C21349" t="str">
            <v>Species</v>
          </cell>
        </row>
        <row r="21350">
          <cell r="B21350" t="str">
            <v>Hypophthalmichthys</v>
          </cell>
          <cell r="C21350" t="str">
            <v>Genus</v>
          </cell>
        </row>
        <row r="21351">
          <cell r="B21351" t="str">
            <v>Hypophthalmichthys microlepis***retired***use Hypophthalmichthys molitrix</v>
          </cell>
          <cell r="C21351" t="str">
            <v>Species</v>
          </cell>
        </row>
        <row r="21352">
          <cell r="B21352" t="str">
            <v>Hypophthalmichthys molitrix</v>
          </cell>
          <cell r="C21352" t="str">
            <v>Species</v>
          </cell>
        </row>
        <row r="21353">
          <cell r="B21353" t="str">
            <v>Hypophthalmichthys nobilis</v>
          </cell>
          <cell r="C21353" t="str">
            <v>Species</v>
          </cell>
        </row>
        <row r="21354">
          <cell r="B21354" t="str">
            <v>Hypophthalmidae</v>
          </cell>
          <cell r="C21354" t="str">
            <v>Family</v>
          </cell>
        </row>
        <row r="21355">
          <cell r="B21355" t="str">
            <v>Hypophthalmus</v>
          </cell>
          <cell r="C21355" t="str">
            <v>Genus</v>
          </cell>
        </row>
        <row r="21356">
          <cell r="B21356" t="str">
            <v>Hypophthalmus edentatus</v>
          </cell>
          <cell r="C21356" t="str">
            <v>Species</v>
          </cell>
        </row>
        <row r="21357">
          <cell r="B21357" t="str">
            <v>Hypopitys monotropa</v>
          </cell>
          <cell r="C21357" t="str">
            <v>Species</v>
          </cell>
        </row>
        <row r="21358">
          <cell r="B21358" t="str">
            <v>Hypoplectrodes</v>
          </cell>
          <cell r="C21358" t="str">
            <v>Genus</v>
          </cell>
        </row>
        <row r="21359">
          <cell r="B21359" t="str">
            <v>Hypoplectrodes huntii</v>
          </cell>
          <cell r="C21359" t="str">
            <v>Species</v>
          </cell>
        </row>
        <row r="21360">
          <cell r="B21360" t="str">
            <v>Hypoplectrodes jamesoni</v>
          </cell>
          <cell r="C21360" t="str">
            <v>Species</v>
          </cell>
        </row>
        <row r="21361">
          <cell r="B21361" t="str">
            <v>Hypoplectrodes semicinctum</v>
          </cell>
          <cell r="C21361" t="str">
            <v>Species</v>
          </cell>
        </row>
        <row r="21362">
          <cell r="B21362" t="str">
            <v>Hypoplectrus</v>
          </cell>
          <cell r="C21362" t="str">
            <v>Genus</v>
          </cell>
        </row>
        <row r="21363">
          <cell r="B21363" t="str">
            <v>Hypoplectrus aberrans</v>
          </cell>
          <cell r="C21363" t="str">
            <v>Species</v>
          </cell>
        </row>
        <row r="21364">
          <cell r="B21364" t="str">
            <v>Hypoplectrus chlorurus</v>
          </cell>
          <cell r="C21364" t="str">
            <v>Species</v>
          </cell>
        </row>
        <row r="21365">
          <cell r="B21365" t="str">
            <v>Hypoplectrus gemma</v>
          </cell>
          <cell r="C21365" t="str">
            <v>Species</v>
          </cell>
        </row>
        <row r="21366">
          <cell r="B21366" t="str">
            <v>Hypoplectrus guttavarius</v>
          </cell>
          <cell r="C21366" t="str">
            <v>Species</v>
          </cell>
        </row>
        <row r="21367">
          <cell r="B21367" t="str">
            <v>Hypoplectrus indigo</v>
          </cell>
          <cell r="C21367" t="str">
            <v>Species</v>
          </cell>
        </row>
        <row r="21368">
          <cell r="B21368" t="str">
            <v>Hypoplectrus nigricans</v>
          </cell>
          <cell r="C21368" t="str">
            <v>Species</v>
          </cell>
        </row>
        <row r="21369">
          <cell r="B21369" t="str">
            <v>Hypoplectrus puella</v>
          </cell>
          <cell r="C21369" t="str">
            <v>Species</v>
          </cell>
        </row>
        <row r="21370">
          <cell r="B21370" t="str">
            <v>Hypoplectrus randallorum</v>
          </cell>
          <cell r="C21370" t="str">
            <v>Species</v>
          </cell>
        </row>
        <row r="21371">
          <cell r="B21371" t="str">
            <v>Hypoplectrus unicolor</v>
          </cell>
          <cell r="C21371" t="str">
            <v>Species</v>
          </cell>
        </row>
        <row r="21372">
          <cell r="B21372" t="str">
            <v>Hypopleuron</v>
          </cell>
          <cell r="C21372" t="str">
            <v>Genus</v>
          </cell>
        </row>
        <row r="21373">
          <cell r="B21373" t="str">
            <v>Hypopleuron caninum</v>
          </cell>
          <cell r="C21373" t="str">
            <v>Species</v>
          </cell>
        </row>
        <row r="21374">
          <cell r="B21374" t="str">
            <v>Hypopomidae</v>
          </cell>
          <cell r="C21374" t="str">
            <v>Family</v>
          </cell>
        </row>
        <row r="21375">
          <cell r="B21375" t="str">
            <v>Hypopomus</v>
          </cell>
          <cell r="C21375" t="str">
            <v>Genus</v>
          </cell>
        </row>
        <row r="21376">
          <cell r="B21376" t="str">
            <v>Hypopomus artedi</v>
          </cell>
          <cell r="C21376" t="str">
            <v>Species</v>
          </cell>
        </row>
        <row r="21377">
          <cell r="B21377" t="str">
            <v>Hypoprion bigelowi***retired***use Carcharhinus signatus</v>
          </cell>
          <cell r="C21377" t="str">
            <v>Species</v>
          </cell>
        </row>
        <row r="21378">
          <cell r="B21378" t="str">
            <v>Hypoprion brevirostris***retired***use Negaprion brevirostris</v>
          </cell>
          <cell r="C21378" t="str">
            <v>Species</v>
          </cell>
        </row>
        <row r="21379">
          <cell r="B21379" t="str">
            <v>Hypoprion longirostris***retired***use Carcharhinus signatus</v>
          </cell>
          <cell r="C21379" t="str">
            <v>Species</v>
          </cell>
        </row>
        <row r="21380">
          <cell r="B21380" t="str">
            <v>Hypoprion macloti***retired***use Carcharhinus macloti</v>
          </cell>
          <cell r="C21380" t="str">
            <v>Species</v>
          </cell>
        </row>
        <row r="21381">
          <cell r="B21381" t="str">
            <v>Hypoprion playfairi***retired***use Carcharhinus melanopterus</v>
          </cell>
          <cell r="C21381" t="str">
            <v>Species</v>
          </cell>
        </row>
        <row r="21382">
          <cell r="B21382" t="str">
            <v>Hypoprion signatus***retired***use Carcharhinus signatus</v>
          </cell>
          <cell r="C21382" t="str">
            <v>Species</v>
          </cell>
        </row>
        <row r="21383">
          <cell r="B21383" t="str">
            <v>Hypoprion***retired***use Carcharhinus</v>
          </cell>
          <cell r="C21383" t="str">
            <v>Genus</v>
          </cell>
        </row>
        <row r="21384">
          <cell r="B21384" t="str">
            <v>Hypoptopoma</v>
          </cell>
          <cell r="C21384" t="str">
            <v>Genus</v>
          </cell>
        </row>
        <row r="21385">
          <cell r="B21385" t="str">
            <v>Hypoptopoma thoracatum</v>
          </cell>
          <cell r="C21385" t="str">
            <v>Species</v>
          </cell>
        </row>
        <row r="21386">
          <cell r="B21386" t="str">
            <v>Hypoptychidae</v>
          </cell>
          <cell r="C21386" t="str">
            <v>Family</v>
          </cell>
        </row>
        <row r="21387">
          <cell r="B21387" t="str">
            <v>Hypoptychus</v>
          </cell>
          <cell r="C21387" t="str">
            <v>Genus</v>
          </cell>
        </row>
        <row r="21388">
          <cell r="B21388" t="str">
            <v>Hypoptychus dybowskii</v>
          </cell>
          <cell r="C21388" t="str">
            <v>Species</v>
          </cell>
        </row>
        <row r="21389">
          <cell r="B21389" t="str">
            <v>Hyporhamphus</v>
          </cell>
          <cell r="C21389" t="str">
            <v>Genus</v>
          </cell>
        </row>
        <row r="21390">
          <cell r="B21390" t="str">
            <v>Hyporhamphus (Reporhamphus)</v>
          </cell>
          <cell r="C21390" t="str">
            <v>Subgenus</v>
          </cell>
        </row>
        <row r="21391">
          <cell r="B21391" t="str">
            <v>Hyporhamphus acutus</v>
          </cell>
          <cell r="C21391" t="str">
            <v>Species</v>
          </cell>
        </row>
        <row r="21392">
          <cell r="B21392" t="str">
            <v>Hyporhamphus acutus acutus</v>
          </cell>
          <cell r="C21392" t="str">
            <v>Subspecies</v>
          </cell>
        </row>
        <row r="21393">
          <cell r="B21393" t="str">
            <v>Hyporhamphus acutus pacificus</v>
          </cell>
          <cell r="C21393" t="str">
            <v>Subspecies</v>
          </cell>
        </row>
        <row r="21394">
          <cell r="B21394" t="str">
            <v>Hyporhamphus affinis</v>
          </cell>
          <cell r="C21394" t="str">
            <v>Species</v>
          </cell>
        </row>
        <row r="21395">
          <cell r="B21395" t="str">
            <v>Hyporhamphus australis</v>
          </cell>
          <cell r="C21395" t="str">
            <v>Species</v>
          </cell>
        </row>
        <row r="21396">
          <cell r="B21396" t="str">
            <v>Hyporhamphus balinensis</v>
          </cell>
          <cell r="C21396" t="str">
            <v>Species</v>
          </cell>
        </row>
        <row r="21397">
          <cell r="B21397" t="str">
            <v>Hyporhamphus capensis</v>
          </cell>
          <cell r="C21397" t="str">
            <v>Species</v>
          </cell>
        </row>
        <row r="21398">
          <cell r="B21398" t="str">
            <v>Hyporhamphus delagoae***retired***use Hyporhamphus affinis</v>
          </cell>
          <cell r="C21398" t="str">
            <v>Species</v>
          </cell>
        </row>
        <row r="21399">
          <cell r="B21399" t="str">
            <v>Hyporhamphus dussumieri</v>
          </cell>
          <cell r="C21399" t="str">
            <v>Species</v>
          </cell>
        </row>
        <row r="21400">
          <cell r="B21400" t="str">
            <v>Hyporhamphus gaimardi***retired***use Hyporhamphus quoyi</v>
          </cell>
          <cell r="C21400" t="str">
            <v>Species</v>
          </cell>
        </row>
        <row r="21401">
          <cell r="B21401" t="str">
            <v>Hyporhamphus ihi</v>
          </cell>
          <cell r="C21401" t="str">
            <v>Species</v>
          </cell>
        </row>
        <row r="21402">
          <cell r="B21402" t="str">
            <v>Hyporhamphus improvisus</v>
          </cell>
          <cell r="C21402" t="str">
            <v>Species</v>
          </cell>
        </row>
        <row r="21403">
          <cell r="B21403" t="str">
            <v>Hyporhamphus intermedius</v>
          </cell>
          <cell r="C21403" t="str">
            <v>Species</v>
          </cell>
        </row>
        <row r="21404">
          <cell r="B21404" t="str">
            <v>Hyporhamphus laticeps***retired***use Hyporhamphus dussumieri</v>
          </cell>
          <cell r="C21404" t="str">
            <v>Species</v>
          </cell>
        </row>
        <row r="21405">
          <cell r="B21405" t="str">
            <v>Hyporhamphus limbatus</v>
          </cell>
          <cell r="C21405" t="str">
            <v>Species</v>
          </cell>
        </row>
        <row r="21406">
          <cell r="B21406" t="str">
            <v>Hyporhamphus meeki</v>
          </cell>
          <cell r="C21406" t="str">
            <v>Species</v>
          </cell>
        </row>
        <row r="21407">
          <cell r="B21407" t="str">
            <v>Hyporhamphus melanochir</v>
          </cell>
          <cell r="C21407" t="str">
            <v>Species</v>
          </cell>
        </row>
        <row r="21408">
          <cell r="B21408" t="str">
            <v>Hyporhamphus pacificus***retired***use Hyporhamphus acutus pacificus</v>
          </cell>
          <cell r="C21408" t="str">
            <v>Species</v>
          </cell>
        </row>
        <row r="21409">
          <cell r="B21409" t="str">
            <v>Hyporhamphus quoyi</v>
          </cell>
          <cell r="C21409" t="str">
            <v>Species</v>
          </cell>
        </row>
        <row r="21410">
          <cell r="B21410" t="str">
            <v>Hyporhamphus regularis</v>
          </cell>
          <cell r="C21410" t="str">
            <v>Species</v>
          </cell>
        </row>
        <row r="21411">
          <cell r="B21411" t="str">
            <v>Hyporhamphus regularis ardelio</v>
          </cell>
          <cell r="C21411" t="str">
            <v>Subspecies</v>
          </cell>
        </row>
        <row r="21412">
          <cell r="B21412" t="str">
            <v>Hyporhamphus regularis regularis</v>
          </cell>
          <cell r="C21412" t="str">
            <v>Subspecies</v>
          </cell>
        </row>
        <row r="21413">
          <cell r="B21413" t="str">
            <v>Hyporhamphus roberti</v>
          </cell>
          <cell r="C21413" t="str">
            <v>Species</v>
          </cell>
        </row>
        <row r="21414">
          <cell r="B21414" t="str">
            <v>Hyporhamphus roberti hildebrandi</v>
          </cell>
          <cell r="C21414" t="str">
            <v>Species</v>
          </cell>
        </row>
        <row r="21415">
          <cell r="B21415" t="str">
            <v>Hyporhamphus rosae</v>
          </cell>
          <cell r="C21415" t="str">
            <v>Species</v>
          </cell>
        </row>
        <row r="21416">
          <cell r="B21416" t="str">
            <v>Hyporhamphus sajori</v>
          </cell>
          <cell r="C21416" t="str">
            <v>Species</v>
          </cell>
        </row>
        <row r="21417">
          <cell r="B21417" t="str">
            <v>Hyporhamphus unifasciatus</v>
          </cell>
          <cell r="C21417" t="str">
            <v>Species</v>
          </cell>
        </row>
        <row r="21418">
          <cell r="B21418" t="str">
            <v>Hyporhamphus xanthopterus</v>
          </cell>
          <cell r="C21418" t="str">
            <v>Species</v>
          </cell>
        </row>
        <row r="21419">
          <cell r="B21419" t="str">
            <v>Hyporhygma</v>
          </cell>
          <cell r="C21419" t="str">
            <v>Genus</v>
          </cell>
        </row>
        <row r="21420">
          <cell r="B21420" t="str">
            <v>Hyporhygma quadripunctatum</v>
          </cell>
          <cell r="C21420" t="str">
            <v>Species</v>
          </cell>
        </row>
        <row r="21421">
          <cell r="B21421" t="str">
            <v>Hyporhygma quadripunctatus</v>
          </cell>
          <cell r="C21421" t="str">
            <v>Species</v>
          </cell>
        </row>
        <row r="21422">
          <cell r="B21422" t="str">
            <v>Hypostomus</v>
          </cell>
          <cell r="C21422" t="str">
            <v>Genus</v>
          </cell>
        </row>
        <row r="21423">
          <cell r="B21423" t="str">
            <v>Hypostomus plecostomus</v>
          </cell>
          <cell r="C21423" t="str">
            <v>Species</v>
          </cell>
        </row>
        <row r="21424">
          <cell r="B21424" t="str">
            <v>Hypostomus punctatus</v>
          </cell>
          <cell r="C21424" t="str">
            <v>Species</v>
          </cell>
        </row>
        <row r="21425">
          <cell r="B21425" t="str">
            <v>Hypostomus robinii</v>
          </cell>
          <cell r="C21425" t="str">
            <v>Species</v>
          </cell>
        </row>
        <row r="21426">
          <cell r="B21426" t="str">
            <v>Hypotremata***retired***use Rajiformes</v>
          </cell>
          <cell r="C21426" t="str">
            <v>Order</v>
          </cell>
        </row>
        <row r="21427">
          <cell r="B21427" t="str">
            <v>Hypotrichida</v>
          </cell>
          <cell r="C21427" t="str">
            <v>Order</v>
          </cell>
        </row>
        <row r="21428">
          <cell r="B21428" t="str">
            <v>Hypoxis curtissii</v>
          </cell>
          <cell r="C21428" t="str">
            <v>Species</v>
          </cell>
        </row>
        <row r="21429">
          <cell r="B21429" t="str">
            <v>Hypoxis hirsuta</v>
          </cell>
          <cell r="C21429" t="str">
            <v>Species</v>
          </cell>
        </row>
        <row r="21430">
          <cell r="B21430" t="str">
            <v>Hypsagonus</v>
          </cell>
          <cell r="C21430" t="str">
            <v>Genus</v>
          </cell>
        </row>
        <row r="21431">
          <cell r="B21431" t="str">
            <v>Hypsagonus quadricornis</v>
          </cell>
          <cell r="C21431" t="str">
            <v>Species</v>
          </cell>
        </row>
        <row r="21432">
          <cell r="B21432" t="str">
            <v>Hypselecara coryphaenoides</v>
          </cell>
          <cell r="C21432" t="str">
            <v>Species</v>
          </cell>
        </row>
        <row r="21433">
          <cell r="B21433" t="str">
            <v>Hypselecara temporalis</v>
          </cell>
          <cell r="C21433" t="str">
            <v>Species</v>
          </cell>
        </row>
        <row r="21434">
          <cell r="B21434" t="str">
            <v>Hypseleotris</v>
          </cell>
          <cell r="C21434" t="str">
            <v>Genus</v>
          </cell>
        </row>
        <row r="21435">
          <cell r="B21435" t="str">
            <v>Hypseleotris cyprinoides</v>
          </cell>
          <cell r="C21435" t="str">
            <v>Species</v>
          </cell>
        </row>
        <row r="21436">
          <cell r="B21436" t="str">
            <v>Hypseleotris galii</v>
          </cell>
          <cell r="C21436" t="str">
            <v>Species</v>
          </cell>
        </row>
        <row r="21437">
          <cell r="B21437" t="str">
            <v>Hypseleotris guentheri</v>
          </cell>
          <cell r="C21437" t="str">
            <v>Species</v>
          </cell>
        </row>
        <row r="21438">
          <cell r="B21438" t="str">
            <v>Hypsicomus phaeotaenia</v>
          </cell>
          <cell r="C21438" t="str">
            <v>Species</v>
          </cell>
        </row>
        <row r="21439">
          <cell r="B21439" t="str">
            <v>Hypsigenys***retired***use Choerodon</v>
          </cell>
          <cell r="C21439" t="str">
            <v>Genus</v>
          </cell>
        </row>
        <row r="21440">
          <cell r="B21440" t="str">
            <v>Hypsoblennius</v>
          </cell>
          <cell r="C21440" t="str">
            <v>Genus</v>
          </cell>
        </row>
        <row r="21441">
          <cell r="B21441" t="str">
            <v>Hypsoblennius exstochilus</v>
          </cell>
          <cell r="C21441" t="str">
            <v>Species</v>
          </cell>
        </row>
        <row r="21442">
          <cell r="B21442" t="str">
            <v>Hypsoblennius gentilis</v>
          </cell>
          <cell r="C21442" t="str">
            <v>Species</v>
          </cell>
        </row>
        <row r="21443">
          <cell r="B21443" t="str">
            <v>Hypsoblennius gilberti</v>
          </cell>
          <cell r="C21443" t="str">
            <v>Species</v>
          </cell>
        </row>
        <row r="21444">
          <cell r="B21444" t="str">
            <v>Hypsoblennius hentz</v>
          </cell>
          <cell r="C21444" t="str">
            <v>Species</v>
          </cell>
        </row>
        <row r="21445">
          <cell r="B21445" t="str">
            <v>Hypsoblennius invemar</v>
          </cell>
          <cell r="C21445" t="str">
            <v>Species</v>
          </cell>
        </row>
        <row r="21446">
          <cell r="B21446" t="str">
            <v>Hypsoblennius ionthas</v>
          </cell>
          <cell r="C21446" t="str">
            <v>Species</v>
          </cell>
        </row>
        <row r="21447">
          <cell r="B21447" t="str">
            <v>Hypsoblennius jenkinsi</v>
          </cell>
          <cell r="C21447" t="str">
            <v>Species</v>
          </cell>
        </row>
        <row r="21448">
          <cell r="B21448" t="str">
            <v>Hypsopsetta guttulata</v>
          </cell>
          <cell r="C21448" t="str">
            <v>Species</v>
          </cell>
        </row>
        <row r="21449">
          <cell r="B21449" t="str">
            <v>Hypsopsetta***retired***use Pleuronichthys</v>
          </cell>
          <cell r="C21449" t="str">
            <v>Genus</v>
          </cell>
        </row>
        <row r="21450">
          <cell r="B21450" t="str">
            <v>Hypsurus</v>
          </cell>
          <cell r="C21450" t="str">
            <v>Genus</v>
          </cell>
        </row>
        <row r="21451">
          <cell r="B21451" t="str">
            <v>Hypsurus caryi</v>
          </cell>
          <cell r="C21451" t="str">
            <v>Species</v>
          </cell>
        </row>
        <row r="21452">
          <cell r="B21452" t="str">
            <v>Hypsypops</v>
          </cell>
          <cell r="C21452" t="str">
            <v>Genus</v>
          </cell>
        </row>
        <row r="21453">
          <cell r="B21453" t="str">
            <v>Hypsypops dorsalis***retired***use Microspathodon dorsalis</v>
          </cell>
          <cell r="C21453" t="str">
            <v>Species</v>
          </cell>
        </row>
        <row r="21454">
          <cell r="B21454" t="str">
            <v>Hypsypops rubicundus</v>
          </cell>
          <cell r="C21454" t="str">
            <v>Species</v>
          </cell>
        </row>
        <row r="21455">
          <cell r="B21455" t="str">
            <v>Hyptis alata</v>
          </cell>
          <cell r="C21455" t="str">
            <v>Species</v>
          </cell>
        </row>
        <row r="21456">
          <cell r="B21456" t="str">
            <v>Hyptis mutabilis</v>
          </cell>
          <cell r="C21456" t="str">
            <v>Species</v>
          </cell>
        </row>
        <row r="21457">
          <cell r="B21457" t="str">
            <v>Hyssuridae</v>
          </cell>
          <cell r="C21457" t="str">
            <v>Family</v>
          </cell>
        </row>
        <row r="21458">
          <cell r="B21458" t="str">
            <v>Hysterocarpus</v>
          </cell>
          <cell r="C21458" t="str">
            <v>Genus</v>
          </cell>
        </row>
        <row r="21459">
          <cell r="B21459" t="str">
            <v>Hysterocarpus traski***retired***use Hysterocarpus traskii</v>
          </cell>
          <cell r="C21459" t="str">
            <v>Species</v>
          </cell>
        </row>
        <row r="21460">
          <cell r="B21460" t="str">
            <v>Hysterocarpus traskii</v>
          </cell>
          <cell r="C21460" t="str">
            <v>Species</v>
          </cell>
        </row>
        <row r="21461">
          <cell r="B21461" t="str">
            <v>Hystricodon paradoxus***retired***use Exodon paradoxus</v>
          </cell>
          <cell r="C21461" t="str">
            <v>Species</v>
          </cell>
        </row>
        <row r="21462">
          <cell r="B21462" t="str">
            <v>Iago</v>
          </cell>
          <cell r="C21462" t="str">
            <v>Genus</v>
          </cell>
        </row>
        <row r="21463">
          <cell r="B21463" t="str">
            <v>Iago garricki</v>
          </cell>
          <cell r="C21463" t="str">
            <v>Species</v>
          </cell>
        </row>
        <row r="21464">
          <cell r="B21464" t="str">
            <v>Iago omanensis</v>
          </cell>
          <cell r="C21464" t="str">
            <v>Species</v>
          </cell>
        </row>
        <row r="21465">
          <cell r="B21465" t="str">
            <v>Ianiropsis</v>
          </cell>
          <cell r="C21465" t="str">
            <v>Genus</v>
          </cell>
        </row>
        <row r="21466">
          <cell r="B21466" t="str">
            <v>Ianiropsis tridens</v>
          </cell>
          <cell r="C21466" t="str">
            <v>Species</v>
          </cell>
        </row>
        <row r="21467">
          <cell r="B21467" t="str">
            <v>Icelidae***retired***use Cottidae</v>
          </cell>
          <cell r="C21467" t="str">
            <v>Family</v>
          </cell>
        </row>
        <row r="21468">
          <cell r="B21468" t="str">
            <v>Icelinus</v>
          </cell>
          <cell r="C21468" t="str">
            <v>Genus</v>
          </cell>
        </row>
        <row r="21469">
          <cell r="B21469" t="str">
            <v>Icelinus borealis</v>
          </cell>
          <cell r="C21469" t="str">
            <v>Species</v>
          </cell>
        </row>
        <row r="21470">
          <cell r="B21470" t="str">
            <v>Icelinus burchami</v>
          </cell>
          <cell r="C21470" t="str">
            <v>Species</v>
          </cell>
        </row>
        <row r="21471">
          <cell r="B21471" t="str">
            <v>Icelinus cavifrons</v>
          </cell>
          <cell r="C21471" t="str">
            <v>Species</v>
          </cell>
        </row>
        <row r="21472">
          <cell r="B21472" t="str">
            <v>Icelinus filamentosus</v>
          </cell>
          <cell r="C21472" t="str">
            <v>Species</v>
          </cell>
        </row>
        <row r="21473">
          <cell r="B21473" t="str">
            <v>Icelinus fimbriatus</v>
          </cell>
          <cell r="C21473" t="str">
            <v>Species</v>
          </cell>
        </row>
        <row r="21474">
          <cell r="B21474" t="str">
            <v>Icelinus oculatus</v>
          </cell>
          <cell r="C21474" t="str">
            <v>Species</v>
          </cell>
        </row>
        <row r="21475">
          <cell r="B21475" t="str">
            <v>Icelinus quadriseriatus</v>
          </cell>
          <cell r="C21475" t="str">
            <v>Species</v>
          </cell>
        </row>
        <row r="21476">
          <cell r="B21476" t="str">
            <v>Icelinus spatula***retired***use Icelus spatula</v>
          </cell>
          <cell r="C21476" t="str">
            <v>Species</v>
          </cell>
        </row>
        <row r="21477">
          <cell r="B21477" t="str">
            <v>Icelinus spiniger***retired***use Icelus spiniger</v>
          </cell>
          <cell r="C21477" t="str">
            <v>Species</v>
          </cell>
        </row>
        <row r="21478">
          <cell r="B21478" t="str">
            <v>Icelinus tenuis</v>
          </cell>
          <cell r="C21478" t="str">
            <v>Species</v>
          </cell>
        </row>
        <row r="21479">
          <cell r="B21479" t="str">
            <v>Icelus</v>
          </cell>
          <cell r="C21479" t="str">
            <v>Genus</v>
          </cell>
        </row>
        <row r="21480">
          <cell r="B21480" t="str">
            <v>Icelus bicornis</v>
          </cell>
          <cell r="C21480" t="str">
            <v>Species</v>
          </cell>
        </row>
        <row r="21481">
          <cell r="B21481" t="str">
            <v>Icelus canaliculatus</v>
          </cell>
          <cell r="C21481" t="str">
            <v>Species</v>
          </cell>
        </row>
        <row r="21482">
          <cell r="B21482" t="str">
            <v>Icelus euryops</v>
          </cell>
          <cell r="C21482" t="str">
            <v>Species</v>
          </cell>
        </row>
        <row r="21483">
          <cell r="B21483" t="str">
            <v>Icelus scutiger***retired***use Rastrinus scutiger</v>
          </cell>
          <cell r="C21483" t="str">
            <v>Species</v>
          </cell>
        </row>
        <row r="21484">
          <cell r="B21484" t="str">
            <v>Icelus spatula</v>
          </cell>
          <cell r="C21484" t="str">
            <v>Species</v>
          </cell>
        </row>
        <row r="21485">
          <cell r="B21485" t="str">
            <v>Icelus spiniger</v>
          </cell>
          <cell r="C21485" t="str">
            <v>Species</v>
          </cell>
        </row>
        <row r="21486">
          <cell r="B21486" t="str">
            <v>Icelus uncinalis</v>
          </cell>
          <cell r="C21486" t="str">
            <v>Species</v>
          </cell>
        </row>
        <row r="21487">
          <cell r="B21487" t="str">
            <v>Icelus vicinalis***retired***use Icelus euryops</v>
          </cell>
          <cell r="C21487" t="str">
            <v>Species</v>
          </cell>
        </row>
        <row r="21488">
          <cell r="B21488" t="str">
            <v>Ichneumonidae</v>
          </cell>
          <cell r="C21488" t="str">
            <v>Family</v>
          </cell>
        </row>
        <row r="21489">
          <cell r="B21489" t="str">
            <v>Ichthyapus</v>
          </cell>
          <cell r="C21489" t="str">
            <v>Genus</v>
          </cell>
        </row>
        <row r="21490">
          <cell r="B21490" t="str">
            <v>Ichthyapus ophioneus</v>
          </cell>
          <cell r="C21490" t="str">
            <v>Species</v>
          </cell>
        </row>
        <row r="21491">
          <cell r="B21491" t="str">
            <v>Ichthyapus vulturis</v>
          </cell>
          <cell r="C21491" t="str">
            <v>Species</v>
          </cell>
        </row>
        <row r="21492">
          <cell r="B21492" t="str">
            <v>Ichthyboridae***retired***use Distichodontinae</v>
          </cell>
          <cell r="C21492" t="str">
            <v>Family</v>
          </cell>
        </row>
        <row r="21493">
          <cell r="B21493" t="str">
            <v>Ichthyocampus</v>
          </cell>
          <cell r="C21493" t="str">
            <v>Genus</v>
          </cell>
        </row>
        <row r="21494">
          <cell r="B21494" t="str">
            <v>Ichthyocampus carce</v>
          </cell>
          <cell r="C21494" t="str">
            <v>Species</v>
          </cell>
        </row>
        <row r="21495">
          <cell r="B21495" t="str">
            <v>Ichthyocampus diacanthus***retired***use Phoxocampus diacanthus</v>
          </cell>
          <cell r="C21495" t="str">
            <v>Species</v>
          </cell>
        </row>
        <row r="21496">
          <cell r="B21496" t="str">
            <v>Ichthyocampus erythraeus***retired***use Festucalex erythraeus</v>
          </cell>
          <cell r="C21496" t="str">
            <v>Species</v>
          </cell>
        </row>
        <row r="21497">
          <cell r="B21497" t="str">
            <v>Ichthyocampus filum***retired***use Lissocampus filum</v>
          </cell>
          <cell r="C21497" t="str">
            <v>Species</v>
          </cell>
        </row>
        <row r="21498">
          <cell r="B21498" t="str">
            <v>Ichthyocampus kampeni***retired***use Phoxocampus tetrophthalmus</v>
          </cell>
          <cell r="C21498" t="str">
            <v>Species</v>
          </cell>
        </row>
        <row r="21499">
          <cell r="B21499" t="str">
            <v>Ichthyocampus pawneei***retired***use Penetopteryx nanus</v>
          </cell>
          <cell r="C21499" t="str">
            <v>Species</v>
          </cell>
        </row>
        <row r="21500">
          <cell r="B21500" t="str">
            <v>Ichthyocampus townsendi***retired***use Festucalex erythraeus</v>
          </cell>
          <cell r="C21500" t="str">
            <v>Species</v>
          </cell>
        </row>
        <row r="21501">
          <cell r="B21501" t="str">
            <v>Ichthyococcus</v>
          </cell>
          <cell r="C21501" t="str">
            <v>Genus</v>
          </cell>
        </row>
        <row r="21502">
          <cell r="B21502" t="str">
            <v>Ichthyococcus australis</v>
          </cell>
          <cell r="C21502" t="str">
            <v>Species</v>
          </cell>
        </row>
        <row r="21503">
          <cell r="B21503" t="str">
            <v>Ichthyococcus elongatus</v>
          </cell>
          <cell r="C21503" t="str">
            <v>Species</v>
          </cell>
        </row>
        <row r="21504">
          <cell r="B21504" t="str">
            <v>Ichthyococcus intermedius</v>
          </cell>
          <cell r="C21504" t="str">
            <v>Species</v>
          </cell>
        </row>
        <row r="21505">
          <cell r="B21505" t="str">
            <v>Ichthyococcus irregularis</v>
          </cell>
          <cell r="C21505" t="str">
            <v>Species</v>
          </cell>
        </row>
        <row r="21506">
          <cell r="B21506" t="str">
            <v>Ichthyococcus ovatus</v>
          </cell>
          <cell r="C21506" t="str">
            <v>Species</v>
          </cell>
        </row>
        <row r="21507">
          <cell r="B21507" t="str">
            <v>Ichthyococcus parini</v>
          </cell>
          <cell r="C21507" t="str">
            <v>Species</v>
          </cell>
        </row>
        <row r="21508">
          <cell r="B21508" t="str">
            <v>Ichthyococcus polli</v>
          </cell>
          <cell r="C21508" t="str">
            <v>Species</v>
          </cell>
        </row>
        <row r="21509">
          <cell r="B21509" t="str">
            <v>Ichthyomyzon</v>
          </cell>
          <cell r="C21509" t="str">
            <v>Genus</v>
          </cell>
        </row>
        <row r="21510">
          <cell r="B21510" t="str">
            <v>Ichthyomyzon bdellium</v>
          </cell>
          <cell r="C21510" t="str">
            <v>Species</v>
          </cell>
        </row>
        <row r="21511">
          <cell r="B21511" t="str">
            <v>Ichthyomyzon castaneus</v>
          </cell>
          <cell r="C21511" t="str">
            <v>Species</v>
          </cell>
        </row>
        <row r="21512">
          <cell r="B21512" t="str">
            <v>Ichthyomyzon fossor</v>
          </cell>
          <cell r="C21512" t="str">
            <v>Species</v>
          </cell>
        </row>
        <row r="21513">
          <cell r="B21513" t="str">
            <v>Ichthyomyzon gagei</v>
          </cell>
          <cell r="C21513" t="str">
            <v>Species</v>
          </cell>
        </row>
        <row r="21514">
          <cell r="B21514" t="str">
            <v>Ichthyomyzon greeleyi</v>
          </cell>
          <cell r="C21514" t="str">
            <v>Species</v>
          </cell>
        </row>
        <row r="21515">
          <cell r="B21515" t="str">
            <v>Ichthyomyzon hubbsi***retired***use Ichthyomyzon greeleyi</v>
          </cell>
          <cell r="C21515" t="str">
            <v>Species</v>
          </cell>
        </row>
        <row r="21516">
          <cell r="B21516" t="str">
            <v>Ichthyomyzon unicuspis</v>
          </cell>
          <cell r="C21516" t="str">
            <v>Species</v>
          </cell>
        </row>
        <row r="21517">
          <cell r="B21517" t="str">
            <v>Ichthyoscopus lebeck***retired***use Ichthyscopus lebeck</v>
          </cell>
          <cell r="C21517" t="str">
            <v>Species</v>
          </cell>
        </row>
        <row r="21518">
          <cell r="B21518" t="str">
            <v>Ichthyscopus</v>
          </cell>
          <cell r="C21518" t="str">
            <v>Genus</v>
          </cell>
        </row>
        <row r="21519">
          <cell r="B21519" t="str">
            <v>Ichthyscopus barbatus</v>
          </cell>
          <cell r="C21519" t="str">
            <v>Species</v>
          </cell>
        </row>
        <row r="21520">
          <cell r="B21520" t="str">
            <v>Ichthyscopus fasciatus</v>
          </cell>
          <cell r="C21520" t="str">
            <v>Species</v>
          </cell>
        </row>
        <row r="21521">
          <cell r="B21521" t="str">
            <v>Ichthyscopus lebeck</v>
          </cell>
          <cell r="C21521" t="str">
            <v>Species</v>
          </cell>
        </row>
        <row r="21522">
          <cell r="B21522" t="str">
            <v>Ichtycallus***retired***use Coris</v>
          </cell>
          <cell r="C21522" t="str">
            <v>Genus</v>
          </cell>
        </row>
        <row r="21523">
          <cell r="B21523" t="str">
            <v>Icichthys</v>
          </cell>
          <cell r="C21523" t="str">
            <v>Genus</v>
          </cell>
        </row>
        <row r="21524">
          <cell r="B21524" t="str">
            <v>Icichthys lockingtoni</v>
          </cell>
          <cell r="C21524" t="str">
            <v>Species</v>
          </cell>
        </row>
        <row r="21525">
          <cell r="B21525" t="str">
            <v>Iconella</v>
          </cell>
          <cell r="C21525" t="str">
            <v>Species</v>
          </cell>
        </row>
        <row r="21526">
          <cell r="B21526" t="str">
            <v>Iconella delicatissima</v>
          </cell>
          <cell r="C21526" t="str">
            <v>Species</v>
          </cell>
        </row>
        <row r="21527">
          <cell r="B21527" t="str">
            <v>Icosteidae</v>
          </cell>
          <cell r="C21527" t="str">
            <v>Family</v>
          </cell>
        </row>
        <row r="21528">
          <cell r="B21528" t="str">
            <v>Icosteoidei</v>
          </cell>
          <cell r="C21528" t="str">
            <v>Suborder</v>
          </cell>
        </row>
        <row r="21529">
          <cell r="B21529" t="str">
            <v>Icosteus</v>
          </cell>
          <cell r="C21529" t="str">
            <v>Genus</v>
          </cell>
        </row>
        <row r="21530">
          <cell r="B21530" t="str">
            <v>Icosteus aenigmaticus</v>
          </cell>
          <cell r="C21530" t="str">
            <v>Species</v>
          </cell>
        </row>
        <row r="21531">
          <cell r="B21531" t="str">
            <v>Ictaluridae</v>
          </cell>
          <cell r="C21531" t="str">
            <v>Family</v>
          </cell>
        </row>
        <row r="21532">
          <cell r="B21532" t="str">
            <v>Ictalurus</v>
          </cell>
          <cell r="C21532" t="str">
            <v>Genus</v>
          </cell>
        </row>
        <row r="21533">
          <cell r="B21533" t="str">
            <v>Ictalurus brunneus***retired***use Ameiurus brunneus</v>
          </cell>
          <cell r="C21533" t="str">
            <v>Species</v>
          </cell>
        </row>
        <row r="21534">
          <cell r="B21534" t="str">
            <v>Ictalurus catus***retired***use Ameiurus catus</v>
          </cell>
          <cell r="C21534" t="str">
            <v>Species</v>
          </cell>
        </row>
        <row r="21535">
          <cell r="B21535" t="str">
            <v>Ictalurus furcatus</v>
          </cell>
          <cell r="C21535" t="str">
            <v>Species</v>
          </cell>
        </row>
        <row r="21536">
          <cell r="B21536" t="str">
            <v>Ictalurus lupus</v>
          </cell>
          <cell r="C21536" t="str">
            <v>Species</v>
          </cell>
        </row>
        <row r="21537">
          <cell r="B21537" t="str">
            <v>Ictalurus melas***retired***use Ameiurus melas</v>
          </cell>
          <cell r="C21537" t="str">
            <v>Species</v>
          </cell>
        </row>
        <row r="21538">
          <cell r="B21538" t="str">
            <v>Ictalurus natalis***retired***use Ameiurus natalis</v>
          </cell>
          <cell r="C21538" t="str">
            <v>Species</v>
          </cell>
        </row>
        <row r="21539">
          <cell r="B21539" t="str">
            <v>Ictalurus nebulosus***retired***use Ameiurus nebulosus</v>
          </cell>
          <cell r="C21539" t="str">
            <v>Species</v>
          </cell>
        </row>
        <row r="21540">
          <cell r="B21540" t="str">
            <v>Ictalurus platycephalus***retired***use Ameiurus platycephalus</v>
          </cell>
          <cell r="C21540" t="str">
            <v>Species</v>
          </cell>
        </row>
        <row r="21541">
          <cell r="B21541" t="str">
            <v>Ictalurus pricei</v>
          </cell>
          <cell r="C21541" t="str">
            <v>Species</v>
          </cell>
        </row>
        <row r="21542">
          <cell r="B21542" t="str">
            <v>Ictalurus punctatus</v>
          </cell>
          <cell r="C21542" t="str">
            <v>Species</v>
          </cell>
        </row>
        <row r="21543">
          <cell r="B21543" t="str">
            <v>Ictalurus serracanthus***retired***use Ameiurus serracanthus</v>
          </cell>
          <cell r="C21543" t="str">
            <v>Species</v>
          </cell>
        </row>
        <row r="21544">
          <cell r="B21544" t="str">
            <v>Icthelus cyanella***retired***use Lepomis cyanellus</v>
          </cell>
          <cell r="C21544" t="str">
            <v>Species</v>
          </cell>
        </row>
        <row r="21545">
          <cell r="B21545" t="str">
            <v>Ictiobus</v>
          </cell>
          <cell r="C21545" t="str">
            <v>Genus</v>
          </cell>
        </row>
        <row r="21546">
          <cell r="B21546" t="str">
            <v>Ictiobus bubalus</v>
          </cell>
          <cell r="C21546" t="str">
            <v>Species</v>
          </cell>
        </row>
        <row r="21547">
          <cell r="B21547" t="str">
            <v>Ictiobus cyprinellus</v>
          </cell>
          <cell r="C21547" t="str">
            <v>Species</v>
          </cell>
        </row>
        <row r="21548">
          <cell r="B21548" t="str">
            <v>Ictiobus niger</v>
          </cell>
          <cell r="C21548" t="str">
            <v>Species</v>
          </cell>
        </row>
        <row r="21549">
          <cell r="B21549" t="str">
            <v>Idanthyrsus</v>
          </cell>
          <cell r="C21549" t="str">
            <v>Genus</v>
          </cell>
        </row>
        <row r="21550">
          <cell r="B21550" t="str">
            <v>Idanthyrsus armatus</v>
          </cell>
          <cell r="C21550" t="str">
            <v>Species</v>
          </cell>
        </row>
        <row r="21551">
          <cell r="B21551" t="str">
            <v>Idanthyrsus ornamentatus</v>
          </cell>
          <cell r="C21551" t="str">
            <v>Species</v>
          </cell>
        </row>
        <row r="21552">
          <cell r="B21552" t="str">
            <v>Idanthyrsus saxicavus</v>
          </cell>
          <cell r="C21552" t="str">
            <v>Species</v>
          </cell>
        </row>
        <row r="21553">
          <cell r="B21553" t="str">
            <v>Idarcturus allelomorphus</v>
          </cell>
          <cell r="C21553" t="str">
            <v>Species</v>
          </cell>
        </row>
        <row r="21554">
          <cell r="B21554" t="str">
            <v>Idiacanthidae***retired***use Idiacanthinae</v>
          </cell>
          <cell r="C21554" t="str">
            <v>Subfamily</v>
          </cell>
        </row>
        <row r="21555">
          <cell r="B21555" t="str">
            <v>Idiacanthinae</v>
          </cell>
          <cell r="C21555" t="str">
            <v>Subfamily</v>
          </cell>
        </row>
        <row r="21556">
          <cell r="B21556" t="str">
            <v>Idiacanthus</v>
          </cell>
          <cell r="C21556" t="str">
            <v>Genus</v>
          </cell>
        </row>
        <row r="21557">
          <cell r="B21557" t="str">
            <v>Idiacanthus antrostomus</v>
          </cell>
          <cell r="C21557" t="str">
            <v>Species</v>
          </cell>
        </row>
        <row r="21558">
          <cell r="B21558" t="str">
            <v>Idiacanthus atlanticus</v>
          </cell>
          <cell r="C21558" t="str">
            <v>Species</v>
          </cell>
        </row>
        <row r="21559">
          <cell r="B21559" t="str">
            <v>Idiacanthus fasciola</v>
          </cell>
          <cell r="C21559" t="str">
            <v>Species</v>
          </cell>
        </row>
        <row r="21560">
          <cell r="B21560" t="str">
            <v>Idiacanthus niger***retired***use Idiacanthus atlanticus</v>
          </cell>
          <cell r="C21560" t="str">
            <v>Species</v>
          </cell>
        </row>
        <row r="21561">
          <cell r="B21561" t="str">
            <v>Idiastion</v>
          </cell>
          <cell r="C21561" t="str">
            <v>Genus</v>
          </cell>
        </row>
        <row r="21562">
          <cell r="B21562" t="str">
            <v>Idiastion kyphos</v>
          </cell>
          <cell r="C21562" t="str">
            <v>Species</v>
          </cell>
        </row>
        <row r="21563">
          <cell r="B21563" t="str">
            <v>Idiataphe cubensis</v>
          </cell>
          <cell r="C21563" t="str">
            <v>Species</v>
          </cell>
        </row>
        <row r="21564">
          <cell r="B21564" t="str">
            <v>Idiolophorhynchus</v>
          </cell>
          <cell r="C21564" t="str">
            <v>Genus</v>
          </cell>
        </row>
        <row r="21565">
          <cell r="B21565" t="str">
            <v>Idiolophorhynchus andriashevi</v>
          </cell>
          <cell r="C21565" t="str">
            <v>Species</v>
          </cell>
        </row>
        <row r="21566">
          <cell r="B21566" t="str">
            <v>Idiolychnus</v>
          </cell>
          <cell r="C21566" t="str">
            <v>Genus</v>
          </cell>
        </row>
        <row r="21567">
          <cell r="B21567" t="str">
            <v>Idiolychnus urolampus</v>
          </cell>
          <cell r="C21567" t="str">
            <v>Species</v>
          </cell>
        </row>
        <row r="21568">
          <cell r="B21568" t="str">
            <v>Idotea</v>
          </cell>
          <cell r="C21568" t="str">
            <v>Genus</v>
          </cell>
        </row>
        <row r="21569">
          <cell r="B21569" t="str">
            <v>Idotea balthica</v>
          </cell>
          <cell r="C21569" t="str">
            <v>Species</v>
          </cell>
        </row>
        <row r="21570">
          <cell r="B21570" t="str">
            <v>Idotea fewkesi</v>
          </cell>
          <cell r="C21570" t="str">
            <v>Species</v>
          </cell>
        </row>
        <row r="21571">
          <cell r="B21571" t="str">
            <v>Idotea metallica</v>
          </cell>
          <cell r="C21571" t="str">
            <v>Species</v>
          </cell>
        </row>
        <row r="21572">
          <cell r="B21572" t="str">
            <v>Idotea ochotensis</v>
          </cell>
          <cell r="C21572" t="str">
            <v>Species</v>
          </cell>
        </row>
        <row r="21573">
          <cell r="B21573" t="str">
            <v>Idotea phosphorea</v>
          </cell>
          <cell r="C21573" t="str">
            <v>Species</v>
          </cell>
        </row>
        <row r="21574">
          <cell r="B21574" t="str">
            <v>Idotea resecata***retired***use Pentidotea resecata</v>
          </cell>
          <cell r="C21574" t="str">
            <v>Species</v>
          </cell>
        </row>
        <row r="21575">
          <cell r="B21575" t="str">
            <v>Idotea rufescens</v>
          </cell>
          <cell r="C21575" t="str">
            <v>Species</v>
          </cell>
        </row>
        <row r="21576">
          <cell r="B21576" t="str">
            <v>Idotea urotoma</v>
          </cell>
          <cell r="C21576" t="str">
            <v>Species</v>
          </cell>
        </row>
        <row r="21577">
          <cell r="B21577" t="str">
            <v>Idoteidae</v>
          </cell>
          <cell r="C21577" t="str">
            <v>Family</v>
          </cell>
        </row>
        <row r="21578">
          <cell r="B21578" t="str">
            <v>Idotheidae***retired***use Idoteidae</v>
          </cell>
          <cell r="C21578" t="str">
            <v>Family</v>
          </cell>
        </row>
        <row r="21579">
          <cell r="B21579" t="str">
            <v>Idris bicolor***retired***use Idris bicolor, Kononova 1995 (Idris) or Ashmead 1893 (Idris)</v>
          </cell>
          <cell r="C21579" t="str">
            <v>Species</v>
          </cell>
        </row>
        <row r="21580">
          <cell r="B21580" t="str">
            <v>Idris bicolor, Ashmead 1893 (Idris)</v>
          </cell>
          <cell r="C21580" t="str">
            <v>Species</v>
          </cell>
        </row>
        <row r="21581">
          <cell r="B21581" t="str">
            <v>Idris bicolor, Kononova 1995 (Idris)</v>
          </cell>
          <cell r="C21581" t="str">
            <v>Species</v>
          </cell>
        </row>
        <row r="21582">
          <cell r="B21582" t="str">
            <v>Idunella barnardi</v>
          </cell>
          <cell r="C21582" t="str">
            <v>Species</v>
          </cell>
        </row>
        <row r="21583">
          <cell r="B21583" t="str">
            <v>Idunella clymenellae</v>
          </cell>
          <cell r="C21583" t="str">
            <v>Species</v>
          </cell>
        </row>
        <row r="21584">
          <cell r="B21584" t="str">
            <v>Idus idus***retired***use Leuciscus idus</v>
          </cell>
          <cell r="C21584" t="str">
            <v>Species</v>
          </cell>
        </row>
        <row r="21585">
          <cell r="B21585" t="str">
            <v>Idus melanotus***retired***use Leuciscus idus</v>
          </cell>
          <cell r="C21585" t="str">
            <v>Species</v>
          </cell>
        </row>
        <row r="21586">
          <cell r="B21586" t="str">
            <v>Iguanodectes</v>
          </cell>
          <cell r="C21586" t="str">
            <v>Genus</v>
          </cell>
        </row>
        <row r="21587">
          <cell r="B21587" t="str">
            <v>Iguanodectes spilurus</v>
          </cell>
          <cell r="C21587" t="str">
            <v>Species</v>
          </cell>
        </row>
        <row r="21588">
          <cell r="B21588" t="str">
            <v>Ijimaia</v>
          </cell>
          <cell r="C21588" t="str">
            <v>Genus</v>
          </cell>
        </row>
        <row r="21589">
          <cell r="B21589" t="str">
            <v>Ijimaia antillarum</v>
          </cell>
          <cell r="C21589" t="str">
            <v>Species</v>
          </cell>
        </row>
        <row r="21590">
          <cell r="B21590" t="str">
            <v>Ijimaia dofleini</v>
          </cell>
          <cell r="C21590" t="str">
            <v>Species</v>
          </cell>
        </row>
        <row r="21591">
          <cell r="B21591" t="str">
            <v>Ijimaia fowleri</v>
          </cell>
          <cell r="C21591" t="str">
            <v>Species</v>
          </cell>
        </row>
        <row r="21592">
          <cell r="B21592" t="str">
            <v>Ijimaia loppei</v>
          </cell>
          <cell r="C21592" t="str">
            <v>Species</v>
          </cell>
        </row>
        <row r="21593">
          <cell r="B21593" t="str">
            <v>Ijimaia plicatellus</v>
          </cell>
          <cell r="C21593" t="str">
            <v>Species</v>
          </cell>
        </row>
        <row r="21594">
          <cell r="B21594" t="str">
            <v>Ilex</v>
          </cell>
          <cell r="C21594" t="str">
            <v>Genus</v>
          </cell>
        </row>
        <row r="21595">
          <cell r="B21595" t="str">
            <v>Ilex aquifolium</v>
          </cell>
          <cell r="C21595" t="str">
            <v>Species</v>
          </cell>
        </row>
        <row r="21596">
          <cell r="B21596" t="str">
            <v>Ilex cassine</v>
          </cell>
          <cell r="C21596" t="str">
            <v>Species</v>
          </cell>
        </row>
        <row r="21597">
          <cell r="B21597" t="str">
            <v>Ilex coriacea</v>
          </cell>
          <cell r="C21597" t="str">
            <v>Species</v>
          </cell>
        </row>
        <row r="21598">
          <cell r="B21598" t="str">
            <v>Ilex decidua</v>
          </cell>
          <cell r="C21598" t="str">
            <v>Species</v>
          </cell>
        </row>
        <row r="21599">
          <cell r="B21599" t="str">
            <v>Ilex glabra</v>
          </cell>
          <cell r="C21599" t="str">
            <v>Species</v>
          </cell>
        </row>
        <row r="21600">
          <cell r="B21600" t="str">
            <v>Ilex laevigata</v>
          </cell>
          <cell r="C21600" t="str">
            <v>Species</v>
          </cell>
        </row>
        <row r="21601">
          <cell r="B21601" t="str">
            <v>Ilex montana</v>
          </cell>
          <cell r="C21601" t="str">
            <v>Species</v>
          </cell>
        </row>
        <row r="21602">
          <cell r="B21602" t="str">
            <v>Ilex mucronata</v>
          </cell>
          <cell r="C21602" t="str">
            <v>Species</v>
          </cell>
        </row>
        <row r="21603">
          <cell r="B21603" t="str">
            <v>Ilex myrtifolia</v>
          </cell>
          <cell r="C21603" t="str">
            <v>Species</v>
          </cell>
        </row>
        <row r="21604">
          <cell r="B21604" t="str">
            <v>Ilex opaca</v>
          </cell>
          <cell r="C21604" t="str">
            <v>Species</v>
          </cell>
        </row>
        <row r="21605">
          <cell r="B21605" t="str">
            <v>Ilex verticillata</v>
          </cell>
          <cell r="C21605" t="str">
            <v>Species</v>
          </cell>
        </row>
        <row r="21606">
          <cell r="B21606" t="str">
            <v>Ilex vomitoria</v>
          </cell>
          <cell r="C21606" t="str">
            <v>Species</v>
          </cell>
        </row>
        <row r="21607">
          <cell r="B21607" t="str">
            <v>Ilisha</v>
          </cell>
          <cell r="C21607" t="str">
            <v>Genus</v>
          </cell>
        </row>
        <row r="21608">
          <cell r="B21608" t="str">
            <v>Ilisha africana</v>
          </cell>
          <cell r="C21608" t="str">
            <v>Species</v>
          </cell>
        </row>
        <row r="21609">
          <cell r="B21609" t="str">
            <v>Ilisha amazonica</v>
          </cell>
          <cell r="C21609" t="str">
            <v>Species</v>
          </cell>
        </row>
        <row r="21610">
          <cell r="B21610" t="str">
            <v>Ilisha compressa</v>
          </cell>
          <cell r="C21610" t="str">
            <v>Species</v>
          </cell>
        </row>
        <row r="21611">
          <cell r="B21611" t="str">
            <v>Ilisha elongata</v>
          </cell>
          <cell r="C21611" t="str">
            <v>Species</v>
          </cell>
        </row>
        <row r="21612">
          <cell r="B21612" t="str">
            <v>Ilisha filigera</v>
          </cell>
          <cell r="C21612" t="str">
            <v>Species</v>
          </cell>
        </row>
        <row r="21613">
          <cell r="B21613" t="str">
            <v>Ilisha fuerthii</v>
          </cell>
          <cell r="C21613" t="str">
            <v>Species</v>
          </cell>
        </row>
        <row r="21614">
          <cell r="B21614" t="str">
            <v>Ilisha furthii***retired***use Ilisha fuerthii</v>
          </cell>
          <cell r="C21614" t="str">
            <v>Species</v>
          </cell>
        </row>
        <row r="21615">
          <cell r="B21615" t="str">
            <v>Ilisha harroweri***retired***use Pellona harroweri</v>
          </cell>
          <cell r="C21615" t="str">
            <v>Species</v>
          </cell>
        </row>
        <row r="21616">
          <cell r="B21616" t="str">
            <v>Ilisha kampeni</v>
          </cell>
          <cell r="C21616" t="str">
            <v>Species</v>
          </cell>
        </row>
        <row r="21617">
          <cell r="B21617" t="str">
            <v>Ilisha lunula</v>
          </cell>
          <cell r="C21617" t="str">
            <v>Species</v>
          </cell>
        </row>
        <row r="21618">
          <cell r="B21618" t="str">
            <v>Ilisha macrogaster</v>
          </cell>
          <cell r="C21618" t="str">
            <v>Species</v>
          </cell>
        </row>
        <row r="21619">
          <cell r="B21619" t="str">
            <v>Ilisha megaloptera</v>
          </cell>
          <cell r="C21619" t="str">
            <v>Species</v>
          </cell>
        </row>
        <row r="21620">
          <cell r="B21620" t="str">
            <v>Ilisha melastoma</v>
          </cell>
          <cell r="C21620" t="str">
            <v>Species</v>
          </cell>
        </row>
        <row r="21621">
          <cell r="B21621" t="str">
            <v>Ilisha novacula</v>
          </cell>
          <cell r="C21621" t="str">
            <v>Species</v>
          </cell>
        </row>
        <row r="21622">
          <cell r="B21622" t="str">
            <v>Ilisha obfuscata</v>
          </cell>
          <cell r="C21622" t="str">
            <v>Species</v>
          </cell>
        </row>
        <row r="21623">
          <cell r="B21623" t="str">
            <v>Ilisha pristigastroides</v>
          </cell>
          <cell r="C21623" t="str">
            <v>Species</v>
          </cell>
        </row>
        <row r="21624">
          <cell r="B21624" t="str">
            <v>Ilisha sirishai</v>
          </cell>
          <cell r="C21624" t="str">
            <v>Species</v>
          </cell>
        </row>
        <row r="21625">
          <cell r="B21625" t="str">
            <v>Ilisha striatula</v>
          </cell>
          <cell r="C21625" t="str">
            <v>Species</v>
          </cell>
        </row>
        <row r="21626">
          <cell r="B21626" t="str">
            <v>Illex illecebrosus</v>
          </cell>
          <cell r="C21626" t="str">
            <v>Species</v>
          </cell>
        </row>
        <row r="21627">
          <cell r="B21627" t="str">
            <v>Ilyanassa obsoleta***retired***use Nassarius obsoletus</v>
          </cell>
          <cell r="C21627" t="str">
            <v>Species</v>
          </cell>
        </row>
        <row r="21628">
          <cell r="B21628" t="str">
            <v>Ilyanassa trivittata***retired***use Nassarius trivittatus</v>
          </cell>
          <cell r="C21628" t="str">
            <v>Species</v>
          </cell>
        </row>
        <row r="21629">
          <cell r="B21629" t="str">
            <v>Ilyarachna</v>
          </cell>
          <cell r="C21629" t="str">
            <v>Genus</v>
          </cell>
        </row>
        <row r="21630">
          <cell r="B21630" t="str">
            <v>Ilyarachna acarina</v>
          </cell>
          <cell r="C21630" t="str">
            <v>Species</v>
          </cell>
        </row>
        <row r="21631">
          <cell r="B21631" t="str">
            <v>Ilybiosoma</v>
          </cell>
          <cell r="C21631" t="str">
            <v>Genus</v>
          </cell>
        </row>
        <row r="21632">
          <cell r="B21632" t="str">
            <v>Ilybiosoma seriatum</v>
          </cell>
          <cell r="C21632" t="str">
            <v>Species</v>
          </cell>
        </row>
        <row r="21633">
          <cell r="B21633" t="str">
            <v>Ilybius</v>
          </cell>
          <cell r="C21633" t="str">
            <v>Genus</v>
          </cell>
        </row>
        <row r="21634">
          <cell r="B21634" t="str">
            <v>Ilybius biguttulus</v>
          </cell>
          <cell r="C21634" t="str">
            <v>Species</v>
          </cell>
        </row>
        <row r="21635">
          <cell r="B21635" t="str">
            <v>Ilybius fraterculus</v>
          </cell>
          <cell r="C21635" t="str">
            <v>Species</v>
          </cell>
        </row>
        <row r="21636">
          <cell r="B21636" t="str">
            <v>Ilybius ignarus</v>
          </cell>
          <cell r="C21636" t="str">
            <v>Species</v>
          </cell>
        </row>
        <row r="21637">
          <cell r="B21637" t="str">
            <v>Ilybius oblitus</v>
          </cell>
          <cell r="C21637" t="str">
            <v>Species</v>
          </cell>
        </row>
        <row r="21638">
          <cell r="B21638" t="str">
            <v>Ilybius subaeneus</v>
          </cell>
          <cell r="C21638" t="str">
            <v>Species</v>
          </cell>
        </row>
        <row r="21639">
          <cell r="B21639" t="str">
            <v>Ilyocryptus</v>
          </cell>
          <cell r="C21639" t="str">
            <v>Genus</v>
          </cell>
        </row>
        <row r="21640">
          <cell r="B21640" t="str">
            <v>Ilyocryptus acutifrons</v>
          </cell>
          <cell r="C21640" t="str">
            <v>Species</v>
          </cell>
        </row>
        <row r="21641">
          <cell r="B21641" t="str">
            <v>Ilyocryptus sordidus</v>
          </cell>
          <cell r="C21641" t="str">
            <v>Species</v>
          </cell>
        </row>
        <row r="21642">
          <cell r="B21642" t="str">
            <v>Ilyocryptus spinifer</v>
          </cell>
          <cell r="C21642" t="str">
            <v>Species</v>
          </cell>
        </row>
        <row r="21643">
          <cell r="B21643" t="str">
            <v>Ilyodrilus</v>
          </cell>
          <cell r="C21643" t="str">
            <v>Genus</v>
          </cell>
        </row>
        <row r="21644">
          <cell r="B21644" t="str">
            <v>Ilyodrilus templetoni</v>
          </cell>
          <cell r="C21644" t="str">
            <v>Species</v>
          </cell>
        </row>
        <row r="21645">
          <cell r="B21645" t="str">
            <v>Ilyodrilus/Tubifex</v>
          </cell>
          <cell r="C21645" t="str">
            <v>Family</v>
          </cell>
        </row>
        <row r="21646">
          <cell r="B21646" t="str">
            <v>Ilyophinae</v>
          </cell>
          <cell r="C21646" t="str">
            <v>Subfamily</v>
          </cell>
        </row>
        <row r="21647">
          <cell r="B21647" t="str">
            <v>Ilyophis</v>
          </cell>
          <cell r="C21647" t="str">
            <v>Genus</v>
          </cell>
        </row>
        <row r="21648">
          <cell r="B21648" t="str">
            <v>Ilyophis brunneus</v>
          </cell>
          <cell r="C21648" t="str">
            <v>Species</v>
          </cell>
        </row>
        <row r="21649">
          <cell r="B21649" t="str">
            <v>Ilypnus</v>
          </cell>
          <cell r="C21649" t="str">
            <v>Genus</v>
          </cell>
        </row>
        <row r="21650">
          <cell r="B21650" t="str">
            <v>Ilypnus gilberti</v>
          </cell>
          <cell r="C21650" t="str">
            <v>Species</v>
          </cell>
        </row>
        <row r="21651">
          <cell r="B21651" t="str">
            <v>Imania***retired***use Allomyia</v>
          </cell>
          <cell r="C21651" t="str">
            <v>Genus</v>
          </cell>
        </row>
        <row r="21652">
          <cell r="B21652" t="str">
            <v>Impatiens</v>
          </cell>
          <cell r="C21652" t="str">
            <v>Genus</v>
          </cell>
        </row>
        <row r="21653">
          <cell r="B21653" t="str">
            <v>Impatiens capensis</v>
          </cell>
          <cell r="C21653" t="str">
            <v>Species</v>
          </cell>
        </row>
        <row r="21654">
          <cell r="B21654" t="str">
            <v>Impatiens glandulifera</v>
          </cell>
          <cell r="C21654" t="str">
            <v>Species</v>
          </cell>
        </row>
        <row r="21655">
          <cell r="B21655" t="str">
            <v>Impatiens noli-tangere</v>
          </cell>
          <cell r="C21655" t="str">
            <v>Species</v>
          </cell>
        </row>
        <row r="21656">
          <cell r="B21656" t="str">
            <v>Impatiens pallida</v>
          </cell>
          <cell r="C21656" t="str">
            <v>Species</v>
          </cell>
        </row>
        <row r="21657">
          <cell r="B21657" t="str">
            <v>Imperata cylindrica</v>
          </cell>
          <cell r="C21657" t="str">
            <v>Species</v>
          </cell>
        </row>
        <row r="21658">
          <cell r="B21658" t="str">
            <v>Incisocalliope bairdi</v>
          </cell>
          <cell r="C21658" t="str">
            <v>Species</v>
          </cell>
        </row>
        <row r="21659">
          <cell r="B21659" t="str">
            <v>Incisocalliope derzhavini</v>
          </cell>
          <cell r="C21659" t="str">
            <v>Species</v>
          </cell>
        </row>
        <row r="21660">
          <cell r="B21660" t="str">
            <v>Indigofera miniata</v>
          </cell>
          <cell r="C21660" t="str">
            <v>Species</v>
          </cell>
        </row>
        <row r="21661">
          <cell r="B21661" t="str">
            <v>Indoglyphidodon abbotti***retired***use Abudefduf notatus</v>
          </cell>
          <cell r="C21661" t="str">
            <v>Species</v>
          </cell>
        </row>
        <row r="21662">
          <cell r="B21662" t="str">
            <v>Indoglyphidodon***retired***use Abudefduf</v>
          </cell>
          <cell r="C21662" t="str">
            <v>Genus</v>
          </cell>
        </row>
        <row r="21663">
          <cell r="B21663" t="str">
            <v>Indostomidae</v>
          </cell>
          <cell r="C21663" t="str">
            <v>Family</v>
          </cell>
        </row>
        <row r="21664">
          <cell r="B21664" t="str">
            <v>Indostomus</v>
          </cell>
          <cell r="C21664" t="str">
            <v>Genus</v>
          </cell>
        </row>
        <row r="21665">
          <cell r="B21665" t="str">
            <v>Indostomus paradoxus</v>
          </cell>
          <cell r="C21665" t="str">
            <v>Species</v>
          </cell>
        </row>
        <row r="21666">
          <cell r="B21666" t="str">
            <v>Inegocia harrisii</v>
          </cell>
          <cell r="C21666" t="str">
            <v>Species</v>
          </cell>
        </row>
        <row r="21667">
          <cell r="B21667" t="str">
            <v>Inermia</v>
          </cell>
          <cell r="C21667" t="str">
            <v>Genus</v>
          </cell>
        </row>
        <row r="21668">
          <cell r="B21668" t="str">
            <v>Inermia vittata</v>
          </cell>
          <cell r="C21668" t="str">
            <v>Species</v>
          </cell>
        </row>
        <row r="21669">
          <cell r="B21669" t="str">
            <v>Inermiidae</v>
          </cell>
          <cell r="C21669" t="str">
            <v>Family</v>
          </cell>
        </row>
        <row r="21670">
          <cell r="B21670" t="str">
            <v>Inermonephtys inermis</v>
          </cell>
          <cell r="C21670" t="str">
            <v>Species</v>
          </cell>
        </row>
        <row r="21671">
          <cell r="B21671" t="str">
            <v>Iniistius</v>
          </cell>
          <cell r="C21671" t="str">
            <v>Genus</v>
          </cell>
        </row>
        <row r="21672">
          <cell r="B21672" t="str">
            <v>Iniistius cacatua***retired***use Iniistius pavo</v>
          </cell>
          <cell r="C21672" t="str">
            <v>Species</v>
          </cell>
        </row>
        <row r="21673">
          <cell r="B21673" t="str">
            <v>Iniistius leucozonus***retired***use Iniistius pavo</v>
          </cell>
          <cell r="C21673" t="str">
            <v>Species</v>
          </cell>
        </row>
        <row r="21674">
          <cell r="B21674" t="str">
            <v>Iniistius mundicorpus***retired***use Iniistius pavo</v>
          </cell>
          <cell r="C21674" t="str">
            <v>Species</v>
          </cell>
        </row>
        <row r="21675">
          <cell r="B21675" t="str">
            <v>Iniistius niger***retired***use Xyrichtys niger</v>
          </cell>
          <cell r="C21675" t="str">
            <v>Species</v>
          </cell>
        </row>
        <row r="21676">
          <cell r="B21676" t="str">
            <v>Iniistius pavo</v>
          </cell>
          <cell r="C21676" t="str">
            <v>Species</v>
          </cell>
        </row>
        <row r="21677">
          <cell r="B21677" t="str">
            <v>Iniistius pavoninus***retired***use Iniistius pavo</v>
          </cell>
          <cell r="C21677" t="str">
            <v>Species</v>
          </cell>
        </row>
        <row r="21678">
          <cell r="B21678" t="str">
            <v>Iniistius verater***retired***use Xyrichtys niger</v>
          </cell>
          <cell r="C21678" t="str">
            <v>Species</v>
          </cell>
        </row>
        <row r="21679">
          <cell r="B21679" t="str">
            <v>Inimicus</v>
          </cell>
          <cell r="C21679" t="str">
            <v>Genus</v>
          </cell>
        </row>
        <row r="21680">
          <cell r="B21680" t="str">
            <v>Inimicus caledonicus</v>
          </cell>
          <cell r="C21680" t="str">
            <v>Species</v>
          </cell>
        </row>
        <row r="21681">
          <cell r="B21681" t="str">
            <v>Inimicus didactylus</v>
          </cell>
          <cell r="C21681" t="str">
            <v>Species</v>
          </cell>
        </row>
        <row r="21682">
          <cell r="B21682" t="str">
            <v>Inimicus japonicus</v>
          </cell>
          <cell r="C21682" t="str">
            <v>Species</v>
          </cell>
        </row>
        <row r="21683">
          <cell r="B21683" t="str">
            <v>Inopsetta ischyra***retired***use Platichthys stellatus</v>
          </cell>
          <cell r="C21683" t="str">
            <v>Species</v>
          </cell>
        </row>
        <row r="21684">
          <cell r="B21684" t="str">
            <v>Inpaichthys</v>
          </cell>
          <cell r="C21684" t="str">
            <v>Genus</v>
          </cell>
        </row>
        <row r="21685">
          <cell r="B21685" t="str">
            <v>Inpaichthys kerri</v>
          </cell>
          <cell r="C21685" t="str">
            <v>Species</v>
          </cell>
        </row>
        <row r="21686">
          <cell r="B21686" t="str">
            <v>Insecta</v>
          </cell>
          <cell r="C21686" t="str">
            <v>Class</v>
          </cell>
        </row>
        <row r="21687">
          <cell r="B21687" t="str">
            <v>Integripalpia</v>
          </cell>
          <cell r="C21687" t="str">
            <v>Suborder</v>
          </cell>
        </row>
        <row r="21688">
          <cell r="B21688" t="str">
            <v>Inula britannica</v>
          </cell>
          <cell r="C21688" t="str">
            <v>Species</v>
          </cell>
        </row>
        <row r="21689">
          <cell r="B21689" t="str">
            <v>Inusitatomysis californica***retired***use Inusitatomysis insolita</v>
          </cell>
          <cell r="C21689" t="str">
            <v>Species</v>
          </cell>
        </row>
        <row r="21690">
          <cell r="B21690" t="str">
            <v>Inusitatomysis insolita</v>
          </cell>
          <cell r="C21690" t="str">
            <v>Species</v>
          </cell>
        </row>
        <row r="21691">
          <cell r="B21691" t="str">
            <v>Io</v>
          </cell>
          <cell r="C21691" t="str">
            <v>Genus</v>
          </cell>
        </row>
        <row r="21692">
          <cell r="B21692" t="str">
            <v>Io fluvialis</v>
          </cell>
          <cell r="C21692" t="str">
            <v>Species</v>
          </cell>
        </row>
        <row r="21693">
          <cell r="B21693" t="str">
            <v>Iodanthus pinnatifidus</v>
          </cell>
          <cell r="C21693" t="str">
            <v>Species</v>
          </cell>
        </row>
        <row r="21694">
          <cell r="B21694" t="str">
            <v>Ioglossus***retired***use Ptereleotris</v>
          </cell>
          <cell r="C21694" t="str">
            <v>Genus</v>
          </cell>
        </row>
        <row r="21695">
          <cell r="B21695" t="str">
            <v>Ioscytus</v>
          </cell>
          <cell r="C21695" t="str">
            <v>Genus</v>
          </cell>
        </row>
        <row r="21696">
          <cell r="B21696" t="str">
            <v>Iotichthys</v>
          </cell>
          <cell r="C21696" t="str">
            <v>Genus</v>
          </cell>
        </row>
        <row r="21697">
          <cell r="B21697" t="str">
            <v>Iotichthys phlegethontis</v>
          </cell>
          <cell r="C21697" t="str">
            <v>Species</v>
          </cell>
        </row>
        <row r="21698">
          <cell r="B21698" t="str">
            <v>Iphimedia</v>
          </cell>
          <cell r="C21698" t="str">
            <v>Genus</v>
          </cell>
        </row>
        <row r="21699">
          <cell r="B21699" t="str">
            <v>Iphimedia rickettsi</v>
          </cell>
          <cell r="C21699" t="str">
            <v>Species</v>
          </cell>
        </row>
        <row r="21700">
          <cell r="B21700" t="str">
            <v>Iphinoe coronata</v>
          </cell>
          <cell r="C21700" t="str">
            <v>Species</v>
          </cell>
        </row>
        <row r="21701">
          <cell r="B21701" t="str">
            <v>Ipnopidae</v>
          </cell>
          <cell r="C21701" t="str">
            <v>Family</v>
          </cell>
        </row>
        <row r="21702">
          <cell r="B21702" t="str">
            <v>Ipnops</v>
          </cell>
          <cell r="C21702" t="str">
            <v>Genus</v>
          </cell>
        </row>
        <row r="21703">
          <cell r="B21703" t="str">
            <v>Ipnops murrayi</v>
          </cell>
          <cell r="C21703" t="str">
            <v>Species</v>
          </cell>
        </row>
        <row r="21704">
          <cell r="B21704" t="str">
            <v>Ipomoea</v>
          </cell>
          <cell r="C21704" t="str">
            <v>Genus</v>
          </cell>
        </row>
        <row r="21705">
          <cell r="B21705" t="str">
            <v>Ipomoea coccinea</v>
          </cell>
          <cell r="C21705" t="str">
            <v>Species</v>
          </cell>
        </row>
        <row r="21706">
          <cell r="B21706" t="str">
            <v>Ipomoea cordatotriloba</v>
          </cell>
          <cell r="C21706" t="str">
            <v>Species</v>
          </cell>
        </row>
        <row r="21707">
          <cell r="B21707" t="str">
            <v>Ipomoea cordatotriloba var. cordatotriloba</v>
          </cell>
          <cell r="C21707" t="str">
            <v>Variety</v>
          </cell>
        </row>
        <row r="21708">
          <cell r="B21708" t="str">
            <v>Ipomoea hederacea</v>
          </cell>
          <cell r="C21708" t="str">
            <v>Species</v>
          </cell>
        </row>
        <row r="21709">
          <cell r="B21709" t="str">
            <v>Ipomoea imperati</v>
          </cell>
          <cell r="C21709" t="str">
            <v>Species</v>
          </cell>
        </row>
        <row r="21710">
          <cell r="B21710" t="str">
            <v>Ipomoea lacunosa</v>
          </cell>
          <cell r="C21710" t="str">
            <v>Species</v>
          </cell>
        </row>
        <row r="21711">
          <cell r="B21711" t="str">
            <v>Ipomoea ochracea</v>
          </cell>
          <cell r="C21711" t="str">
            <v>Species</v>
          </cell>
        </row>
        <row r="21712">
          <cell r="B21712" t="str">
            <v>Ipomoea pandurata</v>
          </cell>
          <cell r="C21712" t="str">
            <v>Species</v>
          </cell>
        </row>
        <row r="21713">
          <cell r="B21713" t="str">
            <v>Ipomoea pes-caprae</v>
          </cell>
          <cell r="C21713" t="str">
            <v>Species</v>
          </cell>
        </row>
        <row r="21714">
          <cell r="B21714" t="str">
            <v>Ipomoea purpurea</v>
          </cell>
          <cell r="C21714" t="str">
            <v>Species</v>
          </cell>
        </row>
        <row r="21715">
          <cell r="B21715" t="str">
            <v>Ipomoea sagittata</v>
          </cell>
          <cell r="C21715" t="str">
            <v>Species</v>
          </cell>
        </row>
        <row r="21716">
          <cell r="B21716" t="str">
            <v>Ipomoea wrightii</v>
          </cell>
          <cell r="C21716" t="str">
            <v>Species</v>
          </cell>
        </row>
        <row r="21717">
          <cell r="B21717" t="str">
            <v>Ipomopsis</v>
          </cell>
          <cell r="C21717" t="str">
            <v>Genus</v>
          </cell>
        </row>
        <row r="21718">
          <cell r="B21718" t="str">
            <v>Ipomopsis aggregata</v>
          </cell>
          <cell r="C21718" t="str">
            <v>Species</v>
          </cell>
        </row>
        <row r="21719">
          <cell r="B21719" t="str">
            <v>Ipomopsis longiflora</v>
          </cell>
          <cell r="C21719" t="str">
            <v>Species</v>
          </cell>
        </row>
        <row r="21720">
          <cell r="B21720" t="str">
            <v>Iracundus</v>
          </cell>
          <cell r="C21720" t="str">
            <v>Genus</v>
          </cell>
        </row>
        <row r="21721">
          <cell r="B21721" t="str">
            <v>Iracundus signifer</v>
          </cell>
          <cell r="C21721" t="str">
            <v>Species</v>
          </cell>
        </row>
        <row r="21722">
          <cell r="B21722" t="str">
            <v>Iredaleichthys***retired***use Chrysiptera</v>
          </cell>
          <cell r="C21722" t="str">
            <v>Genus</v>
          </cell>
        </row>
        <row r="21723">
          <cell r="B21723" t="str">
            <v>Iridaceae</v>
          </cell>
          <cell r="C21723" t="str">
            <v>Family</v>
          </cell>
        </row>
        <row r="21724">
          <cell r="B21724" t="str">
            <v>Iridio bathyphilus***retired***use Halichoeres bathyphilus</v>
          </cell>
          <cell r="C21724" t="str">
            <v>Species</v>
          </cell>
        </row>
        <row r="21725">
          <cell r="B21725" t="str">
            <v>Iridio bimaculata***retired***use Halichoeres aestuaricola</v>
          </cell>
          <cell r="C21725" t="str">
            <v>Species</v>
          </cell>
        </row>
        <row r="21726">
          <cell r="B21726" t="str">
            <v>Iridio decoratus***retired***use Halichoeres garnoti</v>
          </cell>
          <cell r="C21726" t="str">
            <v>Species</v>
          </cell>
        </row>
        <row r="21727">
          <cell r="B21727" t="str">
            <v>Iridio elegans***retired***use Halichoeres radiatus</v>
          </cell>
          <cell r="C21727" t="str">
            <v>Species</v>
          </cell>
        </row>
        <row r="21728">
          <cell r="B21728" t="str">
            <v>Iridio frenatus***retired***use Halichoeres maculipinna</v>
          </cell>
          <cell r="C21728" t="str">
            <v>Species</v>
          </cell>
        </row>
        <row r="21729">
          <cell r="B21729" t="str">
            <v>Iridio kirschii***retired***use Halichoeres poeyi</v>
          </cell>
          <cell r="C21729" t="str">
            <v>Species</v>
          </cell>
        </row>
        <row r="21730">
          <cell r="B21730" t="str">
            <v>Iridio meyeri***retired***use Halichoeres maculipinna</v>
          </cell>
          <cell r="C21730" t="str">
            <v>Species</v>
          </cell>
        </row>
        <row r="21731">
          <cell r="B21731" t="str">
            <v>Iridio microstomus***retired***use Halichoeres maculipinna</v>
          </cell>
          <cell r="C21731" t="str">
            <v>Species</v>
          </cell>
        </row>
        <row r="21732">
          <cell r="B21732" t="str">
            <v>Iridio similis***retired***use Halichoeres maculipinna</v>
          </cell>
          <cell r="C21732" t="str">
            <v>Species</v>
          </cell>
        </row>
        <row r="21733">
          <cell r="B21733" t="str">
            <v>Iridio***retired***use Halichoeres</v>
          </cell>
          <cell r="C21733" t="str">
            <v>Genus</v>
          </cell>
        </row>
        <row r="21734">
          <cell r="B21734" t="str">
            <v>Iris (Iridaceae)</v>
          </cell>
          <cell r="C21734" t="str">
            <v>Genus</v>
          </cell>
        </row>
        <row r="21735">
          <cell r="B21735" t="str">
            <v>Iris (Mantidae)</v>
          </cell>
          <cell r="C21735" t="str">
            <v>Genus</v>
          </cell>
        </row>
        <row r="21736">
          <cell r="B21736" t="str">
            <v>Iris hexagona</v>
          </cell>
          <cell r="C21736" t="str">
            <v>Species</v>
          </cell>
        </row>
        <row r="21737">
          <cell r="B21737" t="str">
            <v>Iris missouriensis</v>
          </cell>
          <cell r="C21737" t="str">
            <v>Species</v>
          </cell>
        </row>
        <row r="21738">
          <cell r="B21738" t="str">
            <v>Iris pseudacorus</v>
          </cell>
          <cell r="C21738" t="str">
            <v>Species</v>
          </cell>
        </row>
        <row r="21739">
          <cell r="B21739" t="str">
            <v>Iris versicolor</v>
          </cell>
          <cell r="C21739" t="str">
            <v>Species</v>
          </cell>
        </row>
        <row r="21740">
          <cell r="B21740" t="str">
            <v>Iris virginica</v>
          </cell>
          <cell r="C21740" t="str">
            <v>Species</v>
          </cell>
        </row>
        <row r="21741">
          <cell r="B21741" t="str">
            <v>Iris virginica var. shrevei***retired***use Iris virginica</v>
          </cell>
          <cell r="C21741" t="str">
            <v>Variety</v>
          </cell>
        </row>
        <row r="21742">
          <cell r="B21742" t="str">
            <v>Irolita</v>
          </cell>
          <cell r="C21742" t="str">
            <v>Genus</v>
          </cell>
        </row>
        <row r="21743">
          <cell r="B21743" t="str">
            <v>Irolita waitii</v>
          </cell>
          <cell r="C21743" t="str">
            <v>Species</v>
          </cell>
        </row>
        <row r="21744">
          <cell r="B21744" t="str">
            <v>Iron (INSECTA)***retired***use Epeorus (Eaton 1881)***retired***use Epeorus</v>
          </cell>
          <cell r="C21744" t="str">
            <v>Genus</v>
          </cell>
        </row>
        <row r="21745">
          <cell r="B21745" t="str">
            <v>Ironodes</v>
          </cell>
          <cell r="C21745" t="str">
            <v>Genus</v>
          </cell>
        </row>
        <row r="21746">
          <cell r="B21746" t="str">
            <v>Ironodes nitidus</v>
          </cell>
          <cell r="C21746" t="str">
            <v>Species</v>
          </cell>
        </row>
        <row r="21747">
          <cell r="B21747" t="str">
            <v>Ironoquia</v>
          </cell>
          <cell r="C21747" t="str">
            <v>Genus</v>
          </cell>
        </row>
        <row r="21748">
          <cell r="B21748" t="str">
            <v>Ironoquia parvula</v>
          </cell>
          <cell r="C21748" t="str">
            <v>Species</v>
          </cell>
        </row>
        <row r="21749">
          <cell r="B21749" t="str">
            <v>Ironoquia punctatissima</v>
          </cell>
          <cell r="C21749" t="str">
            <v>Species</v>
          </cell>
        </row>
        <row r="21750">
          <cell r="B21750" t="str">
            <v>Irusella lamellifera</v>
          </cell>
          <cell r="C21750" t="str">
            <v>Species</v>
          </cell>
        </row>
        <row r="21751">
          <cell r="B21751" t="str">
            <v>Isaeidae</v>
          </cell>
          <cell r="C21751" t="str">
            <v>Family</v>
          </cell>
        </row>
        <row r="21752">
          <cell r="B21752" t="str">
            <v>Isanthidae</v>
          </cell>
          <cell r="C21752" t="str">
            <v>Family</v>
          </cell>
        </row>
        <row r="21753">
          <cell r="B21753" t="str">
            <v>Ischadium</v>
          </cell>
          <cell r="C21753" t="str">
            <v>Genus</v>
          </cell>
        </row>
        <row r="21754">
          <cell r="B21754" t="str">
            <v>Ischadium recurvum</v>
          </cell>
          <cell r="C21754" t="str">
            <v>Species</v>
          </cell>
        </row>
        <row r="21755">
          <cell r="B21755" t="str">
            <v>Ischnochiton</v>
          </cell>
          <cell r="C21755" t="str">
            <v>Genus</v>
          </cell>
        </row>
        <row r="21756">
          <cell r="B21756" t="str">
            <v>Ischnochiton papillosus</v>
          </cell>
          <cell r="C21756" t="str">
            <v>Species</v>
          </cell>
        </row>
        <row r="21757">
          <cell r="B21757" t="str">
            <v>Ischnochiton ruber</v>
          </cell>
          <cell r="C21757" t="str">
            <v>Species</v>
          </cell>
        </row>
        <row r="21758">
          <cell r="B21758" t="str">
            <v>Ischnochitonidae</v>
          </cell>
          <cell r="C21758" t="str">
            <v>Family</v>
          </cell>
        </row>
        <row r="21759">
          <cell r="B21759" t="str">
            <v>Ischnosoma bicirrhosum***retired***use Osteoglossum bicirrhosum</v>
          </cell>
          <cell r="C21759" t="str">
            <v>Species</v>
          </cell>
        </row>
        <row r="21760">
          <cell r="B21760" t="str">
            <v>Ischnura</v>
          </cell>
          <cell r="C21760" t="str">
            <v>Genus</v>
          </cell>
        </row>
        <row r="21761">
          <cell r="B21761" t="str">
            <v>Ischnura posita</v>
          </cell>
          <cell r="C21761" t="str">
            <v>Species</v>
          </cell>
        </row>
        <row r="21762">
          <cell r="B21762" t="str">
            <v>Ischnura prognata</v>
          </cell>
          <cell r="C21762" t="str">
            <v>Species</v>
          </cell>
        </row>
        <row r="21763">
          <cell r="B21763" t="str">
            <v>Ischnura ramburii</v>
          </cell>
          <cell r="C21763" t="str">
            <v>Species</v>
          </cell>
        </row>
        <row r="21764">
          <cell r="B21764" t="str">
            <v>Ischnura verticalis</v>
          </cell>
          <cell r="C21764" t="str">
            <v>Species</v>
          </cell>
        </row>
        <row r="21765">
          <cell r="B21765" t="str">
            <v>Ischyroceridae</v>
          </cell>
          <cell r="C21765" t="str">
            <v>Family</v>
          </cell>
        </row>
        <row r="21766">
          <cell r="B21766" t="str">
            <v>Ischyrocerus</v>
          </cell>
          <cell r="C21766" t="str">
            <v>Genus</v>
          </cell>
        </row>
        <row r="21767">
          <cell r="B21767" t="str">
            <v>Ischyrocerus anguipes</v>
          </cell>
          <cell r="C21767" t="str">
            <v>Species</v>
          </cell>
        </row>
        <row r="21768">
          <cell r="B21768" t="str">
            <v>Ischyrocerus latipes</v>
          </cell>
          <cell r="C21768" t="str">
            <v>Species</v>
          </cell>
        </row>
        <row r="21769">
          <cell r="B21769" t="str">
            <v>Ischyrocerus megalops</v>
          </cell>
          <cell r="C21769" t="str">
            <v>Species</v>
          </cell>
        </row>
        <row r="21770">
          <cell r="B21770" t="str">
            <v>Ischyrocerus oahu</v>
          </cell>
          <cell r="C21770" t="str">
            <v>Species</v>
          </cell>
        </row>
        <row r="21771">
          <cell r="B21771" t="str">
            <v>Ischyrocerus pelagops</v>
          </cell>
          <cell r="C21771" t="str">
            <v>Species</v>
          </cell>
        </row>
        <row r="21772">
          <cell r="B21772" t="str">
            <v>Iselica</v>
          </cell>
          <cell r="C21772" t="str">
            <v>Genus</v>
          </cell>
        </row>
        <row r="21773">
          <cell r="B21773" t="str">
            <v>Iselica ovoidea</v>
          </cell>
          <cell r="C21773" t="str">
            <v>Species</v>
          </cell>
        </row>
        <row r="21774">
          <cell r="B21774" t="str">
            <v>Isistius</v>
          </cell>
          <cell r="C21774" t="str">
            <v>Genus</v>
          </cell>
        </row>
        <row r="21775">
          <cell r="B21775" t="str">
            <v>Isistius brasiliensis</v>
          </cell>
          <cell r="C21775" t="str">
            <v>Species</v>
          </cell>
        </row>
        <row r="21776">
          <cell r="B21776" t="str">
            <v>Isistius plutodus</v>
          </cell>
          <cell r="C21776" t="str">
            <v>Species</v>
          </cell>
        </row>
        <row r="21777">
          <cell r="B21777" t="str">
            <v>Iso</v>
          </cell>
          <cell r="C21777" t="str">
            <v>Genus</v>
          </cell>
        </row>
        <row r="21778">
          <cell r="B21778" t="str">
            <v>Iso hawaiiensis</v>
          </cell>
          <cell r="C21778" t="str">
            <v>Species</v>
          </cell>
        </row>
        <row r="21779">
          <cell r="B21779" t="str">
            <v>Iso natalensis</v>
          </cell>
          <cell r="C21779" t="str">
            <v>Species</v>
          </cell>
        </row>
        <row r="21780">
          <cell r="B21780" t="str">
            <v>Isocapnia</v>
          </cell>
          <cell r="C21780" t="str">
            <v>Genus</v>
          </cell>
        </row>
        <row r="21781">
          <cell r="B21781" t="str">
            <v>Isocapnia grandis</v>
          </cell>
          <cell r="C21781" t="str">
            <v>Species</v>
          </cell>
        </row>
        <row r="21782">
          <cell r="B21782" t="str">
            <v>Isochaetides</v>
          </cell>
          <cell r="C21782" t="str">
            <v>Genus</v>
          </cell>
        </row>
        <row r="21783">
          <cell r="B21783" t="str">
            <v>Isochaetides curvisetosus</v>
          </cell>
          <cell r="C21783" t="str">
            <v>Species</v>
          </cell>
        </row>
        <row r="21784">
          <cell r="B21784" t="str">
            <v>Isochaetides freyi</v>
          </cell>
          <cell r="C21784" t="str">
            <v>Species</v>
          </cell>
        </row>
        <row r="21785">
          <cell r="B21785" t="str">
            <v>Isocheles pilosus</v>
          </cell>
          <cell r="C21785" t="str">
            <v>Species</v>
          </cell>
        </row>
        <row r="21786">
          <cell r="B21786" t="str">
            <v>Isocheles wurdemanni</v>
          </cell>
          <cell r="C21786" t="str">
            <v>Species</v>
          </cell>
        </row>
        <row r="21787">
          <cell r="B21787" t="str">
            <v>Isocirrus</v>
          </cell>
          <cell r="C21787" t="str">
            <v>Genus</v>
          </cell>
        </row>
        <row r="21788">
          <cell r="B21788" t="str">
            <v>Isocirrus longiceps</v>
          </cell>
          <cell r="C21788" t="str">
            <v>Species</v>
          </cell>
        </row>
        <row r="21789">
          <cell r="B21789" t="str">
            <v>Isocystis</v>
          </cell>
          <cell r="C21789" t="str">
            <v>Genus</v>
          </cell>
        </row>
        <row r="21790">
          <cell r="B21790" t="str">
            <v>Isoetes</v>
          </cell>
          <cell r="C21790" t="str">
            <v>Genus</v>
          </cell>
        </row>
        <row r="21791">
          <cell r="B21791" t="str">
            <v>Isogenoides</v>
          </cell>
          <cell r="C21791" t="str">
            <v>Genus</v>
          </cell>
        </row>
        <row r="21792">
          <cell r="B21792" t="str">
            <v>Isogenoides colubrinus</v>
          </cell>
          <cell r="C21792" t="str">
            <v>Species</v>
          </cell>
        </row>
        <row r="21793">
          <cell r="B21793" t="str">
            <v>Isogenoides elongatus</v>
          </cell>
          <cell r="C21793" t="str">
            <v>Species</v>
          </cell>
        </row>
        <row r="21794">
          <cell r="B21794" t="str">
            <v>Isogenoides frontalis</v>
          </cell>
          <cell r="C21794" t="str">
            <v>Species</v>
          </cell>
        </row>
        <row r="21795">
          <cell r="B21795" t="str">
            <v>Isogenoides hansoni</v>
          </cell>
          <cell r="C21795" t="str">
            <v>Species</v>
          </cell>
        </row>
        <row r="21796">
          <cell r="B21796" t="str">
            <v>Isogenoides olivaceus</v>
          </cell>
          <cell r="C21796" t="str">
            <v>Species</v>
          </cell>
        </row>
        <row r="21797">
          <cell r="B21797" t="str">
            <v>Isogenoides zionensis</v>
          </cell>
          <cell r="C21797" t="str">
            <v>Species</v>
          </cell>
        </row>
        <row r="21798">
          <cell r="B21798" t="str">
            <v>Isogenus</v>
          </cell>
          <cell r="C21798" t="str">
            <v>Genus</v>
          </cell>
        </row>
        <row r="21799">
          <cell r="B21799" t="str">
            <v>Isognomon</v>
          </cell>
          <cell r="C21799" t="str">
            <v>Genus</v>
          </cell>
        </row>
        <row r="21800">
          <cell r="B21800" t="str">
            <v>Isogomphodon</v>
          </cell>
          <cell r="C21800" t="str">
            <v>Genus</v>
          </cell>
        </row>
        <row r="21801">
          <cell r="B21801" t="str">
            <v>Isogomphodon maculipinnis***retired***use Carcharhinus brevipinna</v>
          </cell>
          <cell r="C21801" t="str">
            <v>Species</v>
          </cell>
        </row>
        <row r="21802">
          <cell r="B21802" t="str">
            <v>Isogomphodon oxyrhynchus</v>
          </cell>
          <cell r="C21802" t="str">
            <v>Species</v>
          </cell>
        </row>
        <row r="21803">
          <cell r="B21803" t="str">
            <v>Isolda pulchella</v>
          </cell>
          <cell r="C21803" t="str">
            <v>Species</v>
          </cell>
        </row>
        <row r="21804">
          <cell r="B21804" t="str">
            <v>Isonidae***retired***use Notocheiridae</v>
          </cell>
          <cell r="C21804" t="str">
            <v>Family</v>
          </cell>
        </row>
        <row r="21805">
          <cell r="B21805" t="str">
            <v>Isonychia</v>
          </cell>
          <cell r="C21805" t="str">
            <v>Genus</v>
          </cell>
        </row>
        <row r="21806">
          <cell r="B21806" t="str">
            <v>Isonychia arida</v>
          </cell>
          <cell r="C21806" t="str">
            <v>Species</v>
          </cell>
        </row>
        <row r="21807">
          <cell r="B21807" t="str">
            <v>Isonychia bicolor</v>
          </cell>
          <cell r="C21807" t="str">
            <v>Species</v>
          </cell>
        </row>
        <row r="21808">
          <cell r="B21808" t="str">
            <v>Isonychia bicolor/rufa</v>
          </cell>
          <cell r="C21808" t="str">
            <v>Genus</v>
          </cell>
        </row>
        <row r="21809">
          <cell r="B21809" t="str">
            <v>Isonychia obscura</v>
          </cell>
          <cell r="C21809" t="str">
            <v>Species</v>
          </cell>
        </row>
        <row r="21810">
          <cell r="B21810" t="str">
            <v>Isonychia rufa</v>
          </cell>
          <cell r="C21810" t="str">
            <v>Species</v>
          </cell>
        </row>
        <row r="21811">
          <cell r="B21811" t="str">
            <v>Isonychia sayi</v>
          </cell>
          <cell r="C21811" t="str">
            <v>Species</v>
          </cell>
        </row>
        <row r="21812">
          <cell r="B21812" t="str">
            <v>Isonychia sicca</v>
          </cell>
          <cell r="C21812" t="str">
            <v>Species</v>
          </cell>
        </row>
        <row r="21813">
          <cell r="B21813" t="str">
            <v>Isonychia velma</v>
          </cell>
          <cell r="C21813" t="str">
            <v>Species</v>
          </cell>
        </row>
        <row r="21814">
          <cell r="B21814" t="str">
            <v>Isonychiidae</v>
          </cell>
          <cell r="C21814" t="str">
            <v>Family</v>
          </cell>
        </row>
        <row r="21815">
          <cell r="B21815" t="str">
            <v>Isoperla</v>
          </cell>
          <cell r="C21815" t="str">
            <v>Genus</v>
          </cell>
        </row>
        <row r="21816">
          <cell r="B21816" t="str">
            <v>Isoperla bifurcata</v>
          </cell>
          <cell r="C21816" t="str">
            <v>Species</v>
          </cell>
        </row>
        <row r="21817">
          <cell r="B21817" t="str">
            <v>Isoperla bilineata</v>
          </cell>
          <cell r="C21817" t="str">
            <v>Species</v>
          </cell>
        </row>
        <row r="21818">
          <cell r="B21818" t="str">
            <v>Isoperla burksi</v>
          </cell>
          <cell r="C21818" t="str">
            <v>Species</v>
          </cell>
        </row>
        <row r="21819">
          <cell r="B21819" t="str">
            <v>Isoperla clio</v>
          </cell>
          <cell r="C21819" t="str">
            <v>Species</v>
          </cell>
        </row>
        <row r="21820">
          <cell r="B21820" t="str">
            <v>Isoperla cotta</v>
          </cell>
          <cell r="C21820" t="str">
            <v>Species</v>
          </cell>
        </row>
        <row r="21821">
          <cell r="B21821" t="str">
            <v>Isoperla decepta</v>
          </cell>
          <cell r="C21821" t="str">
            <v>Species</v>
          </cell>
        </row>
        <row r="21822">
          <cell r="B21822" t="str">
            <v>Isoperla denningi</v>
          </cell>
          <cell r="C21822" t="str">
            <v>Species</v>
          </cell>
        </row>
        <row r="21823">
          <cell r="B21823" t="str">
            <v>Isoperla dicala</v>
          </cell>
          <cell r="C21823" t="str">
            <v>Species</v>
          </cell>
        </row>
        <row r="21824">
          <cell r="B21824" t="str">
            <v>Isoperla frisoni</v>
          </cell>
          <cell r="C21824" t="str">
            <v>Species</v>
          </cell>
        </row>
        <row r="21825">
          <cell r="B21825" t="str">
            <v>Isoperla fulva</v>
          </cell>
          <cell r="C21825" t="str">
            <v>Species</v>
          </cell>
        </row>
        <row r="21826">
          <cell r="B21826" t="str">
            <v>Isoperla fusca</v>
          </cell>
          <cell r="C21826" t="str">
            <v>Species</v>
          </cell>
        </row>
        <row r="21827">
          <cell r="B21827" t="str">
            <v>Isoperla holochlora</v>
          </cell>
          <cell r="C21827" t="str">
            <v>Species</v>
          </cell>
        </row>
        <row r="21828">
          <cell r="B21828" t="str">
            <v>Isoperla katmaiensis</v>
          </cell>
          <cell r="C21828" t="str">
            <v>Species</v>
          </cell>
        </row>
        <row r="21829">
          <cell r="B21829" t="str">
            <v>Isoperla lata</v>
          </cell>
          <cell r="C21829" t="str">
            <v>Species</v>
          </cell>
        </row>
        <row r="21830">
          <cell r="B21830" t="str">
            <v>Isoperla longiseta</v>
          </cell>
          <cell r="C21830" t="str">
            <v>Species</v>
          </cell>
        </row>
        <row r="21831">
          <cell r="B21831" t="str">
            <v>Isoperla marlynia</v>
          </cell>
          <cell r="C21831" t="str">
            <v>Species</v>
          </cell>
        </row>
        <row r="21832">
          <cell r="B21832" t="str">
            <v>Isoperla marmorata</v>
          </cell>
          <cell r="C21832" t="str">
            <v>Species</v>
          </cell>
        </row>
        <row r="21833">
          <cell r="B21833" t="str">
            <v>Isoperla mohri</v>
          </cell>
          <cell r="C21833" t="str">
            <v>Species</v>
          </cell>
        </row>
        <row r="21834">
          <cell r="B21834" t="str">
            <v>Isoperla mormona</v>
          </cell>
          <cell r="C21834" t="str">
            <v>Species</v>
          </cell>
        </row>
        <row r="21835">
          <cell r="B21835" t="str">
            <v>Isoperla namata</v>
          </cell>
          <cell r="C21835" t="str">
            <v>Species</v>
          </cell>
        </row>
        <row r="21836">
          <cell r="B21836" t="str">
            <v>Isoperla nana</v>
          </cell>
          <cell r="C21836" t="str">
            <v>Species</v>
          </cell>
        </row>
        <row r="21837">
          <cell r="B21837" t="str">
            <v>Isoperla orata</v>
          </cell>
          <cell r="C21837" t="str">
            <v>Species</v>
          </cell>
        </row>
        <row r="21838">
          <cell r="B21838" t="str">
            <v>Isoperla patricia***retired***use Isoperla quinquepunctata</v>
          </cell>
          <cell r="C21838" t="str">
            <v>Species</v>
          </cell>
        </row>
        <row r="21839">
          <cell r="B21839" t="str">
            <v>Isoperla petersoni</v>
          </cell>
          <cell r="C21839" t="str">
            <v>Species</v>
          </cell>
        </row>
        <row r="21840">
          <cell r="B21840" t="str">
            <v>Isoperla phalerata</v>
          </cell>
          <cell r="C21840" t="str">
            <v>Species</v>
          </cell>
        </row>
        <row r="21841">
          <cell r="B21841" t="str">
            <v>Isoperla pinta</v>
          </cell>
          <cell r="C21841" t="str">
            <v>Species</v>
          </cell>
        </row>
        <row r="21842">
          <cell r="B21842" t="str">
            <v>Isoperla quinquepunctata</v>
          </cell>
          <cell r="C21842" t="str">
            <v>Species</v>
          </cell>
        </row>
        <row r="21843">
          <cell r="B21843" t="str">
            <v>Isoperla richardsoni</v>
          </cell>
          <cell r="C21843" t="str">
            <v>Species</v>
          </cell>
        </row>
        <row r="21844">
          <cell r="B21844" t="str">
            <v>Isoperla signata</v>
          </cell>
          <cell r="C21844" t="str">
            <v>Species</v>
          </cell>
        </row>
        <row r="21845">
          <cell r="B21845" t="str">
            <v>Isoperla similis</v>
          </cell>
          <cell r="C21845" t="str">
            <v>Species</v>
          </cell>
        </row>
        <row r="21846">
          <cell r="B21846" t="str">
            <v>Isoperla slossonae</v>
          </cell>
          <cell r="C21846" t="str">
            <v>Species</v>
          </cell>
        </row>
        <row r="21847">
          <cell r="B21847" t="str">
            <v>Isoperla sobria</v>
          </cell>
          <cell r="C21847" t="str">
            <v>Species</v>
          </cell>
        </row>
        <row r="21848">
          <cell r="B21848" t="str">
            <v>Isoperla sordida</v>
          </cell>
          <cell r="C21848" t="str">
            <v>Species</v>
          </cell>
        </row>
        <row r="21849">
          <cell r="B21849" t="str">
            <v>Isoperla transmarina</v>
          </cell>
          <cell r="C21849" t="str">
            <v>Species</v>
          </cell>
        </row>
        <row r="21850">
          <cell r="B21850" t="str">
            <v>Isoperlinae</v>
          </cell>
          <cell r="C21850" t="str">
            <v>Subfamily</v>
          </cell>
        </row>
        <row r="21851">
          <cell r="B21851" t="str">
            <v>Isophyllastrea rigida</v>
          </cell>
          <cell r="C21851" t="str">
            <v>Species</v>
          </cell>
        </row>
        <row r="21852">
          <cell r="B21852" t="str">
            <v>Isophyllia sinuosa</v>
          </cell>
          <cell r="C21852" t="str">
            <v>Species</v>
          </cell>
        </row>
        <row r="21853">
          <cell r="B21853" t="str">
            <v>Isopisthus</v>
          </cell>
          <cell r="C21853" t="str">
            <v>Genus</v>
          </cell>
        </row>
        <row r="21854">
          <cell r="B21854" t="str">
            <v>Isopisthus parvipinnis</v>
          </cell>
          <cell r="C21854" t="str">
            <v>Species</v>
          </cell>
        </row>
        <row r="21855">
          <cell r="B21855" t="str">
            <v>Isopisthus remifer</v>
          </cell>
          <cell r="C21855" t="str">
            <v>Species</v>
          </cell>
        </row>
        <row r="21856">
          <cell r="B21856" t="str">
            <v>Isopoda</v>
          </cell>
          <cell r="C21856" t="str">
            <v>Order</v>
          </cell>
        </row>
        <row r="21857">
          <cell r="B21857" t="str">
            <v>Isopsetta</v>
          </cell>
          <cell r="C21857" t="str">
            <v>Genus</v>
          </cell>
        </row>
        <row r="21858">
          <cell r="B21858" t="str">
            <v>Isopsetta isolepis</v>
          </cell>
          <cell r="C21858" t="str">
            <v>Species</v>
          </cell>
        </row>
        <row r="21859">
          <cell r="B21859" t="str">
            <v>Isopsettini</v>
          </cell>
          <cell r="C21859" t="str">
            <v>Tribe</v>
          </cell>
        </row>
        <row r="21860">
          <cell r="B21860" t="str">
            <v>Isorobitella trigonalis</v>
          </cell>
          <cell r="C21860" t="str">
            <v>Species</v>
          </cell>
        </row>
        <row r="21861">
          <cell r="B21861" t="str">
            <v>Isotoma</v>
          </cell>
          <cell r="C21861" t="str">
            <v>Genus</v>
          </cell>
        </row>
        <row r="21862">
          <cell r="B21862" t="str">
            <v>Isotomidae</v>
          </cell>
          <cell r="C21862" t="str">
            <v>Family</v>
          </cell>
        </row>
        <row r="21863">
          <cell r="B21863" t="str">
            <v>Isotomurus</v>
          </cell>
          <cell r="C21863" t="str">
            <v>Genus</v>
          </cell>
        </row>
        <row r="21864">
          <cell r="B21864" t="str">
            <v>Isotomurus palustris</v>
          </cell>
          <cell r="C21864" t="str">
            <v>Species</v>
          </cell>
        </row>
        <row r="21865">
          <cell r="B21865" t="str">
            <v>Isotomurus tricolor</v>
          </cell>
          <cell r="C21865" t="str">
            <v>Species</v>
          </cell>
        </row>
        <row r="21866">
          <cell r="B21866" t="str">
            <v>Isselia hiloensis</v>
          </cell>
          <cell r="C21866" t="str">
            <v>Species</v>
          </cell>
        </row>
        <row r="21867">
          <cell r="B21867" t="str">
            <v>Isthmochloron lobulatum</v>
          </cell>
          <cell r="C21867" t="str">
            <v>Species</v>
          </cell>
        </row>
        <row r="21868">
          <cell r="B21868" t="str">
            <v>Isthmochloron trispinatum</v>
          </cell>
          <cell r="C21868" t="str">
            <v>Species</v>
          </cell>
        </row>
        <row r="21869">
          <cell r="B21869" t="str">
            <v>Isthmochoron labulatum</v>
          </cell>
          <cell r="C21869" t="str">
            <v>Species group</v>
          </cell>
        </row>
        <row r="21870">
          <cell r="B21870" t="str">
            <v>Istiblennius</v>
          </cell>
          <cell r="C21870" t="str">
            <v>Genus</v>
          </cell>
        </row>
        <row r="21871">
          <cell r="B21871" t="str">
            <v>Istiblennius bellus</v>
          </cell>
          <cell r="C21871" t="str">
            <v>Species</v>
          </cell>
        </row>
        <row r="21872">
          <cell r="B21872" t="str">
            <v>Istiblennius bellus bellus***retired***use Istiblennius bellus</v>
          </cell>
          <cell r="C21872" t="str">
            <v>Subspecies</v>
          </cell>
        </row>
        <row r="21873">
          <cell r="B21873" t="str">
            <v>Istiblennius bellus impudens***retired***use Istiblennius bellus</v>
          </cell>
          <cell r="C21873" t="str">
            <v>Subspecies</v>
          </cell>
        </row>
        <row r="21874">
          <cell r="B21874" t="str">
            <v>Istiblennius dussumieri</v>
          </cell>
          <cell r="C21874" t="str">
            <v>Species</v>
          </cell>
        </row>
        <row r="21875">
          <cell r="B21875" t="str">
            <v>Istiblennius edentulus</v>
          </cell>
          <cell r="C21875" t="str">
            <v>Species</v>
          </cell>
        </row>
        <row r="21876">
          <cell r="B21876" t="str">
            <v>Istiblennius enosimae</v>
          </cell>
          <cell r="C21876" t="str">
            <v>Species</v>
          </cell>
        </row>
        <row r="21877">
          <cell r="B21877" t="str">
            <v>Istiblennius flaviumbrinus</v>
          </cell>
          <cell r="C21877" t="str">
            <v>Species</v>
          </cell>
        </row>
        <row r="21878">
          <cell r="B21878" t="str">
            <v>Istiblennius lineatus</v>
          </cell>
          <cell r="C21878" t="str">
            <v>Species</v>
          </cell>
        </row>
        <row r="21879">
          <cell r="B21879" t="str">
            <v>Istiblennius meleagris</v>
          </cell>
          <cell r="C21879" t="str">
            <v>Species</v>
          </cell>
        </row>
        <row r="21880">
          <cell r="B21880" t="str">
            <v>Istiblennius periophthalmus***retired***use Blenniella periophthalmus</v>
          </cell>
          <cell r="C21880" t="str">
            <v>Species</v>
          </cell>
        </row>
        <row r="21881">
          <cell r="B21881" t="str">
            <v>Istiblennius unicolor</v>
          </cell>
          <cell r="C21881" t="str">
            <v>Species</v>
          </cell>
        </row>
        <row r="21882">
          <cell r="B21882" t="str">
            <v>Istiblennius zebra</v>
          </cell>
          <cell r="C21882" t="str">
            <v>Species</v>
          </cell>
        </row>
        <row r="21883">
          <cell r="B21883" t="str">
            <v>Istigobius</v>
          </cell>
          <cell r="C21883" t="str">
            <v>Genus</v>
          </cell>
        </row>
        <row r="21884">
          <cell r="B21884" t="str">
            <v>Istigobius ornatus</v>
          </cell>
          <cell r="C21884" t="str">
            <v>Species</v>
          </cell>
        </row>
        <row r="21885">
          <cell r="B21885" t="str">
            <v>Istigobius spence</v>
          </cell>
          <cell r="C21885" t="str">
            <v>Species</v>
          </cell>
        </row>
        <row r="21886">
          <cell r="B21886" t="str">
            <v>Istiompax indica</v>
          </cell>
          <cell r="C21886" t="str">
            <v>Species</v>
          </cell>
        </row>
        <row r="21887">
          <cell r="B21887" t="str">
            <v>Istiophoridae</v>
          </cell>
          <cell r="C21887" t="str">
            <v>Family</v>
          </cell>
        </row>
        <row r="21888">
          <cell r="B21888" t="str">
            <v>Istiophorus</v>
          </cell>
          <cell r="C21888" t="str">
            <v>Genus</v>
          </cell>
        </row>
        <row r="21889">
          <cell r="B21889" t="str">
            <v>Istiophorus albicans***retired***use Istiophorus platypterus</v>
          </cell>
          <cell r="C21889" t="str">
            <v>Species</v>
          </cell>
        </row>
        <row r="21890">
          <cell r="B21890" t="str">
            <v>Istiophorus orientalis***retired***use Istiophorus platypterus</v>
          </cell>
          <cell r="C21890" t="str">
            <v>Species</v>
          </cell>
        </row>
        <row r="21891">
          <cell r="B21891" t="str">
            <v>Istiophorus platypterus</v>
          </cell>
          <cell r="C21891" t="str">
            <v>Species</v>
          </cell>
        </row>
        <row r="21892">
          <cell r="B21892" t="str">
            <v>Isurida***retired***use Lamniformes</v>
          </cell>
          <cell r="C21892" t="str">
            <v>Order</v>
          </cell>
        </row>
        <row r="21893">
          <cell r="B21893" t="str">
            <v>Isuridae***retired***use Lamnidae</v>
          </cell>
          <cell r="C21893" t="str">
            <v>Family</v>
          </cell>
        </row>
        <row r="21894">
          <cell r="B21894" t="str">
            <v>Isurus</v>
          </cell>
          <cell r="C21894" t="str">
            <v>Genus</v>
          </cell>
        </row>
        <row r="21895">
          <cell r="B21895" t="str">
            <v>Isurus alatus***retired***use Isurus paucus</v>
          </cell>
          <cell r="C21895" t="str">
            <v>Species</v>
          </cell>
        </row>
        <row r="21896">
          <cell r="B21896" t="str">
            <v>Isurus glaucus***retired***use Isurus oxyrinchus</v>
          </cell>
          <cell r="C21896" t="str">
            <v>Species</v>
          </cell>
        </row>
        <row r="21897">
          <cell r="B21897" t="str">
            <v>Isurus oxyrinchus</v>
          </cell>
          <cell r="C21897" t="str">
            <v>Species</v>
          </cell>
        </row>
        <row r="21898">
          <cell r="B21898" t="str">
            <v>Isurus paucus</v>
          </cell>
          <cell r="C21898" t="str">
            <v>Species</v>
          </cell>
        </row>
        <row r="21899">
          <cell r="B21899" t="str">
            <v>Iswaeon</v>
          </cell>
          <cell r="C21899" t="str">
            <v>Genus</v>
          </cell>
        </row>
        <row r="21900">
          <cell r="B21900" t="str">
            <v>Iswaeon anoka</v>
          </cell>
          <cell r="C21900" t="str">
            <v>Species</v>
          </cell>
        </row>
        <row r="21901">
          <cell r="B21901" t="str">
            <v>Itea virginica</v>
          </cell>
          <cell r="C21901" t="str">
            <v>Species</v>
          </cell>
        </row>
        <row r="21902">
          <cell r="B21902" t="str">
            <v>Ithytrichia</v>
          </cell>
          <cell r="C21902" t="str">
            <v>Genus</v>
          </cell>
        </row>
        <row r="21903">
          <cell r="B21903" t="str">
            <v>Ithytrichia clavata</v>
          </cell>
          <cell r="C21903" t="str">
            <v>Species</v>
          </cell>
        </row>
        <row r="21904">
          <cell r="B21904" t="str">
            <v>Iva angustifolia</v>
          </cell>
          <cell r="C21904" t="str">
            <v>Species</v>
          </cell>
        </row>
        <row r="21905">
          <cell r="B21905" t="str">
            <v>Iva annua</v>
          </cell>
          <cell r="C21905" t="str">
            <v>Species</v>
          </cell>
        </row>
        <row r="21906">
          <cell r="B21906" t="str">
            <v>Iva annua var. annua***retired***use Iva annua</v>
          </cell>
          <cell r="C21906" t="str">
            <v>Variety</v>
          </cell>
        </row>
        <row r="21907">
          <cell r="B21907" t="str">
            <v>Iva axillaris</v>
          </cell>
          <cell r="C21907" t="str">
            <v>Species</v>
          </cell>
        </row>
        <row r="21908">
          <cell r="B21908" t="str">
            <v>Iva frutescens</v>
          </cell>
          <cell r="C21908" t="str">
            <v>Species</v>
          </cell>
        </row>
        <row r="21909">
          <cell r="B21909" t="str">
            <v>Iva microcephala</v>
          </cell>
          <cell r="C21909" t="str">
            <v>Species</v>
          </cell>
        </row>
        <row r="21910">
          <cell r="B21910" t="str">
            <v>Ixobrychus Exilis</v>
          </cell>
          <cell r="C21910" t="str">
            <v>Species</v>
          </cell>
        </row>
        <row r="21911">
          <cell r="B21911" t="str">
            <v>Jaaginema</v>
          </cell>
          <cell r="C21911" t="str">
            <v>Genus</v>
          </cell>
        </row>
        <row r="21912">
          <cell r="B21912" t="str">
            <v>Jaaginema angustissimum</v>
          </cell>
          <cell r="C21912" t="str">
            <v>Species</v>
          </cell>
        </row>
        <row r="21913">
          <cell r="B21913" t="str">
            <v>Jaaginema calcuttense</v>
          </cell>
          <cell r="C21913" t="str">
            <v>Species</v>
          </cell>
        </row>
        <row r="21914">
          <cell r="B21914" t="str">
            <v>Jaaginema geitleri</v>
          </cell>
          <cell r="C21914" t="str">
            <v>Species</v>
          </cell>
        </row>
        <row r="21915">
          <cell r="B21915" t="str">
            <v>Jaaginema metaphyticum</v>
          </cell>
          <cell r="C21915" t="str">
            <v>Species</v>
          </cell>
        </row>
        <row r="21916">
          <cell r="B21916" t="str">
            <v>Jaaginema minimum</v>
          </cell>
          <cell r="C21916" t="str">
            <v>Species</v>
          </cell>
        </row>
        <row r="21917">
          <cell r="B21917" t="str">
            <v>Jaaginema neglectum</v>
          </cell>
          <cell r="C21917" t="str">
            <v>Species</v>
          </cell>
        </row>
        <row r="21918">
          <cell r="B21918" t="str">
            <v>Jaaginema pseudogeminatum</v>
          </cell>
          <cell r="C21918" t="str">
            <v>Species</v>
          </cell>
        </row>
        <row r="21919">
          <cell r="B21919" t="str">
            <v>Jaaginema quadripunctulatum</v>
          </cell>
          <cell r="C21919" t="str">
            <v>Species</v>
          </cell>
        </row>
        <row r="21920">
          <cell r="B21920" t="str">
            <v>Jaaginema subtilissima</v>
          </cell>
          <cell r="C21920" t="str">
            <v>Species</v>
          </cell>
        </row>
        <row r="21921">
          <cell r="B21921" t="str">
            <v>Jaaginema unigranulatum</v>
          </cell>
          <cell r="C21921" t="str">
            <v>Species</v>
          </cell>
        </row>
        <row r="21922">
          <cell r="B21922" t="str">
            <v>Jacobaea vulgaris</v>
          </cell>
          <cell r="C21922" t="str">
            <v>Species</v>
          </cell>
        </row>
        <row r="21923">
          <cell r="B21923" t="str">
            <v>Jaera marina</v>
          </cell>
          <cell r="C21923" t="str">
            <v>Species</v>
          </cell>
        </row>
        <row r="21924">
          <cell r="B21924" t="str">
            <v>Jaeropsis hawaiiensis***retired***use Joeropsis hawaiiensis</v>
          </cell>
          <cell r="C21924" t="str">
            <v>Species</v>
          </cell>
        </row>
        <row r="21925">
          <cell r="B21925" t="str">
            <v>Janetogalathea californiensis</v>
          </cell>
          <cell r="C21925" t="str">
            <v>Species</v>
          </cell>
        </row>
        <row r="21926">
          <cell r="B21926" t="str">
            <v>Janira</v>
          </cell>
          <cell r="C21926" t="str">
            <v>Genus</v>
          </cell>
        </row>
        <row r="21927">
          <cell r="B21927" t="str">
            <v>Janira alta</v>
          </cell>
          <cell r="C21927" t="str">
            <v>Species</v>
          </cell>
        </row>
        <row r="21928">
          <cell r="B21928" t="str">
            <v>Janira maculosa</v>
          </cell>
          <cell r="C21928" t="str">
            <v>Species</v>
          </cell>
        </row>
        <row r="21929">
          <cell r="B21929" t="str">
            <v>Janiralata</v>
          </cell>
          <cell r="C21929" t="str">
            <v>Genus</v>
          </cell>
        </row>
        <row r="21930">
          <cell r="B21930" t="str">
            <v>Janiralata occidentalis</v>
          </cell>
          <cell r="C21930" t="str">
            <v>Species</v>
          </cell>
        </row>
        <row r="21931">
          <cell r="B21931" t="str">
            <v>Janiralata solasteri</v>
          </cell>
          <cell r="C21931" t="str">
            <v>Species</v>
          </cell>
        </row>
        <row r="21932">
          <cell r="B21932" t="str">
            <v>Janiridae</v>
          </cell>
          <cell r="C21932" t="str">
            <v>Family</v>
          </cell>
        </row>
        <row r="21933">
          <cell r="B21933" t="str">
            <v>Janiroidea</v>
          </cell>
          <cell r="C21933" t="str">
            <v>Superfamily</v>
          </cell>
        </row>
        <row r="21934">
          <cell r="B21934" t="str">
            <v>Janthina globosa</v>
          </cell>
          <cell r="C21934" t="str">
            <v>Species</v>
          </cell>
        </row>
        <row r="21935">
          <cell r="B21935" t="str">
            <v>Janua brasiliensis</v>
          </cell>
          <cell r="C21935" t="str">
            <v>Species</v>
          </cell>
        </row>
        <row r="21936">
          <cell r="B21936" t="str">
            <v>Janua corrugatus</v>
          </cell>
          <cell r="C21936" t="str">
            <v>Species</v>
          </cell>
        </row>
        <row r="21937">
          <cell r="B21937" t="str">
            <v>Janua knightjonesi</v>
          </cell>
          <cell r="C21937" t="str">
            <v>Species</v>
          </cell>
        </row>
        <row r="21938">
          <cell r="B21938" t="str">
            <v>Janusia (Ctenidae)</v>
          </cell>
          <cell r="C21938" t="str">
            <v>Genus</v>
          </cell>
        </row>
        <row r="21939">
          <cell r="B21939" t="str">
            <v>Janusia (Malpighiaceae)</v>
          </cell>
          <cell r="C21939" t="str">
            <v>Species</v>
          </cell>
        </row>
        <row r="21940">
          <cell r="B21940" t="str">
            <v>Japonactaeon punctostriatus</v>
          </cell>
          <cell r="C21940" t="str">
            <v>Species</v>
          </cell>
        </row>
        <row r="21941">
          <cell r="B21941" t="str">
            <v>Japonoconger</v>
          </cell>
          <cell r="C21941" t="str">
            <v>Genus</v>
          </cell>
        </row>
        <row r="21942">
          <cell r="B21942" t="str">
            <v>Japonoconger caribbeus</v>
          </cell>
          <cell r="C21942" t="str">
            <v>Species</v>
          </cell>
        </row>
        <row r="21943">
          <cell r="B21943" t="str">
            <v>Japonolaeops</v>
          </cell>
          <cell r="C21943" t="str">
            <v>Genus</v>
          </cell>
        </row>
        <row r="21944">
          <cell r="B21944" t="str">
            <v>Japonolaeops dentatus</v>
          </cell>
          <cell r="C21944" t="str">
            <v>Species</v>
          </cell>
        </row>
        <row r="21945">
          <cell r="B21945" t="str">
            <v>Japygidae</v>
          </cell>
          <cell r="C21945" t="str">
            <v>Family</v>
          </cell>
        </row>
        <row r="21946">
          <cell r="B21946" t="str">
            <v>Jaschnovia tolli</v>
          </cell>
          <cell r="C21946" t="str">
            <v>Species</v>
          </cell>
        </row>
        <row r="21947">
          <cell r="B21947" t="str">
            <v>Jasmineira</v>
          </cell>
          <cell r="C21947" t="str">
            <v>Genus</v>
          </cell>
        </row>
        <row r="21948">
          <cell r="B21948" t="str">
            <v>Jasmineira caudata</v>
          </cell>
          <cell r="C21948" t="str">
            <v>Species</v>
          </cell>
        </row>
        <row r="21949">
          <cell r="B21949" t="str">
            <v>Jasmineira pacifica</v>
          </cell>
          <cell r="C21949" t="str">
            <v>Species</v>
          </cell>
        </row>
        <row r="21950">
          <cell r="B21950" t="str">
            <v>Jaspidella</v>
          </cell>
          <cell r="C21950" t="str">
            <v>Genus</v>
          </cell>
        </row>
        <row r="21951">
          <cell r="B21951" t="str">
            <v>Jaspidella blanesi</v>
          </cell>
          <cell r="C21951" t="str">
            <v>Species</v>
          </cell>
        </row>
        <row r="21952">
          <cell r="B21952" t="str">
            <v>Jaspidella jaspidea</v>
          </cell>
          <cell r="C21952" t="str">
            <v>Species</v>
          </cell>
        </row>
        <row r="21953">
          <cell r="B21953" t="str">
            <v>Jassa</v>
          </cell>
          <cell r="C21953" t="str">
            <v>Genus</v>
          </cell>
        </row>
        <row r="21954">
          <cell r="B21954" t="str">
            <v>Jassa falcata</v>
          </cell>
          <cell r="C21954" t="str">
            <v>Species</v>
          </cell>
        </row>
        <row r="21955">
          <cell r="B21955" t="str">
            <v>Jassa marmorata</v>
          </cell>
          <cell r="C21955" t="str">
            <v>Species</v>
          </cell>
        </row>
        <row r="21956">
          <cell r="B21956" t="str">
            <v>Jassa slatteryi</v>
          </cell>
          <cell r="C21956" t="str">
            <v>Species</v>
          </cell>
        </row>
        <row r="21957">
          <cell r="B21957" t="str">
            <v>Jassa staudei</v>
          </cell>
          <cell r="C21957" t="str">
            <v>Species</v>
          </cell>
        </row>
        <row r="21958">
          <cell r="B21958" t="str">
            <v>Jaumea carnosa</v>
          </cell>
          <cell r="C21958" t="str">
            <v>Species</v>
          </cell>
        </row>
        <row r="21959">
          <cell r="B21959" t="str">
            <v>Jenkinsia</v>
          </cell>
          <cell r="C21959" t="str">
            <v>Genus</v>
          </cell>
        </row>
        <row r="21960">
          <cell r="B21960" t="str">
            <v>Jenkinsia lamprotaenia</v>
          </cell>
          <cell r="C21960" t="str">
            <v>Species</v>
          </cell>
        </row>
        <row r="21961">
          <cell r="B21961" t="str">
            <v>Jenkinsia majua</v>
          </cell>
          <cell r="C21961" t="str">
            <v>Species</v>
          </cell>
        </row>
        <row r="21962">
          <cell r="B21962" t="str">
            <v>Jenkinsia parvula</v>
          </cell>
          <cell r="C21962" t="str">
            <v>Species</v>
          </cell>
        </row>
        <row r="21963">
          <cell r="B21963" t="str">
            <v>Jenkinsia stolifera</v>
          </cell>
          <cell r="C21963" t="str">
            <v>Species</v>
          </cell>
        </row>
        <row r="21964">
          <cell r="B21964" t="str">
            <v>Jensenia (Dalyelliidae)</v>
          </cell>
          <cell r="C21964" t="str">
            <v>Genus</v>
          </cell>
        </row>
        <row r="21965">
          <cell r="B21965" t="str">
            <v>Jensenia (Pallaviciniaceae)</v>
          </cell>
          <cell r="C21965" t="str">
            <v>Genus</v>
          </cell>
        </row>
        <row r="21966">
          <cell r="B21966" t="str">
            <v>Jenynsia</v>
          </cell>
          <cell r="C21966" t="str">
            <v>Genus</v>
          </cell>
        </row>
        <row r="21967">
          <cell r="B21967" t="str">
            <v>Jenynsia lineata</v>
          </cell>
          <cell r="C21967" t="str">
            <v>Species</v>
          </cell>
        </row>
        <row r="21968">
          <cell r="B21968" t="str">
            <v>Jenynsiidae***retired***use Anablepidae</v>
          </cell>
          <cell r="C21968" t="str">
            <v>Family</v>
          </cell>
        </row>
        <row r="21969">
          <cell r="B21969" t="str">
            <v>Jobertina rachovii***retired***use Characidium rachovii</v>
          </cell>
          <cell r="C21969" t="str">
            <v>Species</v>
          </cell>
        </row>
        <row r="21970">
          <cell r="B21970" t="str">
            <v>Joeropsididae</v>
          </cell>
          <cell r="C21970" t="str">
            <v>Family</v>
          </cell>
        </row>
        <row r="21971">
          <cell r="B21971" t="str">
            <v>Joeropsis</v>
          </cell>
          <cell r="C21971" t="str">
            <v>Genus</v>
          </cell>
        </row>
        <row r="21972">
          <cell r="B21972" t="str">
            <v>Joeropsis concava</v>
          </cell>
          <cell r="C21972" t="str">
            <v>Species</v>
          </cell>
        </row>
        <row r="21973">
          <cell r="B21973" t="str">
            <v>Joeropsis dubia</v>
          </cell>
          <cell r="C21973" t="str">
            <v>Species</v>
          </cell>
        </row>
        <row r="21974">
          <cell r="B21974" t="str">
            <v>Joeropsis hawaiiensis</v>
          </cell>
          <cell r="C21974" t="str">
            <v>Species</v>
          </cell>
        </row>
        <row r="21975">
          <cell r="B21975" t="str">
            <v>Joeropsis rathbunae</v>
          </cell>
          <cell r="C21975" t="str">
            <v>Species</v>
          </cell>
        </row>
        <row r="21976">
          <cell r="B21976" t="str">
            <v>Johannesbaptistia</v>
          </cell>
          <cell r="C21976" t="str">
            <v>Genus</v>
          </cell>
        </row>
        <row r="21977">
          <cell r="B21977" t="str">
            <v>Johannesbaptistia pellucida</v>
          </cell>
          <cell r="C21977" t="str">
            <v>Species</v>
          </cell>
        </row>
        <row r="21978">
          <cell r="B21978" t="str">
            <v>Johnius</v>
          </cell>
          <cell r="C21978" t="str">
            <v>Genus</v>
          </cell>
        </row>
        <row r="21979">
          <cell r="B21979" t="str">
            <v>Johnius antarctica***retired***use Argyrosomus japonicus</v>
          </cell>
          <cell r="C21979" t="str">
            <v>Species</v>
          </cell>
        </row>
        <row r="21980">
          <cell r="B21980" t="str">
            <v>Johnius australis</v>
          </cell>
          <cell r="C21980" t="str">
            <v>Species</v>
          </cell>
        </row>
        <row r="21981">
          <cell r="B21981" t="str">
            <v>Johnius belangerii</v>
          </cell>
          <cell r="C21981" t="str">
            <v>Species</v>
          </cell>
        </row>
        <row r="21982">
          <cell r="B21982" t="str">
            <v>Johnius carutta</v>
          </cell>
          <cell r="C21982" t="str">
            <v>Species</v>
          </cell>
        </row>
        <row r="21983">
          <cell r="B21983" t="str">
            <v>Johnius dussumieri</v>
          </cell>
          <cell r="C21983" t="str">
            <v>Species</v>
          </cell>
        </row>
        <row r="21984">
          <cell r="B21984" t="str">
            <v>Johnius macropterus</v>
          </cell>
          <cell r="C21984" t="str">
            <v>Species</v>
          </cell>
        </row>
        <row r="21985">
          <cell r="B21985" t="str">
            <v>Johnius novaehollandiae</v>
          </cell>
          <cell r="C21985" t="str">
            <v>Species</v>
          </cell>
        </row>
        <row r="21986">
          <cell r="B21986" t="str">
            <v>Johnius sina</v>
          </cell>
          <cell r="C21986" t="str">
            <v>Species</v>
          </cell>
        </row>
        <row r="21987">
          <cell r="B21987" t="str">
            <v>Johnrandallia</v>
          </cell>
          <cell r="C21987" t="str">
            <v>Genus</v>
          </cell>
        </row>
        <row r="21988">
          <cell r="B21988" t="str">
            <v>Johnrandallia nigrirostris</v>
          </cell>
          <cell r="C21988" t="str">
            <v>Species</v>
          </cell>
        </row>
        <row r="21989">
          <cell r="B21989" t="str">
            <v>Johnsonina</v>
          </cell>
          <cell r="C21989" t="str">
            <v>Genus</v>
          </cell>
        </row>
        <row r="21990">
          <cell r="B21990" t="str">
            <v>Johnsonina eriomma</v>
          </cell>
          <cell r="C21990" t="str">
            <v>Species</v>
          </cell>
        </row>
        <row r="21991">
          <cell r="B21991" t="str">
            <v>Jordanella</v>
          </cell>
          <cell r="C21991" t="str">
            <v>Genus</v>
          </cell>
        </row>
        <row r="21992">
          <cell r="B21992" t="str">
            <v>Jordanella floridae</v>
          </cell>
          <cell r="C21992" t="str">
            <v>Species</v>
          </cell>
        </row>
        <row r="21993">
          <cell r="B21993" t="str">
            <v>Jordania</v>
          </cell>
          <cell r="C21993" t="str">
            <v>Genus</v>
          </cell>
        </row>
        <row r="21994">
          <cell r="B21994" t="str">
            <v>Jordania zonope</v>
          </cell>
          <cell r="C21994" t="str">
            <v>Species</v>
          </cell>
        </row>
        <row r="21995">
          <cell r="B21995" t="str">
            <v>Jordanicus gracilis***retired***use Encheliophis gracilis</v>
          </cell>
          <cell r="C21995" t="str">
            <v>Species</v>
          </cell>
        </row>
        <row r="21996">
          <cell r="B21996" t="str">
            <v>Jordanicus punctatus***retired***use Encheliophis punctatus</v>
          </cell>
          <cell r="C21996" t="str">
            <v>Species</v>
          </cell>
        </row>
        <row r="21997">
          <cell r="B21997" t="str">
            <v>Jordanicus***retired***use Encheliophis</v>
          </cell>
          <cell r="C21997" t="str">
            <v>Genus</v>
          </cell>
        </row>
        <row r="21998">
          <cell r="B21998" t="str">
            <v>Josephella marenzelleri</v>
          </cell>
          <cell r="C21998" t="str">
            <v>Species</v>
          </cell>
        </row>
        <row r="21999">
          <cell r="B21999" t="str">
            <v>Joturus</v>
          </cell>
          <cell r="C21999" t="str">
            <v>Genus</v>
          </cell>
        </row>
        <row r="22000">
          <cell r="B22000" t="str">
            <v>Joturus globiceps***retired***use Joturus pichardi</v>
          </cell>
          <cell r="C22000" t="str">
            <v>Species</v>
          </cell>
        </row>
        <row r="22001">
          <cell r="B22001" t="str">
            <v>Joturus pichardi</v>
          </cell>
          <cell r="C22001" t="str">
            <v>Species</v>
          </cell>
        </row>
        <row r="22002">
          <cell r="B22002" t="str">
            <v>Jubula (Jubulaceae)</v>
          </cell>
          <cell r="C22002" t="str">
            <v>Genus</v>
          </cell>
        </row>
        <row r="22003">
          <cell r="B22003" t="str">
            <v>Jubula (Striginae)</v>
          </cell>
          <cell r="C22003" t="str">
            <v>Genus</v>
          </cell>
        </row>
        <row r="22004">
          <cell r="B22004" t="str">
            <v>Juga</v>
          </cell>
          <cell r="C22004" t="str">
            <v>Genus</v>
          </cell>
        </row>
        <row r="22005">
          <cell r="B22005" t="str">
            <v>Juga plicifera</v>
          </cell>
          <cell r="C22005" t="str">
            <v>Species</v>
          </cell>
        </row>
        <row r="22006">
          <cell r="B22006" t="str">
            <v>Juga silicula</v>
          </cell>
          <cell r="C22006" t="str">
            <v>Species</v>
          </cell>
        </row>
        <row r="22007">
          <cell r="B22007" t="str">
            <v>Juglans nigra</v>
          </cell>
          <cell r="C22007" t="str">
            <v>Species</v>
          </cell>
        </row>
        <row r="22008">
          <cell r="B22008" t="str">
            <v>Juliacorbula</v>
          </cell>
          <cell r="C22008" t="str">
            <v>Genus</v>
          </cell>
        </row>
        <row r="22009">
          <cell r="B22009" t="str">
            <v>Juliacorbula luteola</v>
          </cell>
          <cell r="C22009" t="str">
            <v>Species</v>
          </cell>
        </row>
        <row r="22010">
          <cell r="B22010" t="str">
            <v>Julichthys</v>
          </cell>
          <cell r="C22010" t="str">
            <v>Genus</v>
          </cell>
        </row>
        <row r="22011">
          <cell r="B22011" t="str">
            <v>Julichthys inornata***retired***use Halichoeres chloropterus</v>
          </cell>
          <cell r="C22011" t="str">
            <v>Species</v>
          </cell>
        </row>
        <row r="22012">
          <cell r="B22012" t="str">
            <v>Julidio maculosus***retired***use Halichoeres nicholsi</v>
          </cell>
          <cell r="C22012" t="str">
            <v>Species</v>
          </cell>
        </row>
        <row r="22013">
          <cell r="B22013" t="str">
            <v>Julidio***retired***use Halichoeres</v>
          </cell>
          <cell r="C22013" t="str">
            <v>Genus</v>
          </cell>
        </row>
        <row r="22014">
          <cell r="B22014" t="str">
            <v>Julidochromis</v>
          </cell>
          <cell r="C22014" t="str">
            <v>Genus</v>
          </cell>
        </row>
        <row r="22015">
          <cell r="B22015" t="str">
            <v>Julidochromis dickfeldi</v>
          </cell>
          <cell r="C22015" t="str">
            <v>Species</v>
          </cell>
        </row>
        <row r="22016">
          <cell r="B22016" t="str">
            <v>Julidochromis marlieri</v>
          </cell>
          <cell r="C22016" t="str">
            <v>Species</v>
          </cell>
        </row>
        <row r="22017">
          <cell r="B22017" t="str">
            <v>Julidochromis ornatus</v>
          </cell>
          <cell r="C22017" t="str">
            <v>Species</v>
          </cell>
        </row>
        <row r="22018">
          <cell r="B22018" t="str">
            <v>Julidochromis regani</v>
          </cell>
          <cell r="C22018" t="str">
            <v>Species</v>
          </cell>
        </row>
        <row r="22019">
          <cell r="B22019" t="str">
            <v>Julidochromis transcriptus</v>
          </cell>
          <cell r="C22019" t="str">
            <v>Species</v>
          </cell>
        </row>
        <row r="22020">
          <cell r="B22020" t="str">
            <v>Juliidae</v>
          </cell>
          <cell r="C22020" t="str">
            <v>Family</v>
          </cell>
        </row>
        <row r="22021">
          <cell r="B22021" t="str">
            <v>Julis abhortani***retired***use Thalassoma trilobatum</v>
          </cell>
          <cell r="C22021" t="str">
            <v>Species</v>
          </cell>
        </row>
        <row r="22022">
          <cell r="B22022" t="str">
            <v>Julis adelaidensis***retired***use Ophthalmolepis lineolatus</v>
          </cell>
          <cell r="C22022" t="str">
            <v>Species</v>
          </cell>
        </row>
        <row r="22023">
          <cell r="B22023" t="str">
            <v>Julis aeruginosus***retired***use Thalassoma purpureum</v>
          </cell>
          <cell r="C22023" t="str">
            <v>Species</v>
          </cell>
        </row>
        <row r="22024">
          <cell r="B22024" t="str">
            <v>Julis albolumbata***retired***use Pseudocoris bleekeri</v>
          </cell>
          <cell r="C22024" t="str">
            <v>Species</v>
          </cell>
        </row>
        <row r="22025">
          <cell r="B22025" t="str">
            <v>Julis amblycephalus***retired***use Thalassoma amblycephalum</v>
          </cell>
          <cell r="C22025" t="str">
            <v>Species</v>
          </cell>
        </row>
        <row r="22026">
          <cell r="B22026" t="str">
            <v>Julis amboinensis***retired***use Halichoeres solorensis</v>
          </cell>
          <cell r="C22026" t="str">
            <v>Species</v>
          </cell>
        </row>
        <row r="22027">
          <cell r="B22027" t="str">
            <v>Julis aneitensis***retired***use Thalassoma lutescens</v>
          </cell>
          <cell r="C22027" t="str">
            <v>Species</v>
          </cell>
        </row>
        <row r="22028">
          <cell r="B22028" t="str">
            <v>Julis annularis***retired***use Halichoeres marginatus</v>
          </cell>
          <cell r="C22028" t="str">
            <v>Species</v>
          </cell>
        </row>
        <row r="22029">
          <cell r="B22029" t="str">
            <v>Julis annulatus***retired***use Hologymnosus doliatus</v>
          </cell>
          <cell r="C22029" t="str">
            <v>Species</v>
          </cell>
        </row>
        <row r="22030">
          <cell r="B22030" t="str">
            <v>Julis aran***retired***use Thalassoma trilobatum</v>
          </cell>
          <cell r="C22030" t="str">
            <v>Species</v>
          </cell>
        </row>
        <row r="22031">
          <cell r="B22031" t="str">
            <v>Julis argus***retired***use Halichoeres argus</v>
          </cell>
          <cell r="C22031" t="str">
            <v>Species</v>
          </cell>
        </row>
        <row r="22032">
          <cell r="B22032" t="str">
            <v>Julis ascensionis***retired***use Thalassoma ascensionis</v>
          </cell>
          <cell r="C22032" t="str">
            <v>Species</v>
          </cell>
        </row>
        <row r="22033">
          <cell r="B22033" t="str">
            <v>Julis auricularis***retired***use Coris auricularis</v>
          </cell>
          <cell r="C22033" t="str">
            <v>Species</v>
          </cell>
        </row>
        <row r="22034">
          <cell r="B22034" t="str">
            <v>Julis auritus***retired***use Halichoeres trimaculatus</v>
          </cell>
          <cell r="C22034" t="str">
            <v>Species</v>
          </cell>
        </row>
        <row r="22035">
          <cell r="B22035" t="str">
            <v>Julis awayae***retired***use Pseudocoris yamashiroi</v>
          </cell>
          <cell r="C22035" t="str">
            <v>Species</v>
          </cell>
        </row>
        <row r="22036">
          <cell r="B22036" t="str">
            <v>Julis axillaris***retired***use Stethojulis balteata</v>
          </cell>
          <cell r="C22036" t="str">
            <v>Species</v>
          </cell>
        </row>
        <row r="22037">
          <cell r="B22037" t="str">
            <v>Julis azorensis***retired***use Coris julis</v>
          </cell>
          <cell r="C22037" t="str">
            <v>Species</v>
          </cell>
        </row>
        <row r="22038">
          <cell r="B22038" t="str">
            <v>Julis ballieui***retired***use Thalassoma ballieui</v>
          </cell>
          <cell r="C22038" t="str">
            <v>Species</v>
          </cell>
        </row>
        <row r="22039">
          <cell r="B22039" t="str">
            <v>Julis balteatus***retired***use Stethojulis balteata</v>
          </cell>
          <cell r="C22039" t="str">
            <v>Species</v>
          </cell>
        </row>
        <row r="22040">
          <cell r="B22040" t="str">
            <v>Julis bandanensis***retired***use Stethojulis bandanensis</v>
          </cell>
          <cell r="C22040" t="str">
            <v>Species</v>
          </cell>
        </row>
        <row r="22041">
          <cell r="B22041" t="str">
            <v>Julis batuensis***retired***use Coris batuensis</v>
          </cell>
          <cell r="C22041" t="str">
            <v>Species</v>
          </cell>
        </row>
        <row r="22042">
          <cell r="B22042" t="str">
            <v>Julis beraber***retired***use Hemigymnus melapterus</v>
          </cell>
          <cell r="C22042" t="str">
            <v>Species</v>
          </cell>
        </row>
        <row r="22043">
          <cell r="B22043" t="str">
            <v>Julis bicatenatus***retired***use Thalassoma trilobatum</v>
          </cell>
          <cell r="C22043" t="str">
            <v>Species</v>
          </cell>
        </row>
        <row r="22044">
          <cell r="B22044" t="str">
            <v>Julis bicolor***retired***use Thalassoma genivittatum</v>
          </cell>
          <cell r="C22044" t="str">
            <v>Species</v>
          </cell>
        </row>
        <row r="22045">
          <cell r="B22045" t="str">
            <v>Julis bifer***retired***use Novaculichthys taeniourus</v>
          </cell>
          <cell r="C22045" t="str">
            <v>Species</v>
          </cell>
        </row>
        <row r="22046">
          <cell r="B22046" t="str">
            <v>Julis binotopsis***retired***use Halichoeres binotopsis</v>
          </cell>
          <cell r="C22046" t="str">
            <v>Species</v>
          </cell>
        </row>
        <row r="22047">
          <cell r="B22047" t="str">
            <v>Julis blochii***retired***use Thalassoma hebraicum</v>
          </cell>
          <cell r="C22047" t="str">
            <v>Species</v>
          </cell>
        </row>
        <row r="22048">
          <cell r="B22048" t="str">
            <v>Julis boryii***retired***use Hemigymnus melapterus</v>
          </cell>
          <cell r="C22048" t="str">
            <v>Species</v>
          </cell>
        </row>
        <row r="22049">
          <cell r="B22049" t="str">
            <v>Julis caeruleocephalus***retired***use Thalassoma duperrey</v>
          </cell>
          <cell r="C22049" t="str">
            <v>Species</v>
          </cell>
        </row>
        <row r="22050">
          <cell r="B22050" t="str">
            <v>Julis cantori***retired***use Halichoeres bicolor</v>
          </cell>
          <cell r="C22050" t="str">
            <v>Species</v>
          </cell>
        </row>
        <row r="22051">
          <cell r="B22051" t="str">
            <v>Julis casturi***retired***use Stethojulis trilineata</v>
          </cell>
          <cell r="C22051" t="str">
            <v>Species</v>
          </cell>
        </row>
        <row r="22052">
          <cell r="B22052" t="str">
            <v>Julis caudalis***retired***use Halichoeres caudalis</v>
          </cell>
          <cell r="C22052" t="str">
            <v>Species</v>
          </cell>
        </row>
        <row r="22053">
          <cell r="B22053" t="str">
            <v>Julis caudimacula***retired***use Coris caudimacula</v>
          </cell>
          <cell r="C22053" t="str">
            <v>Species</v>
          </cell>
        </row>
        <row r="22054">
          <cell r="B22054" t="str">
            <v>Julis celebicus***retired***use Thalassoma lunare</v>
          </cell>
          <cell r="C22054" t="str">
            <v>Species</v>
          </cell>
        </row>
        <row r="22055">
          <cell r="B22055" t="str">
            <v>Julis chrysotaenia***retired***use Halichoeres melanurus</v>
          </cell>
          <cell r="C22055" t="str">
            <v>Species</v>
          </cell>
        </row>
        <row r="22056">
          <cell r="B22056" t="str">
            <v>Julis cinctus***retired***use Halichoeres garnoti</v>
          </cell>
          <cell r="C22056" t="str">
            <v>Species</v>
          </cell>
        </row>
        <row r="22057">
          <cell r="B22057" t="str">
            <v>Julis cingulata***retired***use Thalassoma hebraicum</v>
          </cell>
          <cell r="C22057" t="str">
            <v>Species</v>
          </cell>
        </row>
        <row r="22058">
          <cell r="B22058" t="str">
            <v>Julis clepsydralis***retired***use Thalassoma duperrey</v>
          </cell>
          <cell r="C22058" t="str">
            <v>Species</v>
          </cell>
        </row>
        <row r="22059">
          <cell r="B22059" t="str">
            <v>Julis commersoni***retired***use Thalassoma genivittatum</v>
          </cell>
          <cell r="C22059" t="str">
            <v>Species</v>
          </cell>
        </row>
        <row r="22060">
          <cell r="B22060" t="str">
            <v>Julis corbis***retired***use Halichoeres hortulanus</v>
          </cell>
          <cell r="C22060" t="str">
            <v>Species</v>
          </cell>
        </row>
        <row r="22061">
          <cell r="B22061" t="str">
            <v>Julis coris***retired***use Coris aygula</v>
          </cell>
          <cell r="C22061" t="str">
            <v>Species</v>
          </cell>
        </row>
        <row r="22062">
          <cell r="B22062" t="str">
            <v>Julis crotaphus***retired***use Halichoeres radiatus</v>
          </cell>
          <cell r="C22062" t="str">
            <v>Species</v>
          </cell>
        </row>
        <row r="22063">
          <cell r="B22063" t="str">
            <v>Julis cupido***retired***use Thalassoma cupido</v>
          </cell>
          <cell r="C22063" t="str">
            <v>Species</v>
          </cell>
        </row>
        <row r="22064">
          <cell r="B22064" t="str">
            <v>Julis cuvieri***retired***use Halichoeres chloropterus</v>
          </cell>
          <cell r="C22064" t="str">
            <v>Species</v>
          </cell>
        </row>
        <row r="22065">
          <cell r="B22065" t="str">
            <v>Julis cyanogaster***retired***use Thalassoma purpureum</v>
          </cell>
          <cell r="C22065" t="str">
            <v>Species</v>
          </cell>
        </row>
        <row r="22066">
          <cell r="B22066" t="str">
            <v>Julis cyanogramma***retired***use Ophthalmolepis lineolatus</v>
          </cell>
          <cell r="C22066" t="str">
            <v>Species</v>
          </cell>
        </row>
        <row r="22067">
          <cell r="B22067" t="str">
            <v>Julis cyanopleura***retired***use Leptojulis cyanopleura</v>
          </cell>
          <cell r="C22067" t="str">
            <v>Species</v>
          </cell>
        </row>
        <row r="22068">
          <cell r="B22068" t="str">
            <v>Julis cyanostigma***retired***use Halichoeres radiatus</v>
          </cell>
          <cell r="C22068" t="str">
            <v>Species</v>
          </cell>
        </row>
        <row r="22069">
          <cell r="B22069" t="str">
            <v>Julis cyanoventor***retired***use Thalassoma lunare</v>
          </cell>
          <cell r="C22069" t="str">
            <v>Species</v>
          </cell>
        </row>
        <row r="22070">
          <cell r="B22070" t="str">
            <v>Julis detersor***retired***use Thalassoma bifasciatum</v>
          </cell>
          <cell r="C22070" t="str">
            <v>Species</v>
          </cell>
        </row>
        <row r="22071">
          <cell r="B22071" t="str">
            <v>Julis dieschismenacanthoides***retired***use Halichoeres papilionaceus</v>
          </cell>
          <cell r="C22071" t="str">
            <v>Species</v>
          </cell>
        </row>
        <row r="22072">
          <cell r="B22072" t="str">
            <v>Julis dieschismenacanthus***retired***use Halichoeres papilionaceus</v>
          </cell>
          <cell r="C22072" t="str">
            <v>Species</v>
          </cell>
        </row>
        <row r="22073">
          <cell r="B22073" t="str">
            <v>Julis dimidiatus***retired***use Halichoeres cyanocephalus</v>
          </cell>
          <cell r="C22073" t="str">
            <v>Species</v>
          </cell>
        </row>
        <row r="22074">
          <cell r="B22074" t="str">
            <v>Julis dorsalis***retired***use Thalassoma hardwicke</v>
          </cell>
          <cell r="C22074" t="str">
            <v>Species</v>
          </cell>
        </row>
        <row r="22075">
          <cell r="B22075" t="str">
            <v>Julis dringii***retired***use Haletta semifasciata</v>
          </cell>
          <cell r="C22075" t="str">
            <v>Species</v>
          </cell>
        </row>
        <row r="22076">
          <cell r="B22076" t="str">
            <v>Julis duperrey***retired***use Thalassoma duperrey</v>
          </cell>
          <cell r="C22076" t="str">
            <v>Species</v>
          </cell>
        </row>
        <row r="22077">
          <cell r="B22077" t="str">
            <v>Julis dussumieri***retired***use Halichoeres nigrescens</v>
          </cell>
          <cell r="C22077" t="str">
            <v>Species</v>
          </cell>
        </row>
        <row r="22078">
          <cell r="B22078" t="str">
            <v>Julis elegans***retired***use Halichoeres scapularis</v>
          </cell>
          <cell r="C22078" t="str">
            <v>Species</v>
          </cell>
        </row>
        <row r="22079">
          <cell r="B22079" t="str">
            <v>Julis erythrogaster***retired***use Thalassoma purpureum</v>
          </cell>
          <cell r="C22079" t="str">
            <v>Species</v>
          </cell>
        </row>
        <row r="22080">
          <cell r="B22080" t="str">
            <v>Julis erythropterus***retired***use Thalassoma hardwicke</v>
          </cell>
          <cell r="C22080" t="str">
            <v>Species</v>
          </cell>
        </row>
        <row r="22081">
          <cell r="B22081" t="str">
            <v>Julis exornatus***retired***use Halichoeres nigrescens</v>
          </cell>
          <cell r="C22081" t="str">
            <v>Species</v>
          </cell>
        </row>
        <row r="22082">
          <cell r="B22082" t="str">
            <v>Julis eydouxii***retired***use Coris flavovittata</v>
          </cell>
          <cell r="C22082" t="str">
            <v>Species</v>
          </cell>
        </row>
        <row r="22083">
          <cell r="B22083" t="str">
            <v>Julis festiva***retired***use Coris julis</v>
          </cell>
          <cell r="C22083" t="str">
            <v>Species</v>
          </cell>
        </row>
        <row r="22084">
          <cell r="B22084" t="str">
            <v>Julis finlaysoni***retired***use Leptojulis cyanopleura</v>
          </cell>
          <cell r="C22084" t="str">
            <v>Species</v>
          </cell>
        </row>
        <row r="22085">
          <cell r="B22085" t="str">
            <v>Julis flavovittatus***retired***use Coris flavovittata</v>
          </cell>
          <cell r="C22085" t="str">
            <v>Species</v>
          </cell>
        </row>
        <row r="22086">
          <cell r="B22086" t="str">
            <v>Julis formosus***retired***use Thalassoma trilobatum</v>
          </cell>
          <cell r="C22086" t="str">
            <v>Species</v>
          </cell>
        </row>
        <row r="22087">
          <cell r="B22087" t="str">
            <v>Julis gaimard***retired***use Coris gaimard</v>
          </cell>
          <cell r="C22087" t="str">
            <v>Species</v>
          </cell>
        </row>
        <row r="22088">
          <cell r="B22088" t="str">
            <v>Julis ganymede***retired***use Coris gaimard</v>
          </cell>
          <cell r="C22088" t="str">
            <v>Species</v>
          </cell>
        </row>
        <row r="22089">
          <cell r="B22089" t="str">
            <v>Julis garnoti***retired***use Halichoeres garnoti</v>
          </cell>
          <cell r="C22089" t="str">
            <v>Species</v>
          </cell>
        </row>
        <row r="22090">
          <cell r="B22090" t="str">
            <v>Julis genivittatus***retired***use Thalassoma genivittatum</v>
          </cell>
          <cell r="C22090" t="str">
            <v>Species</v>
          </cell>
        </row>
        <row r="22091">
          <cell r="B22091" t="str">
            <v>Julis geoffroy***retired***use Macropharyngodon geoffroy</v>
          </cell>
          <cell r="C22091" t="str">
            <v>Species</v>
          </cell>
        </row>
        <row r="22092">
          <cell r="B22092" t="str">
            <v>Julis gibbifrons***retired***use Coris aygula</v>
          </cell>
          <cell r="C22092" t="str">
            <v>Species</v>
          </cell>
        </row>
        <row r="22093">
          <cell r="B22093" t="str">
            <v>Julis gillianus***retired***use Thalassoma bifasciatum</v>
          </cell>
          <cell r="C22093" t="str">
            <v>Species</v>
          </cell>
        </row>
        <row r="22094">
          <cell r="B22094" t="str">
            <v>Julis gracilis***retired***use Thalassoma lunare</v>
          </cell>
          <cell r="C22094" t="str">
            <v>Species</v>
          </cell>
        </row>
        <row r="22095">
          <cell r="B22095" t="str">
            <v>Julis grayii***retired***use Thalassoma lunare</v>
          </cell>
          <cell r="C22095" t="str">
            <v>Species</v>
          </cell>
        </row>
        <row r="22096">
          <cell r="B22096" t="str">
            <v>Julis greenovii***retired***use Coris gaimard</v>
          </cell>
          <cell r="C22096" t="str">
            <v>Species</v>
          </cell>
        </row>
        <row r="22097">
          <cell r="B22097" t="str">
            <v>Julis guentheri***retired***use Thalassoma quinquevittatum</v>
          </cell>
          <cell r="C22097" t="str">
            <v>Species</v>
          </cell>
        </row>
        <row r="22098">
          <cell r="B22098" t="str">
            <v>Julis hardwickii***retired***use Thalassoma lunare</v>
          </cell>
          <cell r="C22098" t="str">
            <v>Species</v>
          </cell>
        </row>
        <row r="22099">
          <cell r="B22099" t="str">
            <v>Julis harloffii***retired***use Halichoeres margaritaceus</v>
          </cell>
          <cell r="C22099" t="str">
            <v>Species</v>
          </cell>
        </row>
        <row r="22100">
          <cell r="B22100" t="str">
            <v>Julis hartzfeldii***retired***use Halichoeres hartzfeldii</v>
          </cell>
          <cell r="C22100" t="str">
            <v>Species</v>
          </cell>
        </row>
        <row r="22101">
          <cell r="B22101" t="str">
            <v>Julis heteropterus***retired***use Pseudocoris heteroptera</v>
          </cell>
          <cell r="C22101" t="str">
            <v>Species</v>
          </cell>
        </row>
        <row r="22102">
          <cell r="B22102" t="str">
            <v>Julis hoevenii***retired***use Halichoeres melanurus</v>
          </cell>
          <cell r="C22102" t="str">
            <v>Species</v>
          </cell>
        </row>
        <row r="22103">
          <cell r="B22103" t="str">
            <v>Julis humeralis***retired***use Halichoeres bivittatus</v>
          </cell>
          <cell r="C22103" t="str">
            <v>Species</v>
          </cell>
        </row>
        <row r="22104">
          <cell r="B22104" t="str">
            <v>Julis hyrtlii***retired***use Halichoeres bicolor</v>
          </cell>
          <cell r="C22104" t="str">
            <v>Species</v>
          </cell>
        </row>
        <row r="22105">
          <cell r="B22105" t="str">
            <v>Julis internasalis***retired***use Halichoeres cyanocephalus</v>
          </cell>
          <cell r="C22105" t="str">
            <v>Species</v>
          </cell>
        </row>
        <row r="22106">
          <cell r="B22106" t="str">
            <v>Julis interruptus***retired***use Stethojulis interrupta</v>
          </cell>
          <cell r="C22106" t="str">
            <v>Species</v>
          </cell>
        </row>
        <row r="22107">
          <cell r="B22107" t="str">
            <v>Julis jansenii***retired***use Thalassoma jansenii</v>
          </cell>
          <cell r="C22107" t="str">
            <v>Species</v>
          </cell>
        </row>
        <row r="22108">
          <cell r="B22108" t="str">
            <v>Julis javanicus***retired***use Halichoeres nigrescens</v>
          </cell>
          <cell r="C22108" t="str">
            <v>Species</v>
          </cell>
        </row>
        <row r="22109">
          <cell r="B22109" t="str">
            <v>Julis kallochroma***retired***use Halichoeres kallochroma</v>
          </cell>
          <cell r="C22109" t="str">
            <v>Species</v>
          </cell>
        </row>
        <row r="22110">
          <cell r="B22110" t="str">
            <v>Julis kallopisos***retired***use Halichoeres leucurus</v>
          </cell>
          <cell r="C22110" t="str">
            <v>Species</v>
          </cell>
        </row>
        <row r="22111">
          <cell r="B22111" t="str">
            <v>Julis kalosoma***retired***use Stethojulis interrupta</v>
          </cell>
          <cell r="C22111" t="str">
            <v>Species</v>
          </cell>
        </row>
        <row r="22112">
          <cell r="B22112" t="str">
            <v>Julis kawarin***retired***use Halichoeres timorensis</v>
          </cell>
          <cell r="C22112" t="str">
            <v>Species</v>
          </cell>
        </row>
        <row r="22113">
          <cell r="B22113" t="str">
            <v>Julis kuelkuel***retired***use Cymolutes lecluse</v>
          </cell>
          <cell r="C22113" t="str">
            <v>Species</v>
          </cell>
        </row>
        <row r="22114">
          <cell r="B22114" t="str">
            <v>Julis lamarii***retired***use Halichoeres marginatus</v>
          </cell>
          <cell r="C22114" t="str">
            <v>Species</v>
          </cell>
        </row>
        <row r="22115">
          <cell r="B22115" t="str">
            <v>Julis laportei***retired***use Hologymnosus doliatus</v>
          </cell>
          <cell r="C22115" t="str">
            <v>Species</v>
          </cell>
        </row>
        <row r="22116">
          <cell r="B22116" t="str">
            <v>Julis leparensis***retired***use Halichoeres argus</v>
          </cell>
          <cell r="C22116" t="str">
            <v>Species</v>
          </cell>
        </row>
        <row r="22117">
          <cell r="B22117" t="str">
            <v>Julis leschenaulti***retired***use Halichoeres scapularis</v>
          </cell>
          <cell r="C22117" t="str">
            <v>Species</v>
          </cell>
        </row>
        <row r="22118">
          <cell r="B22118" t="str">
            <v>Julis lessonii***retired***use Thalassoma sanctaehelenae</v>
          </cell>
          <cell r="C22118" t="str">
            <v>Species</v>
          </cell>
        </row>
        <row r="22119">
          <cell r="B22119" t="str">
            <v>Julis leucorhynchos***retired***use Coris gaimard</v>
          </cell>
          <cell r="C22119" t="str">
            <v>Species</v>
          </cell>
        </row>
        <row r="22120">
          <cell r="B22120" t="str">
            <v>Julis lineolatus***retired***use Ophthalmolepis lineolatus</v>
          </cell>
          <cell r="C22120" t="str">
            <v>Species</v>
          </cell>
        </row>
        <row r="22121">
          <cell r="B22121" t="str">
            <v>Julis lucasanus***retired***use Thalassoma lucasanum</v>
          </cell>
          <cell r="C22121" t="str">
            <v>Species</v>
          </cell>
        </row>
        <row r="22122">
          <cell r="B22122" t="str">
            <v>Julis lunaris***retired***use Thalassoma lunare</v>
          </cell>
          <cell r="C22122" t="str">
            <v>Species</v>
          </cell>
        </row>
        <row r="22123">
          <cell r="B22123" t="str">
            <v>Julis lutescens***retired***use Thalassoma lutescens</v>
          </cell>
          <cell r="C22123" t="str">
            <v>Species</v>
          </cell>
        </row>
        <row r="22124">
          <cell r="B22124" t="str">
            <v>Julis maculata***retired***use Thalassoma lunare</v>
          </cell>
          <cell r="C22124" t="str">
            <v>Species</v>
          </cell>
        </row>
        <row r="22125">
          <cell r="B22125" t="str">
            <v>Julis maculipinna***retired***use Halichoeres maculipinna</v>
          </cell>
          <cell r="C22125" t="str">
            <v>Species</v>
          </cell>
        </row>
        <row r="22126">
          <cell r="B22126" t="str">
            <v>Julis margaritaceus***retired***use Halichoeres margaritaceus</v>
          </cell>
          <cell r="C22126" t="str">
            <v>Species</v>
          </cell>
        </row>
        <row r="22127">
          <cell r="B22127" t="str">
            <v>Julis margaritiphorus***retired***use Halichoeres bicolor</v>
          </cell>
          <cell r="C22127" t="str">
            <v>Species</v>
          </cell>
        </row>
        <row r="22128">
          <cell r="B22128" t="str">
            <v>Julis matthoei***retired***use Thalassoma genivittatum</v>
          </cell>
          <cell r="C22128" t="str">
            <v>Species</v>
          </cell>
        </row>
        <row r="22129">
          <cell r="B22129" t="str">
            <v>Julis mediterranea veridula***retired***use Coris julis</v>
          </cell>
          <cell r="C22129" t="str">
            <v>Species</v>
          </cell>
        </row>
        <row r="22130">
          <cell r="B22130" t="str">
            <v>Julis mediterranea***retired***use Coris julis</v>
          </cell>
          <cell r="C22130" t="str">
            <v>Species</v>
          </cell>
        </row>
        <row r="22131">
          <cell r="B22131" t="str">
            <v>Julis melanochir***retired***use Thalassoma amblycephalum</v>
          </cell>
          <cell r="C22131" t="str">
            <v>Species</v>
          </cell>
        </row>
        <row r="22132">
          <cell r="B22132" t="str">
            <v>Julis melanoptera***retired***use Thalassoma lutescens</v>
          </cell>
          <cell r="C22132" t="str">
            <v>Species</v>
          </cell>
        </row>
        <row r="22133">
          <cell r="B22133" t="str">
            <v>Julis melanura***retired***use Coris julis</v>
          </cell>
          <cell r="C22133" t="str">
            <v>Species</v>
          </cell>
        </row>
        <row r="22134">
          <cell r="B22134" t="str">
            <v>Julis melanurus***retired***use Halichoeres melanurus</v>
          </cell>
          <cell r="C22134" t="str">
            <v>Species</v>
          </cell>
        </row>
        <row r="22135">
          <cell r="B22135" t="str">
            <v>Julis meleagris***retired***use Macropharyngodon meleagris</v>
          </cell>
          <cell r="C22135" t="str">
            <v>Species</v>
          </cell>
        </row>
        <row r="22136">
          <cell r="B22136" t="str">
            <v>Julis meniscus***retired***use Thalassoma lunare</v>
          </cell>
          <cell r="C22136" t="str">
            <v>Species</v>
          </cell>
        </row>
        <row r="22137">
          <cell r="B22137" t="str">
            <v>Julis mertensii***retired***use Thalassoma lunare</v>
          </cell>
          <cell r="C22137" t="str">
            <v>Species</v>
          </cell>
        </row>
        <row r="22138">
          <cell r="B22138" t="str">
            <v>Julis miniatus***retired***use Halichoeres miniatus</v>
          </cell>
          <cell r="C22138" t="str">
            <v>Species</v>
          </cell>
        </row>
        <row r="22139">
          <cell r="B22139" t="str">
            <v>Julis modestus***retired***use Oxyjulis californica</v>
          </cell>
          <cell r="C22139" t="str">
            <v>Species</v>
          </cell>
        </row>
        <row r="22140">
          <cell r="B22140" t="str">
            <v>Julis musume***retired***use Coris musume</v>
          </cell>
          <cell r="C22140" t="str">
            <v>Species</v>
          </cell>
        </row>
        <row r="22141">
          <cell r="B22141" t="str">
            <v>Julis nebulosus***retired***use Halichoeres nebulosus</v>
          </cell>
          <cell r="C22141" t="str">
            <v>Species</v>
          </cell>
        </row>
        <row r="22142">
          <cell r="B22142" t="str">
            <v>Julis newtoni***retired***use Thalassoma ascensionis</v>
          </cell>
          <cell r="C22142" t="str">
            <v>Species</v>
          </cell>
        </row>
        <row r="22143">
          <cell r="B22143" t="str">
            <v>Julis nitida***retired***use Thalassoma bifasciatum</v>
          </cell>
          <cell r="C22143" t="str">
            <v>Species</v>
          </cell>
        </row>
        <row r="22144">
          <cell r="B22144" t="str">
            <v>Julis nitidissima***retired***use Thalassoma bifasciatum</v>
          </cell>
          <cell r="C22144" t="str">
            <v>Species</v>
          </cell>
        </row>
        <row r="22145">
          <cell r="B22145" t="str">
            <v>Julis noronhana***retired***use Thalassoma noronhanum</v>
          </cell>
          <cell r="C22145" t="str">
            <v>Species</v>
          </cell>
        </row>
        <row r="22146">
          <cell r="B22146" t="str">
            <v>Julis notatus***retired***use Notolabrus celidotus</v>
          </cell>
          <cell r="C22146" t="str">
            <v>Species</v>
          </cell>
        </row>
        <row r="22147">
          <cell r="B22147" t="str">
            <v>Julis notophthalmus***retired***use Halichoeres hortulanus</v>
          </cell>
          <cell r="C22147" t="str">
            <v>Species</v>
          </cell>
        </row>
        <row r="22148">
          <cell r="B22148" t="str">
            <v>Julis notopsis***retired***use Halichoeres marginatus</v>
          </cell>
          <cell r="C22148" t="str">
            <v>Species</v>
          </cell>
        </row>
        <row r="22149">
          <cell r="B22149" t="str">
            <v>Julis obscura***retired***use Thalassoma ballieui</v>
          </cell>
          <cell r="C22149" t="str">
            <v>Species</v>
          </cell>
        </row>
        <row r="22150">
          <cell r="B22150" t="str">
            <v>Julis opalina***retired***use Halichoeres radiatus</v>
          </cell>
          <cell r="C22150" t="str">
            <v>Species</v>
          </cell>
        </row>
        <row r="22151">
          <cell r="B22151" t="str">
            <v>Julis ornatissimus***retired***use Halichoeres ornatissimus</v>
          </cell>
          <cell r="C22151" t="str">
            <v>Species</v>
          </cell>
        </row>
        <row r="22152">
          <cell r="B22152" t="str">
            <v>Julis oxyrhynchos***retired***use Hologymnosus doliatus</v>
          </cell>
          <cell r="C22152" t="str">
            <v>Species</v>
          </cell>
        </row>
        <row r="22153">
          <cell r="B22153" t="str">
            <v>Julis papilionaceus***retired***use Halichoeres papilionaceus</v>
          </cell>
          <cell r="C22153" t="str">
            <v>Species</v>
          </cell>
        </row>
        <row r="22154">
          <cell r="B22154" t="str">
            <v>Julis pardaleocephalus***retired***use Halichoeres pardaleocephalus</v>
          </cell>
          <cell r="C22154" t="str">
            <v>Species</v>
          </cell>
        </row>
        <row r="22155">
          <cell r="B22155" t="str">
            <v>Julis patatus***retired***use Halichoeres radiatus</v>
          </cell>
          <cell r="C22155" t="str">
            <v>Species</v>
          </cell>
        </row>
        <row r="22156">
          <cell r="B22156" t="str">
            <v>Julis pavo***retired***use Labroidei</v>
          </cell>
          <cell r="C22156" t="str">
            <v>Suborder</v>
          </cell>
        </row>
        <row r="22157">
          <cell r="B22157" t="str">
            <v>Julis phaiopus***retired***use Halichoeres marginatus</v>
          </cell>
          <cell r="C22157" t="str">
            <v>Species</v>
          </cell>
        </row>
        <row r="22158">
          <cell r="B22158" t="str">
            <v>Julis phaiotaenia***retired***use Halichoeres scapularis</v>
          </cell>
          <cell r="C22158" t="str">
            <v>Species</v>
          </cell>
        </row>
        <row r="22159">
          <cell r="B22159" t="str">
            <v>Julis phekadopleura***retired***use Stethojulis trilineata</v>
          </cell>
          <cell r="C22159" t="str">
            <v>Species</v>
          </cell>
        </row>
        <row r="22160">
          <cell r="B22160" t="str">
            <v>Julis pictus***retired***use Halichoeres pictus</v>
          </cell>
          <cell r="C22160" t="str">
            <v>Species</v>
          </cell>
        </row>
        <row r="22161">
          <cell r="B22161" t="str">
            <v>Julis podostigma***retired***use Halichoeres podostigma</v>
          </cell>
          <cell r="C22161" t="str">
            <v>Species</v>
          </cell>
        </row>
        <row r="22162">
          <cell r="B22162" t="str">
            <v>Julis poecila***retired***use Halichoeres margaritaceus</v>
          </cell>
          <cell r="C22162" t="str">
            <v>Species</v>
          </cell>
        </row>
        <row r="22163">
          <cell r="B22163" t="str">
            <v>Julis poecilepterus***retired***use Parajulis poecilepterus</v>
          </cell>
          <cell r="C22163" t="str">
            <v>Species</v>
          </cell>
        </row>
        <row r="22164">
          <cell r="B22164" t="str">
            <v>Julis poecilopterus***retired***use Parajulis poecilepterus</v>
          </cell>
          <cell r="C22164" t="str">
            <v>Species</v>
          </cell>
        </row>
        <row r="22165">
          <cell r="B22165" t="str">
            <v>Julis polyophthalmus***retired***use Halichoeres argus</v>
          </cell>
          <cell r="C22165" t="str">
            <v>Species</v>
          </cell>
        </row>
        <row r="22166">
          <cell r="B22166" t="str">
            <v>Julis porphyrocephala***retired***use Thalassoma lunare</v>
          </cell>
          <cell r="C22166" t="str">
            <v>Species</v>
          </cell>
        </row>
        <row r="22167">
          <cell r="B22167" t="str">
            <v>Julis praetextata***retired***use Cymolutes praetextatus</v>
          </cell>
          <cell r="C22167" t="str">
            <v>Species</v>
          </cell>
        </row>
        <row r="22168">
          <cell r="B22168" t="str">
            <v>Julis principis***retired***use Halichoeres radiatus</v>
          </cell>
          <cell r="C22168" t="str">
            <v>Species</v>
          </cell>
        </row>
        <row r="22169">
          <cell r="B22169" t="str">
            <v>Julis prosopeion***retired***use Halichoeres prosopeion</v>
          </cell>
          <cell r="C22169" t="str">
            <v>Species</v>
          </cell>
        </row>
        <row r="22170">
          <cell r="B22170" t="str">
            <v>Julis prostigma***retired***use Thalassoma hardwicke</v>
          </cell>
          <cell r="C22170" t="str">
            <v>Species</v>
          </cell>
        </row>
        <row r="22171">
          <cell r="B22171" t="str">
            <v>Julis pseudominiatus***retired***use Halichoeres nebulosus</v>
          </cell>
          <cell r="C22171" t="str">
            <v>Species</v>
          </cell>
        </row>
        <row r="22172">
          <cell r="B22172" t="str">
            <v>Julis pulcherrima***retired***use Coris gaimard</v>
          </cell>
          <cell r="C22172" t="str">
            <v>Species</v>
          </cell>
        </row>
        <row r="22173">
          <cell r="B22173" t="str">
            <v>Julis punctatus***retired***use Thalassoma purpureum</v>
          </cell>
          <cell r="C22173" t="str">
            <v>Species</v>
          </cell>
        </row>
        <row r="22174">
          <cell r="B22174" t="str">
            <v>Julis punctulatus***retired***use Halichoeres argus</v>
          </cell>
          <cell r="C22174" t="str">
            <v>Species</v>
          </cell>
        </row>
        <row r="22175">
          <cell r="B22175" t="str">
            <v>Julis purpureolineatus***retired***use Leptojulis cyanopleura</v>
          </cell>
          <cell r="C22175" t="str">
            <v>Species</v>
          </cell>
        </row>
        <row r="22176">
          <cell r="B22176" t="str">
            <v>Julis pyrrhogramma***retired***use Parajulis poecilepterus</v>
          </cell>
          <cell r="C22176" t="str">
            <v>Species</v>
          </cell>
        </row>
        <row r="22177">
          <cell r="B22177" t="str">
            <v>Julis pyrrhogrammatoides***retired***use Leptojulis cyanopleura</v>
          </cell>
          <cell r="C22177" t="str">
            <v>Species</v>
          </cell>
        </row>
        <row r="22178">
          <cell r="B22178" t="str">
            <v>Julis quadricolor***retired***use Thalassoma purpureum</v>
          </cell>
          <cell r="C22178" t="str">
            <v>Species</v>
          </cell>
        </row>
        <row r="22179">
          <cell r="B22179" t="str">
            <v>Julis rapan***retired***use Thalassoma lunare</v>
          </cell>
          <cell r="C22179" t="str">
            <v>Species</v>
          </cell>
        </row>
        <row r="22180">
          <cell r="B22180" t="str">
            <v>Julis reichei***retired***use Halichoeres nebulosus</v>
          </cell>
          <cell r="C22180" t="str">
            <v>Species</v>
          </cell>
        </row>
        <row r="22181">
          <cell r="B22181" t="str">
            <v>Julis renardi***retired***use Stethojulis strigiventer</v>
          </cell>
          <cell r="C22181" t="str">
            <v>Species</v>
          </cell>
        </row>
        <row r="22182">
          <cell r="B22182" t="str">
            <v>Julis rosea***retired***use Hologymnosus doliatus</v>
          </cell>
          <cell r="C22182" t="str">
            <v>Species</v>
          </cell>
        </row>
        <row r="22183">
          <cell r="B22183" t="str">
            <v>Julis rubecula***retired***use Pseudolabrus miles</v>
          </cell>
          <cell r="C22183" t="str">
            <v>Species</v>
          </cell>
        </row>
        <row r="22184">
          <cell r="B22184" t="str">
            <v>Julis rubiginosus***retired***use Pseudolabrus miles</v>
          </cell>
          <cell r="C22184" t="str">
            <v>Species</v>
          </cell>
        </row>
        <row r="22185">
          <cell r="B22185" t="str">
            <v>Julis rueppellii***retired***use Thalassoma rueppellii</v>
          </cell>
          <cell r="C22185" t="str">
            <v>Species</v>
          </cell>
        </row>
        <row r="22186">
          <cell r="B22186" t="str">
            <v>Julis ruppelii***retired***use Coris aygula</v>
          </cell>
          <cell r="C22186" t="str">
            <v>Species</v>
          </cell>
        </row>
        <row r="22187">
          <cell r="B22187" t="str">
            <v>Julis ruptus***retired***use Halichoeres garnoti</v>
          </cell>
          <cell r="C22187" t="str">
            <v>Species</v>
          </cell>
        </row>
        <row r="22188">
          <cell r="B22188" t="str">
            <v>Julis sanctaehelenae***retired***use Thalassoma ascensionis</v>
          </cell>
          <cell r="C22188" t="str">
            <v>Species</v>
          </cell>
        </row>
        <row r="22189">
          <cell r="B22189" t="str">
            <v>Julis scapularis***retired***use Halichoeres scapularis</v>
          </cell>
          <cell r="C22189" t="str">
            <v>Species</v>
          </cell>
        </row>
        <row r="22190">
          <cell r="B22190" t="str">
            <v>Julis schroederii***retired***use Coris schroederii</v>
          </cell>
          <cell r="C22190" t="str">
            <v>Species</v>
          </cell>
        </row>
        <row r="22191">
          <cell r="B22191" t="str">
            <v>Julis schwanenfeldii***retired***use Thalassoma hardwicke</v>
          </cell>
          <cell r="C22191" t="str">
            <v>Species</v>
          </cell>
        </row>
        <row r="22192">
          <cell r="B22192" t="str">
            <v>Julis schwarzii***retired***use Halichoeres papilionaceus</v>
          </cell>
          <cell r="C22192" t="str">
            <v>Species</v>
          </cell>
        </row>
        <row r="22193">
          <cell r="B22193" t="str">
            <v>Julis sebanus***retired***use Stethojulis trilineata</v>
          </cell>
          <cell r="C22193" t="str">
            <v>Species</v>
          </cell>
        </row>
        <row r="22194">
          <cell r="B22194" t="str">
            <v>Julis semicinctus***retired***use Halichoeres semicinctus</v>
          </cell>
          <cell r="C22194" t="str">
            <v>Species</v>
          </cell>
        </row>
        <row r="22195">
          <cell r="B22195" t="str">
            <v>Julis semicoeruleus***retired***use Thalassoma purpureum</v>
          </cell>
          <cell r="C22195" t="str">
            <v>Species</v>
          </cell>
        </row>
        <row r="22196">
          <cell r="B22196" t="str">
            <v>Julis semidecorata***retired***use Halichoeres hortulanus</v>
          </cell>
          <cell r="C22196" t="str">
            <v>Species</v>
          </cell>
        </row>
        <row r="22197">
          <cell r="B22197" t="str">
            <v>Julis semifasciatus***retired***use Thalassoma hardwicke</v>
          </cell>
          <cell r="C22197" t="str">
            <v>Species</v>
          </cell>
        </row>
        <row r="22198">
          <cell r="B22198" t="str">
            <v>Julis semipunctatus***retired***use Coris aygula</v>
          </cell>
          <cell r="C22198" t="str">
            <v>Species</v>
          </cell>
        </row>
        <row r="22199">
          <cell r="B22199" t="str">
            <v>Julis solorensis***retired***use Halichoeres solorensis</v>
          </cell>
          <cell r="C22199" t="str">
            <v>Species</v>
          </cell>
        </row>
        <row r="22200">
          <cell r="B22200" t="str">
            <v>Julis souleyetii***retired***use Thalassoma trilobatum</v>
          </cell>
          <cell r="C22200" t="str">
            <v>Species</v>
          </cell>
        </row>
        <row r="22201">
          <cell r="B22201" t="str">
            <v>Julis speciosa***retired***use Coris julis</v>
          </cell>
          <cell r="C22201" t="str">
            <v>Species</v>
          </cell>
        </row>
        <row r="22202">
          <cell r="B22202" t="str">
            <v>Julis spilurus***retired***use Halichoeres trimaculatus</v>
          </cell>
          <cell r="C22202" t="str">
            <v>Species</v>
          </cell>
        </row>
        <row r="22203">
          <cell r="B22203" t="str">
            <v>Julis squamismarginatus***retired***use Thalassoma pavo</v>
          </cell>
          <cell r="C22203" t="str">
            <v>Species</v>
          </cell>
        </row>
        <row r="22204">
          <cell r="B22204" t="str">
            <v>Julis stellatus***retired***use Coris cuvieri</v>
          </cell>
          <cell r="C22204" t="str">
            <v>Species</v>
          </cell>
        </row>
        <row r="22205">
          <cell r="B22205" t="str">
            <v>Julis strigiventer***retired***use Stethojulis strigiventer</v>
          </cell>
          <cell r="C22205" t="str">
            <v>Species</v>
          </cell>
        </row>
        <row r="22206">
          <cell r="B22206" t="str">
            <v>Julis sukl***retired***use Stethojulis trilineata</v>
          </cell>
          <cell r="C22206" t="str">
            <v>Species</v>
          </cell>
        </row>
        <row r="22207">
          <cell r="B22207" t="str">
            <v>Julis taenianotus***retired***use Novaculichthys macrolepidotus</v>
          </cell>
          <cell r="C22207" t="str">
            <v>Species</v>
          </cell>
        </row>
        <row r="22208">
          <cell r="B22208" t="str">
            <v>Julis temminckii***retired***use Halichoeres leucurus</v>
          </cell>
          <cell r="C22208" t="str">
            <v>Species</v>
          </cell>
        </row>
        <row r="22209">
          <cell r="B22209" t="str">
            <v>Julis thirsites***retired***use Parajulis poecilepterus</v>
          </cell>
          <cell r="C22209" t="str">
            <v>Species</v>
          </cell>
        </row>
        <row r="22210">
          <cell r="B22210" t="str">
            <v>Julis timorensis***retired***use Halichoeres timorensis</v>
          </cell>
          <cell r="C22210" t="str">
            <v>Species</v>
          </cell>
        </row>
        <row r="22211">
          <cell r="B22211" t="str">
            <v>Julis trimaculata***retired***use Novaculichthys macrolepidotus</v>
          </cell>
          <cell r="C22211" t="str">
            <v>Species</v>
          </cell>
        </row>
        <row r="22212">
          <cell r="B22212" t="str">
            <v>Julis trimaculatus***retired***use Thalassoma lunare</v>
          </cell>
          <cell r="C22212" t="str">
            <v>Species</v>
          </cell>
        </row>
        <row r="22213">
          <cell r="B22213" t="str">
            <v>Julis truncatus***retired***use Thalassoma lunare</v>
          </cell>
          <cell r="C22213" t="str">
            <v>Species</v>
          </cell>
        </row>
        <row r="22214">
          <cell r="B22214" t="str">
            <v>Julis turcica lemniscata***retired***use Thalassoma pavo</v>
          </cell>
          <cell r="C22214" t="str">
            <v>Species</v>
          </cell>
        </row>
        <row r="22215">
          <cell r="B22215" t="str">
            <v>Julis turcica torquata***retired***use Thalassoma pavo</v>
          </cell>
          <cell r="C22215" t="str">
            <v>Species</v>
          </cell>
        </row>
        <row r="22216">
          <cell r="B22216" t="str">
            <v>Julis turcica***retired***use Thalassoma pavo</v>
          </cell>
          <cell r="C22216" t="str">
            <v>Species</v>
          </cell>
        </row>
        <row r="22217">
          <cell r="B22217" t="str">
            <v>Julis umbrostygma***retired***use Thalassoma purpureum</v>
          </cell>
          <cell r="C22217" t="str">
            <v>Species</v>
          </cell>
        </row>
        <row r="22218">
          <cell r="B22218" t="str">
            <v>Julis unimaculata lineolata***retired***use Thalassoma pavo</v>
          </cell>
          <cell r="C22218" t="str">
            <v>Species</v>
          </cell>
        </row>
        <row r="22219">
          <cell r="B22219" t="str">
            <v>Julis unimaculata taeniata***retired***use Thalassoma pavo</v>
          </cell>
          <cell r="C22219" t="str">
            <v>Species</v>
          </cell>
        </row>
        <row r="22220">
          <cell r="B22220" t="str">
            <v>Julis unimaculata***retired***use Thalassoma pavo</v>
          </cell>
          <cell r="C22220" t="str">
            <v>Species</v>
          </cell>
        </row>
        <row r="22221">
          <cell r="B22221" t="str">
            <v>Julis urostigma***retired***use Thalassoma hardwicke</v>
          </cell>
          <cell r="C22221" t="str">
            <v>Species</v>
          </cell>
        </row>
        <row r="22222">
          <cell r="B22222" t="str">
            <v>Julis vanikorensis***retired***use Novaculichthys taeniourus</v>
          </cell>
          <cell r="C22222" t="str">
            <v>Species</v>
          </cell>
        </row>
        <row r="22223">
          <cell r="B22223" t="str">
            <v>Julis ventralis***retired***use Thalassoma lunare</v>
          </cell>
          <cell r="C22223" t="str">
            <v>Species</v>
          </cell>
        </row>
        <row r="22224">
          <cell r="B22224" t="str">
            <v>Julis verticalis***retired***use Thalassoma ballieui</v>
          </cell>
          <cell r="C22224" t="str">
            <v>Species</v>
          </cell>
        </row>
        <row r="22225">
          <cell r="B22225" t="str">
            <v>Julis vrolikii***retired***use Halichoeres vrolikii</v>
          </cell>
          <cell r="C22225" t="str">
            <v>Species</v>
          </cell>
        </row>
        <row r="22226">
          <cell r="B22226" t="str">
            <v>Julis vulgaris***retired***use Coris julis</v>
          </cell>
          <cell r="C22226" t="str">
            <v>Species</v>
          </cell>
        </row>
        <row r="22227">
          <cell r="B22227" t="str">
            <v>Julis whitmii***retired***use Thalassoma lutescens</v>
          </cell>
          <cell r="C22227" t="str">
            <v>Species</v>
          </cell>
        </row>
        <row r="22228">
          <cell r="B22228" t="str">
            <v>Julis yamashiroi***retired***use Pseudocoris yamashiroi</v>
          </cell>
          <cell r="C22228" t="str">
            <v>Species</v>
          </cell>
        </row>
        <row r="22229">
          <cell r="B22229" t="str">
            <v>Julis zeylonicus***retired***use Halichoeres zeylonicus</v>
          </cell>
          <cell r="C22229" t="str">
            <v>Species</v>
          </cell>
        </row>
        <row r="22230">
          <cell r="B22230" t="str">
            <v>Julis***retired***use Coris</v>
          </cell>
          <cell r="C22230" t="str">
            <v>Genus</v>
          </cell>
        </row>
        <row r="22231">
          <cell r="B22231" t="str">
            <v>Juncrus vincenti***retired***use Asymbolus vincenti</v>
          </cell>
          <cell r="C22231" t="str">
            <v>Species</v>
          </cell>
        </row>
        <row r="22232">
          <cell r="B22232" t="str">
            <v>Juncrus***retired***use Asymbolus</v>
          </cell>
          <cell r="C22232" t="str">
            <v>Genus</v>
          </cell>
        </row>
        <row r="22233">
          <cell r="B22233" t="str">
            <v>Juncus</v>
          </cell>
          <cell r="C22233" t="str">
            <v>Genus</v>
          </cell>
        </row>
        <row r="22234">
          <cell r="B22234" t="str">
            <v>Juncus acuminatus</v>
          </cell>
          <cell r="C22234" t="str">
            <v>Species</v>
          </cell>
        </row>
        <row r="22235">
          <cell r="B22235" t="str">
            <v>Juncus acutus ssp. leopoldii</v>
          </cell>
          <cell r="C22235" t="str">
            <v>Subspecies</v>
          </cell>
        </row>
        <row r="22236">
          <cell r="B22236" t="str">
            <v>Juncus albescens***retired***use Juncus triglumis var. albescens</v>
          </cell>
          <cell r="C22236" t="str">
            <v>Species</v>
          </cell>
        </row>
        <row r="22237">
          <cell r="B22237" t="str">
            <v>Juncus ambiguus***retired***use Juncus hybridus</v>
          </cell>
          <cell r="C22237" t="str">
            <v>Species</v>
          </cell>
        </row>
        <row r="22238">
          <cell r="B22238" t="str">
            <v>Juncus arcticus</v>
          </cell>
          <cell r="C22238" t="str">
            <v>Species</v>
          </cell>
        </row>
        <row r="22239">
          <cell r="B22239" t="str">
            <v>Juncus arcticus ssp. littoralis***retired***use Juncus balticus ssp. littoralis</v>
          </cell>
          <cell r="C22239" t="str">
            <v>Subspecies</v>
          </cell>
        </row>
        <row r="22240">
          <cell r="B22240" t="str">
            <v>Juncus articulatus</v>
          </cell>
          <cell r="C22240" t="str">
            <v>Species</v>
          </cell>
        </row>
        <row r="22241">
          <cell r="B22241" t="str">
            <v>Juncus balticus</v>
          </cell>
          <cell r="C22241" t="str">
            <v>Species</v>
          </cell>
        </row>
        <row r="22242">
          <cell r="B22242" t="str">
            <v>Juncus balticus ssp. littoralis</v>
          </cell>
          <cell r="C22242" t="str">
            <v>Subspecies</v>
          </cell>
        </row>
        <row r="22243">
          <cell r="B22243" t="str">
            <v>Juncus balticus ssp. mexicanus</v>
          </cell>
          <cell r="C22243" t="str">
            <v>Species</v>
          </cell>
        </row>
        <row r="22244">
          <cell r="B22244" t="str">
            <v>Juncus biflorus</v>
          </cell>
          <cell r="C22244" t="str">
            <v>Species</v>
          </cell>
        </row>
        <row r="22245">
          <cell r="B22245" t="str">
            <v>Juncus biglumis</v>
          </cell>
          <cell r="C22245" t="str">
            <v>Species</v>
          </cell>
        </row>
        <row r="22246">
          <cell r="B22246" t="str">
            <v>Juncus bolanderi</v>
          </cell>
          <cell r="C22246" t="str">
            <v>Species</v>
          </cell>
        </row>
        <row r="22247">
          <cell r="B22247" t="str">
            <v>Juncus brevicaudatus</v>
          </cell>
          <cell r="C22247" t="str">
            <v>Species</v>
          </cell>
        </row>
        <row r="22248">
          <cell r="B22248" t="str">
            <v>Juncus bufonius</v>
          </cell>
          <cell r="C22248" t="str">
            <v>Species</v>
          </cell>
        </row>
        <row r="22249">
          <cell r="B22249" t="str">
            <v>Juncus canadensis</v>
          </cell>
          <cell r="C22249" t="str">
            <v>Species</v>
          </cell>
        </row>
        <row r="22250">
          <cell r="B22250" t="str">
            <v>Juncus castaneus</v>
          </cell>
          <cell r="C22250" t="str">
            <v>Species</v>
          </cell>
        </row>
        <row r="22251">
          <cell r="B22251" t="str">
            <v>Juncus compressus</v>
          </cell>
          <cell r="C22251" t="str">
            <v>Species</v>
          </cell>
        </row>
        <row r="22252">
          <cell r="B22252" t="str">
            <v>Juncus confusus</v>
          </cell>
          <cell r="C22252" t="str">
            <v>Species</v>
          </cell>
        </row>
        <row r="22253">
          <cell r="B22253" t="str">
            <v>Juncus coriaceus</v>
          </cell>
          <cell r="C22253" t="str">
            <v>Species</v>
          </cell>
        </row>
        <row r="22254">
          <cell r="B22254" t="str">
            <v>Juncus covillei</v>
          </cell>
          <cell r="C22254" t="str">
            <v>Species</v>
          </cell>
        </row>
        <row r="22255">
          <cell r="B22255" t="str">
            <v>Juncus debilis</v>
          </cell>
          <cell r="C22255" t="str">
            <v>Species</v>
          </cell>
        </row>
        <row r="22256">
          <cell r="B22256" t="str">
            <v>Juncus dichotomus</v>
          </cell>
          <cell r="C22256" t="str">
            <v>Species</v>
          </cell>
        </row>
        <row r="22257">
          <cell r="B22257" t="str">
            <v>Juncus diffusissimus</v>
          </cell>
          <cell r="C22257" t="str">
            <v>Species</v>
          </cell>
        </row>
        <row r="22258">
          <cell r="B22258" t="str">
            <v>Juncus drummondii</v>
          </cell>
          <cell r="C22258" t="str">
            <v>Species</v>
          </cell>
        </row>
        <row r="22259">
          <cell r="B22259" t="str">
            <v>Juncus dudleyi</v>
          </cell>
          <cell r="C22259" t="str">
            <v>Species</v>
          </cell>
        </row>
        <row r="22260">
          <cell r="B22260" t="str">
            <v>Juncus effusus</v>
          </cell>
          <cell r="C22260" t="str">
            <v>Species</v>
          </cell>
        </row>
        <row r="22261">
          <cell r="B22261" t="str">
            <v>Juncus effusus ssp. effusus</v>
          </cell>
          <cell r="C22261" t="str">
            <v>Variety</v>
          </cell>
        </row>
        <row r="22262">
          <cell r="B22262" t="str">
            <v>Juncus effusus ssp. pacificus</v>
          </cell>
          <cell r="C22262" t="str">
            <v>Variety</v>
          </cell>
        </row>
        <row r="22263">
          <cell r="B22263" t="str">
            <v>Juncus effusus ssp. solutus</v>
          </cell>
          <cell r="C22263" t="str">
            <v>Variety</v>
          </cell>
        </row>
        <row r="22264">
          <cell r="B22264" t="str">
            <v>Juncus effusus var. brunneus***retired***use Juncus hesperius</v>
          </cell>
          <cell r="C22264" t="str">
            <v>Variety</v>
          </cell>
        </row>
        <row r="22265">
          <cell r="B22265" t="str">
            <v>Juncus effusus var. effusus***retired***use Juncus effusus ssp. effusus</v>
          </cell>
          <cell r="C22265" t="str">
            <v>Variety</v>
          </cell>
        </row>
        <row r="22266">
          <cell r="B22266" t="str">
            <v>Juncus effusus var. pacificus***retired***use Juncus effusus ssp. pacificus</v>
          </cell>
          <cell r="C22266" t="str">
            <v>Variety</v>
          </cell>
        </row>
        <row r="22267">
          <cell r="B22267" t="str">
            <v>Juncus effusus var. solutus***retired***use Juncus effusus ssp. solutus</v>
          </cell>
          <cell r="C22267" t="str">
            <v>Variety</v>
          </cell>
        </row>
        <row r="22268">
          <cell r="B22268" t="str">
            <v>Juncus ensifolius</v>
          </cell>
          <cell r="C22268" t="str">
            <v>Species</v>
          </cell>
        </row>
        <row r="22269">
          <cell r="B22269" t="str">
            <v>Juncus gerardii</v>
          </cell>
          <cell r="C22269" t="str">
            <v>Species</v>
          </cell>
        </row>
        <row r="22270">
          <cell r="B22270" t="str">
            <v>Juncus gerardii var. gerardii***retired***use Juncus gerardii</v>
          </cell>
          <cell r="C22270" t="str">
            <v>Variety</v>
          </cell>
        </row>
        <row r="22271">
          <cell r="B22271" t="str">
            <v>Juncus hallii</v>
          </cell>
          <cell r="C22271" t="str">
            <v>Species</v>
          </cell>
        </row>
        <row r="22272">
          <cell r="B22272" t="str">
            <v>Juncus hesperius</v>
          </cell>
          <cell r="C22272" t="str">
            <v>Variety</v>
          </cell>
        </row>
        <row r="22273">
          <cell r="B22273" t="str">
            <v>Juncus hybridus</v>
          </cell>
          <cell r="C22273" t="str">
            <v>Species</v>
          </cell>
        </row>
        <row r="22274">
          <cell r="B22274" t="str">
            <v>Juncus interior</v>
          </cell>
          <cell r="C22274" t="str">
            <v>Species</v>
          </cell>
        </row>
        <row r="22275">
          <cell r="B22275" t="str">
            <v>Juncus lesueurii</v>
          </cell>
          <cell r="C22275" t="str">
            <v>Species</v>
          </cell>
        </row>
        <row r="22276">
          <cell r="B22276" t="str">
            <v>Juncus longii</v>
          </cell>
          <cell r="C22276" t="str">
            <v>Species</v>
          </cell>
        </row>
        <row r="22277">
          <cell r="B22277" t="str">
            <v>Juncus longistylis</v>
          </cell>
          <cell r="C22277" t="str">
            <v>Species</v>
          </cell>
        </row>
        <row r="22278">
          <cell r="B22278" t="str">
            <v>Juncus marginatus</v>
          </cell>
          <cell r="C22278" t="str">
            <v>Species</v>
          </cell>
        </row>
        <row r="22279">
          <cell r="B22279" t="str">
            <v>Juncus megacephalus</v>
          </cell>
          <cell r="C22279" t="str">
            <v>Species</v>
          </cell>
        </row>
        <row r="22280">
          <cell r="B22280" t="str">
            <v>Juncus mertensianus</v>
          </cell>
          <cell r="C22280" t="str">
            <v>Species</v>
          </cell>
        </row>
        <row r="22281">
          <cell r="B22281" t="str">
            <v>Juncus mexicanus***retired***use Juncus balticus ssp. mexicanus</v>
          </cell>
          <cell r="C22281" t="str">
            <v>Species</v>
          </cell>
        </row>
        <row r="22282">
          <cell r="B22282" t="str">
            <v>Juncus militaris</v>
          </cell>
          <cell r="C22282" t="str">
            <v>Species</v>
          </cell>
        </row>
        <row r="22283">
          <cell r="B22283" t="str">
            <v>Juncus nevadensis</v>
          </cell>
          <cell r="C22283" t="str">
            <v>Species</v>
          </cell>
        </row>
        <row r="22284">
          <cell r="B22284" t="str">
            <v>Juncus nodosus</v>
          </cell>
          <cell r="C22284" t="str">
            <v>Species</v>
          </cell>
        </row>
        <row r="22285">
          <cell r="B22285" t="str">
            <v>Juncus occidentalis</v>
          </cell>
          <cell r="C22285" t="str">
            <v>Species</v>
          </cell>
        </row>
        <row r="22286">
          <cell r="B22286" t="str">
            <v>Juncus orthophyllus</v>
          </cell>
          <cell r="C22286" t="str">
            <v>Species</v>
          </cell>
        </row>
        <row r="22287">
          <cell r="B22287" t="str">
            <v>Juncus patens</v>
          </cell>
          <cell r="C22287" t="str">
            <v>Species</v>
          </cell>
        </row>
        <row r="22288">
          <cell r="B22288" t="str">
            <v>Juncus pelocarpus</v>
          </cell>
          <cell r="C22288" t="str">
            <v>Species</v>
          </cell>
        </row>
        <row r="22289">
          <cell r="B22289" t="str">
            <v>Juncus polycephalus</v>
          </cell>
          <cell r="C22289" t="str">
            <v>Species</v>
          </cell>
        </row>
        <row r="22290">
          <cell r="B22290" t="str">
            <v>Juncus regelii</v>
          </cell>
          <cell r="C22290" t="str">
            <v>Species</v>
          </cell>
        </row>
        <row r="22291">
          <cell r="B22291" t="str">
            <v>Juncus repens</v>
          </cell>
          <cell r="C22291" t="str">
            <v>Species</v>
          </cell>
        </row>
        <row r="22292">
          <cell r="B22292" t="str">
            <v>Juncus roemerianus</v>
          </cell>
          <cell r="C22292" t="str">
            <v>Species</v>
          </cell>
        </row>
        <row r="22293">
          <cell r="B22293" t="str">
            <v>Juncus saximontanus</v>
          </cell>
          <cell r="C22293" t="str">
            <v>Species</v>
          </cell>
        </row>
        <row r="22294">
          <cell r="B22294" t="str">
            <v>Juncus scirpoides</v>
          </cell>
          <cell r="C22294" t="str">
            <v>Species</v>
          </cell>
        </row>
        <row r="22295">
          <cell r="B22295" t="str">
            <v>Juncus secundus</v>
          </cell>
          <cell r="C22295" t="str">
            <v>Species</v>
          </cell>
        </row>
        <row r="22296">
          <cell r="B22296" t="str">
            <v>Juncus subcaudatus</v>
          </cell>
          <cell r="C22296" t="str">
            <v>Species</v>
          </cell>
        </row>
        <row r="22297">
          <cell r="B22297" t="str">
            <v>Juncus tenuis</v>
          </cell>
          <cell r="C22297" t="str">
            <v>Species</v>
          </cell>
        </row>
        <row r="22298">
          <cell r="B22298" t="str">
            <v>Juncus torreyi</v>
          </cell>
          <cell r="C22298" t="str">
            <v>Species</v>
          </cell>
        </row>
        <row r="22299">
          <cell r="B22299" t="str">
            <v>Juncus triglumis</v>
          </cell>
          <cell r="C22299" t="str">
            <v>Species</v>
          </cell>
        </row>
        <row r="22300">
          <cell r="B22300" t="str">
            <v>Juncus triglumis var. albescens</v>
          </cell>
          <cell r="C22300" t="str">
            <v>Species</v>
          </cell>
        </row>
        <row r="22301">
          <cell r="B22301" t="str">
            <v>Juncus validus</v>
          </cell>
          <cell r="C22301" t="str">
            <v>Species</v>
          </cell>
        </row>
        <row r="22302">
          <cell r="B22302" t="str">
            <v>Juncus xiphioides</v>
          </cell>
          <cell r="C22302" t="str">
            <v>Species</v>
          </cell>
        </row>
        <row r="22303">
          <cell r="B22303" t="str">
            <v>Juniperus</v>
          </cell>
          <cell r="C22303" t="str">
            <v>Genus</v>
          </cell>
        </row>
        <row r="22304">
          <cell r="B22304" t="str">
            <v>Juniperus communis</v>
          </cell>
          <cell r="C22304" t="str">
            <v>Species</v>
          </cell>
        </row>
        <row r="22305">
          <cell r="B22305" t="str">
            <v>Juniperus monosperma</v>
          </cell>
          <cell r="C22305" t="str">
            <v>Species</v>
          </cell>
        </row>
        <row r="22306">
          <cell r="B22306" t="str">
            <v>Juniperus osteosperma</v>
          </cell>
          <cell r="C22306" t="str">
            <v>Species</v>
          </cell>
        </row>
        <row r="22307">
          <cell r="B22307" t="str">
            <v>Juniperus scopulorum</v>
          </cell>
          <cell r="C22307" t="str">
            <v>Species</v>
          </cell>
        </row>
        <row r="22308">
          <cell r="B22308" t="str">
            <v>Juniperus virginiana</v>
          </cell>
          <cell r="C22308" t="str">
            <v>Species</v>
          </cell>
        </row>
        <row r="22309">
          <cell r="B22309" t="str">
            <v>Juniperus virginiana var. virginiana</v>
          </cell>
          <cell r="C22309" t="str">
            <v>Variety</v>
          </cell>
        </row>
        <row r="22310">
          <cell r="B22310" t="str">
            <v>Jurengraulis</v>
          </cell>
          <cell r="C22310" t="str">
            <v>Genus</v>
          </cell>
        </row>
        <row r="22311">
          <cell r="B22311" t="str">
            <v>Jurengraulis juruensis</v>
          </cell>
          <cell r="C22311" t="str">
            <v>Species</v>
          </cell>
        </row>
        <row r="22312">
          <cell r="B22312" t="str">
            <v>Justicia americana</v>
          </cell>
          <cell r="C22312" t="str">
            <v>Species</v>
          </cell>
        </row>
        <row r="22313">
          <cell r="B22313" t="str">
            <v>Justicia angusta</v>
          </cell>
          <cell r="C22313" t="str">
            <v>Species</v>
          </cell>
        </row>
        <row r="22314">
          <cell r="B22314" t="str">
            <v>Justicia ovata</v>
          </cell>
          <cell r="C22314" t="str">
            <v>Species</v>
          </cell>
        </row>
        <row r="22315">
          <cell r="B22315" t="str">
            <v>Justicia ovata var. lanceolata</v>
          </cell>
          <cell r="C22315" t="str">
            <v>Variety</v>
          </cell>
        </row>
        <row r="22316">
          <cell r="B22316" t="str">
            <v>Kajikia albida</v>
          </cell>
          <cell r="C22316" t="str">
            <v>Species</v>
          </cell>
        </row>
        <row r="22317">
          <cell r="B22317" t="str">
            <v>Kajikia audax</v>
          </cell>
          <cell r="C22317" t="str">
            <v>Species</v>
          </cell>
        </row>
        <row r="22318">
          <cell r="B22318" t="str">
            <v>Kali</v>
          </cell>
          <cell r="C22318" t="str">
            <v>Genus</v>
          </cell>
        </row>
        <row r="22319">
          <cell r="B22319" t="str">
            <v>Kali indica</v>
          </cell>
          <cell r="C22319" t="str">
            <v>Species</v>
          </cell>
        </row>
        <row r="22320">
          <cell r="B22320" t="str">
            <v>Kali macrodon</v>
          </cell>
          <cell r="C22320" t="str">
            <v>Species</v>
          </cell>
        </row>
        <row r="22321">
          <cell r="B22321" t="str">
            <v>Kali macrura</v>
          </cell>
          <cell r="C22321" t="str">
            <v>Species</v>
          </cell>
        </row>
        <row r="22322">
          <cell r="B22322" t="str">
            <v>Kali normani</v>
          </cell>
          <cell r="C22322" t="str">
            <v>Species</v>
          </cell>
        </row>
        <row r="22323">
          <cell r="B22323" t="str">
            <v>Kali parri</v>
          </cell>
          <cell r="C22323" t="str">
            <v>Species</v>
          </cell>
        </row>
        <row r="22324">
          <cell r="B22324" t="str">
            <v>Kalliapseudes</v>
          </cell>
          <cell r="C22324" t="str">
            <v>Genus</v>
          </cell>
        </row>
        <row r="22325">
          <cell r="B22325" t="str">
            <v>Kalliapseudes bahanensis</v>
          </cell>
          <cell r="C22325" t="str">
            <v>Species</v>
          </cell>
        </row>
        <row r="22326">
          <cell r="B22326" t="str">
            <v>Kalliapseudidae</v>
          </cell>
          <cell r="C22326" t="str">
            <v>Family</v>
          </cell>
        </row>
        <row r="22327">
          <cell r="B22327" t="str">
            <v>Kalmia</v>
          </cell>
          <cell r="C22327" t="str">
            <v>Genus</v>
          </cell>
        </row>
        <row r="22328">
          <cell r="B22328" t="str">
            <v>Kalmia angustifolia</v>
          </cell>
          <cell r="C22328" t="str">
            <v>Species</v>
          </cell>
        </row>
        <row r="22329">
          <cell r="B22329" t="str">
            <v>Kalmia angustifolia var. carolina</v>
          </cell>
          <cell r="C22329" t="str">
            <v>Species</v>
          </cell>
        </row>
        <row r="22330">
          <cell r="B22330" t="str">
            <v>Kalmia carolina***retired***use Kalmia angustifolia var. carolina</v>
          </cell>
          <cell r="C22330" t="str">
            <v>Species</v>
          </cell>
        </row>
        <row r="22331">
          <cell r="B22331" t="str">
            <v>Kalmia cuneata</v>
          </cell>
          <cell r="C22331" t="str">
            <v>Species</v>
          </cell>
        </row>
        <row r="22332">
          <cell r="B22332" t="str">
            <v>Kalmia latifolia</v>
          </cell>
          <cell r="C22332" t="str">
            <v>Species</v>
          </cell>
        </row>
        <row r="22333">
          <cell r="B22333" t="str">
            <v>Kalmia microphylla</v>
          </cell>
          <cell r="C22333" t="str">
            <v>Species</v>
          </cell>
        </row>
        <row r="22334">
          <cell r="B22334" t="str">
            <v>Kalmia polifolia</v>
          </cell>
          <cell r="C22334" t="str">
            <v>Species</v>
          </cell>
        </row>
        <row r="22335">
          <cell r="B22335" t="str">
            <v>Kamehatylus nani</v>
          </cell>
          <cell r="C22335" t="str">
            <v>Species</v>
          </cell>
        </row>
        <row r="22336">
          <cell r="B22336" t="str">
            <v>Kamoharaia</v>
          </cell>
          <cell r="C22336" t="str">
            <v>Genus</v>
          </cell>
        </row>
        <row r="22337">
          <cell r="B22337" t="str">
            <v>Kamoharaia megastoma</v>
          </cell>
          <cell r="C22337" t="str">
            <v>Species</v>
          </cell>
        </row>
        <row r="22338">
          <cell r="B22338" t="str">
            <v>Kamptopleustes coquillus</v>
          </cell>
          <cell r="C22338" t="str">
            <v>Species</v>
          </cell>
        </row>
        <row r="22339">
          <cell r="B22339" t="str">
            <v>Kanaloa (Exoedicerotidae)</v>
          </cell>
          <cell r="C22339" t="str">
            <v>Genus</v>
          </cell>
        </row>
        <row r="22340">
          <cell r="B22340" t="str">
            <v>Kanaloa (Fabaceae)</v>
          </cell>
          <cell r="C22340" t="str">
            <v>Genus</v>
          </cell>
        </row>
        <row r="22341">
          <cell r="B22341" t="str">
            <v>Kanaloa manoa</v>
          </cell>
          <cell r="C22341" t="str">
            <v>Species</v>
          </cell>
        </row>
        <row r="22342">
          <cell r="B22342" t="str">
            <v>Kanekonia</v>
          </cell>
          <cell r="C22342" t="str">
            <v>Genus</v>
          </cell>
        </row>
        <row r="22343">
          <cell r="B22343" t="str">
            <v>Kanekonia queenslandica</v>
          </cell>
          <cell r="C22343" t="str">
            <v>Species</v>
          </cell>
        </row>
        <row r="22344">
          <cell r="B22344" t="str">
            <v>Karayevia</v>
          </cell>
          <cell r="C22344" t="str">
            <v>Genus</v>
          </cell>
        </row>
        <row r="22345">
          <cell r="B22345" t="str">
            <v>Karayevia amoena</v>
          </cell>
          <cell r="C22345" t="str">
            <v>Species</v>
          </cell>
        </row>
        <row r="22346">
          <cell r="B22346" t="str">
            <v>Karayevia bottnica</v>
          </cell>
          <cell r="C22346" t="str">
            <v>Species</v>
          </cell>
        </row>
        <row r="22347">
          <cell r="B22347" t="str">
            <v>Karayevia carissima</v>
          </cell>
          <cell r="C22347" t="str">
            <v>Species</v>
          </cell>
        </row>
        <row r="22348">
          <cell r="B22348" t="str">
            <v>Karayevia clevei</v>
          </cell>
          <cell r="C22348" t="str">
            <v>Species</v>
          </cell>
        </row>
        <row r="22349">
          <cell r="B22349" t="str">
            <v>Karayevia clevei var. rostrata</v>
          </cell>
          <cell r="C22349" t="str">
            <v>Variety</v>
          </cell>
        </row>
        <row r="22350">
          <cell r="B22350" t="str">
            <v>Karayevia kolbei</v>
          </cell>
          <cell r="C22350" t="str">
            <v>Species</v>
          </cell>
        </row>
        <row r="22351">
          <cell r="B22351" t="str">
            <v>Karayevia laterostrata</v>
          </cell>
          <cell r="C22351" t="str">
            <v>Species</v>
          </cell>
        </row>
        <row r="22352">
          <cell r="B22352" t="str">
            <v>Karayevia nitidiformis</v>
          </cell>
          <cell r="C22352" t="str">
            <v>Species</v>
          </cell>
        </row>
        <row r="22353">
          <cell r="B22353" t="str">
            <v>Karayevia oblongella</v>
          </cell>
          <cell r="C22353" t="str">
            <v>Species</v>
          </cell>
        </row>
        <row r="22354">
          <cell r="B22354" t="str">
            <v>Karayevia ploenensis</v>
          </cell>
          <cell r="C22354" t="str">
            <v>Species</v>
          </cell>
        </row>
        <row r="22355">
          <cell r="B22355" t="str">
            <v>Karayevia ploenensis var. gessneri</v>
          </cell>
          <cell r="C22355" t="str">
            <v>Variety</v>
          </cell>
        </row>
        <row r="22356">
          <cell r="B22356" t="str">
            <v>Karayevia suchlandtii</v>
          </cell>
          <cell r="C22356" t="str">
            <v>Species</v>
          </cell>
        </row>
        <row r="22357">
          <cell r="B22357" t="str">
            <v>Karayeviai bottnica</v>
          </cell>
          <cell r="C22357" t="str">
            <v>Species</v>
          </cell>
        </row>
        <row r="22358">
          <cell r="B22358" t="str">
            <v>Kareius bicoloratus***retired***use Platichthys bicoloratus</v>
          </cell>
          <cell r="C22358" t="str">
            <v>Species</v>
          </cell>
        </row>
        <row r="22359">
          <cell r="B22359" t="str">
            <v>Kareius***retired***use Platichthys</v>
          </cell>
          <cell r="C22359" t="str">
            <v>Genus</v>
          </cell>
        </row>
        <row r="22360">
          <cell r="B22360" t="str">
            <v>Karlodinium</v>
          </cell>
          <cell r="C22360" t="str">
            <v>Genus</v>
          </cell>
        </row>
        <row r="22361">
          <cell r="B22361" t="str">
            <v>Karualona karua</v>
          </cell>
          <cell r="C22361" t="str">
            <v>Species</v>
          </cell>
        </row>
        <row r="22362">
          <cell r="B22362" t="str">
            <v>Kasidoridae***retired***use Gibberichthyidae</v>
          </cell>
          <cell r="C22362" t="str">
            <v>Family</v>
          </cell>
        </row>
        <row r="22363">
          <cell r="B22363" t="str">
            <v>Kathala axillaris</v>
          </cell>
          <cell r="C22363" t="str">
            <v>Species</v>
          </cell>
        </row>
        <row r="22364">
          <cell r="B22364" t="str">
            <v>Kathetostoma</v>
          </cell>
          <cell r="C22364" t="str">
            <v>Genus</v>
          </cell>
        </row>
        <row r="22365">
          <cell r="B22365" t="str">
            <v>Kathetostoma albigutta</v>
          </cell>
          <cell r="C22365" t="str">
            <v>Species</v>
          </cell>
        </row>
        <row r="22366">
          <cell r="B22366" t="str">
            <v>Kathetostoma averruncus</v>
          </cell>
          <cell r="C22366" t="str">
            <v>Species</v>
          </cell>
        </row>
        <row r="22367">
          <cell r="B22367" t="str">
            <v>Kathetostoma cubana</v>
          </cell>
          <cell r="C22367" t="str">
            <v>Species</v>
          </cell>
        </row>
        <row r="22368">
          <cell r="B22368" t="str">
            <v>Kathetostoma giganteum</v>
          </cell>
          <cell r="C22368" t="str">
            <v>Species</v>
          </cell>
        </row>
        <row r="22369">
          <cell r="B22369" t="str">
            <v>Kathetostoma laeve</v>
          </cell>
          <cell r="C22369" t="str">
            <v>Species</v>
          </cell>
        </row>
        <row r="22370">
          <cell r="B22370" t="str">
            <v>Kathroperla</v>
          </cell>
          <cell r="C22370" t="str">
            <v>Genus</v>
          </cell>
        </row>
        <row r="22371">
          <cell r="B22371" t="str">
            <v>Kathroperla perdita</v>
          </cell>
          <cell r="C22371" t="str">
            <v>Species</v>
          </cell>
        </row>
        <row r="22372">
          <cell r="B22372" t="str">
            <v>Katodinium</v>
          </cell>
          <cell r="C22372" t="str">
            <v>Genus</v>
          </cell>
        </row>
        <row r="22373">
          <cell r="B22373" t="str">
            <v>Katodinium asymmetricum</v>
          </cell>
          <cell r="C22373" t="str">
            <v>Species</v>
          </cell>
        </row>
        <row r="22374">
          <cell r="B22374" t="str">
            <v>Katodinium rotundatum</v>
          </cell>
          <cell r="C22374" t="str">
            <v>Species</v>
          </cell>
        </row>
        <row r="22375">
          <cell r="B22375" t="str">
            <v>Katsuwonus</v>
          </cell>
          <cell r="C22375" t="str">
            <v>Genus</v>
          </cell>
        </row>
        <row r="22376">
          <cell r="B22376" t="str">
            <v>Katsuwonus pelamis</v>
          </cell>
          <cell r="C22376" t="str">
            <v>Species</v>
          </cell>
        </row>
        <row r="22377">
          <cell r="B22377" t="str">
            <v>Katsuwonus vagans***retired***use Katsuwonus pelamis</v>
          </cell>
          <cell r="C22377" t="str">
            <v>Species</v>
          </cell>
        </row>
        <row r="22378">
          <cell r="B22378" t="str">
            <v>Kaupichthys</v>
          </cell>
          <cell r="C22378" t="str">
            <v>Genus</v>
          </cell>
        </row>
        <row r="22379">
          <cell r="B22379" t="str">
            <v>Kaupichthys diodontus</v>
          </cell>
          <cell r="C22379" t="str">
            <v>Species</v>
          </cell>
        </row>
        <row r="22380">
          <cell r="B22380" t="str">
            <v>Kaupichthys hyoproroides</v>
          </cell>
          <cell r="C22380" t="str">
            <v>Species</v>
          </cell>
        </row>
        <row r="22381">
          <cell r="B22381" t="str">
            <v>Kaupichthys nuchalis</v>
          </cell>
          <cell r="C22381" t="str">
            <v>Species</v>
          </cell>
        </row>
        <row r="22382">
          <cell r="B22382" t="str">
            <v>Kefersteinia</v>
          </cell>
          <cell r="C22382" t="str">
            <v>Genus</v>
          </cell>
        </row>
        <row r="22383">
          <cell r="B22383" t="str">
            <v>Kefersteinia cirrata</v>
          </cell>
          <cell r="C22383" t="str">
            <v>Species</v>
          </cell>
        </row>
        <row r="22384">
          <cell r="B22384" t="str">
            <v>Kelletia kelletii</v>
          </cell>
          <cell r="C22384" t="str">
            <v>Species</v>
          </cell>
        </row>
        <row r="22385">
          <cell r="B22385" t="str">
            <v>Kellia</v>
          </cell>
          <cell r="C22385" t="str">
            <v>Genus</v>
          </cell>
        </row>
        <row r="22386">
          <cell r="B22386" t="str">
            <v>Kellia laperousii***retired***use Kellia suborbicularis</v>
          </cell>
          <cell r="C22386" t="str">
            <v>Species</v>
          </cell>
        </row>
        <row r="22387">
          <cell r="B22387" t="str">
            <v>Kellia suborbicularis</v>
          </cell>
          <cell r="C22387" t="str">
            <v>Species</v>
          </cell>
        </row>
        <row r="22388">
          <cell r="B22388" t="str">
            <v>Kellicottia</v>
          </cell>
          <cell r="C22388" t="str">
            <v>Genus</v>
          </cell>
        </row>
        <row r="22389">
          <cell r="B22389" t="str">
            <v>Kellicottia bostoniensis</v>
          </cell>
          <cell r="C22389" t="str">
            <v>Species</v>
          </cell>
        </row>
        <row r="22390">
          <cell r="B22390" t="str">
            <v>Kellicottia longispina</v>
          </cell>
          <cell r="C22390" t="str">
            <v>Species</v>
          </cell>
        </row>
        <row r="22391">
          <cell r="B22391" t="str">
            <v>Kelloggella</v>
          </cell>
          <cell r="C22391" t="str">
            <v>Genus</v>
          </cell>
        </row>
        <row r="22392">
          <cell r="B22392" t="str">
            <v>Kelloggella cardinalis</v>
          </cell>
          <cell r="C22392" t="str">
            <v>Species</v>
          </cell>
        </row>
        <row r="22393">
          <cell r="B22393" t="str">
            <v>Kelloggella oligolepis</v>
          </cell>
          <cell r="C22393" t="str">
            <v>Species</v>
          </cell>
        </row>
        <row r="22394">
          <cell r="B22394" t="str">
            <v>Kenkiidae</v>
          </cell>
          <cell r="C22394" t="str">
            <v>Family</v>
          </cell>
        </row>
        <row r="22395">
          <cell r="B22395" t="str">
            <v>Kentrocapros</v>
          </cell>
          <cell r="C22395" t="str">
            <v>Genus</v>
          </cell>
        </row>
        <row r="22396">
          <cell r="B22396" t="str">
            <v>Kentrocapros aculeatus</v>
          </cell>
          <cell r="C22396" t="str">
            <v>Species</v>
          </cell>
        </row>
        <row r="22397">
          <cell r="B22397" t="str">
            <v>Kentrocapros rosapinto</v>
          </cell>
          <cell r="C22397" t="str">
            <v>Species</v>
          </cell>
        </row>
        <row r="22398">
          <cell r="B22398" t="str">
            <v>Kephyrion</v>
          </cell>
          <cell r="C22398" t="str">
            <v>Genus</v>
          </cell>
        </row>
        <row r="22399">
          <cell r="B22399" t="str">
            <v>Kephyrion boreale</v>
          </cell>
          <cell r="C22399" t="str">
            <v>Species</v>
          </cell>
        </row>
        <row r="22400">
          <cell r="B22400" t="str">
            <v>Kephyrion cinctum</v>
          </cell>
          <cell r="C22400" t="str">
            <v>Species</v>
          </cell>
        </row>
        <row r="22401">
          <cell r="B22401" t="str">
            <v>Kephyrion cupuliformae</v>
          </cell>
          <cell r="C22401" t="str">
            <v>Species</v>
          </cell>
        </row>
        <row r="22402">
          <cell r="B22402" t="str">
            <v>Kephyrion cylindricum</v>
          </cell>
          <cell r="C22402" t="str">
            <v>Species</v>
          </cell>
        </row>
        <row r="22403">
          <cell r="B22403" t="str">
            <v>Kephyrion doliolum</v>
          </cell>
          <cell r="C22403" t="str">
            <v>Species</v>
          </cell>
        </row>
        <row r="22404">
          <cell r="B22404" t="str">
            <v>Kephyrion hemisphaerica</v>
          </cell>
          <cell r="C22404" t="str">
            <v>Species</v>
          </cell>
        </row>
        <row r="22405">
          <cell r="B22405" t="str">
            <v>Kephyrion littorale</v>
          </cell>
          <cell r="C22405" t="str">
            <v>Species</v>
          </cell>
        </row>
        <row r="22406">
          <cell r="B22406" t="str">
            <v>Kephyrion mastigophorum</v>
          </cell>
          <cell r="C22406" t="str">
            <v>Species</v>
          </cell>
        </row>
        <row r="22407">
          <cell r="B22407" t="str">
            <v>Kephyrion ovale</v>
          </cell>
          <cell r="C22407" t="str">
            <v>Species</v>
          </cell>
        </row>
        <row r="22408">
          <cell r="B22408" t="str">
            <v>Kephyrion rubri-claustri</v>
          </cell>
          <cell r="C22408" t="str">
            <v>Species</v>
          </cell>
        </row>
        <row r="22409">
          <cell r="B22409" t="str">
            <v>Kephyrion rubriclaustri</v>
          </cell>
          <cell r="C22409" t="str">
            <v>Species</v>
          </cell>
        </row>
        <row r="22410">
          <cell r="B22410" t="str">
            <v>Kephyrion spirale***retired***use Stenocalyx spirale</v>
          </cell>
          <cell r="C22410" t="str">
            <v>Species</v>
          </cell>
        </row>
        <row r="22411">
          <cell r="B22411" t="str">
            <v>Keratella</v>
          </cell>
          <cell r="C22411" t="str">
            <v>Genus</v>
          </cell>
        </row>
        <row r="22412">
          <cell r="B22412" t="str">
            <v>Keratella americana</v>
          </cell>
          <cell r="C22412" t="str">
            <v>Species</v>
          </cell>
        </row>
        <row r="22413">
          <cell r="B22413" t="str">
            <v>Keratella cochlearis</v>
          </cell>
          <cell r="C22413" t="str">
            <v>Species</v>
          </cell>
        </row>
        <row r="22414">
          <cell r="B22414" t="str">
            <v>Keratella cochlearis cochlearis</v>
          </cell>
          <cell r="C22414" t="str">
            <v>Subspecies</v>
          </cell>
        </row>
        <row r="22415">
          <cell r="B22415" t="str">
            <v>Keratella cochlearis faluta</v>
          </cell>
          <cell r="C22415" t="str">
            <v>Subspecies</v>
          </cell>
        </row>
        <row r="22416">
          <cell r="B22416" t="str">
            <v>Keratella cochlearis hispida</v>
          </cell>
          <cell r="C22416" t="str">
            <v>Subspecies</v>
          </cell>
        </row>
        <row r="22417">
          <cell r="B22417" t="str">
            <v>Keratella cochlearis robusta</v>
          </cell>
          <cell r="C22417" t="str">
            <v>Subspecies</v>
          </cell>
        </row>
        <row r="22418">
          <cell r="B22418" t="str">
            <v>Keratella cochlearis tecta</v>
          </cell>
          <cell r="C22418" t="str">
            <v>Subspecies</v>
          </cell>
        </row>
        <row r="22419">
          <cell r="B22419" t="str">
            <v>Keratella crassa</v>
          </cell>
          <cell r="C22419" t="str">
            <v>Species</v>
          </cell>
        </row>
        <row r="22420">
          <cell r="B22420" t="str">
            <v>Keratella earlinae</v>
          </cell>
          <cell r="C22420" t="str">
            <v>Species</v>
          </cell>
        </row>
        <row r="22421">
          <cell r="B22421" t="str">
            <v>Keratella hiemalis</v>
          </cell>
          <cell r="C22421" t="str">
            <v>Species</v>
          </cell>
        </row>
        <row r="22422">
          <cell r="B22422" t="str">
            <v>Keratella irregularis</v>
          </cell>
          <cell r="C22422" t="str">
            <v>Species</v>
          </cell>
        </row>
        <row r="22423">
          <cell r="B22423" t="str">
            <v>Keratella mixta</v>
          </cell>
          <cell r="C22423" t="str">
            <v>Species</v>
          </cell>
        </row>
        <row r="22424">
          <cell r="B22424" t="str">
            <v>Keratella quadrata</v>
          </cell>
          <cell r="C22424" t="str">
            <v>Species</v>
          </cell>
        </row>
        <row r="22425">
          <cell r="B22425" t="str">
            <v>Keratella quadrata dispersa</v>
          </cell>
          <cell r="C22425" t="str">
            <v>Subspecies</v>
          </cell>
        </row>
        <row r="22426">
          <cell r="B22426" t="str">
            <v>Keratella quadrata f. Testudo</v>
          </cell>
          <cell r="C22426" t="str">
            <v>Form</v>
          </cell>
        </row>
        <row r="22427">
          <cell r="B22427" t="str">
            <v>Keratella quadrata f. Tropica</v>
          </cell>
          <cell r="C22427" t="str">
            <v>Form</v>
          </cell>
        </row>
        <row r="22428">
          <cell r="B22428" t="str">
            <v>Keratella serrulata</v>
          </cell>
          <cell r="C22428" t="str">
            <v>Species</v>
          </cell>
        </row>
        <row r="22429">
          <cell r="B22429" t="str">
            <v>Keratella serrulata curvicornis</v>
          </cell>
          <cell r="C22429" t="str">
            <v>Subspecies</v>
          </cell>
        </row>
        <row r="22430">
          <cell r="B22430" t="str">
            <v>Keratella serrulata f. Brevispinus</v>
          </cell>
          <cell r="C22430" t="str">
            <v>Form</v>
          </cell>
        </row>
        <row r="22431">
          <cell r="B22431" t="str">
            <v>Keratella taurocephala</v>
          </cell>
          <cell r="C22431" t="str">
            <v>Species</v>
          </cell>
        </row>
        <row r="22432">
          <cell r="B22432" t="str">
            <v>Keratella testudo</v>
          </cell>
          <cell r="C22432" t="str">
            <v>Species</v>
          </cell>
        </row>
        <row r="22433">
          <cell r="B22433" t="str">
            <v>Keratella ticinensis</v>
          </cell>
          <cell r="C22433" t="str">
            <v>Species</v>
          </cell>
        </row>
        <row r="22434">
          <cell r="B22434" t="str">
            <v>Keratella tropica</v>
          </cell>
          <cell r="C22434" t="str">
            <v>Species</v>
          </cell>
        </row>
        <row r="22435">
          <cell r="B22435" t="str">
            <v>Keratella valga</v>
          </cell>
          <cell r="C22435" t="str">
            <v>Species</v>
          </cell>
        </row>
        <row r="22436">
          <cell r="B22436" t="str">
            <v>Keratococcus</v>
          </cell>
          <cell r="C22436" t="str">
            <v>Genus</v>
          </cell>
        </row>
        <row r="22437">
          <cell r="B22437" t="str">
            <v>Keratococcus bicaudatus</v>
          </cell>
          <cell r="C22437" t="str">
            <v>Species</v>
          </cell>
        </row>
        <row r="22438">
          <cell r="B22438" t="str">
            <v>Keratosum maximum</v>
          </cell>
          <cell r="C22438" t="str">
            <v>Species</v>
          </cell>
        </row>
        <row r="22439">
          <cell r="B22439" t="str">
            <v>Keriochlamys</v>
          </cell>
          <cell r="C22439" t="str">
            <v>Genus</v>
          </cell>
        </row>
        <row r="22440">
          <cell r="B22440" t="str">
            <v>Kermia</v>
          </cell>
          <cell r="C22440" t="str">
            <v>Genus</v>
          </cell>
        </row>
        <row r="22441">
          <cell r="B22441" t="str">
            <v>Kessleria***retired***use Pseudoscaphirhynchus</v>
          </cell>
          <cell r="C22441" t="str">
            <v>Genus</v>
          </cell>
        </row>
        <row r="22442">
          <cell r="B22442" t="str">
            <v>Kiefferulus</v>
          </cell>
          <cell r="C22442" t="str">
            <v>Genus</v>
          </cell>
        </row>
        <row r="22443">
          <cell r="B22443" t="str">
            <v>Kiefferulus dux</v>
          </cell>
          <cell r="C22443" t="str">
            <v>Species</v>
          </cell>
        </row>
        <row r="22444">
          <cell r="B22444" t="str">
            <v>Kiefferulus tendipediformis</v>
          </cell>
          <cell r="C22444" t="str">
            <v>Species</v>
          </cell>
        </row>
        <row r="22445">
          <cell r="B22445" t="str">
            <v>Kinbergonuphis</v>
          </cell>
          <cell r="C22445" t="str">
            <v>Genus</v>
          </cell>
        </row>
        <row r="22446">
          <cell r="B22446" t="str">
            <v>Kinbergonuphis simoni</v>
          </cell>
          <cell r="C22446" t="str">
            <v>Species</v>
          </cell>
        </row>
        <row r="22447">
          <cell r="B22447" t="str">
            <v>Kincaidiana</v>
          </cell>
          <cell r="C22447" t="str">
            <v>Genus</v>
          </cell>
        </row>
        <row r="22448">
          <cell r="B22448" t="str">
            <v>Kincaidiana hexatheca</v>
          </cell>
          <cell r="C22448" t="str">
            <v>Species</v>
          </cell>
        </row>
        <row r="22449">
          <cell r="B22449" t="str">
            <v>Kinorhyncha</v>
          </cell>
          <cell r="C22449" t="str">
            <v>Phylum</v>
          </cell>
        </row>
        <row r="22450">
          <cell r="B22450" t="str">
            <v>Kirchneriella</v>
          </cell>
          <cell r="C22450" t="str">
            <v>Genus</v>
          </cell>
        </row>
        <row r="22451">
          <cell r="B22451" t="str">
            <v>Kirchneriella aperta</v>
          </cell>
          <cell r="C22451" t="str">
            <v>Species</v>
          </cell>
        </row>
        <row r="22452">
          <cell r="B22452" t="str">
            <v>Kirchneriella arcuata</v>
          </cell>
          <cell r="C22452" t="str">
            <v>Species</v>
          </cell>
        </row>
        <row r="22453">
          <cell r="B22453" t="str">
            <v>Kirchneriella contorta</v>
          </cell>
          <cell r="C22453" t="str">
            <v>Species</v>
          </cell>
        </row>
        <row r="22454">
          <cell r="B22454" t="str">
            <v>Kirchneriella contorta var. elongata</v>
          </cell>
          <cell r="C22454" t="str">
            <v>Variety</v>
          </cell>
        </row>
        <row r="22455">
          <cell r="B22455" t="str">
            <v>Kirchneriella dianae</v>
          </cell>
          <cell r="C22455" t="str">
            <v>Species</v>
          </cell>
        </row>
        <row r="22456">
          <cell r="B22456" t="str">
            <v>Kirchneriella elongata</v>
          </cell>
          <cell r="C22456" t="str">
            <v>Species</v>
          </cell>
        </row>
        <row r="22457">
          <cell r="B22457" t="str">
            <v>Kirchneriella irregularis</v>
          </cell>
          <cell r="C22457" t="str">
            <v>Species</v>
          </cell>
        </row>
        <row r="22458">
          <cell r="B22458" t="str">
            <v>Kirchneriella lunaris</v>
          </cell>
          <cell r="C22458" t="str">
            <v>Species</v>
          </cell>
        </row>
        <row r="22459">
          <cell r="B22459" t="str">
            <v>Kirchneriella lunaris irregularis</v>
          </cell>
          <cell r="C22459" t="str">
            <v>Subspecies</v>
          </cell>
        </row>
        <row r="22460">
          <cell r="B22460" t="str">
            <v>Kirchneriella lunaris var. irregularis</v>
          </cell>
          <cell r="C22460" t="str">
            <v>Subspecies</v>
          </cell>
        </row>
        <row r="22461">
          <cell r="B22461" t="str">
            <v>Kirchneriella obesa</v>
          </cell>
          <cell r="C22461" t="str">
            <v>Species</v>
          </cell>
        </row>
        <row r="22462">
          <cell r="B22462" t="str">
            <v>Kirchneriella obesa var. major</v>
          </cell>
          <cell r="C22462" t="str">
            <v>Variety</v>
          </cell>
        </row>
        <row r="22463">
          <cell r="B22463" t="str">
            <v>Kirchneriella subcapitata</v>
          </cell>
          <cell r="C22463" t="str">
            <v>Species</v>
          </cell>
        </row>
        <row r="22464">
          <cell r="B22464" t="str">
            <v>Kirchneriella subsolitaria</v>
          </cell>
          <cell r="C22464" t="str">
            <v>Species</v>
          </cell>
        </row>
        <row r="22465">
          <cell r="B22465" t="str">
            <v>Kirklandia***retired***use Membras</v>
          </cell>
          <cell r="C22465" t="str">
            <v>Genus</v>
          </cell>
        </row>
        <row r="22466">
          <cell r="B22466" t="str">
            <v>Kishinoella zacalles***retired***use Thunnus albacares</v>
          </cell>
          <cell r="C22466" t="str">
            <v>Species</v>
          </cell>
        </row>
        <row r="22467">
          <cell r="B22467" t="str">
            <v>Klebsormidium</v>
          </cell>
          <cell r="C22467" t="str">
            <v>Genus</v>
          </cell>
        </row>
        <row r="22468">
          <cell r="B22468" t="str">
            <v>Kloosia</v>
          </cell>
          <cell r="C22468" t="str">
            <v>Genus</v>
          </cell>
        </row>
        <row r="22469">
          <cell r="B22469" t="str">
            <v>Kneria</v>
          </cell>
          <cell r="C22469" t="str">
            <v>Genus</v>
          </cell>
        </row>
        <row r="22470">
          <cell r="B22470" t="str">
            <v>Kneriidae</v>
          </cell>
          <cell r="C22470" t="str">
            <v>Family</v>
          </cell>
        </row>
        <row r="22471">
          <cell r="B22471" t="str">
            <v>Knerioidei</v>
          </cell>
          <cell r="C22471" t="str">
            <v>Suborder</v>
          </cell>
        </row>
        <row r="22472">
          <cell r="B22472" t="str">
            <v>Knipowitschia</v>
          </cell>
          <cell r="C22472" t="str">
            <v>Genus</v>
          </cell>
        </row>
        <row r="22473">
          <cell r="B22473" t="str">
            <v>Knipowitschia panizzae</v>
          </cell>
          <cell r="C22473" t="str">
            <v>Species</v>
          </cell>
        </row>
        <row r="22474">
          <cell r="B22474" t="str">
            <v>Knipowitschia punctatissima</v>
          </cell>
          <cell r="C22474" t="str">
            <v>Species</v>
          </cell>
        </row>
        <row r="22475">
          <cell r="B22475" t="str">
            <v>Kobayasia</v>
          </cell>
          <cell r="C22475" t="str">
            <v>Genus</v>
          </cell>
        </row>
        <row r="22476">
          <cell r="B22476" t="str">
            <v>Kobayasia jaagii</v>
          </cell>
          <cell r="C22476" t="str">
            <v>Species</v>
          </cell>
        </row>
        <row r="22477">
          <cell r="B22477" t="str">
            <v>Kobayasia subtilissima</v>
          </cell>
          <cell r="C22477" t="str">
            <v>Species</v>
          </cell>
        </row>
        <row r="22478">
          <cell r="B22478" t="str">
            <v>Kobayasiella</v>
          </cell>
          <cell r="C22478" t="str">
            <v>Genus</v>
          </cell>
        </row>
        <row r="22479">
          <cell r="B22479" t="str">
            <v>Kobayasiella jaagii</v>
          </cell>
          <cell r="C22479" t="str">
            <v>Species</v>
          </cell>
        </row>
        <row r="22480">
          <cell r="B22480" t="str">
            <v>Kobayasiella jaegii</v>
          </cell>
          <cell r="C22480" t="str">
            <v>Species</v>
          </cell>
        </row>
        <row r="22481">
          <cell r="B22481" t="str">
            <v>Kobayasiella madumensis</v>
          </cell>
          <cell r="C22481" t="str">
            <v>Species</v>
          </cell>
        </row>
        <row r="22482">
          <cell r="B22482" t="str">
            <v>Kobayasiella micropunctata</v>
          </cell>
          <cell r="C22482" t="str">
            <v>Species</v>
          </cell>
        </row>
        <row r="22483">
          <cell r="B22483" t="str">
            <v>Kobayasiella okadae</v>
          </cell>
          <cell r="C22483" t="str">
            <v>Species</v>
          </cell>
        </row>
        <row r="22484">
          <cell r="B22484" t="str">
            <v>Kobayasiella parasubtilissima</v>
          </cell>
          <cell r="C22484" t="str">
            <v>Species</v>
          </cell>
        </row>
        <row r="22485">
          <cell r="B22485" t="str">
            <v>Kobayasiella pseudosubtilissima</v>
          </cell>
          <cell r="C22485" t="str">
            <v>Species</v>
          </cell>
        </row>
        <row r="22486">
          <cell r="B22486" t="str">
            <v>Kobayasiella subtilissima</v>
          </cell>
          <cell r="C22486" t="str">
            <v>Species</v>
          </cell>
        </row>
        <row r="22487">
          <cell r="B22487" t="str">
            <v>Kobayasiella venezuelensis</v>
          </cell>
          <cell r="C22487" t="str">
            <v>Species</v>
          </cell>
        </row>
        <row r="22488">
          <cell r="B22488" t="str">
            <v>Kochia scoparia ssp. scoparia</v>
          </cell>
          <cell r="C22488" t="str">
            <v>Species</v>
          </cell>
        </row>
        <row r="22489">
          <cell r="B22489" t="str">
            <v>Koeleria macrantha</v>
          </cell>
          <cell r="C22489" t="str">
            <v>Species</v>
          </cell>
        </row>
        <row r="22490">
          <cell r="B22490" t="str">
            <v>Koenikea</v>
          </cell>
          <cell r="C22490" t="str">
            <v>Genus</v>
          </cell>
        </row>
        <row r="22491">
          <cell r="B22491" t="str">
            <v>Kogotus</v>
          </cell>
          <cell r="C22491" t="str">
            <v>Genus</v>
          </cell>
        </row>
        <row r="22492">
          <cell r="B22492" t="str">
            <v>Kogotus modestus</v>
          </cell>
          <cell r="C22492" t="str">
            <v>Species</v>
          </cell>
        </row>
        <row r="22493">
          <cell r="B22493" t="str">
            <v>Kogotus nonus</v>
          </cell>
          <cell r="C22493" t="str">
            <v>Species</v>
          </cell>
        </row>
        <row r="22494">
          <cell r="B22494" t="str">
            <v>Koinga kirki***retired***use Squalus acanthias</v>
          </cell>
          <cell r="C22494" t="str">
            <v>Species</v>
          </cell>
        </row>
        <row r="22495">
          <cell r="B22495" t="str">
            <v>Koinga***retired***use Squalus</v>
          </cell>
          <cell r="C22495" t="str">
            <v>Genus</v>
          </cell>
        </row>
        <row r="22496">
          <cell r="B22496" t="str">
            <v>Kolbesia</v>
          </cell>
          <cell r="C22496" t="str">
            <v>Genus</v>
          </cell>
        </row>
        <row r="22497">
          <cell r="B22497" t="str">
            <v>Kolbesia kolbei</v>
          </cell>
          <cell r="C22497" t="str">
            <v>Species</v>
          </cell>
        </row>
        <row r="22498">
          <cell r="B22498" t="str">
            <v>Kolbesia ploenensis</v>
          </cell>
          <cell r="C22498" t="str">
            <v>Species</v>
          </cell>
        </row>
        <row r="22499">
          <cell r="B22499" t="str">
            <v>Kolbesia suchlandtii</v>
          </cell>
          <cell r="C22499" t="str">
            <v>Species</v>
          </cell>
        </row>
        <row r="22500">
          <cell r="B22500" t="str">
            <v>Koliella longiseta</v>
          </cell>
          <cell r="C22500" t="str">
            <v>Species</v>
          </cell>
        </row>
        <row r="22501">
          <cell r="B22501" t="str">
            <v>Koloonella</v>
          </cell>
          <cell r="C22501" t="str">
            <v>Genus</v>
          </cell>
        </row>
        <row r="22502">
          <cell r="B22502" t="str">
            <v>Komma</v>
          </cell>
          <cell r="C22502" t="str">
            <v>Genus</v>
          </cell>
        </row>
        <row r="22503">
          <cell r="B22503" t="str">
            <v>Komma caudata</v>
          </cell>
          <cell r="C22503" t="str">
            <v>Species</v>
          </cell>
        </row>
        <row r="22504">
          <cell r="B22504" t="str">
            <v>Komvophoron</v>
          </cell>
          <cell r="C22504" t="str">
            <v>Genus</v>
          </cell>
        </row>
        <row r="22505">
          <cell r="B22505" t="str">
            <v>Komvophoron breve</v>
          </cell>
          <cell r="C22505" t="str">
            <v>Species</v>
          </cell>
        </row>
        <row r="22506">
          <cell r="B22506" t="str">
            <v>Komvophoron constricta</v>
          </cell>
          <cell r="C22506" t="str">
            <v>Species</v>
          </cell>
        </row>
        <row r="22507">
          <cell r="B22507" t="str">
            <v>Komvophoron constrictum</v>
          </cell>
          <cell r="C22507" t="str">
            <v>Species</v>
          </cell>
        </row>
        <row r="22508">
          <cell r="B22508" t="str">
            <v>Komvophoron schmidlei</v>
          </cell>
          <cell r="C22508" t="str">
            <v>Species</v>
          </cell>
        </row>
        <row r="22509">
          <cell r="B22509" t="str">
            <v>Komvophoron skujae</v>
          </cell>
          <cell r="C22509" t="str">
            <v>Species</v>
          </cell>
        </row>
        <row r="22510">
          <cell r="B22510" t="str">
            <v>Konatopus paao</v>
          </cell>
          <cell r="C22510" t="str">
            <v>Species</v>
          </cell>
        </row>
        <row r="22511">
          <cell r="B22511" t="str">
            <v>Konosirus</v>
          </cell>
          <cell r="C22511" t="str">
            <v>Genus</v>
          </cell>
        </row>
        <row r="22512">
          <cell r="B22512" t="str">
            <v>Konosirus punctatus</v>
          </cell>
          <cell r="C22512" t="str">
            <v>Species</v>
          </cell>
        </row>
        <row r="22513">
          <cell r="B22513" t="str">
            <v>Kopsiopsis hookeri</v>
          </cell>
          <cell r="C22513" t="str">
            <v>Species</v>
          </cell>
        </row>
        <row r="22514">
          <cell r="B22514" t="str">
            <v>Koroga megalops</v>
          </cell>
          <cell r="C22514" t="str">
            <v>Species</v>
          </cell>
        </row>
        <row r="22515">
          <cell r="B22515" t="str">
            <v>Korshikoviella</v>
          </cell>
          <cell r="C22515" t="str">
            <v>Genus</v>
          </cell>
        </row>
        <row r="22516">
          <cell r="B22516" t="str">
            <v>Korshikoviella limnetica</v>
          </cell>
          <cell r="C22516" t="str">
            <v>Species</v>
          </cell>
        </row>
        <row r="22517">
          <cell r="B22517" t="str">
            <v>Korshikoviella michailovskoensis</v>
          </cell>
          <cell r="C22517" t="str">
            <v>Species</v>
          </cell>
        </row>
        <row r="22518">
          <cell r="B22518" t="str">
            <v>Korsogasteridae***retired***use Trachichthyidae</v>
          </cell>
          <cell r="C22518" t="str">
            <v>Family</v>
          </cell>
        </row>
        <row r="22519">
          <cell r="B22519" t="str">
            <v>Kosteletzkya pentacarpos</v>
          </cell>
          <cell r="C22519" t="str">
            <v>Species</v>
          </cell>
        </row>
        <row r="22520">
          <cell r="B22520" t="str">
            <v>Kosteletzkya virginica***retired***use Kosteletzkya pentacarpos</v>
          </cell>
          <cell r="C22520" t="str">
            <v>Species</v>
          </cell>
        </row>
        <row r="22521">
          <cell r="B22521" t="str">
            <v>Kraemeria</v>
          </cell>
          <cell r="C22521" t="str">
            <v>Genus</v>
          </cell>
        </row>
        <row r="22522">
          <cell r="B22522" t="str">
            <v>Kraemeria cunicularia</v>
          </cell>
          <cell r="C22522" t="str">
            <v>Species</v>
          </cell>
        </row>
        <row r="22523">
          <cell r="B22523" t="str">
            <v>Kraemeria samoensis</v>
          </cell>
          <cell r="C22523" t="str">
            <v>Species</v>
          </cell>
        </row>
        <row r="22524">
          <cell r="B22524" t="str">
            <v>Kraemeriidae</v>
          </cell>
          <cell r="C22524" t="str">
            <v>Family</v>
          </cell>
        </row>
        <row r="22525">
          <cell r="B22525" t="str">
            <v>Krasskella</v>
          </cell>
          <cell r="C22525" t="str">
            <v>Genus</v>
          </cell>
        </row>
        <row r="22526">
          <cell r="B22526" t="str">
            <v>Krasskella kriegerana</v>
          </cell>
          <cell r="C22526" t="str">
            <v>Species</v>
          </cell>
        </row>
        <row r="22527">
          <cell r="B22527" t="str">
            <v>Krasskella kriegeriana</v>
          </cell>
          <cell r="C22527" t="str">
            <v>Species</v>
          </cell>
        </row>
        <row r="22528">
          <cell r="B22528" t="str">
            <v>Krefftichthys</v>
          </cell>
          <cell r="C22528" t="str">
            <v>Genus</v>
          </cell>
        </row>
        <row r="22529">
          <cell r="B22529" t="str">
            <v>Krefftichthys anderssoni</v>
          </cell>
          <cell r="C22529" t="str">
            <v>Species</v>
          </cell>
        </row>
        <row r="22530">
          <cell r="B22530" t="str">
            <v>Krendowskia</v>
          </cell>
          <cell r="C22530" t="str">
            <v>Genus</v>
          </cell>
        </row>
        <row r="22531">
          <cell r="B22531" t="str">
            <v>Krendowskiidae</v>
          </cell>
          <cell r="C22531" t="str">
            <v>Family</v>
          </cell>
        </row>
        <row r="22532">
          <cell r="B22532" t="str">
            <v>Krenopelopia</v>
          </cell>
          <cell r="C22532" t="str">
            <v>Genus</v>
          </cell>
        </row>
        <row r="22533">
          <cell r="B22533" t="str">
            <v>Krenopelopia hudsoni</v>
          </cell>
          <cell r="C22533" t="str">
            <v>Species</v>
          </cell>
        </row>
        <row r="22534">
          <cell r="B22534" t="str">
            <v>Krenopelopia narda</v>
          </cell>
          <cell r="C22534" t="str">
            <v>Species</v>
          </cell>
        </row>
        <row r="22535">
          <cell r="B22535" t="str">
            <v>Krenopsectra</v>
          </cell>
          <cell r="C22535" t="str">
            <v>Genus</v>
          </cell>
        </row>
        <row r="22536">
          <cell r="B22536" t="str">
            <v>Krenopsectra/Micropsectra</v>
          </cell>
          <cell r="C22536" t="str">
            <v>Tribe</v>
          </cell>
        </row>
        <row r="22537">
          <cell r="B22537" t="str">
            <v>Krenosmittia</v>
          </cell>
          <cell r="C22537" t="str">
            <v>Genus</v>
          </cell>
        </row>
        <row r="22538">
          <cell r="B22538" t="str">
            <v>Krigia biflora</v>
          </cell>
          <cell r="C22538" t="str">
            <v>Species</v>
          </cell>
        </row>
        <row r="22539">
          <cell r="B22539" t="str">
            <v>Krigia virginica</v>
          </cell>
          <cell r="C22539" t="str">
            <v>Species</v>
          </cell>
        </row>
        <row r="22540">
          <cell r="B22540" t="str">
            <v>Krobia guianensis</v>
          </cell>
          <cell r="C22540" t="str">
            <v>Species</v>
          </cell>
        </row>
        <row r="22541">
          <cell r="B22541" t="str">
            <v>Kroyera</v>
          </cell>
          <cell r="C22541" t="str">
            <v>Genus</v>
          </cell>
        </row>
        <row r="22542">
          <cell r="B22542" t="str">
            <v>Kryptophanaron</v>
          </cell>
          <cell r="C22542" t="str">
            <v>Genus</v>
          </cell>
        </row>
        <row r="22543">
          <cell r="B22543" t="str">
            <v>Kryptophanaron alfredi</v>
          </cell>
          <cell r="C22543" t="str">
            <v>Species</v>
          </cell>
        </row>
        <row r="22544">
          <cell r="B22544" t="str">
            <v>Kryptopterus</v>
          </cell>
          <cell r="C22544" t="str">
            <v>Genus</v>
          </cell>
        </row>
        <row r="22545">
          <cell r="B22545" t="str">
            <v>Kryptopterus bicirrhis</v>
          </cell>
          <cell r="C22545" t="str">
            <v>Species</v>
          </cell>
        </row>
        <row r="22546">
          <cell r="B22546" t="str">
            <v>Kryptopterus macrocephalus</v>
          </cell>
          <cell r="C22546" t="str">
            <v>Species</v>
          </cell>
        </row>
        <row r="22547">
          <cell r="B22547" t="str">
            <v>Kuhlia</v>
          </cell>
          <cell r="C22547" t="str">
            <v>Genus</v>
          </cell>
        </row>
        <row r="22548">
          <cell r="B22548" t="str">
            <v>Kuhlia malo</v>
          </cell>
          <cell r="C22548" t="str">
            <v>Species</v>
          </cell>
        </row>
        <row r="22549">
          <cell r="B22549" t="str">
            <v>Kuhlia marginata</v>
          </cell>
          <cell r="C22549" t="str">
            <v>Species</v>
          </cell>
        </row>
        <row r="22550">
          <cell r="B22550" t="str">
            <v>Kuhlia marginatus***retired***use Kuhlia marginata</v>
          </cell>
          <cell r="C22550" t="str">
            <v>Species</v>
          </cell>
        </row>
        <row r="22551">
          <cell r="B22551" t="str">
            <v>Kuhlia mugil</v>
          </cell>
          <cell r="C22551" t="str">
            <v>Species</v>
          </cell>
        </row>
        <row r="22552">
          <cell r="B22552" t="str">
            <v>Kuhlia rupestris</v>
          </cell>
          <cell r="C22552" t="str">
            <v>Species</v>
          </cell>
        </row>
        <row r="22553">
          <cell r="B22553" t="str">
            <v>Kuhlia salelea</v>
          </cell>
          <cell r="C22553" t="str">
            <v>Species</v>
          </cell>
        </row>
        <row r="22554">
          <cell r="B22554" t="str">
            <v>Kuhlia sandvicensis</v>
          </cell>
          <cell r="C22554" t="str">
            <v>Species</v>
          </cell>
        </row>
        <row r="22555">
          <cell r="B22555" t="str">
            <v>Kuhliidae</v>
          </cell>
          <cell r="C22555" t="str">
            <v>Family</v>
          </cell>
        </row>
        <row r="22556">
          <cell r="B22556" t="str">
            <v>Kuiterichthys</v>
          </cell>
          <cell r="C22556" t="str">
            <v>Genus</v>
          </cell>
        </row>
        <row r="22557">
          <cell r="B22557" t="str">
            <v>Kuiterichthys furcipilis</v>
          </cell>
          <cell r="C22557" t="str">
            <v>Species</v>
          </cell>
        </row>
        <row r="22558">
          <cell r="B22558" t="str">
            <v>Kumba</v>
          </cell>
          <cell r="C22558" t="str">
            <v>Genus</v>
          </cell>
        </row>
        <row r="22559">
          <cell r="B22559" t="str">
            <v>Kumba calvifrons</v>
          </cell>
          <cell r="C22559" t="str">
            <v>Species</v>
          </cell>
        </row>
        <row r="22560">
          <cell r="B22560" t="str">
            <v>Kumba dentoni</v>
          </cell>
          <cell r="C22560" t="str">
            <v>Species</v>
          </cell>
        </row>
        <row r="22561">
          <cell r="B22561" t="str">
            <v>Kumba gymnorhynchus</v>
          </cell>
          <cell r="C22561" t="str">
            <v>Species</v>
          </cell>
        </row>
        <row r="22562">
          <cell r="B22562" t="str">
            <v>Kumba hebetata</v>
          </cell>
          <cell r="C22562" t="str">
            <v>Species</v>
          </cell>
        </row>
        <row r="22563">
          <cell r="B22563" t="str">
            <v>Kumba japonica</v>
          </cell>
          <cell r="C22563" t="str">
            <v>Species</v>
          </cell>
        </row>
        <row r="22564">
          <cell r="B22564" t="str">
            <v>Kumba maculisquama</v>
          </cell>
          <cell r="C22564" t="str">
            <v>Species</v>
          </cell>
        </row>
        <row r="22565">
          <cell r="B22565" t="str">
            <v>Kumba musorstom</v>
          </cell>
          <cell r="C22565" t="str">
            <v>Species</v>
          </cell>
        </row>
        <row r="22566">
          <cell r="B22566" t="str">
            <v>Kumba punctulata</v>
          </cell>
          <cell r="C22566" t="str">
            <v>Species</v>
          </cell>
        </row>
        <row r="22567">
          <cell r="B22567" t="str">
            <v>Kummerowia stipulacea</v>
          </cell>
          <cell r="C22567" t="str">
            <v>Species</v>
          </cell>
        </row>
        <row r="22568">
          <cell r="B22568" t="str">
            <v>Kuronezumia</v>
          </cell>
          <cell r="C22568" t="str">
            <v>Genus</v>
          </cell>
        </row>
        <row r="22569">
          <cell r="B22569" t="str">
            <v>Kuronezumia bubonis</v>
          </cell>
          <cell r="C22569" t="str">
            <v>Species</v>
          </cell>
        </row>
        <row r="22570">
          <cell r="B22570" t="str">
            <v>Kuronezumia darus</v>
          </cell>
          <cell r="C22570" t="str">
            <v>Species</v>
          </cell>
        </row>
        <row r="22571">
          <cell r="B22571" t="str">
            <v>Kuronezumia leonis</v>
          </cell>
          <cell r="C22571" t="str">
            <v>Species</v>
          </cell>
        </row>
        <row r="22572">
          <cell r="B22572" t="str">
            <v>Kuronezumia macronema</v>
          </cell>
          <cell r="C22572" t="str">
            <v>Species</v>
          </cell>
        </row>
        <row r="22573">
          <cell r="B22573" t="str">
            <v>Kuronezumia paepkei</v>
          </cell>
          <cell r="C22573" t="str">
            <v>Species</v>
          </cell>
        </row>
        <row r="22574">
          <cell r="B22574" t="str">
            <v>Kuronezumia pallida</v>
          </cell>
          <cell r="C22574" t="str">
            <v>Species</v>
          </cell>
        </row>
        <row r="22575">
          <cell r="B22575" t="str">
            <v>Kurtidae</v>
          </cell>
          <cell r="C22575" t="str">
            <v>Family</v>
          </cell>
        </row>
        <row r="22576">
          <cell r="B22576" t="str">
            <v>Kurtoidei</v>
          </cell>
          <cell r="C22576" t="str">
            <v>Suborder</v>
          </cell>
        </row>
        <row r="22577">
          <cell r="B22577" t="str">
            <v>Kurtus</v>
          </cell>
          <cell r="C22577" t="str">
            <v>Genus</v>
          </cell>
        </row>
        <row r="22578">
          <cell r="B22578" t="str">
            <v>Kurtus gulliveri</v>
          </cell>
          <cell r="C22578" t="str">
            <v>Species</v>
          </cell>
        </row>
        <row r="22579">
          <cell r="B22579" t="str">
            <v>Kurtus indicus</v>
          </cell>
          <cell r="C22579" t="str">
            <v>Species</v>
          </cell>
        </row>
        <row r="22580">
          <cell r="B22580" t="str">
            <v>Kurtzia arteaga</v>
          </cell>
          <cell r="C22580" t="str">
            <v>Species</v>
          </cell>
        </row>
        <row r="22581">
          <cell r="B22581" t="str">
            <v>Kurtziella</v>
          </cell>
          <cell r="C22581" t="str">
            <v>Genus</v>
          </cell>
        </row>
        <row r="22582">
          <cell r="B22582" t="str">
            <v>Kurtziella atrostyla</v>
          </cell>
          <cell r="C22582" t="str">
            <v>Species</v>
          </cell>
        </row>
        <row r="22583">
          <cell r="B22583" t="str">
            <v>Kurtziella beta</v>
          </cell>
          <cell r="C22583" t="str">
            <v>Species</v>
          </cell>
        </row>
        <row r="22584">
          <cell r="B22584" t="str">
            <v>Kurtziella cerina</v>
          </cell>
          <cell r="C22584" t="str">
            <v>Species</v>
          </cell>
        </row>
        <row r="22585">
          <cell r="B22585" t="str">
            <v>Kurtziella limonitella</v>
          </cell>
          <cell r="C22585" t="str">
            <v>Species</v>
          </cell>
        </row>
        <row r="22586">
          <cell r="B22586" t="str">
            <v>Kurtziella plumbea</v>
          </cell>
          <cell r="C22586" t="str">
            <v>Species</v>
          </cell>
        </row>
        <row r="22587">
          <cell r="B22587" t="str">
            <v>Kurtziella rubella</v>
          </cell>
          <cell r="C22587" t="str">
            <v>Species</v>
          </cell>
        </row>
        <row r="22588">
          <cell r="B22588" t="str">
            <v>Kurtzina</v>
          </cell>
          <cell r="C22588" t="str">
            <v>Genus</v>
          </cell>
        </row>
        <row r="22589">
          <cell r="B22589" t="str">
            <v>Kurtzina beta</v>
          </cell>
          <cell r="C22589" t="str">
            <v>Species</v>
          </cell>
        </row>
        <row r="22590">
          <cell r="B22590" t="str">
            <v>Kurzia (Chydoridae)</v>
          </cell>
          <cell r="C22590" t="str">
            <v>Genus</v>
          </cell>
        </row>
        <row r="22591">
          <cell r="B22591" t="str">
            <v>Kurzia (Lepidoziaceae)</v>
          </cell>
          <cell r="C22591" t="str">
            <v>Genus</v>
          </cell>
        </row>
        <row r="22592">
          <cell r="B22592" t="str">
            <v>Kurzia latissima</v>
          </cell>
          <cell r="C22592" t="str">
            <v>Species</v>
          </cell>
        </row>
        <row r="22593">
          <cell r="B22593" t="str">
            <v>Kurzia media</v>
          </cell>
          <cell r="C22593" t="str">
            <v>Species</v>
          </cell>
        </row>
        <row r="22594">
          <cell r="B22594" t="str">
            <v>Kylinia</v>
          </cell>
          <cell r="C22594" t="str">
            <v>Genus</v>
          </cell>
        </row>
        <row r="22595">
          <cell r="B22595" t="str">
            <v>Kylinia rosulata</v>
          </cell>
          <cell r="C22595" t="str">
            <v>Species</v>
          </cell>
        </row>
        <row r="22596">
          <cell r="B22596" t="str">
            <v>Kylix halocydne</v>
          </cell>
          <cell r="C22596" t="str">
            <v>Species</v>
          </cell>
        </row>
        <row r="22597">
          <cell r="B22597" t="str">
            <v>Kyphosidae</v>
          </cell>
          <cell r="C22597" t="str">
            <v>Family</v>
          </cell>
        </row>
        <row r="22598">
          <cell r="B22598" t="str">
            <v>Kyphosus</v>
          </cell>
          <cell r="C22598" t="str">
            <v>Genus</v>
          </cell>
        </row>
        <row r="22599">
          <cell r="B22599" t="str">
            <v>Kyphosus analogus</v>
          </cell>
          <cell r="C22599" t="str">
            <v>Species</v>
          </cell>
        </row>
        <row r="22600">
          <cell r="B22600" t="str">
            <v>Kyphosus bigibbus</v>
          </cell>
          <cell r="C22600" t="str">
            <v>Species</v>
          </cell>
        </row>
        <row r="22601">
          <cell r="B22601" t="str">
            <v>Kyphosus cinerascens</v>
          </cell>
          <cell r="C22601" t="str">
            <v>Species</v>
          </cell>
        </row>
        <row r="22602">
          <cell r="B22602" t="str">
            <v>Kyphosus cornelii</v>
          </cell>
          <cell r="C22602" t="str">
            <v>Species</v>
          </cell>
        </row>
        <row r="22603">
          <cell r="B22603" t="str">
            <v>Kyphosus elegans</v>
          </cell>
          <cell r="C22603" t="str">
            <v>Species</v>
          </cell>
        </row>
        <row r="22604">
          <cell r="B22604" t="str">
            <v>Kyphosus gibsoni***retired***use Kyphosus vaigiensis</v>
          </cell>
          <cell r="C22604" t="str">
            <v>Species</v>
          </cell>
        </row>
        <row r="22605">
          <cell r="B22605" t="str">
            <v>Kyphosus incisor</v>
          </cell>
          <cell r="C22605" t="str">
            <v>Species</v>
          </cell>
        </row>
        <row r="22606">
          <cell r="B22606" t="str">
            <v>Kyphosus lembus</v>
          </cell>
          <cell r="C22606" t="str">
            <v>Species</v>
          </cell>
        </row>
        <row r="22607">
          <cell r="B22607" t="str">
            <v>Kyphosus sectator</v>
          </cell>
          <cell r="C22607" t="str">
            <v>Species</v>
          </cell>
        </row>
        <row r="22608">
          <cell r="B22608" t="str">
            <v>Kyphosus sydneyanus</v>
          </cell>
          <cell r="C22608" t="str">
            <v>Species</v>
          </cell>
        </row>
        <row r="22609">
          <cell r="B22609" t="str">
            <v>Kyphosus vaigiensis</v>
          </cell>
          <cell r="C22609" t="str">
            <v>Species</v>
          </cell>
        </row>
        <row r="22610">
          <cell r="B22610" t="str">
            <v>Labeo</v>
          </cell>
          <cell r="C22610" t="str">
            <v>Genus</v>
          </cell>
        </row>
        <row r="22611">
          <cell r="B22611" t="str">
            <v>Labeo bata</v>
          </cell>
          <cell r="C22611" t="str">
            <v>Species</v>
          </cell>
        </row>
        <row r="22612">
          <cell r="B22612" t="str">
            <v>Labeo boga</v>
          </cell>
          <cell r="C22612" t="str">
            <v>Species</v>
          </cell>
        </row>
        <row r="22613">
          <cell r="B22613" t="str">
            <v>Labeo calbasu</v>
          </cell>
          <cell r="C22613" t="str">
            <v>Species</v>
          </cell>
        </row>
        <row r="22614">
          <cell r="B22614" t="str">
            <v>Labeo capensis</v>
          </cell>
          <cell r="C22614" t="str">
            <v>Species</v>
          </cell>
        </row>
        <row r="22615">
          <cell r="B22615" t="str">
            <v>Labeo chrysophekadion</v>
          </cell>
          <cell r="C22615" t="str">
            <v>Species</v>
          </cell>
        </row>
        <row r="22616">
          <cell r="B22616" t="str">
            <v>Labeo erythurua***retired***use Epalzeorhynchos frenatum</v>
          </cell>
          <cell r="C22616" t="str">
            <v>Species</v>
          </cell>
        </row>
        <row r="22617">
          <cell r="B22617" t="str">
            <v>Labeo fimbriatus</v>
          </cell>
          <cell r="C22617" t="str">
            <v>Species</v>
          </cell>
        </row>
        <row r="22618">
          <cell r="B22618" t="str">
            <v>Labeo rohita</v>
          </cell>
          <cell r="C22618" t="str">
            <v>Species</v>
          </cell>
        </row>
        <row r="22619">
          <cell r="B22619" t="str">
            <v>Labeo umbratus</v>
          </cell>
          <cell r="C22619" t="str">
            <v>Species</v>
          </cell>
        </row>
        <row r="22620">
          <cell r="B22620" t="str">
            <v>Labeobarbus aeneus</v>
          </cell>
          <cell r="C22620" t="str">
            <v>Species</v>
          </cell>
        </row>
        <row r="22621">
          <cell r="B22621" t="str">
            <v>Labeobarbus natalensis</v>
          </cell>
          <cell r="C22621" t="str">
            <v>Species</v>
          </cell>
        </row>
        <row r="22622">
          <cell r="B22622" t="str">
            <v>Labeotropheus</v>
          </cell>
          <cell r="C22622" t="str">
            <v>Genus</v>
          </cell>
        </row>
        <row r="22623">
          <cell r="B22623" t="str">
            <v>Labeotropheus fuelleborni</v>
          </cell>
          <cell r="C22623" t="str">
            <v>Species</v>
          </cell>
        </row>
        <row r="22624">
          <cell r="B22624" t="str">
            <v>Labeotropheus trewavasae</v>
          </cell>
          <cell r="C22624" t="str">
            <v>Species</v>
          </cell>
        </row>
        <row r="22625">
          <cell r="B22625" t="str">
            <v>Labichthys</v>
          </cell>
          <cell r="C22625" t="str">
            <v>Genus</v>
          </cell>
        </row>
        <row r="22626">
          <cell r="B22626" t="str">
            <v>Labichthys carinatus</v>
          </cell>
          <cell r="C22626" t="str">
            <v>Species</v>
          </cell>
        </row>
        <row r="22627">
          <cell r="B22627" t="str">
            <v>Labidesthes</v>
          </cell>
          <cell r="C22627" t="str">
            <v>Genus</v>
          </cell>
        </row>
        <row r="22628">
          <cell r="B22628" t="str">
            <v>Labidesthes sicculus</v>
          </cell>
          <cell r="C22628" t="str">
            <v>Species</v>
          </cell>
        </row>
        <row r="22629">
          <cell r="B22629" t="str">
            <v>Labidocera acutifrons</v>
          </cell>
          <cell r="C22629" t="str">
            <v>Species</v>
          </cell>
        </row>
        <row r="22630">
          <cell r="B22630" t="str">
            <v>Labidocera aestiva</v>
          </cell>
          <cell r="C22630" t="str">
            <v>Species</v>
          </cell>
        </row>
        <row r="22631">
          <cell r="B22631" t="str">
            <v>Labidocera wollastoni</v>
          </cell>
          <cell r="C22631" t="str">
            <v>Species</v>
          </cell>
        </row>
        <row r="22632">
          <cell r="B22632" t="str">
            <v>Labiobaetis</v>
          </cell>
          <cell r="C22632" t="str">
            <v>Genus</v>
          </cell>
        </row>
        <row r="22633">
          <cell r="B22633" t="str">
            <v>Labiobaetis apache</v>
          </cell>
          <cell r="C22633" t="str">
            <v>Species</v>
          </cell>
        </row>
        <row r="22634">
          <cell r="B22634" t="str">
            <v>Labiobaetis dardanus***retired***use Pseudocloeon dardanum</v>
          </cell>
          <cell r="C22634" t="str">
            <v>Species</v>
          </cell>
        </row>
        <row r="22635">
          <cell r="B22635" t="str">
            <v>Labiobaetis ephippiatus***retired***use Pseudocloeon ephippiatum</v>
          </cell>
          <cell r="C22635" t="str">
            <v>Species</v>
          </cell>
        </row>
        <row r="22636">
          <cell r="B22636" t="str">
            <v>Labiobaetis frondalis***retired***use Pseudocloeon frondale</v>
          </cell>
          <cell r="C22636" t="str">
            <v>Species</v>
          </cell>
        </row>
        <row r="22637">
          <cell r="B22637" t="str">
            <v>Labiobaetis longipalpus</v>
          </cell>
          <cell r="C22637" t="str">
            <v>Species</v>
          </cell>
        </row>
        <row r="22638">
          <cell r="B22638" t="str">
            <v>Labiobaetis propinquus***retired***use Pseudocloeon propinquum</v>
          </cell>
          <cell r="C22638" t="str">
            <v>Species</v>
          </cell>
        </row>
        <row r="22639">
          <cell r="B22639" t="str">
            <v>Labracinus</v>
          </cell>
          <cell r="C22639" t="str">
            <v>Genus</v>
          </cell>
        </row>
        <row r="22640">
          <cell r="B22640" t="str">
            <v>Labracinus lineatus</v>
          </cell>
          <cell r="C22640" t="str">
            <v>Species</v>
          </cell>
        </row>
        <row r="22641">
          <cell r="B22641" t="str">
            <v>Labrastrum***retired***use Pteragogus</v>
          </cell>
          <cell r="C22641" t="str">
            <v>Genus</v>
          </cell>
        </row>
        <row r="22642">
          <cell r="B22642" t="str">
            <v>Labrichthys</v>
          </cell>
          <cell r="C22642" t="str">
            <v>Genus</v>
          </cell>
        </row>
        <row r="22643">
          <cell r="B22643" t="str">
            <v>Labrichthys australis***retired***use Pseudolabrus guentheri</v>
          </cell>
          <cell r="C22643" t="str">
            <v>Species</v>
          </cell>
        </row>
        <row r="22644">
          <cell r="B22644" t="str">
            <v>Labrichthys bicolor***retired***use Hemigymnus melapterus</v>
          </cell>
          <cell r="C22644" t="str">
            <v>Species</v>
          </cell>
        </row>
        <row r="22645">
          <cell r="B22645" t="str">
            <v>Labrichthys biserialis***retired***use Pseudolabrus biserialis</v>
          </cell>
          <cell r="C22645" t="str">
            <v>Species</v>
          </cell>
        </row>
        <row r="22646">
          <cell r="B22646" t="str">
            <v>Labrichthys bleekeri***retired***use Notolabrus tetricus</v>
          </cell>
          <cell r="C22646" t="str">
            <v>Species</v>
          </cell>
        </row>
        <row r="22647">
          <cell r="B22647" t="str">
            <v>Labrichthys bostockii***retired***use Notolabrus parilus</v>
          </cell>
          <cell r="C22647" t="str">
            <v>Species</v>
          </cell>
        </row>
        <row r="22648">
          <cell r="B22648" t="str">
            <v>Labrichthys caudavittatus***retired***use Suezichthys caudavittatus</v>
          </cell>
          <cell r="C22648" t="str">
            <v>Species</v>
          </cell>
        </row>
        <row r="22649">
          <cell r="B22649" t="str">
            <v>Labrichthys cincta***retired***use Notolabrus cinctus</v>
          </cell>
          <cell r="C22649" t="str">
            <v>Species</v>
          </cell>
        </row>
        <row r="22650">
          <cell r="B22650" t="str">
            <v>Labrichthys convexus***retired***use Notolabrus parilus</v>
          </cell>
          <cell r="C22650" t="str">
            <v>Species</v>
          </cell>
        </row>
        <row r="22651">
          <cell r="B22651" t="str">
            <v>Labrichthys cousteaui***retired***use Larabicus quadrilineatus</v>
          </cell>
          <cell r="C22651" t="str">
            <v>Species</v>
          </cell>
        </row>
        <row r="22652">
          <cell r="B22652" t="str">
            <v>Labrichthys cruentatus***retired***use Pseudolabrus guentheri</v>
          </cell>
          <cell r="C22652" t="str">
            <v>Species</v>
          </cell>
        </row>
        <row r="22653">
          <cell r="B22653" t="str">
            <v>Labrichthys cuvieri***retired***use Notolabrus tetricus</v>
          </cell>
          <cell r="C22653" t="str">
            <v>Species</v>
          </cell>
        </row>
        <row r="22654">
          <cell r="B22654" t="str">
            <v>Labrichthys cyanogenys***retired***use Notolabrus tetricus</v>
          </cell>
          <cell r="C22654" t="str">
            <v>Species</v>
          </cell>
        </row>
        <row r="22655">
          <cell r="B22655" t="str">
            <v>Labrichthys cyanotaenia***retired***use Labrichthys unilineatus</v>
          </cell>
          <cell r="C22655" t="str">
            <v>Species</v>
          </cell>
        </row>
        <row r="22656">
          <cell r="B22656" t="str">
            <v>Labrichthys dorsalis***retired***use Pseudolabrus guentheri</v>
          </cell>
          <cell r="C22656" t="str">
            <v>Species</v>
          </cell>
        </row>
        <row r="22657">
          <cell r="B22657" t="str">
            <v>Labrichthys dux***retired***use Pseudolabrus guentheri</v>
          </cell>
          <cell r="C22657" t="str">
            <v>Species</v>
          </cell>
        </row>
        <row r="22658">
          <cell r="B22658" t="str">
            <v>Labrichthys edelensis***retired***use Notolabrus parilus</v>
          </cell>
          <cell r="C22658" t="str">
            <v>Species</v>
          </cell>
        </row>
        <row r="22659">
          <cell r="B22659" t="str">
            <v>Labrichthys elegans***retired***use Dotalabrus aurantiacus</v>
          </cell>
          <cell r="C22659" t="str">
            <v>Species</v>
          </cell>
        </row>
        <row r="22660">
          <cell r="B22660" t="str">
            <v>Labrichthys fucicolor***retired***use Notolabrus fucicola</v>
          </cell>
          <cell r="C22660" t="str">
            <v>Species</v>
          </cell>
        </row>
        <row r="22661">
          <cell r="B22661" t="str">
            <v>Labrichthys fuentesi***retired***use Pseudolabrus fuentesi</v>
          </cell>
          <cell r="C22661" t="str">
            <v>Species</v>
          </cell>
        </row>
        <row r="22662">
          <cell r="B22662" t="str">
            <v>Labrichthys gracilis***retired***use Suezichthys gracilis</v>
          </cell>
          <cell r="C22662" t="str">
            <v>Species</v>
          </cell>
        </row>
        <row r="22663">
          <cell r="B22663" t="str">
            <v>Labrichthys gymnogenis***retired***use Notolabrus gymnogenis</v>
          </cell>
          <cell r="C22663" t="str">
            <v>Species</v>
          </cell>
        </row>
        <row r="22664">
          <cell r="B22664" t="str">
            <v>Labrichthys isleanus***retired***use Nelabrichthys ornatus</v>
          </cell>
          <cell r="C22664" t="str">
            <v>Species</v>
          </cell>
        </row>
        <row r="22665">
          <cell r="B22665" t="str">
            <v>Labrichthys labiosa***retired***use Pictilabrus laticlavius</v>
          </cell>
          <cell r="C22665" t="str">
            <v>Species</v>
          </cell>
        </row>
        <row r="22666">
          <cell r="B22666" t="str">
            <v>Labrichthys lantzii***retired***use Nelabrichthys ornatus</v>
          </cell>
          <cell r="C22666" t="str">
            <v>Species</v>
          </cell>
        </row>
        <row r="22667">
          <cell r="B22667" t="str">
            <v>Labrichthys macleayi***retired***use Dotalabrus aurantiacus</v>
          </cell>
          <cell r="C22667" t="str">
            <v>Species</v>
          </cell>
        </row>
        <row r="22668">
          <cell r="B22668" t="str">
            <v>Labrichthys maculata***retired***use Austrolabrus maculatus</v>
          </cell>
          <cell r="C22668" t="str">
            <v>Species</v>
          </cell>
        </row>
        <row r="22669">
          <cell r="B22669" t="str">
            <v>Labrichthys maculatus***retired***use Pseudolabrus guentheri</v>
          </cell>
          <cell r="C22669" t="str">
            <v>Species</v>
          </cell>
        </row>
        <row r="22670">
          <cell r="B22670" t="str">
            <v>Labrichthys melanura***retired***use Pseudolabrus guentheri</v>
          </cell>
          <cell r="C22670" t="str">
            <v>Species</v>
          </cell>
        </row>
        <row r="22671">
          <cell r="B22671" t="str">
            <v>Labrichthys mortonii***retired***use Pseudolabrus rubicundus</v>
          </cell>
          <cell r="C22671" t="str">
            <v>Species</v>
          </cell>
        </row>
        <row r="22672">
          <cell r="B22672" t="str">
            <v>Labrichthys nigromarginatus***retired***use Notolabrus gymnogenis</v>
          </cell>
          <cell r="C22672" t="str">
            <v>Species</v>
          </cell>
        </row>
        <row r="22673">
          <cell r="B22673" t="str">
            <v>Labrichthys nudigena***retired***use Halichoeres hartzfeldii</v>
          </cell>
          <cell r="C22673" t="str">
            <v>Species</v>
          </cell>
        </row>
        <row r="22674">
          <cell r="B22674" t="str">
            <v>Labrichthys punctulata***retired***use Notolabrus parilus</v>
          </cell>
          <cell r="C22674" t="str">
            <v>Species</v>
          </cell>
        </row>
        <row r="22675">
          <cell r="B22675" t="str">
            <v>Labrichthys rex***retired***use Pseudolabrus guentheri</v>
          </cell>
          <cell r="C22675" t="str">
            <v>Species</v>
          </cell>
        </row>
        <row r="22676">
          <cell r="B22676" t="str">
            <v>Labrichthys richardsoni***retired***use Notolabrus tetricus</v>
          </cell>
          <cell r="C22676" t="str">
            <v>Species</v>
          </cell>
        </row>
        <row r="22677">
          <cell r="B22677" t="str">
            <v>Labrichthys roseipunctata***retired***use Pseudolabrus miles</v>
          </cell>
          <cell r="C22677" t="str">
            <v>Species</v>
          </cell>
        </row>
        <row r="22678">
          <cell r="B22678" t="str">
            <v>Labrichthys rubicunda***retired***use Pseudolabrus rubicundus</v>
          </cell>
          <cell r="C22678" t="str">
            <v>Species</v>
          </cell>
        </row>
        <row r="22679">
          <cell r="B22679" t="str">
            <v>Labrichthys rubra***retired***use Notolabrus parilus</v>
          </cell>
          <cell r="C22679" t="str">
            <v>Species</v>
          </cell>
        </row>
        <row r="22680">
          <cell r="B22680" t="str">
            <v>Labrichthys semifasciatus***retired***use Pseudolabrus semifasciatus</v>
          </cell>
          <cell r="C22680" t="str">
            <v>Species</v>
          </cell>
        </row>
        <row r="22681">
          <cell r="B22681" t="str">
            <v>Labrichthys sexlineatus***retired***use Pseudolabrus guentheri</v>
          </cell>
          <cell r="C22681" t="str">
            <v>Species</v>
          </cell>
        </row>
        <row r="22682">
          <cell r="B22682" t="str">
            <v>Labrichthys tetrica fuscipinnis***retired***use Notolabrus tetricus</v>
          </cell>
          <cell r="C22682" t="str">
            <v>Species</v>
          </cell>
        </row>
        <row r="22683">
          <cell r="B22683" t="str">
            <v>Labrichthys tetrica ocellata***retired***use Notolabrus tetricus</v>
          </cell>
          <cell r="C22683" t="str">
            <v>Species</v>
          </cell>
        </row>
        <row r="22684">
          <cell r="B22684" t="str">
            <v>Labrichthys tetrica tigripinnis***retired***use Notolabrus tetricus</v>
          </cell>
          <cell r="C22684" t="str">
            <v>Species</v>
          </cell>
        </row>
        <row r="22685">
          <cell r="B22685" t="str">
            <v>Labrichthys unicolor***retired***use Notolabrus parilus</v>
          </cell>
          <cell r="C22685" t="str">
            <v>Species</v>
          </cell>
        </row>
        <row r="22686">
          <cell r="B22686" t="str">
            <v>Labrichthys unilineatus</v>
          </cell>
          <cell r="C22686" t="str">
            <v>Species</v>
          </cell>
        </row>
        <row r="22687">
          <cell r="B22687" t="str">
            <v>Labrichthys vestita***retired***use Notolabrus tetricus</v>
          </cell>
          <cell r="C22687" t="str">
            <v>Species</v>
          </cell>
        </row>
        <row r="22688">
          <cell r="B22688" t="str">
            <v>Labricthys ceruleus***retired***use Notolabrus tetricus</v>
          </cell>
          <cell r="C22688" t="str">
            <v>Species</v>
          </cell>
        </row>
        <row r="22689">
          <cell r="B22689" t="str">
            <v>Labridae</v>
          </cell>
          <cell r="C22689" t="str">
            <v>Family</v>
          </cell>
        </row>
        <row r="22690">
          <cell r="B22690" t="str">
            <v>Labrisomidae</v>
          </cell>
          <cell r="C22690" t="str">
            <v>Family</v>
          </cell>
        </row>
        <row r="22691">
          <cell r="B22691" t="str">
            <v>Labrisomus</v>
          </cell>
          <cell r="C22691" t="str">
            <v>Genus</v>
          </cell>
        </row>
        <row r="22692">
          <cell r="B22692" t="str">
            <v>Labrisomus bucciferus</v>
          </cell>
          <cell r="C22692" t="str">
            <v>Species</v>
          </cell>
        </row>
        <row r="22693">
          <cell r="B22693" t="str">
            <v>Labrisomus filamentosus</v>
          </cell>
          <cell r="C22693" t="str">
            <v>Species</v>
          </cell>
        </row>
        <row r="22694">
          <cell r="B22694" t="str">
            <v>Labrisomus gobio</v>
          </cell>
          <cell r="C22694" t="str">
            <v>Species</v>
          </cell>
        </row>
        <row r="22695">
          <cell r="B22695" t="str">
            <v>Labrisomus guppyi</v>
          </cell>
          <cell r="C22695" t="str">
            <v>Species</v>
          </cell>
        </row>
        <row r="22696">
          <cell r="B22696" t="str">
            <v>Labrisomus haitiensis</v>
          </cell>
          <cell r="C22696" t="str">
            <v>Species</v>
          </cell>
        </row>
        <row r="22697">
          <cell r="B22697" t="str">
            <v>Labrisomus kalisherae</v>
          </cell>
          <cell r="C22697" t="str">
            <v>Species</v>
          </cell>
        </row>
        <row r="22698">
          <cell r="B22698" t="str">
            <v>Labrisomus lentiginosus***retired***use Labrisomus nuchipinnis</v>
          </cell>
          <cell r="C22698" t="str">
            <v>Species</v>
          </cell>
        </row>
        <row r="22699">
          <cell r="B22699" t="str">
            <v>Labrisomus nigricinctus</v>
          </cell>
          <cell r="C22699" t="str">
            <v>Species</v>
          </cell>
        </row>
        <row r="22700">
          <cell r="B22700" t="str">
            <v>Labrisomus nuchipinnis</v>
          </cell>
          <cell r="C22700" t="str">
            <v>Species</v>
          </cell>
        </row>
        <row r="22701">
          <cell r="B22701" t="str">
            <v>Labrisomus xanti</v>
          </cell>
          <cell r="C22701" t="str">
            <v>Species</v>
          </cell>
        </row>
        <row r="22702">
          <cell r="B22702" t="str">
            <v>Labrodascyllus</v>
          </cell>
          <cell r="C22702" t="str">
            <v>Genus</v>
          </cell>
        </row>
        <row r="22703">
          <cell r="B22703" t="str">
            <v>Labrodascyllus cimballii</v>
          </cell>
          <cell r="C22703" t="str">
            <v>Species</v>
          </cell>
        </row>
        <row r="22704">
          <cell r="B22704" t="str">
            <v>Labroidei</v>
          </cell>
          <cell r="C22704" t="str">
            <v>Suborder</v>
          </cell>
        </row>
        <row r="22705">
          <cell r="B22705" t="str">
            <v>Labroides</v>
          </cell>
          <cell r="C22705" t="str">
            <v>Genus</v>
          </cell>
        </row>
        <row r="22706">
          <cell r="B22706" t="str">
            <v>Labroides bicincta***retired***use Labroides dimidiatus</v>
          </cell>
          <cell r="C22706" t="str">
            <v>Species</v>
          </cell>
        </row>
        <row r="22707">
          <cell r="B22707" t="str">
            <v>Labroides bicolor</v>
          </cell>
          <cell r="C22707" t="str">
            <v>Species</v>
          </cell>
        </row>
        <row r="22708">
          <cell r="B22708" t="str">
            <v>Labroides caeruleolineatus***retired***use Labroides dimidiatus</v>
          </cell>
          <cell r="C22708" t="str">
            <v>Species</v>
          </cell>
        </row>
        <row r="22709">
          <cell r="B22709" t="str">
            <v>Labroides cyanotaenia (Archaic)***retired***use Labrichthys unilineatus</v>
          </cell>
          <cell r="C22709" t="str">
            <v>Species</v>
          </cell>
        </row>
        <row r="22710">
          <cell r="B22710" t="str">
            <v>Labroides dimidiatus</v>
          </cell>
          <cell r="C22710" t="str">
            <v>Species</v>
          </cell>
        </row>
        <row r="22711">
          <cell r="B22711" t="str">
            <v>Labroides paradiseus***retired***use Labroides dimidiatus</v>
          </cell>
          <cell r="C22711" t="str">
            <v>Species</v>
          </cell>
        </row>
        <row r="22712">
          <cell r="B22712" t="str">
            <v>Labroides pectoralis</v>
          </cell>
          <cell r="C22712" t="str">
            <v>Species</v>
          </cell>
        </row>
        <row r="22713">
          <cell r="B22713" t="str">
            <v>Labroides phthirophagus</v>
          </cell>
          <cell r="C22713" t="str">
            <v>Species</v>
          </cell>
        </row>
        <row r="22714">
          <cell r="B22714" t="str">
            <v>Labroides rubrolabiatus</v>
          </cell>
          <cell r="C22714" t="str">
            <v>Species</v>
          </cell>
        </row>
        <row r="22715">
          <cell r="B22715" t="str">
            <v>Labroides xanthurus***retired***use Diproctacanthus xanthurus</v>
          </cell>
          <cell r="C22715" t="str">
            <v>Species</v>
          </cell>
        </row>
        <row r="22716">
          <cell r="B22716" t="str">
            <v>Labropsis</v>
          </cell>
          <cell r="C22716" t="str">
            <v>Genus</v>
          </cell>
        </row>
        <row r="22717">
          <cell r="B22717" t="str">
            <v>Labropsis alleni</v>
          </cell>
          <cell r="C22717" t="str">
            <v>Species</v>
          </cell>
        </row>
        <row r="22718">
          <cell r="B22718" t="str">
            <v>Labropsis australis</v>
          </cell>
          <cell r="C22718" t="str">
            <v>Species</v>
          </cell>
        </row>
        <row r="22719">
          <cell r="B22719" t="str">
            <v>Labropsis manabei</v>
          </cell>
          <cell r="C22719" t="str">
            <v>Species</v>
          </cell>
        </row>
        <row r="22720">
          <cell r="B22720" t="str">
            <v>Labropsis micronesica</v>
          </cell>
          <cell r="C22720" t="str">
            <v>Species</v>
          </cell>
        </row>
        <row r="22721">
          <cell r="B22721" t="str">
            <v>Labropsis polynesica</v>
          </cell>
          <cell r="C22721" t="str">
            <v>Species</v>
          </cell>
        </row>
        <row r="22722">
          <cell r="B22722" t="str">
            <v>Labropsis xanthonota</v>
          </cell>
          <cell r="C22722" t="str">
            <v>Species</v>
          </cell>
        </row>
        <row r="22723">
          <cell r="B22723" t="str">
            <v>Labrundinia</v>
          </cell>
          <cell r="C22723" t="str">
            <v>Genus</v>
          </cell>
        </row>
        <row r="22724">
          <cell r="B22724" t="str">
            <v>Labrundinia becki</v>
          </cell>
          <cell r="C22724" t="str">
            <v>Species</v>
          </cell>
        </row>
        <row r="22725">
          <cell r="B22725" t="str">
            <v>Labrundinia johannseni</v>
          </cell>
          <cell r="C22725" t="str">
            <v>Species</v>
          </cell>
        </row>
        <row r="22726">
          <cell r="B22726" t="str">
            <v>Labrundinia maculata</v>
          </cell>
          <cell r="C22726" t="str">
            <v>Species</v>
          </cell>
        </row>
        <row r="22727">
          <cell r="B22727" t="str">
            <v>Labrundinia neopilosella</v>
          </cell>
          <cell r="C22727" t="str">
            <v>Species</v>
          </cell>
        </row>
        <row r="22728">
          <cell r="B22728" t="str">
            <v>Labrundinia pilosella</v>
          </cell>
          <cell r="C22728" t="str">
            <v>Species</v>
          </cell>
        </row>
        <row r="22729">
          <cell r="B22729" t="str">
            <v>Labrundinia virescens</v>
          </cell>
          <cell r="C22729" t="str">
            <v>Species</v>
          </cell>
        </row>
        <row r="22730">
          <cell r="B22730" t="str">
            <v>Labrundinia/Nilotanypus</v>
          </cell>
          <cell r="C22730" t="str">
            <v>Tribe</v>
          </cell>
        </row>
        <row r="22731">
          <cell r="B22731" t="str">
            <v>Labrus</v>
          </cell>
          <cell r="C22731" t="str">
            <v>Genus</v>
          </cell>
        </row>
        <row r="22732">
          <cell r="B22732" t="str">
            <v>Labrus acatirostreus***retired***use Symphodus rostratus</v>
          </cell>
          <cell r="C22732" t="str">
            <v>Species</v>
          </cell>
        </row>
        <row r="22733">
          <cell r="B22733" t="str">
            <v>Labrus adspersus***retired***use Tautogolabrus adspersus</v>
          </cell>
          <cell r="C22733" t="str">
            <v>Species</v>
          </cell>
        </row>
        <row r="22734">
          <cell r="B22734" t="str">
            <v>Labrus aeruginosus***retired***use Symphodus roissali</v>
          </cell>
          <cell r="C22734" t="str">
            <v>Species</v>
          </cell>
        </row>
        <row r="22735">
          <cell r="B22735" t="str">
            <v>Labrus albovittatus***retired***use Stethojulis albovittata</v>
          </cell>
          <cell r="C22735" t="str">
            <v>Species</v>
          </cell>
        </row>
        <row r="22736">
          <cell r="B22736" t="str">
            <v>Labrus americanus***retired***use Tautoga onitis</v>
          </cell>
          <cell r="C22736" t="str">
            <v>Species</v>
          </cell>
        </row>
        <row r="22737">
          <cell r="B22737" t="str">
            <v>Labrus annulatus***retired***use Hologymnosus annulatus</v>
          </cell>
          <cell r="C22737" t="str">
            <v>Species</v>
          </cell>
        </row>
        <row r="22738">
          <cell r="B22738" t="str">
            <v>Labrus aper***retired***use Semicossyphus darwini</v>
          </cell>
          <cell r="C22738" t="str">
            <v>Species</v>
          </cell>
        </row>
        <row r="22739">
          <cell r="B22739" t="str">
            <v>Labrus arago***retired***use Novaculichthys macrolepidotus</v>
          </cell>
          <cell r="C22739" t="str">
            <v>Species</v>
          </cell>
        </row>
        <row r="22740">
          <cell r="B22740" t="str">
            <v>Labrus argus***retired***use Halichoeres argus</v>
          </cell>
          <cell r="C22740" t="str">
            <v>Species</v>
          </cell>
        </row>
        <row r="22741">
          <cell r="B22741" t="str">
            <v>Labrus ascanii***retired***use Symphodus melops</v>
          </cell>
          <cell r="C22741" t="str">
            <v>Species</v>
          </cell>
        </row>
        <row r="22742">
          <cell r="B22742" t="str">
            <v>Labrus aureomaculatus***retired***use Coris aygula</v>
          </cell>
          <cell r="C22742" t="str">
            <v>Species</v>
          </cell>
        </row>
        <row r="22743">
          <cell r="B22743" t="str">
            <v>Labrus axillaris***retired***use Bodianus axillaris</v>
          </cell>
          <cell r="C22743" t="str">
            <v>Species</v>
          </cell>
        </row>
        <row r="22744">
          <cell r="B22744" t="str">
            <v>Labrus baccatus***retired***use Halichoeres nigrescens</v>
          </cell>
          <cell r="C22744" t="str">
            <v>Species</v>
          </cell>
        </row>
        <row r="22745">
          <cell r="B22745" t="str">
            <v>Labrus badius***retired***use Labrus mixtus</v>
          </cell>
          <cell r="C22745" t="str">
            <v>Species</v>
          </cell>
        </row>
        <row r="22746">
          <cell r="B22746" t="str">
            <v>Labrus balanus***retired***use Labrus bergylta</v>
          </cell>
          <cell r="C22746" t="str">
            <v>Species</v>
          </cell>
        </row>
        <row r="22747">
          <cell r="B22747" t="str">
            <v>Labrus ballan***retired***use Labrus bergylta</v>
          </cell>
          <cell r="C22747" t="str">
            <v>Species</v>
          </cell>
        </row>
        <row r="22748">
          <cell r="B22748" t="str">
            <v>Labrus ballanus***retired***use Labrus bergylta</v>
          </cell>
          <cell r="C22748" t="str">
            <v>Species</v>
          </cell>
        </row>
        <row r="22749">
          <cell r="B22749" t="str">
            <v>Labrus barffi</v>
          </cell>
          <cell r="C22749" t="str">
            <v>Species</v>
          </cell>
        </row>
        <row r="22750">
          <cell r="B22750" t="str">
            <v>Labrus bergsnyltrus***retired***use Ctenolabrus rupestris</v>
          </cell>
          <cell r="C22750" t="str">
            <v>Species</v>
          </cell>
        </row>
        <row r="22751">
          <cell r="B22751" t="str">
            <v>Labrus bergylta</v>
          </cell>
          <cell r="C22751" t="str">
            <v>Species</v>
          </cell>
        </row>
        <row r="22752">
          <cell r="B22752" t="str">
            <v>Labrus bicolor***retired***use Halichoeres bicolor</v>
          </cell>
          <cell r="C22752" t="str">
            <v>Species</v>
          </cell>
        </row>
        <row r="22753">
          <cell r="B22753" t="str">
            <v>Labrus bidens***retired***use Symphodus mediterraneus</v>
          </cell>
          <cell r="C22753" t="str">
            <v>Species</v>
          </cell>
        </row>
        <row r="22754">
          <cell r="B22754" t="str">
            <v>Labrus bifasciatus torquatus***retired***use Thalassoma bifasciatum</v>
          </cell>
          <cell r="C22754" t="str">
            <v>Species</v>
          </cell>
        </row>
        <row r="22755">
          <cell r="B22755" t="str">
            <v>Labrus bifasciatus***retired***use Thalassoma bifasciatum</v>
          </cell>
          <cell r="C22755" t="str">
            <v>Species</v>
          </cell>
        </row>
        <row r="22756">
          <cell r="B22756" t="str">
            <v>Labrus bilunulatus***retired***use Bodianus bilunulatus</v>
          </cell>
          <cell r="C22756" t="str">
            <v>Species</v>
          </cell>
        </row>
        <row r="22757">
          <cell r="B22757" t="str">
            <v>Labrus bimaculatus***retired***use Cichlasoma bimaculatum</v>
          </cell>
          <cell r="C22757" t="str">
            <v>Species</v>
          </cell>
        </row>
        <row r="22758">
          <cell r="B22758" t="str">
            <v>Labrus bivittatus***retired***use Halichoeres bivittatus</v>
          </cell>
          <cell r="C22758" t="str">
            <v>Species</v>
          </cell>
        </row>
        <row r="22759">
          <cell r="B22759" t="str">
            <v>Labrus botryocosmus***retired***use Notolabrus celidotus</v>
          </cell>
          <cell r="C22759" t="str">
            <v>Species</v>
          </cell>
        </row>
        <row r="22760">
          <cell r="B22760" t="str">
            <v>Labrus brasiliensis***retired***use Halichoeres radiatus</v>
          </cell>
          <cell r="C22760" t="str">
            <v>Species</v>
          </cell>
        </row>
        <row r="22761">
          <cell r="B22761" t="str">
            <v>Labrus burgall***retired***use Tautogolabrus adspersus</v>
          </cell>
          <cell r="C22761" t="str">
            <v>Species</v>
          </cell>
        </row>
        <row r="22762">
          <cell r="B22762" t="str">
            <v>Labrus caeruleus</v>
          </cell>
          <cell r="C22762" t="str">
            <v>Species</v>
          </cell>
        </row>
        <row r="22763">
          <cell r="B22763" t="str">
            <v>Labrus caliophthalmus***retired***use Symphodus tinca</v>
          </cell>
          <cell r="C22763" t="str">
            <v>Species</v>
          </cell>
        </row>
        <row r="22764">
          <cell r="B22764" t="str">
            <v>Labrus capistratus***retired***use Symphodus roissali</v>
          </cell>
          <cell r="C22764" t="str">
            <v>Species</v>
          </cell>
        </row>
        <row r="22765">
          <cell r="B22765" t="str">
            <v>Labrus carneus***retired***use Labrus mixtus</v>
          </cell>
          <cell r="C22765" t="str">
            <v>Species</v>
          </cell>
        </row>
        <row r="22766">
          <cell r="B22766" t="str">
            <v>Labrus carolinus***retired***use Tautoga onitis</v>
          </cell>
          <cell r="C22766" t="str">
            <v>Species</v>
          </cell>
        </row>
        <row r="22767">
          <cell r="B22767" t="str">
            <v>Labrus celidotus***retired***use Notolabrus celidotus</v>
          </cell>
          <cell r="C22767" t="str">
            <v>Species</v>
          </cell>
        </row>
        <row r="22768">
          <cell r="B22768" t="str">
            <v>Labrus centiquadrus***retired***use Halichoeres hortulanus</v>
          </cell>
          <cell r="C22768" t="str">
            <v>Species</v>
          </cell>
        </row>
        <row r="22769">
          <cell r="B22769" t="str">
            <v>Labrus cettii***retired***use Coris julis</v>
          </cell>
          <cell r="C22769" t="str">
            <v>Species</v>
          </cell>
        </row>
        <row r="22770">
          <cell r="B22770" t="str">
            <v>Labrus chinensis***retired***use Centrolabrus exoletus</v>
          </cell>
          <cell r="C22770" t="str">
            <v>Species</v>
          </cell>
        </row>
        <row r="22771">
          <cell r="B22771" t="str">
            <v>Labrus chlorocephalus***retired***use Stethojulis interrupta</v>
          </cell>
          <cell r="C22771" t="str">
            <v>Species</v>
          </cell>
        </row>
        <row r="22772">
          <cell r="B22772" t="str">
            <v>Labrus chlorodus***retired***use Choerodon anchorago</v>
          </cell>
          <cell r="C22772" t="str">
            <v>Species</v>
          </cell>
        </row>
        <row r="22773">
          <cell r="B22773" t="str">
            <v>Labrus chlorophthalmus***retired***use Symphodus tinca</v>
          </cell>
          <cell r="C22773" t="str">
            <v>Species</v>
          </cell>
        </row>
        <row r="22774">
          <cell r="B22774" t="str">
            <v>Labrus chloropterus***retired***use Halichoeres chloropterus</v>
          </cell>
          <cell r="C22774" t="str">
            <v>Species</v>
          </cell>
        </row>
        <row r="22775">
          <cell r="B22775" t="str">
            <v>Labrus chogset fulva***retired***use Tautogolabrus adspersus</v>
          </cell>
          <cell r="C22775" t="str">
            <v>Species</v>
          </cell>
        </row>
        <row r="22776">
          <cell r="B22776" t="str">
            <v>Labrus chogset***retired***use Tautogolabrus adspersus</v>
          </cell>
          <cell r="C22776" t="str">
            <v>Species</v>
          </cell>
        </row>
        <row r="22777">
          <cell r="B22777" t="str">
            <v>Labrus chrysostoma***retired***use Symphodus tinca</v>
          </cell>
          <cell r="C22777" t="str">
            <v>Species</v>
          </cell>
        </row>
        <row r="22778">
          <cell r="B22778" t="str">
            <v>Labrus cinereus***retired***use Symphodus cinereus</v>
          </cell>
          <cell r="C22778" t="str">
            <v>Species</v>
          </cell>
        </row>
        <row r="22779">
          <cell r="B22779" t="str">
            <v>Labrus cingulum***retired***use Coris aygula</v>
          </cell>
          <cell r="C22779" t="str">
            <v>Species</v>
          </cell>
        </row>
        <row r="22780">
          <cell r="B22780" t="str">
            <v>Labrus coccineus***retired***use Pseudolabrus miles</v>
          </cell>
          <cell r="C22780" t="str">
            <v>Species</v>
          </cell>
        </row>
        <row r="22781">
          <cell r="B22781" t="str">
            <v>Labrus coeruleovittatus***retired***use Symphodus mediterraneus</v>
          </cell>
          <cell r="C22781" t="str">
            <v>Species</v>
          </cell>
        </row>
        <row r="22782">
          <cell r="B22782" t="str">
            <v>Labrus coeruleus***retired***use Labrus mixtus</v>
          </cell>
          <cell r="C22782" t="str">
            <v>Species</v>
          </cell>
        </row>
        <row r="22783">
          <cell r="B22783" t="str">
            <v>Labrus comber***retired***use Labrus bergylta</v>
          </cell>
          <cell r="C22783" t="str">
            <v>Species</v>
          </cell>
        </row>
        <row r="22784">
          <cell r="B22784" t="str">
            <v>Labrus cook***retired***use Labrus mixtus</v>
          </cell>
          <cell r="C22784" t="str">
            <v>Species</v>
          </cell>
        </row>
        <row r="22785">
          <cell r="B22785" t="str">
            <v>Labrus coquus***retired***use Labrus mixtus</v>
          </cell>
          <cell r="C22785" t="str">
            <v>Species</v>
          </cell>
        </row>
        <row r="22786">
          <cell r="B22786" t="str">
            <v>Labrus cornubius***retired***use Symphodus melops</v>
          </cell>
          <cell r="C22786" t="str">
            <v>Species</v>
          </cell>
        </row>
        <row r="22787">
          <cell r="B22787" t="str">
            <v>Labrus crassus***retired***use Labrus merula</v>
          </cell>
          <cell r="C22787" t="str">
            <v>Species</v>
          </cell>
        </row>
        <row r="22788">
          <cell r="B22788" t="str">
            <v>Labrus crenulatus</v>
          </cell>
          <cell r="C22788" t="str">
            <v>Species</v>
          </cell>
        </row>
        <row r="22789">
          <cell r="B22789" t="str">
            <v>Labrus cretensis***retired***use Sparisoma cretense</v>
          </cell>
          <cell r="C22789" t="str">
            <v>Species</v>
          </cell>
        </row>
        <row r="22790">
          <cell r="B22790" t="str">
            <v>Labrus cyanocephalus***retired***use Halichoeres cyanocephalus</v>
          </cell>
          <cell r="C22790" t="str">
            <v>Species</v>
          </cell>
        </row>
        <row r="22791">
          <cell r="B22791" t="str">
            <v>Labrus cyanodus***retired***use Choerodon cyanodus</v>
          </cell>
          <cell r="C22791" t="str">
            <v>Species</v>
          </cell>
        </row>
        <row r="22792">
          <cell r="B22792" t="str">
            <v>Labrus cynaedus</v>
          </cell>
          <cell r="C22792" t="str">
            <v>Species</v>
          </cell>
        </row>
        <row r="22793">
          <cell r="B22793" t="str">
            <v>Labrus cyprinaceus***retired***use Notolabrus gymnogenis</v>
          </cell>
          <cell r="C22793" t="str">
            <v>Species</v>
          </cell>
        </row>
        <row r="22794">
          <cell r="B22794" t="str">
            <v>Labrus diana***retired***use Bodianus diana</v>
          </cell>
          <cell r="C22794" t="str">
            <v>Species</v>
          </cell>
        </row>
        <row r="22795">
          <cell r="B22795" t="str">
            <v>Labrus digramma***retired***use Oxycheilinus digramma</v>
          </cell>
          <cell r="C22795" t="str">
            <v>Species</v>
          </cell>
        </row>
        <row r="22796">
          <cell r="B22796" t="str">
            <v>Labrus dispar</v>
          </cell>
          <cell r="C22796" t="str">
            <v>Species</v>
          </cell>
        </row>
        <row r="22797">
          <cell r="B22797" t="str">
            <v>Labrus doliatus***retired***use Hologymnosus doliatus</v>
          </cell>
          <cell r="C22797" t="str">
            <v>Species</v>
          </cell>
        </row>
        <row r="22798">
          <cell r="B22798" t="str">
            <v>Labrus donovani***retired***use Labrus bergylta</v>
          </cell>
          <cell r="C22798" t="str">
            <v>Species</v>
          </cell>
        </row>
        <row r="22799">
          <cell r="B22799" t="str">
            <v>Labrus donzella***retired***use Thalassoma pavo</v>
          </cell>
          <cell r="C22799" t="str">
            <v>Species</v>
          </cell>
        </row>
        <row r="22800">
          <cell r="B22800" t="str">
            <v>Labrus dubius***retired***use Symphodus ocellatus</v>
          </cell>
          <cell r="C22800" t="str">
            <v>Species</v>
          </cell>
        </row>
        <row r="22801">
          <cell r="B22801" t="str">
            <v>Labrus enneacanthus***retired***use Cheilinus fasciatus</v>
          </cell>
          <cell r="C22801" t="str">
            <v>Species</v>
          </cell>
        </row>
        <row r="22802">
          <cell r="B22802" t="str">
            <v>Labrus eoethinus***retired***use Pseudolabrus eoethinus</v>
          </cell>
          <cell r="C22802" t="str">
            <v>Species</v>
          </cell>
        </row>
        <row r="22803">
          <cell r="B22803" t="str">
            <v>Labrus ephippium</v>
          </cell>
          <cell r="C22803" t="str">
            <v>Species</v>
          </cell>
        </row>
        <row r="22804">
          <cell r="B22804" t="str">
            <v>Labrus erithrophthalmus***retired***use Symphodus mediterraneus</v>
          </cell>
          <cell r="C22804" t="str">
            <v>Species</v>
          </cell>
        </row>
        <row r="22805">
          <cell r="B22805" t="str">
            <v>Labrus exoletus***retired***use Centrolabrus exoletus</v>
          </cell>
          <cell r="C22805" t="str">
            <v>Species</v>
          </cell>
        </row>
        <row r="22806">
          <cell r="B22806" t="str">
            <v>Labrus fasciatus***retired***use Hemigymnus fasciatus</v>
          </cell>
          <cell r="C22806" t="str">
            <v>Species</v>
          </cell>
        </row>
        <row r="22807">
          <cell r="B22807" t="str">
            <v>Labrus festivus***retired***use Labrus viridis</v>
          </cell>
          <cell r="C22807" t="str">
            <v>Species</v>
          </cell>
        </row>
        <row r="22808">
          <cell r="B22808" t="str">
            <v>Labrus flavescens***retired***use Symphodus tinca</v>
          </cell>
          <cell r="C22808" t="str">
            <v>Species</v>
          </cell>
        </row>
        <row r="22809">
          <cell r="B22809" t="str">
            <v>Labrus formosus***retired***use Coris formosa</v>
          </cell>
          <cell r="C22809" t="str">
            <v>Species</v>
          </cell>
        </row>
        <row r="22810">
          <cell r="B22810" t="str">
            <v>Labrus fraenatus***retired***use Symphodus cinereus</v>
          </cell>
          <cell r="C22810" t="str">
            <v>Species</v>
          </cell>
        </row>
        <row r="22811">
          <cell r="B22811" t="str">
            <v>Labrus fucicola***retired***use Notolabrus fucicola</v>
          </cell>
          <cell r="C22811" t="str">
            <v>Species</v>
          </cell>
        </row>
        <row r="22812">
          <cell r="B22812" t="str">
            <v>Labrus fucii***retired***use Symphodus cinereus</v>
          </cell>
          <cell r="C22812" t="str">
            <v>Species</v>
          </cell>
        </row>
        <row r="22813">
          <cell r="B22813" t="str">
            <v>Labrus fuliginosus***retired***use Hemigymnus fasciatus</v>
          </cell>
          <cell r="C22813" t="str">
            <v>Species</v>
          </cell>
        </row>
        <row r="22814">
          <cell r="B22814" t="str">
            <v>Labrus fuscus***retired***use Thalassoma trilobatum</v>
          </cell>
          <cell r="C22814" t="str">
            <v>Species</v>
          </cell>
        </row>
        <row r="22815">
          <cell r="B22815" t="str">
            <v>Labrus fusiformis***retired***use Cheilio inermis</v>
          </cell>
          <cell r="C22815" t="str">
            <v>Species</v>
          </cell>
        </row>
        <row r="22816">
          <cell r="B22816" t="str">
            <v>Labrus gallinago</v>
          </cell>
          <cell r="C22816" t="str">
            <v>Species</v>
          </cell>
        </row>
        <row r="22817">
          <cell r="B22817" t="str">
            <v>Labrus garzetto</v>
          </cell>
          <cell r="C22817" t="str">
            <v>Species</v>
          </cell>
        </row>
        <row r="22818">
          <cell r="B22818" t="str">
            <v>Labrus gayi***retired***use Pseudolabrus gayi</v>
          </cell>
          <cell r="C22818" t="str">
            <v>Species</v>
          </cell>
        </row>
        <row r="22819">
          <cell r="B22819" t="str">
            <v>Labrus gibbosus***retired***use Symphodus melops</v>
          </cell>
          <cell r="C22819" t="str">
            <v>Species</v>
          </cell>
        </row>
        <row r="22820">
          <cell r="B22820" t="str">
            <v>Labrus gibbus***retired***use Symphodus melops</v>
          </cell>
          <cell r="C22820" t="str">
            <v>Species</v>
          </cell>
        </row>
        <row r="22821">
          <cell r="B22821" t="str">
            <v>Labrus giofredi***retired***use Coris julis</v>
          </cell>
          <cell r="C22821" t="str">
            <v>Species</v>
          </cell>
        </row>
        <row r="22822">
          <cell r="B22822" t="str">
            <v>Labrus goldsinny***retired***use Symphodus melops</v>
          </cell>
          <cell r="C22822" t="str">
            <v>Species</v>
          </cell>
        </row>
        <row r="22823">
          <cell r="B22823" t="str">
            <v>Labrus gouldii***retired***use Achoerodus gouldii</v>
          </cell>
          <cell r="C22823" t="str">
            <v>Species</v>
          </cell>
        </row>
        <row r="22824">
          <cell r="B22824" t="str">
            <v>Labrus guttatus***retired***use Halichoeres argus</v>
          </cell>
          <cell r="C22824" t="str">
            <v>Species</v>
          </cell>
        </row>
        <row r="22825">
          <cell r="B22825" t="str">
            <v>Labrus guttulatus***retired***use Halichoeres argus</v>
          </cell>
          <cell r="C22825" t="str">
            <v>Species</v>
          </cell>
        </row>
        <row r="22826">
          <cell r="B22826" t="str">
            <v>Labrus gymnocephalus***retired***use Halichoeres chloropterus</v>
          </cell>
          <cell r="C22826" t="str">
            <v>Species</v>
          </cell>
        </row>
        <row r="22827">
          <cell r="B22827" t="str">
            <v>Labrus hassek***retired***use Cheilio inermis</v>
          </cell>
          <cell r="C22827" t="str">
            <v>Species</v>
          </cell>
        </row>
        <row r="22828">
          <cell r="B22828" t="str">
            <v>Labrus hebraicus***retired***use Thalassoma hebraicum</v>
          </cell>
          <cell r="C22828" t="str">
            <v>Species</v>
          </cell>
        </row>
        <row r="22829">
          <cell r="B22829" t="str">
            <v>Labrus herbeus***retired***use Labrus mixtus</v>
          </cell>
          <cell r="C22829" t="str">
            <v>Species</v>
          </cell>
        </row>
        <row r="22830">
          <cell r="B22830" t="str">
            <v>Labrus hiatula***retired***use Tautoga onitis</v>
          </cell>
          <cell r="C22830" t="str">
            <v>Species</v>
          </cell>
        </row>
        <row r="22831">
          <cell r="B22831" t="str">
            <v>Labrus hirsutus***retired***use Bodianus macrourus</v>
          </cell>
          <cell r="C22831" t="str">
            <v>Species</v>
          </cell>
        </row>
        <row r="22832">
          <cell r="B22832" t="str">
            <v>Labrus hortulanus***retired***use Halichoeres hortulanus</v>
          </cell>
          <cell r="C22832" t="str">
            <v>Species</v>
          </cell>
        </row>
        <row r="22833">
          <cell r="B22833" t="str">
            <v>Labrus iagonensis***retired***use Bodianus speciosus</v>
          </cell>
          <cell r="C22833" t="str">
            <v>Species</v>
          </cell>
        </row>
        <row r="22834">
          <cell r="B22834" t="str">
            <v>Labrus imperialis***retired***use Thalassoma pavo</v>
          </cell>
          <cell r="C22834" t="str">
            <v>Species</v>
          </cell>
        </row>
        <row r="22835">
          <cell r="B22835" t="str">
            <v>Labrus inermis***retired***use Cheilio inermis</v>
          </cell>
          <cell r="C22835" t="str">
            <v>Species</v>
          </cell>
        </row>
        <row r="22836">
          <cell r="B22836" t="str">
            <v>Labrus infuscus***retired***use Coris julis</v>
          </cell>
          <cell r="C22836" t="str">
            <v>Species</v>
          </cell>
        </row>
        <row r="22837">
          <cell r="B22837" t="str">
            <v>Labrus inscriptus***retired***use Notolabrus inscriptus</v>
          </cell>
          <cell r="C22837" t="str">
            <v>Species</v>
          </cell>
        </row>
        <row r="22838">
          <cell r="B22838" t="str">
            <v>Labrus irideus***retired***use Centrarchus macropterus</v>
          </cell>
          <cell r="C22838" t="str">
            <v>Species</v>
          </cell>
        </row>
        <row r="22839">
          <cell r="B22839" t="str">
            <v>Labrus jaculatrix***retired***use Toxotes jaculatrix</v>
          </cell>
          <cell r="C22839" t="str">
            <v>Species</v>
          </cell>
        </row>
        <row r="22840">
          <cell r="B22840" t="str">
            <v>Labrus japonicus***retired***use Pseudolabrus japonicus</v>
          </cell>
          <cell r="C22840" t="str">
            <v>Species</v>
          </cell>
        </row>
        <row r="22841">
          <cell r="B22841" t="str">
            <v>Labrus julis***retired***use Coris julis</v>
          </cell>
          <cell r="C22841" t="str">
            <v>Species</v>
          </cell>
        </row>
        <row r="22842">
          <cell r="B22842" t="str">
            <v>Labrus keslik***retired***use Coris julis</v>
          </cell>
          <cell r="C22842" t="str">
            <v>Species</v>
          </cell>
        </row>
        <row r="22843">
          <cell r="B22843" t="str">
            <v>Labrus koelreuteri***retired***use Stethojulis albovittata</v>
          </cell>
          <cell r="C22843" t="str">
            <v>Species</v>
          </cell>
        </row>
        <row r="22844">
          <cell r="B22844" t="str">
            <v>Labrus lapina***retired***use Symphodus tinca</v>
          </cell>
          <cell r="C22844" t="str">
            <v>Species</v>
          </cell>
        </row>
        <row r="22845">
          <cell r="B22845" t="str">
            <v>Labrus lappanoides***retired***use Symphodus tinca</v>
          </cell>
          <cell r="C22845" t="str">
            <v>Species</v>
          </cell>
        </row>
        <row r="22846">
          <cell r="B22846" t="str">
            <v>Labrus lappanus***retired***use Symphodus tinca</v>
          </cell>
          <cell r="C22846" t="str">
            <v>Species</v>
          </cell>
        </row>
        <row r="22847">
          <cell r="B22847" t="str">
            <v>Labrus larvatus***retired***use Labrus mixtus</v>
          </cell>
          <cell r="C22847" t="str">
            <v>Species</v>
          </cell>
        </row>
        <row r="22848">
          <cell r="B22848" t="str">
            <v>Labrus laticlavius***retired***use Pictilabrus laticlavius</v>
          </cell>
          <cell r="C22848" t="str">
            <v>Species</v>
          </cell>
        </row>
        <row r="22849">
          <cell r="B22849" t="str">
            <v>Labrus leo***retired***use Thalassoma pavo</v>
          </cell>
          <cell r="C22849" t="str">
            <v>Species</v>
          </cell>
        </row>
        <row r="22850">
          <cell r="B22850" t="str">
            <v>Labrus leucosticticus***retired***use Bodianus leucosticticus</v>
          </cell>
          <cell r="C22850" t="str">
            <v>Species</v>
          </cell>
        </row>
        <row r="22851">
          <cell r="B22851" t="str">
            <v>Labrus leucurus***retired***use Halichoeres leucurus</v>
          </cell>
          <cell r="C22851" t="str">
            <v>Species</v>
          </cell>
        </row>
        <row r="22852">
          <cell r="B22852" t="str">
            <v>Labrus limbatus***retired***use Labrus merula</v>
          </cell>
          <cell r="C22852" t="str">
            <v>Species</v>
          </cell>
        </row>
        <row r="22853">
          <cell r="B22853" t="str">
            <v>Labrus lineatus***retired***use Labrus mixtus</v>
          </cell>
          <cell r="C22853" t="str">
            <v>Species</v>
          </cell>
        </row>
        <row r="22854">
          <cell r="B22854" t="str">
            <v>Labrus lineolatus***retired***use Labrus merula</v>
          </cell>
          <cell r="C22854" t="str">
            <v>Species</v>
          </cell>
        </row>
        <row r="22855">
          <cell r="B22855" t="str">
            <v>Labrus livens***retired***use Labrus merula</v>
          </cell>
          <cell r="C22855" t="str">
            <v>Species</v>
          </cell>
        </row>
        <row r="22856">
          <cell r="B22856" t="str">
            <v>Labrus lividus***retired***use Labrus viridis</v>
          </cell>
          <cell r="C22856" t="str">
            <v>Species</v>
          </cell>
        </row>
        <row r="22857">
          <cell r="B22857" t="str">
            <v>Labrus luculentus***retired***use Pseudolabrus luculentus</v>
          </cell>
          <cell r="C22857" t="str">
            <v>Species</v>
          </cell>
        </row>
        <row r="22858">
          <cell r="B22858" t="str">
            <v>Labrus lunaris***retired***use Thalassoma lunare</v>
          </cell>
          <cell r="C22858" t="str">
            <v>Species</v>
          </cell>
        </row>
        <row r="22859">
          <cell r="B22859" t="str">
            <v>Labrus lunarius</v>
          </cell>
          <cell r="C22859" t="str">
            <v>Species</v>
          </cell>
        </row>
        <row r="22860">
          <cell r="B22860" t="str">
            <v>Labrus lunulatus***retired***use Cheilinus lunulatus</v>
          </cell>
          <cell r="C22860" t="str">
            <v>Species</v>
          </cell>
        </row>
        <row r="22861">
          <cell r="B22861" t="str">
            <v>Labrus luscus***retired***use Labrus viridis</v>
          </cell>
          <cell r="C22861" t="str">
            <v>Species</v>
          </cell>
        </row>
        <row r="22862">
          <cell r="B22862" t="str">
            <v>Labrus luteus***retired***use Labrus viridis</v>
          </cell>
          <cell r="C22862" t="str">
            <v>Species</v>
          </cell>
        </row>
        <row r="22863">
          <cell r="B22863" t="str">
            <v>Labrus luvarus***retired***use Labrus mixtus</v>
          </cell>
          <cell r="C22863" t="str">
            <v>Species</v>
          </cell>
        </row>
        <row r="22864">
          <cell r="B22864" t="str">
            <v>Labrus macrodontus***retired***use Choerodon anchorago</v>
          </cell>
          <cell r="C22864" t="str">
            <v>Species</v>
          </cell>
        </row>
        <row r="22865">
          <cell r="B22865" t="str">
            <v>Labrus macrogaster***retired***use Abudefduf bengalensis</v>
          </cell>
          <cell r="C22865" t="str">
            <v>Species</v>
          </cell>
        </row>
        <row r="22866">
          <cell r="B22866" t="str">
            <v>Labrus macrolepidotus***retired***use Novaculichthys macrolepidotus</v>
          </cell>
          <cell r="C22866" t="str">
            <v>Species</v>
          </cell>
        </row>
        <row r="22867">
          <cell r="B22867" t="str">
            <v>Labrus macropterus***retired***use Centrarchus macropterus</v>
          </cell>
          <cell r="C22867" t="str">
            <v>Species</v>
          </cell>
        </row>
        <row r="22868">
          <cell r="B22868" t="str">
            <v>Labrus macrostomus***retired***use Symphodus rostratus</v>
          </cell>
          <cell r="C22868" t="str">
            <v>Species</v>
          </cell>
        </row>
        <row r="22869">
          <cell r="B22869" t="str">
            <v>Labrus macrourus***retired***use Bodianus macrourus</v>
          </cell>
          <cell r="C22869" t="str">
            <v>Species</v>
          </cell>
        </row>
        <row r="22870">
          <cell r="B22870" t="str">
            <v>Labrus maculatus***retired***use Labrus bergylta</v>
          </cell>
          <cell r="C22870" t="str">
            <v>Species</v>
          </cell>
        </row>
        <row r="22871">
          <cell r="B22871" t="str">
            <v>Labrus malapteronotus***retired***use Hemigymnus fasciatus</v>
          </cell>
          <cell r="C22871" t="str">
            <v>Species</v>
          </cell>
        </row>
        <row r="22872">
          <cell r="B22872" t="str">
            <v>Labrus malapterus***retired***use Hemigymnus melapterus</v>
          </cell>
          <cell r="C22872" t="str">
            <v>Species</v>
          </cell>
        </row>
        <row r="22873">
          <cell r="B22873" t="str">
            <v>Labrus margaritiferus***retired***use Macropharyngodon geoffroy</v>
          </cell>
          <cell r="C22873" t="str">
            <v>Species</v>
          </cell>
        </row>
        <row r="22874">
          <cell r="B22874" t="str">
            <v>Labrus marginalis</v>
          </cell>
          <cell r="C22874" t="str">
            <v>Species</v>
          </cell>
        </row>
        <row r="22875">
          <cell r="B22875" t="str">
            <v>Labrus marmoratus***retired***use Symphodus tinca</v>
          </cell>
          <cell r="C22875" t="str">
            <v>Species</v>
          </cell>
        </row>
        <row r="22876">
          <cell r="B22876" t="str">
            <v>Labrus maximus***retired***use Lachnolaimus maximus</v>
          </cell>
          <cell r="C22876" t="str">
            <v>Species</v>
          </cell>
        </row>
        <row r="22877">
          <cell r="B22877" t="str">
            <v>Labrus mediterraneus***retired***use Symphodus mediterraneus</v>
          </cell>
          <cell r="C22877" t="str">
            <v>Species</v>
          </cell>
        </row>
        <row r="22878">
          <cell r="B22878" t="str">
            <v>Labrus melampterus***retired***use Hemigymnus melapterus</v>
          </cell>
          <cell r="C22878" t="str">
            <v>Species</v>
          </cell>
        </row>
        <row r="22879">
          <cell r="B22879" t="str">
            <v>Labrus melanopterus***retired***use Hemigymnus melapterus</v>
          </cell>
          <cell r="C22879" t="str">
            <v>Species</v>
          </cell>
        </row>
        <row r="22880">
          <cell r="B22880" t="str">
            <v>Labrus melapterus***retired***use Hemigymnus melapterus</v>
          </cell>
          <cell r="C22880" t="str">
            <v>Species</v>
          </cell>
        </row>
        <row r="22881">
          <cell r="B22881" t="str">
            <v>Labrus melops***retired***use Symphodus melops</v>
          </cell>
          <cell r="C22881" t="str">
            <v>Species</v>
          </cell>
        </row>
        <row r="22882">
          <cell r="B22882" t="str">
            <v>Labrus mendovella***retired***use Symphodus ocellatus</v>
          </cell>
          <cell r="C22882" t="str">
            <v>Species</v>
          </cell>
        </row>
        <row r="22883">
          <cell r="B22883" t="str">
            <v>Labrus merula</v>
          </cell>
          <cell r="C22883" t="str">
            <v>Species</v>
          </cell>
        </row>
        <row r="22884">
          <cell r="B22884" t="str">
            <v>Labrus mesothorax***retired***use Bodianus mesothorax</v>
          </cell>
          <cell r="C22884" t="str">
            <v>Species</v>
          </cell>
        </row>
        <row r="22885">
          <cell r="B22885" t="str">
            <v>Labrus microlepidotus***retired***use Labrus mixtus</v>
          </cell>
          <cell r="C22885" t="str">
            <v>Species</v>
          </cell>
        </row>
        <row r="22886">
          <cell r="B22886" t="str">
            <v>Labrus miles***retired***use Pseudolabrus miles</v>
          </cell>
          <cell r="C22886" t="str">
            <v>Species</v>
          </cell>
        </row>
        <row r="22887">
          <cell r="B22887" t="str">
            <v>Labrus mixtus</v>
          </cell>
          <cell r="C22887" t="str">
            <v>Species</v>
          </cell>
        </row>
        <row r="22888">
          <cell r="B22888" t="str">
            <v>Labrus mola***retired***use Halichoeres nigrescens</v>
          </cell>
          <cell r="C22888" t="str">
            <v>Species</v>
          </cell>
        </row>
        <row r="22889">
          <cell r="B22889" t="str">
            <v>Labrus multicostatus***retired***use Halichoeres bivittatus</v>
          </cell>
          <cell r="C22889" t="str">
            <v>Species</v>
          </cell>
        </row>
        <row r="22890">
          <cell r="B22890" t="str">
            <v>Labrus nardii***retired***use Labrus viridis</v>
          </cell>
          <cell r="C22890" t="str">
            <v>Species</v>
          </cell>
        </row>
        <row r="22891">
          <cell r="B22891" t="str">
            <v>Labrus nereus***retired***use Labrus merula</v>
          </cell>
          <cell r="C22891" t="str">
            <v>Species</v>
          </cell>
        </row>
        <row r="22892">
          <cell r="B22892" t="str">
            <v>Labrus neustriae***retired***use Labrus bergylta</v>
          </cell>
          <cell r="C22892" t="str">
            <v>Species</v>
          </cell>
        </row>
        <row r="22893">
          <cell r="B22893" t="str">
            <v>Labrus niger***retired***use Symphodus tinca</v>
          </cell>
          <cell r="C22893" t="str">
            <v>Species</v>
          </cell>
        </row>
        <row r="22894">
          <cell r="B22894" t="str">
            <v>Labrus nigrescens***retired***use Halichoeres nigrescens</v>
          </cell>
          <cell r="C22894" t="str">
            <v>Species</v>
          </cell>
        </row>
        <row r="22895">
          <cell r="B22895" t="str">
            <v>Labrus nubilus***retired***use Labrus bergylta</v>
          </cell>
          <cell r="C22895" t="str">
            <v>Species</v>
          </cell>
        </row>
        <row r="22896">
          <cell r="B22896" t="str">
            <v>Labrus ocellatus***retired***use Symphodus ocellatus</v>
          </cell>
          <cell r="C22896" t="str">
            <v>Species</v>
          </cell>
        </row>
        <row r="22897">
          <cell r="B22897" t="str">
            <v>Labrus oculusperdix***retired***use Symphodus roissali</v>
          </cell>
          <cell r="C22897" t="str">
            <v>Species</v>
          </cell>
        </row>
        <row r="22898">
          <cell r="B22898" t="str">
            <v>Labrus olivaceus***retired***use Symphodus ocellatus</v>
          </cell>
          <cell r="C22898" t="str">
            <v>Species</v>
          </cell>
        </row>
        <row r="22899">
          <cell r="B22899" t="str">
            <v>Labrus onitis***retired***use Tautoga onitis</v>
          </cell>
          <cell r="C22899" t="str">
            <v>Species</v>
          </cell>
        </row>
        <row r="22900">
          <cell r="B22900" t="str">
            <v>Labrus opercularis***retired***use Macropodus opercularis</v>
          </cell>
          <cell r="C22900" t="str">
            <v>Species</v>
          </cell>
        </row>
        <row r="22901">
          <cell r="B22901" t="str">
            <v>Labrus ornatus***retired***use Thalassoma bifasciatum</v>
          </cell>
          <cell r="C22901" t="str">
            <v>Species</v>
          </cell>
        </row>
        <row r="22902">
          <cell r="B22902" t="str">
            <v>Labrus ossifagus***retired***use Labrus mixtus</v>
          </cell>
          <cell r="C22902" t="str">
            <v>Species</v>
          </cell>
        </row>
        <row r="22903">
          <cell r="B22903" t="str">
            <v>Labrus pallidus***retired***use Acantholabrus palloni</v>
          </cell>
          <cell r="C22903" t="str">
            <v>Species</v>
          </cell>
        </row>
        <row r="22904">
          <cell r="B22904" t="str">
            <v>Labrus paroticus***retired***use Coris julis</v>
          </cell>
          <cell r="C22904" t="str">
            <v>Species</v>
          </cell>
        </row>
        <row r="22905">
          <cell r="B22905" t="str">
            <v>Labrus pavo***retired***use Thalassoma pavo</v>
          </cell>
          <cell r="C22905" t="str">
            <v>Species</v>
          </cell>
        </row>
        <row r="22906">
          <cell r="B22906" t="str">
            <v>Labrus pentacanthus***retired***use Centrolabrus exoletus</v>
          </cell>
          <cell r="C22906" t="str">
            <v>Species</v>
          </cell>
        </row>
        <row r="22907">
          <cell r="B22907" t="str">
            <v>Labrus perdica***retired***use Coris julis</v>
          </cell>
          <cell r="C22907" t="str">
            <v>Species</v>
          </cell>
        </row>
        <row r="22908">
          <cell r="B22908" t="str">
            <v>Labrus perditio***retired***use Bodianus perditio</v>
          </cell>
          <cell r="C22908" t="str">
            <v>Species</v>
          </cell>
        </row>
        <row r="22909">
          <cell r="B22909" t="str">
            <v>Labrus perspicillatus***retired***use Symphodus ocellatus</v>
          </cell>
          <cell r="C22909" t="str">
            <v>Species</v>
          </cell>
        </row>
        <row r="22910">
          <cell r="B22910" t="str">
            <v>Labrus pictus***retired***use Coris picta</v>
          </cell>
          <cell r="C22910" t="str">
            <v>Species</v>
          </cell>
        </row>
        <row r="22911">
          <cell r="B22911" t="str">
            <v>Labrus pincus***retired***use Labrus viridis</v>
          </cell>
          <cell r="C22911" t="str">
            <v>Species</v>
          </cell>
        </row>
        <row r="22912">
          <cell r="B22912" t="str">
            <v>Labrus pitimoides***retired***use Symphodus rostratus</v>
          </cell>
          <cell r="C22912" t="str">
            <v>Species</v>
          </cell>
        </row>
        <row r="22913">
          <cell r="B22913" t="str">
            <v>Labrus pittima***retired***use Symphodus mediterraneus</v>
          </cell>
          <cell r="C22913" t="str">
            <v>Species</v>
          </cell>
        </row>
        <row r="22914">
          <cell r="B22914" t="str">
            <v>Labrus poecilopleura***retired***use Notolabrus celidotus</v>
          </cell>
          <cell r="C22914" t="str">
            <v>Species</v>
          </cell>
        </row>
        <row r="22915">
          <cell r="B22915" t="str">
            <v>Labrus polychrous***retired***use Symphodus tinca</v>
          </cell>
          <cell r="C22915" t="str">
            <v>Species</v>
          </cell>
        </row>
        <row r="22916">
          <cell r="B22916" t="str">
            <v>Labrus polyodon***retired***use Thalassoma lunare</v>
          </cell>
          <cell r="C22916" t="str">
            <v>Species</v>
          </cell>
        </row>
        <row r="22917">
          <cell r="B22917" t="str">
            <v>Labrus prasostictes***retired***use Labrus viridis</v>
          </cell>
          <cell r="C22917" t="str">
            <v>Species</v>
          </cell>
        </row>
        <row r="22918">
          <cell r="B22918" t="str">
            <v>Labrus psittaculus***retired***use Pseudolabrus rubicundus</v>
          </cell>
          <cell r="C22918" t="str">
            <v>Species</v>
          </cell>
        </row>
        <row r="22919">
          <cell r="B22919" t="str">
            <v>Labrus psittacus***retired***use Labrus viridis</v>
          </cell>
          <cell r="C22919" t="str">
            <v>Species</v>
          </cell>
        </row>
        <row r="22920">
          <cell r="B22920" t="str">
            <v>Labrus pulcher***retired***use Semicossyphus pulcher</v>
          </cell>
          <cell r="C22920" t="str">
            <v>Species</v>
          </cell>
        </row>
        <row r="22921">
          <cell r="B22921" t="str">
            <v>Labrus pulcherrimus***retired***use Thalassoma hardwicke</v>
          </cell>
          <cell r="C22921" t="str">
            <v>Species</v>
          </cell>
        </row>
        <row r="22922">
          <cell r="B22922" t="str">
            <v>Labrus purpurescens***retired***use Halichoeres leucurus</v>
          </cell>
          <cell r="C22922" t="str">
            <v>Species</v>
          </cell>
        </row>
        <row r="22923">
          <cell r="B22923" t="str">
            <v>Labrus quadrilineatus***retired***use Larabicus quadrilineatus</v>
          </cell>
          <cell r="C22923" t="str">
            <v>Species</v>
          </cell>
        </row>
        <row r="22924">
          <cell r="B22924" t="str">
            <v>Labrus quadrimaculatus***retired***use Labrus mixtus</v>
          </cell>
          <cell r="C22924" t="str">
            <v>Species</v>
          </cell>
        </row>
        <row r="22925">
          <cell r="B22925" t="str">
            <v>Labrus quindecimaculeatus***retired***use Thalassoma hardwicke</v>
          </cell>
          <cell r="C22925" t="str">
            <v>Species</v>
          </cell>
        </row>
        <row r="22926">
          <cell r="B22926" t="str">
            <v>Labrus radiatus***retired***use Halichoeres radiatus</v>
          </cell>
          <cell r="C22926" t="str">
            <v>Species</v>
          </cell>
        </row>
        <row r="22927">
          <cell r="B22927" t="str">
            <v>Labrus ramentosus***retired***use Pteragogus flagellifer</v>
          </cell>
          <cell r="C22927" t="str">
            <v>Species</v>
          </cell>
        </row>
        <row r="22928">
          <cell r="B22928" t="str">
            <v>Labrus reticulatus***retired***use Symphodus ocellatus</v>
          </cell>
          <cell r="C22928" t="str">
            <v>Species</v>
          </cell>
        </row>
        <row r="22929">
          <cell r="B22929" t="str">
            <v>Labrus rone***retired***use Symphodus melops</v>
          </cell>
          <cell r="C22929" t="str">
            <v>Species</v>
          </cell>
        </row>
        <row r="22930">
          <cell r="B22930" t="str">
            <v>Labrus rubellio***retired***use Symphodus cinereus</v>
          </cell>
          <cell r="C22930" t="str">
            <v>Species</v>
          </cell>
        </row>
        <row r="22931">
          <cell r="B22931" t="str">
            <v>Labrus rubens***retired***use Symphodus ocellatus</v>
          </cell>
          <cell r="C22931" t="str">
            <v>Species</v>
          </cell>
        </row>
        <row r="22932">
          <cell r="B22932" t="str">
            <v>Labrus rubiginosus***retired***use Pseudolabrus eoethinus</v>
          </cell>
          <cell r="C22932" t="str">
            <v>Species</v>
          </cell>
        </row>
        <row r="22933">
          <cell r="B22933" t="str">
            <v>Labrus rubrolineatus***retired***use Bodianus macrourus</v>
          </cell>
          <cell r="C22933" t="str">
            <v>Species</v>
          </cell>
        </row>
        <row r="22934">
          <cell r="B22934" t="str">
            <v>Labrus rufus***retired***use Bodianus rufus</v>
          </cell>
          <cell r="C22934" t="str">
            <v>Species</v>
          </cell>
        </row>
        <row r="22935">
          <cell r="B22935" t="str">
            <v>Labrus rupestris***retired***use Ctenolabrus rupestris</v>
          </cell>
          <cell r="C22935" t="str">
            <v>Species</v>
          </cell>
        </row>
        <row r="22936">
          <cell r="B22936" t="str">
            <v>Labrus sangiuneus***retired***use Symphodus tinca</v>
          </cell>
          <cell r="C22936" t="str">
            <v>Species</v>
          </cell>
        </row>
        <row r="22937">
          <cell r="B22937" t="str">
            <v>Labrus saphyrinus***retired***use Labrus viridis</v>
          </cell>
          <cell r="C22937" t="str">
            <v>Species</v>
          </cell>
        </row>
        <row r="22938">
          <cell r="B22938" t="str">
            <v>Labrus saxatilis***retired***use Labrus viridis</v>
          </cell>
          <cell r="C22938" t="str">
            <v>Species</v>
          </cell>
        </row>
        <row r="22939">
          <cell r="B22939" t="str">
            <v>Labrus saxorum***retired***use Labrus merula</v>
          </cell>
          <cell r="C22939" t="str">
            <v>Species</v>
          </cell>
        </row>
        <row r="22940">
          <cell r="B22940" t="str">
            <v>Labrus scina***retired***use Symphodus rostratus</v>
          </cell>
          <cell r="C22940" t="str">
            <v>Species</v>
          </cell>
        </row>
        <row r="22941">
          <cell r="B22941" t="str">
            <v>Labrus scrofa***retired***use Bodianus scrofa</v>
          </cell>
          <cell r="C22941" t="str">
            <v>Species</v>
          </cell>
        </row>
        <row r="22942">
          <cell r="B22942" t="str">
            <v>Labrus semidiscus***retired***use Hologymnosus annulatus</v>
          </cell>
          <cell r="C22942" t="str">
            <v>Species</v>
          </cell>
        </row>
        <row r="22943">
          <cell r="B22943" t="str">
            <v>Labrus semilunatus***retired***use Thalassoma lutescens</v>
          </cell>
          <cell r="C22943" t="str">
            <v>Species</v>
          </cell>
        </row>
        <row r="22944">
          <cell r="B22944" t="str">
            <v>Labrus semiruber***retired***use Bodianus rufus</v>
          </cell>
          <cell r="C22944" t="str">
            <v>Species</v>
          </cell>
        </row>
        <row r="22945">
          <cell r="B22945" t="str">
            <v>Labrus serpentinus***retired***use Symphodus mediterraneus</v>
          </cell>
          <cell r="C22945" t="str">
            <v>Species</v>
          </cell>
        </row>
        <row r="22946">
          <cell r="B22946" t="str">
            <v>Labrus sexfasciatus***retired***use Abudefduf sexfasciatus</v>
          </cell>
          <cell r="C22946" t="str">
            <v>Species</v>
          </cell>
        </row>
        <row r="22947">
          <cell r="B22947" t="str">
            <v>Labrus simus***retired***use Symphodus cinereus</v>
          </cell>
          <cell r="C22947" t="str">
            <v>Species</v>
          </cell>
        </row>
        <row r="22948">
          <cell r="B22948" t="str">
            <v>Labrus spilonotus***retired***use Bodianus macrourus</v>
          </cell>
          <cell r="C22948" t="str">
            <v>Species</v>
          </cell>
        </row>
        <row r="22949">
          <cell r="B22949" t="str">
            <v>Labrus subfuscus***retired***use Coris julis</v>
          </cell>
          <cell r="C22949" t="str">
            <v>Species</v>
          </cell>
        </row>
        <row r="22950">
          <cell r="B22950" t="str">
            <v>Labrus suillus***retired***use Ctenolabrus rupestris</v>
          </cell>
          <cell r="C22950" t="str">
            <v>Species</v>
          </cell>
        </row>
        <row r="22951">
          <cell r="B22951" t="str">
            <v>Labrus syriacus***retired***use Thalassoma pavo</v>
          </cell>
          <cell r="C22951" t="str">
            <v>Species</v>
          </cell>
        </row>
        <row r="22952">
          <cell r="B22952" t="str">
            <v>Labrus taeniourus***retired***use Novaculichthys taeniourus</v>
          </cell>
          <cell r="C22952" t="str">
            <v>Species</v>
          </cell>
        </row>
        <row r="22953">
          <cell r="B22953" t="str">
            <v>Labrus tancoides***retired***use Symphodus tinca</v>
          </cell>
          <cell r="C22953" t="str">
            <v>Species</v>
          </cell>
        </row>
        <row r="22954">
          <cell r="B22954" t="str">
            <v>Labrus tautoga***retired***use Tautoga onitis</v>
          </cell>
          <cell r="C22954" t="str">
            <v>Species</v>
          </cell>
        </row>
        <row r="22955">
          <cell r="B22955" t="str">
            <v>Labrus tearlachi</v>
          </cell>
          <cell r="C22955" t="str">
            <v>Species</v>
          </cell>
        </row>
        <row r="22956">
          <cell r="B22956" t="str">
            <v>Labrus teatae</v>
          </cell>
          <cell r="C22956" t="str">
            <v>Species</v>
          </cell>
        </row>
        <row r="22957">
          <cell r="B22957" t="str">
            <v>Labrus tesselatus***retired***use Symphodus melops</v>
          </cell>
          <cell r="C22957" t="str">
            <v>Species</v>
          </cell>
        </row>
        <row r="22958">
          <cell r="B22958" t="str">
            <v>Labrus tetricus***retired***use Notolabrus tetricus</v>
          </cell>
          <cell r="C22958" t="str">
            <v>Species</v>
          </cell>
        </row>
        <row r="22959">
          <cell r="B22959" t="str">
            <v>Labrus tinca***retired***use Symphodus tinca</v>
          </cell>
          <cell r="C22959" t="str">
            <v>Species</v>
          </cell>
        </row>
        <row r="22960">
          <cell r="B22960" t="str">
            <v>Labrus torquatus***retired***use Thalassoma bifasciatum</v>
          </cell>
          <cell r="C22960" t="str">
            <v>Species</v>
          </cell>
        </row>
        <row r="22961">
          <cell r="B22961" t="str">
            <v>Labrus trilineatus***retired***use Stethojulis trilineata</v>
          </cell>
          <cell r="C22961" t="str">
            <v>Species</v>
          </cell>
        </row>
        <row r="22962">
          <cell r="B22962" t="str">
            <v>Labrus trilobatus***retired***use Thalassoma trilobatum</v>
          </cell>
          <cell r="C22962" t="str">
            <v>Species</v>
          </cell>
        </row>
        <row r="22963">
          <cell r="B22963" t="str">
            <v>Labrus trimaculatus***retired***use Labrus mixtus</v>
          </cell>
          <cell r="C22963" t="str">
            <v>Species</v>
          </cell>
        </row>
        <row r="22964">
          <cell r="B22964" t="str">
            <v>Labrus turdus***retired***use Labrus viridis</v>
          </cell>
          <cell r="C22964" t="str">
            <v>Species</v>
          </cell>
        </row>
        <row r="22965">
          <cell r="B22965" t="str">
            <v>Labrus turduscaroli</v>
          </cell>
          <cell r="C22965" t="str">
            <v>Species</v>
          </cell>
        </row>
        <row r="22966">
          <cell r="B22966" t="str">
            <v>Labrus unimaculatus***retired***use Symphodus mediterraneus</v>
          </cell>
          <cell r="C22966" t="str">
            <v>Species</v>
          </cell>
        </row>
        <row r="22967">
          <cell r="B22967" t="str">
            <v>Labrus variabilis***retired***use Labrus bergylta</v>
          </cell>
          <cell r="C22967" t="str">
            <v>Species</v>
          </cell>
        </row>
        <row r="22968">
          <cell r="B22968" t="str">
            <v>Labrus variegatus***retired***use Labrus mixtus</v>
          </cell>
          <cell r="C22968" t="str">
            <v>Species</v>
          </cell>
        </row>
        <row r="22969">
          <cell r="B22969" t="str">
            <v>Labrus varius***retired***use Labrus mixtus</v>
          </cell>
          <cell r="C22969" t="str">
            <v>Species</v>
          </cell>
        </row>
        <row r="22970">
          <cell r="B22970" t="str">
            <v>Labrus venosus***retired***use Symphodus ocellatus</v>
          </cell>
          <cell r="C22970" t="str">
            <v>Species</v>
          </cell>
        </row>
        <row r="22971">
          <cell r="B22971" t="str">
            <v>Labrus verdolidus***retired***use Symphodus rostratus</v>
          </cell>
          <cell r="C22971" t="str">
            <v>Species</v>
          </cell>
        </row>
        <row r="22972">
          <cell r="B22972" t="str">
            <v>Labrus vetula***retired***use Labrus mixtus</v>
          </cell>
          <cell r="C22972" t="str">
            <v>Species</v>
          </cell>
        </row>
        <row r="22973">
          <cell r="B22973" t="str">
            <v>Labrus violaceus***retired***use Symphodus tinca</v>
          </cell>
          <cell r="C22973" t="str">
            <v>Species</v>
          </cell>
        </row>
        <row r="22974">
          <cell r="B22974" t="str">
            <v>Labrus viridis</v>
          </cell>
          <cell r="C22974" t="str">
            <v>Species</v>
          </cell>
        </row>
        <row r="22975">
          <cell r="B22975" t="str">
            <v>Labrus vittatus***retired***use Labrus mixtus</v>
          </cell>
          <cell r="C22975" t="str">
            <v>Species</v>
          </cell>
        </row>
        <row r="22976">
          <cell r="B22976" t="str">
            <v>Labrus xantherythrus***retired***use Sparisoma cretense</v>
          </cell>
          <cell r="C22976" t="str">
            <v>Species</v>
          </cell>
        </row>
        <row r="22977">
          <cell r="B22977" t="str">
            <v>Labrus zeylanicus***retired***use Thalassoma lunare</v>
          </cell>
          <cell r="C22977" t="str">
            <v>Species</v>
          </cell>
        </row>
        <row r="22978">
          <cell r="B22978" t="str">
            <v>Labrus zittoides***retired***use Labrus viridis</v>
          </cell>
          <cell r="C22978" t="str">
            <v>Species</v>
          </cell>
        </row>
        <row r="22979">
          <cell r="B22979" t="str">
            <v>Labrus zittus***retired***use Labrus viridis</v>
          </cell>
          <cell r="C22979" t="str">
            <v>Species</v>
          </cell>
        </row>
        <row r="22980">
          <cell r="B22980" t="str">
            <v>Labyrinthulaceae</v>
          </cell>
          <cell r="C22980" t="str">
            <v>Family</v>
          </cell>
        </row>
        <row r="22981">
          <cell r="B22981" t="str">
            <v>Laccobius</v>
          </cell>
          <cell r="C22981" t="str">
            <v>Genus</v>
          </cell>
        </row>
        <row r="22982">
          <cell r="B22982" t="str">
            <v>Laccobius borealis</v>
          </cell>
          <cell r="C22982" t="str">
            <v>Species</v>
          </cell>
        </row>
        <row r="22983">
          <cell r="B22983" t="str">
            <v>Laccobius carri</v>
          </cell>
          <cell r="C22983" t="str">
            <v>Species</v>
          </cell>
        </row>
        <row r="22984">
          <cell r="B22984" t="str">
            <v>Laccobius reflexipenis</v>
          </cell>
          <cell r="C22984" t="str">
            <v>Species</v>
          </cell>
        </row>
        <row r="22985">
          <cell r="B22985" t="str">
            <v>Laccobius spangleri</v>
          </cell>
          <cell r="C22985" t="str">
            <v>Species</v>
          </cell>
        </row>
        <row r="22986">
          <cell r="B22986" t="str">
            <v>Laccobius teneralis</v>
          </cell>
          <cell r="C22986" t="str">
            <v>Species</v>
          </cell>
        </row>
        <row r="22987">
          <cell r="B22987" t="str">
            <v>Laccodytes</v>
          </cell>
          <cell r="C22987" t="str">
            <v>Genus</v>
          </cell>
        </row>
        <row r="22988">
          <cell r="B22988" t="str">
            <v>Laccodytes pumilio</v>
          </cell>
          <cell r="C22988" t="str">
            <v>Species</v>
          </cell>
        </row>
        <row r="22989">
          <cell r="B22989" t="str">
            <v>Laccoeleotris***retired***use Ptereleotris</v>
          </cell>
          <cell r="C22989" t="str">
            <v>Genus</v>
          </cell>
        </row>
        <row r="22990">
          <cell r="B22990" t="str">
            <v>Laccophilinae</v>
          </cell>
          <cell r="C22990" t="str">
            <v>Subfamily</v>
          </cell>
        </row>
        <row r="22991">
          <cell r="B22991" t="str">
            <v>Laccophilini</v>
          </cell>
          <cell r="C22991" t="str">
            <v>Tribe</v>
          </cell>
        </row>
        <row r="22992">
          <cell r="B22992" t="str">
            <v>Laccophilus</v>
          </cell>
          <cell r="C22992" t="str">
            <v>Genus</v>
          </cell>
        </row>
        <row r="22993">
          <cell r="B22993" t="str">
            <v>Laccophilus biguttatus</v>
          </cell>
          <cell r="C22993" t="str">
            <v>Species</v>
          </cell>
        </row>
        <row r="22994">
          <cell r="B22994" t="str">
            <v>Laccophilus fasciatus</v>
          </cell>
          <cell r="C22994" t="str">
            <v>Species</v>
          </cell>
        </row>
        <row r="22995">
          <cell r="B22995" t="str">
            <v>Laccophilus fasciatus rufus</v>
          </cell>
          <cell r="C22995" t="str">
            <v>Subspecies</v>
          </cell>
        </row>
        <row r="22996">
          <cell r="B22996" t="str">
            <v>Laccophilus fasciatus terminalis</v>
          </cell>
          <cell r="C22996" t="str">
            <v>Subspecies</v>
          </cell>
        </row>
        <row r="22997">
          <cell r="B22997" t="str">
            <v>Laccophilus gentilis</v>
          </cell>
          <cell r="C22997" t="str">
            <v>Species</v>
          </cell>
        </row>
        <row r="22998">
          <cell r="B22998" t="str">
            <v>Laccophilus maculosus</v>
          </cell>
          <cell r="C22998" t="str">
            <v>Species</v>
          </cell>
        </row>
        <row r="22999">
          <cell r="B22999" t="str">
            <v>Laccophilus maculosus decipiens</v>
          </cell>
          <cell r="C22999" t="str">
            <v>Subspecies</v>
          </cell>
        </row>
        <row r="23000">
          <cell r="B23000" t="str">
            <v>Laccophilus maculosus maculosus</v>
          </cell>
          <cell r="C23000" t="str">
            <v>Subspecies</v>
          </cell>
        </row>
        <row r="23001">
          <cell r="B23001" t="str">
            <v>Laccophilus pictus</v>
          </cell>
          <cell r="C23001" t="str">
            <v>Species</v>
          </cell>
        </row>
        <row r="23002">
          <cell r="B23002" t="str">
            <v>Laccophilus proximus</v>
          </cell>
          <cell r="C23002" t="str">
            <v>Species</v>
          </cell>
        </row>
        <row r="23003">
          <cell r="B23003" t="str">
            <v>Laccornini</v>
          </cell>
          <cell r="C23003" t="str">
            <v>Tribe</v>
          </cell>
        </row>
        <row r="23004">
          <cell r="B23004" t="str">
            <v>Laccornis</v>
          </cell>
          <cell r="C23004" t="str">
            <v>Genus</v>
          </cell>
        </row>
        <row r="23005">
          <cell r="B23005" t="str">
            <v>Laccornis difformis</v>
          </cell>
          <cell r="C23005" t="str">
            <v>Species</v>
          </cell>
        </row>
        <row r="23006">
          <cell r="B23006" t="str">
            <v>Lachlania</v>
          </cell>
          <cell r="C23006" t="str">
            <v>Genus</v>
          </cell>
        </row>
        <row r="23007">
          <cell r="B23007" t="str">
            <v>Lachlania saskatchewanensis</v>
          </cell>
          <cell r="C23007" t="str">
            <v>Species</v>
          </cell>
        </row>
        <row r="23008">
          <cell r="B23008" t="str">
            <v>Lachnagrostis filiformis</v>
          </cell>
          <cell r="C23008" t="str">
            <v>Species</v>
          </cell>
        </row>
        <row r="23009">
          <cell r="B23009" t="str">
            <v>Lachnanthes caroliana***retired***use Lachnanthes caroliniana</v>
          </cell>
          <cell r="C23009" t="str">
            <v>Species</v>
          </cell>
        </row>
        <row r="23010">
          <cell r="B23010" t="str">
            <v>Lachnanthes caroliniana</v>
          </cell>
          <cell r="C23010" t="str">
            <v>Species</v>
          </cell>
        </row>
        <row r="23011">
          <cell r="B23011" t="str">
            <v>Lachnocaulon (Cladoniaceae)</v>
          </cell>
          <cell r="C23011" t="str">
            <v>Genus</v>
          </cell>
        </row>
        <row r="23012">
          <cell r="B23012" t="str">
            <v>Lachnocaulon (Eriocaulaceae)</v>
          </cell>
          <cell r="C23012" t="str">
            <v>Genus</v>
          </cell>
        </row>
        <row r="23013">
          <cell r="B23013" t="str">
            <v>Lachnocaulon anceps</v>
          </cell>
          <cell r="C23013" t="str">
            <v>Species</v>
          </cell>
        </row>
        <row r="23014">
          <cell r="B23014" t="str">
            <v>Lachnocaulon minus</v>
          </cell>
          <cell r="C23014" t="str">
            <v>Species</v>
          </cell>
        </row>
        <row r="23015">
          <cell r="B23015" t="str">
            <v>Lachnolaemus***retired***use Lachnolaimus</v>
          </cell>
          <cell r="C23015" t="str">
            <v>Genus</v>
          </cell>
        </row>
        <row r="23016">
          <cell r="B23016" t="str">
            <v>Lachnolaimus</v>
          </cell>
          <cell r="C23016" t="str">
            <v>Genus</v>
          </cell>
        </row>
        <row r="23017">
          <cell r="B23017" t="str">
            <v>Lachnolaimus aigula***retired***use Lachnolaimus maximus</v>
          </cell>
          <cell r="C23017" t="str">
            <v>Species</v>
          </cell>
        </row>
        <row r="23018">
          <cell r="B23018" t="str">
            <v>Lachnolaimus caninus***retired***use Lachnolaimus maximus</v>
          </cell>
          <cell r="C23018" t="str">
            <v>Species</v>
          </cell>
        </row>
        <row r="23019">
          <cell r="B23019" t="str">
            <v>Lachnolaimus dux***retired***use Lachnolaimus maximus</v>
          </cell>
          <cell r="C23019" t="str">
            <v>Species</v>
          </cell>
        </row>
        <row r="23020">
          <cell r="B23020" t="str">
            <v>Lachnolaimus maximus</v>
          </cell>
          <cell r="C23020" t="str">
            <v>Species</v>
          </cell>
        </row>
        <row r="23021">
          <cell r="B23021" t="str">
            <v>Lachnolaimus psittacus***retired***use Lachnolaimus maximus</v>
          </cell>
          <cell r="C23021" t="str">
            <v>Species</v>
          </cell>
        </row>
        <row r="23022">
          <cell r="B23022" t="str">
            <v>Lachnolaimus suillus***retired***use Lachnolaimus maximus</v>
          </cell>
          <cell r="C23022" t="str">
            <v>Species</v>
          </cell>
        </row>
        <row r="23023">
          <cell r="B23023" t="str">
            <v>Lactariidae</v>
          </cell>
          <cell r="C23023" t="str">
            <v>Family</v>
          </cell>
        </row>
        <row r="23024">
          <cell r="B23024" t="str">
            <v>Lactarius</v>
          </cell>
          <cell r="C23024" t="str">
            <v>Genus</v>
          </cell>
        </row>
        <row r="23025">
          <cell r="B23025" t="str">
            <v>Lactarius lactarius</v>
          </cell>
          <cell r="C23025" t="str">
            <v>Species</v>
          </cell>
        </row>
        <row r="23026">
          <cell r="B23026" t="str">
            <v>Lactophrys</v>
          </cell>
          <cell r="C23026" t="str">
            <v>Genus</v>
          </cell>
        </row>
        <row r="23027">
          <cell r="B23027" t="str">
            <v>Lactophrys bicaudalis</v>
          </cell>
          <cell r="C23027" t="str">
            <v>Species</v>
          </cell>
        </row>
        <row r="23028">
          <cell r="B23028" t="str">
            <v>Lactophrys polygonia***retired***use Acanthostracion polygonius</v>
          </cell>
          <cell r="C23028" t="str">
            <v>Species</v>
          </cell>
        </row>
        <row r="23029">
          <cell r="B23029" t="str">
            <v>Lactophrys quadricornis***retired***use Acanthostracion quadricornis</v>
          </cell>
          <cell r="C23029" t="str">
            <v>Species</v>
          </cell>
        </row>
        <row r="23030">
          <cell r="B23030" t="str">
            <v>Lactophrys saxatilis***retired***use Acanthostracion polygonius</v>
          </cell>
          <cell r="C23030" t="str">
            <v>Species</v>
          </cell>
        </row>
        <row r="23031">
          <cell r="B23031" t="str">
            <v>Lactophrys tricornis***retired***use Acanthostracion quadricornis</v>
          </cell>
          <cell r="C23031" t="str">
            <v>Species</v>
          </cell>
        </row>
        <row r="23032">
          <cell r="B23032" t="str">
            <v>Lactophrys trigonus</v>
          </cell>
          <cell r="C23032" t="str">
            <v>Species</v>
          </cell>
        </row>
        <row r="23033">
          <cell r="B23033" t="str">
            <v>Lactophrys triqueter</v>
          </cell>
          <cell r="C23033" t="str">
            <v>Species</v>
          </cell>
        </row>
        <row r="23034">
          <cell r="B23034" t="str">
            <v>Lactoria</v>
          </cell>
          <cell r="C23034" t="str">
            <v>Genus</v>
          </cell>
        </row>
        <row r="23035">
          <cell r="B23035" t="str">
            <v>Lactoria cornuta</v>
          </cell>
          <cell r="C23035" t="str">
            <v>Species</v>
          </cell>
        </row>
        <row r="23036">
          <cell r="B23036" t="str">
            <v>Lactoria cornutus***retired***use Lactoria cornuta</v>
          </cell>
          <cell r="C23036" t="str">
            <v>Species</v>
          </cell>
        </row>
        <row r="23037">
          <cell r="B23037" t="str">
            <v>Lactoria diaphana</v>
          </cell>
          <cell r="C23037" t="str">
            <v>Species</v>
          </cell>
        </row>
        <row r="23038">
          <cell r="B23038" t="str">
            <v>Lactoria fornasini</v>
          </cell>
          <cell r="C23038" t="str">
            <v>Species</v>
          </cell>
        </row>
        <row r="23039">
          <cell r="B23039" t="str">
            <v>Lactoria paschae</v>
          </cell>
          <cell r="C23039" t="str">
            <v>Species</v>
          </cell>
        </row>
        <row r="23040">
          <cell r="B23040" t="str">
            <v>Lactuca</v>
          </cell>
          <cell r="C23040" t="str">
            <v>Genus</v>
          </cell>
        </row>
        <row r="23041">
          <cell r="B23041" t="str">
            <v>Lactuca biennis</v>
          </cell>
          <cell r="C23041" t="str">
            <v>Species</v>
          </cell>
        </row>
        <row r="23042">
          <cell r="B23042" t="str">
            <v>Lactuca canadensis</v>
          </cell>
          <cell r="C23042" t="str">
            <v>Species</v>
          </cell>
        </row>
        <row r="23043">
          <cell r="B23043" t="str">
            <v>Lactuca floridana</v>
          </cell>
          <cell r="C23043" t="str">
            <v>Species</v>
          </cell>
        </row>
        <row r="23044">
          <cell r="B23044" t="str">
            <v>Lactuca ludoviciana</v>
          </cell>
          <cell r="C23044" t="str">
            <v>Species</v>
          </cell>
        </row>
        <row r="23045">
          <cell r="B23045" t="str">
            <v>Lactuca saligna</v>
          </cell>
          <cell r="C23045" t="str">
            <v>Species</v>
          </cell>
        </row>
        <row r="23046">
          <cell r="B23046" t="str">
            <v>Lactuca serriola</v>
          </cell>
          <cell r="C23046" t="str">
            <v>Species</v>
          </cell>
        </row>
        <row r="23047">
          <cell r="B23047" t="str">
            <v>Lactuca tatarica var. pulchella***retired***use Mulgedium oblongifolium</v>
          </cell>
          <cell r="C23047" t="str">
            <v>Variety</v>
          </cell>
        </row>
        <row r="23048">
          <cell r="B23048" t="str">
            <v>Lacuna</v>
          </cell>
          <cell r="C23048" t="str">
            <v>Genus</v>
          </cell>
        </row>
        <row r="23049">
          <cell r="B23049" t="str">
            <v>Lacuna marmorata</v>
          </cell>
          <cell r="C23049" t="str">
            <v>Species</v>
          </cell>
        </row>
        <row r="23050">
          <cell r="B23050" t="str">
            <v>Lacuna porrecta</v>
          </cell>
          <cell r="C23050" t="str">
            <v>Species</v>
          </cell>
        </row>
        <row r="23051">
          <cell r="B23051" t="str">
            <v>Lacuna unifasciata</v>
          </cell>
          <cell r="C23051" t="str">
            <v>Species</v>
          </cell>
        </row>
        <row r="23052">
          <cell r="B23052" t="str">
            <v>Lacuna variegata</v>
          </cell>
          <cell r="C23052" t="str">
            <v>Species</v>
          </cell>
        </row>
        <row r="23053">
          <cell r="B23053" t="str">
            <v>Lacuna vincta</v>
          </cell>
          <cell r="C23053" t="str">
            <v>Species</v>
          </cell>
        </row>
        <row r="23054">
          <cell r="B23054" t="str">
            <v>Lacydonia</v>
          </cell>
          <cell r="C23054" t="str">
            <v>Genus</v>
          </cell>
        </row>
        <row r="23055">
          <cell r="B23055" t="str">
            <v>Ladigesia</v>
          </cell>
          <cell r="C23055" t="str">
            <v>Genus</v>
          </cell>
        </row>
        <row r="23056">
          <cell r="B23056" t="str">
            <v>Ladigesia roloffi</v>
          </cell>
          <cell r="C23056" t="str">
            <v>Species</v>
          </cell>
        </row>
        <row r="23057">
          <cell r="B23057" t="str">
            <v>Ladona</v>
          </cell>
          <cell r="C23057" t="str">
            <v>Genus</v>
          </cell>
        </row>
        <row r="23058">
          <cell r="B23058" t="str">
            <v>Ladona exusta</v>
          </cell>
          <cell r="C23058" t="str">
            <v>Species</v>
          </cell>
        </row>
        <row r="23059">
          <cell r="B23059" t="str">
            <v>Ladona julia</v>
          </cell>
          <cell r="C23059" t="str">
            <v>Species</v>
          </cell>
        </row>
        <row r="23060">
          <cell r="B23060" t="str">
            <v>Laemolyta taeniata</v>
          </cell>
          <cell r="C23060" t="str">
            <v>Species</v>
          </cell>
        </row>
        <row r="23061">
          <cell r="B23061" t="str">
            <v>Laemolyta taeniatus</v>
          </cell>
          <cell r="C23061" t="str">
            <v>Species</v>
          </cell>
        </row>
        <row r="23062">
          <cell r="B23062" t="str">
            <v>Laemonema</v>
          </cell>
          <cell r="C23062" t="str">
            <v>Genus</v>
          </cell>
        </row>
        <row r="23063">
          <cell r="B23063" t="str">
            <v>Laemonema barbatulum</v>
          </cell>
          <cell r="C23063" t="str">
            <v>Species</v>
          </cell>
        </row>
        <row r="23064">
          <cell r="B23064" t="str">
            <v>Laemonema compressicauda</v>
          </cell>
          <cell r="C23064" t="str">
            <v>Species</v>
          </cell>
        </row>
        <row r="23065">
          <cell r="B23065" t="str">
            <v>Laemonema curtipes***retired***use Laemonema yarrellii</v>
          </cell>
          <cell r="C23065" t="str">
            <v>Species</v>
          </cell>
        </row>
        <row r="23066">
          <cell r="B23066" t="str">
            <v>Laemonema filodorsale***retired***use Laemonema robustum</v>
          </cell>
          <cell r="C23066" t="str">
            <v>Species</v>
          </cell>
        </row>
        <row r="23067">
          <cell r="B23067" t="str">
            <v>Laemonema globiceps***retired***use Guttigadus globiceps</v>
          </cell>
          <cell r="C23067" t="str">
            <v>Species</v>
          </cell>
        </row>
        <row r="23068">
          <cell r="B23068" t="str">
            <v>Laemonema goodebeanorum</v>
          </cell>
          <cell r="C23068" t="str">
            <v>Species</v>
          </cell>
        </row>
        <row r="23069">
          <cell r="B23069" t="str">
            <v>Laemonema gracillipes</v>
          </cell>
          <cell r="C23069" t="str">
            <v>Species</v>
          </cell>
        </row>
        <row r="23070">
          <cell r="B23070" t="str">
            <v>Laemonema kongi***retired***use Guttigadus kongi</v>
          </cell>
          <cell r="C23070" t="str">
            <v>Species</v>
          </cell>
        </row>
        <row r="23071">
          <cell r="B23071" t="str">
            <v>Laemonema latifrons***retired***use Guttigadus latifrons</v>
          </cell>
          <cell r="C23071" t="str">
            <v>Species</v>
          </cell>
        </row>
        <row r="23072">
          <cell r="B23072" t="str">
            <v>Laemonema laureysi</v>
          </cell>
          <cell r="C23072" t="str">
            <v>Species</v>
          </cell>
        </row>
        <row r="23073">
          <cell r="B23073" t="str">
            <v>Laemonema longipes</v>
          </cell>
          <cell r="C23073" t="str">
            <v>Species</v>
          </cell>
        </row>
        <row r="23074">
          <cell r="B23074" t="str">
            <v>Laemonema melanurum</v>
          </cell>
          <cell r="C23074" t="str">
            <v>Species</v>
          </cell>
        </row>
        <row r="23075">
          <cell r="B23075" t="str">
            <v>Laemonema modesta***retired***use Laemonema modestum</v>
          </cell>
          <cell r="C23075" t="str">
            <v>Species</v>
          </cell>
        </row>
        <row r="23076">
          <cell r="B23076" t="str">
            <v>Laemonema modestum</v>
          </cell>
          <cell r="C23076" t="str">
            <v>Species</v>
          </cell>
        </row>
        <row r="23077">
          <cell r="B23077" t="str">
            <v>Laemonema nana</v>
          </cell>
          <cell r="C23077" t="str">
            <v>Species</v>
          </cell>
        </row>
        <row r="23078">
          <cell r="B23078" t="str">
            <v>Laemonema rhodochir</v>
          </cell>
          <cell r="C23078" t="str">
            <v>Species</v>
          </cell>
        </row>
        <row r="23079">
          <cell r="B23079" t="str">
            <v>Laemonema robustum</v>
          </cell>
          <cell r="C23079" t="str">
            <v>Species</v>
          </cell>
        </row>
        <row r="23080">
          <cell r="B23080" t="str">
            <v>Laemonema verecunda***retired***use Laemonema verecundum</v>
          </cell>
          <cell r="C23080" t="str">
            <v>Species</v>
          </cell>
        </row>
        <row r="23081">
          <cell r="B23081" t="str">
            <v>Laemonema verecundum</v>
          </cell>
          <cell r="C23081" t="str">
            <v>Species</v>
          </cell>
        </row>
        <row r="23082">
          <cell r="B23082" t="str">
            <v>Laemonema yarrellii</v>
          </cell>
          <cell r="C23082" t="str">
            <v>Species</v>
          </cell>
        </row>
        <row r="23083">
          <cell r="B23083" t="str">
            <v>Laemonema yuvto</v>
          </cell>
          <cell r="C23083" t="str">
            <v>Species</v>
          </cell>
        </row>
        <row r="23084">
          <cell r="B23084" t="str">
            <v>Laeonereis</v>
          </cell>
          <cell r="C23084" t="str">
            <v>Genus</v>
          </cell>
        </row>
        <row r="23085">
          <cell r="B23085" t="str">
            <v>Laeonereis culveri</v>
          </cell>
          <cell r="C23085" t="str">
            <v>Species</v>
          </cell>
        </row>
        <row r="23086">
          <cell r="B23086" t="str">
            <v>Laeops</v>
          </cell>
          <cell r="C23086" t="str">
            <v>Genus</v>
          </cell>
        </row>
        <row r="23087">
          <cell r="B23087" t="str">
            <v>Laeops clarus</v>
          </cell>
          <cell r="C23087" t="str">
            <v>Species</v>
          </cell>
        </row>
        <row r="23088">
          <cell r="B23088" t="str">
            <v>Laeops gracilis</v>
          </cell>
          <cell r="C23088" t="str">
            <v>Species</v>
          </cell>
        </row>
        <row r="23089">
          <cell r="B23089" t="str">
            <v>Laeops guentheri</v>
          </cell>
          <cell r="C23089" t="str">
            <v>Species</v>
          </cell>
        </row>
        <row r="23090">
          <cell r="B23090" t="str">
            <v>Laeops kitaharae</v>
          </cell>
          <cell r="C23090" t="str">
            <v>Species</v>
          </cell>
        </row>
        <row r="23091">
          <cell r="B23091" t="str">
            <v>Laeops kitharae***retired***use Laeops kitaharae</v>
          </cell>
          <cell r="C23091" t="str">
            <v>Species</v>
          </cell>
        </row>
        <row r="23092">
          <cell r="B23092" t="str">
            <v>Laeops lanceolata</v>
          </cell>
          <cell r="C23092" t="str">
            <v>Species</v>
          </cell>
        </row>
        <row r="23093">
          <cell r="B23093" t="str">
            <v>Laeops macrophthalmus</v>
          </cell>
          <cell r="C23093" t="str">
            <v>Species</v>
          </cell>
        </row>
        <row r="23094">
          <cell r="B23094" t="str">
            <v>Laeops microphthalmus***retired***use Neolaeops microphthalmus</v>
          </cell>
          <cell r="C23094" t="str">
            <v>Species</v>
          </cell>
        </row>
        <row r="23095">
          <cell r="B23095" t="str">
            <v>Laeops natalensis</v>
          </cell>
          <cell r="C23095" t="str">
            <v>Species</v>
          </cell>
        </row>
        <row r="23096">
          <cell r="B23096" t="str">
            <v>Laeops nigromaculatus</v>
          </cell>
          <cell r="C23096" t="str">
            <v>Species</v>
          </cell>
        </row>
        <row r="23097">
          <cell r="B23097" t="str">
            <v>Laeops parviceps</v>
          </cell>
          <cell r="C23097" t="str">
            <v>Species</v>
          </cell>
        </row>
        <row r="23098">
          <cell r="B23098" t="str">
            <v>Laeops pectoralis</v>
          </cell>
          <cell r="C23098" t="str">
            <v>Species</v>
          </cell>
        </row>
        <row r="23099">
          <cell r="B23099" t="str">
            <v>Laeops sinusarabici***retired***use Grammatobothus krempfi</v>
          </cell>
          <cell r="C23099" t="str">
            <v>Species</v>
          </cell>
        </row>
        <row r="23100">
          <cell r="B23100" t="str">
            <v>Laeops tungkongensis</v>
          </cell>
          <cell r="C23100" t="str">
            <v>Species</v>
          </cell>
        </row>
        <row r="23101">
          <cell r="B23101" t="str">
            <v>Laetacara curviceps</v>
          </cell>
          <cell r="C23101" t="str">
            <v>Species</v>
          </cell>
        </row>
        <row r="23102">
          <cell r="B23102" t="str">
            <v>Laetacara dorsiger</v>
          </cell>
          <cell r="C23102" t="str">
            <v>Species</v>
          </cell>
        </row>
        <row r="23103">
          <cell r="B23103" t="str">
            <v>Laetacara thayeri</v>
          </cell>
          <cell r="C23103" t="str">
            <v>Species</v>
          </cell>
        </row>
        <row r="23104">
          <cell r="B23104" t="str">
            <v>Laevapex</v>
          </cell>
          <cell r="C23104" t="str">
            <v>Genus</v>
          </cell>
        </row>
        <row r="23105">
          <cell r="B23105" t="str">
            <v>Laevapex fuscus</v>
          </cell>
          <cell r="C23105" t="str">
            <v>Species</v>
          </cell>
        </row>
        <row r="23106">
          <cell r="B23106" t="str">
            <v>Laevicardium</v>
          </cell>
          <cell r="C23106" t="str">
            <v>Genus</v>
          </cell>
        </row>
        <row r="23107">
          <cell r="B23107" t="str">
            <v>Laevicardium laevigatum</v>
          </cell>
          <cell r="C23107" t="str">
            <v>Species</v>
          </cell>
        </row>
        <row r="23108">
          <cell r="B23108" t="str">
            <v>Laevicardium mortoni</v>
          </cell>
          <cell r="C23108" t="str">
            <v>Species</v>
          </cell>
        </row>
        <row r="23109">
          <cell r="B23109" t="str">
            <v>Laevicardium substriatum</v>
          </cell>
          <cell r="C23109" t="str">
            <v>Species</v>
          </cell>
        </row>
        <row r="23110">
          <cell r="B23110" t="str">
            <v>Laevicardium sybariticum</v>
          </cell>
          <cell r="C23110" t="str">
            <v>Species</v>
          </cell>
        </row>
        <row r="23111">
          <cell r="B23111" t="str">
            <v>Laevicaudata</v>
          </cell>
          <cell r="C23111" t="str">
            <v>Suborder</v>
          </cell>
        </row>
        <row r="23112">
          <cell r="B23112" t="str">
            <v>Laevichlamys</v>
          </cell>
          <cell r="C23112" t="str">
            <v>Genus</v>
          </cell>
        </row>
        <row r="23113">
          <cell r="B23113" t="str">
            <v>Laeviscutella</v>
          </cell>
          <cell r="C23113" t="str">
            <v>Genus</v>
          </cell>
        </row>
        <row r="23114">
          <cell r="B23114" t="str">
            <v>Laeviscutella dekimpei</v>
          </cell>
          <cell r="C23114" t="str">
            <v>Species</v>
          </cell>
        </row>
        <row r="23115">
          <cell r="B23115" t="str">
            <v>Laevoceratias liparis</v>
          </cell>
          <cell r="C23115" t="str">
            <v>Species</v>
          </cell>
        </row>
        <row r="23116">
          <cell r="B23116" t="str">
            <v>Laevoceratias***retired***use Gigantactis</v>
          </cell>
          <cell r="C23116" t="str">
            <v>Genus</v>
          </cell>
        </row>
        <row r="23117">
          <cell r="B23117" t="str">
            <v>Lafoea</v>
          </cell>
          <cell r="C23117" t="str">
            <v>Genus</v>
          </cell>
        </row>
        <row r="23118">
          <cell r="B23118" t="str">
            <v>Lafoeidae</v>
          </cell>
          <cell r="C23118" t="str">
            <v>Family</v>
          </cell>
        </row>
        <row r="23119">
          <cell r="B23119" t="str">
            <v>Lafoeina maxima***retired***use Keratosum maximum</v>
          </cell>
          <cell r="C23119" t="str">
            <v>Species</v>
          </cell>
        </row>
        <row r="23120">
          <cell r="B23120" t="str">
            <v>Lagenicella</v>
          </cell>
          <cell r="C23120" t="str">
            <v>Genus</v>
          </cell>
        </row>
        <row r="23121">
          <cell r="B23121" t="str">
            <v>Lagenicella neosocialis</v>
          </cell>
          <cell r="C23121" t="str">
            <v>Species</v>
          </cell>
        </row>
        <row r="23122">
          <cell r="B23122" t="str">
            <v>Lagenipora socialis</v>
          </cell>
          <cell r="C23122" t="str">
            <v>Species</v>
          </cell>
        </row>
        <row r="23123">
          <cell r="B23123" t="str">
            <v>Lagenoeca ovata</v>
          </cell>
          <cell r="C23123" t="str">
            <v>Species</v>
          </cell>
        </row>
        <row r="23124">
          <cell r="B23124" t="str">
            <v>Lagerheimia balatonica</v>
          </cell>
          <cell r="C23124" t="str">
            <v>Species</v>
          </cell>
        </row>
        <row r="23125">
          <cell r="B23125" t="str">
            <v>Lagerheimia chodatii</v>
          </cell>
          <cell r="C23125" t="str">
            <v>Species</v>
          </cell>
        </row>
        <row r="23126">
          <cell r="B23126" t="str">
            <v>Lagerheimia ciliata***retired***use Chodatella ciliata</v>
          </cell>
          <cell r="C23126" t="str">
            <v>Species</v>
          </cell>
        </row>
        <row r="23127">
          <cell r="B23127" t="str">
            <v>Lagerheimia citriformis</v>
          </cell>
          <cell r="C23127" t="str">
            <v>Species</v>
          </cell>
        </row>
        <row r="23128">
          <cell r="B23128" t="str">
            <v>Lagerheimia genevensis***retired***use Lagerheimiella genevensis</v>
          </cell>
          <cell r="C23128" t="str">
            <v>Species</v>
          </cell>
        </row>
        <row r="23129">
          <cell r="B23129" t="str">
            <v>Lagerheimia longiseta var. major</v>
          </cell>
          <cell r="C23129" t="str">
            <v>Variety</v>
          </cell>
        </row>
        <row r="23130">
          <cell r="B23130" t="str">
            <v>Lagerheimia longiseta***retired***use Lagerheimiella longiseta</v>
          </cell>
          <cell r="C23130" t="str">
            <v>Species</v>
          </cell>
        </row>
        <row r="23131">
          <cell r="B23131" t="str">
            <v>Lagerheimia quadriseta***retired***use Chodatella quadriseta</v>
          </cell>
          <cell r="C23131" t="str">
            <v>Species</v>
          </cell>
        </row>
        <row r="23132">
          <cell r="B23132" t="str">
            <v>Lagerheimia subsalsa***retired***use Lagerheimiella subsalsa</v>
          </cell>
          <cell r="C23132" t="str">
            <v>Species</v>
          </cell>
        </row>
        <row r="23133">
          <cell r="B23133" t="str">
            <v>Lagerheimia wratislaviensis</v>
          </cell>
          <cell r="C23133" t="str">
            <v>Species</v>
          </cell>
        </row>
        <row r="23134">
          <cell r="B23134" t="str">
            <v>Lagerheimia wratislawiensis***retired***use Chodatella wratislawiensis</v>
          </cell>
          <cell r="C23134" t="str">
            <v>Species</v>
          </cell>
        </row>
        <row r="23135">
          <cell r="B23135" t="str">
            <v>Lagerheimia***retired***use Lagerheimiella</v>
          </cell>
          <cell r="C23135" t="str">
            <v>Species</v>
          </cell>
        </row>
        <row r="23136">
          <cell r="B23136" t="str">
            <v>Lagerheimiella</v>
          </cell>
          <cell r="C23136" t="str">
            <v>Genus</v>
          </cell>
        </row>
        <row r="23137">
          <cell r="B23137" t="str">
            <v>Lagerheimiella genevensis</v>
          </cell>
          <cell r="C23137" t="str">
            <v>Species</v>
          </cell>
        </row>
        <row r="23138">
          <cell r="B23138" t="str">
            <v>Lagerheimiella longiseta</v>
          </cell>
          <cell r="C23138" t="str">
            <v>Species</v>
          </cell>
        </row>
        <row r="23139">
          <cell r="B23139" t="str">
            <v>Lagerheimiella subsala</v>
          </cell>
          <cell r="C23139" t="str">
            <v>Species</v>
          </cell>
        </row>
        <row r="23140">
          <cell r="B23140" t="str">
            <v>Lagerheimiella subsalsa</v>
          </cell>
          <cell r="C23140" t="str">
            <v>Species</v>
          </cell>
        </row>
        <row r="23141">
          <cell r="B23141" t="str">
            <v>Lagisca extenuata</v>
          </cell>
          <cell r="C23141" t="str">
            <v>Species</v>
          </cell>
        </row>
        <row r="23142">
          <cell r="B23142" t="str">
            <v>Lagocephalus</v>
          </cell>
          <cell r="C23142" t="str">
            <v>Genus</v>
          </cell>
        </row>
        <row r="23143">
          <cell r="B23143" t="str">
            <v>Lagocephalus hypselogeneion***retired***use Torquigener hypselogeneion</v>
          </cell>
          <cell r="C23143" t="str">
            <v>Species</v>
          </cell>
        </row>
        <row r="23144">
          <cell r="B23144" t="str">
            <v>Lagocephalus inermis</v>
          </cell>
          <cell r="C23144" t="str">
            <v>Species</v>
          </cell>
        </row>
        <row r="23145">
          <cell r="B23145" t="str">
            <v>Lagocephalus laevigatus</v>
          </cell>
          <cell r="C23145" t="str">
            <v>Species</v>
          </cell>
        </row>
        <row r="23146">
          <cell r="B23146" t="str">
            <v>Lagocephalus lagocephalus</v>
          </cell>
          <cell r="C23146" t="str">
            <v>Species</v>
          </cell>
        </row>
        <row r="23147">
          <cell r="B23147" t="str">
            <v>Lagocephalus lunaris</v>
          </cell>
          <cell r="C23147" t="str">
            <v>Species</v>
          </cell>
        </row>
        <row r="23148">
          <cell r="B23148" t="str">
            <v>Lagocephalus sceleratus</v>
          </cell>
          <cell r="C23148" t="str">
            <v>Species</v>
          </cell>
        </row>
        <row r="23149">
          <cell r="B23149" t="str">
            <v>Lagocephalus spadiceus</v>
          </cell>
          <cell r="C23149" t="str">
            <v>Species</v>
          </cell>
        </row>
        <row r="23150">
          <cell r="B23150" t="str">
            <v>Lagochila lacera***retired***use Moxostoma lacerum</v>
          </cell>
          <cell r="C23150" t="str">
            <v>Species</v>
          </cell>
        </row>
        <row r="23151">
          <cell r="B23151" t="str">
            <v>Lagochila***retired***use Moxostoma</v>
          </cell>
          <cell r="C23151" t="str">
            <v>Genus</v>
          </cell>
        </row>
        <row r="23152">
          <cell r="B23152" t="str">
            <v>Lagodon</v>
          </cell>
          <cell r="C23152" t="str">
            <v>Genus</v>
          </cell>
        </row>
        <row r="23153">
          <cell r="B23153" t="str">
            <v>Lagodon rhomboides</v>
          </cell>
          <cell r="C23153" t="str">
            <v>Species</v>
          </cell>
        </row>
        <row r="23154">
          <cell r="B23154" t="str">
            <v>Lagotis glauca</v>
          </cell>
          <cell r="C23154" t="str">
            <v>Species</v>
          </cell>
        </row>
        <row r="23155">
          <cell r="B23155" t="str">
            <v>Laguncularia racemosa</v>
          </cell>
          <cell r="C23155" t="str">
            <v>Species</v>
          </cell>
        </row>
        <row r="23156">
          <cell r="B23156" t="str">
            <v>Lagurus (Arvicolinae)</v>
          </cell>
          <cell r="C23156" t="str">
            <v>Genus</v>
          </cell>
        </row>
        <row r="23157">
          <cell r="B23157" t="str">
            <v>Lagurus (Poaceae)</v>
          </cell>
          <cell r="C23157" t="str">
            <v>Genus</v>
          </cell>
        </row>
        <row r="23158">
          <cell r="B23158" t="str">
            <v>Lagusia</v>
          </cell>
          <cell r="C23158" t="str">
            <v>Genus</v>
          </cell>
        </row>
        <row r="23159">
          <cell r="B23159" t="str">
            <v>Lagusia micracanthus</v>
          </cell>
          <cell r="C23159" t="str">
            <v>Species</v>
          </cell>
        </row>
        <row r="23160">
          <cell r="B23160" t="str">
            <v>Lagynion</v>
          </cell>
          <cell r="C23160" t="str">
            <v>Genus</v>
          </cell>
        </row>
        <row r="23161">
          <cell r="B23161" t="str">
            <v>Laiopteryx***retired***use Brachypleura</v>
          </cell>
          <cell r="C23161" t="str">
            <v>Genus</v>
          </cell>
        </row>
        <row r="23162">
          <cell r="B23162" t="str">
            <v>Laiphognathus</v>
          </cell>
          <cell r="C23162" t="str">
            <v>Genus</v>
          </cell>
        </row>
        <row r="23163">
          <cell r="B23163" t="str">
            <v>Laiphognathus multimaculatus</v>
          </cell>
          <cell r="C23163" t="str">
            <v>Species</v>
          </cell>
        </row>
        <row r="23164">
          <cell r="B23164" t="str">
            <v>Lamellaria</v>
          </cell>
          <cell r="C23164" t="str">
            <v>Genus</v>
          </cell>
        </row>
        <row r="23165">
          <cell r="B23165" t="str">
            <v>Lamellaria diegoensis</v>
          </cell>
          <cell r="C23165" t="str">
            <v>Species</v>
          </cell>
        </row>
        <row r="23166">
          <cell r="B23166" t="str">
            <v>Lamellibranchia</v>
          </cell>
          <cell r="C23166" t="str">
            <v>Subclass</v>
          </cell>
        </row>
        <row r="23167">
          <cell r="B23167" t="str">
            <v>Lamiaceae</v>
          </cell>
          <cell r="C23167" t="str">
            <v>Family</v>
          </cell>
        </row>
        <row r="23168">
          <cell r="B23168" t="str">
            <v>Lamiopsis</v>
          </cell>
          <cell r="C23168" t="str">
            <v>Genus</v>
          </cell>
        </row>
        <row r="23169">
          <cell r="B23169" t="str">
            <v>Lamiopsis temminckii</v>
          </cell>
          <cell r="C23169" t="str">
            <v>Species</v>
          </cell>
        </row>
        <row r="23170">
          <cell r="B23170" t="str">
            <v>Lamium amplexicaule</v>
          </cell>
          <cell r="C23170" t="str">
            <v>Species</v>
          </cell>
        </row>
        <row r="23171">
          <cell r="B23171" t="str">
            <v>Lamna</v>
          </cell>
          <cell r="C23171" t="str">
            <v>Genus</v>
          </cell>
        </row>
        <row r="23172">
          <cell r="B23172" t="str">
            <v>Lamna caudata***retired***use Carcharhinus plumbeus</v>
          </cell>
          <cell r="C23172" t="str">
            <v>Species</v>
          </cell>
        </row>
        <row r="23173">
          <cell r="B23173" t="str">
            <v>Lamna cornubicus***retired***use Lamna nasus</v>
          </cell>
          <cell r="C23173" t="str">
            <v>Species</v>
          </cell>
        </row>
        <row r="23174">
          <cell r="B23174" t="str">
            <v>Lamna ditropis</v>
          </cell>
          <cell r="C23174" t="str">
            <v>Species</v>
          </cell>
        </row>
        <row r="23175">
          <cell r="B23175" t="str">
            <v>Lamna nasus</v>
          </cell>
          <cell r="C23175" t="str">
            <v>Species</v>
          </cell>
        </row>
        <row r="23176">
          <cell r="B23176" t="str">
            <v>Lamna whitleyi***retired***use Lamna nasus</v>
          </cell>
          <cell r="C23176" t="str">
            <v>Species</v>
          </cell>
        </row>
        <row r="23177">
          <cell r="B23177" t="str">
            <v>Lamnidae</v>
          </cell>
          <cell r="C23177" t="str">
            <v>Family</v>
          </cell>
        </row>
        <row r="23178">
          <cell r="B23178" t="str">
            <v>Lamniformes</v>
          </cell>
          <cell r="C23178" t="str">
            <v>Order</v>
          </cell>
        </row>
        <row r="23179">
          <cell r="B23179" t="str">
            <v>Lamnoidei***retired***use Lamniformes</v>
          </cell>
          <cell r="C23179" t="str">
            <v>Order</v>
          </cell>
        </row>
        <row r="23180">
          <cell r="B23180" t="str">
            <v>Lampadena</v>
          </cell>
          <cell r="C23180" t="str">
            <v>Genus</v>
          </cell>
        </row>
        <row r="23181">
          <cell r="B23181" t="str">
            <v>Lampadena anomala</v>
          </cell>
          <cell r="C23181" t="str">
            <v>Species</v>
          </cell>
        </row>
        <row r="23182">
          <cell r="B23182" t="str">
            <v>Lampadena bathyphilus***retired***use Taaningichthys bathyphilus</v>
          </cell>
          <cell r="C23182" t="str">
            <v>Species</v>
          </cell>
        </row>
        <row r="23183">
          <cell r="B23183" t="str">
            <v>Lampadena chavesi</v>
          </cell>
          <cell r="C23183" t="str">
            <v>Species</v>
          </cell>
        </row>
        <row r="23184">
          <cell r="B23184" t="str">
            <v>Lampadena dea</v>
          </cell>
          <cell r="C23184" t="str">
            <v>Species</v>
          </cell>
        </row>
        <row r="23185">
          <cell r="B23185" t="str">
            <v>Lampadena luminosa</v>
          </cell>
          <cell r="C23185" t="str">
            <v>Species</v>
          </cell>
        </row>
        <row r="23186">
          <cell r="B23186" t="str">
            <v>Lampadena minima***retired***use Taaningichthys minimus</v>
          </cell>
          <cell r="C23186" t="str">
            <v>Species</v>
          </cell>
        </row>
        <row r="23187">
          <cell r="B23187" t="str">
            <v>Lampadena nitida***retired***use Lampadena luminosa</v>
          </cell>
          <cell r="C23187" t="str">
            <v>Species</v>
          </cell>
        </row>
        <row r="23188">
          <cell r="B23188" t="str">
            <v>Lampadena notialis</v>
          </cell>
          <cell r="C23188" t="str">
            <v>Species</v>
          </cell>
        </row>
        <row r="23189">
          <cell r="B23189" t="str">
            <v>Lampadena pontifex</v>
          </cell>
          <cell r="C23189" t="str">
            <v>Species</v>
          </cell>
        </row>
        <row r="23190">
          <cell r="B23190" t="str">
            <v>Lampadena speculigera</v>
          </cell>
          <cell r="C23190" t="str">
            <v>Species</v>
          </cell>
        </row>
        <row r="23191">
          <cell r="B23191" t="str">
            <v>Lampadena urophaos</v>
          </cell>
          <cell r="C23191" t="str">
            <v>Species</v>
          </cell>
        </row>
        <row r="23192">
          <cell r="B23192" t="str">
            <v>Lampadena urophaos atlantica</v>
          </cell>
          <cell r="C23192" t="str">
            <v>Subspecies</v>
          </cell>
        </row>
        <row r="23193">
          <cell r="B23193" t="str">
            <v>Lampadena urophaos urophaos</v>
          </cell>
          <cell r="C23193" t="str">
            <v>Subspecies</v>
          </cell>
        </row>
        <row r="23194">
          <cell r="B23194" t="str">
            <v>Lampadena yaquinae</v>
          </cell>
          <cell r="C23194" t="str">
            <v>Species</v>
          </cell>
        </row>
        <row r="23195">
          <cell r="B23195" t="str">
            <v>Lampanyctinae</v>
          </cell>
          <cell r="C23195" t="str">
            <v>Subfamily</v>
          </cell>
        </row>
        <row r="23196">
          <cell r="B23196" t="str">
            <v>Lampanyctodes</v>
          </cell>
          <cell r="C23196" t="str">
            <v>Genus</v>
          </cell>
        </row>
        <row r="23197">
          <cell r="B23197" t="str">
            <v>Lampanyctodes hectoris</v>
          </cell>
          <cell r="C23197" t="str">
            <v>Species</v>
          </cell>
        </row>
        <row r="23198">
          <cell r="B23198" t="str">
            <v>Lampanyctus</v>
          </cell>
          <cell r="C23198" t="str">
            <v>Genus</v>
          </cell>
        </row>
        <row r="23199">
          <cell r="B23199" t="str">
            <v>Lampanyctus acanthurus</v>
          </cell>
          <cell r="C23199" t="str">
            <v>Species</v>
          </cell>
        </row>
        <row r="23200">
          <cell r="B23200" t="str">
            <v>Lampanyctus achirus***retired***use Nannobrachium achirus</v>
          </cell>
          <cell r="C23200" t="str">
            <v>Species</v>
          </cell>
        </row>
        <row r="23201">
          <cell r="B23201" t="str">
            <v>Lampanyctus alatus</v>
          </cell>
          <cell r="C23201" t="str">
            <v>Species</v>
          </cell>
        </row>
        <row r="23202">
          <cell r="B23202" t="str">
            <v>Lampanyctus ater***retired***use Nannobrachium atrum</v>
          </cell>
          <cell r="C23202" t="str">
            <v>Species</v>
          </cell>
        </row>
        <row r="23203">
          <cell r="B23203" t="str">
            <v>Lampanyctus australis</v>
          </cell>
          <cell r="C23203" t="str">
            <v>Species</v>
          </cell>
        </row>
        <row r="23204">
          <cell r="B23204" t="str">
            <v>Lampanyctus bensoni</v>
          </cell>
          <cell r="C23204" t="str">
            <v>Species</v>
          </cell>
        </row>
        <row r="23205">
          <cell r="B23205" t="str">
            <v>Lampanyctus beringensis***retired***use Stenobrachius leucopsarus</v>
          </cell>
          <cell r="C23205" t="str">
            <v>Species</v>
          </cell>
        </row>
        <row r="23206">
          <cell r="B23206" t="str">
            <v>Lampanyctus crocodilus</v>
          </cell>
          <cell r="C23206" t="str">
            <v>Species</v>
          </cell>
        </row>
        <row r="23207">
          <cell r="B23207" t="str">
            <v>Lampanyctus cuprarius***retired***use Nannobrachium cuprarium</v>
          </cell>
          <cell r="C23207" t="str">
            <v>Species</v>
          </cell>
        </row>
        <row r="23208">
          <cell r="B23208" t="str">
            <v>Lampanyctus festivus</v>
          </cell>
          <cell r="C23208" t="str">
            <v>Species</v>
          </cell>
        </row>
        <row r="23209">
          <cell r="B23209" t="str">
            <v>Lampanyctus gemmifer</v>
          </cell>
          <cell r="C23209" t="str">
            <v>Species</v>
          </cell>
        </row>
        <row r="23210">
          <cell r="B23210" t="str">
            <v>Lampanyctus guentheri***retired***use Lepidophanes guentheri</v>
          </cell>
          <cell r="C23210" t="str">
            <v>Species</v>
          </cell>
        </row>
        <row r="23211">
          <cell r="B23211" t="str">
            <v>Lampanyctus hubbsi</v>
          </cell>
          <cell r="C23211" t="str">
            <v>Species</v>
          </cell>
        </row>
        <row r="23212">
          <cell r="B23212" t="str">
            <v>Lampanyctus idostigma***retired***use Nannobrachium idostigma</v>
          </cell>
          <cell r="C23212" t="str">
            <v>Species</v>
          </cell>
        </row>
        <row r="23213">
          <cell r="B23213" t="str">
            <v>Lampanyctus intricarius</v>
          </cell>
          <cell r="C23213" t="str">
            <v>Species</v>
          </cell>
        </row>
        <row r="23214">
          <cell r="B23214" t="str">
            <v>Lampanyctus iselinoides</v>
          </cell>
          <cell r="C23214" t="str">
            <v>Species</v>
          </cell>
        </row>
        <row r="23215">
          <cell r="B23215" t="str">
            <v>Lampanyctus jordani</v>
          </cell>
          <cell r="C23215" t="str">
            <v>Species</v>
          </cell>
        </row>
        <row r="23216">
          <cell r="B23216" t="str">
            <v>Lampanyctus lacerta***retired***use Diaphus dumerilii</v>
          </cell>
          <cell r="C23216" t="str">
            <v>Species</v>
          </cell>
        </row>
        <row r="23217">
          <cell r="B23217" t="str">
            <v>Lampanyctus lepidolychnus</v>
          </cell>
          <cell r="C23217" t="str">
            <v>Species</v>
          </cell>
        </row>
        <row r="23218">
          <cell r="B23218" t="str">
            <v>Lampanyctus leucopsarus***retired***use Stenobrachius leucopsarus</v>
          </cell>
          <cell r="C23218" t="str">
            <v>Species</v>
          </cell>
        </row>
        <row r="23219">
          <cell r="B23219" t="str">
            <v>Lampanyctus lineatus***retired***use Nannobrachium lineatum</v>
          </cell>
          <cell r="C23219" t="str">
            <v>Species</v>
          </cell>
        </row>
        <row r="23220">
          <cell r="B23220" t="str">
            <v>Lampanyctus macdonaldi</v>
          </cell>
          <cell r="C23220" t="str">
            <v>Species</v>
          </cell>
        </row>
        <row r="23221">
          <cell r="B23221" t="str">
            <v>Lampanyctus macropterus</v>
          </cell>
          <cell r="C23221" t="str">
            <v>Species</v>
          </cell>
        </row>
        <row r="23222">
          <cell r="B23222" t="str">
            <v>Lampanyctus maderensis***retired***use Ceratoscopelus maderensis</v>
          </cell>
          <cell r="C23222" t="str">
            <v>Species</v>
          </cell>
        </row>
        <row r="23223">
          <cell r="B23223" t="str">
            <v>Lampanyctus nannochir***retired***use Stenobrachius nannochir</v>
          </cell>
          <cell r="C23223" t="str">
            <v>Species</v>
          </cell>
        </row>
        <row r="23224">
          <cell r="B23224" t="str">
            <v>Lampanyctus nobilis</v>
          </cell>
          <cell r="C23224" t="str">
            <v>Species</v>
          </cell>
        </row>
        <row r="23225">
          <cell r="B23225" t="str">
            <v>Lampanyctus omostigma</v>
          </cell>
          <cell r="C23225" t="str">
            <v>Species</v>
          </cell>
        </row>
        <row r="23226">
          <cell r="B23226" t="str">
            <v>Lampanyctus parvicauda</v>
          </cell>
          <cell r="C23226" t="str">
            <v>Species</v>
          </cell>
        </row>
        <row r="23227">
          <cell r="B23227" t="str">
            <v>Lampanyctus photonotus</v>
          </cell>
          <cell r="C23227" t="str">
            <v>Species</v>
          </cell>
        </row>
        <row r="23228">
          <cell r="B23228" t="str">
            <v>Lampanyctus pusillus</v>
          </cell>
          <cell r="C23228" t="str">
            <v>Species</v>
          </cell>
        </row>
        <row r="23229">
          <cell r="B23229" t="str">
            <v>Lampanyctus regalis***retired***use Nannobrachium regale</v>
          </cell>
          <cell r="C23229" t="str">
            <v>Species</v>
          </cell>
        </row>
        <row r="23230">
          <cell r="B23230" t="str">
            <v>Lampanyctus reinhardti</v>
          </cell>
          <cell r="C23230" t="str">
            <v>Species</v>
          </cell>
        </row>
        <row r="23231">
          <cell r="B23231" t="str">
            <v>Lampanyctus resplendens***retired***use Notoscopelus resplendens</v>
          </cell>
          <cell r="C23231" t="str">
            <v>Species</v>
          </cell>
        </row>
        <row r="23232">
          <cell r="B23232" t="str">
            <v>Lampanyctus ritteri***retired***use Nannobrachium ritteri</v>
          </cell>
          <cell r="C23232" t="str">
            <v>Species</v>
          </cell>
        </row>
        <row r="23233">
          <cell r="B23233" t="str">
            <v>Lampanyctus sibogae</v>
          </cell>
          <cell r="C23233" t="str">
            <v>Species</v>
          </cell>
        </row>
        <row r="23234">
          <cell r="B23234" t="str">
            <v>Lampanyctus simulator</v>
          </cell>
          <cell r="C23234" t="str">
            <v>Species</v>
          </cell>
        </row>
        <row r="23235">
          <cell r="B23235" t="str">
            <v>Lampanyctus steinbecki</v>
          </cell>
          <cell r="C23235" t="str">
            <v>Species</v>
          </cell>
        </row>
        <row r="23236">
          <cell r="B23236" t="str">
            <v>Lampanyctus tenuiformis</v>
          </cell>
          <cell r="C23236" t="str">
            <v>Species</v>
          </cell>
        </row>
        <row r="23237">
          <cell r="B23237" t="str">
            <v>Lampanyctus turneri</v>
          </cell>
          <cell r="C23237" t="str">
            <v>Species</v>
          </cell>
        </row>
        <row r="23238">
          <cell r="B23238" t="str">
            <v>Lampanyctus vadulus</v>
          </cell>
          <cell r="C23238" t="str">
            <v>Species</v>
          </cell>
        </row>
        <row r="23239">
          <cell r="B23239" t="str">
            <v>Lampeia adamsi</v>
          </cell>
          <cell r="C23239" t="str">
            <v>Species</v>
          </cell>
        </row>
        <row r="23240">
          <cell r="B23240" t="str">
            <v>Lampetra</v>
          </cell>
          <cell r="C23240" t="str">
            <v>Genus</v>
          </cell>
        </row>
        <row r="23241">
          <cell r="B23241" t="str">
            <v>Lampetra aepyptera</v>
          </cell>
          <cell r="C23241" t="str">
            <v>Species</v>
          </cell>
        </row>
        <row r="23242">
          <cell r="B23242" t="str">
            <v>Lampetra alaskensis***retired***use Lethenteron alaskense</v>
          </cell>
          <cell r="C23242" t="str">
            <v>Species</v>
          </cell>
        </row>
        <row r="23243">
          <cell r="B23243" t="str">
            <v>Lampetra appendix***retired***use Lethenteron appendix</v>
          </cell>
          <cell r="C23243" t="str">
            <v>Species</v>
          </cell>
        </row>
        <row r="23244">
          <cell r="B23244" t="str">
            <v>Lampetra ayresi***retired***use Lampetra ayresii</v>
          </cell>
          <cell r="C23244" t="str">
            <v>Species</v>
          </cell>
        </row>
        <row r="23245">
          <cell r="B23245" t="str">
            <v>Lampetra ayresii</v>
          </cell>
          <cell r="C23245" t="str">
            <v>Species</v>
          </cell>
        </row>
        <row r="23246">
          <cell r="B23246" t="str">
            <v>Lampetra fluviatilis</v>
          </cell>
          <cell r="C23246" t="str">
            <v>Species</v>
          </cell>
        </row>
        <row r="23247">
          <cell r="B23247" t="str">
            <v>Lampetra folletti***retired***use Entosphenus folletti</v>
          </cell>
          <cell r="C23247" t="str">
            <v>Species</v>
          </cell>
        </row>
        <row r="23248">
          <cell r="B23248" t="str">
            <v>Lampetra hubbsi</v>
          </cell>
          <cell r="C23248" t="str">
            <v>Species</v>
          </cell>
        </row>
        <row r="23249">
          <cell r="B23249" t="str">
            <v>Lampetra japonica***retired***use Lethenteron camtschaticum</v>
          </cell>
          <cell r="C23249" t="str">
            <v>Species</v>
          </cell>
        </row>
        <row r="23250">
          <cell r="B23250" t="str">
            <v>Lampetra lamottei***retired***use Lethenteron appendix</v>
          </cell>
          <cell r="C23250" t="str">
            <v>Species</v>
          </cell>
        </row>
        <row r="23251">
          <cell r="B23251" t="str">
            <v>Lampetra lanceolata</v>
          </cell>
          <cell r="C23251" t="str">
            <v>Species</v>
          </cell>
        </row>
        <row r="23252">
          <cell r="B23252" t="str">
            <v>Lampetra lethophaga***retired***use Entosphenus lethophagus</v>
          </cell>
          <cell r="C23252" t="str">
            <v>Species</v>
          </cell>
        </row>
        <row r="23253">
          <cell r="B23253" t="str">
            <v>Lampetra macrostoma***retired***use Entosphenus macrostomus</v>
          </cell>
          <cell r="C23253" t="str">
            <v>Species</v>
          </cell>
        </row>
        <row r="23254">
          <cell r="B23254" t="str">
            <v>Lampetra meridionale***retired***use Lampetra aepyptera</v>
          </cell>
          <cell r="C23254" t="str">
            <v>Species</v>
          </cell>
        </row>
        <row r="23255">
          <cell r="B23255" t="str">
            <v>Lampetra minima***retired***use Entosphenus minimus</v>
          </cell>
          <cell r="C23255" t="str">
            <v>Species</v>
          </cell>
        </row>
        <row r="23256">
          <cell r="B23256" t="str">
            <v>Lampetra mitsukurii***retired***use Lethenteron reissneri</v>
          </cell>
          <cell r="C23256" t="str">
            <v>Species</v>
          </cell>
        </row>
        <row r="23257">
          <cell r="B23257" t="str">
            <v>Lampetra pacifica</v>
          </cell>
          <cell r="C23257" t="str">
            <v>Species</v>
          </cell>
        </row>
        <row r="23258">
          <cell r="B23258" t="str">
            <v>Lampetra planeri</v>
          </cell>
          <cell r="C23258" t="str">
            <v>Species</v>
          </cell>
        </row>
        <row r="23259">
          <cell r="B23259" t="str">
            <v>Lampetra reissneri***retired***use Lethenteron reissneri</v>
          </cell>
          <cell r="C23259" t="str">
            <v>Species</v>
          </cell>
        </row>
        <row r="23260">
          <cell r="B23260" t="str">
            <v>Lampetra richardsoni</v>
          </cell>
          <cell r="C23260" t="str">
            <v>Species</v>
          </cell>
        </row>
        <row r="23261">
          <cell r="B23261" t="str">
            <v>Lampetra similis***retired***use Entosphenus similis</v>
          </cell>
          <cell r="C23261" t="str">
            <v>Species</v>
          </cell>
        </row>
        <row r="23262">
          <cell r="B23262" t="str">
            <v>Lampetra tridentata***retired***use Entosphenus tridentatus</v>
          </cell>
          <cell r="C23262" t="str">
            <v>Species</v>
          </cell>
        </row>
        <row r="23263">
          <cell r="B23263" t="str">
            <v>Lampetra zanandreai***retired***use Lethenteron zanandreai</v>
          </cell>
          <cell r="C23263" t="str">
            <v>Species</v>
          </cell>
        </row>
        <row r="23264">
          <cell r="B23264" t="str">
            <v>Lampichthys</v>
          </cell>
          <cell r="C23264" t="str">
            <v>Genus</v>
          </cell>
        </row>
        <row r="23265">
          <cell r="B23265" t="str">
            <v>Lampichthys procerus</v>
          </cell>
          <cell r="C23265" t="str">
            <v>Species</v>
          </cell>
        </row>
        <row r="23266">
          <cell r="B23266" t="str">
            <v>Lampichthys rectangularis***retired***use Lampichthys procerus</v>
          </cell>
          <cell r="C23266" t="str">
            <v>Species</v>
          </cell>
        </row>
        <row r="23267">
          <cell r="B23267" t="str">
            <v>Lampracanthia crassicornis</v>
          </cell>
          <cell r="C23267" t="str">
            <v>Species</v>
          </cell>
        </row>
        <row r="23268">
          <cell r="B23268" t="str">
            <v>Lamprichthys</v>
          </cell>
          <cell r="C23268" t="str">
            <v>Genus</v>
          </cell>
        </row>
        <row r="23269">
          <cell r="B23269" t="str">
            <v>Lamprichthys tanganicanus</v>
          </cell>
          <cell r="C23269" t="str">
            <v>Species</v>
          </cell>
        </row>
        <row r="23270">
          <cell r="B23270" t="str">
            <v>Lampridae***retired***use Lamprididae</v>
          </cell>
          <cell r="C23270" t="str">
            <v>Family</v>
          </cell>
        </row>
        <row r="23271">
          <cell r="B23271" t="str">
            <v>Lamprididae</v>
          </cell>
          <cell r="C23271" t="str">
            <v>Family</v>
          </cell>
        </row>
        <row r="23272">
          <cell r="B23272" t="str">
            <v>Lampridiformes</v>
          </cell>
          <cell r="C23272" t="str">
            <v>Order</v>
          </cell>
        </row>
        <row r="23273">
          <cell r="B23273" t="str">
            <v>Lampridiomorpha</v>
          </cell>
          <cell r="C23273" t="str">
            <v>Superorder</v>
          </cell>
        </row>
        <row r="23274">
          <cell r="B23274" t="str">
            <v>Lampris</v>
          </cell>
          <cell r="C23274" t="str">
            <v>Genus</v>
          </cell>
        </row>
        <row r="23275">
          <cell r="B23275" t="str">
            <v>Lampris guttatus</v>
          </cell>
          <cell r="C23275" t="str">
            <v>Species</v>
          </cell>
        </row>
        <row r="23276">
          <cell r="B23276" t="str">
            <v>Lampris immaculatus</v>
          </cell>
          <cell r="C23276" t="str">
            <v>Species</v>
          </cell>
        </row>
        <row r="23277">
          <cell r="B23277" t="str">
            <v>Lampris regius***retired***use Lampris guttatus</v>
          </cell>
          <cell r="C23277" t="str">
            <v>Species</v>
          </cell>
        </row>
        <row r="23278">
          <cell r="B23278" t="str">
            <v>Lamprogrammus</v>
          </cell>
          <cell r="C23278" t="str">
            <v>Genus</v>
          </cell>
        </row>
        <row r="23279">
          <cell r="B23279" t="str">
            <v>Lamprogrammus brunswigi</v>
          </cell>
          <cell r="C23279" t="str">
            <v>Species</v>
          </cell>
        </row>
        <row r="23280">
          <cell r="B23280" t="str">
            <v>Lamprogrammus exutus</v>
          </cell>
          <cell r="C23280" t="str">
            <v>Species</v>
          </cell>
        </row>
        <row r="23281">
          <cell r="B23281" t="str">
            <v>Lamprogrammus fragilis</v>
          </cell>
          <cell r="C23281" t="str">
            <v>Species</v>
          </cell>
        </row>
        <row r="23282">
          <cell r="B23282" t="str">
            <v>Lamprogrammus illustris***retired***use Lamprogrammus niger</v>
          </cell>
          <cell r="C23282" t="str">
            <v>Species</v>
          </cell>
        </row>
        <row r="23283">
          <cell r="B23283" t="str">
            <v>Lamprogrammus niger</v>
          </cell>
          <cell r="C23283" t="str">
            <v>Species</v>
          </cell>
        </row>
        <row r="23284">
          <cell r="B23284" t="str">
            <v>Lamprogrammus shcherbachevi</v>
          </cell>
          <cell r="C23284" t="str">
            <v>Species</v>
          </cell>
        </row>
        <row r="23285">
          <cell r="B23285" t="str">
            <v>Lamproidei***retired***use Lampridiformes</v>
          </cell>
          <cell r="C23285" t="str">
            <v>Order</v>
          </cell>
        </row>
        <row r="23286">
          <cell r="B23286" t="str">
            <v>Lamprologus</v>
          </cell>
          <cell r="C23286" t="str">
            <v>Genus</v>
          </cell>
        </row>
        <row r="23287">
          <cell r="B23287" t="str">
            <v>Lamprologus werneri</v>
          </cell>
          <cell r="C23287" t="str">
            <v>Species</v>
          </cell>
        </row>
        <row r="23288">
          <cell r="B23288" t="str">
            <v>Lampropidae</v>
          </cell>
          <cell r="C23288" t="str">
            <v>Family</v>
          </cell>
        </row>
        <row r="23289">
          <cell r="B23289" t="str">
            <v>Lamprops</v>
          </cell>
          <cell r="C23289" t="str">
            <v>Genus</v>
          </cell>
        </row>
        <row r="23290">
          <cell r="B23290" t="str">
            <v>Lamprops affinis</v>
          </cell>
          <cell r="C23290" t="str">
            <v>Species</v>
          </cell>
        </row>
        <row r="23291">
          <cell r="B23291" t="str">
            <v>Lamprops carinatus</v>
          </cell>
          <cell r="C23291" t="str">
            <v>Species</v>
          </cell>
        </row>
        <row r="23292">
          <cell r="B23292" t="str">
            <v>Lamprops quadriplicatus</v>
          </cell>
          <cell r="C23292" t="str">
            <v>Species</v>
          </cell>
        </row>
        <row r="23293">
          <cell r="B23293" t="str">
            <v>Lamprops sarsi</v>
          </cell>
          <cell r="C23293" t="str">
            <v>Species</v>
          </cell>
        </row>
        <row r="23294">
          <cell r="B23294" t="str">
            <v>Lamprotoxus phanobrochus***retired***use Grammatostomias flagellibarba</v>
          </cell>
          <cell r="C23294" t="str">
            <v>Species</v>
          </cell>
        </row>
        <row r="23295">
          <cell r="B23295" t="str">
            <v>Lamprotoxus***retired***use Grammatostomias</v>
          </cell>
          <cell r="C23295" t="str">
            <v>Genus</v>
          </cell>
        </row>
        <row r="23296">
          <cell r="B23296" t="str">
            <v>Lampsilis</v>
          </cell>
          <cell r="C23296" t="str">
            <v>Genus</v>
          </cell>
        </row>
        <row r="23297">
          <cell r="B23297" t="str">
            <v>Lampsilis cardium</v>
          </cell>
          <cell r="C23297" t="str">
            <v>Species</v>
          </cell>
        </row>
        <row r="23298">
          <cell r="B23298" t="str">
            <v>Lampsilis fasciola</v>
          </cell>
          <cell r="C23298" t="str">
            <v>Species</v>
          </cell>
        </row>
        <row r="23299">
          <cell r="B23299" t="str">
            <v>Lampsilis ovata</v>
          </cell>
          <cell r="C23299" t="str">
            <v>Species</v>
          </cell>
        </row>
        <row r="23300">
          <cell r="B23300" t="str">
            <v>Lampsilis radiata</v>
          </cell>
          <cell r="C23300" t="str">
            <v>Species</v>
          </cell>
        </row>
        <row r="23301">
          <cell r="B23301" t="str">
            <v>Lampsilis siliquoidea</v>
          </cell>
          <cell r="C23301" t="str">
            <v>Species</v>
          </cell>
        </row>
        <row r="23302">
          <cell r="B23302" t="str">
            <v>Lampsilis teres</v>
          </cell>
          <cell r="C23302" t="str">
            <v>Species</v>
          </cell>
        </row>
        <row r="23303">
          <cell r="B23303" t="str">
            <v>Lampyridae</v>
          </cell>
          <cell r="C23303" t="str">
            <v>Family</v>
          </cell>
        </row>
        <row r="23304">
          <cell r="B23304" t="str">
            <v>Lanassa</v>
          </cell>
          <cell r="C23304" t="str">
            <v>Genus</v>
          </cell>
        </row>
        <row r="23305">
          <cell r="B23305" t="str">
            <v>Lanassa gracilis</v>
          </cell>
          <cell r="C23305" t="str">
            <v>Species</v>
          </cell>
        </row>
        <row r="23306">
          <cell r="B23306" t="str">
            <v>Lanassa nordenskioldi</v>
          </cell>
          <cell r="C23306" t="str">
            <v>Species</v>
          </cell>
        </row>
        <row r="23307">
          <cell r="B23307" t="str">
            <v>Lanassa venusta</v>
          </cell>
          <cell r="C23307" t="str">
            <v>Species</v>
          </cell>
        </row>
        <row r="23308">
          <cell r="B23308" t="str">
            <v>Lanassa venusta venusta</v>
          </cell>
          <cell r="C23308" t="str">
            <v>Subspecies</v>
          </cell>
        </row>
        <row r="23309">
          <cell r="B23309" t="str">
            <v>Lanceola spatulifera</v>
          </cell>
          <cell r="C23309" t="str">
            <v>Species</v>
          </cell>
        </row>
        <row r="23310">
          <cell r="B23310" t="str">
            <v>Lanceolata</v>
          </cell>
          <cell r="C23310" t="str">
            <v>Infraorder</v>
          </cell>
        </row>
        <row r="23311">
          <cell r="B23311" t="str">
            <v>Lancinae</v>
          </cell>
          <cell r="C23311" t="str">
            <v>Subfamily</v>
          </cell>
        </row>
        <row r="23312">
          <cell r="B23312" t="str">
            <v>Landoltia punctata</v>
          </cell>
          <cell r="C23312" t="str">
            <v>Species</v>
          </cell>
        </row>
        <row r="23313">
          <cell r="B23313" t="str">
            <v>Langerhansia heterochaeta</v>
          </cell>
          <cell r="C23313" t="str">
            <v>Species</v>
          </cell>
        </row>
        <row r="23314">
          <cell r="B23314" t="str">
            <v>Langessa</v>
          </cell>
          <cell r="C23314" t="str">
            <v>Genus</v>
          </cell>
        </row>
        <row r="23315">
          <cell r="B23315" t="str">
            <v>Lanice</v>
          </cell>
          <cell r="C23315" t="str">
            <v>Genus</v>
          </cell>
        </row>
        <row r="23316">
          <cell r="B23316" t="str">
            <v>Lanice conchilega</v>
          </cell>
          <cell r="C23316" t="str">
            <v>Species</v>
          </cell>
        </row>
        <row r="23317">
          <cell r="B23317" t="str">
            <v>Lantana camara</v>
          </cell>
          <cell r="C23317" t="str">
            <v>Species</v>
          </cell>
        </row>
        <row r="23318">
          <cell r="B23318" t="str">
            <v>Lantana horrida</v>
          </cell>
          <cell r="C23318" t="str">
            <v>Species</v>
          </cell>
        </row>
        <row r="23319">
          <cell r="B23319" t="str">
            <v>Lantana urticoides***retired***use Lantana horrida</v>
          </cell>
          <cell r="C23319" t="str">
            <v>Species</v>
          </cell>
        </row>
        <row r="23320">
          <cell r="B23320" t="str">
            <v>Lanthus</v>
          </cell>
          <cell r="C23320" t="str">
            <v>Genus</v>
          </cell>
        </row>
        <row r="23321">
          <cell r="B23321" t="str">
            <v>Lanthus albistylus***retired***use Stylogomphus albistylus</v>
          </cell>
          <cell r="C23321" t="str">
            <v>Species</v>
          </cell>
        </row>
        <row r="23322">
          <cell r="B23322" t="str">
            <v>Lanthus parvulus</v>
          </cell>
          <cell r="C23322" t="str">
            <v>Species</v>
          </cell>
        </row>
        <row r="23323">
          <cell r="B23323" t="str">
            <v>Lanthus vernalis</v>
          </cell>
          <cell r="C23323" t="str">
            <v>Species</v>
          </cell>
        </row>
        <row r="23324">
          <cell r="B23324" t="str">
            <v>Lanx</v>
          </cell>
          <cell r="C23324" t="str">
            <v>Genus</v>
          </cell>
        </row>
        <row r="23325">
          <cell r="B23325" t="str">
            <v>Laomedea</v>
          </cell>
          <cell r="C23325" t="str">
            <v>Genus</v>
          </cell>
        </row>
        <row r="23326">
          <cell r="B23326" t="str">
            <v>Laomedea calceolifera</v>
          </cell>
          <cell r="C23326" t="str">
            <v>Species</v>
          </cell>
        </row>
        <row r="23327">
          <cell r="B23327" t="str">
            <v>Laomedea flexuosa</v>
          </cell>
          <cell r="C23327" t="str">
            <v>Species</v>
          </cell>
        </row>
        <row r="23328">
          <cell r="B23328" t="str">
            <v>Laonice</v>
          </cell>
          <cell r="C23328" t="str">
            <v>Genus</v>
          </cell>
        </row>
        <row r="23329">
          <cell r="B23329" t="str">
            <v>Laonice appellofi</v>
          </cell>
          <cell r="C23329" t="str">
            <v>Species</v>
          </cell>
        </row>
        <row r="23330">
          <cell r="B23330" t="str">
            <v>Laonice cirrata</v>
          </cell>
          <cell r="C23330" t="str">
            <v>Species</v>
          </cell>
        </row>
        <row r="23331">
          <cell r="B23331" t="str">
            <v>Laonice nuchala</v>
          </cell>
          <cell r="C23331" t="str">
            <v>Species</v>
          </cell>
        </row>
        <row r="23332">
          <cell r="B23332" t="str">
            <v>Laonice pugettensis</v>
          </cell>
          <cell r="C23332" t="str">
            <v>Species</v>
          </cell>
        </row>
        <row r="23333">
          <cell r="B23333" t="str">
            <v>Laonome</v>
          </cell>
          <cell r="C23333" t="str">
            <v>Genus</v>
          </cell>
        </row>
        <row r="23334">
          <cell r="B23334" t="str">
            <v>Laonome kroeyeri</v>
          </cell>
          <cell r="C23334" t="str">
            <v>Species</v>
          </cell>
        </row>
        <row r="23335">
          <cell r="B23335" t="str">
            <v>Laphania</v>
          </cell>
          <cell r="C23335" t="str">
            <v>Genus</v>
          </cell>
        </row>
        <row r="23336">
          <cell r="B23336" t="str">
            <v>Laphania boecki</v>
          </cell>
          <cell r="C23336" t="str">
            <v>Species</v>
          </cell>
        </row>
        <row r="23337">
          <cell r="B23337" t="str">
            <v>Laportea canadensis</v>
          </cell>
          <cell r="C23337" t="str">
            <v>Species</v>
          </cell>
        </row>
        <row r="23338">
          <cell r="B23338" t="str">
            <v>Lappanella</v>
          </cell>
          <cell r="C23338" t="str">
            <v>Genus</v>
          </cell>
        </row>
        <row r="23339">
          <cell r="B23339" t="str">
            <v>Lappanella fasciata</v>
          </cell>
          <cell r="C23339" t="str">
            <v>Species</v>
          </cell>
        </row>
        <row r="23340">
          <cell r="B23340" t="str">
            <v>Lappanella guineensis</v>
          </cell>
          <cell r="C23340" t="str">
            <v>Species</v>
          </cell>
        </row>
        <row r="23341">
          <cell r="B23341" t="str">
            <v>Lappodiamesa</v>
          </cell>
          <cell r="C23341" t="str">
            <v>Genus</v>
          </cell>
        </row>
        <row r="23342">
          <cell r="B23342" t="str">
            <v>Lapposmittia</v>
          </cell>
          <cell r="C23342" t="str">
            <v>Genus</v>
          </cell>
        </row>
        <row r="23343">
          <cell r="B23343" t="str">
            <v>Lappula occidentalis</v>
          </cell>
          <cell r="C23343" t="str">
            <v>Species</v>
          </cell>
        </row>
        <row r="23344">
          <cell r="B23344" t="str">
            <v>Lappula occidentalis var. occidentalis</v>
          </cell>
          <cell r="C23344" t="str">
            <v>Variety</v>
          </cell>
        </row>
        <row r="23345">
          <cell r="B23345" t="str">
            <v>Lapsana communis</v>
          </cell>
          <cell r="C23345" t="str">
            <v>Species</v>
          </cell>
        </row>
        <row r="23346">
          <cell r="B23346" t="str">
            <v>Laqueus californianus</v>
          </cell>
          <cell r="C23346" t="str">
            <v>Species</v>
          </cell>
        </row>
        <row r="23347">
          <cell r="B23347" t="str">
            <v>Lara</v>
          </cell>
          <cell r="C23347" t="str">
            <v>Genus</v>
          </cell>
        </row>
        <row r="23348">
          <cell r="B23348" t="str">
            <v>Lara avara</v>
          </cell>
          <cell r="C23348" t="str">
            <v>Species</v>
          </cell>
        </row>
        <row r="23349">
          <cell r="B23349" t="str">
            <v>Larabicus</v>
          </cell>
          <cell r="C23349" t="str">
            <v>Genus</v>
          </cell>
        </row>
        <row r="23350">
          <cell r="B23350" t="str">
            <v>Larabicus quadrilineatus</v>
          </cell>
          <cell r="C23350" t="str">
            <v>Species</v>
          </cell>
        </row>
        <row r="23351">
          <cell r="B23351" t="str">
            <v>Largidae</v>
          </cell>
          <cell r="C23351" t="str">
            <v>Family</v>
          </cell>
        </row>
        <row r="23352">
          <cell r="B23352" t="str">
            <v>Laridae</v>
          </cell>
          <cell r="C23352" t="str">
            <v>Family</v>
          </cell>
        </row>
        <row r="23353">
          <cell r="B23353" t="str">
            <v>Larimichthys crocea</v>
          </cell>
          <cell r="C23353" t="str">
            <v>Species</v>
          </cell>
        </row>
        <row r="23354">
          <cell r="B23354" t="str">
            <v>Larimichthys polyactis</v>
          </cell>
          <cell r="C23354" t="str">
            <v>Species</v>
          </cell>
        </row>
        <row r="23355">
          <cell r="B23355" t="str">
            <v>Larimus</v>
          </cell>
          <cell r="C23355" t="str">
            <v>Genus</v>
          </cell>
        </row>
        <row r="23356">
          <cell r="B23356" t="str">
            <v>Larimus argenteus</v>
          </cell>
          <cell r="C23356" t="str">
            <v>Species</v>
          </cell>
        </row>
        <row r="23357">
          <cell r="B23357" t="str">
            <v>Larimus breviceps</v>
          </cell>
          <cell r="C23357" t="str">
            <v>Species</v>
          </cell>
        </row>
        <row r="23358">
          <cell r="B23358" t="str">
            <v>Larimus effulgens</v>
          </cell>
          <cell r="C23358" t="str">
            <v>Species</v>
          </cell>
        </row>
        <row r="23359">
          <cell r="B23359" t="str">
            <v>Larimus fasciatus</v>
          </cell>
          <cell r="C23359" t="str">
            <v>Species</v>
          </cell>
        </row>
        <row r="23360">
          <cell r="B23360" t="str">
            <v>Larix laricina</v>
          </cell>
          <cell r="C23360" t="str">
            <v>Species</v>
          </cell>
        </row>
        <row r="23361">
          <cell r="B23361" t="str">
            <v>Larropsis punctulata melanaria</v>
          </cell>
          <cell r="C23361" t="str">
            <v>Subspecies</v>
          </cell>
        </row>
        <row r="23362">
          <cell r="B23362" t="str">
            <v>Larsia</v>
          </cell>
          <cell r="C23362" t="str">
            <v>Genus</v>
          </cell>
        </row>
        <row r="23363">
          <cell r="B23363" t="str">
            <v>Larsia canadensis</v>
          </cell>
          <cell r="C23363" t="str">
            <v>Species</v>
          </cell>
        </row>
        <row r="23364">
          <cell r="B23364" t="str">
            <v>Larsia decolorata</v>
          </cell>
          <cell r="C23364" t="str">
            <v>Species</v>
          </cell>
        </row>
        <row r="23365">
          <cell r="B23365" t="str">
            <v>Larus argentatus</v>
          </cell>
          <cell r="C23365" t="str">
            <v>Species</v>
          </cell>
        </row>
        <row r="23366">
          <cell r="B23366" t="str">
            <v>Larus Delawarensis</v>
          </cell>
          <cell r="C23366" t="str">
            <v>Species</v>
          </cell>
        </row>
        <row r="23367">
          <cell r="B23367" t="str">
            <v>Larus Marinus</v>
          </cell>
          <cell r="C23367" t="str">
            <v>Species</v>
          </cell>
        </row>
        <row r="23368">
          <cell r="B23368" t="str">
            <v>Larus occidentalis</v>
          </cell>
          <cell r="C23368" t="str">
            <v>Species</v>
          </cell>
        </row>
        <row r="23369">
          <cell r="B23369" t="str">
            <v>Larvacea***retired***use Appendicularia</v>
          </cell>
          <cell r="C23369" t="str">
            <v>Genus</v>
          </cell>
        </row>
        <row r="23370">
          <cell r="B23370" t="str">
            <v>Lasaea adansoni</v>
          </cell>
          <cell r="C23370" t="str">
            <v>Species</v>
          </cell>
        </row>
        <row r="23371">
          <cell r="B23371" t="str">
            <v>Lasaea subviridis</v>
          </cell>
          <cell r="C23371" t="str">
            <v>Species</v>
          </cell>
        </row>
        <row r="23372">
          <cell r="B23372" t="str">
            <v>Lasaeidae</v>
          </cell>
          <cell r="C23372" t="str">
            <v>Family</v>
          </cell>
        </row>
        <row r="23373">
          <cell r="B23373" t="str">
            <v>Lasia (Araceae)</v>
          </cell>
          <cell r="C23373" t="str">
            <v>Genus</v>
          </cell>
        </row>
        <row r="23374">
          <cell r="B23374" t="str">
            <v>Lasia (Panopinae)</v>
          </cell>
          <cell r="C23374" t="str">
            <v>Genus</v>
          </cell>
        </row>
        <row r="23375">
          <cell r="B23375" t="str">
            <v>Lasiodiamesa</v>
          </cell>
          <cell r="C23375" t="str">
            <v>Genus</v>
          </cell>
        </row>
        <row r="23376">
          <cell r="B23376" t="str">
            <v>Lasioglossum anomalum***retired***use Lasioglossum anomalum, Robertson 1892 (Lasioglossum) or Rayment 1935</v>
          </cell>
          <cell r="C23376" t="str">
            <v>Species</v>
          </cell>
        </row>
        <row r="23377">
          <cell r="B23377" t="str">
            <v>Lasioglossum anomalum, Rayment 1935 (Lasioglossum)</v>
          </cell>
          <cell r="C23377" t="str">
            <v>Species</v>
          </cell>
        </row>
        <row r="23378">
          <cell r="B23378" t="str">
            <v>Lasioglossum anomalum, Robertson 1892 (Lasioglossum)</v>
          </cell>
          <cell r="C23378" t="str">
            <v>Species</v>
          </cell>
        </row>
        <row r="23379">
          <cell r="B23379" t="str">
            <v>Lasioglossum flavipes***retired***use Lasioglossum flavipes, Pauly 1986 (Lasioglossum) or Moure 1950</v>
          </cell>
          <cell r="C23379" t="str">
            <v>Species</v>
          </cell>
        </row>
        <row r="23380">
          <cell r="B23380" t="str">
            <v>Lasioglossum flavipes, Moure 1950 (Lasioglossum)</v>
          </cell>
          <cell r="C23380" t="str">
            <v>Species</v>
          </cell>
        </row>
        <row r="23381">
          <cell r="B23381" t="str">
            <v>Lasioglossum flavipes, Pauly 1986 (Lasioglossum)</v>
          </cell>
          <cell r="C23381" t="str">
            <v>Species</v>
          </cell>
        </row>
        <row r="23382">
          <cell r="B23382" t="str">
            <v>Lasioglossum froggatti***retired***use Lasioglossum froggatti, Cockerell 1911 (Lasioglossum) or Cockerell 1905</v>
          </cell>
          <cell r="C23382" t="str">
            <v>Species</v>
          </cell>
        </row>
        <row r="23383">
          <cell r="B23383" t="str">
            <v>Lasioglossum froggatti, Cockerell 1905 (Lasioglossum)</v>
          </cell>
          <cell r="C23383" t="str">
            <v>Species</v>
          </cell>
        </row>
        <row r="23384">
          <cell r="B23384" t="str">
            <v>Lasioglossum froggatti, Cockerell 1911 (Lasioglossum)</v>
          </cell>
          <cell r="C23384" t="str">
            <v>Species</v>
          </cell>
        </row>
        <row r="23385">
          <cell r="B23385" t="str">
            <v>Lasioglossum froggatti, Walker 1995 (Lasioglossum)</v>
          </cell>
          <cell r="C23385" t="str">
            <v>Species</v>
          </cell>
        </row>
        <row r="23386">
          <cell r="B23386" t="str">
            <v>Lasioglossum halictoides***retired***use Lasioglossum halictoides, Smith 1858 (Lasioglossum) or Fox 1893</v>
          </cell>
          <cell r="C23386" t="str">
            <v>Species</v>
          </cell>
        </row>
        <row r="23387">
          <cell r="B23387" t="str">
            <v>Lasioglossum halictoides, Fox 1893 (Lasioglossum)</v>
          </cell>
          <cell r="C23387" t="str">
            <v>Species</v>
          </cell>
        </row>
        <row r="23388">
          <cell r="B23388" t="str">
            <v>Lasioglossum halictoides, Smith 1858 (Lasioglossum)</v>
          </cell>
          <cell r="C23388" t="str">
            <v>Species</v>
          </cell>
        </row>
        <row r="23389">
          <cell r="B23389" t="str">
            <v>Lasioglossum imitatum***retired***use Lasioglossum imitatum, Walker 1986 (Lasioglossum) or Smith 1853</v>
          </cell>
          <cell r="C23389" t="str">
            <v>Species</v>
          </cell>
        </row>
        <row r="23390">
          <cell r="B23390" t="str">
            <v>Lasioglossum imitatum, Smith 1853 (Lasioglossum)</v>
          </cell>
          <cell r="C23390" t="str">
            <v>Species</v>
          </cell>
        </row>
        <row r="23391">
          <cell r="B23391" t="str">
            <v>Lasioglossum imitatum, Walker 1986 (Lasioglossum)</v>
          </cell>
          <cell r="C23391" t="str">
            <v>Species</v>
          </cell>
        </row>
        <row r="23392">
          <cell r="B23392" t="str">
            <v>Lasioglossum micheneri***retired***use Lasioglossum micheneri, Pauly 1986 (Lasioglossum) or Moure 1956</v>
          </cell>
          <cell r="C23392" t="str">
            <v>Species</v>
          </cell>
        </row>
        <row r="23393">
          <cell r="B23393" t="str">
            <v>Lasioglossum micheneri, Moure 1956 (Lasioglossum)</v>
          </cell>
          <cell r="C23393" t="str">
            <v>Species</v>
          </cell>
        </row>
        <row r="23394">
          <cell r="B23394" t="str">
            <v>Lasioglossum micheneri, Pauly 1986 (Lasioglossum)</v>
          </cell>
          <cell r="C23394" t="str">
            <v>Species</v>
          </cell>
        </row>
        <row r="23395">
          <cell r="B23395" t="str">
            <v>Lasioglossum minutum***retired***use Lasioglossum minutum, Pauly 1986 (Lasioglossum) or Fabricius 1798</v>
          </cell>
          <cell r="C23395" t="str">
            <v>Species</v>
          </cell>
        </row>
        <row r="23396">
          <cell r="B23396" t="str">
            <v>Lasioglossum minutum, Fabricius 1798 (Lasioglossum)</v>
          </cell>
          <cell r="C23396" t="str">
            <v>Species</v>
          </cell>
        </row>
        <row r="23397">
          <cell r="B23397" t="str">
            <v>Lasioglossum minutum, Pauly 1986 (Lasioglossum)</v>
          </cell>
          <cell r="C23397" t="str">
            <v>Species</v>
          </cell>
        </row>
        <row r="23398">
          <cell r="B23398" t="str">
            <v>Lasioglossum opacum***retired***use Lasioglossum opacum, Perez 1895 (Lasioglossum) or Moure 1940</v>
          </cell>
          <cell r="C23398" t="str">
            <v>Species</v>
          </cell>
        </row>
        <row r="23399">
          <cell r="B23399" t="str">
            <v>Lasioglossum opacum, Moure 1940 (Lasioglossum)</v>
          </cell>
          <cell r="C23399" t="str">
            <v>Species</v>
          </cell>
        </row>
        <row r="23400">
          <cell r="B23400" t="str">
            <v>Lasioglossum opacum, Perez 1895 (Lasioglossum)</v>
          </cell>
          <cell r="C23400" t="str">
            <v>Species</v>
          </cell>
        </row>
        <row r="23401">
          <cell r="B23401" t="str">
            <v>Lasioglossum punctatum***retired***use Lasioglossum punctatum, Smith 1879 (Lasioglossum) or Smith 1858</v>
          </cell>
          <cell r="C23401" t="str">
            <v>Species</v>
          </cell>
        </row>
        <row r="23402">
          <cell r="B23402" t="str">
            <v>Lasioglossum punctatum, Smith 1858 (Lasioglossum)</v>
          </cell>
          <cell r="C23402" t="str">
            <v>Species</v>
          </cell>
        </row>
        <row r="23403">
          <cell r="B23403" t="str">
            <v>Lasioglossum punctatum, Smith 1879 (Lasioglossum)</v>
          </cell>
          <cell r="C23403" t="str">
            <v>Species</v>
          </cell>
        </row>
        <row r="23404">
          <cell r="B23404" t="str">
            <v>Lasioglossum recessum***retired***use Lasioglossum recessum, Cockerell 1937 (Lasioglossum) or Cockerell 1914</v>
          </cell>
          <cell r="C23404" t="str">
            <v>Species</v>
          </cell>
        </row>
        <row r="23405">
          <cell r="B23405" t="str">
            <v>Lasioglossum recessum, Cockerell 1914 (Lasioglossum)</v>
          </cell>
          <cell r="C23405" t="str">
            <v>Species</v>
          </cell>
        </row>
        <row r="23406">
          <cell r="B23406" t="str">
            <v>Lasioglossum recessum, Cockerell 1937 (Lasioglossum)</v>
          </cell>
          <cell r="C23406" t="str">
            <v>Species</v>
          </cell>
        </row>
        <row r="23407">
          <cell r="B23407" t="str">
            <v>Lasioglossum rostratum***retired***use Lasioglossum rostratum, Moure 1947 (Lasioglossum) or Eversmann 1852</v>
          </cell>
          <cell r="C23407" t="str">
            <v>Species</v>
          </cell>
        </row>
        <row r="23408">
          <cell r="B23408" t="str">
            <v>Lasioglossum rostratum, Eversmann 1852 (Lasioglossum)</v>
          </cell>
          <cell r="C23408" t="str">
            <v>Species</v>
          </cell>
        </row>
        <row r="23409">
          <cell r="B23409" t="str">
            <v>Lasioglossum rostratum, Moure 1947 (Lasioglossum)</v>
          </cell>
          <cell r="C23409" t="str">
            <v>Species</v>
          </cell>
        </row>
        <row r="23410">
          <cell r="B23410" t="str">
            <v>Lasioglossum spinosum***retired***use Lasioglossum spinosum, Pauly 1986 (Lasioglossum) or Ebmer 1982</v>
          </cell>
          <cell r="C23410" t="str">
            <v>Species</v>
          </cell>
        </row>
        <row r="23411">
          <cell r="B23411" t="str">
            <v>Lasioglossum spinosum, Ebmer 1982 (Lasioglossum)</v>
          </cell>
          <cell r="C23411" t="str">
            <v>Species</v>
          </cell>
        </row>
        <row r="23412">
          <cell r="B23412" t="str">
            <v>Lasioglossum spinosum, Pauly 1986 (Lasioglossum)</v>
          </cell>
          <cell r="C23412" t="str">
            <v>Species</v>
          </cell>
        </row>
        <row r="23413">
          <cell r="B23413" t="str">
            <v>Lasioglossum turneri***retired***use Lasioglossum turneri, Cockerell 1914 (Lasioglossum) or Bluthgen 1926</v>
          </cell>
          <cell r="C23413" t="str">
            <v>Species</v>
          </cell>
        </row>
        <row r="23414">
          <cell r="B23414" t="str">
            <v>Lasioglossum turneri, Bluthgen 1926 (Lasioglossum)</v>
          </cell>
          <cell r="C23414" t="str">
            <v>Species</v>
          </cell>
        </row>
        <row r="23415">
          <cell r="B23415" t="str">
            <v>Lasioglossum turneri, Cockerell 1914 (Lasioglossum)</v>
          </cell>
          <cell r="C23415" t="str">
            <v>Species</v>
          </cell>
        </row>
        <row r="23416">
          <cell r="B23416" t="str">
            <v>Lasioglossum urbanum***retired***use Lasioglossum urbanum, Gonzalez 2006 (Lasioglossum) or Smith 1879</v>
          </cell>
          <cell r="C23416" t="str">
            <v>Species</v>
          </cell>
        </row>
        <row r="23417">
          <cell r="B23417" t="str">
            <v>Lasioglossum urbanum, Gonzalez 2006 (Lasioglossum)</v>
          </cell>
          <cell r="C23417" t="str">
            <v>Species</v>
          </cell>
        </row>
        <row r="23418">
          <cell r="B23418" t="str">
            <v>Lasioglossum urbanum, Smith 1879 (Lasioglossum)</v>
          </cell>
          <cell r="C23418" t="str">
            <v>Species</v>
          </cell>
        </row>
        <row r="23419">
          <cell r="B23419" t="str">
            <v>Lasiognathus</v>
          </cell>
          <cell r="C23419" t="str">
            <v>Genus</v>
          </cell>
        </row>
        <row r="23420">
          <cell r="B23420" t="str">
            <v>Lasiognathus beebei</v>
          </cell>
          <cell r="C23420" t="str">
            <v>Species</v>
          </cell>
        </row>
        <row r="23421">
          <cell r="B23421" t="str">
            <v>Lasiognathus intermedius</v>
          </cell>
          <cell r="C23421" t="str">
            <v>Species</v>
          </cell>
        </row>
        <row r="23422">
          <cell r="B23422" t="str">
            <v>Lasiognathus saccostoma</v>
          </cell>
          <cell r="C23422" t="str">
            <v>Species</v>
          </cell>
        </row>
        <row r="23423">
          <cell r="B23423" t="str">
            <v>Lasmigona</v>
          </cell>
          <cell r="C23423" t="str">
            <v>Genus</v>
          </cell>
        </row>
        <row r="23424">
          <cell r="B23424" t="str">
            <v>Lasmigona complanata</v>
          </cell>
          <cell r="C23424" t="str">
            <v>Species</v>
          </cell>
        </row>
        <row r="23425">
          <cell r="B23425" t="str">
            <v>Lasmigona compressa</v>
          </cell>
          <cell r="C23425" t="str">
            <v>Species</v>
          </cell>
        </row>
        <row r="23426">
          <cell r="B23426" t="str">
            <v>Lasmigona costata</v>
          </cell>
          <cell r="C23426" t="str">
            <v>Species</v>
          </cell>
        </row>
        <row r="23427">
          <cell r="B23427" t="str">
            <v>Lateolabrax</v>
          </cell>
          <cell r="C23427" t="str">
            <v>Genus</v>
          </cell>
        </row>
        <row r="23428">
          <cell r="B23428" t="str">
            <v>Lateolabrax japonicus</v>
          </cell>
          <cell r="C23428" t="str">
            <v>Species</v>
          </cell>
        </row>
        <row r="23429">
          <cell r="B23429" t="str">
            <v>Laterallus Jamaicensis</v>
          </cell>
          <cell r="C23429" t="str">
            <v>Species</v>
          </cell>
        </row>
        <row r="23430">
          <cell r="B23430" t="str">
            <v>Lates</v>
          </cell>
          <cell r="C23430" t="str">
            <v>Genus</v>
          </cell>
        </row>
        <row r="23431">
          <cell r="B23431" t="str">
            <v>Lates calcarifer</v>
          </cell>
          <cell r="C23431" t="str">
            <v>Species</v>
          </cell>
        </row>
        <row r="23432">
          <cell r="B23432" t="str">
            <v>Lates mariae</v>
          </cell>
          <cell r="C23432" t="str">
            <v>Species</v>
          </cell>
        </row>
        <row r="23433">
          <cell r="B23433" t="str">
            <v>Lates niloticus</v>
          </cell>
          <cell r="C23433" t="str">
            <v>Species</v>
          </cell>
        </row>
        <row r="23434">
          <cell r="B23434" t="str">
            <v>Lathonura rectirostris</v>
          </cell>
          <cell r="C23434" t="str">
            <v>Species</v>
          </cell>
        </row>
        <row r="23435">
          <cell r="B23435" t="str">
            <v>Lathrocasis tenerrima</v>
          </cell>
          <cell r="C23435" t="str">
            <v>Species</v>
          </cell>
        </row>
        <row r="23436">
          <cell r="B23436" t="str">
            <v>Lathyrus japonicus var. maritimus</v>
          </cell>
          <cell r="C23436" t="str">
            <v>Variety</v>
          </cell>
        </row>
        <row r="23437">
          <cell r="B23437" t="str">
            <v>Lathyrus latifolius</v>
          </cell>
          <cell r="C23437" t="str">
            <v>Species</v>
          </cell>
        </row>
        <row r="23438">
          <cell r="B23438" t="str">
            <v>Lathyrus nevadensis var. nevadensis</v>
          </cell>
          <cell r="C23438" t="str">
            <v>Variety</v>
          </cell>
        </row>
        <row r="23439">
          <cell r="B23439" t="str">
            <v>Lathyrus palustris</v>
          </cell>
          <cell r="C23439" t="str">
            <v>Species</v>
          </cell>
        </row>
        <row r="23440">
          <cell r="B23440" t="str">
            <v>Lathyrus polymorphus</v>
          </cell>
          <cell r="C23440" t="str">
            <v>Species</v>
          </cell>
        </row>
        <row r="23441">
          <cell r="B23441" t="str">
            <v>Lathyrus polymorphus var. polymorphus</v>
          </cell>
          <cell r="C23441" t="str">
            <v>Variety</v>
          </cell>
        </row>
        <row r="23442">
          <cell r="B23442" t="str">
            <v>Lathyrus vestitus var. ochropetalus</v>
          </cell>
          <cell r="C23442" t="str">
            <v>Variety</v>
          </cell>
        </row>
        <row r="23443">
          <cell r="B23443" t="str">
            <v>Latiaxis</v>
          </cell>
          <cell r="C23443" t="str">
            <v>Genus</v>
          </cell>
        </row>
        <row r="23444">
          <cell r="B23444" t="str">
            <v>Laticorophium</v>
          </cell>
          <cell r="C23444" t="str">
            <v>Genus</v>
          </cell>
        </row>
        <row r="23445">
          <cell r="B23445" t="str">
            <v>Laticorophium baconi</v>
          </cell>
          <cell r="C23445" t="str">
            <v>Species</v>
          </cell>
        </row>
        <row r="23446">
          <cell r="B23446" t="str">
            <v>Latilinae</v>
          </cell>
          <cell r="C23446" t="str">
            <v>Subfamily</v>
          </cell>
        </row>
        <row r="23447">
          <cell r="B23447" t="str">
            <v>Latimeriidae***retired***use Coelacanthidae</v>
          </cell>
          <cell r="C23447" t="str">
            <v>Family</v>
          </cell>
        </row>
        <row r="23448">
          <cell r="B23448" t="str">
            <v>Latisipho hallii</v>
          </cell>
          <cell r="C23448" t="str">
            <v>Species</v>
          </cell>
        </row>
        <row r="23449">
          <cell r="B23449" t="str">
            <v>Latocestidae</v>
          </cell>
          <cell r="C23449" t="str">
            <v>Family</v>
          </cell>
        </row>
        <row r="23450">
          <cell r="B23450" t="str">
            <v>Latona</v>
          </cell>
          <cell r="C23450" t="str">
            <v>Genus</v>
          </cell>
        </row>
        <row r="23451">
          <cell r="B23451" t="str">
            <v>Latona setifera</v>
          </cell>
          <cell r="C23451" t="str">
            <v>Species</v>
          </cell>
        </row>
        <row r="23452">
          <cell r="B23452" t="str">
            <v>Latonopsis</v>
          </cell>
          <cell r="C23452" t="str">
            <v>Genus</v>
          </cell>
        </row>
        <row r="23453">
          <cell r="B23453" t="str">
            <v>Latonopsis fasciculata</v>
          </cell>
          <cell r="C23453" t="str">
            <v>Species</v>
          </cell>
        </row>
        <row r="23454">
          <cell r="B23454" t="str">
            <v>Latreutes</v>
          </cell>
          <cell r="C23454" t="str">
            <v>Genus</v>
          </cell>
        </row>
        <row r="23455">
          <cell r="B23455" t="str">
            <v>Latreutes fucorum</v>
          </cell>
          <cell r="C23455" t="str">
            <v>Species</v>
          </cell>
        </row>
        <row r="23456">
          <cell r="B23456" t="str">
            <v>Latreutes parvulus</v>
          </cell>
          <cell r="C23456" t="str">
            <v>Species</v>
          </cell>
        </row>
        <row r="23457">
          <cell r="B23457" t="str">
            <v>Latridae</v>
          </cell>
          <cell r="C23457" t="str">
            <v>Family</v>
          </cell>
        </row>
        <row r="23458">
          <cell r="B23458" t="str">
            <v>Latridopsis</v>
          </cell>
          <cell r="C23458" t="str">
            <v>Genus</v>
          </cell>
        </row>
        <row r="23459">
          <cell r="B23459" t="str">
            <v>Latridopsis ciliaris</v>
          </cell>
          <cell r="C23459" t="str">
            <v>Species</v>
          </cell>
        </row>
        <row r="23460">
          <cell r="B23460" t="str">
            <v>Latridopsis forsteri</v>
          </cell>
          <cell r="C23460" t="str">
            <v>Species</v>
          </cell>
        </row>
        <row r="23461">
          <cell r="B23461" t="str">
            <v>Latris</v>
          </cell>
          <cell r="C23461" t="str">
            <v>Genus</v>
          </cell>
        </row>
        <row r="23462">
          <cell r="B23462" t="str">
            <v>Latris lineata</v>
          </cell>
          <cell r="C23462" t="str">
            <v>Species</v>
          </cell>
        </row>
        <row r="23463">
          <cell r="B23463" t="str">
            <v>Lauderia</v>
          </cell>
          <cell r="C23463" t="str">
            <v>Species</v>
          </cell>
        </row>
        <row r="23464">
          <cell r="B23464" t="str">
            <v>Lauderia annulata</v>
          </cell>
          <cell r="C23464" t="str">
            <v>Species</v>
          </cell>
        </row>
        <row r="23465">
          <cell r="B23465" t="str">
            <v>Lauderia borealis</v>
          </cell>
          <cell r="C23465" t="str">
            <v>Species</v>
          </cell>
        </row>
        <row r="23466">
          <cell r="B23466" t="str">
            <v>Laurencia</v>
          </cell>
          <cell r="C23466" t="str">
            <v>Genus</v>
          </cell>
        </row>
        <row r="23467">
          <cell r="B23467" t="str">
            <v>Lauterborniella</v>
          </cell>
          <cell r="C23467" t="str">
            <v>Genus</v>
          </cell>
        </row>
        <row r="23468">
          <cell r="B23468" t="str">
            <v>Lauterborniella agrayloides</v>
          </cell>
          <cell r="C23468" t="str">
            <v>Species</v>
          </cell>
        </row>
        <row r="23469">
          <cell r="B23469" t="str">
            <v>Lauterborniella elegantissima</v>
          </cell>
          <cell r="C23469" t="str">
            <v>Species</v>
          </cell>
        </row>
        <row r="23470">
          <cell r="B23470" t="str">
            <v>Lauterborniella varipennis</v>
          </cell>
          <cell r="C23470" t="str">
            <v>Species</v>
          </cell>
        </row>
        <row r="23471">
          <cell r="B23471" t="str">
            <v>Laversia</v>
          </cell>
          <cell r="C23471" t="str">
            <v>Genus</v>
          </cell>
        </row>
        <row r="23472">
          <cell r="B23472" t="str">
            <v>Laversiidae</v>
          </cell>
          <cell r="C23472" t="str">
            <v>Family</v>
          </cell>
        </row>
        <row r="23473">
          <cell r="B23473" t="str">
            <v>Lavinia</v>
          </cell>
          <cell r="C23473" t="str">
            <v>Genus</v>
          </cell>
        </row>
        <row r="23474">
          <cell r="B23474" t="str">
            <v>Lavinia exilicauda</v>
          </cell>
          <cell r="C23474" t="str">
            <v>Species</v>
          </cell>
        </row>
        <row r="23475">
          <cell r="B23475" t="str">
            <v>Layia glandulosa</v>
          </cell>
          <cell r="C23475" t="str">
            <v>Species</v>
          </cell>
        </row>
        <row r="23476">
          <cell r="B23476" t="str">
            <v>Layia platyglossa</v>
          </cell>
          <cell r="C23476" t="str">
            <v>Species</v>
          </cell>
        </row>
        <row r="23477">
          <cell r="B23477" t="str">
            <v>Leaena</v>
          </cell>
          <cell r="C23477" t="str">
            <v>Genus</v>
          </cell>
        </row>
        <row r="23478">
          <cell r="B23478" t="str">
            <v>Leander tenuicornis</v>
          </cell>
          <cell r="C23478" t="str">
            <v>Species</v>
          </cell>
        </row>
        <row r="23479">
          <cell r="B23479" t="str">
            <v>Lebbeus</v>
          </cell>
          <cell r="C23479" t="str">
            <v>Genus</v>
          </cell>
        </row>
        <row r="23480">
          <cell r="B23480" t="str">
            <v>Lebbeus groenlandicus</v>
          </cell>
          <cell r="C23480" t="str">
            <v>Species</v>
          </cell>
        </row>
        <row r="23481">
          <cell r="B23481" t="str">
            <v>Lebertia</v>
          </cell>
          <cell r="C23481" t="str">
            <v>Genus</v>
          </cell>
        </row>
        <row r="23482">
          <cell r="B23482" t="str">
            <v>Lebertiidae</v>
          </cell>
          <cell r="C23482" t="str">
            <v>Family</v>
          </cell>
        </row>
        <row r="23483">
          <cell r="B23483" t="str">
            <v>Lebetus</v>
          </cell>
          <cell r="C23483" t="str">
            <v>Genus</v>
          </cell>
        </row>
        <row r="23484">
          <cell r="B23484" t="str">
            <v>Lebetus guilleti</v>
          </cell>
          <cell r="C23484" t="str">
            <v>Species</v>
          </cell>
        </row>
        <row r="23485">
          <cell r="B23485" t="str">
            <v>Lebetus orca***retired***use Lebetus scorpioides</v>
          </cell>
          <cell r="C23485" t="str">
            <v>Species</v>
          </cell>
        </row>
        <row r="23486">
          <cell r="B23486" t="str">
            <v>Lebetus scorpioides</v>
          </cell>
          <cell r="C23486" t="str">
            <v>Species</v>
          </cell>
        </row>
        <row r="23487">
          <cell r="B23487" t="str">
            <v>Lebias fasciatus***retired***use Aphanius fasciatus</v>
          </cell>
          <cell r="C23487" t="str">
            <v>Species</v>
          </cell>
        </row>
        <row r="23488">
          <cell r="B23488" t="str">
            <v>Lebiasina</v>
          </cell>
          <cell r="C23488" t="str">
            <v>Genus</v>
          </cell>
        </row>
        <row r="23489">
          <cell r="B23489" t="str">
            <v>Lebiasina astrigata***retired***use Piabucina astrigata</v>
          </cell>
          <cell r="C23489" t="str">
            <v>Species</v>
          </cell>
        </row>
        <row r="23490">
          <cell r="B23490" t="str">
            <v>Lebiasina bimaculata</v>
          </cell>
          <cell r="C23490" t="str">
            <v>Species</v>
          </cell>
        </row>
        <row r="23491">
          <cell r="B23491" t="str">
            <v>Lebiasinidae</v>
          </cell>
          <cell r="C23491" t="str">
            <v>Family</v>
          </cell>
        </row>
        <row r="23492">
          <cell r="B23492" t="str">
            <v>Lecane</v>
          </cell>
          <cell r="C23492" t="str">
            <v>Genus</v>
          </cell>
        </row>
        <row r="23493">
          <cell r="B23493" t="str">
            <v>Lecane arcula</v>
          </cell>
          <cell r="C23493" t="str">
            <v>Species</v>
          </cell>
        </row>
        <row r="23494">
          <cell r="B23494" t="str">
            <v>Lecane brachydactyla</v>
          </cell>
          <cell r="C23494" t="str">
            <v>Species</v>
          </cell>
        </row>
        <row r="23495">
          <cell r="B23495" t="str">
            <v>Lecane bulla</v>
          </cell>
          <cell r="C23495" t="str">
            <v>Species</v>
          </cell>
        </row>
        <row r="23496">
          <cell r="B23496" t="str">
            <v>Lecane clara</v>
          </cell>
          <cell r="C23496" t="str">
            <v>Species</v>
          </cell>
        </row>
        <row r="23497">
          <cell r="B23497" t="str">
            <v>Lecane crepida</v>
          </cell>
          <cell r="C23497" t="str">
            <v>Species</v>
          </cell>
        </row>
        <row r="23498">
          <cell r="B23498" t="str">
            <v>Lecane curvicornis</v>
          </cell>
          <cell r="C23498" t="str">
            <v>Species</v>
          </cell>
        </row>
        <row r="23499">
          <cell r="B23499" t="str">
            <v>Lecane eutarsa</v>
          </cell>
          <cell r="C23499" t="str">
            <v>Species</v>
          </cell>
        </row>
        <row r="23500">
          <cell r="B23500" t="str">
            <v>Lecane flexilis</v>
          </cell>
          <cell r="C23500" t="str">
            <v>Species</v>
          </cell>
        </row>
        <row r="23501">
          <cell r="B23501" t="str">
            <v>Lecane hastata</v>
          </cell>
          <cell r="C23501" t="str">
            <v>Species</v>
          </cell>
        </row>
        <row r="23502">
          <cell r="B23502" t="str">
            <v>Lecane hornemanni</v>
          </cell>
          <cell r="C23502" t="str">
            <v>Species</v>
          </cell>
        </row>
        <row r="23503">
          <cell r="B23503" t="str">
            <v>Lecane inermis</v>
          </cell>
          <cell r="C23503" t="str">
            <v>Species</v>
          </cell>
        </row>
        <row r="23504">
          <cell r="B23504" t="str">
            <v>Lecane intrasinuata</v>
          </cell>
          <cell r="C23504" t="str">
            <v>Species</v>
          </cell>
        </row>
        <row r="23505">
          <cell r="B23505" t="str">
            <v>Lecane leontina</v>
          </cell>
          <cell r="C23505" t="str">
            <v>Species</v>
          </cell>
        </row>
        <row r="23506">
          <cell r="B23506" t="str">
            <v>Lecane ludwigii</v>
          </cell>
          <cell r="C23506" t="str">
            <v>Species</v>
          </cell>
        </row>
        <row r="23507">
          <cell r="B23507" t="str">
            <v>Lecane luna</v>
          </cell>
          <cell r="C23507" t="str">
            <v>Species</v>
          </cell>
        </row>
        <row r="23508">
          <cell r="B23508" t="str">
            <v>Lecane luna var. Presumpta</v>
          </cell>
          <cell r="C23508" t="str">
            <v>Variety</v>
          </cell>
        </row>
        <row r="23509">
          <cell r="B23509" t="str">
            <v>Lecane lunaris</v>
          </cell>
          <cell r="C23509" t="str">
            <v>Species</v>
          </cell>
        </row>
        <row r="23510">
          <cell r="B23510" t="str">
            <v>Lecane mira</v>
          </cell>
          <cell r="C23510" t="str">
            <v>Species</v>
          </cell>
        </row>
        <row r="23511">
          <cell r="B23511" t="str">
            <v>Lecane mucronata</v>
          </cell>
          <cell r="C23511" t="str">
            <v>Species</v>
          </cell>
        </row>
        <row r="23512">
          <cell r="B23512" t="str">
            <v>Lecane ohioensis</v>
          </cell>
          <cell r="C23512" t="str">
            <v>Species</v>
          </cell>
        </row>
        <row r="23513">
          <cell r="B23513" t="str">
            <v>Lecane papuana</v>
          </cell>
          <cell r="C23513" t="str">
            <v>Species</v>
          </cell>
        </row>
        <row r="23514">
          <cell r="B23514" t="str">
            <v>Lecane pertica</v>
          </cell>
          <cell r="C23514" t="str">
            <v>Species</v>
          </cell>
        </row>
        <row r="23515">
          <cell r="B23515" t="str">
            <v>Lecane pusilla</v>
          </cell>
          <cell r="C23515" t="str">
            <v>Species</v>
          </cell>
        </row>
        <row r="23516">
          <cell r="B23516" t="str">
            <v>Lecane rhenana</v>
          </cell>
          <cell r="C23516" t="str">
            <v>Species</v>
          </cell>
        </row>
        <row r="23517">
          <cell r="B23517" t="str">
            <v>Lecane scutata</v>
          </cell>
          <cell r="C23517" t="str">
            <v>Species</v>
          </cell>
        </row>
        <row r="23518">
          <cell r="B23518" t="str">
            <v>Lecane signifera</v>
          </cell>
          <cell r="C23518" t="str">
            <v>Species</v>
          </cell>
        </row>
        <row r="23519">
          <cell r="B23519" t="str">
            <v>Lecane stenroosi</v>
          </cell>
          <cell r="C23519" t="str">
            <v>Species</v>
          </cell>
        </row>
        <row r="23520">
          <cell r="B23520" t="str">
            <v>Lecane stichaea f. Intrasinuata</v>
          </cell>
          <cell r="C23520" t="str">
            <v>Form</v>
          </cell>
        </row>
        <row r="23521">
          <cell r="B23521" t="str">
            <v>Lecane tenuiseta</v>
          </cell>
          <cell r="C23521" t="str">
            <v>Species</v>
          </cell>
        </row>
        <row r="23522">
          <cell r="B23522" t="str">
            <v>Lecane tudicola</v>
          </cell>
          <cell r="C23522" t="str">
            <v>Species</v>
          </cell>
        </row>
        <row r="23523">
          <cell r="B23523" t="str">
            <v>Lecane ungulata</v>
          </cell>
          <cell r="C23523" t="str">
            <v>Species</v>
          </cell>
        </row>
        <row r="23524">
          <cell r="B23524" t="str">
            <v>Lecanidae</v>
          </cell>
          <cell r="C23524" t="str">
            <v>Family</v>
          </cell>
        </row>
        <row r="23525">
          <cell r="B23525" t="str">
            <v>Lednia tumana</v>
          </cell>
          <cell r="C23525" t="str">
            <v>Species</v>
          </cell>
        </row>
        <row r="23526">
          <cell r="B23526" t="str">
            <v>Ledum glandulosum***retired***use Rhododendron columbianum</v>
          </cell>
          <cell r="C23526" t="str">
            <v>Species</v>
          </cell>
        </row>
        <row r="23527">
          <cell r="B23527" t="str">
            <v>Ledum groenlandicum***retired***use Rhododendron groenlandicum</v>
          </cell>
          <cell r="C23527" t="str">
            <v>Species</v>
          </cell>
        </row>
        <row r="23528">
          <cell r="B23528" t="str">
            <v>Ledum palustre ssp. decumbens***retired***use Rhododendron tomentosum</v>
          </cell>
          <cell r="C23528" t="str">
            <v>Subspecies</v>
          </cell>
        </row>
        <row r="23529">
          <cell r="B23529" t="str">
            <v>Ledum palustre***retired***use Rhododendron tomentosum</v>
          </cell>
          <cell r="C23529" t="str">
            <v>Species</v>
          </cell>
        </row>
        <row r="23530">
          <cell r="B23530" t="str">
            <v>Leersia</v>
          </cell>
          <cell r="C23530" t="str">
            <v>Genus</v>
          </cell>
        </row>
        <row r="23531">
          <cell r="B23531" t="str">
            <v>Leersia hexandra</v>
          </cell>
          <cell r="C23531" t="str">
            <v>Species</v>
          </cell>
        </row>
        <row r="23532">
          <cell r="B23532" t="str">
            <v>Leersia lenticularis</v>
          </cell>
          <cell r="C23532" t="str">
            <v>Species</v>
          </cell>
        </row>
        <row r="23533">
          <cell r="B23533" t="str">
            <v>Leersia oryzoides</v>
          </cell>
          <cell r="C23533" t="str">
            <v>Species</v>
          </cell>
        </row>
        <row r="23534">
          <cell r="B23534" t="str">
            <v>Leersia virginica</v>
          </cell>
          <cell r="C23534" t="str">
            <v>Species</v>
          </cell>
        </row>
        <row r="23535">
          <cell r="B23535" t="str">
            <v>Leibleinia</v>
          </cell>
          <cell r="C23535" t="str">
            <v>Genus</v>
          </cell>
        </row>
        <row r="23536">
          <cell r="B23536" t="str">
            <v>Leibleinia epiphytica</v>
          </cell>
          <cell r="C23536" t="str">
            <v>Species</v>
          </cell>
        </row>
        <row r="23537">
          <cell r="B23537" t="str">
            <v>Leibleinia gracilis</v>
          </cell>
          <cell r="C23537" t="str">
            <v>Species</v>
          </cell>
        </row>
        <row r="23538">
          <cell r="B23538" t="str">
            <v>Leibleinia nordgaardii</v>
          </cell>
          <cell r="C23538" t="str">
            <v>Species</v>
          </cell>
        </row>
        <row r="23539">
          <cell r="B23539" t="str">
            <v>Leibleinia porphyrosiphonis</v>
          </cell>
          <cell r="C23539" t="str">
            <v>Species</v>
          </cell>
        </row>
        <row r="23540">
          <cell r="B23540" t="str">
            <v>Leidon***retired***use Somniosus</v>
          </cell>
          <cell r="C23540" t="str">
            <v>Genus</v>
          </cell>
        </row>
        <row r="23541">
          <cell r="B23541" t="str">
            <v>Leiocapitella</v>
          </cell>
          <cell r="C23541" t="str">
            <v>Genus</v>
          </cell>
        </row>
        <row r="23542">
          <cell r="B23542" t="str">
            <v>Leiocassis</v>
          </cell>
          <cell r="C23542" t="str">
            <v>Genus</v>
          </cell>
        </row>
        <row r="23543">
          <cell r="B23543" t="str">
            <v>Leiocassis micropogon</v>
          </cell>
          <cell r="C23543" t="str">
            <v>Species</v>
          </cell>
        </row>
        <row r="23544">
          <cell r="B23544" t="str">
            <v>Leiochrides</v>
          </cell>
          <cell r="C23544" t="str">
            <v>Genus</v>
          </cell>
        </row>
        <row r="23545">
          <cell r="B23545" t="str">
            <v>Leiocottus</v>
          </cell>
          <cell r="C23545" t="str">
            <v>Genus</v>
          </cell>
        </row>
        <row r="23546">
          <cell r="B23546" t="str">
            <v>Leiocottus hirundo</v>
          </cell>
          <cell r="C23546" t="str">
            <v>Species</v>
          </cell>
        </row>
        <row r="23547">
          <cell r="B23547" t="str">
            <v>Leiognathidae</v>
          </cell>
          <cell r="C23547" t="str">
            <v>Family</v>
          </cell>
        </row>
        <row r="23548">
          <cell r="B23548" t="str">
            <v>Leiognathus</v>
          </cell>
          <cell r="C23548" t="str">
            <v>Genus</v>
          </cell>
        </row>
        <row r="23549">
          <cell r="B23549" t="str">
            <v>Leiognathus bindus</v>
          </cell>
          <cell r="C23549" t="str">
            <v>Species</v>
          </cell>
        </row>
        <row r="23550">
          <cell r="B23550" t="str">
            <v>Leiognathus blochii</v>
          </cell>
          <cell r="C23550" t="str">
            <v>Species</v>
          </cell>
        </row>
        <row r="23551">
          <cell r="B23551" t="str">
            <v>Leiognathus brevirostris</v>
          </cell>
          <cell r="C23551" t="str">
            <v>Species</v>
          </cell>
        </row>
        <row r="23552">
          <cell r="B23552" t="str">
            <v>Leiognathus daura</v>
          </cell>
          <cell r="C23552" t="str">
            <v>Species</v>
          </cell>
        </row>
        <row r="23553">
          <cell r="B23553" t="str">
            <v>Leiognathus dussumieri</v>
          </cell>
          <cell r="C23553" t="str">
            <v>Species</v>
          </cell>
        </row>
        <row r="23554">
          <cell r="B23554" t="str">
            <v>Leiognathus elongatus</v>
          </cell>
          <cell r="C23554" t="str">
            <v>Species</v>
          </cell>
        </row>
        <row r="23555">
          <cell r="B23555" t="str">
            <v>Leiognathus equulus</v>
          </cell>
          <cell r="C23555" t="str">
            <v>Species</v>
          </cell>
        </row>
        <row r="23556">
          <cell r="B23556" t="str">
            <v>Leiognathus fasciatus</v>
          </cell>
          <cell r="C23556" t="str">
            <v>Species</v>
          </cell>
        </row>
        <row r="23557">
          <cell r="B23557" t="str">
            <v>Leiognathus leuciscus</v>
          </cell>
          <cell r="C23557" t="str">
            <v>Species</v>
          </cell>
        </row>
        <row r="23558">
          <cell r="B23558" t="str">
            <v>Leiognathus lineolatus</v>
          </cell>
          <cell r="C23558" t="str">
            <v>Species</v>
          </cell>
        </row>
        <row r="23559">
          <cell r="B23559" t="str">
            <v>Leiognathus moretoniensis</v>
          </cell>
          <cell r="C23559" t="str">
            <v>Species</v>
          </cell>
        </row>
        <row r="23560">
          <cell r="B23560" t="str">
            <v>Leiognathus nuchalis</v>
          </cell>
          <cell r="C23560" t="str">
            <v>Species</v>
          </cell>
        </row>
        <row r="23561">
          <cell r="B23561" t="str">
            <v>Leiognathus rivulatus</v>
          </cell>
          <cell r="C23561" t="str">
            <v>Species</v>
          </cell>
        </row>
        <row r="23562">
          <cell r="B23562" t="str">
            <v>Leiognathus smithursti</v>
          </cell>
          <cell r="C23562" t="str">
            <v>Species</v>
          </cell>
        </row>
        <row r="23563">
          <cell r="B23563" t="str">
            <v>Leiognathus splendens</v>
          </cell>
          <cell r="C23563" t="str">
            <v>Species</v>
          </cell>
        </row>
        <row r="23564">
          <cell r="B23564" t="str">
            <v>Leiolambrus nitidus</v>
          </cell>
          <cell r="C23564" t="str">
            <v>Species</v>
          </cell>
        </row>
        <row r="23565">
          <cell r="B23565" t="str">
            <v>Leiopathes glaberrima</v>
          </cell>
          <cell r="C23565" t="str">
            <v>Species</v>
          </cell>
        </row>
        <row r="23566">
          <cell r="B23566" t="str">
            <v>Leiopotherapon</v>
          </cell>
          <cell r="C23566" t="str">
            <v>Genus</v>
          </cell>
        </row>
        <row r="23567">
          <cell r="B23567" t="str">
            <v>Leiopotherapon aheneus</v>
          </cell>
          <cell r="C23567" t="str">
            <v>Species</v>
          </cell>
        </row>
        <row r="23568">
          <cell r="B23568" t="str">
            <v>Leiopotherapon macrolepis</v>
          </cell>
          <cell r="C23568" t="str">
            <v>Species</v>
          </cell>
        </row>
        <row r="23569">
          <cell r="B23569" t="str">
            <v>Leiopotherapon plumbeus</v>
          </cell>
          <cell r="C23569" t="str">
            <v>Species</v>
          </cell>
        </row>
        <row r="23570">
          <cell r="B23570" t="str">
            <v>Leiopotherapon unicolor</v>
          </cell>
          <cell r="C23570" t="str">
            <v>Species</v>
          </cell>
        </row>
        <row r="23571">
          <cell r="B23571" t="str">
            <v>Leioproctus caerulescens***retired***use Leioproctus caerulescens, Spinola 1851 (Leioproctus) or Cockerell 1929</v>
          </cell>
          <cell r="C23571" t="str">
            <v>Species</v>
          </cell>
        </row>
        <row r="23572">
          <cell r="B23572" t="str">
            <v>Leioproctus caerulescens, Cockerell 1929 (Leioproctus)</v>
          </cell>
          <cell r="C23572" t="str">
            <v>Species</v>
          </cell>
        </row>
        <row r="23573">
          <cell r="B23573" t="str">
            <v>Leioproctus caerulescens, Spinola 1851 (Leioproctus)</v>
          </cell>
          <cell r="C23573" t="str">
            <v>Species</v>
          </cell>
        </row>
        <row r="23574">
          <cell r="B23574" t="str">
            <v>Leioproctus fulvus***retired***use Leioproctus fulvus, Smith 1879 (Leioproctus) or Moure &amp; Urban 1995</v>
          </cell>
          <cell r="C23574" t="str">
            <v>Species</v>
          </cell>
        </row>
        <row r="23575">
          <cell r="B23575" t="str">
            <v>Leioproctus fulvus, Moure &amp; Urban 1995 (Leioproctus)</v>
          </cell>
          <cell r="C23575" t="str">
            <v>Species</v>
          </cell>
        </row>
        <row r="23576">
          <cell r="B23576" t="str">
            <v>Leioproctus fulvus, Smith 1879 (Leioproctus)</v>
          </cell>
          <cell r="C23576" t="str">
            <v>Species</v>
          </cell>
        </row>
        <row r="23577">
          <cell r="B23577" t="str">
            <v>Leioproctus pallidus***retired***use Leioproctus pallidus, Moure &amp; Urban 1995 (Leioproctus) or Cockerell 1915</v>
          </cell>
          <cell r="C23577" t="str">
            <v>Species</v>
          </cell>
        </row>
        <row r="23578">
          <cell r="B23578" t="str">
            <v>Leioproctus pallidus, Cockerell 1915 (Leioproctus)</v>
          </cell>
          <cell r="C23578" t="str">
            <v>Species</v>
          </cell>
        </row>
        <row r="23579">
          <cell r="B23579" t="str">
            <v>Leioproctus pallidus, Moure &amp; Urban 1995 (Leioproctus)</v>
          </cell>
          <cell r="C23579" t="str">
            <v>Species</v>
          </cell>
        </row>
        <row r="23580">
          <cell r="B23580" t="str">
            <v>Leiostomus</v>
          </cell>
          <cell r="C23580" t="str">
            <v>Genus</v>
          </cell>
        </row>
        <row r="23581">
          <cell r="B23581" t="str">
            <v>Leiostomus xanthurus</v>
          </cell>
          <cell r="C23581" t="str">
            <v>Species</v>
          </cell>
        </row>
        <row r="23582">
          <cell r="B23582" t="str">
            <v>Leitoscoloplos</v>
          </cell>
          <cell r="C23582" t="str">
            <v>Genus</v>
          </cell>
        </row>
        <row r="23583">
          <cell r="B23583" t="str">
            <v>Leitoscoloplos foliosus</v>
          </cell>
          <cell r="C23583" t="str">
            <v>Species</v>
          </cell>
        </row>
        <row r="23584">
          <cell r="B23584" t="str">
            <v>Leitoscoloplos fragilis</v>
          </cell>
          <cell r="C23584" t="str">
            <v>Species</v>
          </cell>
        </row>
        <row r="23585">
          <cell r="B23585" t="str">
            <v>Leitoscoloplos panamensis***retired***use Haploscoloplos panamensis</v>
          </cell>
          <cell r="C23585" t="str">
            <v>Species</v>
          </cell>
        </row>
        <row r="23586">
          <cell r="B23586" t="str">
            <v>Leitoscoloplos pugettensis</v>
          </cell>
          <cell r="C23586" t="str">
            <v>Species</v>
          </cell>
        </row>
        <row r="23587">
          <cell r="B23587" t="str">
            <v>Leitoscoloplos robustus***retired***use Scoloplos robustus</v>
          </cell>
          <cell r="C23587" t="str">
            <v>Species</v>
          </cell>
        </row>
        <row r="23588">
          <cell r="B23588" t="str">
            <v>Leiuranus</v>
          </cell>
          <cell r="C23588" t="str">
            <v>Genus</v>
          </cell>
        </row>
        <row r="23589">
          <cell r="B23589" t="str">
            <v>Leiuranus semicinctus</v>
          </cell>
          <cell r="C23589" t="str">
            <v>Species</v>
          </cell>
        </row>
        <row r="23590">
          <cell r="B23590" t="str">
            <v>Leiurus aculeatus***retired***use Gasterosteus aculeatus</v>
          </cell>
          <cell r="C23590" t="str">
            <v>Species</v>
          </cell>
        </row>
        <row r="23591">
          <cell r="B23591" t="str">
            <v>Leiurus macrophthalmus***retired***use Abalistes macrophthalmus</v>
          </cell>
          <cell r="C23591" t="str">
            <v>Species</v>
          </cell>
        </row>
        <row r="23592">
          <cell r="B23592" t="str">
            <v>Leiurus medusophagus***retired***use Schedophilus medusophagus</v>
          </cell>
          <cell r="C23592" t="str">
            <v>Species</v>
          </cell>
        </row>
        <row r="23593">
          <cell r="B23593" t="str">
            <v>Leiurus***retired***use Gasterosteus</v>
          </cell>
          <cell r="C23593" t="str">
            <v>Genus</v>
          </cell>
        </row>
        <row r="23594">
          <cell r="B23594" t="str">
            <v>Leius***retired***use Isistius</v>
          </cell>
          <cell r="C23594" t="str">
            <v>Genus</v>
          </cell>
        </row>
        <row r="23595">
          <cell r="B23595" t="str">
            <v>Lemanea</v>
          </cell>
          <cell r="C23595" t="str">
            <v>Genus</v>
          </cell>
        </row>
        <row r="23596">
          <cell r="B23596" t="str">
            <v>Lembos</v>
          </cell>
          <cell r="C23596" t="str">
            <v>Genus</v>
          </cell>
        </row>
        <row r="23597">
          <cell r="B23597" t="str">
            <v>Lembos audbettius***retired***use Bemlos audbettius</v>
          </cell>
          <cell r="C23597" t="str">
            <v>Species</v>
          </cell>
        </row>
        <row r="23598">
          <cell r="B23598" t="str">
            <v>Lembos ovalipes</v>
          </cell>
          <cell r="C23598" t="str">
            <v>Species</v>
          </cell>
        </row>
        <row r="23599">
          <cell r="B23599" t="str">
            <v>Lembos smithi</v>
          </cell>
          <cell r="C23599" t="str">
            <v>Species</v>
          </cell>
        </row>
        <row r="23600">
          <cell r="B23600" t="str">
            <v>Lembos unifasciatus</v>
          </cell>
          <cell r="C23600" t="str">
            <v>Species</v>
          </cell>
        </row>
        <row r="23601">
          <cell r="B23601" t="str">
            <v>Lembos websteri</v>
          </cell>
          <cell r="C23601" t="str">
            <v>Species</v>
          </cell>
        </row>
        <row r="23602">
          <cell r="B23602" t="str">
            <v>Lemmermanniella</v>
          </cell>
          <cell r="C23602" t="str">
            <v>Genus</v>
          </cell>
        </row>
        <row r="23603">
          <cell r="B23603" t="str">
            <v>Lemmermanniella flexa</v>
          </cell>
          <cell r="C23603" t="str">
            <v>Species</v>
          </cell>
        </row>
        <row r="23604">
          <cell r="B23604" t="str">
            <v>Lemna</v>
          </cell>
          <cell r="C23604" t="str">
            <v>Genus</v>
          </cell>
        </row>
        <row r="23605">
          <cell r="B23605" t="str">
            <v>Lemna minor</v>
          </cell>
          <cell r="C23605" t="str">
            <v>Species</v>
          </cell>
        </row>
        <row r="23606">
          <cell r="B23606" t="str">
            <v>Lemna minuta</v>
          </cell>
          <cell r="C23606" t="str">
            <v>Species</v>
          </cell>
        </row>
        <row r="23607">
          <cell r="B23607" t="str">
            <v>Lemna obscura</v>
          </cell>
          <cell r="C23607" t="str">
            <v>Species</v>
          </cell>
        </row>
        <row r="23608">
          <cell r="B23608" t="str">
            <v>Lemna perpusilla</v>
          </cell>
          <cell r="C23608" t="str">
            <v>Species</v>
          </cell>
        </row>
        <row r="23609">
          <cell r="B23609" t="str">
            <v>Lemna trisulca</v>
          </cell>
          <cell r="C23609" t="str">
            <v>Species</v>
          </cell>
        </row>
        <row r="23610">
          <cell r="B23610" t="str">
            <v>Lemna turionifera</v>
          </cell>
          <cell r="C23610" t="str">
            <v>Species</v>
          </cell>
        </row>
        <row r="23611">
          <cell r="B23611" t="str">
            <v>Lemna valdiviana</v>
          </cell>
          <cell r="C23611" t="str">
            <v>Species</v>
          </cell>
        </row>
        <row r="23612">
          <cell r="B23612" t="str">
            <v>Lemnicola</v>
          </cell>
          <cell r="C23612" t="str">
            <v>Genus</v>
          </cell>
        </row>
        <row r="23613">
          <cell r="B23613" t="str">
            <v>Lemnicola hungarica</v>
          </cell>
          <cell r="C23613" t="str">
            <v>Species</v>
          </cell>
        </row>
        <row r="23614">
          <cell r="B23614" t="str">
            <v>Lenarchus</v>
          </cell>
          <cell r="C23614" t="str">
            <v>Genus</v>
          </cell>
        </row>
        <row r="23615">
          <cell r="B23615" t="str">
            <v>Lenarchus brevipennis</v>
          </cell>
          <cell r="C23615" t="str">
            <v>Species</v>
          </cell>
        </row>
        <row r="23616">
          <cell r="B23616" t="str">
            <v>Lenarchus gravidus</v>
          </cell>
          <cell r="C23616" t="str">
            <v>Species</v>
          </cell>
        </row>
        <row r="23617">
          <cell r="B23617" t="str">
            <v>Lenarchus vastus</v>
          </cell>
          <cell r="C23617" t="str">
            <v>Species</v>
          </cell>
        </row>
        <row r="23618">
          <cell r="B23618" t="str">
            <v>Lentipes</v>
          </cell>
          <cell r="C23618" t="str">
            <v>Genus</v>
          </cell>
        </row>
        <row r="23619">
          <cell r="B23619" t="str">
            <v>Lentipes concolor</v>
          </cell>
          <cell r="C23619" t="str">
            <v>Species</v>
          </cell>
        </row>
        <row r="23620">
          <cell r="B23620" t="str">
            <v>Lentipes seminudus***retired***use Lentipes concolor</v>
          </cell>
          <cell r="C23620" t="str">
            <v>Species</v>
          </cell>
        </row>
        <row r="23621">
          <cell r="B23621" t="str">
            <v>Lepadella</v>
          </cell>
          <cell r="C23621" t="str">
            <v>Genus</v>
          </cell>
        </row>
        <row r="23622">
          <cell r="B23622" t="str">
            <v>Lepadella acuminata</v>
          </cell>
          <cell r="C23622" t="str">
            <v>Species</v>
          </cell>
        </row>
        <row r="23623">
          <cell r="B23623" t="str">
            <v>Lepadella costata</v>
          </cell>
          <cell r="C23623" t="str">
            <v>Species</v>
          </cell>
        </row>
        <row r="23624">
          <cell r="B23624" t="str">
            <v>Lepadella cristata</v>
          </cell>
          <cell r="C23624" t="str">
            <v>Species</v>
          </cell>
        </row>
        <row r="23625">
          <cell r="B23625" t="str">
            <v>Lepadella ehrenbergi</v>
          </cell>
          <cell r="C23625" t="str">
            <v>Species</v>
          </cell>
        </row>
        <row r="23626">
          <cell r="B23626" t="str">
            <v>Lepadella ovalis</v>
          </cell>
          <cell r="C23626" t="str">
            <v>Species</v>
          </cell>
        </row>
        <row r="23627">
          <cell r="B23627" t="str">
            <v>Lepadella patella</v>
          </cell>
          <cell r="C23627" t="str">
            <v>Species</v>
          </cell>
        </row>
        <row r="23628">
          <cell r="B23628" t="str">
            <v>Lepadella rhomboides</v>
          </cell>
          <cell r="C23628" t="str">
            <v>Species</v>
          </cell>
        </row>
        <row r="23629">
          <cell r="B23629" t="str">
            <v>Lepadichthys</v>
          </cell>
          <cell r="C23629" t="str">
            <v>Genus</v>
          </cell>
        </row>
        <row r="23630">
          <cell r="B23630" t="str">
            <v>Lepadichthys minor</v>
          </cell>
          <cell r="C23630" t="str">
            <v>Species</v>
          </cell>
        </row>
        <row r="23631">
          <cell r="B23631" t="str">
            <v>Lepadogaster</v>
          </cell>
          <cell r="C23631" t="str">
            <v>Genus</v>
          </cell>
        </row>
        <row r="23632">
          <cell r="B23632" t="str">
            <v>Lepadogaster candolii</v>
          </cell>
          <cell r="C23632" t="str">
            <v>Species</v>
          </cell>
        </row>
        <row r="23633">
          <cell r="B23633" t="str">
            <v>Lepadogaster lepadogaster</v>
          </cell>
          <cell r="C23633" t="str">
            <v>Species</v>
          </cell>
        </row>
        <row r="23634">
          <cell r="B23634" t="str">
            <v>Lepadogaster lepadogaster lepadogaster***retired***use Lepadogaster lepadogaster</v>
          </cell>
          <cell r="C23634" t="str">
            <v>Subspecies</v>
          </cell>
        </row>
        <row r="23635">
          <cell r="B23635" t="str">
            <v>Lepadogaster purpurea</v>
          </cell>
          <cell r="C23635" t="str">
            <v>Subspecies</v>
          </cell>
        </row>
        <row r="23636">
          <cell r="B23636" t="str">
            <v>Lepadogaster zebrina</v>
          </cell>
          <cell r="C23636" t="str">
            <v>Species</v>
          </cell>
        </row>
        <row r="23637">
          <cell r="B23637" t="str">
            <v>Lepania</v>
          </cell>
          <cell r="C23637" t="str">
            <v>Genus</v>
          </cell>
        </row>
        <row r="23638">
          <cell r="B23638" t="str">
            <v>Lepaniinae</v>
          </cell>
          <cell r="C23638" t="str">
            <v>Subfamily</v>
          </cell>
        </row>
        <row r="23639">
          <cell r="B23639" t="str">
            <v>Lepeta caeca</v>
          </cell>
          <cell r="C23639" t="str">
            <v>Species</v>
          </cell>
        </row>
        <row r="23640">
          <cell r="B23640" t="str">
            <v>Lepetidae</v>
          </cell>
          <cell r="C23640" t="str">
            <v>Family</v>
          </cell>
        </row>
        <row r="23641">
          <cell r="B23641" t="str">
            <v>Lepicephalochromis westalli***retired***use Chromis chrysura</v>
          </cell>
          <cell r="C23641" t="str">
            <v>Species</v>
          </cell>
        </row>
        <row r="23642">
          <cell r="B23642" t="str">
            <v>Lepicephalochromis***retired***use Chromis</v>
          </cell>
          <cell r="C23642" t="str">
            <v>Genus</v>
          </cell>
        </row>
        <row r="23643">
          <cell r="B23643" t="str">
            <v>Lepidactylus</v>
          </cell>
          <cell r="C23643" t="str">
            <v>Genus</v>
          </cell>
        </row>
        <row r="23644">
          <cell r="B23644" t="str">
            <v>Lepidactylus dytiscus</v>
          </cell>
          <cell r="C23644" t="str">
            <v>Species</v>
          </cell>
        </row>
        <row r="23645">
          <cell r="B23645" t="str">
            <v>Lepidactylus triarticulatus</v>
          </cell>
          <cell r="C23645" t="str">
            <v>Species</v>
          </cell>
        </row>
        <row r="23646">
          <cell r="B23646" t="str">
            <v>Lepidametria commensalis***retired***use Lepidasthenia commensalis</v>
          </cell>
          <cell r="C23646" t="str">
            <v>Species</v>
          </cell>
        </row>
        <row r="23647">
          <cell r="B23647" t="str">
            <v>Lepidametria***retired***use Lepidasthenia</v>
          </cell>
          <cell r="C23647" t="str">
            <v>Genus</v>
          </cell>
        </row>
        <row r="23648">
          <cell r="B23648" t="str">
            <v>Lepidaplois albomaculatus***retired***use Bodianus axillaris</v>
          </cell>
          <cell r="C23648" t="str">
            <v>Species</v>
          </cell>
        </row>
        <row r="23649">
          <cell r="B23649" t="str">
            <v>Lepidaplois albotaeniatus***retired***use Bodianus bilunulatus</v>
          </cell>
          <cell r="C23649" t="str">
            <v>Species</v>
          </cell>
        </row>
        <row r="23650">
          <cell r="B23650" t="str">
            <v>Lepidaplois aldabrensis***retired***use Bodianus diana</v>
          </cell>
          <cell r="C23650" t="str">
            <v>Species</v>
          </cell>
        </row>
        <row r="23651">
          <cell r="B23651" t="str">
            <v>Lepidaplois anthioides***retired***use Bodianus anthioides</v>
          </cell>
          <cell r="C23651" t="str">
            <v>Species</v>
          </cell>
        </row>
        <row r="23652">
          <cell r="B23652" t="str">
            <v>Lepidaplois atrorubens***retired***use Bodianus bilunulatus</v>
          </cell>
          <cell r="C23652" t="str">
            <v>Species</v>
          </cell>
        </row>
        <row r="23653">
          <cell r="B23653" t="str">
            <v>Lepidaplois axillaris***retired***use Bodianus axillaris</v>
          </cell>
          <cell r="C23653" t="str">
            <v>Species</v>
          </cell>
        </row>
        <row r="23654">
          <cell r="B23654" t="str">
            <v>Lepidaplois bourboni***retired***use Bodianus leucosticticus</v>
          </cell>
          <cell r="C23654" t="str">
            <v>Species</v>
          </cell>
        </row>
        <row r="23655">
          <cell r="B23655" t="str">
            <v>Lepidaplois diana***retired***use Bodianus diana</v>
          </cell>
          <cell r="C23655" t="str">
            <v>Species</v>
          </cell>
        </row>
        <row r="23656">
          <cell r="B23656" t="str">
            <v>Lepidaplois grandisquamis***retired***use Decodon grandisquamis</v>
          </cell>
          <cell r="C23656" t="str">
            <v>Species</v>
          </cell>
        </row>
        <row r="23657">
          <cell r="B23657" t="str">
            <v>Lepidaplois hirsutus***retired***use Bodianus macrourus</v>
          </cell>
          <cell r="C23657" t="str">
            <v>Species</v>
          </cell>
        </row>
        <row r="23658">
          <cell r="B23658" t="str">
            <v>Lepidaplois loxozonus***retired***use Bodianus loxozonus</v>
          </cell>
          <cell r="C23658" t="str">
            <v>Species</v>
          </cell>
        </row>
        <row r="23659">
          <cell r="B23659" t="str">
            <v>Lepidaplois luteopunctatus***retired***use Bodianus trilineatus</v>
          </cell>
          <cell r="C23659" t="str">
            <v>Species</v>
          </cell>
        </row>
        <row r="23660">
          <cell r="B23660" t="str">
            <v>Lepidaplois macrognathos***retired***use Bodianus macrognathos</v>
          </cell>
          <cell r="C23660" t="str">
            <v>Species</v>
          </cell>
        </row>
        <row r="23661">
          <cell r="B23661" t="str">
            <v>Lepidaplois mesothorax***retired***use Bodianus mesothorax</v>
          </cell>
          <cell r="C23661" t="str">
            <v>Species</v>
          </cell>
        </row>
        <row r="23662">
          <cell r="B23662" t="str">
            <v>Lepidaplois mirabilis***retired***use Choerodon fasciatus</v>
          </cell>
          <cell r="C23662" t="str">
            <v>Species</v>
          </cell>
        </row>
        <row r="23663">
          <cell r="B23663" t="str">
            <v>Lepidaplois perditio***retired***use Bodianus perditio</v>
          </cell>
          <cell r="C23663" t="str">
            <v>Species</v>
          </cell>
        </row>
        <row r="23664">
          <cell r="B23664" t="str">
            <v>Lepidaplois richardsoni***retired***use Bodianus bilunulatus</v>
          </cell>
          <cell r="C23664" t="str">
            <v>Species</v>
          </cell>
        </row>
        <row r="23665">
          <cell r="B23665" t="str">
            <v>Lepidaplois strophodes***retired***use Bodianus bilunulatus</v>
          </cell>
          <cell r="C23665" t="str">
            <v>Species</v>
          </cell>
        </row>
        <row r="23666">
          <cell r="B23666" t="str">
            <v>Lepidaplois trilineatus***retired***use Bodianus trilineatus</v>
          </cell>
          <cell r="C23666" t="str">
            <v>Species</v>
          </cell>
        </row>
        <row r="23667">
          <cell r="B23667" t="str">
            <v>Lepidaplois trotteri***retired***use Bodianus loxozonus</v>
          </cell>
          <cell r="C23667" t="str">
            <v>Species</v>
          </cell>
        </row>
        <row r="23668">
          <cell r="B23668" t="str">
            <v>Lepidaplois***retired***use Bodianus</v>
          </cell>
          <cell r="C23668" t="str">
            <v>Genus</v>
          </cell>
        </row>
        <row r="23669">
          <cell r="B23669" t="str">
            <v>Lepidarchus</v>
          </cell>
          <cell r="C23669" t="str">
            <v>Genus</v>
          </cell>
        </row>
        <row r="23670">
          <cell r="B23670" t="str">
            <v>Lepidarchus adonis</v>
          </cell>
          <cell r="C23670" t="str">
            <v>Species</v>
          </cell>
        </row>
        <row r="23671">
          <cell r="B23671" t="str">
            <v>Lepidasthenia</v>
          </cell>
          <cell r="C23671" t="str">
            <v>Genus</v>
          </cell>
        </row>
        <row r="23672">
          <cell r="B23672" t="str">
            <v>Lepidasthenia berkeleyae</v>
          </cell>
          <cell r="C23672" t="str">
            <v>Species</v>
          </cell>
        </row>
        <row r="23673">
          <cell r="B23673" t="str">
            <v>Lepidasthenia commensalis</v>
          </cell>
          <cell r="C23673" t="str">
            <v>Species</v>
          </cell>
        </row>
        <row r="23674">
          <cell r="B23674" t="str">
            <v>Lepidasthenia gigas</v>
          </cell>
          <cell r="C23674" t="str">
            <v>Species</v>
          </cell>
        </row>
        <row r="23675">
          <cell r="B23675" t="str">
            <v>Lepidasthenia interrupta</v>
          </cell>
          <cell r="C23675" t="str">
            <v>Species</v>
          </cell>
        </row>
        <row r="23676">
          <cell r="B23676" t="str">
            <v>Lepidasthenia longicirrata</v>
          </cell>
          <cell r="C23676" t="str">
            <v>Species</v>
          </cell>
        </row>
        <row r="23677">
          <cell r="B23677" t="str">
            <v>Lepidasthenia varius</v>
          </cell>
          <cell r="C23677" t="str">
            <v>Species</v>
          </cell>
        </row>
        <row r="23678">
          <cell r="B23678" t="str">
            <v>Lepidepecreum</v>
          </cell>
          <cell r="C23678" t="str">
            <v>Genus</v>
          </cell>
        </row>
        <row r="23679">
          <cell r="B23679" t="str">
            <v>Lepidepecreum garthi</v>
          </cell>
          <cell r="C23679" t="str">
            <v>Species</v>
          </cell>
        </row>
        <row r="23680">
          <cell r="B23680" t="str">
            <v>Lepidepecreum gurjanovae</v>
          </cell>
          <cell r="C23680" t="str">
            <v>Species</v>
          </cell>
        </row>
        <row r="23681">
          <cell r="B23681" t="str">
            <v>Lepidepecreum serraculum</v>
          </cell>
          <cell r="C23681" t="str">
            <v>Species</v>
          </cell>
        </row>
        <row r="23682">
          <cell r="B23682" t="str">
            <v>Lepidion</v>
          </cell>
          <cell r="C23682" t="str">
            <v>Genus</v>
          </cell>
        </row>
        <row r="23683">
          <cell r="B23683" t="str">
            <v>Lepidion capensis</v>
          </cell>
          <cell r="C23683" t="str">
            <v>Species</v>
          </cell>
        </row>
        <row r="23684">
          <cell r="B23684" t="str">
            <v>Lepidion ensiferus</v>
          </cell>
          <cell r="C23684" t="str">
            <v>Species</v>
          </cell>
        </row>
        <row r="23685">
          <cell r="B23685" t="str">
            <v>Lepidion eques</v>
          </cell>
          <cell r="C23685" t="str">
            <v>Species</v>
          </cell>
        </row>
        <row r="23686">
          <cell r="B23686" t="str">
            <v>Lepidion guentheri</v>
          </cell>
          <cell r="C23686" t="str">
            <v>Species</v>
          </cell>
        </row>
        <row r="23687">
          <cell r="B23687" t="str">
            <v>Lepidion inosimae</v>
          </cell>
          <cell r="C23687" t="str">
            <v>Species</v>
          </cell>
        </row>
        <row r="23688">
          <cell r="B23688" t="str">
            <v>Lepidion lepidion</v>
          </cell>
          <cell r="C23688" t="str">
            <v>Species</v>
          </cell>
        </row>
        <row r="23689">
          <cell r="B23689" t="str">
            <v>Lepidion microcephalus</v>
          </cell>
          <cell r="C23689" t="str">
            <v>Species</v>
          </cell>
        </row>
        <row r="23690">
          <cell r="B23690" t="str">
            <v>Lepidion natalensis</v>
          </cell>
          <cell r="C23690" t="str">
            <v>Species</v>
          </cell>
        </row>
        <row r="23691">
          <cell r="B23691" t="str">
            <v>Lepidion schmidti</v>
          </cell>
          <cell r="C23691" t="str">
            <v>Species</v>
          </cell>
        </row>
        <row r="23692">
          <cell r="B23692" t="str">
            <v>Lepidium</v>
          </cell>
          <cell r="C23692" t="str">
            <v>Genus</v>
          </cell>
        </row>
        <row r="23693">
          <cell r="B23693" t="str">
            <v>Lepidium campestre</v>
          </cell>
          <cell r="C23693" t="str">
            <v>Species</v>
          </cell>
        </row>
        <row r="23694">
          <cell r="B23694" t="str">
            <v>Lepidium chalepensis</v>
          </cell>
          <cell r="C23694" t="str">
            <v>Species</v>
          </cell>
        </row>
        <row r="23695">
          <cell r="B23695" t="str">
            <v>Lepidium densiflorum</v>
          </cell>
          <cell r="C23695" t="str">
            <v>Species</v>
          </cell>
        </row>
        <row r="23696">
          <cell r="B23696" t="str">
            <v>Lepidium draba</v>
          </cell>
          <cell r="C23696" t="str">
            <v>Species</v>
          </cell>
        </row>
        <row r="23697">
          <cell r="B23697" t="str">
            <v>Lepidium latifolium</v>
          </cell>
          <cell r="C23697" t="str">
            <v>Species</v>
          </cell>
        </row>
        <row r="23698">
          <cell r="B23698" t="str">
            <v>Lepidium perfoliatum</v>
          </cell>
          <cell r="C23698" t="str">
            <v>Species</v>
          </cell>
        </row>
        <row r="23699">
          <cell r="B23699" t="str">
            <v>Lepidium virginicum</v>
          </cell>
          <cell r="C23699" t="str">
            <v>Species</v>
          </cell>
        </row>
        <row r="23700">
          <cell r="B23700" t="str">
            <v>Lepidium virginicum ssp. virginicum</v>
          </cell>
          <cell r="C23700" t="str">
            <v>Variety</v>
          </cell>
        </row>
        <row r="23701">
          <cell r="B23701" t="str">
            <v>Lepidium virginicum var. virginicum***retired***use Lepidium virginicum ssp. virginicum</v>
          </cell>
          <cell r="C23701" t="str">
            <v>Variety</v>
          </cell>
        </row>
        <row r="23702">
          <cell r="B23702" t="str">
            <v>Lepidoblennius</v>
          </cell>
          <cell r="C23702" t="str">
            <v>Genus</v>
          </cell>
        </row>
        <row r="23703">
          <cell r="B23703" t="str">
            <v>Lepidoblennius geminatus***retired***use Lepidoblennius haplodactylus</v>
          </cell>
          <cell r="C23703" t="str">
            <v>Species</v>
          </cell>
        </row>
        <row r="23704">
          <cell r="B23704" t="str">
            <v>Lepidoblennius haplodactylus</v>
          </cell>
          <cell r="C23704" t="str">
            <v>Species</v>
          </cell>
        </row>
        <row r="23705">
          <cell r="B23705" t="str">
            <v>Lepidoblepharon</v>
          </cell>
          <cell r="C23705" t="str">
            <v>Genus</v>
          </cell>
        </row>
        <row r="23706">
          <cell r="B23706" t="str">
            <v>Lepidoblepharon ophthalmolepis</v>
          </cell>
          <cell r="C23706" t="str">
            <v>Species</v>
          </cell>
        </row>
        <row r="23707">
          <cell r="B23707" t="str">
            <v>Lepidocephalichthys</v>
          </cell>
          <cell r="C23707" t="str">
            <v>Genus</v>
          </cell>
        </row>
        <row r="23708">
          <cell r="B23708" t="str">
            <v>Lepidocephalichthys guntea</v>
          </cell>
          <cell r="C23708" t="str">
            <v>Species</v>
          </cell>
        </row>
        <row r="23709">
          <cell r="B23709" t="str">
            <v>Lepidocephalus</v>
          </cell>
          <cell r="C23709" t="str">
            <v>Genus</v>
          </cell>
        </row>
        <row r="23710">
          <cell r="B23710" t="str">
            <v>Lepidochaetodon***retired***use Chaetodon</v>
          </cell>
          <cell r="C23710" t="str">
            <v>Genus</v>
          </cell>
        </row>
        <row r="23711">
          <cell r="B23711" t="str">
            <v>Lepidochitona</v>
          </cell>
          <cell r="C23711" t="str">
            <v>Genus</v>
          </cell>
        </row>
        <row r="23712">
          <cell r="B23712" t="str">
            <v>Lepidochitona dentiens</v>
          </cell>
          <cell r="C23712" t="str">
            <v>Species</v>
          </cell>
        </row>
        <row r="23713">
          <cell r="B23713" t="str">
            <v>Lepidochitona flectens</v>
          </cell>
          <cell r="C23713" t="str">
            <v>Species</v>
          </cell>
        </row>
        <row r="23714">
          <cell r="B23714" t="str">
            <v>Lepidochromis brunneus***retired***use Chromis lepidolepis</v>
          </cell>
          <cell r="C23714" t="str">
            <v>Species</v>
          </cell>
        </row>
        <row r="23715">
          <cell r="B23715" t="str">
            <v>Lepidochromis***retired***use Chromis</v>
          </cell>
          <cell r="C23715" t="str">
            <v>Genus</v>
          </cell>
        </row>
        <row r="23716">
          <cell r="B23716" t="str">
            <v>Lepidocybium</v>
          </cell>
          <cell r="C23716" t="str">
            <v>Genus</v>
          </cell>
        </row>
        <row r="23717">
          <cell r="B23717" t="str">
            <v>Lepidocybium flavobrunneum</v>
          </cell>
          <cell r="C23717" t="str">
            <v>Species</v>
          </cell>
        </row>
        <row r="23718">
          <cell r="B23718" t="str">
            <v>Lepidogalaxias</v>
          </cell>
          <cell r="C23718" t="str">
            <v>Genus</v>
          </cell>
        </row>
        <row r="23719">
          <cell r="B23719" t="str">
            <v>Lepidogalaxias salamandroides</v>
          </cell>
          <cell r="C23719" t="str">
            <v>Species</v>
          </cell>
        </row>
        <row r="23720">
          <cell r="B23720" t="str">
            <v>Lepidogalaxiidae</v>
          </cell>
          <cell r="C23720" t="str">
            <v>Family</v>
          </cell>
        </row>
        <row r="23721">
          <cell r="B23721" t="str">
            <v>Lepidogobius</v>
          </cell>
          <cell r="C23721" t="str">
            <v>Genus</v>
          </cell>
        </row>
        <row r="23722">
          <cell r="B23722" t="str">
            <v>Lepidogobius lepidus</v>
          </cell>
          <cell r="C23722" t="str">
            <v>Species</v>
          </cell>
        </row>
        <row r="23723">
          <cell r="B23723" t="str">
            <v>Lepidoleprus coelorhincus***retired***use Caelorinchus caelorhincus</v>
          </cell>
          <cell r="C23723" t="str">
            <v>Species</v>
          </cell>
        </row>
        <row r="23724">
          <cell r="B23724" t="str">
            <v>Lepidomeda</v>
          </cell>
          <cell r="C23724" t="str">
            <v>Genus</v>
          </cell>
        </row>
        <row r="23725">
          <cell r="B23725" t="str">
            <v>Lepidomeda albivallis</v>
          </cell>
          <cell r="C23725" t="str">
            <v>Species</v>
          </cell>
        </row>
        <row r="23726">
          <cell r="B23726" t="str">
            <v>Lepidomeda altivelis</v>
          </cell>
          <cell r="C23726" t="str">
            <v>Species</v>
          </cell>
        </row>
        <row r="23727">
          <cell r="B23727" t="str">
            <v>Lepidomeda copei</v>
          </cell>
          <cell r="C23727" t="str">
            <v>Species</v>
          </cell>
        </row>
        <row r="23728">
          <cell r="B23728" t="str">
            <v>Lepidomeda mollispinis</v>
          </cell>
          <cell r="C23728" t="str">
            <v>Species</v>
          </cell>
        </row>
        <row r="23729">
          <cell r="B23729" t="str">
            <v>Lepidomeda mollispinis mollispinis</v>
          </cell>
          <cell r="C23729" t="str">
            <v>Subspecies</v>
          </cell>
        </row>
        <row r="23730">
          <cell r="B23730" t="str">
            <v>Lepidomeda mollispinis pratensis</v>
          </cell>
          <cell r="C23730" t="str">
            <v>Subspecies</v>
          </cell>
        </row>
        <row r="23731">
          <cell r="B23731" t="str">
            <v>Lepidomeda vittata</v>
          </cell>
          <cell r="C23731" t="str">
            <v>Species</v>
          </cell>
        </row>
        <row r="23732">
          <cell r="B23732" t="str">
            <v>Lepidomus cyannelus***retired***use Lepomis cyanellus</v>
          </cell>
          <cell r="C23732" t="str">
            <v>Species</v>
          </cell>
        </row>
        <row r="23733">
          <cell r="B23733" t="str">
            <v>Lepidonotinae</v>
          </cell>
          <cell r="C23733" t="str">
            <v>Subfamily</v>
          </cell>
        </row>
        <row r="23734">
          <cell r="B23734" t="str">
            <v>Lepidonotus</v>
          </cell>
          <cell r="C23734" t="str">
            <v>Genus</v>
          </cell>
        </row>
        <row r="23735">
          <cell r="B23735" t="str">
            <v>Lepidonotus squamatus</v>
          </cell>
          <cell r="C23735" t="str">
            <v>Species</v>
          </cell>
        </row>
        <row r="23736">
          <cell r="B23736" t="str">
            <v>Lepidonotus sublevis</v>
          </cell>
          <cell r="C23736" t="str">
            <v>Species</v>
          </cell>
        </row>
        <row r="23737">
          <cell r="B23737" t="str">
            <v>Lepidonotus variabilis</v>
          </cell>
          <cell r="C23737" t="str">
            <v>Species</v>
          </cell>
        </row>
        <row r="23738">
          <cell r="B23738" t="str">
            <v>Lepidopa</v>
          </cell>
          <cell r="C23738" t="str">
            <v>Genus</v>
          </cell>
        </row>
        <row r="23739">
          <cell r="B23739" t="str">
            <v>Lepidopa benedicti</v>
          </cell>
          <cell r="C23739" t="str">
            <v>Species</v>
          </cell>
        </row>
        <row r="23740">
          <cell r="B23740" t="str">
            <v>Lepidopa californica</v>
          </cell>
          <cell r="C23740" t="str">
            <v>Species</v>
          </cell>
        </row>
        <row r="23741">
          <cell r="B23741" t="str">
            <v>Lepidopa websteri</v>
          </cell>
          <cell r="C23741" t="str">
            <v>Species</v>
          </cell>
        </row>
        <row r="23742">
          <cell r="B23742" t="str">
            <v>Lepidophanes</v>
          </cell>
          <cell r="C23742" t="str">
            <v>Genus</v>
          </cell>
        </row>
        <row r="23743">
          <cell r="B23743" t="str">
            <v>Lepidophanes gaussi</v>
          </cell>
          <cell r="C23743" t="str">
            <v>Species</v>
          </cell>
        </row>
        <row r="23744">
          <cell r="B23744" t="str">
            <v>Lepidophanes guentheri</v>
          </cell>
          <cell r="C23744" t="str">
            <v>Species</v>
          </cell>
        </row>
        <row r="23745">
          <cell r="B23745" t="str">
            <v>Lepidophanes indicus***retired***use Bolinichthys indicus</v>
          </cell>
          <cell r="C23745" t="str">
            <v>Species</v>
          </cell>
        </row>
        <row r="23746">
          <cell r="B23746" t="str">
            <v>Lepidophanes photothorax***retired***use Bolinichthys photothorax</v>
          </cell>
          <cell r="C23746" t="str">
            <v>Species</v>
          </cell>
        </row>
        <row r="23747">
          <cell r="B23747" t="str">
            <v>Lepidophthalmus jamaicense</v>
          </cell>
          <cell r="C23747" t="str">
            <v>Species</v>
          </cell>
        </row>
        <row r="23748">
          <cell r="B23748" t="str">
            <v>Lepidophthalmus louisianensis</v>
          </cell>
          <cell r="C23748" t="str">
            <v>Species</v>
          </cell>
        </row>
        <row r="23749">
          <cell r="B23749" t="str">
            <v>Lepidopleurina</v>
          </cell>
          <cell r="C23749" t="str">
            <v>Suborder</v>
          </cell>
        </row>
        <row r="23750">
          <cell r="B23750" t="str">
            <v>Lepidopomacentrus***retired***use Pomacentrus</v>
          </cell>
          <cell r="C23750" t="str">
            <v>Genus</v>
          </cell>
        </row>
        <row r="23751">
          <cell r="B23751" t="str">
            <v>Lepidopsetta</v>
          </cell>
          <cell r="C23751" t="str">
            <v>Genus</v>
          </cell>
        </row>
        <row r="23752">
          <cell r="B23752" t="str">
            <v>Lepidopsetta bilineata</v>
          </cell>
          <cell r="C23752" t="str">
            <v>Species</v>
          </cell>
        </row>
        <row r="23753">
          <cell r="B23753" t="str">
            <v>Lepidopsetta isolepis***retired***use Isopsetta isolepis</v>
          </cell>
          <cell r="C23753" t="str">
            <v>Species</v>
          </cell>
        </row>
        <row r="23754">
          <cell r="B23754" t="str">
            <v>Lepidopsetta mochigarei</v>
          </cell>
          <cell r="C23754" t="str">
            <v>Species</v>
          </cell>
        </row>
        <row r="23755">
          <cell r="B23755" t="str">
            <v>Lepidopsetta polyxystra</v>
          </cell>
          <cell r="C23755" t="str">
            <v>Species</v>
          </cell>
        </row>
        <row r="23756">
          <cell r="B23756" t="str">
            <v>Lepidoptera</v>
          </cell>
          <cell r="C23756" t="str">
            <v>Order</v>
          </cell>
        </row>
        <row r="23757">
          <cell r="B23757" t="str">
            <v>Lepidopus</v>
          </cell>
          <cell r="C23757" t="str">
            <v>Genus</v>
          </cell>
        </row>
        <row r="23758">
          <cell r="B23758" t="str">
            <v>Lepidopus calcar</v>
          </cell>
          <cell r="C23758" t="str">
            <v>Species</v>
          </cell>
        </row>
        <row r="23759">
          <cell r="B23759" t="str">
            <v>Lepidopus caudatus</v>
          </cell>
          <cell r="C23759" t="str">
            <v>Species</v>
          </cell>
        </row>
        <row r="23760">
          <cell r="B23760" t="str">
            <v>Lepidopus dubius</v>
          </cell>
          <cell r="C23760" t="str">
            <v>Species</v>
          </cell>
        </row>
        <row r="23761">
          <cell r="B23761" t="str">
            <v>Lepidopus fitchi</v>
          </cell>
          <cell r="C23761" t="str">
            <v>Species</v>
          </cell>
        </row>
        <row r="23762">
          <cell r="B23762" t="str">
            <v>Lepidopus manis</v>
          </cell>
          <cell r="C23762" t="str">
            <v>Species</v>
          </cell>
        </row>
        <row r="23763">
          <cell r="B23763" t="str">
            <v>Lepidopus xantusi***retired***use Lepidopus caudatus</v>
          </cell>
          <cell r="C23763" t="str">
            <v>Species</v>
          </cell>
        </row>
        <row r="23764">
          <cell r="B23764" t="str">
            <v>Lepidorhinus denticulatus***retired***use Chiloscyllium indicum</v>
          </cell>
          <cell r="C23764" t="str">
            <v>Species</v>
          </cell>
        </row>
        <row r="23765">
          <cell r="B23765" t="str">
            <v>Lepidorhinus***retired***use Centrophorus</v>
          </cell>
          <cell r="C23765" t="str">
            <v>Genus</v>
          </cell>
        </row>
        <row r="23766">
          <cell r="B23766" t="str">
            <v>Lepidorhombus</v>
          </cell>
          <cell r="C23766" t="str">
            <v>Genus</v>
          </cell>
        </row>
        <row r="23767">
          <cell r="B23767" t="str">
            <v>Lepidorhombus bosci***retired***use Lepidorhombus boscii</v>
          </cell>
          <cell r="C23767" t="str">
            <v>Species</v>
          </cell>
        </row>
        <row r="23768">
          <cell r="B23768" t="str">
            <v>Lepidorhombus boscii</v>
          </cell>
          <cell r="C23768" t="str">
            <v>Species</v>
          </cell>
        </row>
        <row r="23769">
          <cell r="B23769" t="str">
            <v>Lepidorhombus whiffiagonis</v>
          </cell>
          <cell r="C23769" t="str">
            <v>Species</v>
          </cell>
        </row>
        <row r="23770">
          <cell r="B23770" t="str">
            <v>Lepidorhombus whiffliagonis***retired***use Lepidorhombus whiffiagonis</v>
          </cell>
          <cell r="C23770" t="str">
            <v>Species</v>
          </cell>
        </row>
        <row r="23771">
          <cell r="B23771" t="str">
            <v>Lepidorhynchus</v>
          </cell>
          <cell r="C23771" t="str">
            <v>Genus</v>
          </cell>
        </row>
        <row r="23772">
          <cell r="B23772" t="str">
            <v>Lepidorhynchus denticulatus</v>
          </cell>
          <cell r="C23772" t="str">
            <v>Species</v>
          </cell>
        </row>
        <row r="23773">
          <cell r="B23773" t="str">
            <v>Lepidosiren</v>
          </cell>
          <cell r="C23773" t="str">
            <v>Genus</v>
          </cell>
        </row>
        <row r="23774">
          <cell r="B23774" t="str">
            <v>Lepidosiren paradoxa</v>
          </cell>
          <cell r="C23774" t="str">
            <v>Species</v>
          </cell>
        </row>
        <row r="23775">
          <cell r="B23775" t="str">
            <v>Lepidosirenidae</v>
          </cell>
          <cell r="C23775" t="str">
            <v>Family</v>
          </cell>
        </row>
        <row r="23776">
          <cell r="B23776" t="str">
            <v>Lepidosireniformes</v>
          </cell>
          <cell r="C23776" t="str">
            <v>Order</v>
          </cell>
        </row>
        <row r="23777">
          <cell r="B23777" t="str">
            <v>Lepidostoma</v>
          </cell>
          <cell r="C23777" t="str">
            <v>Genus</v>
          </cell>
        </row>
        <row r="23778">
          <cell r="B23778" t="str">
            <v>Lepidostoma acarolum</v>
          </cell>
          <cell r="C23778" t="str">
            <v>Species</v>
          </cell>
        </row>
        <row r="23779">
          <cell r="B23779" t="str">
            <v>Lepidostoma bryanti</v>
          </cell>
          <cell r="C23779" t="str">
            <v>Species</v>
          </cell>
        </row>
        <row r="23780">
          <cell r="B23780" t="str">
            <v>Lepidostoma cascadense</v>
          </cell>
          <cell r="C23780" t="str">
            <v>Species</v>
          </cell>
        </row>
        <row r="23781">
          <cell r="B23781" t="str">
            <v>Lepidostoma cinereum</v>
          </cell>
          <cell r="C23781" t="str">
            <v>Species</v>
          </cell>
        </row>
        <row r="23782">
          <cell r="B23782" t="str">
            <v>Lepidostoma knulli</v>
          </cell>
          <cell r="C23782" t="str">
            <v>Species</v>
          </cell>
        </row>
        <row r="23783">
          <cell r="B23783" t="str">
            <v>Lepidostoma libum</v>
          </cell>
          <cell r="C23783" t="str">
            <v>Species</v>
          </cell>
        </row>
        <row r="23784">
          <cell r="B23784" t="str">
            <v>Lepidostoma pluviale</v>
          </cell>
          <cell r="C23784" t="str">
            <v>Species</v>
          </cell>
        </row>
        <row r="23785">
          <cell r="B23785" t="str">
            <v>Lepidostoma podagrum</v>
          </cell>
          <cell r="C23785" t="str">
            <v>Species</v>
          </cell>
        </row>
        <row r="23786">
          <cell r="B23786" t="str">
            <v>Lepidostoma quercinum</v>
          </cell>
          <cell r="C23786" t="str">
            <v>Species</v>
          </cell>
        </row>
        <row r="23787">
          <cell r="B23787" t="str">
            <v>Lepidostoma roafi</v>
          </cell>
          <cell r="C23787" t="str">
            <v>Species</v>
          </cell>
        </row>
        <row r="23788">
          <cell r="B23788" t="str">
            <v>Lepidostoma roafi group</v>
          </cell>
          <cell r="C23788" t="str">
            <v>Genus</v>
          </cell>
        </row>
        <row r="23789">
          <cell r="B23789" t="str">
            <v>Lepidostoma spicatum</v>
          </cell>
          <cell r="C23789" t="str">
            <v>Species</v>
          </cell>
        </row>
        <row r="23790">
          <cell r="B23790" t="str">
            <v>Lepidostoma togatum</v>
          </cell>
          <cell r="C23790" t="str">
            <v>Species</v>
          </cell>
        </row>
        <row r="23791">
          <cell r="B23791" t="str">
            <v>Lepidostoma unicolor</v>
          </cell>
          <cell r="C23791" t="str">
            <v>Species</v>
          </cell>
        </row>
        <row r="23792">
          <cell r="B23792" t="str">
            <v>Lepidostoma unicolor group</v>
          </cell>
          <cell r="C23792" t="str">
            <v>Genus</v>
          </cell>
        </row>
        <row r="23793">
          <cell r="B23793" t="str">
            <v>Lepidostomatidae</v>
          </cell>
          <cell r="C23793" t="str">
            <v>Family</v>
          </cell>
        </row>
        <row r="23794">
          <cell r="B23794" t="str">
            <v>Lepidostomatinae</v>
          </cell>
          <cell r="C23794" t="str">
            <v>Subfamily</v>
          </cell>
        </row>
        <row r="23795">
          <cell r="B23795" t="str">
            <v>Lepidothynnus huttoni***retired***use Gasterochisma melampus</v>
          </cell>
          <cell r="C23795" t="str">
            <v>Species</v>
          </cell>
        </row>
        <row r="23796">
          <cell r="B23796" t="str">
            <v>Lepidotrigla</v>
          </cell>
          <cell r="C23796" t="str">
            <v>Genus</v>
          </cell>
        </row>
        <row r="23797">
          <cell r="B23797" t="str">
            <v>Lepidotrigla alcocki</v>
          </cell>
          <cell r="C23797" t="str">
            <v>Species</v>
          </cell>
        </row>
        <row r="23798">
          <cell r="B23798" t="str">
            <v>Lepidotrigla bentuviai</v>
          </cell>
          <cell r="C23798" t="str">
            <v>Species</v>
          </cell>
        </row>
        <row r="23799">
          <cell r="B23799" t="str">
            <v>Lepidotrigla bispinosa</v>
          </cell>
          <cell r="C23799" t="str">
            <v>Species</v>
          </cell>
        </row>
        <row r="23800">
          <cell r="B23800" t="str">
            <v>Lepidotrigla brachyoptera</v>
          </cell>
          <cell r="C23800" t="str">
            <v>Species</v>
          </cell>
        </row>
        <row r="23801">
          <cell r="B23801" t="str">
            <v>Lepidotrigla cadmani</v>
          </cell>
          <cell r="C23801" t="str">
            <v>Species</v>
          </cell>
        </row>
        <row r="23802">
          <cell r="B23802" t="str">
            <v>Lepidotrigla calodactyla</v>
          </cell>
          <cell r="C23802" t="str">
            <v>Species</v>
          </cell>
        </row>
        <row r="23803">
          <cell r="B23803" t="str">
            <v>Lepidotrigla faurei</v>
          </cell>
          <cell r="C23803" t="str">
            <v>Species</v>
          </cell>
        </row>
        <row r="23804">
          <cell r="B23804" t="str">
            <v>Lepidotrigla longipinnis</v>
          </cell>
          <cell r="C23804" t="str">
            <v>Species</v>
          </cell>
        </row>
        <row r="23805">
          <cell r="B23805" t="str">
            <v>Lepidotrigla multispinosa</v>
          </cell>
          <cell r="C23805" t="str">
            <v>Species</v>
          </cell>
        </row>
        <row r="23806">
          <cell r="B23806" t="str">
            <v>Lepidotrigla omanensis</v>
          </cell>
          <cell r="C23806" t="str">
            <v>Species</v>
          </cell>
        </row>
        <row r="23807">
          <cell r="B23807" t="str">
            <v>Lepidotrigla papilio</v>
          </cell>
          <cell r="C23807" t="str">
            <v>Species</v>
          </cell>
        </row>
        <row r="23808">
          <cell r="B23808" t="str">
            <v>Lepidotrigla spiloptera</v>
          </cell>
          <cell r="C23808" t="str">
            <v>Species</v>
          </cell>
        </row>
        <row r="23809">
          <cell r="B23809" t="str">
            <v>Lepidozona</v>
          </cell>
          <cell r="C23809" t="str">
            <v>Genus</v>
          </cell>
        </row>
        <row r="23810">
          <cell r="B23810" t="str">
            <v>Lepidozona mertensii</v>
          </cell>
          <cell r="C23810" t="str">
            <v>Species</v>
          </cell>
        </row>
        <row r="23811">
          <cell r="B23811" t="str">
            <v>Lepidozona retiporosa</v>
          </cell>
          <cell r="C23811" t="str">
            <v>Species</v>
          </cell>
        </row>
        <row r="23812">
          <cell r="B23812" t="str">
            <v>Lepidozona trifida</v>
          </cell>
          <cell r="C23812" t="str">
            <v>Species</v>
          </cell>
        </row>
        <row r="23813">
          <cell r="B23813" t="str">
            <v>Lepidozygus</v>
          </cell>
          <cell r="C23813" t="str">
            <v>Genus</v>
          </cell>
        </row>
        <row r="23814">
          <cell r="B23814" t="str">
            <v>Lepidozygus anthioides***retired***use Lepidozygus tapeinosoma</v>
          </cell>
          <cell r="C23814" t="str">
            <v>Species</v>
          </cell>
        </row>
        <row r="23815">
          <cell r="B23815" t="str">
            <v>Lepidozygus tapeinosoma</v>
          </cell>
          <cell r="C23815" t="str">
            <v>Species</v>
          </cell>
        </row>
        <row r="23816">
          <cell r="B23816" t="str">
            <v>Lepidurus</v>
          </cell>
          <cell r="C23816" t="str">
            <v>Genus</v>
          </cell>
        </row>
        <row r="23817">
          <cell r="B23817" t="str">
            <v>Lepidurus arcticus</v>
          </cell>
          <cell r="C23817" t="str">
            <v>Species</v>
          </cell>
        </row>
        <row r="23818">
          <cell r="B23818" t="str">
            <v>Lepisosteidae</v>
          </cell>
          <cell r="C23818" t="str">
            <v>Family</v>
          </cell>
        </row>
        <row r="23819">
          <cell r="B23819" t="str">
            <v>Lepisosteus</v>
          </cell>
          <cell r="C23819" t="str">
            <v>Genus</v>
          </cell>
        </row>
        <row r="23820">
          <cell r="B23820" t="str">
            <v>Lepisosteus oculatus</v>
          </cell>
          <cell r="C23820" t="str">
            <v>Species</v>
          </cell>
        </row>
        <row r="23821">
          <cell r="B23821" t="str">
            <v>Lepisosteus osseus</v>
          </cell>
          <cell r="C23821" t="str">
            <v>Species</v>
          </cell>
        </row>
        <row r="23822">
          <cell r="B23822" t="str">
            <v>Lepisosteus platostomus</v>
          </cell>
          <cell r="C23822" t="str">
            <v>Species</v>
          </cell>
        </row>
        <row r="23823">
          <cell r="B23823" t="str">
            <v>Lepisosteus platyrhincus</v>
          </cell>
          <cell r="C23823" t="str">
            <v>Species</v>
          </cell>
        </row>
        <row r="23824">
          <cell r="B23824" t="str">
            <v>Lepisosteus productus***retired***use Lepisosteus oculatus</v>
          </cell>
          <cell r="C23824" t="str">
            <v>Species</v>
          </cell>
        </row>
        <row r="23825">
          <cell r="B23825" t="str">
            <v>Lepisosteus spatula***retired***use Atractosteus spatula</v>
          </cell>
          <cell r="C23825" t="str">
            <v>Species</v>
          </cell>
        </row>
        <row r="23826">
          <cell r="B23826" t="str">
            <v>Lepisostoidei***retired***use Semionotiformes</v>
          </cell>
          <cell r="C23826" t="str">
            <v>Family</v>
          </cell>
        </row>
        <row r="23827">
          <cell r="B23827" t="str">
            <v>Lepochromulina</v>
          </cell>
          <cell r="C23827" t="str">
            <v>Genus</v>
          </cell>
        </row>
        <row r="23828">
          <cell r="B23828" t="str">
            <v>Lepocinclis</v>
          </cell>
          <cell r="C23828" t="str">
            <v>Genus</v>
          </cell>
        </row>
        <row r="23829">
          <cell r="B23829" t="str">
            <v>Lepocinclis acicularis</v>
          </cell>
          <cell r="C23829" t="str">
            <v>Species</v>
          </cell>
        </row>
        <row r="23830">
          <cell r="B23830" t="str">
            <v>Lepocinclis acus</v>
          </cell>
          <cell r="C23830" t="str">
            <v>Species</v>
          </cell>
        </row>
        <row r="23831">
          <cell r="B23831" t="str">
            <v>Lepocinclis acuta</v>
          </cell>
          <cell r="C23831" t="str">
            <v>Species</v>
          </cell>
        </row>
        <row r="23832">
          <cell r="B23832" t="str">
            <v>Lepocinclis capito</v>
          </cell>
          <cell r="C23832" t="str">
            <v>Species</v>
          </cell>
        </row>
        <row r="23833">
          <cell r="B23833" t="str">
            <v>Lepocinclis fusiformis</v>
          </cell>
          <cell r="C23833" t="str">
            <v>Species</v>
          </cell>
        </row>
        <row r="23834">
          <cell r="B23834" t="str">
            <v>Lepocinclis glabra</v>
          </cell>
          <cell r="C23834" t="str">
            <v>Species</v>
          </cell>
        </row>
        <row r="23835">
          <cell r="B23835" t="str">
            <v>Lepocinclis marssonii</v>
          </cell>
          <cell r="C23835" t="str">
            <v>Species</v>
          </cell>
        </row>
        <row r="23836">
          <cell r="B23836" t="str">
            <v>Lepocinclis ovum</v>
          </cell>
          <cell r="C23836" t="str">
            <v>Species</v>
          </cell>
        </row>
        <row r="23837">
          <cell r="B23837" t="str">
            <v>Lepocinclis ovum var. deflandriana</v>
          </cell>
          <cell r="C23837" t="str">
            <v>Variety</v>
          </cell>
        </row>
        <row r="23838">
          <cell r="B23838" t="str">
            <v>Lepocinclis ovum var. gracilicauda</v>
          </cell>
          <cell r="C23838" t="str">
            <v>Variety</v>
          </cell>
        </row>
        <row r="23839">
          <cell r="B23839" t="str">
            <v>Lepocinclis oxyuris</v>
          </cell>
          <cell r="C23839" t="str">
            <v>Species</v>
          </cell>
        </row>
        <row r="23840">
          <cell r="B23840" t="str">
            <v>Lepocinclis playfairiana</v>
          </cell>
          <cell r="C23840" t="str">
            <v>Species</v>
          </cell>
        </row>
        <row r="23841">
          <cell r="B23841" t="str">
            <v>Lepocinclis radiata</v>
          </cell>
          <cell r="C23841" t="str">
            <v>Species</v>
          </cell>
        </row>
        <row r="23842">
          <cell r="B23842" t="str">
            <v>Lepocinclis sphagnophila</v>
          </cell>
          <cell r="C23842" t="str">
            <v>Species</v>
          </cell>
        </row>
        <row r="23843">
          <cell r="B23843" t="str">
            <v>Lepocinclis spirogyroides</v>
          </cell>
          <cell r="C23843" t="str">
            <v>Species</v>
          </cell>
        </row>
        <row r="23844">
          <cell r="B23844" t="str">
            <v>Lepocinclis steinii</v>
          </cell>
          <cell r="C23844" t="str">
            <v>Species</v>
          </cell>
        </row>
        <row r="23845">
          <cell r="B23845" t="str">
            <v>Lepocinclis texta</v>
          </cell>
          <cell r="C23845" t="str">
            <v>Species</v>
          </cell>
        </row>
        <row r="23846">
          <cell r="B23846" t="str">
            <v>Lepocinclis tripteris</v>
          </cell>
          <cell r="C23846" t="str">
            <v>Species</v>
          </cell>
        </row>
        <row r="23847">
          <cell r="B23847" t="str">
            <v>Lepomis</v>
          </cell>
          <cell r="C23847" t="str">
            <v>Genus</v>
          </cell>
        </row>
        <row r="23848">
          <cell r="B23848" t="str">
            <v>Lepomis auritus</v>
          </cell>
          <cell r="C23848" t="str">
            <v>Species</v>
          </cell>
        </row>
        <row r="23849">
          <cell r="B23849" t="str">
            <v>Lepomis auritus x Lepomis</v>
          </cell>
          <cell r="C23849" t="str">
            <v>Genus</v>
          </cell>
        </row>
        <row r="23850">
          <cell r="B23850" t="str">
            <v>Lepomis auritus x Lepomis cyanellus</v>
          </cell>
          <cell r="C23850" t="str">
            <v>Genus</v>
          </cell>
        </row>
        <row r="23851">
          <cell r="B23851" t="str">
            <v>Lepomis auritus x Lepomis macrochirus</v>
          </cell>
          <cell r="C23851" t="str">
            <v>Genus</v>
          </cell>
        </row>
        <row r="23852">
          <cell r="B23852" t="str">
            <v>Lepomis cyanellus</v>
          </cell>
          <cell r="C23852" t="str">
            <v>Species</v>
          </cell>
        </row>
        <row r="23853">
          <cell r="B23853" t="str">
            <v>Lepomis cyanellus x Lepomis humilis</v>
          </cell>
          <cell r="C23853" t="str">
            <v>Genus</v>
          </cell>
        </row>
        <row r="23854">
          <cell r="B23854" t="str">
            <v>Lepomis cyanellus x Lepomis megalotis</v>
          </cell>
          <cell r="C23854" t="str">
            <v>Genus</v>
          </cell>
        </row>
        <row r="23855">
          <cell r="B23855" t="str">
            <v>Lepomis gibbosus</v>
          </cell>
          <cell r="C23855" t="str">
            <v>Species</v>
          </cell>
        </row>
        <row r="23856">
          <cell r="B23856" t="str">
            <v>Lepomis gibbosus x Lepomis cyanellus</v>
          </cell>
          <cell r="C23856" t="str">
            <v>Genus</v>
          </cell>
        </row>
        <row r="23857">
          <cell r="B23857" t="str">
            <v>Lepomis gulosus</v>
          </cell>
          <cell r="C23857" t="str">
            <v>Species</v>
          </cell>
        </row>
        <row r="23858">
          <cell r="B23858" t="str">
            <v>Lepomis humilis</v>
          </cell>
          <cell r="C23858" t="str">
            <v>Species</v>
          </cell>
        </row>
        <row r="23859">
          <cell r="B23859" t="str">
            <v>Lepomis macrochirus</v>
          </cell>
          <cell r="C23859" t="str">
            <v>Species</v>
          </cell>
        </row>
        <row r="23860">
          <cell r="B23860" t="str">
            <v>Lepomis macrochirus x Lepomis auritus</v>
          </cell>
          <cell r="C23860" t="str">
            <v>Genus</v>
          </cell>
        </row>
        <row r="23861">
          <cell r="B23861" t="str">
            <v>Lepomis macrochirus x Lepomis cyanellus</v>
          </cell>
          <cell r="C23861" t="str">
            <v>Genus</v>
          </cell>
        </row>
        <row r="23862">
          <cell r="B23862" t="str">
            <v>Lepomis macrochirus x Lepomis gibbosus</v>
          </cell>
          <cell r="C23862" t="str">
            <v>Genus</v>
          </cell>
        </row>
        <row r="23863">
          <cell r="B23863" t="str">
            <v>Lepomis macrochirus x Lepomis megalotis</v>
          </cell>
          <cell r="C23863" t="str">
            <v>Genus</v>
          </cell>
        </row>
        <row r="23864">
          <cell r="B23864" t="str">
            <v>Lepomis macrochirus x Lepomis microlophus</v>
          </cell>
          <cell r="C23864" t="str">
            <v>Genus</v>
          </cell>
        </row>
        <row r="23865">
          <cell r="B23865" t="str">
            <v>Lepomis macrochirus x Lepomis punctatus</v>
          </cell>
          <cell r="C23865" t="str">
            <v>Genus</v>
          </cell>
        </row>
        <row r="23866">
          <cell r="B23866" t="str">
            <v>Lepomis marginatus</v>
          </cell>
          <cell r="C23866" t="str">
            <v>Species</v>
          </cell>
        </row>
        <row r="23867">
          <cell r="B23867" t="str">
            <v>Lepomis megalotis</v>
          </cell>
          <cell r="C23867" t="str">
            <v>Species</v>
          </cell>
        </row>
        <row r="23868">
          <cell r="B23868" t="str">
            <v>Lepomis megalotis x Lepomis miniatus</v>
          </cell>
          <cell r="C23868" t="str">
            <v>Genus</v>
          </cell>
        </row>
        <row r="23869">
          <cell r="B23869" t="str">
            <v>Lepomis microlophus</v>
          </cell>
          <cell r="C23869" t="str">
            <v>Species</v>
          </cell>
        </row>
        <row r="23870">
          <cell r="B23870" t="str">
            <v>Lepomis microlophus x Lepomis cyanellus</v>
          </cell>
          <cell r="C23870" t="str">
            <v>Genus</v>
          </cell>
        </row>
        <row r="23871">
          <cell r="B23871" t="str">
            <v>Lepomis miniatus</v>
          </cell>
          <cell r="C23871" t="str">
            <v>Species</v>
          </cell>
        </row>
        <row r="23872">
          <cell r="B23872" t="str">
            <v>Lepomis miniatus x Lepomis punctatus</v>
          </cell>
          <cell r="C23872" t="str">
            <v>Genus</v>
          </cell>
        </row>
        <row r="23873">
          <cell r="B23873" t="str">
            <v>Lepomis peltastes</v>
          </cell>
          <cell r="C23873" t="str">
            <v>Species</v>
          </cell>
        </row>
        <row r="23874">
          <cell r="B23874" t="str">
            <v>Lepomis punctatus</v>
          </cell>
          <cell r="C23874" t="str">
            <v>Species</v>
          </cell>
        </row>
        <row r="23875">
          <cell r="B23875" t="str">
            <v>Lepomis symmetricus</v>
          </cell>
          <cell r="C23875" t="str">
            <v>Species</v>
          </cell>
        </row>
        <row r="23876">
          <cell r="B23876" t="str">
            <v>Lepomotis nephelus***retired***use Lepomis macrochirus</v>
          </cell>
          <cell r="C23876" t="str">
            <v>Species</v>
          </cell>
        </row>
        <row r="23877">
          <cell r="B23877" t="str">
            <v>Lepophidium</v>
          </cell>
          <cell r="C23877" t="str">
            <v>Genus</v>
          </cell>
        </row>
        <row r="23878">
          <cell r="B23878" t="str">
            <v>Lepophidium aporrhox</v>
          </cell>
          <cell r="C23878" t="str">
            <v>Species</v>
          </cell>
        </row>
        <row r="23879">
          <cell r="B23879" t="str">
            <v>Lepophidium brevibarbe</v>
          </cell>
          <cell r="C23879" t="str">
            <v>Species</v>
          </cell>
        </row>
        <row r="23880">
          <cell r="B23880" t="str">
            <v>Lepophidium cervinum***retired***use Lepophidium profundorum</v>
          </cell>
          <cell r="C23880" t="str">
            <v>Species</v>
          </cell>
        </row>
        <row r="23881">
          <cell r="B23881" t="str">
            <v>Lepophidium graellsi***retired***use Lepophidium brevibarbe</v>
          </cell>
          <cell r="C23881" t="str">
            <v>Species</v>
          </cell>
        </row>
        <row r="23882">
          <cell r="B23882" t="str">
            <v>Lepophidium jeannae</v>
          </cell>
          <cell r="C23882" t="str">
            <v>Species</v>
          </cell>
        </row>
        <row r="23883">
          <cell r="B23883" t="str">
            <v>Lepophidium kallion</v>
          </cell>
          <cell r="C23883" t="str">
            <v>Species</v>
          </cell>
        </row>
        <row r="23884">
          <cell r="B23884" t="str">
            <v>Lepophidium marmoratum</v>
          </cell>
          <cell r="C23884" t="str">
            <v>Species</v>
          </cell>
        </row>
        <row r="23885">
          <cell r="B23885" t="str">
            <v>Lepophidium microlepis</v>
          </cell>
          <cell r="C23885" t="str">
            <v>Species</v>
          </cell>
        </row>
        <row r="23886">
          <cell r="B23886" t="str">
            <v>Lepophidium negropinna</v>
          </cell>
          <cell r="C23886" t="str">
            <v>Species</v>
          </cell>
        </row>
        <row r="23887">
          <cell r="B23887" t="str">
            <v>Lepophidium nigropinna***retired***use Lepophidium negropinna</v>
          </cell>
          <cell r="C23887" t="str">
            <v>Species</v>
          </cell>
        </row>
        <row r="23888">
          <cell r="B23888" t="str">
            <v>Lepophidium pardale</v>
          </cell>
          <cell r="C23888" t="str">
            <v>Species</v>
          </cell>
        </row>
        <row r="23889">
          <cell r="B23889" t="str">
            <v>Lepophidium pheromystax</v>
          </cell>
          <cell r="C23889" t="str">
            <v>Species</v>
          </cell>
        </row>
        <row r="23890">
          <cell r="B23890" t="str">
            <v>Lepophidium profundorum</v>
          </cell>
          <cell r="C23890" t="str">
            <v>Species</v>
          </cell>
        </row>
        <row r="23891">
          <cell r="B23891" t="str">
            <v>Lepophidium prorates</v>
          </cell>
          <cell r="C23891" t="str">
            <v>Species</v>
          </cell>
        </row>
        <row r="23892">
          <cell r="B23892" t="str">
            <v>Lepophidium staurophor</v>
          </cell>
          <cell r="C23892" t="str">
            <v>Species</v>
          </cell>
        </row>
        <row r="23893">
          <cell r="B23893" t="str">
            <v>Lepophidium stigmatistium</v>
          </cell>
          <cell r="C23893" t="str">
            <v>Species</v>
          </cell>
        </row>
        <row r="23894">
          <cell r="B23894" t="str">
            <v>Leporimetis obesa</v>
          </cell>
          <cell r="C23894" t="str">
            <v>Species</v>
          </cell>
        </row>
        <row r="23895">
          <cell r="B23895" t="str">
            <v>Leporinus</v>
          </cell>
          <cell r="C23895" t="str">
            <v>Genus</v>
          </cell>
        </row>
        <row r="23896">
          <cell r="B23896" t="str">
            <v>Leporinus affinis***retired***use Leporinus fasciatus affinis</v>
          </cell>
          <cell r="C23896" t="str">
            <v>Species</v>
          </cell>
        </row>
        <row r="23897">
          <cell r="B23897" t="str">
            <v>Leporinus anostomus***retired***use Anostomus anostomus</v>
          </cell>
          <cell r="C23897" t="str">
            <v>Species</v>
          </cell>
        </row>
        <row r="23898">
          <cell r="B23898" t="str">
            <v>Leporinus fasciatus</v>
          </cell>
          <cell r="C23898" t="str">
            <v>Species</v>
          </cell>
        </row>
        <row r="23899">
          <cell r="B23899" t="str">
            <v>Leporinus fasciatus affinis</v>
          </cell>
          <cell r="C23899" t="str">
            <v>Species</v>
          </cell>
        </row>
        <row r="23900">
          <cell r="B23900" t="str">
            <v>Leporinus fasciatus altipinnis***retired***use Leporinus fasciatus</v>
          </cell>
          <cell r="C23900" t="str">
            <v>Subspecies</v>
          </cell>
        </row>
        <row r="23901">
          <cell r="B23901" t="str">
            <v>Leporinus fasciatus fasciatus</v>
          </cell>
          <cell r="C23901" t="str">
            <v>Subspecies</v>
          </cell>
        </row>
        <row r="23902">
          <cell r="B23902" t="str">
            <v>Leporinus hypselonotus***retired***use Abramites hypselonotus</v>
          </cell>
          <cell r="C23902" t="str">
            <v>Species</v>
          </cell>
        </row>
        <row r="23903">
          <cell r="B23903" t="str">
            <v>Leporinus margaritaceus***retired***use Leporinus nigrotaeniatus</v>
          </cell>
          <cell r="C23903" t="str">
            <v>Species</v>
          </cell>
        </row>
        <row r="23904">
          <cell r="B23904" t="str">
            <v>Leporinus nigrotaeniatus</v>
          </cell>
          <cell r="C23904" t="str">
            <v>Species</v>
          </cell>
        </row>
        <row r="23905">
          <cell r="B23905" t="str">
            <v>Leporinus novem fasciatus***retired***use Leporinus fasciatus fasciatus</v>
          </cell>
          <cell r="C23905" t="str">
            <v>Species</v>
          </cell>
        </row>
        <row r="23906">
          <cell r="B23906" t="str">
            <v>Leporinus striatus</v>
          </cell>
          <cell r="C23906" t="str">
            <v>Species</v>
          </cell>
        </row>
        <row r="23907">
          <cell r="B23907" t="str">
            <v>Leporinus tigrinus</v>
          </cell>
          <cell r="C23907" t="str">
            <v>Subspecies</v>
          </cell>
        </row>
        <row r="23908">
          <cell r="B23908" t="str">
            <v>Leprotintinnus</v>
          </cell>
          <cell r="C23908" t="str">
            <v>Genus</v>
          </cell>
        </row>
        <row r="23909">
          <cell r="B23909" t="str">
            <v>Leptacanthichthys</v>
          </cell>
          <cell r="C23909" t="str">
            <v>Genus</v>
          </cell>
        </row>
        <row r="23910">
          <cell r="B23910" t="str">
            <v>Leptacanthichthys gracilispinis</v>
          </cell>
          <cell r="C23910" t="str">
            <v>Species</v>
          </cell>
        </row>
        <row r="23911">
          <cell r="B23911" t="str">
            <v>Leptacis coorgensis (Leptacis)</v>
          </cell>
          <cell r="C23911" t="str">
            <v>Species</v>
          </cell>
        </row>
        <row r="23912">
          <cell r="B23912" t="str">
            <v>Leptacis coorgensis***retired***use Leptacis coorgensis (Leptacis)</v>
          </cell>
          <cell r="C23912" t="str">
            <v>Species</v>
          </cell>
        </row>
        <row r="23913">
          <cell r="B23913" t="str">
            <v>Leptagonus</v>
          </cell>
          <cell r="C23913" t="str">
            <v>Genus</v>
          </cell>
        </row>
        <row r="23914">
          <cell r="B23914" t="str">
            <v>Leptagonus decagonus</v>
          </cell>
          <cell r="C23914" t="str">
            <v>Species</v>
          </cell>
        </row>
        <row r="23915">
          <cell r="B23915" t="str">
            <v>Leptalpheus forceps</v>
          </cell>
          <cell r="C23915" t="str">
            <v>Species</v>
          </cell>
        </row>
        <row r="23916">
          <cell r="B23916" t="str">
            <v>Leptasterias</v>
          </cell>
          <cell r="C23916" t="str">
            <v>Genus</v>
          </cell>
        </row>
        <row r="23917">
          <cell r="B23917" t="str">
            <v>Leptasterias hexactis</v>
          </cell>
          <cell r="C23917" t="str">
            <v>Species</v>
          </cell>
        </row>
        <row r="23918">
          <cell r="B23918" t="str">
            <v>Leptasterias polaris</v>
          </cell>
          <cell r="C23918" t="str">
            <v>Species</v>
          </cell>
        </row>
        <row r="23919">
          <cell r="B23919" t="str">
            <v>Lepthemis vesiculosa***retired***use Erythemis vesiculosa</v>
          </cell>
          <cell r="C23919" t="str">
            <v>Species</v>
          </cell>
        </row>
        <row r="23920">
          <cell r="B23920" t="str">
            <v>Leptobasis</v>
          </cell>
          <cell r="C23920" t="str">
            <v>Genus</v>
          </cell>
        </row>
        <row r="23921">
          <cell r="B23921" t="str">
            <v>Leptobotia curta</v>
          </cell>
          <cell r="C23921" t="str">
            <v>Species</v>
          </cell>
        </row>
        <row r="23922">
          <cell r="B23922" t="str">
            <v>Leptobrama</v>
          </cell>
          <cell r="C23922" t="str">
            <v>Genus</v>
          </cell>
        </row>
        <row r="23923">
          <cell r="B23923" t="str">
            <v>Leptobrama muelleri</v>
          </cell>
          <cell r="C23923" t="str">
            <v>Species</v>
          </cell>
        </row>
        <row r="23924">
          <cell r="B23924" t="str">
            <v>Leptobramidae</v>
          </cell>
          <cell r="C23924" t="str">
            <v>Family</v>
          </cell>
        </row>
        <row r="23925">
          <cell r="B23925" t="str">
            <v>Leptobrotula</v>
          </cell>
          <cell r="C23925" t="str">
            <v>Genus</v>
          </cell>
        </row>
        <row r="23926">
          <cell r="B23926" t="str">
            <v>Leptobrotula breviventralis</v>
          </cell>
          <cell r="C23926" t="str">
            <v>Species</v>
          </cell>
        </row>
        <row r="23927">
          <cell r="B23927" t="str">
            <v>Leptocella***retired***use Nectopsyche</v>
          </cell>
          <cell r="C23927" t="str">
            <v>Genus</v>
          </cell>
        </row>
        <row r="23928">
          <cell r="B23928" t="str">
            <v>Leptocephalus cinereus***retired***use Conger cinereus cinereus</v>
          </cell>
          <cell r="C23928" t="str">
            <v>Subspecies</v>
          </cell>
        </row>
        <row r="23929">
          <cell r="B23929" t="str">
            <v>Leptocephalus ingolfianus***retired***use Nessorhamphus ingolfianus</v>
          </cell>
          <cell r="C23929" t="str">
            <v>Species</v>
          </cell>
        </row>
        <row r="23930">
          <cell r="B23930" t="str">
            <v>Leptoceridae</v>
          </cell>
          <cell r="C23930" t="str">
            <v>Family</v>
          </cell>
        </row>
        <row r="23931">
          <cell r="B23931" t="str">
            <v>Leptocerinae</v>
          </cell>
          <cell r="C23931" t="str">
            <v>Subfamily</v>
          </cell>
        </row>
        <row r="23932">
          <cell r="B23932" t="str">
            <v>Leptoceroidea</v>
          </cell>
          <cell r="C23932" t="str">
            <v>Superfamily</v>
          </cell>
        </row>
        <row r="23933">
          <cell r="B23933" t="str">
            <v>Leptocerus</v>
          </cell>
          <cell r="C23933" t="str">
            <v>Genus</v>
          </cell>
        </row>
        <row r="23934">
          <cell r="B23934" t="str">
            <v>Leptocerus americanus</v>
          </cell>
          <cell r="C23934" t="str">
            <v>Species</v>
          </cell>
        </row>
        <row r="23935">
          <cell r="B23935" t="str">
            <v>Leptochaete stagnalis</v>
          </cell>
          <cell r="C23935" t="str">
            <v>Species</v>
          </cell>
        </row>
        <row r="23936">
          <cell r="B23936" t="str">
            <v>Leptocharias</v>
          </cell>
          <cell r="C23936" t="str">
            <v>Genus</v>
          </cell>
        </row>
        <row r="23937">
          <cell r="B23937" t="str">
            <v>Leptocharias smithii</v>
          </cell>
          <cell r="C23937" t="str">
            <v>Species</v>
          </cell>
        </row>
        <row r="23938">
          <cell r="B23938" t="str">
            <v>Leptochariidae</v>
          </cell>
          <cell r="C23938" t="str">
            <v>Family</v>
          </cell>
        </row>
        <row r="23939">
          <cell r="B23939" t="str">
            <v>Leptocheirus</v>
          </cell>
          <cell r="C23939" t="str">
            <v>Genus</v>
          </cell>
        </row>
        <row r="23940">
          <cell r="B23940" t="str">
            <v>Leptocheirus pinguis</v>
          </cell>
          <cell r="C23940" t="str">
            <v>Species</v>
          </cell>
        </row>
        <row r="23941">
          <cell r="B23941" t="str">
            <v>Leptocheirus plumulosus</v>
          </cell>
          <cell r="C23941" t="str">
            <v>Species</v>
          </cell>
        </row>
        <row r="23942">
          <cell r="B23942" t="str">
            <v>Leptochela</v>
          </cell>
          <cell r="C23942" t="str">
            <v>Genus</v>
          </cell>
        </row>
        <row r="23943">
          <cell r="B23943" t="str">
            <v>Leptochela hawaiiensis</v>
          </cell>
          <cell r="C23943" t="str">
            <v>Species</v>
          </cell>
        </row>
        <row r="23944">
          <cell r="B23944" t="str">
            <v>Leptochela serratorbita</v>
          </cell>
          <cell r="C23944" t="str">
            <v>Species</v>
          </cell>
        </row>
        <row r="23945">
          <cell r="B23945" t="str">
            <v>Leptochelia</v>
          </cell>
          <cell r="C23945" t="str">
            <v>Genus</v>
          </cell>
        </row>
        <row r="23946">
          <cell r="B23946" t="str">
            <v>Leptochelia dubia</v>
          </cell>
          <cell r="C23946" t="str">
            <v>Species</v>
          </cell>
        </row>
        <row r="23947">
          <cell r="B23947" t="str">
            <v>Leptochelia forresti</v>
          </cell>
          <cell r="C23947" t="str">
            <v>Species</v>
          </cell>
        </row>
        <row r="23948">
          <cell r="B23948" t="str">
            <v>Leptochelia longimana</v>
          </cell>
          <cell r="C23948" t="str">
            <v>Species</v>
          </cell>
        </row>
        <row r="23949">
          <cell r="B23949" t="str">
            <v>Leptochelia rapax***retired***use Hargeria rapax</v>
          </cell>
          <cell r="C23949" t="str">
            <v>Species</v>
          </cell>
        </row>
        <row r="23950">
          <cell r="B23950" t="str">
            <v>Leptocheliidae</v>
          </cell>
          <cell r="C23950" t="str">
            <v>Family</v>
          </cell>
        </row>
        <row r="23951">
          <cell r="B23951" t="str">
            <v>Leptochilichthyidae</v>
          </cell>
          <cell r="C23951" t="str">
            <v>Family</v>
          </cell>
        </row>
        <row r="23952">
          <cell r="B23952" t="str">
            <v>Leptochilichthys</v>
          </cell>
          <cell r="C23952" t="str">
            <v>Genus</v>
          </cell>
        </row>
        <row r="23953">
          <cell r="B23953" t="str">
            <v>Leptochilichthys agassizii</v>
          </cell>
          <cell r="C23953" t="str">
            <v>Species</v>
          </cell>
        </row>
        <row r="23954">
          <cell r="B23954" t="str">
            <v>Leptochilichthys macrops***retired***use Leptochilichthys agassizii</v>
          </cell>
          <cell r="C23954" t="str">
            <v>Species</v>
          </cell>
        </row>
        <row r="23955">
          <cell r="B23955" t="str">
            <v>Leptochilichthys microlepis</v>
          </cell>
          <cell r="C23955" t="str">
            <v>Species</v>
          </cell>
        </row>
        <row r="23956">
          <cell r="B23956" t="str">
            <v>Leptochilichthys pinguis</v>
          </cell>
          <cell r="C23956" t="str">
            <v>Species</v>
          </cell>
        </row>
        <row r="23957">
          <cell r="B23957" t="str">
            <v>Leptochiton</v>
          </cell>
          <cell r="C23957" t="str">
            <v>Genus</v>
          </cell>
        </row>
        <row r="23958">
          <cell r="B23958" t="str">
            <v>Leptochiton rugatus</v>
          </cell>
          <cell r="C23958" t="str">
            <v>Species</v>
          </cell>
        </row>
        <row r="23959">
          <cell r="B23959" t="str">
            <v>Leptochitonidae</v>
          </cell>
          <cell r="C23959" t="str">
            <v>Family</v>
          </cell>
        </row>
        <row r="23960">
          <cell r="B23960" t="str">
            <v>Leptochloa fusca</v>
          </cell>
          <cell r="C23960" t="str">
            <v>Species</v>
          </cell>
        </row>
        <row r="23961">
          <cell r="B23961" t="str">
            <v>Leptochloa fusca ssp. fascicularis</v>
          </cell>
          <cell r="C23961" t="str">
            <v>Subspecies</v>
          </cell>
        </row>
        <row r="23962">
          <cell r="B23962" t="str">
            <v>Leptochloa panicea</v>
          </cell>
          <cell r="C23962" t="str">
            <v>Species</v>
          </cell>
        </row>
        <row r="23963">
          <cell r="B23963" t="str">
            <v>Leptochloa panicea ssp. brachiata</v>
          </cell>
          <cell r="C23963" t="str">
            <v>Subspecies</v>
          </cell>
        </row>
        <row r="23964">
          <cell r="B23964" t="str">
            <v>Leptoclinus</v>
          </cell>
          <cell r="C23964" t="str">
            <v>Genus</v>
          </cell>
        </row>
        <row r="23965">
          <cell r="B23965" t="str">
            <v>Leptoclinus maculatus</v>
          </cell>
          <cell r="C23965" t="str">
            <v>Species</v>
          </cell>
        </row>
        <row r="23966">
          <cell r="B23966" t="str">
            <v>Leptoconopinae</v>
          </cell>
          <cell r="C23966" t="str">
            <v>Subfamily</v>
          </cell>
        </row>
        <row r="23967">
          <cell r="B23967" t="str">
            <v>Leptoconops</v>
          </cell>
          <cell r="C23967" t="str">
            <v>Genus</v>
          </cell>
        </row>
        <row r="23968">
          <cell r="B23968" t="str">
            <v>Leptocottus</v>
          </cell>
          <cell r="C23968" t="str">
            <v>Genus</v>
          </cell>
        </row>
        <row r="23969">
          <cell r="B23969" t="str">
            <v>Leptocottus armatus</v>
          </cell>
          <cell r="C23969" t="str">
            <v>Species</v>
          </cell>
        </row>
        <row r="23970">
          <cell r="B23970" t="str">
            <v>Leptocuma forsmani</v>
          </cell>
          <cell r="C23970" t="str">
            <v>Species</v>
          </cell>
        </row>
        <row r="23971">
          <cell r="B23971" t="str">
            <v>Leptocylindraceae</v>
          </cell>
          <cell r="C23971" t="str">
            <v>Family</v>
          </cell>
        </row>
        <row r="23972">
          <cell r="B23972" t="str">
            <v>Leptocylindrus danicus</v>
          </cell>
          <cell r="C23972" t="str">
            <v>Species</v>
          </cell>
        </row>
        <row r="23973">
          <cell r="B23973" t="str">
            <v>Leptocylindrus mediterraneus</v>
          </cell>
          <cell r="C23973" t="str">
            <v>Species</v>
          </cell>
        </row>
        <row r="23974">
          <cell r="B23974" t="str">
            <v>Leptocylindrus minimus</v>
          </cell>
          <cell r="C23974" t="str">
            <v>Species</v>
          </cell>
        </row>
        <row r="23975">
          <cell r="B23975" t="str">
            <v>Leptodea</v>
          </cell>
          <cell r="C23975" t="str">
            <v>Genus</v>
          </cell>
        </row>
        <row r="23976">
          <cell r="B23976" t="str">
            <v>Leptodea fragilis</v>
          </cell>
          <cell r="C23976" t="str">
            <v>Species</v>
          </cell>
        </row>
        <row r="23977">
          <cell r="B23977" t="str">
            <v>Leptoderma (Alepocephalidae)</v>
          </cell>
          <cell r="C23977" t="str">
            <v>Genus</v>
          </cell>
        </row>
        <row r="23978">
          <cell r="B23978" t="str">
            <v>Leptoderma (Archaic)***retired***use Leptoderma (Alepocephalidae)</v>
          </cell>
          <cell r="C23978" t="str">
            <v>Genus</v>
          </cell>
        </row>
        <row r="23979">
          <cell r="B23979" t="str">
            <v>Leptoderma (Didymiaceae)</v>
          </cell>
          <cell r="C23979" t="str">
            <v>Genus</v>
          </cell>
        </row>
        <row r="23980">
          <cell r="B23980" t="str">
            <v>Leptoderma affinis</v>
          </cell>
          <cell r="C23980" t="str">
            <v>Species</v>
          </cell>
        </row>
        <row r="23981">
          <cell r="B23981" t="str">
            <v>Leptoderma lubricum</v>
          </cell>
          <cell r="C23981" t="str">
            <v>Species</v>
          </cell>
        </row>
        <row r="23982">
          <cell r="B23982" t="str">
            <v>Leptoderma macrops</v>
          </cell>
          <cell r="C23982" t="str">
            <v>Species</v>
          </cell>
        </row>
        <row r="23983">
          <cell r="B23983" t="str">
            <v>Leptoderma retropinna</v>
          </cell>
          <cell r="C23983" t="str">
            <v>Species</v>
          </cell>
        </row>
        <row r="23984">
          <cell r="B23984" t="str">
            <v>Leptoderma springeri***retired***use Leptoderma macrops</v>
          </cell>
          <cell r="C23984" t="str">
            <v>Species</v>
          </cell>
        </row>
        <row r="23985">
          <cell r="B23985" t="str">
            <v>Leptodiaptomus</v>
          </cell>
          <cell r="C23985" t="str">
            <v>Genus</v>
          </cell>
        </row>
        <row r="23986">
          <cell r="B23986" t="str">
            <v>Leptodiaptomus ashlandi</v>
          </cell>
          <cell r="C23986" t="str">
            <v>Species</v>
          </cell>
        </row>
        <row r="23987">
          <cell r="B23987" t="str">
            <v>Leptodiaptomus coloradensis</v>
          </cell>
          <cell r="C23987" t="str">
            <v>Species</v>
          </cell>
        </row>
        <row r="23988">
          <cell r="B23988" t="str">
            <v>Leptodiaptomus connexus</v>
          </cell>
          <cell r="C23988" t="str">
            <v>Species</v>
          </cell>
        </row>
        <row r="23989">
          <cell r="B23989" t="str">
            <v>Leptodiaptomus judayi</v>
          </cell>
          <cell r="C23989" t="str">
            <v>Species</v>
          </cell>
        </row>
        <row r="23990">
          <cell r="B23990" t="str">
            <v>Leptodiaptomus minutus</v>
          </cell>
          <cell r="C23990" t="str">
            <v>Species</v>
          </cell>
        </row>
        <row r="23991">
          <cell r="B23991" t="str">
            <v>Leptodiaptomus novamexicanus</v>
          </cell>
          <cell r="C23991" t="str">
            <v>Species</v>
          </cell>
        </row>
        <row r="23992">
          <cell r="B23992" t="str">
            <v>Leptodiaptomus nudus</v>
          </cell>
          <cell r="C23992" t="str">
            <v>Species</v>
          </cell>
        </row>
        <row r="23993">
          <cell r="B23993" t="str">
            <v>Leptodiaptomus sicilis</v>
          </cell>
          <cell r="C23993" t="str">
            <v>Species</v>
          </cell>
        </row>
        <row r="23994">
          <cell r="B23994" t="str">
            <v>Leptodiaptomus sicillis</v>
          </cell>
          <cell r="C23994" t="str">
            <v>Species</v>
          </cell>
        </row>
        <row r="23995">
          <cell r="B23995" t="str">
            <v>Leptodiaptomus siciloides</v>
          </cell>
          <cell r="C23995" t="str">
            <v>Species</v>
          </cell>
        </row>
        <row r="23996">
          <cell r="B23996" t="str">
            <v>Leptodiaptomus sicilus</v>
          </cell>
          <cell r="C23996" t="str">
            <v>Species</v>
          </cell>
        </row>
        <row r="23997">
          <cell r="B23997" t="str">
            <v>Leptodiaptomus signicauda</v>
          </cell>
          <cell r="C23997" t="str">
            <v>Species</v>
          </cell>
        </row>
        <row r="23998">
          <cell r="B23998" t="str">
            <v>Leptodiaptomus tyrrelli</v>
          </cell>
          <cell r="C23998" t="str">
            <v>Species</v>
          </cell>
        </row>
        <row r="23999">
          <cell r="B23999" t="str">
            <v>Leptodon (Accipitridae)</v>
          </cell>
          <cell r="C23999" t="str">
            <v>Genus</v>
          </cell>
        </row>
        <row r="24000">
          <cell r="B24000" t="str">
            <v>Leptodon (Leptodontaceae)</v>
          </cell>
          <cell r="C24000" t="str">
            <v>Genus</v>
          </cell>
        </row>
        <row r="24001">
          <cell r="B24001" t="str">
            <v>Leptodora</v>
          </cell>
          <cell r="C24001" t="str">
            <v>Genus</v>
          </cell>
        </row>
        <row r="24002">
          <cell r="B24002" t="str">
            <v>Leptodora kindti</v>
          </cell>
          <cell r="C24002" t="str">
            <v>Species</v>
          </cell>
        </row>
        <row r="24003">
          <cell r="B24003" t="str">
            <v>Leptodora kindtii</v>
          </cell>
          <cell r="C24003" t="str">
            <v>Species</v>
          </cell>
        </row>
        <row r="24004">
          <cell r="B24004" t="str">
            <v>Leptodoridae</v>
          </cell>
          <cell r="C24004" t="str">
            <v>Family</v>
          </cell>
        </row>
        <row r="24005">
          <cell r="B24005" t="str">
            <v>Leptognathia</v>
          </cell>
          <cell r="C24005" t="str">
            <v>Genus</v>
          </cell>
        </row>
        <row r="24006">
          <cell r="B24006" t="str">
            <v>Leptognathia caeca</v>
          </cell>
          <cell r="C24006" t="str">
            <v>Species</v>
          </cell>
        </row>
        <row r="24007">
          <cell r="B24007" t="str">
            <v>Leptognathiidae</v>
          </cell>
          <cell r="C24007" t="str">
            <v>Family</v>
          </cell>
        </row>
        <row r="24008">
          <cell r="B24008" t="str">
            <v>Leptogorgia chilensis</v>
          </cell>
          <cell r="C24008" t="str">
            <v>Species</v>
          </cell>
        </row>
        <row r="24009">
          <cell r="B24009" t="str">
            <v>Leptogyra</v>
          </cell>
          <cell r="C24009" t="str">
            <v>Genus</v>
          </cell>
        </row>
        <row r="24010">
          <cell r="B24010" t="str">
            <v>Leptohyphes</v>
          </cell>
          <cell r="C24010" t="str">
            <v>Genus</v>
          </cell>
        </row>
        <row r="24011">
          <cell r="B24011" t="str">
            <v>Leptohyphes apache</v>
          </cell>
          <cell r="C24011" t="str">
            <v>Species</v>
          </cell>
        </row>
        <row r="24012">
          <cell r="B24012" t="str">
            <v>Leptohyphes zalope</v>
          </cell>
          <cell r="C24012" t="str">
            <v>Species</v>
          </cell>
        </row>
        <row r="24013">
          <cell r="B24013" t="str">
            <v>Leptohyphidae</v>
          </cell>
          <cell r="C24013" t="str">
            <v>Family</v>
          </cell>
        </row>
        <row r="24014">
          <cell r="B24014" t="str">
            <v>Leptojulis</v>
          </cell>
          <cell r="C24014" t="str">
            <v>Genus</v>
          </cell>
        </row>
        <row r="24015">
          <cell r="B24015" t="str">
            <v>Leptojulis bimaculatus***retired***use Halichoeres dispilus</v>
          </cell>
          <cell r="C24015" t="str">
            <v>Species</v>
          </cell>
        </row>
        <row r="24016">
          <cell r="B24016" t="str">
            <v>Leptojulis cerasinus***retired***use Pseudojuloides cerasinus</v>
          </cell>
          <cell r="C24016" t="str">
            <v>Species</v>
          </cell>
        </row>
        <row r="24017">
          <cell r="B24017" t="str">
            <v>Leptojulis chrysotaenia</v>
          </cell>
          <cell r="C24017" t="str">
            <v>Species</v>
          </cell>
        </row>
        <row r="24018">
          <cell r="B24018" t="str">
            <v>Leptojulis cyanopleura</v>
          </cell>
          <cell r="C24018" t="str">
            <v>Species</v>
          </cell>
        </row>
        <row r="24019">
          <cell r="B24019" t="str">
            <v>Leptojulis lambdastigma</v>
          </cell>
          <cell r="C24019" t="str">
            <v>Species</v>
          </cell>
        </row>
        <row r="24020">
          <cell r="B24020" t="str">
            <v>Leptojulis pardalis***retired***use Macropharyngodon meleagris</v>
          </cell>
          <cell r="C24020" t="str">
            <v>Species</v>
          </cell>
        </row>
        <row r="24021">
          <cell r="B24021" t="str">
            <v>Leptojulis polylepis</v>
          </cell>
          <cell r="C24021" t="str">
            <v>Species</v>
          </cell>
        </row>
        <row r="24022">
          <cell r="B24022" t="str">
            <v>Leptojulis urostigma</v>
          </cell>
          <cell r="C24022" t="str">
            <v>Species</v>
          </cell>
        </row>
        <row r="24023">
          <cell r="B24023" t="str">
            <v>Leptolebias minimus</v>
          </cell>
          <cell r="C24023" t="str">
            <v>Species</v>
          </cell>
        </row>
        <row r="24024">
          <cell r="B24024" t="str">
            <v>Leptolucania</v>
          </cell>
          <cell r="C24024" t="str">
            <v>Genus</v>
          </cell>
        </row>
        <row r="24025">
          <cell r="B24025" t="str">
            <v>Leptolucania ommata</v>
          </cell>
          <cell r="C24025" t="str">
            <v>Species</v>
          </cell>
        </row>
        <row r="24026">
          <cell r="B24026" t="str">
            <v>Leptolyngbya</v>
          </cell>
          <cell r="C24026" t="str">
            <v>Genus</v>
          </cell>
        </row>
        <row r="24027">
          <cell r="B24027" t="str">
            <v>Leptolyngbya angustissima</v>
          </cell>
          <cell r="C24027" t="str">
            <v>Species</v>
          </cell>
        </row>
        <row r="24028">
          <cell r="B24028" t="str">
            <v>Leptolyngbya antarctica</v>
          </cell>
          <cell r="C24028" t="str">
            <v>Species</v>
          </cell>
        </row>
        <row r="24029">
          <cell r="B24029" t="str">
            <v>Leptolyngbya boryanum</v>
          </cell>
          <cell r="C24029" t="str">
            <v>Species</v>
          </cell>
        </row>
        <row r="24030">
          <cell r="B24030" t="str">
            <v>Leptolyngbya cartilaginea</v>
          </cell>
          <cell r="C24030" t="str">
            <v>Species</v>
          </cell>
        </row>
        <row r="24031">
          <cell r="B24031" t="str">
            <v>Leptolyngbya foveolarum</v>
          </cell>
          <cell r="C24031" t="str">
            <v>Species</v>
          </cell>
        </row>
        <row r="24032">
          <cell r="B24032" t="str">
            <v>Leptolyngbya fragilis</v>
          </cell>
          <cell r="C24032" t="str">
            <v>Species</v>
          </cell>
        </row>
        <row r="24033">
          <cell r="B24033" t="str">
            <v>Leptolyngbya lagerheimii</v>
          </cell>
          <cell r="C24033" t="str">
            <v>Species</v>
          </cell>
        </row>
        <row r="24034">
          <cell r="B24034" t="str">
            <v>Leptolyngbya laminosa</v>
          </cell>
          <cell r="C24034" t="str">
            <v>Species</v>
          </cell>
        </row>
        <row r="24035">
          <cell r="B24035" t="str">
            <v>Leptolyngbya mucicola</v>
          </cell>
          <cell r="C24035" t="str">
            <v>Species</v>
          </cell>
        </row>
        <row r="24036">
          <cell r="B24036" t="str">
            <v>Leptolyngbya mucosa</v>
          </cell>
          <cell r="C24036" t="str">
            <v>Species</v>
          </cell>
        </row>
        <row r="24037">
          <cell r="B24037" t="str">
            <v>Leptolyngbya notata</v>
          </cell>
          <cell r="C24037" t="str">
            <v>Species</v>
          </cell>
        </row>
        <row r="24038">
          <cell r="B24038" t="str">
            <v>Leptolyngbya ochracea</v>
          </cell>
          <cell r="C24038" t="str">
            <v>Species</v>
          </cell>
        </row>
        <row r="24039">
          <cell r="B24039" t="str">
            <v>Leptolyngbya orientalis</v>
          </cell>
          <cell r="C24039" t="str">
            <v>Species</v>
          </cell>
        </row>
        <row r="24040">
          <cell r="B24040" t="str">
            <v>Leptolyngbya perelegans</v>
          </cell>
          <cell r="C24040" t="str">
            <v>Species</v>
          </cell>
        </row>
        <row r="24041">
          <cell r="B24041" t="str">
            <v>Leptolyngbya polysiphoniae</v>
          </cell>
          <cell r="C24041" t="str">
            <v>Species</v>
          </cell>
        </row>
        <row r="24042">
          <cell r="B24042" t="str">
            <v>Leptolyngbya purpurascens</v>
          </cell>
          <cell r="C24042" t="str">
            <v>Species</v>
          </cell>
        </row>
        <row r="24043">
          <cell r="B24043" t="str">
            <v>Leptolyngbya rivulariarum</v>
          </cell>
          <cell r="C24043" t="str">
            <v>Species</v>
          </cell>
        </row>
        <row r="24044">
          <cell r="B24044" t="str">
            <v>Leptolyngbya subtilis</v>
          </cell>
          <cell r="C24044" t="str">
            <v>Species</v>
          </cell>
        </row>
        <row r="24045">
          <cell r="B24045" t="str">
            <v>Leptolyngbya tenuis</v>
          </cell>
          <cell r="C24045" t="str">
            <v>Species</v>
          </cell>
        </row>
        <row r="24046">
          <cell r="B24046" t="str">
            <v>Leptolyngbya truncata</v>
          </cell>
          <cell r="C24046" t="str">
            <v>Species</v>
          </cell>
        </row>
        <row r="24047">
          <cell r="B24047" t="str">
            <v>Leptomelanosoma indicum</v>
          </cell>
          <cell r="C24047" t="str">
            <v>Species</v>
          </cell>
        </row>
        <row r="24048">
          <cell r="B24048" t="str">
            <v>Lepton</v>
          </cell>
          <cell r="C24048" t="str">
            <v>Genus</v>
          </cell>
        </row>
        <row r="24049">
          <cell r="B24049" t="str">
            <v>Lepton lepidum</v>
          </cell>
          <cell r="C24049" t="str">
            <v>Species</v>
          </cell>
        </row>
        <row r="24050">
          <cell r="B24050" t="str">
            <v>Leptonannus</v>
          </cell>
          <cell r="C24050" t="str">
            <v>Genus</v>
          </cell>
        </row>
        <row r="24051">
          <cell r="B24051" t="str">
            <v>Leptonema</v>
          </cell>
          <cell r="C24051" t="str">
            <v>Genus</v>
          </cell>
        </row>
        <row r="24052">
          <cell r="B24052" t="str">
            <v>Leptonotus blainvilleanus</v>
          </cell>
          <cell r="C24052" t="str">
            <v>Species</v>
          </cell>
        </row>
        <row r="24053">
          <cell r="B24053" t="str">
            <v>Leptonotus norae</v>
          </cell>
          <cell r="C24053" t="str">
            <v>Species</v>
          </cell>
        </row>
        <row r="24054">
          <cell r="B24054" t="str">
            <v>Leptopecten latiauratus</v>
          </cell>
          <cell r="C24054" t="str">
            <v>Species</v>
          </cell>
        </row>
        <row r="24055">
          <cell r="B24055" t="str">
            <v>Leptophlebia</v>
          </cell>
          <cell r="C24055" t="str">
            <v>Genus</v>
          </cell>
        </row>
        <row r="24056">
          <cell r="B24056" t="str">
            <v>Leptophlebia bradleyi</v>
          </cell>
          <cell r="C24056" t="str">
            <v>Species</v>
          </cell>
        </row>
        <row r="24057">
          <cell r="B24057" t="str">
            <v>Leptophlebia cupida</v>
          </cell>
          <cell r="C24057" t="str">
            <v>Species</v>
          </cell>
        </row>
        <row r="24058">
          <cell r="B24058" t="str">
            <v>Leptophlebia intermedia</v>
          </cell>
          <cell r="C24058" t="str">
            <v>Species</v>
          </cell>
        </row>
        <row r="24059">
          <cell r="B24059" t="str">
            <v>Leptophlebia nebulosa</v>
          </cell>
          <cell r="C24059" t="str">
            <v>Species</v>
          </cell>
        </row>
        <row r="24060">
          <cell r="B24060" t="str">
            <v>Leptophlebia/Paraleptophlebia</v>
          </cell>
          <cell r="C24060" t="str">
            <v>Family</v>
          </cell>
        </row>
        <row r="24061">
          <cell r="B24061" t="str">
            <v>Leptophlebiidae</v>
          </cell>
          <cell r="C24061" t="str">
            <v>Family</v>
          </cell>
        </row>
        <row r="24062">
          <cell r="B24062" t="str">
            <v>Leptophylax</v>
          </cell>
          <cell r="C24062" t="str">
            <v>Genus</v>
          </cell>
        </row>
        <row r="24063">
          <cell r="B24063" t="str">
            <v>Leptophylax gracilis</v>
          </cell>
          <cell r="C24063" t="str">
            <v>Species</v>
          </cell>
        </row>
        <row r="24064">
          <cell r="B24064" t="str">
            <v>Leptoplanidae</v>
          </cell>
          <cell r="C24064" t="str">
            <v>Family</v>
          </cell>
        </row>
        <row r="24065">
          <cell r="B24065" t="str">
            <v>Leptorhynchus leuchtenbergi***retired***use Nemichthys scolopaceus</v>
          </cell>
          <cell r="C24065" t="str">
            <v>Species</v>
          </cell>
        </row>
        <row r="24066">
          <cell r="B24066" t="str">
            <v>Leptorhynchus***retired***use Nemichthys</v>
          </cell>
          <cell r="C24066" t="str">
            <v>Genus</v>
          </cell>
        </row>
        <row r="24067">
          <cell r="B24067" t="str">
            <v>Leptoscarus</v>
          </cell>
          <cell r="C24067" t="str">
            <v>Genus</v>
          </cell>
        </row>
        <row r="24068">
          <cell r="B24068" t="str">
            <v>Leptoscarus coeruleopunctatus***retired***use Leptoscarus vaigiensis</v>
          </cell>
          <cell r="C24068" t="str">
            <v>Species</v>
          </cell>
        </row>
        <row r="24069">
          <cell r="B24069" t="str">
            <v>Leptoscarus vaigiensis</v>
          </cell>
          <cell r="C24069" t="str">
            <v>Species</v>
          </cell>
        </row>
        <row r="24070">
          <cell r="B24070" t="str">
            <v>Leptoscopidae</v>
          </cell>
          <cell r="C24070" t="str">
            <v>Family</v>
          </cell>
        </row>
        <row r="24071">
          <cell r="B24071" t="str">
            <v>Leptoscopus</v>
          </cell>
          <cell r="C24071" t="str">
            <v>Genus</v>
          </cell>
        </row>
        <row r="24072">
          <cell r="B24072" t="str">
            <v>Leptoscopus angusticeps***retired***use Crapatalus angusticeps</v>
          </cell>
          <cell r="C24072" t="str">
            <v>Species</v>
          </cell>
        </row>
        <row r="24073">
          <cell r="B24073" t="str">
            <v>Leptoscopus macropygus</v>
          </cell>
          <cell r="C24073" t="str">
            <v>Species</v>
          </cell>
        </row>
        <row r="24074">
          <cell r="B24074" t="str">
            <v>Leptoseris cucullata</v>
          </cell>
          <cell r="C24074" t="str">
            <v>Species</v>
          </cell>
        </row>
        <row r="24075">
          <cell r="B24075" t="str">
            <v>Leptosiphon melingii</v>
          </cell>
          <cell r="C24075" t="str">
            <v>Species</v>
          </cell>
        </row>
        <row r="24076">
          <cell r="B24076" t="str">
            <v>Leptosira</v>
          </cell>
          <cell r="C24076" t="str">
            <v>Genus</v>
          </cell>
        </row>
        <row r="24077">
          <cell r="B24077" t="str">
            <v>Leptostomias</v>
          </cell>
          <cell r="C24077" t="str">
            <v>Genus</v>
          </cell>
        </row>
        <row r="24078">
          <cell r="B24078" t="str">
            <v>Leptostomias analis</v>
          </cell>
          <cell r="C24078" t="str">
            <v>Species</v>
          </cell>
        </row>
        <row r="24079">
          <cell r="B24079" t="str">
            <v>Leptostomias bermudensis</v>
          </cell>
          <cell r="C24079" t="str">
            <v>Species</v>
          </cell>
        </row>
        <row r="24080">
          <cell r="B24080" t="str">
            <v>Leptostomias bilobatus</v>
          </cell>
          <cell r="C24080" t="str">
            <v>Species</v>
          </cell>
        </row>
        <row r="24081">
          <cell r="B24081" t="str">
            <v>Leptostomias gladiator</v>
          </cell>
          <cell r="C24081" t="str">
            <v>Species</v>
          </cell>
        </row>
        <row r="24082">
          <cell r="B24082" t="str">
            <v>Leptostomias gracilis</v>
          </cell>
          <cell r="C24082" t="str">
            <v>Species</v>
          </cell>
        </row>
        <row r="24083">
          <cell r="B24083" t="str">
            <v>Leptostomias haplocaulus</v>
          </cell>
          <cell r="C24083" t="str">
            <v>Species</v>
          </cell>
        </row>
        <row r="24084">
          <cell r="B24084" t="str">
            <v>Leptostomias leptobolus</v>
          </cell>
          <cell r="C24084" t="str">
            <v>Species</v>
          </cell>
        </row>
        <row r="24085">
          <cell r="B24085" t="str">
            <v>Leptostomias longibarba</v>
          </cell>
          <cell r="C24085" t="str">
            <v>Species</v>
          </cell>
        </row>
        <row r="24086">
          <cell r="B24086" t="str">
            <v>Leptostomias macronema</v>
          </cell>
          <cell r="C24086" t="str">
            <v>Species</v>
          </cell>
        </row>
        <row r="24087">
          <cell r="B24087" t="str">
            <v>Leptostomias macropogon</v>
          </cell>
          <cell r="C24087" t="str">
            <v>Species</v>
          </cell>
        </row>
        <row r="24088">
          <cell r="B24088" t="str">
            <v>Leptostomias multifilis</v>
          </cell>
          <cell r="C24088" t="str">
            <v>Species</v>
          </cell>
        </row>
        <row r="24089">
          <cell r="B24089" t="str">
            <v>Leptostomias ramosus***retired***use Leptostomias gladiator</v>
          </cell>
          <cell r="C24089" t="str">
            <v>Species</v>
          </cell>
        </row>
        <row r="24090">
          <cell r="B24090" t="str">
            <v>Leptostomias robustus</v>
          </cell>
          <cell r="C24090" t="str">
            <v>Species</v>
          </cell>
        </row>
        <row r="24091">
          <cell r="B24091" t="str">
            <v>Leptostraca</v>
          </cell>
          <cell r="C24091" t="str">
            <v>Order</v>
          </cell>
        </row>
        <row r="24092">
          <cell r="B24092" t="str">
            <v>Leptostylis</v>
          </cell>
          <cell r="C24092" t="str">
            <v>Genus</v>
          </cell>
        </row>
        <row r="24093">
          <cell r="B24093" t="str">
            <v>Leptostylis abditis</v>
          </cell>
          <cell r="C24093" t="str">
            <v>Species</v>
          </cell>
        </row>
        <row r="24094">
          <cell r="B24094" t="str">
            <v>Leptostylis calva</v>
          </cell>
          <cell r="C24094" t="str">
            <v>Species</v>
          </cell>
        </row>
        <row r="24095">
          <cell r="B24095" t="str">
            <v>Leptostylis longimana</v>
          </cell>
          <cell r="C24095" t="str">
            <v>Species</v>
          </cell>
        </row>
        <row r="24096">
          <cell r="B24096" t="str">
            <v>Leptostylis villosa</v>
          </cell>
          <cell r="C24096" t="str">
            <v>Species</v>
          </cell>
        </row>
        <row r="24097">
          <cell r="B24097" t="str">
            <v>Leptosynanceia</v>
          </cell>
          <cell r="C24097" t="str">
            <v>Genus</v>
          </cell>
        </row>
        <row r="24098">
          <cell r="B24098" t="str">
            <v>Leptosynanceia asteroblepa</v>
          </cell>
          <cell r="C24098" t="str">
            <v>Species</v>
          </cell>
        </row>
        <row r="24099">
          <cell r="B24099" t="str">
            <v>Leptosynapta</v>
          </cell>
          <cell r="C24099" t="str">
            <v>Genus</v>
          </cell>
        </row>
        <row r="24100">
          <cell r="B24100" t="str">
            <v>Leptosynapta clarki</v>
          </cell>
          <cell r="C24100" t="str">
            <v>Species</v>
          </cell>
        </row>
        <row r="24101">
          <cell r="B24101" t="str">
            <v>Leptosynapta crassipatina</v>
          </cell>
          <cell r="C24101" t="str">
            <v>Species</v>
          </cell>
        </row>
        <row r="24102">
          <cell r="B24102" t="str">
            <v>Leptosynapta multigranula</v>
          </cell>
          <cell r="C24102" t="str">
            <v>Species</v>
          </cell>
        </row>
        <row r="24103">
          <cell r="B24103" t="str">
            <v>Leptosynapta tenuis</v>
          </cell>
          <cell r="C24103" t="str">
            <v>Species</v>
          </cell>
        </row>
        <row r="24104">
          <cell r="B24104" t="str">
            <v>Leptotarsus</v>
          </cell>
          <cell r="C24104" t="str">
            <v>Genus</v>
          </cell>
        </row>
        <row r="24105">
          <cell r="B24105" t="str">
            <v>Leptothecatae</v>
          </cell>
          <cell r="C24105" t="str">
            <v>Order</v>
          </cell>
        </row>
        <row r="24106">
          <cell r="B24106" t="str">
            <v>Leptothyra candida</v>
          </cell>
          <cell r="C24106" t="str">
            <v>Species</v>
          </cell>
        </row>
        <row r="24107">
          <cell r="B24107" t="str">
            <v>Leptothyra rubricincta</v>
          </cell>
          <cell r="C24107" t="str">
            <v>Species</v>
          </cell>
        </row>
        <row r="24108">
          <cell r="B24108" t="str">
            <v>Leptothyra verruca</v>
          </cell>
          <cell r="C24108" t="str">
            <v>Species</v>
          </cell>
        </row>
        <row r="24109">
          <cell r="B24109" t="str">
            <v>Leptoxis</v>
          </cell>
          <cell r="C24109" t="str">
            <v>Genus</v>
          </cell>
        </row>
        <row r="24110">
          <cell r="B24110" t="str">
            <v>Leptoxis carinata</v>
          </cell>
          <cell r="C24110" t="str">
            <v>Species</v>
          </cell>
        </row>
        <row r="24111">
          <cell r="B24111" t="str">
            <v>Leptoxis praerosa</v>
          </cell>
          <cell r="C24111" t="str">
            <v>Species</v>
          </cell>
        </row>
        <row r="24112">
          <cell r="B24112" t="str">
            <v>Leptoxis umbilicata</v>
          </cell>
          <cell r="C24112" t="str">
            <v>Species</v>
          </cell>
        </row>
        <row r="24113">
          <cell r="B24113" t="str">
            <v>Lepturacanthus</v>
          </cell>
          <cell r="C24113" t="str">
            <v>Genus</v>
          </cell>
        </row>
        <row r="24114">
          <cell r="B24114" t="str">
            <v>Lepturacanthus pantului</v>
          </cell>
          <cell r="C24114" t="str">
            <v>Species</v>
          </cell>
        </row>
        <row r="24115">
          <cell r="B24115" t="str">
            <v>Lepturacanthus savala</v>
          </cell>
          <cell r="C24115" t="str">
            <v>Species</v>
          </cell>
        </row>
        <row r="24116">
          <cell r="B24116" t="str">
            <v>Leptysma</v>
          </cell>
          <cell r="C24116" t="str">
            <v>Genus</v>
          </cell>
        </row>
        <row r="24117">
          <cell r="B24117" t="str">
            <v>Lespedeza cuneata</v>
          </cell>
          <cell r="C24117" t="str">
            <v>Species</v>
          </cell>
        </row>
        <row r="24118">
          <cell r="B24118" t="str">
            <v>Lespedeza violacea</v>
          </cell>
          <cell r="C24118" t="str">
            <v>Species</v>
          </cell>
        </row>
        <row r="24119">
          <cell r="B24119" t="str">
            <v>Lesquerella cordiformis***retired***use Physaria cordiformis</v>
          </cell>
          <cell r="C24119" t="str">
            <v>Species</v>
          </cell>
        </row>
        <row r="24120">
          <cell r="B24120" t="str">
            <v>Lessertia (Fabaceae)</v>
          </cell>
          <cell r="C24120" t="str">
            <v>Genus</v>
          </cell>
        </row>
        <row r="24121">
          <cell r="B24121" t="str">
            <v>Lessertia (Linyphiidae)</v>
          </cell>
          <cell r="C24121" t="str">
            <v>Genus</v>
          </cell>
        </row>
        <row r="24122">
          <cell r="B24122" t="str">
            <v>Lestes</v>
          </cell>
          <cell r="C24122" t="str">
            <v>Genus</v>
          </cell>
        </row>
        <row r="24123">
          <cell r="B24123" t="str">
            <v>Lestes congener</v>
          </cell>
          <cell r="C24123" t="str">
            <v>Species</v>
          </cell>
        </row>
        <row r="24124">
          <cell r="B24124" t="str">
            <v>Lestes disjunctus</v>
          </cell>
          <cell r="C24124" t="str">
            <v>Species</v>
          </cell>
        </row>
        <row r="24125">
          <cell r="B24125" t="str">
            <v>Lestes dryas</v>
          </cell>
          <cell r="C24125" t="str">
            <v>Species</v>
          </cell>
        </row>
        <row r="24126">
          <cell r="B24126" t="str">
            <v>Lestes inaequalis</v>
          </cell>
          <cell r="C24126" t="str">
            <v>Species</v>
          </cell>
        </row>
        <row r="24127">
          <cell r="B24127" t="str">
            <v>Lestes rectangularis</v>
          </cell>
          <cell r="C24127" t="str">
            <v>Species</v>
          </cell>
        </row>
        <row r="24128">
          <cell r="B24128" t="str">
            <v>Lestes unguiculatus</v>
          </cell>
          <cell r="C24128" t="str">
            <v>Species</v>
          </cell>
        </row>
        <row r="24129">
          <cell r="B24129" t="str">
            <v>Lestes vigilax</v>
          </cell>
          <cell r="C24129" t="str">
            <v>Species</v>
          </cell>
        </row>
        <row r="24130">
          <cell r="B24130" t="str">
            <v>Lestidae</v>
          </cell>
          <cell r="C24130" t="str">
            <v>Family</v>
          </cell>
        </row>
        <row r="24131">
          <cell r="B24131" t="str">
            <v>Lestidiops</v>
          </cell>
          <cell r="C24131" t="str">
            <v>Genus</v>
          </cell>
        </row>
        <row r="24132">
          <cell r="B24132" t="str">
            <v>Lestidiops affinis</v>
          </cell>
          <cell r="C24132" t="str">
            <v>Species</v>
          </cell>
        </row>
        <row r="24133">
          <cell r="B24133" t="str">
            <v>Lestidiops jayakari</v>
          </cell>
          <cell r="C24133" t="str">
            <v>Species</v>
          </cell>
        </row>
        <row r="24134">
          <cell r="B24134" t="str">
            <v>Lestidiops jayakari jayakari</v>
          </cell>
          <cell r="C24134" t="str">
            <v>Subspecies</v>
          </cell>
        </row>
        <row r="24135">
          <cell r="B24135" t="str">
            <v>Lestidiops jayakari pseudosphyraenoides</v>
          </cell>
          <cell r="C24135" t="str">
            <v>Subspecies</v>
          </cell>
        </row>
        <row r="24136">
          <cell r="B24136" t="str">
            <v>Lestidiops ringens</v>
          </cell>
          <cell r="C24136" t="str">
            <v>Species</v>
          </cell>
        </row>
        <row r="24137">
          <cell r="B24137" t="str">
            <v>Lestidiops similis</v>
          </cell>
          <cell r="C24137" t="str">
            <v>Species</v>
          </cell>
        </row>
        <row r="24138">
          <cell r="B24138" t="str">
            <v>Lestidiops sphyrenoides</v>
          </cell>
          <cell r="C24138" t="str">
            <v>Species</v>
          </cell>
        </row>
        <row r="24139">
          <cell r="B24139" t="str">
            <v>Lestidium</v>
          </cell>
          <cell r="C24139" t="str">
            <v>Genus</v>
          </cell>
        </row>
        <row r="24140">
          <cell r="B24140" t="str">
            <v>Lestidium atlanticum</v>
          </cell>
          <cell r="C24140" t="str">
            <v>Species</v>
          </cell>
        </row>
        <row r="24141">
          <cell r="B24141" t="str">
            <v>Lestidium nudum</v>
          </cell>
          <cell r="C24141" t="str">
            <v>Species</v>
          </cell>
        </row>
        <row r="24142">
          <cell r="B24142" t="str">
            <v>Lestidium speciosum brevirostris***retired***use Paralepis brevirostris</v>
          </cell>
          <cell r="C24142" t="str">
            <v>Species</v>
          </cell>
        </row>
        <row r="24143">
          <cell r="B24143" t="str">
            <v>Lestrigonus bengalensis</v>
          </cell>
          <cell r="C24143" t="str">
            <v>Species</v>
          </cell>
        </row>
        <row r="24144">
          <cell r="B24144" t="str">
            <v>Lestrolepis</v>
          </cell>
          <cell r="C24144" t="str">
            <v>Genus</v>
          </cell>
        </row>
        <row r="24145">
          <cell r="B24145" t="str">
            <v>Lestrolepis intermedia</v>
          </cell>
          <cell r="C24145" t="str">
            <v>Species</v>
          </cell>
        </row>
        <row r="24146">
          <cell r="B24146" t="str">
            <v>Lesueurigobius</v>
          </cell>
          <cell r="C24146" t="str">
            <v>Genus</v>
          </cell>
        </row>
        <row r="24147">
          <cell r="B24147" t="str">
            <v>Lesueurigobius friesii</v>
          </cell>
          <cell r="C24147" t="str">
            <v>Species</v>
          </cell>
        </row>
        <row r="24148">
          <cell r="B24148" t="str">
            <v>Lesueurigobius heterofasciatus</v>
          </cell>
          <cell r="C24148" t="str">
            <v>Species</v>
          </cell>
        </row>
        <row r="24149">
          <cell r="B24149" t="str">
            <v>Lesueurigobius sanzi</v>
          </cell>
          <cell r="C24149" t="str">
            <v>Species</v>
          </cell>
        </row>
        <row r="24150">
          <cell r="B24150" t="str">
            <v>Lesueurigobius suerii</v>
          </cell>
          <cell r="C24150" t="str">
            <v>Species</v>
          </cell>
        </row>
        <row r="24151">
          <cell r="B24151" t="str">
            <v>Letharchus</v>
          </cell>
          <cell r="C24151" t="str">
            <v>Genus</v>
          </cell>
        </row>
        <row r="24152">
          <cell r="B24152" t="str">
            <v>Letharchus velifer</v>
          </cell>
          <cell r="C24152" t="str">
            <v>Species</v>
          </cell>
        </row>
        <row r="24153">
          <cell r="B24153" t="str">
            <v>Lethasterias nanimensis</v>
          </cell>
          <cell r="C24153" t="str">
            <v>Species</v>
          </cell>
        </row>
        <row r="24154">
          <cell r="B24154" t="str">
            <v>Lethenteron</v>
          </cell>
          <cell r="C24154" t="str">
            <v>Genus</v>
          </cell>
        </row>
        <row r="24155">
          <cell r="B24155" t="str">
            <v>Lethenteron alaskense</v>
          </cell>
          <cell r="C24155" t="str">
            <v>Species</v>
          </cell>
        </row>
        <row r="24156">
          <cell r="B24156" t="str">
            <v>Lethenteron appendix</v>
          </cell>
          <cell r="C24156" t="str">
            <v>Species</v>
          </cell>
        </row>
        <row r="24157">
          <cell r="B24157" t="str">
            <v>Lethenteron camtschaticum</v>
          </cell>
          <cell r="C24157" t="str">
            <v>Species</v>
          </cell>
        </row>
        <row r="24158">
          <cell r="B24158" t="str">
            <v>Lethenteron japonicum***retired***use Lethenteron camtschaticum</v>
          </cell>
          <cell r="C24158" t="str">
            <v>Species</v>
          </cell>
        </row>
        <row r="24159">
          <cell r="B24159" t="str">
            <v>Lethenteron kessleri</v>
          </cell>
          <cell r="C24159" t="str">
            <v>Species</v>
          </cell>
        </row>
        <row r="24160">
          <cell r="B24160" t="str">
            <v>Lethenteron matsubarai</v>
          </cell>
          <cell r="C24160" t="str">
            <v>Species</v>
          </cell>
        </row>
        <row r="24161">
          <cell r="B24161" t="str">
            <v>Lethenteron reissneri</v>
          </cell>
          <cell r="C24161" t="str">
            <v>Species</v>
          </cell>
        </row>
        <row r="24162">
          <cell r="B24162" t="str">
            <v>Lethenteron zanandreai</v>
          </cell>
          <cell r="C24162" t="str">
            <v>Species</v>
          </cell>
        </row>
        <row r="24163">
          <cell r="B24163" t="str">
            <v>Lethocerinae</v>
          </cell>
          <cell r="C24163" t="str">
            <v>Subfamily</v>
          </cell>
        </row>
        <row r="24164">
          <cell r="B24164" t="str">
            <v>Lethocerus</v>
          </cell>
          <cell r="C24164" t="str">
            <v>Genus</v>
          </cell>
        </row>
        <row r="24165">
          <cell r="B24165" t="str">
            <v>Lethocerus (Benacus)</v>
          </cell>
          <cell r="C24165" t="str">
            <v>Subgenus</v>
          </cell>
        </row>
        <row r="24166">
          <cell r="B24166" t="str">
            <v>Lethocerus americanus</v>
          </cell>
          <cell r="C24166" t="str">
            <v>Species</v>
          </cell>
        </row>
        <row r="24167">
          <cell r="B24167" t="str">
            <v>Lethogoleos</v>
          </cell>
          <cell r="C24167" t="str">
            <v>Genus</v>
          </cell>
        </row>
        <row r="24168">
          <cell r="B24168" t="str">
            <v>Lethogoleos andersoni</v>
          </cell>
          <cell r="C24168" t="str">
            <v>Species</v>
          </cell>
        </row>
        <row r="24169">
          <cell r="B24169" t="str">
            <v>Lethops</v>
          </cell>
          <cell r="C24169" t="str">
            <v>Genus</v>
          </cell>
        </row>
        <row r="24170">
          <cell r="B24170" t="str">
            <v>Lethops connectens</v>
          </cell>
          <cell r="C24170" t="str">
            <v>Species</v>
          </cell>
        </row>
        <row r="24171">
          <cell r="B24171" t="str">
            <v>Lethotremus</v>
          </cell>
          <cell r="C24171" t="str">
            <v>Genus</v>
          </cell>
        </row>
        <row r="24172">
          <cell r="B24172" t="str">
            <v>Lethotremus muticus</v>
          </cell>
          <cell r="C24172" t="str">
            <v>Species</v>
          </cell>
        </row>
        <row r="24173">
          <cell r="B24173" t="str">
            <v>Lethrinidae</v>
          </cell>
          <cell r="C24173" t="str">
            <v>Family</v>
          </cell>
        </row>
        <row r="24174">
          <cell r="B24174" t="str">
            <v>Lethrininae</v>
          </cell>
          <cell r="C24174" t="str">
            <v>Subfamily</v>
          </cell>
        </row>
        <row r="24175">
          <cell r="B24175" t="str">
            <v>Lethrinus</v>
          </cell>
          <cell r="C24175" t="str">
            <v>Genus</v>
          </cell>
        </row>
        <row r="24176">
          <cell r="B24176" t="str">
            <v>Lethrinus amamianus***retired***use Lethrinus miniatus</v>
          </cell>
          <cell r="C24176" t="str">
            <v>Species</v>
          </cell>
        </row>
        <row r="24177">
          <cell r="B24177" t="str">
            <v>Lethrinus amboinensis</v>
          </cell>
          <cell r="C24177" t="str">
            <v>Species</v>
          </cell>
        </row>
        <row r="24178">
          <cell r="B24178" t="str">
            <v>Lethrinus anarhynchus***retired***use Lethrinus laticaudis</v>
          </cell>
          <cell r="C24178" t="str">
            <v>Species</v>
          </cell>
        </row>
        <row r="24179">
          <cell r="B24179" t="str">
            <v>Lethrinus atkinsoni</v>
          </cell>
          <cell r="C24179" t="str">
            <v>Species</v>
          </cell>
        </row>
        <row r="24180">
          <cell r="B24180" t="str">
            <v>Lethrinus atlanticus</v>
          </cell>
          <cell r="C24180" t="str">
            <v>Species</v>
          </cell>
        </row>
        <row r="24181">
          <cell r="B24181" t="str">
            <v>Lethrinus borbonicus</v>
          </cell>
          <cell r="C24181" t="str">
            <v>Species</v>
          </cell>
        </row>
        <row r="24182">
          <cell r="B24182" t="str">
            <v>Lethrinus chrysostomus***retired***use Lethrinus miniatus</v>
          </cell>
          <cell r="C24182" t="str">
            <v>Species</v>
          </cell>
        </row>
        <row r="24183">
          <cell r="B24183" t="str">
            <v>Lethrinus conchyliatus</v>
          </cell>
          <cell r="C24183" t="str">
            <v>Species</v>
          </cell>
        </row>
        <row r="24184">
          <cell r="B24184" t="str">
            <v>Lethrinus crocineus</v>
          </cell>
          <cell r="C24184" t="str">
            <v>Species</v>
          </cell>
        </row>
        <row r="24185">
          <cell r="B24185" t="str">
            <v>Lethrinus enigmaticus</v>
          </cell>
          <cell r="C24185" t="str">
            <v>Species</v>
          </cell>
        </row>
        <row r="24186">
          <cell r="B24186" t="str">
            <v>Lethrinus erythracanthus</v>
          </cell>
          <cell r="C24186" t="str">
            <v>Species</v>
          </cell>
        </row>
        <row r="24187">
          <cell r="B24187" t="str">
            <v>Lethrinus erythropterus</v>
          </cell>
          <cell r="C24187" t="str">
            <v>Species</v>
          </cell>
        </row>
        <row r="24188">
          <cell r="B24188" t="str">
            <v>Lethrinus fletus***retired***use Lethrinus nebulosus</v>
          </cell>
          <cell r="C24188" t="str">
            <v>Species</v>
          </cell>
        </row>
        <row r="24189">
          <cell r="B24189" t="str">
            <v>Lethrinus fraenatus***retired***use Lethrinus nebulosus</v>
          </cell>
          <cell r="C24189" t="str">
            <v>Species</v>
          </cell>
        </row>
        <row r="24190">
          <cell r="B24190" t="str">
            <v>Lethrinus genivittatus</v>
          </cell>
          <cell r="C24190" t="str">
            <v>Species</v>
          </cell>
        </row>
        <row r="24191">
          <cell r="B24191" t="str">
            <v>Lethrinus haematopterus</v>
          </cell>
          <cell r="C24191" t="str">
            <v>Species</v>
          </cell>
        </row>
        <row r="24192">
          <cell r="B24192" t="str">
            <v>Lethrinus harak</v>
          </cell>
          <cell r="C24192" t="str">
            <v>Species</v>
          </cell>
        </row>
        <row r="24193">
          <cell r="B24193" t="str">
            <v>Lethrinus hypselopterus***retired***use Lethrinus erythropterus</v>
          </cell>
          <cell r="C24193" t="str">
            <v>Species</v>
          </cell>
        </row>
        <row r="24194">
          <cell r="B24194" t="str">
            <v>Lethrinus kallopterus***retired***use Lethrinus erythracanthus</v>
          </cell>
          <cell r="C24194" t="str">
            <v>Species</v>
          </cell>
        </row>
        <row r="24195">
          <cell r="B24195" t="str">
            <v>Lethrinus laticaudis</v>
          </cell>
          <cell r="C24195" t="str">
            <v>Species</v>
          </cell>
        </row>
        <row r="24196">
          <cell r="B24196" t="str">
            <v>Lethrinus lentjan</v>
          </cell>
          <cell r="C24196" t="str">
            <v>Species</v>
          </cell>
        </row>
        <row r="24197">
          <cell r="B24197" t="str">
            <v>Lethrinus lutjanus***retired***use Lethrinus lentjan</v>
          </cell>
          <cell r="C24197" t="str">
            <v>Species</v>
          </cell>
        </row>
        <row r="24198">
          <cell r="B24198" t="str">
            <v>Lethrinus mahsena</v>
          </cell>
          <cell r="C24198" t="str">
            <v>Species</v>
          </cell>
        </row>
        <row r="24199">
          <cell r="B24199" t="str">
            <v>Lethrinus mahsenoides***retired***use Lethrinus lentjan</v>
          </cell>
          <cell r="C24199" t="str">
            <v>Species</v>
          </cell>
        </row>
        <row r="24200">
          <cell r="B24200" t="str">
            <v>Lethrinus microdon</v>
          </cell>
          <cell r="C24200" t="str">
            <v>Species</v>
          </cell>
        </row>
        <row r="24201">
          <cell r="B24201" t="str">
            <v>Lethrinus miniatus</v>
          </cell>
          <cell r="C24201" t="str">
            <v>Species</v>
          </cell>
        </row>
        <row r="24202">
          <cell r="B24202" t="str">
            <v>Lethrinus nebulosus</v>
          </cell>
          <cell r="C24202" t="str">
            <v>Species</v>
          </cell>
        </row>
        <row r="24203">
          <cell r="B24203" t="str">
            <v>Lethrinus nematacanthus***retired***use Lethrinus genivittatus</v>
          </cell>
          <cell r="C24203" t="str">
            <v>Species</v>
          </cell>
        </row>
        <row r="24204">
          <cell r="B24204" t="str">
            <v>Lethrinus obsoletus</v>
          </cell>
          <cell r="C24204" t="str">
            <v>Species</v>
          </cell>
        </row>
        <row r="24205">
          <cell r="B24205" t="str">
            <v>Lethrinus olivaceus</v>
          </cell>
          <cell r="C24205" t="str">
            <v>Species</v>
          </cell>
        </row>
        <row r="24206">
          <cell r="B24206" t="str">
            <v>Lethrinus opercularis***retired***use Lethrinus lentjan</v>
          </cell>
          <cell r="C24206" t="str">
            <v>Species</v>
          </cell>
        </row>
        <row r="24207">
          <cell r="B24207" t="str">
            <v>Lethrinus ornatus</v>
          </cell>
          <cell r="C24207" t="str">
            <v>Species</v>
          </cell>
        </row>
        <row r="24208">
          <cell r="B24208" t="str">
            <v>Lethrinus ramak***retired***use Lethrinus obsoletus</v>
          </cell>
          <cell r="C24208" t="str">
            <v>Species</v>
          </cell>
        </row>
        <row r="24209">
          <cell r="B24209" t="str">
            <v>Lethrinus reticulatus</v>
          </cell>
          <cell r="C24209" t="str">
            <v>Species</v>
          </cell>
        </row>
        <row r="24210">
          <cell r="B24210" t="str">
            <v>Lethrinus rhodopterus***retired***use Lethrinus harak</v>
          </cell>
          <cell r="C24210" t="str">
            <v>Species</v>
          </cell>
        </row>
        <row r="24211">
          <cell r="B24211" t="str">
            <v>Lethrinus rubrioperculatus</v>
          </cell>
          <cell r="C24211" t="str">
            <v>Species</v>
          </cell>
        </row>
        <row r="24212">
          <cell r="B24212" t="str">
            <v>Lethrinus sanguineus***retired***use Lethrinus mahsena</v>
          </cell>
          <cell r="C24212" t="str">
            <v>Species</v>
          </cell>
        </row>
        <row r="24213">
          <cell r="B24213" t="str">
            <v>Lethrinus semicinctus</v>
          </cell>
          <cell r="C24213" t="str">
            <v>Species</v>
          </cell>
        </row>
        <row r="24214">
          <cell r="B24214" t="str">
            <v>Lethrinus variegatus</v>
          </cell>
          <cell r="C24214" t="str">
            <v>Species</v>
          </cell>
        </row>
        <row r="24215">
          <cell r="B24215" t="str">
            <v>Lethrinus waigiensis***retired***use Lethrinus olivaceus</v>
          </cell>
          <cell r="C24215" t="str">
            <v>Species</v>
          </cell>
        </row>
        <row r="24216">
          <cell r="B24216" t="str">
            <v>Lethrinus xanthochilus</v>
          </cell>
          <cell r="C24216" t="str">
            <v>Species</v>
          </cell>
        </row>
        <row r="24217">
          <cell r="B24217" t="str">
            <v>Leucanthemum vulgare</v>
          </cell>
          <cell r="C24217" t="str">
            <v>Species</v>
          </cell>
        </row>
        <row r="24218">
          <cell r="B24218" t="str">
            <v>Leucaspius</v>
          </cell>
          <cell r="C24218" t="str">
            <v>Genus</v>
          </cell>
        </row>
        <row r="24219">
          <cell r="B24219" t="str">
            <v>Leucaspius delineatus</v>
          </cell>
          <cell r="C24219" t="str">
            <v>Species</v>
          </cell>
        </row>
        <row r="24220">
          <cell r="B24220" t="str">
            <v>Leucichthys gemmifer***retired***use Prosopium gemmifer</v>
          </cell>
          <cell r="C24220" t="str">
            <v>Species</v>
          </cell>
        </row>
        <row r="24221">
          <cell r="B24221" t="str">
            <v>Leucicorus</v>
          </cell>
          <cell r="C24221" t="str">
            <v>Genus</v>
          </cell>
        </row>
        <row r="24222">
          <cell r="B24222" t="str">
            <v>Leucicorus atlanticus</v>
          </cell>
          <cell r="C24222" t="str">
            <v>Species</v>
          </cell>
        </row>
        <row r="24223">
          <cell r="B24223" t="str">
            <v>Leucicorus lusciosus</v>
          </cell>
          <cell r="C24223" t="str">
            <v>Species</v>
          </cell>
        </row>
        <row r="24224">
          <cell r="B24224" t="str">
            <v>Leucilla nuttingi</v>
          </cell>
          <cell r="C24224" t="str">
            <v>Species</v>
          </cell>
        </row>
        <row r="24225">
          <cell r="B24225" t="str">
            <v>Leucisca</v>
          </cell>
          <cell r="C24225" t="str">
            <v>Genus</v>
          </cell>
        </row>
        <row r="24226">
          <cell r="B24226" t="str">
            <v>Leuciscus</v>
          </cell>
          <cell r="C24226" t="str">
            <v>Genus</v>
          </cell>
        </row>
        <row r="24227">
          <cell r="B24227" t="str">
            <v>Leuciscus alburnoides</v>
          </cell>
          <cell r="C24227" t="str">
            <v>Species</v>
          </cell>
        </row>
        <row r="24228">
          <cell r="B24228" t="str">
            <v>Leuciscus cephalus</v>
          </cell>
          <cell r="C24228" t="str">
            <v>Species</v>
          </cell>
        </row>
        <row r="24229">
          <cell r="B24229" t="str">
            <v>Leuciscus idella***retired***use Ctenopharyngodon idella</v>
          </cell>
          <cell r="C24229" t="str">
            <v>Species</v>
          </cell>
        </row>
        <row r="24230">
          <cell r="B24230" t="str">
            <v>Leuciscus idus</v>
          </cell>
          <cell r="C24230" t="str">
            <v>Species</v>
          </cell>
        </row>
        <row r="24231">
          <cell r="B24231" t="str">
            <v>Leuciscus leuciscus</v>
          </cell>
          <cell r="C24231" t="str">
            <v>Species</v>
          </cell>
        </row>
        <row r="24232">
          <cell r="B24232" t="str">
            <v>Leuciscus lutrensis***retired***use Cyprinella lutrensis</v>
          </cell>
          <cell r="C24232" t="str">
            <v>Species</v>
          </cell>
        </row>
        <row r="24233">
          <cell r="B24233" t="str">
            <v>Leuciscus pygmaeus***retired***use Umbra pygmaea</v>
          </cell>
          <cell r="C24233" t="str">
            <v>Species</v>
          </cell>
        </row>
        <row r="24234">
          <cell r="B24234" t="str">
            <v>Leuciscus rutilus***retired***use Rutilus rutilus</v>
          </cell>
          <cell r="C24234" t="str">
            <v>Species</v>
          </cell>
        </row>
        <row r="24235">
          <cell r="B24235" t="str">
            <v>Leuciva dealbata</v>
          </cell>
          <cell r="C24235" t="str">
            <v>Species</v>
          </cell>
        </row>
        <row r="24236">
          <cell r="B24236" t="str">
            <v>Leuckartiara octona</v>
          </cell>
          <cell r="C24236" t="str">
            <v>Species</v>
          </cell>
        </row>
        <row r="24237">
          <cell r="B24237" t="str">
            <v>Leucobrotula</v>
          </cell>
          <cell r="C24237" t="str">
            <v>Genus</v>
          </cell>
        </row>
        <row r="24238">
          <cell r="B24238" t="str">
            <v>Leucobrotula adipata</v>
          </cell>
          <cell r="C24238" t="str">
            <v>Species</v>
          </cell>
        </row>
        <row r="24239">
          <cell r="B24239" t="str">
            <v>Leucochlamys***retired***use Sciadonus</v>
          </cell>
          <cell r="C24239" t="str">
            <v>Genus</v>
          </cell>
        </row>
        <row r="24240">
          <cell r="B24240" t="str">
            <v>Leucocryptos marina</v>
          </cell>
          <cell r="C24240" t="str">
            <v>Species</v>
          </cell>
        </row>
        <row r="24241">
          <cell r="B24241" t="str">
            <v>Leucon</v>
          </cell>
          <cell r="C24241" t="str">
            <v>Genus</v>
          </cell>
        </row>
        <row r="24242">
          <cell r="B24242" t="str">
            <v>Leucon (Leucon) magnadentatus***retired***use Leucon magnadentatus</v>
          </cell>
          <cell r="C24242" t="str">
            <v>Species</v>
          </cell>
        </row>
        <row r="24243">
          <cell r="B24243" t="str">
            <v>Leucon acutirostris</v>
          </cell>
          <cell r="C24243" t="str">
            <v>Species</v>
          </cell>
        </row>
        <row r="24244">
          <cell r="B24244" t="str">
            <v>Leucon americanus</v>
          </cell>
          <cell r="C24244" t="str">
            <v>Species</v>
          </cell>
        </row>
        <row r="24245">
          <cell r="B24245" t="str">
            <v>Leucon falcicosta</v>
          </cell>
          <cell r="C24245" t="str">
            <v>Species</v>
          </cell>
        </row>
        <row r="24246">
          <cell r="B24246" t="str">
            <v>Leucon magnadentatus</v>
          </cell>
          <cell r="C24246" t="str">
            <v>Species</v>
          </cell>
        </row>
        <row r="24247">
          <cell r="B24247" t="str">
            <v>Leucon nasica</v>
          </cell>
          <cell r="C24247" t="str">
            <v>Species</v>
          </cell>
        </row>
        <row r="24248">
          <cell r="B24248" t="str">
            <v>Leucon subnasica</v>
          </cell>
          <cell r="C24248" t="str">
            <v>Species</v>
          </cell>
        </row>
        <row r="24249">
          <cell r="B24249" t="str">
            <v>Leuconidae</v>
          </cell>
          <cell r="C24249" t="str">
            <v>Family</v>
          </cell>
        </row>
        <row r="24250">
          <cell r="B24250" t="str">
            <v>Leuconopsis</v>
          </cell>
          <cell r="C24250" t="str">
            <v>Genus</v>
          </cell>
        </row>
        <row r="24251">
          <cell r="B24251" t="str">
            <v>Leuconopsis novimundi</v>
          </cell>
          <cell r="C24251" t="str">
            <v>Species</v>
          </cell>
        </row>
        <row r="24252">
          <cell r="B24252" t="str">
            <v>Leucophaeus Atricilla</v>
          </cell>
          <cell r="C24252" t="str">
            <v>Species</v>
          </cell>
        </row>
        <row r="24253">
          <cell r="B24253" t="str">
            <v>Leucoraja</v>
          </cell>
          <cell r="C24253" t="str">
            <v>Genus</v>
          </cell>
        </row>
        <row r="24254">
          <cell r="B24254" t="str">
            <v>Leucoraja circularis</v>
          </cell>
          <cell r="C24254" t="str">
            <v>Species</v>
          </cell>
        </row>
        <row r="24255">
          <cell r="B24255" t="str">
            <v>Leucoraja compagnoi</v>
          </cell>
          <cell r="C24255" t="str">
            <v>Species</v>
          </cell>
        </row>
        <row r="24256">
          <cell r="B24256" t="str">
            <v>Leucoraja erinacea</v>
          </cell>
          <cell r="C24256" t="str">
            <v>Species</v>
          </cell>
        </row>
        <row r="24257">
          <cell r="B24257" t="str">
            <v>Leucoraja fullonica</v>
          </cell>
          <cell r="C24257" t="str">
            <v>Species</v>
          </cell>
        </row>
        <row r="24258">
          <cell r="B24258" t="str">
            <v>Leucoraja garmani</v>
          </cell>
          <cell r="C24258" t="str">
            <v>Species</v>
          </cell>
        </row>
        <row r="24259">
          <cell r="B24259" t="str">
            <v>Leucoraja garmani garmani</v>
          </cell>
          <cell r="C24259" t="str">
            <v>Subspecies</v>
          </cell>
        </row>
        <row r="24260">
          <cell r="B24260" t="str">
            <v>Leucoraja garmani virginica</v>
          </cell>
          <cell r="C24260" t="str">
            <v>Subspecies</v>
          </cell>
        </row>
        <row r="24261">
          <cell r="B24261" t="str">
            <v>Leucoraja lentiginosa</v>
          </cell>
          <cell r="C24261" t="str">
            <v>Species</v>
          </cell>
        </row>
        <row r="24262">
          <cell r="B24262" t="str">
            <v>Leucoraja leucosticta</v>
          </cell>
          <cell r="C24262" t="str">
            <v>Species</v>
          </cell>
        </row>
        <row r="24263">
          <cell r="B24263" t="str">
            <v>Leucoraja melitensis</v>
          </cell>
          <cell r="C24263" t="str">
            <v>Species</v>
          </cell>
        </row>
        <row r="24264">
          <cell r="B24264" t="str">
            <v>Leucoraja naevus</v>
          </cell>
          <cell r="C24264" t="str">
            <v>Species</v>
          </cell>
        </row>
        <row r="24265">
          <cell r="B24265" t="str">
            <v>Leucoraja ocellata</v>
          </cell>
          <cell r="C24265" t="str">
            <v>Species</v>
          </cell>
        </row>
        <row r="24266">
          <cell r="B24266" t="str">
            <v>Leucoraja wallacei</v>
          </cell>
          <cell r="C24266" t="str">
            <v>Species</v>
          </cell>
        </row>
        <row r="24267">
          <cell r="B24267" t="str">
            <v>Leucoraja yucatanensis</v>
          </cell>
          <cell r="C24267" t="str">
            <v>Species</v>
          </cell>
        </row>
        <row r="24268">
          <cell r="B24268" t="str">
            <v>Leucorrhinia</v>
          </cell>
          <cell r="C24268" t="str">
            <v>Genus</v>
          </cell>
        </row>
        <row r="24269">
          <cell r="B24269" t="str">
            <v>Leucorrhinia frigida</v>
          </cell>
          <cell r="C24269" t="str">
            <v>Species</v>
          </cell>
        </row>
        <row r="24270">
          <cell r="B24270" t="str">
            <v>Leucorrhinia frigida/intacta</v>
          </cell>
          <cell r="C24270" t="str">
            <v>Genus</v>
          </cell>
        </row>
        <row r="24271">
          <cell r="B24271" t="str">
            <v>Leucorrhinia glacialis</v>
          </cell>
          <cell r="C24271" t="str">
            <v>Species</v>
          </cell>
        </row>
        <row r="24272">
          <cell r="B24272" t="str">
            <v>Leucorrhinia hudsonica</v>
          </cell>
          <cell r="C24272" t="str">
            <v>Species</v>
          </cell>
        </row>
        <row r="24273">
          <cell r="B24273" t="str">
            <v>Leucorrhinia intacta</v>
          </cell>
          <cell r="C24273" t="str">
            <v>Species</v>
          </cell>
        </row>
        <row r="24274">
          <cell r="B24274" t="str">
            <v>Leucorrhinia patricia</v>
          </cell>
          <cell r="C24274" t="str">
            <v>Species</v>
          </cell>
        </row>
        <row r="24275">
          <cell r="B24275" t="str">
            <v>Leucorrhinia proxima</v>
          </cell>
          <cell r="C24275" t="str">
            <v>Species</v>
          </cell>
        </row>
        <row r="24276">
          <cell r="B24276" t="str">
            <v>Leucosia</v>
          </cell>
          <cell r="C24276" t="str">
            <v>Genus</v>
          </cell>
        </row>
        <row r="24277">
          <cell r="B24277" t="str">
            <v>Leucosiidae</v>
          </cell>
          <cell r="C24277" t="str">
            <v>Family</v>
          </cell>
        </row>
        <row r="24278">
          <cell r="B24278" t="str">
            <v>Leucosoma</v>
          </cell>
          <cell r="C24278" t="str">
            <v>Genus</v>
          </cell>
        </row>
        <row r="24279">
          <cell r="B24279" t="str">
            <v>Leucosoma chinensis</v>
          </cell>
          <cell r="C24279" t="str">
            <v>Species</v>
          </cell>
        </row>
        <row r="24280">
          <cell r="B24280" t="str">
            <v>Leucospora multifida</v>
          </cell>
          <cell r="C24280" t="str">
            <v>Species</v>
          </cell>
        </row>
        <row r="24281">
          <cell r="B24281" t="str">
            <v>Leucothoe (Ericaceae)</v>
          </cell>
          <cell r="C24281" t="str">
            <v>Species</v>
          </cell>
        </row>
        <row r="24282">
          <cell r="B24282" t="str">
            <v>Leucothoe (Leucothoidae)</v>
          </cell>
          <cell r="C24282" t="str">
            <v>Genus</v>
          </cell>
        </row>
        <row r="24283">
          <cell r="B24283" t="str">
            <v>Leucothoe axillaris</v>
          </cell>
          <cell r="C24283" t="str">
            <v>Species</v>
          </cell>
        </row>
        <row r="24284">
          <cell r="B24284" t="str">
            <v>Leucothoe hyhelia</v>
          </cell>
          <cell r="C24284" t="str">
            <v>Species</v>
          </cell>
        </row>
        <row r="24285">
          <cell r="B24285" t="str">
            <v>Leucothoe spinicarpa</v>
          </cell>
          <cell r="C24285" t="str">
            <v>Species</v>
          </cell>
        </row>
        <row r="24286">
          <cell r="B24286" t="str">
            <v>Leucothoidae</v>
          </cell>
          <cell r="C24286" t="str">
            <v>Family</v>
          </cell>
        </row>
        <row r="24287">
          <cell r="B24287" t="str">
            <v>Leucotrichia</v>
          </cell>
          <cell r="C24287" t="str">
            <v>Genus</v>
          </cell>
        </row>
        <row r="24288">
          <cell r="B24288" t="str">
            <v>Leucotrichia limpia</v>
          </cell>
          <cell r="C24288" t="str">
            <v>Species</v>
          </cell>
        </row>
        <row r="24289">
          <cell r="B24289" t="str">
            <v>Leucotrichia notosa</v>
          </cell>
          <cell r="C24289" t="str">
            <v>Species</v>
          </cell>
        </row>
        <row r="24290">
          <cell r="B24290" t="str">
            <v>Leucotrichia pictipes</v>
          </cell>
          <cell r="C24290" t="str">
            <v>Species</v>
          </cell>
        </row>
        <row r="24291">
          <cell r="B24291" t="str">
            <v>Leucotrichia sarita</v>
          </cell>
          <cell r="C24291" t="str">
            <v>Species</v>
          </cell>
        </row>
        <row r="24292">
          <cell r="B24292" t="str">
            <v>Leucotrichia/Zumatrichia</v>
          </cell>
          <cell r="C24292" t="str">
            <v>Subfamily</v>
          </cell>
        </row>
        <row r="24293">
          <cell r="B24293" t="str">
            <v>Leucotrichiini</v>
          </cell>
          <cell r="C24293" t="str">
            <v>Tribe</v>
          </cell>
        </row>
        <row r="24294">
          <cell r="B24294" t="str">
            <v>Leucrocuta</v>
          </cell>
          <cell r="C24294" t="str">
            <v>Genus</v>
          </cell>
        </row>
        <row r="24295">
          <cell r="B24295" t="str">
            <v>Leucrocuta aphrodite</v>
          </cell>
          <cell r="C24295" t="str">
            <v>Species</v>
          </cell>
        </row>
        <row r="24296">
          <cell r="B24296" t="str">
            <v>Leucrocuta hebe</v>
          </cell>
          <cell r="C24296" t="str">
            <v>Species</v>
          </cell>
        </row>
        <row r="24297">
          <cell r="B24297" t="str">
            <v>Leucrocuta maculipennis</v>
          </cell>
          <cell r="C24297" t="str">
            <v>Species</v>
          </cell>
        </row>
        <row r="24298">
          <cell r="B24298" t="str">
            <v>Leucrocuta petersi</v>
          </cell>
          <cell r="C24298" t="str">
            <v>Species</v>
          </cell>
        </row>
        <row r="24299">
          <cell r="B24299" t="str">
            <v>Leucrocuta/Nixe</v>
          </cell>
          <cell r="C24299" t="str">
            <v>Family</v>
          </cell>
        </row>
        <row r="24300">
          <cell r="B24300" t="str">
            <v>Leuctra</v>
          </cell>
          <cell r="C24300" t="str">
            <v>Genus</v>
          </cell>
        </row>
        <row r="24301">
          <cell r="B24301" t="str">
            <v>Leuctra ferruginea</v>
          </cell>
          <cell r="C24301" t="str">
            <v>Species</v>
          </cell>
        </row>
        <row r="24302">
          <cell r="B24302" t="str">
            <v>Leuctra maria</v>
          </cell>
          <cell r="C24302" t="str">
            <v>Species</v>
          </cell>
        </row>
        <row r="24303">
          <cell r="B24303" t="str">
            <v>Leuctra sibleyi</v>
          </cell>
          <cell r="C24303" t="str">
            <v>Species</v>
          </cell>
        </row>
        <row r="24304">
          <cell r="B24304" t="str">
            <v>Leuctra tenella</v>
          </cell>
          <cell r="C24304" t="str">
            <v>Species</v>
          </cell>
        </row>
        <row r="24305">
          <cell r="B24305" t="str">
            <v>Leuctra tenuis</v>
          </cell>
          <cell r="C24305" t="str">
            <v>Species</v>
          </cell>
        </row>
        <row r="24306">
          <cell r="B24306" t="str">
            <v>Leuctra truncata</v>
          </cell>
          <cell r="C24306" t="str">
            <v>Species</v>
          </cell>
        </row>
        <row r="24307">
          <cell r="B24307" t="str">
            <v>Leuctridae</v>
          </cell>
          <cell r="C24307" t="str">
            <v>Family</v>
          </cell>
        </row>
        <row r="24308">
          <cell r="B24308" t="str">
            <v>Leuctrinae</v>
          </cell>
          <cell r="C24308" t="str">
            <v>Subfamily</v>
          </cell>
        </row>
        <row r="24309">
          <cell r="B24309" t="str">
            <v>Leukoma staminea</v>
          </cell>
          <cell r="C24309" t="str">
            <v>Species</v>
          </cell>
        </row>
        <row r="24310">
          <cell r="B24310" t="str">
            <v>Leuresthes</v>
          </cell>
          <cell r="C24310" t="str">
            <v>Genus</v>
          </cell>
        </row>
        <row r="24311">
          <cell r="B24311" t="str">
            <v>Leuresthes sardina</v>
          </cell>
          <cell r="C24311" t="str">
            <v>Species</v>
          </cell>
        </row>
        <row r="24312">
          <cell r="B24312" t="str">
            <v>Leuresthes tenuis</v>
          </cell>
          <cell r="C24312" t="str">
            <v>Species</v>
          </cell>
        </row>
        <row r="24313">
          <cell r="B24313" t="str">
            <v>Leurochilus</v>
          </cell>
          <cell r="C24313" t="str">
            <v>Genus</v>
          </cell>
        </row>
        <row r="24314">
          <cell r="B24314" t="str">
            <v>Leurochilus acon</v>
          </cell>
          <cell r="C24314" t="str">
            <v>Species</v>
          </cell>
        </row>
        <row r="24315">
          <cell r="B24315" t="str">
            <v>Leuroglossus</v>
          </cell>
          <cell r="C24315" t="str">
            <v>Genus</v>
          </cell>
        </row>
        <row r="24316">
          <cell r="B24316" t="str">
            <v>Leuroglossus schmidti</v>
          </cell>
          <cell r="C24316" t="str">
            <v>Species</v>
          </cell>
        </row>
        <row r="24317">
          <cell r="B24317" t="str">
            <v>Leuroglossus stilbius</v>
          </cell>
          <cell r="C24317" t="str">
            <v>Species</v>
          </cell>
        </row>
        <row r="24318">
          <cell r="B24318" t="str">
            <v>Leuroglossus urotranus</v>
          </cell>
          <cell r="C24318" t="str">
            <v>Species</v>
          </cell>
        </row>
        <row r="24319">
          <cell r="B24319" t="str">
            <v>Leuroleberis sharpei</v>
          </cell>
          <cell r="C24319" t="str">
            <v>Species</v>
          </cell>
        </row>
        <row r="24320">
          <cell r="B24320" t="str">
            <v>Leuropharus</v>
          </cell>
          <cell r="C24320" t="str">
            <v>Genus</v>
          </cell>
        </row>
        <row r="24321">
          <cell r="B24321" t="str">
            <v>Leuropharus lasiops</v>
          </cell>
          <cell r="C24321" t="str">
            <v>Species</v>
          </cell>
        </row>
        <row r="24322">
          <cell r="B24322" t="str">
            <v>Levaichthys***retired***use Helogenes</v>
          </cell>
          <cell r="C24322" t="str">
            <v>Genus</v>
          </cell>
        </row>
        <row r="24323">
          <cell r="B24323" t="str">
            <v>Levinsenia</v>
          </cell>
          <cell r="C24323" t="str">
            <v>Genus</v>
          </cell>
        </row>
        <row r="24324">
          <cell r="B24324" t="str">
            <v>Levinsenia gracilis</v>
          </cell>
          <cell r="C24324" t="str">
            <v>Species</v>
          </cell>
        </row>
        <row r="24325">
          <cell r="B24325" t="str">
            <v>Levinsenia multibranchiata</v>
          </cell>
          <cell r="C24325" t="str">
            <v>Species</v>
          </cell>
        </row>
        <row r="24326">
          <cell r="B24326" t="str">
            <v>Levinsenia oculata</v>
          </cell>
          <cell r="C24326" t="str">
            <v>Species</v>
          </cell>
        </row>
        <row r="24327">
          <cell r="B24327" t="str">
            <v>Leydigia</v>
          </cell>
          <cell r="C24327" t="str">
            <v>Genus</v>
          </cell>
        </row>
        <row r="24328">
          <cell r="B24328" t="str">
            <v>Leydigia quadrangularis</v>
          </cell>
          <cell r="C24328" t="str">
            <v>Species</v>
          </cell>
        </row>
        <row r="24329">
          <cell r="B24329" t="str">
            <v>Leymus cinereus</v>
          </cell>
          <cell r="C24329" t="str">
            <v>Species</v>
          </cell>
        </row>
        <row r="24330">
          <cell r="B24330" t="str">
            <v>Leymus mollis</v>
          </cell>
          <cell r="C24330" t="str">
            <v>Species</v>
          </cell>
        </row>
        <row r="24331">
          <cell r="B24331" t="str">
            <v>Leymus mollis ssp. mollis</v>
          </cell>
          <cell r="C24331" t="str">
            <v>Subspecies</v>
          </cell>
        </row>
        <row r="24332">
          <cell r="B24332" t="str">
            <v>Leymus triticoides</v>
          </cell>
          <cell r="C24332" t="str">
            <v>Species</v>
          </cell>
        </row>
        <row r="24333">
          <cell r="B24333" t="str">
            <v>Lhotskia gavialoides***retired***use Tylosurus gavialoides</v>
          </cell>
          <cell r="C24333" t="str">
            <v>Species</v>
          </cell>
        </row>
        <row r="24334">
          <cell r="B24334" t="str">
            <v>Lhotskia***retired***use Tylosurus</v>
          </cell>
          <cell r="C24334" t="str">
            <v>Genus</v>
          </cell>
        </row>
        <row r="24335">
          <cell r="B24335" t="str">
            <v>Liachirus</v>
          </cell>
          <cell r="C24335" t="str">
            <v>Genus</v>
          </cell>
        </row>
        <row r="24336">
          <cell r="B24336" t="str">
            <v>Liachirus melanospilos</v>
          </cell>
          <cell r="C24336" t="str">
            <v>Species</v>
          </cell>
        </row>
        <row r="24337">
          <cell r="B24337" t="str">
            <v>Liachirus nitidus***retired***use Liachirus melanospilos</v>
          </cell>
          <cell r="C24337" t="str">
            <v>Species</v>
          </cell>
        </row>
        <row r="24338">
          <cell r="B24338" t="str">
            <v>Liachirus whitleyi</v>
          </cell>
          <cell r="C24338" t="str">
            <v>Species</v>
          </cell>
        </row>
        <row r="24339">
          <cell r="B24339" t="str">
            <v>Liagoceradocus</v>
          </cell>
          <cell r="C24339" t="str">
            <v>Genus</v>
          </cell>
        </row>
        <row r="24340">
          <cell r="B24340" t="str">
            <v>Liatris ligulistylis</v>
          </cell>
          <cell r="C24340" t="str">
            <v>Species</v>
          </cell>
        </row>
        <row r="24341">
          <cell r="B24341" t="str">
            <v>Liatris spicata</v>
          </cell>
          <cell r="C24341" t="str">
            <v>Species</v>
          </cell>
        </row>
        <row r="24342">
          <cell r="B24342" t="str">
            <v>Libellula</v>
          </cell>
          <cell r="C24342" t="str">
            <v>Genus</v>
          </cell>
        </row>
        <row r="24343">
          <cell r="B24343" t="str">
            <v>Libellula auripennis</v>
          </cell>
          <cell r="C24343" t="str">
            <v>Species</v>
          </cell>
        </row>
        <row r="24344">
          <cell r="B24344" t="str">
            <v>Libellula axilena</v>
          </cell>
          <cell r="C24344" t="str">
            <v>Species</v>
          </cell>
        </row>
        <row r="24345">
          <cell r="B24345" t="str">
            <v>Libellula comanche</v>
          </cell>
          <cell r="C24345" t="str">
            <v>Species</v>
          </cell>
        </row>
        <row r="24346">
          <cell r="B24346" t="str">
            <v>Libellula incesta</v>
          </cell>
          <cell r="C24346" t="str">
            <v>Species</v>
          </cell>
        </row>
        <row r="24347">
          <cell r="B24347" t="str">
            <v>Libellula incesta group</v>
          </cell>
          <cell r="C24347" t="str">
            <v>Genus</v>
          </cell>
        </row>
        <row r="24348">
          <cell r="B24348" t="str">
            <v>Libellula luctuosa</v>
          </cell>
          <cell r="C24348" t="str">
            <v>Species</v>
          </cell>
        </row>
        <row r="24349">
          <cell r="B24349" t="str">
            <v>Libellula lydia</v>
          </cell>
          <cell r="C24349" t="str">
            <v>Species</v>
          </cell>
        </row>
        <row r="24350">
          <cell r="B24350" t="str">
            <v>Libellula pulchella</v>
          </cell>
          <cell r="C24350" t="str">
            <v>Species</v>
          </cell>
        </row>
        <row r="24351">
          <cell r="B24351" t="str">
            <v>Libellula quadrimaculata</v>
          </cell>
          <cell r="C24351" t="str">
            <v>Species</v>
          </cell>
        </row>
        <row r="24352">
          <cell r="B24352" t="str">
            <v>Libellula saturata</v>
          </cell>
          <cell r="C24352" t="str">
            <v>Species</v>
          </cell>
        </row>
        <row r="24353">
          <cell r="B24353" t="str">
            <v>Libellula semifasciata</v>
          </cell>
          <cell r="C24353" t="str">
            <v>Species</v>
          </cell>
        </row>
        <row r="24354">
          <cell r="B24354" t="str">
            <v>Libellula subornata***retired***use Plathemis subornata</v>
          </cell>
          <cell r="C24354" t="str">
            <v>Species</v>
          </cell>
        </row>
        <row r="24355">
          <cell r="B24355" t="str">
            <v>Libellula vibrans</v>
          </cell>
          <cell r="C24355" t="str">
            <v>Species</v>
          </cell>
        </row>
        <row r="24356">
          <cell r="B24356" t="str">
            <v>Libellulidae</v>
          </cell>
          <cell r="C24356" t="str">
            <v>Family</v>
          </cell>
        </row>
        <row r="24357">
          <cell r="B24357" t="str">
            <v>Libinia</v>
          </cell>
          <cell r="C24357" t="str">
            <v>Genus</v>
          </cell>
        </row>
        <row r="24358">
          <cell r="B24358" t="str">
            <v>Libinia dubia</v>
          </cell>
          <cell r="C24358" t="str">
            <v>Species</v>
          </cell>
        </row>
        <row r="24359">
          <cell r="B24359" t="str">
            <v>Libinia emarginata</v>
          </cell>
          <cell r="C24359" t="str">
            <v>Species</v>
          </cell>
        </row>
        <row r="24360">
          <cell r="B24360" t="str">
            <v>Lichenoporidae</v>
          </cell>
          <cell r="C24360" t="str">
            <v>Genus</v>
          </cell>
        </row>
        <row r="24361">
          <cell r="B24361" t="str">
            <v>Lichia</v>
          </cell>
          <cell r="C24361" t="str">
            <v>Genus</v>
          </cell>
        </row>
        <row r="24362">
          <cell r="B24362" t="str">
            <v>Lichia amia</v>
          </cell>
          <cell r="C24362" t="str">
            <v>Species</v>
          </cell>
        </row>
        <row r="24363">
          <cell r="B24363" t="str">
            <v>Licmophora</v>
          </cell>
          <cell r="C24363" t="str">
            <v>Genus</v>
          </cell>
        </row>
        <row r="24364">
          <cell r="B24364" t="str">
            <v>Licmophora abbreviata</v>
          </cell>
          <cell r="C24364" t="str">
            <v>Species</v>
          </cell>
        </row>
        <row r="24365">
          <cell r="B24365" t="str">
            <v>Licmophora flabellata</v>
          </cell>
          <cell r="C24365" t="str">
            <v>Species</v>
          </cell>
        </row>
        <row r="24366">
          <cell r="B24366" t="str">
            <v>Licmophora gracilis</v>
          </cell>
          <cell r="C24366" t="str">
            <v>Species</v>
          </cell>
        </row>
        <row r="24367">
          <cell r="B24367" t="str">
            <v>Licmophora paradoxa var. tincta</v>
          </cell>
          <cell r="C24367" t="str">
            <v>Variety</v>
          </cell>
        </row>
        <row r="24368">
          <cell r="B24368" t="str">
            <v>Licmophora tincta</v>
          </cell>
          <cell r="C24368" t="str">
            <v>Species</v>
          </cell>
        </row>
        <row r="24369">
          <cell r="B24369" t="str">
            <v>Licmophoraceae</v>
          </cell>
          <cell r="C24369" t="str">
            <v>Genus</v>
          </cell>
        </row>
        <row r="24370">
          <cell r="B24370" t="str">
            <v>Licmophorales</v>
          </cell>
          <cell r="C24370" t="str">
            <v>Genus</v>
          </cell>
        </row>
        <row r="24371">
          <cell r="B24371" t="str">
            <v>Lienardella fasciatus***retired***use Choerodon fasciatus</v>
          </cell>
          <cell r="C24371" t="str">
            <v>Species</v>
          </cell>
        </row>
        <row r="24372">
          <cell r="B24372" t="str">
            <v>Lienardella***retired***use Choerodon</v>
          </cell>
          <cell r="C24372" t="str">
            <v>Genus</v>
          </cell>
        </row>
        <row r="24373">
          <cell r="B24373" t="str">
            <v>Ligumia</v>
          </cell>
          <cell r="C24373" t="str">
            <v>Genus</v>
          </cell>
        </row>
        <row r="24374">
          <cell r="B24374" t="str">
            <v>Ligumia nasuta</v>
          </cell>
          <cell r="C24374" t="str">
            <v>Species</v>
          </cell>
        </row>
        <row r="24375">
          <cell r="B24375" t="str">
            <v>Ligumia recta</v>
          </cell>
          <cell r="C24375" t="str">
            <v>Species</v>
          </cell>
        </row>
        <row r="24376">
          <cell r="B24376" t="str">
            <v>Ligumia subrostrata</v>
          </cell>
          <cell r="C24376" t="str">
            <v>Species</v>
          </cell>
        </row>
        <row r="24377">
          <cell r="B24377" t="str">
            <v>Ligusticum</v>
          </cell>
          <cell r="C24377" t="str">
            <v>Genus</v>
          </cell>
        </row>
        <row r="24378">
          <cell r="B24378" t="str">
            <v>Ligusticum canbyi</v>
          </cell>
          <cell r="C24378" t="str">
            <v>Species</v>
          </cell>
        </row>
        <row r="24379">
          <cell r="B24379" t="str">
            <v>Ligusticum filicinum</v>
          </cell>
          <cell r="C24379" t="str">
            <v>Species</v>
          </cell>
        </row>
        <row r="24380">
          <cell r="B24380" t="str">
            <v>Ligusticum grayi</v>
          </cell>
          <cell r="C24380" t="str">
            <v>Species</v>
          </cell>
        </row>
        <row r="24381">
          <cell r="B24381" t="str">
            <v>Ligusticum tenuifolium</v>
          </cell>
          <cell r="C24381" t="str">
            <v>Species</v>
          </cell>
        </row>
        <row r="24382">
          <cell r="B24382" t="str">
            <v>Ligustrum</v>
          </cell>
          <cell r="C24382" t="str">
            <v>Genus</v>
          </cell>
        </row>
        <row r="24383">
          <cell r="B24383" t="str">
            <v>Ligustrum japonicum</v>
          </cell>
          <cell r="C24383" t="str">
            <v>Species</v>
          </cell>
        </row>
        <row r="24384">
          <cell r="B24384" t="str">
            <v>Ligustrum obtusifolium</v>
          </cell>
          <cell r="C24384" t="str">
            <v>Species</v>
          </cell>
        </row>
        <row r="24385">
          <cell r="B24385" t="str">
            <v>Ligustrum sinense</v>
          </cell>
          <cell r="C24385" t="str">
            <v>Species</v>
          </cell>
        </row>
        <row r="24386">
          <cell r="B24386" t="str">
            <v>Ligustrum vulgare</v>
          </cell>
          <cell r="C24386" t="str">
            <v>Species</v>
          </cell>
        </row>
        <row r="24387">
          <cell r="B24387" t="str">
            <v>Lilaeopsis occidentalis</v>
          </cell>
          <cell r="C24387" t="str">
            <v>Species</v>
          </cell>
        </row>
        <row r="24388">
          <cell r="B24388" t="str">
            <v>Lile</v>
          </cell>
          <cell r="C24388" t="str">
            <v>Genus</v>
          </cell>
        </row>
        <row r="24389">
          <cell r="B24389" t="str">
            <v>Lile gracilis</v>
          </cell>
          <cell r="C24389" t="str">
            <v>Species</v>
          </cell>
        </row>
        <row r="24390">
          <cell r="B24390" t="str">
            <v>Lile piquitinga</v>
          </cell>
          <cell r="C24390" t="str">
            <v>Species</v>
          </cell>
        </row>
        <row r="24391">
          <cell r="B24391" t="str">
            <v>Lile stolifera</v>
          </cell>
          <cell r="C24391" t="str">
            <v>Species</v>
          </cell>
        </row>
        <row r="24392">
          <cell r="B24392" t="str">
            <v>Liliaceae</v>
          </cell>
          <cell r="C24392" t="str">
            <v>Family</v>
          </cell>
        </row>
        <row r="24393">
          <cell r="B24393" t="str">
            <v>Liliferotrocha</v>
          </cell>
          <cell r="C24393" t="str">
            <v>Species</v>
          </cell>
        </row>
        <row r="24394">
          <cell r="B24394" t="str">
            <v>Liliferotrocha subtilis</v>
          </cell>
          <cell r="C24394" t="str">
            <v>Species</v>
          </cell>
        </row>
        <row r="24395">
          <cell r="B24395" t="str">
            <v>Lilium</v>
          </cell>
          <cell r="C24395" t="str">
            <v>Genus</v>
          </cell>
        </row>
        <row r="24396">
          <cell r="B24396" t="str">
            <v>Lilium canadense</v>
          </cell>
          <cell r="C24396" t="str">
            <v>Species</v>
          </cell>
        </row>
        <row r="24397">
          <cell r="B24397" t="str">
            <v>Lilium michiganense</v>
          </cell>
          <cell r="C24397" t="str">
            <v>Species</v>
          </cell>
        </row>
        <row r="24398">
          <cell r="B24398" t="str">
            <v>Lilium parvum</v>
          </cell>
          <cell r="C24398" t="str">
            <v>Species</v>
          </cell>
        </row>
        <row r="24399">
          <cell r="B24399" t="str">
            <v>Lilium philadelphicum</v>
          </cell>
          <cell r="C24399" t="str">
            <v>Species</v>
          </cell>
        </row>
        <row r="24400">
          <cell r="B24400" t="str">
            <v>Lilium superbum</v>
          </cell>
          <cell r="C24400" t="str">
            <v>Species</v>
          </cell>
        </row>
        <row r="24401">
          <cell r="B24401" t="str">
            <v>Liljeborgia</v>
          </cell>
          <cell r="C24401" t="str">
            <v>Genus</v>
          </cell>
        </row>
        <row r="24402">
          <cell r="B24402" t="str">
            <v>Liljeborgia bousfieldi</v>
          </cell>
          <cell r="C24402" t="str">
            <v>Species</v>
          </cell>
        </row>
        <row r="24403">
          <cell r="B24403" t="str">
            <v>Liljeborgia cota</v>
          </cell>
          <cell r="C24403" t="str">
            <v>Species</v>
          </cell>
        </row>
        <row r="24404">
          <cell r="B24404" t="str">
            <v>Liljeborgia geminata</v>
          </cell>
          <cell r="C24404" t="str">
            <v>Species</v>
          </cell>
        </row>
        <row r="24405">
          <cell r="B24405" t="str">
            <v>Liljeborgia kinahani</v>
          </cell>
          <cell r="C24405" t="str">
            <v>Species</v>
          </cell>
        </row>
        <row r="24406">
          <cell r="B24406" t="str">
            <v>Liljeborgiidae</v>
          </cell>
          <cell r="C24406" t="str">
            <v>Family</v>
          </cell>
        </row>
        <row r="24407">
          <cell r="B24407" t="str">
            <v>Lima</v>
          </cell>
          <cell r="C24407" t="str">
            <v>Genus</v>
          </cell>
        </row>
        <row r="24408">
          <cell r="B24408" t="str">
            <v>Lima pellucida</v>
          </cell>
          <cell r="C24408" t="str">
            <v>Species</v>
          </cell>
        </row>
        <row r="24409">
          <cell r="B24409" t="str">
            <v>Limacina</v>
          </cell>
          <cell r="C24409" t="str">
            <v>Genus</v>
          </cell>
        </row>
        <row r="24410">
          <cell r="B24410" t="str">
            <v>Limacina helicina</v>
          </cell>
          <cell r="C24410" t="str">
            <v>Species</v>
          </cell>
        </row>
        <row r="24411">
          <cell r="B24411" t="str">
            <v>Limacina inflata</v>
          </cell>
          <cell r="C24411" t="str">
            <v>Species</v>
          </cell>
        </row>
        <row r="24412">
          <cell r="B24412" t="str">
            <v>Limacina lesueurii</v>
          </cell>
          <cell r="C24412" t="str">
            <v>Species</v>
          </cell>
        </row>
        <row r="24413">
          <cell r="B24413" t="str">
            <v>Limanda</v>
          </cell>
          <cell r="C24413" t="str">
            <v>Genus</v>
          </cell>
        </row>
        <row r="24414">
          <cell r="B24414" t="str">
            <v>Limanda aspera</v>
          </cell>
          <cell r="C24414" t="str">
            <v>Species</v>
          </cell>
        </row>
        <row r="24415">
          <cell r="B24415" t="str">
            <v>Limanda beanii***retired***use Poecilopsetta beanii</v>
          </cell>
          <cell r="C24415" t="str">
            <v>Species</v>
          </cell>
        </row>
        <row r="24416">
          <cell r="B24416" t="str">
            <v>Limanda ferruginea</v>
          </cell>
          <cell r="C24416" t="str">
            <v>Species</v>
          </cell>
        </row>
        <row r="24417">
          <cell r="B24417" t="str">
            <v>Limanda herzensteini***retired***use Pseudopleuronectes herzensteini</v>
          </cell>
          <cell r="C24417" t="str">
            <v>Species</v>
          </cell>
        </row>
        <row r="24418">
          <cell r="B24418" t="str">
            <v>Limanda korigarei***retired***use Limanda sakhalinensis</v>
          </cell>
          <cell r="C24418" t="str">
            <v>Species</v>
          </cell>
        </row>
        <row r="24419">
          <cell r="B24419" t="str">
            <v>Limanda limanda</v>
          </cell>
          <cell r="C24419" t="str">
            <v>Species</v>
          </cell>
        </row>
        <row r="24420">
          <cell r="B24420" t="str">
            <v>Limanda proboscidea</v>
          </cell>
          <cell r="C24420" t="str">
            <v>Species</v>
          </cell>
        </row>
        <row r="24421">
          <cell r="B24421" t="str">
            <v>Limanda punctatissima</v>
          </cell>
          <cell r="C24421" t="str">
            <v>Species</v>
          </cell>
        </row>
        <row r="24422">
          <cell r="B24422" t="str">
            <v>Limanda sakhalinensis</v>
          </cell>
          <cell r="C24422" t="str">
            <v>Species</v>
          </cell>
        </row>
        <row r="24423">
          <cell r="B24423" t="str">
            <v>Limanda schrenki***retired***use Pseudopleuronectes schrenki</v>
          </cell>
          <cell r="C24423" t="str">
            <v>Species</v>
          </cell>
        </row>
        <row r="24424">
          <cell r="B24424" t="str">
            <v>Limanda yokohamae***retired***use Pseudopleuronectes yokohamae</v>
          </cell>
          <cell r="C24424" t="str">
            <v>Species</v>
          </cell>
        </row>
        <row r="24425">
          <cell r="B24425" t="str">
            <v>Limaria hemphilli</v>
          </cell>
          <cell r="C24425" t="str">
            <v>Species</v>
          </cell>
        </row>
        <row r="24426">
          <cell r="B24426" t="str">
            <v>Limatula</v>
          </cell>
          <cell r="C24426" t="str">
            <v>Genus</v>
          </cell>
        </row>
        <row r="24427">
          <cell r="B24427" t="str">
            <v>Limatula attenuata</v>
          </cell>
          <cell r="C24427" t="str">
            <v>Species</v>
          </cell>
        </row>
        <row r="24428">
          <cell r="B24428" t="str">
            <v>Limatula saturna</v>
          </cell>
          <cell r="C24428" t="str">
            <v>Species</v>
          </cell>
        </row>
        <row r="24429">
          <cell r="B24429" t="str">
            <v>Limatula setifera</v>
          </cell>
          <cell r="C24429" t="str">
            <v>Species</v>
          </cell>
        </row>
        <row r="24430">
          <cell r="B24430" t="str">
            <v>Limia</v>
          </cell>
          <cell r="C24430" t="str">
            <v>Genus</v>
          </cell>
        </row>
        <row r="24431">
          <cell r="B24431" t="str">
            <v>Limia melanogaster</v>
          </cell>
          <cell r="C24431" t="str">
            <v>Species</v>
          </cell>
        </row>
        <row r="24432">
          <cell r="B24432" t="str">
            <v>Limia nigrofasciata</v>
          </cell>
          <cell r="C24432" t="str">
            <v>Species</v>
          </cell>
        </row>
        <row r="24433">
          <cell r="B24433" t="str">
            <v>Limia ornata</v>
          </cell>
          <cell r="C24433" t="str">
            <v>Species</v>
          </cell>
        </row>
        <row r="24434">
          <cell r="B24434" t="str">
            <v>Limia versicolor</v>
          </cell>
          <cell r="C24434" t="str">
            <v>Species</v>
          </cell>
        </row>
        <row r="24435">
          <cell r="B24435" t="str">
            <v>Limia vittata</v>
          </cell>
          <cell r="C24435" t="str">
            <v>Species</v>
          </cell>
        </row>
        <row r="24436">
          <cell r="B24436" t="str">
            <v>Limidae</v>
          </cell>
          <cell r="C24436" t="str">
            <v>Family</v>
          </cell>
        </row>
        <row r="24437">
          <cell r="B24437" t="str">
            <v>Limifossor fratula</v>
          </cell>
          <cell r="C24437" t="str">
            <v>Species</v>
          </cell>
        </row>
        <row r="24438">
          <cell r="B24438" t="str">
            <v>Limnactiniidae</v>
          </cell>
          <cell r="C24438" t="str">
            <v>Family</v>
          </cell>
        </row>
        <row r="24439">
          <cell r="B24439" t="str">
            <v>Limnadiidae</v>
          </cell>
          <cell r="C24439" t="str">
            <v>Family</v>
          </cell>
        </row>
        <row r="24440">
          <cell r="B24440" t="str">
            <v>Limnebius</v>
          </cell>
          <cell r="C24440" t="str">
            <v>Genus</v>
          </cell>
        </row>
        <row r="24441">
          <cell r="B24441" t="str">
            <v>Limnephilidae</v>
          </cell>
          <cell r="C24441" t="str">
            <v>Family</v>
          </cell>
        </row>
        <row r="24442">
          <cell r="B24442" t="str">
            <v>Limnephilinae</v>
          </cell>
          <cell r="C24442" t="str">
            <v>Subfamily</v>
          </cell>
        </row>
        <row r="24443">
          <cell r="B24443" t="str">
            <v>Limnephiloidea</v>
          </cell>
          <cell r="C24443" t="str">
            <v>Superfamily</v>
          </cell>
        </row>
        <row r="24444">
          <cell r="B24444" t="str">
            <v>Limnephilus</v>
          </cell>
          <cell r="C24444" t="str">
            <v>Genus</v>
          </cell>
        </row>
        <row r="24445">
          <cell r="B24445" t="str">
            <v>Limnephilus indivisus</v>
          </cell>
          <cell r="C24445" t="str">
            <v>Species</v>
          </cell>
        </row>
        <row r="24446">
          <cell r="B24446" t="str">
            <v>Limnephilus rhombicus</v>
          </cell>
          <cell r="C24446" t="str">
            <v>Species</v>
          </cell>
        </row>
        <row r="24447">
          <cell r="B24447" t="str">
            <v>Limnephilus sericeus</v>
          </cell>
          <cell r="C24447" t="str">
            <v>Species</v>
          </cell>
        </row>
        <row r="24448">
          <cell r="B24448" t="str">
            <v>Limnephilus submonilifer</v>
          </cell>
          <cell r="C24448" t="str">
            <v>Species</v>
          </cell>
        </row>
        <row r="24449">
          <cell r="B24449" t="str">
            <v>Limnephilus/Philarctus</v>
          </cell>
          <cell r="C24449" t="str">
            <v>Subfamily</v>
          </cell>
        </row>
        <row r="24450">
          <cell r="B24450" t="str">
            <v>Limneria</v>
          </cell>
          <cell r="C24450" t="str">
            <v>Genus</v>
          </cell>
        </row>
        <row r="24451">
          <cell r="B24451" t="str">
            <v>Limneria undata</v>
          </cell>
          <cell r="C24451" t="str">
            <v>Species</v>
          </cell>
        </row>
        <row r="24452">
          <cell r="B24452" t="str">
            <v>Limnesia</v>
          </cell>
          <cell r="C24452" t="str">
            <v>Genus</v>
          </cell>
        </row>
        <row r="24453">
          <cell r="B24453" t="str">
            <v>Limnesia elliptica</v>
          </cell>
          <cell r="C24453" t="str">
            <v>Species</v>
          </cell>
        </row>
        <row r="24454">
          <cell r="B24454" t="str">
            <v>Limnesiidae</v>
          </cell>
          <cell r="C24454" t="str">
            <v>Family</v>
          </cell>
        </row>
        <row r="24455">
          <cell r="B24455" t="str">
            <v>Limnias</v>
          </cell>
          <cell r="C24455" t="str">
            <v>Genus</v>
          </cell>
        </row>
        <row r="24456">
          <cell r="B24456" t="str">
            <v>Limnichidae</v>
          </cell>
          <cell r="C24456" t="str">
            <v>Family</v>
          </cell>
        </row>
        <row r="24457">
          <cell r="B24457" t="str">
            <v>Limnichthyidae***retired***use Creediidae</v>
          </cell>
          <cell r="C24457" t="str">
            <v>Family</v>
          </cell>
        </row>
        <row r="24458">
          <cell r="B24458" t="str">
            <v>Limnichthys</v>
          </cell>
          <cell r="C24458" t="str">
            <v>Genus</v>
          </cell>
        </row>
        <row r="24459">
          <cell r="B24459" t="str">
            <v>Limnichthys donaldsoni***retired***use Limnichthys nitidus</v>
          </cell>
          <cell r="C24459" t="str">
            <v>Species</v>
          </cell>
        </row>
        <row r="24460">
          <cell r="B24460" t="str">
            <v>Limnichthys nitidus</v>
          </cell>
          <cell r="C24460" t="str">
            <v>Species</v>
          </cell>
        </row>
        <row r="24461">
          <cell r="B24461" t="str">
            <v>Limnichus</v>
          </cell>
          <cell r="C24461" t="str">
            <v>Genus</v>
          </cell>
        </row>
        <row r="24462">
          <cell r="B24462" t="str">
            <v>Limnobium spongia</v>
          </cell>
          <cell r="C24462" t="str">
            <v>Species</v>
          </cell>
        </row>
        <row r="24463">
          <cell r="B24463" t="str">
            <v>Limnocalanus</v>
          </cell>
          <cell r="C24463" t="str">
            <v>Genus</v>
          </cell>
        </row>
        <row r="24464">
          <cell r="B24464" t="str">
            <v>Limnocalanus macrurus</v>
          </cell>
          <cell r="C24464" t="str">
            <v>Species</v>
          </cell>
        </row>
        <row r="24465">
          <cell r="B24465" t="str">
            <v>Limnochares</v>
          </cell>
          <cell r="C24465" t="str">
            <v>Genus</v>
          </cell>
        </row>
        <row r="24466">
          <cell r="B24466" t="str">
            <v>Limnocharidae</v>
          </cell>
          <cell r="C24466" t="str">
            <v>Family</v>
          </cell>
        </row>
        <row r="24467">
          <cell r="B24467" t="str">
            <v>Limnochromis otostigma***retired***use Triglachromis otostigma</v>
          </cell>
          <cell r="C24467" t="str">
            <v>Species</v>
          </cell>
        </row>
        <row r="24468">
          <cell r="B24468" t="str">
            <v>Limnocorinae</v>
          </cell>
          <cell r="C24468" t="str">
            <v>Subfamily</v>
          </cell>
        </row>
        <row r="24469">
          <cell r="B24469" t="str">
            <v>Limnocoris</v>
          </cell>
          <cell r="C24469" t="str">
            <v>Genus</v>
          </cell>
        </row>
        <row r="24470">
          <cell r="B24470" t="str">
            <v>Limnocoris lutzi</v>
          </cell>
          <cell r="C24470" t="str">
            <v>Species</v>
          </cell>
        </row>
        <row r="24471">
          <cell r="B24471" t="str">
            <v>Limnodriloides</v>
          </cell>
          <cell r="C24471" t="str">
            <v>Genus</v>
          </cell>
        </row>
        <row r="24472">
          <cell r="B24472" t="str">
            <v>Limnodriloides barnardi</v>
          </cell>
          <cell r="C24472" t="str">
            <v>Species</v>
          </cell>
        </row>
        <row r="24473">
          <cell r="B24473" t="str">
            <v>Limnodriloides monothecus</v>
          </cell>
          <cell r="C24473" t="str">
            <v>Species</v>
          </cell>
        </row>
        <row r="24474">
          <cell r="B24474" t="str">
            <v>Limnodriloides rubicundus</v>
          </cell>
          <cell r="C24474" t="str">
            <v>Species</v>
          </cell>
        </row>
        <row r="24475">
          <cell r="B24475" t="str">
            <v>Limnodrilus</v>
          </cell>
          <cell r="C24475" t="str">
            <v>Genus</v>
          </cell>
        </row>
        <row r="24476">
          <cell r="B24476" t="str">
            <v>Limnodrilus angustipenis</v>
          </cell>
          <cell r="C24476" t="str">
            <v>Species</v>
          </cell>
        </row>
        <row r="24477">
          <cell r="B24477" t="str">
            <v>Limnodrilus cervix</v>
          </cell>
          <cell r="C24477" t="str">
            <v>Species</v>
          </cell>
        </row>
        <row r="24478">
          <cell r="B24478" t="str">
            <v>Limnodrilus claparedeianus</v>
          </cell>
          <cell r="C24478" t="str">
            <v>Species</v>
          </cell>
        </row>
        <row r="24479">
          <cell r="B24479" t="str">
            <v>Limnodrilus claparedianus</v>
          </cell>
          <cell r="C24479" t="str">
            <v>Species</v>
          </cell>
        </row>
        <row r="24480">
          <cell r="B24480" t="str">
            <v>Limnodrilus heterochaetus***retired***use Tubificoides heterochaetus</v>
          </cell>
          <cell r="C24480" t="str">
            <v>Species</v>
          </cell>
        </row>
        <row r="24481">
          <cell r="B24481" t="str">
            <v>Limnodrilus hoffmeisteri</v>
          </cell>
          <cell r="C24481" t="str">
            <v>Species</v>
          </cell>
        </row>
        <row r="24482">
          <cell r="B24482" t="str">
            <v>Limnodrilus maumeensis</v>
          </cell>
          <cell r="C24482" t="str">
            <v>Species</v>
          </cell>
        </row>
        <row r="24483">
          <cell r="B24483" t="str">
            <v>Limnodrilus profundicola</v>
          </cell>
          <cell r="C24483" t="str">
            <v>Species</v>
          </cell>
        </row>
        <row r="24484">
          <cell r="B24484" t="str">
            <v>Limnodrilus silvani</v>
          </cell>
          <cell r="C24484" t="str">
            <v>Species</v>
          </cell>
        </row>
        <row r="24485">
          <cell r="B24485" t="str">
            <v>Limnodrilus tortilipenis</v>
          </cell>
          <cell r="C24485" t="str">
            <v>Species</v>
          </cell>
        </row>
        <row r="24486">
          <cell r="B24486" t="str">
            <v>Limnodrilus udekemianus</v>
          </cell>
          <cell r="C24486" t="str">
            <v>Species</v>
          </cell>
        </row>
        <row r="24487">
          <cell r="B24487" t="str">
            <v>Limnodromus</v>
          </cell>
          <cell r="C24487" t="str">
            <v>Genus</v>
          </cell>
        </row>
        <row r="24488">
          <cell r="B24488" t="str">
            <v>Limnodromus Griseus</v>
          </cell>
          <cell r="C24488" t="str">
            <v>Species</v>
          </cell>
        </row>
        <row r="24489">
          <cell r="B24489" t="str">
            <v>Limnodromus scolopaceus</v>
          </cell>
          <cell r="C24489" t="str">
            <v>Species</v>
          </cell>
        </row>
        <row r="24490">
          <cell r="B24490" t="str">
            <v>Limnogonus</v>
          </cell>
          <cell r="C24490" t="str">
            <v>Genus</v>
          </cell>
        </row>
        <row r="24491">
          <cell r="B24491" t="str">
            <v>Limnogonus franciscanus</v>
          </cell>
          <cell r="C24491" t="str">
            <v>Species</v>
          </cell>
        </row>
        <row r="24492">
          <cell r="B24492" t="str">
            <v>Limnophila (Animalia)</v>
          </cell>
          <cell r="C24492" t="str">
            <v>Genus</v>
          </cell>
        </row>
        <row r="24493">
          <cell r="B24493" t="str">
            <v>Limnophila (Plantae)</v>
          </cell>
          <cell r="C24493" t="str">
            <v>Genus</v>
          </cell>
        </row>
        <row r="24494">
          <cell r="B24494" t="str">
            <v>Limnophila***retired***use Limnophila (Animalia)</v>
          </cell>
          <cell r="C24494" t="str">
            <v>Genus</v>
          </cell>
        </row>
        <row r="24495">
          <cell r="B24495" t="str">
            <v>Limnophora</v>
          </cell>
          <cell r="C24495" t="str">
            <v>Genus</v>
          </cell>
        </row>
        <row r="24496">
          <cell r="B24496" t="str">
            <v>Limnophora aequifrons***retired***use Lispoides aequifrons</v>
          </cell>
          <cell r="C24496" t="str">
            <v>Species</v>
          </cell>
        </row>
        <row r="24497">
          <cell r="B24497" t="str">
            <v>Limnophora discreta</v>
          </cell>
          <cell r="C24497" t="str">
            <v>Species</v>
          </cell>
        </row>
        <row r="24498">
          <cell r="B24498" t="str">
            <v>Limnophora/Lispoides</v>
          </cell>
          <cell r="C24498" t="str">
            <v>Family</v>
          </cell>
        </row>
        <row r="24499">
          <cell r="B24499" t="str">
            <v>Limnophyes</v>
          </cell>
          <cell r="C24499" t="str">
            <v>Genus</v>
          </cell>
        </row>
        <row r="24500">
          <cell r="B24500" t="str">
            <v>Limnoporus</v>
          </cell>
          <cell r="C24500" t="str">
            <v>Genus</v>
          </cell>
        </row>
        <row r="24501">
          <cell r="B24501" t="str">
            <v>Limnoporus canaliculatus</v>
          </cell>
          <cell r="C24501" t="str">
            <v>Species</v>
          </cell>
        </row>
        <row r="24502">
          <cell r="B24502" t="str">
            <v>Limnoporus dissortis</v>
          </cell>
          <cell r="C24502" t="str">
            <v>Species</v>
          </cell>
        </row>
        <row r="24503">
          <cell r="B24503" t="str">
            <v>Limnoporus notabilis</v>
          </cell>
          <cell r="C24503" t="str">
            <v>Species</v>
          </cell>
        </row>
        <row r="24504">
          <cell r="B24504" t="str">
            <v>Limnoria</v>
          </cell>
          <cell r="C24504" t="str">
            <v>Genus</v>
          </cell>
        </row>
        <row r="24505">
          <cell r="B24505" t="str">
            <v>Limnoria algarum</v>
          </cell>
          <cell r="C24505" t="str">
            <v>Species</v>
          </cell>
        </row>
        <row r="24506">
          <cell r="B24506" t="str">
            <v>Limnoria lignorum</v>
          </cell>
          <cell r="C24506" t="str">
            <v>Species</v>
          </cell>
        </row>
        <row r="24507">
          <cell r="B24507" t="str">
            <v>Limnoria saseboensis</v>
          </cell>
          <cell r="C24507" t="str">
            <v>Species</v>
          </cell>
        </row>
        <row r="24508">
          <cell r="B24508" t="str">
            <v>Limnoria tripunctata</v>
          </cell>
          <cell r="C24508" t="str">
            <v>Species</v>
          </cell>
        </row>
        <row r="24509">
          <cell r="B24509" t="str">
            <v>Limnothrissa</v>
          </cell>
          <cell r="C24509" t="str">
            <v>Genus</v>
          </cell>
        </row>
        <row r="24510">
          <cell r="B24510" t="str">
            <v>Limnothrissa miodon</v>
          </cell>
          <cell r="C24510" t="str">
            <v>Species</v>
          </cell>
        </row>
        <row r="24511">
          <cell r="B24511" t="str">
            <v>Limnothrissa stappersii</v>
          </cell>
          <cell r="C24511" t="str">
            <v>Species</v>
          </cell>
        </row>
        <row r="24512">
          <cell r="B24512" t="str">
            <v>Limnothrix</v>
          </cell>
          <cell r="C24512" t="str">
            <v>Genus</v>
          </cell>
        </row>
        <row r="24513">
          <cell r="B24513" t="str">
            <v>Limnothrix borgertii</v>
          </cell>
          <cell r="C24513" t="str">
            <v>Species</v>
          </cell>
        </row>
        <row r="24514">
          <cell r="B24514" t="str">
            <v>Limnothrix guttulata</v>
          </cell>
          <cell r="C24514" t="str">
            <v>Species</v>
          </cell>
        </row>
        <row r="24515">
          <cell r="B24515" t="str">
            <v>Limnothrix meffertae</v>
          </cell>
          <cell r="C24515" t="str">
            <v>Species</v>
          </cell>
        </row>
        <row r="24516">
          <cell r="B24516" t="str">
            <v>Limnothrix meffertiae</v>
          </cell>
          <cell r="C24516" t="str">
            <v>Species</v>
          </cell>
        </row>
        <row r="24517">
          <cell r="B24517" t="str">
            <v>Limnothrix planctonica</v>
          </cell>
          <cell r="C24517" t="str">
            <v>Species</v>
          </cell>
        </row>
        <row r="24518">
          <cell r="B24518" t="str">
            <v>Limnothrix redekei</v>
          </cell>
          <cell r="C24518" t="str">
            <v>Species</v>
          </cell>
        </row>
        <row r="24519">
          <cell r="B24519" t="str">
            <v>Limonia (Limoniini)</v>
          </cell>
          <cell r="C24519" t="str">
            <v>Genus</v>
          </cell>
        </row>
        <row r="24520">
          <cell r="B24520" t="str">
            <v>Limonia (Rutaceae)</v>
          </cell>
          <cell r="C24520" t="str">
            <v>Genus</v>
          </cell>
        </row>
        <row r="24521">
          <cell r="B24521" t="str">
            <v>Limonia rostrata</v>
          </cell>
          <cell r="C24521" t="str">
            <v>Species</v>
          </cell>
        </row>
        <row r="24522">
          <cell r="B24522" t="str">
            <v>Limoniidae</v>
          </cell>
          <cell r="C24522" t="str">
            <v>Family</v>
          </cell>
        </row>
        <row r="24523">
          <cell r="B24523" t="str">
            <v>Limoniinae</v>
          </cell>
          <cell r="C24523" t="str">
            <v>Subfamily</v>
          </cell>
        </row>
        <row r="24524">
          <cell r="B24524" t="str">
            <v>Limoniinae (Eriopterini)</v>
          </cell>
          <cell r="C24524" t="str">
            <v>Subfamily</v>
          </cell>
        </row>
        <row r="24525">
          <cell r="B24525" t="str">
            <v>Limonium californicum</v>
          </cell>
          <cell r="C24525" t="str">
            <v>Species</v>
          </cell>
        </row>
        <row r="24526">
          <cell r="B24526" t="str">
            <v>Limonium carolinianum</v>
          </cell>
          <cell r="C24526" t="str">
            <v>Species</v>
          </cell>
        </row>
        <row r="24527">
          <cell r="B24527" t="str">
            <v>Limopsis waikikia</v>
          </cell>
          <cell r="C24527" t="str">
            <v>Species</v>
          </cell>
        </row>
        <row r="24528">
          <cell r="B24528" t="str">
            <v>Limosella acaulis</v>
          </cell>
          <cell r="C24528" t="str">
            <v>Species</v>
          </cell>
        </row>
        <row r="24529">
          <cell r="B24529" t="str">
            <v>Limosella aquatica</v>
          </cell>
          <cell r="C24529" t="str">
            <v>Species</v>
          </cell>
        </row>
        <row r="24530">
          <cell r="B24530" t="str">
            <v>Limulus (Limulidae)</v>
          </cell>
          <cell r="C24530" t="str">
            <v>Genus</v>
          </cell>
        </row>
        <row r="24531">
          <cell r="B24531" t="str">
            <v>Limulus polyphemus</v>
          </cell>
          <cell r="C24531" t="str">
            <v>Species</v>
          </cell>
        </row>
        <row r="24532">
          <cell r="B24532" t="str">
            <v>Linanthus</v>
          </cell>
          <cell r="C24532" t="str">
            <v>Genus</v>
          </cell>
        </row>
        <row r="24533">
          <cell r="B24533" t="str">
            <v>Linckia</v>
          </cell>
          <cell r="C24533" t="str">
            <v>Genus</v>
          </cell>
        </row>
        <row r="24534">
          <cell r="B24534" t="str">
            <v>Linckia guildingii</v>
          </cell>
          <cell r="C24534" t="str">
            <v>Species</v>
          </cell>
        </row>
        <row r="24535">
          <cell r="B24535" t="str">
            <v>Linckia laevigata</v>
          </cell>
          <cell r="C24535" t="str">
            <v>Species</v>
          </cell>
        </row>
        <row r="24536">
          <cell r="B24536" t="str">
            <v>Linckia multifora</v>
          </cell>
          <cell r="C24536" t="str">
            <v>Species</v>
          </cell>
        </row>
        <row r="24537">
          <cell r="B24537" t="str">
            <v>Lindavia</v>
          </cell>
          <cell r="C24537" t="str">
            <v>Species</v>
          </cell>
        </row>
        <row r="24538">
          <cell r="B24538" t="str">
            <v>Lindavia affinis</v>
          </cell>
          <cell r="C24538" t="str">
            <v>Species</v>
          </cell>
        </row>
        <row r="24539">
          <cell r="B24539" t="str">
            <v>Lindavia comensis</v>
          </cell>
          <cell r="C24539" t="str">
            <v>Species</v>
          </cell>
        </row>
        <row r="24540">
          <cell r="B24540" t="str">
            <v>Lindavia intermedia</v>
          </cell>
          <cell r="C24540" t="str">
            <v>Species</v>
          </cell>
        </row>
        <row r="24541">
          <cell r="B24541" t="str">
            <v>Lindavia kuetzingiana</v>
          </cell>
          <cell r="C24541" t="str">
            <v>Species</v>
          </cell>
        </row>
        <row r="24542">
          <cell r="B24542" t="str">
            <v>Lindavia michiganiana</v>
          </cell>
          <cell r="C24542" t="str">
            <v>Species</v>
          </cell>
        </row>
        <row r="24543">
          <cell r="B24543" t="str">
            <v>Lindavia ocellata</v>
          </cell>
          <cell r="C24543" t="str">
            <v>Species</v>
          </cell>
        </row>
        <row r="24544">
          <cell r="B24544" t="str">
            <v>Lindavia rossii</v>
          </cell>
          <cell r="C24544" t="str">
            <v>Species</v>
          </cell>
        </row>
        <row r="24545">
          <cell r="B24545" t="str">
            <v>Lindera benzoin</v>
          </cell>
          <cell r="C24545" t="str">
            <v>Species</v>
          </cell>
        </row>
        <row r="24546">
          <cell r="B24546" t="str">
            <v>Lindernia dubia</v>
          </cell>
          <cell r="C24546" t="str">
            <v>Species</v>
          </cell>
        </row>
        <row r="24547">
          <cell r="B24547" t="str">
            <v>Lindernia dubia var. anagallidea***retired***use Lindernia dubia</v>
          </cell>
          <cell r="C24547" t="str">
            <v>Variety</v>
          </cell>
        </row>
        <row r="24548">
          <cell r="B24548" t="str">
            <v>Lineidae</v>
          </cell>
          <cell r="C24548" t="str">
            <v>Family</v>
          </cell>
        </row>
        <row r="24549">
          <cell r="B24549" t="str">
            <v>Lineus</v>
          </cell>
          <cell r="C24549" t="str">
            <v>Genus</v>
          </cell>
        </row>
        <row r="24550">
          <cell r="B24550" t="str">
            <v>Lineus bilineatus</v>
          </cell>
          <cell r="C24550" t="str">
            <v>Species</v>
          </cell>
        </row>
        <row r="24551">
          <cell r="B24551" t="str">
            <v>Lineus pallidus</v>
          </cell>
          <cell r="C24551" t="str">
            <v>Species</v>
          </cell>
        </row>
        <row r="24552">
          <cell r="B24552" t="str">
            <v>Lineus ruber</v>
          </cell>
          <cell r="C24552" t="str">
            <v>Species</v>
          </cell>
        </row>
        <row r="24553">
          <cell r="B24553" t="str">
            <v>Lineus rubescens</v>
          </cell>
          <cell r="C24553" t="str">
            <v>Species</v>
          </cell>
        </row>
        <row r="24554">
          <cell r="B24554" t="str">
            <v>Linga amiantus</v>
          </cell>
          <cell r="C24554" t="str">
            <v>Species</v>
          </cell>
        </row>
        <row r="24555">
          <cell r="B24555" t="str">
            <v>Lingulodinium polyedrum</v>
          </cell>
          <cell r="C24555" t="str">
            <v>Species</v>
          </cell>
        </row>
        <row r="24556">
          <cell r="B24556" t="str">
            <v>Linnaea borealis</v>
          </cell>
          <cell r="C24556" t="str">
            <v>Species</v>
          </cell>
        </row>
        <row r="24557">
          <cell r="B24557" t="str">
            <v>Linopherus</v>
          </cell>
          <cell r="C24557" t="str">
            <v>Genus</v>
          </cell>
        </row>
        <row r="24558">
          <cell r="B24558" t="str">
            <v>Linopherus ambigua</v>
          </cell>
          <cell r="C24558" t="str">
            <v>Species</v>
          </cell>
        </row>
        <row r="24559">
          <cell r="B24559" t="str">
            <v>Linopherus microcephala</v>
          </cell>
          <cell r="C24559" t="str">
            <v>Species</v>
          </cell>
        </row>
        <row r="24560">
          <cell r="B24560" t="str">
            <v>Linopherus paucibracnchiata</v>
          </cell>
          <cell r="C24560" t="str">
            <v>Species</v>
          </cell>
        </row>
        <row r="24561">
          <cell r="B24561" t="str">
            <v>Linophora***retired***use Chaetodon</v>
          </cell>
          <cell r="C24561" t="str">
            <v>Genus</v>
          </cell>
        </row>
        <row r="24562">
          <cell r="B24562" t="str">
            <v>Linophryne</v>
          </cell>
          <cell r="C24562" t="str">
            <v>Genus</v>
          </cell>
        </row>
        <row r="24563">
          <cell r="B24563" t="str">
            <v>Linophryne algibarbata</v>
          </cell>
          <cell r="C24563" t="str">
            <v>Species</v>
          </cell>
        </row>
        <row r="24564">
          <cell r="B24564" t="str">
            <v>Linophryne arbolifer***retired***use Linophryne arborifera</v>
          </cell>
          <cell r="C24564" t="str">
            <v>Species</v>
          </cell>
        </row>
        <row r="24565">
          <cell r="B24565" t="str">
            <v>Linophryne arborifera</v>
          </cell>
          <cell r="C24565" t="str">
            <v>Species</v>
          </cell>
        </row>
        <row r="24566">
          <cell r="B24566" t="str">
            <v>Linophryne bicornis</v>
          </cell>
          <cell r="C24566" t="str">
            <v>Species</v>
          </cell>
        </row>
        <row r="24567">
          <cell r="B24567" t="str">
            <v>Linophryne brevibarbata</v>
          </cell>
          <cell r="C24567" t="str">
            <v>Species</v>
          </cell>
        </row>
        <row r="24568">
          <cell r="B24568" t="str">
            <v>Linophryne coronata</v>
          </cell>
          <cell r="C24568" t="str">
            <v>Species</v>
          </cell>
        </row>
        <row r="24569">
          <cell r="B24569" t="str">
            <v>Linophryne densiramus</v>
          </cell>
          <cell r="C24569" t="str">
            <v>Species</v>
          </cell>
        </row>
        <row r="24570">
          <cell r="B24570" t="str">
            <v>Linophryne lucifer</v>
          </cell>
          <cell r="C24570" t="str">
            <v>Species</v>
          </cell>
        </row>
        <row r="24571">
          <cell r="B24571" t="str">
            <v>Linophryne lucifera***retired***use Linophryne lucifer</v>
          </cell>
          <cell r="C24571" t="str">
            <v>Species</v>
          </cell>
        </row>
        <row r="24572">
          <cell r="B24572" t="str">
            <v>Linophryne pennibarbata</v>
          </cell>
          <cell r="C24572" t="str">
            <v>Species</v>
          </cell>
        </row>
        <row r="24573">
          <cell r="B24573" t="str">
            <v>Linophryne racemifera</v>
          </cell>
          <cell r="C24573" t="str">
            <v>Species</v>
          </cell>
        </row>
        <row r="24574">
          <cell r="B24574" t="str">
            <v>Linophrynidae</v>
          </cell>
          <cell r="C24574" t="str">
            <v>Family</v>
          </cell>
        </row>
        <row r="24575">
          <cell r="B24575" t="str">
            <v>Linum</v>
          </cell>
          <cell r="C24575" t="str">
            <v>Genus</v>
          </cell>
        </row>
        <row r="24576">
          <cell r="B24576" t="str">
            <v>Linum alatum</v>
          </cell>
          <cell r="C24576" t="str">
            <v>Species</v>
          </cell>
        </row>
        <row r="24577">
          <cell r="B24577" t="str">
            <v>Linum medium</v>
          </cell>
          <cell r="C24577" t="str">
            <v>Species</v>
          </cell>
        </row>
        <row r="24578">
          <cell r="B24578" t="str">
            <v>Linum medium var. texanum</v>
          </cell>
          <cell r="C24578" t="str">
            <v>Variety</v>
          </cell>
        </row>
        <row r="24579">
          <cell r="B24579" t="str">
            <v>Linum pratense</v>
          </cell>
          <cell r="C24579" t="str">
            <v>Species</v>
          </cell>
        </row>
        <row r="24580">
          <cell r="B24580" t="str">
            <v>Linum rigidum</v>
          </cell>
          <cell r="C24580" t="str">
            <v>Species</v>
          </cell>
        </row>
        <row r="24581">
          <cell r="B24581" t="str">
            <v>Linum striatum</v>
          </cell>
          <cell r="C24581" t="str">
            <v>Species</v>
          </cell>
        </row>
        <row r="24582">
          <cell r="B24582" t="str">
            <v>Linvillea agassizi</v>
          </cell>
          <cell r="C24582" t="str">
            <v>Species</v>
          </cell>
        </row>
        <row r="24583">
          <cell r="B24583" t="str">
            <v>Linyphantes pacificus***retired***use Linyphantes pacificus, Chamberlin &amp; Ivie 1942 (Linyphantes) or Banks 1906</v>
          </cell>
          <cell r="C24583" t="str">
            <v>Species</v>
          </cell>
        </row>
        <row r="24584">
          <cell r="B24584" t="str">
            <v>Linyphantes pacificus, Banks 1906 (Linyphantes)</v>
          </cell>
          <cell r="C24584" t="str">
            <v>Species</v>
          </cell>
        </row>
        <row r="24585">
          <cell r="B24585" t="str">
            <v>Linyphantes pacificus, Chamberlin &amp; Ivie 1942 (Linyphantes)</v>
          </cell>
          <cell r="C24585" t="str">
            <v>Species</v>
          </cell>
        </row>
        <row r="24586">
          <cell r="B24586" t="str">
            <v>Liobagrus</v>
          </cell>
          <cell r="C24586" t="str">
            <v>Genus</v>
          </cell>
        </row>
        <row r="24587">
          <cell r="B24587" t="str">
            <v>Lioberus castaneus</v>
          </cell>
          <cell r="C24587" t="str">
            <v>Species</v>
          </cell>
        </row>
        <row r="24588">
          <cell r="B24588" t="str">
            <v>Liobranchia</v>
          </cell>
          <cell r="C24588" t="str">
            <v>Genus</v>
          </cell>
        </row>
        <row r="24589">
          <cell r="B24589" t="str">
            <v>Liobranchia stria</v>
          </cell>
          <cell r="C24589" t="str">
            <v>Species</v>
          </cell>
        </row>
        <row r="24590">
          <cell r="B24590" t="str">
            <v>Liocranium</v>
          </cell>
          <cell r="C24590" t="str">
            <v>Genus</v>
          </cell>
        </row>
        <row r="24591">
          <cell r="B24591" t="str">
            <v>Liocranium scorpio***retired***use Cottapistus cottoides</v>
          </cell>
          <cell r="C24591" t="str">
            <v>Species</v>
          </cell>
        </row>
        <row r="24592">
          <cell r="B24592" t="str">
            <v>Liocyma</v>
          </cell>
          <cell r="C24592" t="str">
            <v>Genus</v>
          </cell>
        </row>
        <row r="24593">
          <cell r="B24593" t="str">
            <v>Liocyma fluctuosum</v>
          </cell>
          <cell r="C24593" t="str">
            <v>Species</v>
          </cell>
        </row>
        <row r="24594">
          <cell r="B24594" t="str">
            <v>Liodessus</v>
          </cell>
          <cell r="C24594" t="str">
            <v>Genus</v>
          </cell>
        </row>
        <row r="24595">
          <cell r="B24595" t="str">
            <v>Liodessus affinis</v>
          </cell>
          <cell r="C24595" t="str">
            <v>Species</v>
          </cell>
        </row>
        <row r="24596">
          <cell r="B24596" t="str">
            <v>Liodessus flavicollis</v>
          </cell>
          <cell r="C24596" t="str">
            <v>Species</v>
          </cell>
        </row>
        <row r="24597">
          <cell r="B24597" t="str">
            <v>Liodessus fuscatus</v>
          </cell>
          <cell r="C24597" t="str">
            <v>Species</v>
          </cell>
        </row>
        <row r="24598">
          <cell r="B24598" t="str">
            <v>Liodessus obscurellus</v>
          </cell>
          <cell r="C24598" t="str">
            <v>Species</v>
          </cell>
        </row>
        <row r="24599">
          <cell r="B24599" t="str">
            <v>Lioglossina tetrophthalmus***retired***use Hippoglossina tetrophthalma</v>
          </cell>
          <cell r="C24599" t="str">
            <v>Species</v>
          </cell>
        </row>
        <row r="24600">
          <cell r="B24600" t="str">
            <v>Lioglossina***retired***use Hippoglossina</v>
          </cell>
          <cell r="C24600" t="str">
            <v>Genus</v>
          </cell>
        </row>
        <row r="24601">
          <cell r="B24601" t="str">
            <v>Lionurus carapinus***retired***use Coryphaenoides carapinus</v>
          </cell>
          <cell r="C24601" t="str">
            <v>Species</v>
          </cell>
        </row>
        <row r="24602">
          <cell r="B24602" t="str">
            <v>Lionurus darus***retired***use Kuronezumia darus</v>
          </cell>
          <cell r="C24602" t="str">
            <v>Species</v>
          </cell>
        </row>
        <row r="24603">
          <cell r="B24603" t="str">
            <v>Lioplax</v>
          </cell>
          <cell r="C24603" t="str">
            <v>Genus</v>
          </cell>
        </row>
        <row r="24604">
          <cell r="B24604" t="str">
            <v>Lioplax sulculosa</v>
          </cell>
          <cell r="C24604" t="str">
            <v>Species</v>
          </cell>
        </row>
        <row r="24605">
          <cell r="B24605" t="str">
            <v>Lioporeus</v>
          </cell>
          <cell r="C24605" t="str">
            <v>Genus</v>
          </cell>
        </row>
        <row r="24606">
          <cell r="B24606" t="str">
            <v>Lioporeus pilatei</v>
          </cell>
          <cell r="C24606" t="str">
            <v>Species</v>
          </cell>
        </row>
        <row r="24607">
          <cell r="B24607" t="str">
            <v>Lioporeus triangularis</v>
          </cell>
          <cell r="C24607" t="str">
            <v>Species</v>
          </cell>
        </row>
        <row r="24608">
          <cell r="B24608" t="str">
            <v>Liopropoma</v>
          </cell>
          <cell r="C24608" t="str">
            <v>Genus</v>
          </cell>
        </row>
        <row r="24609">
          <cell r="B24609" t="str">
            <v>Liopropoma aberrans</v>
          </cell>
          <cell r="C24609" t="str">
            <v>Species</v>
          </cell>
        </row>
        <row r="24610">
          <cell r="B24610" t="str">
            <v>Liopropoma aurora</v>
          </cell>
          <cell r="C24610" t="str">
            <v>Species</v>
          </cell>
        </row>
        <row r="24611">
          <cell r="B24611" t="str">
            <v>Liopropoma carmabi</v>
          </cell>
          <cell r="C24611" t="str">
            <v>Species</v>
          </cell>
        </row>
        <row r="24612">
          <cell r="B24612" t="str">
            <v>Liopropoma eukrines</v>
          </cell>
          <cell r="C24612" t="str">
            <v>Species</v>
          </cell>
        </row>
        <row r="24613">
          <cell r="B24613" t="str">
            <v>Liopropoma maculatum</v>
          </cell>
          <cell r="C24613" t="str">
            <v>Species</v>
          </cell>
        </row>
        <row r="24614">
          <cell r="B24614" t="str">
            <v>Liopropoma mowbrayi</v>
          </cell>
          <cell r="C24614" t="str">
            <v>Species</v>
          </cell>
        </row>
        <row r="24615">
          <cell r="B24615" t="str">
            <v>Liopropoma rubre</v>
          </cell>
          <cell r="C24615" t="str">
            <v>Species</v>
          </cell>
        </row>
        <row r="24616">
          <cell r="B24616" t="str">
            <v>Liopsetta glacialis***retired***use Pleuronectes glacialis</v>
          </cell>
          <cell r="C24616" t="str">
            <v>Species</v>
          </cell>
        </row>
        <row r="24617">
          <cell r="B24617" t="str">
            <v>Liopsetta obscura***retired***use Pseudopleuronectes obscurus</v>
          </cell>
          <cell r="C24617" t="str">
            <v>Species</v>
          </cell>
        </row>
        <row r="24618">
          <cell r="B24618" t="str">
            <v>Liopsetta pinnifasciatus***retired***use Pleuronectes pinnifasciatus</v>
          </cell>
          <cell r="C24618" t="str">
            <v>Species</v>
          </cell>
        </row>
        <row r="24619">
          <cell r="B24619" t="str">
            <v>Liopsetta putnami***retired***use Pleuronectes putnami</v>
          </cell>
          <cell r="C24619" t="str">
            <v>Species</v>
          </cell>
        </row>
        <row r="24620">
          <cell r="B24620" t="str">
            <v>Liopsetta***retired***use Pleuronectes</v>
          </cell>
          <cell r="C24620" t="str">
            <v>Genus</v>
          </cell>
        </row>
        <row r="24621">
          <cell r="B24621" t="str">
            <v>Liparidae</v>
          </cell>
          <cell r="C24621" t="str">
            <v>Family</v>
          </cell>
        </row>
        <row r="24622">
          <cell r="B24622" t="str">
            <v>Liparis (Liparidae)</v>
          </cell>
          <cell r="C24622" t="str">
            <v>Genus</v>
          </cell>
        </row>
        <row r="24623">
          <cell r="B24623" t="str">
            <v>Liparis (Orchidaceae)</v>
          </cell>
          <cell r="C24623" t="str">
            <v>Genus</v>
          </cell>
        </row>
        <row r="24624">
          <cell r="B24624" t="str">
            <v>Liparis agassizi***retired***use Liparis agassizii</v>
          </cell>
          <cell r="C24624" t="str">
            <v>Species</v>
          </cell>
        </row>
        <row r="24625">
          <cell r="B24625" t="str">
            <v>Liparis agassizii</v>
          </cell>
          <cell r="C24625" t="str">
            <v>Species</v>
          </cell>
        </row>
        <row r="24626">
          <cell r="B24626" t="str">
            <v>Liparis atlanticus</v>
          </cell>
          <cell r="C24626" t="str">
            <v>Species</v>
          </cell>
        </row>
        <row r="24627">
          <cell r="B24627" t="str">
            <v>Liparis beringianus***retired***use Polypera greeni</v>
          </cell>
          <cell r="C24627" t="str">
            <v>Species</v>
          </cell>
        </row>
        <row r="24628">
          <cell r="B24628" t="str">
            <v>Liparis bristolense***retired***use Liparis bristolensis</v>
          </cell>
          <cell r="C24628" t="str">
            <v>Species</v>
          </cell>
        </row>
        <row r="24629">
          <cell r="B24629" t="str">
            <v>Liparis bristolensis</v>
          </cell>
          <cell r="C24629" t="str">
            <v>Species</v>
          </cell>
        </row>
        <row r="24630">
          <cell r="B24630" t="str">
            <v>Liparis callyodon</v>
          </cell>
          <cell r="C24630" t="str">
            <v>Species</v>
          </cell>
        </row>
        <row r="24631">
          <cell r="B24631" t="str">
            <v>Liparis catharus</v>
          </cell>
          <cell r="C24631" t="str">
            <v>Species</v>
          </cell>
        </row>
        <row r="24632">
          <cell r="B24632" t="str">
            <v>Liparis coheni</v>
          </cell>
          <cell r="C24632" t="str">
            <v>Species</v>
          </cell>
        </row>
        <row r="24633">
          <cell r="B24633" t="str">
            <v>Liparis curilensis</v>
          </cell>
          <cell r="C24633" t="str">
            <v>Species</v>
          </cell>
        </row>
        <row r="24634">
          <cell r="B24634" t="str">
            <v>Liparis cyclopus</v>
          </cell>
          <cell r="C24634" t="str">
            <v>Species</v>
          </cell>
        </row>
        <row r="24635">
          <cell r="B24635" t="str">
            <v>Liparis cyclostigma***retired***use Liparis gibbus</v>
          </cell>
          <cell r="C24635" t="str">
            <v>Species</v>
          </cell>
        </row>
        <row r="24636">
          <cell r="B24636" t="str">
            <v>Liparis dennyi</v>
          </cell>
          <cell r="C24636" t="str">
            <v>Species</v>
          </cell>
        </row>
        <row r="24637">
          <cell r="B24637" t="str">
            <v>Liparis dulkeiti</v>
          </cell>
          <cell r="C24637" t="str">
            <v>Species</v>
          </cell>
        </row>
        <row r="24638">
          <cell r="B24638" t="str">
            <v>Liparis fabricii</v>
          </cell>
          <cell r="C24638" t="str">
            <v>Species</v>
          </cell>
        </row>
        <row r="24639">
          <cell r="B24639" t="str">
            <v>Liparis florae</v>
          </cell>
          <cell r="C24639" t="str">
            <v>Species</v>
          </cell>
        </row>
        <row r="24640">
          <cell r="B24640" t="str">
            <v>Liparis fucensis</v>
          </cell>
          <cell r="C24640" t="str">
            <v>Species</v>
          </cell>
        </row>
        <row r="24641">
          <cell r="B24641" t="str">
            <v>Liparis gibbus</v>
          </cell>
          <cell r="C24641" t="str">
            <v>Species</v>
          </cell>
        </row>
        <row r="24642">
          <cell r="B24642" t="str">
            <v>Liparis grebnitzkii</v>
          </cell>
          <cell r="C24642" t="str">
            <v>Species</v>
          </cell>
        </row>
        <row r="24643">
          <cell r="B24643" t="str">
            <v>Liparis greeni***retired***use Polypera greeni</v>
          </cell>
          <cell r="C24643" t="str">
            <v>Species</v>
          </cell>
        </row>
        <row r="24644">
          <cell r="B24644" t="str">
            <v>Liparis herschelinus***retired***use Liparis tunicatus</v>
          </cell>
          <cell r="C24644" t="str">
            <v>Species</v>
          </cell>
        </row>
        <row r="24645">
          <cell r="B24645" t="str">
            <v>Liparis inquilinus</v>
          </cell>
          <cell r="C24645" t="str">
            <v>Species</v>
          </cell>
        </row>
        <row r="24646">
          <cell r="B24646" t="str">
            <v>Liparis koefoedi***retired***use Liparis fabricii</v>
          </cell>
          <cell r="C24646" t="str">
            <v>Species</v>
          </cell>
        </row>
        <row r="24647">
          <cell r="B24647" t="str">
            <v>Liparis latifrons</v>
          </cell>
          <cell r="C24647" t="str">
            <v>Species</v>
          </cell>
        </row>
        <row r="24648">
          <cell r="B24648" t="str">
            <v>Liparis liparis</v>
          </cell>
          <cell r="C24648" t="str">
            <v>Species</v>
          </cell>
        </row>
        <row r="24649">
          <cell r="B24649" t="str">
            <v>Liparis loeselii</v>
          </cell>
          <cell r="C24649" t="str">
            <v>Species</v>
          </cell>
        </row>
        <row r="24650">
          <cell r="B24650" t="str">
            <v>Liparis marmoratus</v>
          </cell>
          <cell r="C24650" t="str">
            <v>Species</v>
          </cell>
        </row>
        <row r="24651">
          <cell r="B24651" t="str">
            <v>Liparis megacephalus</v>
          </cell>
          <cell r="C24651" t="str">
            <v>Species</v>
          </cell>
        </row>
        <row r="24652">
          <cell r="B24652" t="str">
            <v>Liparis micraspidophorus</v>
          </cell>
          <cell r="C24652" t="str">
            <v>Species</v>
          </cell>
        </row>
        <row r="24653">
          <cell r="B24653" t="str">
            <v>Liparis montagui</v>
          </cell>
          <cell r="C24653" t="str">
            <v>Species</v>
          </cell>
        </row>
        <row r="24654">
          <cell r="B24654" t="str">
            <v>Liparis mucosus</v>
          </cell>
          <cell r="C24654" t="str">
            <v>Species</v>
          </cell>
        </row>
        <row r="24655">
          <cell r="B24655" t="str">
            <v>Liparis ochotensis</v>
          </cell>
          <cell r="C24655" t="str">
            <v>Species</v>
          </cell>
        </row>
        <row r="24656">
          <cell r="B24656" t="str">
            <v>Liparis pulchellus</v>
          </cell>
          <cell r="C24656" t="str">
            <v>Species</v>
          </cell>
        </row>
        <row r="24657">
          <cell r="B24657" t="str">
            <v>Liparis punctatus</v>
          </cell>
          <cell r="C24657" t="str">
            <v>Species</v>
          </cell>
        </row>
        <row r="24658">
          <cell r="B24658" t="str">
            <v>Liparis rhodosoma</v>
          </cell>
          <cell r="C24658" t="str">
            <v>Species</v>
          </cell>
        </row>
        <row r="24659">
          <cell r="B24659" t="str">
            <v>Liparis rutteri</v>
          </cell>
          <cell r="C24659" t="str">
            <v>Species</v>
          </cell>
        </row>
        <row r="24660">
          <cell r="B24660" t="str">
            <v>Liparis schantarensis</v>
          </cell>
          <cell r="C24660" t="str">
            <v>Species</v>
          </cell>
        </row>
        <row r="24661">
          <cell r="B24661" t="str">
            <v>Liparis tunicatus</v>
          </cell>
          <cell r="C24661" t="str">
            <v>Species</v>
          </cell>
        </row>
        <row r="24662">
          <cell r="B24662" t="str">
            <v>Liparis***retired***use Liparis (Liparidae)</v>
          </cell>
          <cell r="C24662" t="str">
            <v>Genus</v>
          </cell>
        </row>
        <row r="24663">
          <cell r="B24663" t="str">
            <v>Lipariscus</v>
          </cell>
          <cell r="C24663" t="str">
            <v>Genus</v>
          </cell>
        </row>
        <row r="24664">
          <cell r="B24664" t="str">
            <v>Lipariscus nanus</v>
          </cell>
          <cell r="C24664" t="str">
            <v>Species</v>
          </cell>
        </row>
        <row r="24665">
          <cell r="B24665" t="str">
            <v>Lipinella</v>
          </cell>
          <cell r="C24665" t="str">
            <v>Genus</v>
          </cell>
        </row>
        <row r="24666">
          <cell r="B24666" t="str">
            <v>Lipiniella</v>
          </cell>
          <cell r="C24666" t="str">
            <v>Genus</v>
          </cell>
        </row>
        <row r="24667">
          <cell r="B24667" t="str">
            <v>Lipochaeta (Asteraceae)</v>
          </cell>
          <cell r="C24667" t="str">
            <v>Genus</v>
          </cell>
        </row>
        <row r="24668">
          <cell r="B24668" t="str">
            <v>Lipochaeta (Atissini)</v>
          </cell>
          <cell r="C24668" t="str">
            <v>Genus</v>
          </cell>
        </row>
        <row r="24669">
          <cell r="B24669" t="str">
            <v>Lipocheilus</v>
          </cell>
          <cell r="C24669" t="str">
            <v>Genus</v>
          </cell>
        </row>
        <row r="24670">
          <cell r="B24670" t="str">
            <v>Lipocheilus carnolabrum</v>
          </cell>
          <cell r="C24670" t="str">
            <v>Species</v>
          </cell>
        </row>
        <row r="24671">
          <cell r="B24671" t="str">
            <v>Lipogenyidae***retired***use Notacanthidae</v>
          </cell>
          <cell r="C24671" t="str">
            <v>Family</v>
          </cell>
        </row>
        <row r="24672">
          <cell r="B24672" t="str">
            <v>Lipogenys</v>
          </cell>
          <cell r="C24672" t="str">
            <v>Genus</v>
          </cell>
        </row>
        <row r="24673">
          <cell r="B24673" t="str">
            <v>Lipogenys gillii</v>
          </cell>
          <cell r="C24673" t="str">
            <v>Species</v>
          </cell>
        </row>
        <row r="24674">
          <cell r="B24674" t="str">
            <v>Lipogomphus</v>
          </cell>
          <cell r="C24674" t="str">
            <v>Genus</v>
          </cell>
        </row>
        <row r="24675">
          <cell r="B24675" t="str">
            <v>Lipogomphus brevis</v>
          </cell>
          <cell r="C24675" t="str">
            <v>Species</v>
          </cell>
        </row>
        <row r="24676">
          <cell r="B24676" t="str">
            <v>Lipogramma</v>
          </cell>
          <cell r="C24676" t="str">
            <v>Genus</v>
          </cell>
        </row>
        <row r="24677">
          <cell r="B24677" t="str">
            <v>Lipogramma anabantoides</v>
          </cell>
          <cell r="C24677" t="str">
            <v>Species</v>
          </cell>
        </row>
        <row r="24678">
          <cell r="B24678" t="str">
            <v>Lipogramma trilineatum</v>
          </cell>
          <cell r="C24678" t="str">
            <v>Species</v>
          </cell>
        </row>
        <row r="24679">
          <cell r="B24679" t="str">
            <v>Lipolagus</v>
          </cell>
          <cell r="C24679" t="str">
            <v>Genus</v>
          </cell>
        </row>
        <row r="24680">
          <cell r="B24680" t="str">
            <v>Lipolagus ochotensis</v>
          </cell>
          <cell r="C24680" t="str">
            <v>Species</v>
          </cell>
        </row>
        <row r="24681">
          <cell r="B24681" t="str">
            <v>Lipophrys adriaticus</v>
          </cell>
          <cell r="C24681" t="str">
            <v>Species</v>
          </cell>
        </row>
        <row r="24682">
          <cell r="B24682" t="str">
            <v>Lipophrys canevae</v>
          </cell>
          <cell r="C24682" t="str">
            <v>Species</v>
          </cell>
        </row>
        <row r="24683">
          <cell r="B24683" t="str">
            <v>Lipophrys dalmatinus</v>
          </cell>
          <cell r="C24683" t="str">
            <v>Species</v>
          </cell>
        </row>
        <row r="24684">
          <cell r="B24684" t="str">
            <v>Lipophrys nigriceps</v>
          </cell>
          <cell r="C24684" t="str">
            <v>Species</v>
          </cell>
        </row>
        <row r="24685">
          <cell r="B24685" t="str">
            <v>Lipophrys nigriceps nigriceps</v>
          </cell>
          <cell r="C24685" t="str">
            <v>Subspecies</v>
          </cell>
        </row>
        <row r="24686">
          <cell r="B24686" t="str">
            <v>Lipophrys nigriceps portmahonis</v>
          </cell>
          <cell r="C24686" t="str">
            <v>Subspecies</v>
          </cell>
        </row>
        <row r="24687">
          <cell r="B24687" t="str">
            <v>Lipophrys pholis</v>
          </cell>
          <cell r="C24687" t="str">
            <v>Species</v>
          </cell>
        </row>
        <row r="24688">
          <cell r="B24688" t="str">
            <v>Lipophrys velifer</v>
          </cell>
          <cell r="C24688" t="str">
            <v>Species</v>
          </cell>
        </row>
        <row r="24689">
          <cell r="B24689" t="str">
            <v>Liposarcus multiradiatus***retired***use Pterygoplichthys multiradiatus</v>
          </cell>
          <cell r="C24689" t="str">
            <v>Species</v>
          </cell>
        </row>
        <row r="24690">
          <cell r="B24690" t="str">
            <v>Liposarcus***retired***use Pterygoplichthys</v>
          </cell>
          <cell r="C24690" t="str">
            <v>Genus</v>
          </cell>
        </row>
        <row r="24691">
          <cell r="B24691" t="str">
            <v>Lipotriches analis***retired***use Lipotriches analis, Friese 1924 (Lipotriches) or Benoist 1964</v>
          </cell>
          <cell r="C24691" t="str">
            <v>Species</v>
          </cell>
        </row>
        <row r="24692">
          <cell r="B24692" t="str">
            <v>Lipotriches analis, Benoist 1964 (Lipotriches)</v>
          </cell>
          <cell r="C24692" t="str">
            <v>Species</v>
          </cell>
        </row>
        <row r="24693">
          <cell r="B24693" t="str">
            <v>Lipotriches analis, Friese 1924 (Lipotriches)</v>
          </cell>
          <cell r="C24693" t="str">
            <v>Species</v>
          </cell>
        </row>
        <row r="24694">
          <cell r="B24694" t="str">
            <v>Lipotriches montana***retired***use Lipotriches montana, Friese 1930 (Lipotriches) or Ebmer 1978</v>
          </cell>
          <cell r="C24694" t="str">
            <v>Species</v>
          </cell>
        </row>
        <row r="24695">
          <cell r="B24695" t="str">
            <v>Lipotriches montana, Ebmer 1978 (Lipotriches)</v>
          </cell>
          <cell r="C24695" t="str">
            <v>Species</v>
          </cell>
        </row>
        <row r="24696">
          <cell r="B24696" t="str">
            <v>Lipotriches montana, Friese 1930 (Lipotriches)</v>
          </cell>
          <cell r="C24696" t="str">
            <v>Species</v>
          </cell>
        </row>
        <row r="24697">
          <cell r="B24697" t="str">
            <v>Lipsothrix</v>
          </cell>
          <cell r="C24697" t="str">
            <v>Genus</v>
          </cell>
        </row>
        <row r="24698">
          <cell r="B24698" t="str">
            <v>Lipurometriocnemus</v>
          </cell>
          <cell r="C24698" t="str">
            <v>Genus</v>
          </cell>
        </row>
        <row r="24699">
          <cell r="B24699" t="str">
            <v>Liquidambar styraciflua</v>
          </cell>
          <cell r="C24699" t="str">
            <v>Species</v>
          </cell>
        </row>
        <row r="24700">
          <cell r="B24700" t="str">
            <v>Lirabuccinum dirum</v>
          </cell>
          <cell r="C24700" t="str">
            <v>Species</v>
          </cell>
        </row>
        <row r="24701">
          <cell r="B24701" t="str">
            <v>Lirceus</v>
          </cell>
          <cell r="C24701" t="str">
            <v>Genus</v>
          </cell>
        </row>
        <row r="24702">
          <cell r="B24702" t="str">
            <v>Lirceus brachyurus</v>
          </cell>
          <cell r="C24702" t="str">
            <v>Species</v>
          </cell>
        </row>
        <row r="24703">
          <cell r="B24703" t="str">
            <v>Lirceus fontinalis</v>
          </cell>
          <cell r="C24703" t="str">
            <v>Species</v>
          </cell>
        </row>
        <row r="24704">
          <cell r="B24704" t="str">
            <v>Lirceus hoppinae</v>
          </cell>
          <cell r="C24704" t="str">
            <v>Species</v>
          </cell>
        </row>
        <row r="24705">
          <cell r="B24705" t="str">
            <v>Lirceus lineatus</v>
          </cell>
          <cell r="C24705" t="str">
            <v>Species</v>
          </cell>
        </row>
        <row r="24706">
          <cell r="B24706" t="str">
            <v>Liriodendron tulipifera</v>
          </cell>
          <cell r="C24706" t="str">
            <v>Species</v>
          </cell>
        </row>
        <row r="24707">
          <cell r="B24707" t="str">
            <v>Liriope (Asparagaceae)</v>
          </cell>
          <cell r="C24707" t="str">
            <v>Genus</v>
          </cell>
        </row>
        <row r="24708">
          <cell r="B24708" t="str">
            <v>Liriope (Geryoniidae)</v>
          </cell>
          <cell r="C24708" t="str">
            <v>Genus</v>
          </cell>
        </row>
        <row r="24709">
          <cell r="B24709" t="str">
            <v>Liriope tetraphylla</v>
          </cell>
          <cell r="C24709" t="str">
            <v>Species</v>
          </cell>
        </row>
        <row r="24710">
          <cell r="B24710" t="str">
            <v>Lirobittium</v>
          </cell>
          <cell r="C24710" t="str">
            <v>Genus</v>
          </cell>
        </row>
        <row r="24711">
          <cell r="B24711" t="str">
            <v>Lirobittium attenuatum</v>
          </cell>
          <cell r="C24711" t="str">
            <v>Species</v>
          </cell>
        </row>
        <row r="24712">
          <cell r="B24712" t="str">
            <v>Lirobittium larum</v>
          </cell>
          <cell r="C24712" t="str">
            <v>Species</v>
          </cell>
        </row>
        <row r="24713">
          <cell r="B24713" t="str">
            <v>Lirobittium quadrifilatum</v>
          </cell>
          <cell r="C24713" t="str">
            <v>Species</v>
          </cell>
        </row>
        <row r="24714">
          <cell r="B24714" t="str">
            <v>Lirobittium rugatum</v>
          </cell>
          <cell r="C24714" t="str">
            <v>Species</v>
          </cell>
        </row>
        <row r="24715">
          <cell r="B24715" t="str">
            <v>Lironeca vulgaris***retired***use Elthusa vulgaris</v>
          </cell>
          <cell r="C24715" t="str">
            <v>Species</v>
          </cell>
        </row>
        <row r="24716">
          <cell r="B24716" t="str">
            <v>Lirophora latilirata</v>
          </cell>
          <cell r="C24716" t="str">
            <v>Species</v>
          </cell>
        </row>
        <row r="24717">
          <cell r="B24717" t="str">
            <v>Lirularia</v>
          </cell>
          <cell r="C24717" t="str">
            <v>Genus</v>
          </cell>
        </row>
        <row r="24718">
          <cell r="B24718" t="str">
            <v>Lirularia lirulata</v>
          </cell>
          <cell r="C24718" t="str">
            <v>Species</v>
          </cell>
        </row>
        <row r="24719">
          <cell r="B24719" t="str">
            <v>Lirularia parcipicta</v>
          </cell>
          <cell r="C24719" t="str">
            <v>Species</v>
          </cell>
        </row>
        <row r="24720">
          <cell r="B24720" t="str">
            <v>Lispe</v>
          </cell>
          <cell r="C24720" t="str">
            <v>Genus</v>
          </cell>
        </row>
        <row r="24721">
          <cell r="B24721" t="str">
            <v>Lispoides</v>
          </cell>
          <cell r="C24721" t="str">
            <v>Genus</v>
          </cell>
        </row>
        <row r="24722">
          <cell r="B24722" t="str">
            <v>Lispoides aequifrons</v>
          </cell>
          <cell r="C24722" t="str">
            <v>Species</v>
          </cell>
        </row>
        <row r="24723">
          <cell r="B24723" t="str">
            <v>Lissocampus</v>
          </cell>
          <cell r="C24723" t="str">
            <v>Genus</v>
          </cell>
        </row>
        <row r="24724">
          <cell r="B24724" t="str">
            <v>Lissocampus bannwarthi</v>
          </cell>
          <cell r="C24724" t="str">
            <v>Species</v>
          </cell>
        </row>
        <row r="24725">
          <cell r="B24725" t="str">
            <v>Lissocampus fatiloquus</v>
          </cell>
          <cell r="C24725" t="str">
            <v>Species</v>
          </cell>
        </row>
        <row r="24726">
          <cell r="B24726" t="str">
            <v>Lissocampus filum</v>
          </cell>
          <cell r="C24726" t="str">
            <v>Species</v>
          </cell>
        </row>
        <row r="24727">
          <cell r="B24727" t="str">
            <v>Lissocampus runa</v>
          </cell>
          <cell r="C24727" t="str">
            <v>Species</v>
          </cell>
        </row>
        <row r="24728">
          <cell r="B24728" t="str">
            <v>Lissocarcinus</v>
          </cell>
          <cell r="C24728" t="str">
            <v>Genus</v>
          </cell>
        </row>
        <row r="24729">
          <cell r="B24729" t="str">
            <v>Lissocarcinus laevis</v>
          </cell>
          <cell r="C24729" t="str">
            <v>Species</v>
          </cell>
        </row>
        <row r="24730">
          <cell r="B24730" t="str">
            <v>Lissocrangon stylirostris</v>
          </cell>
          <cell r="C24730" t="str">
            <v>Species</v>
          </cell>
        </row>
        <row r="24731">
          <cell r="B24731" t="str">
            <v>Lissorhoptrus</v>
          </cell>
          <cell r="C24731" t="str">
            <v>Genus</v>
          </cell>
        </row>
        <row r="24732">
          <cell r="B24732" t="str">
            <v>Listera caurina***retired***use Neottia banksiana</v>
          </cell>
          <cell r="C24732" t="str">
            <v>Species</v>
          </cell>
        </row>
        <row r="24733">
          <cell r="B24733" t="str">
            <v>Listera***retired***use Neottia</v>
          </cell>
          <cell r="C24733" t="str">
            <v>Genus</v>
          </cell>
        </row>
        <row r="24734">
          <cell r="B24734" t="str">
            <v>Listriella</v>
          </cell>
          <cell r="C24734" t="str">
            <v>Genus</v>
          </cell>
        </row>
        <row r="24735">
          <cell r="B24735" t="str">
            <v>Listriella albina</v>
          </cell>
          <cell r="C24735" t="str">
            <v>Species</v>
          </cell>
        </row>
        <row r="24736">
          <cell r="B24736" t="str">
            <v>Listriella albinia</v>
          </cell>
          <cell r="C24736" t="str">
            <v>Species</v>
          </cell>
        </row>
        <row r="24737">
          <cell r="B24737" t="str">
            <v>Listriella barnardi</v>
          </cell>
          <cell r="C24737" t="str">
            <v>Species</v>
          </cell>
        </row>
        <row r="24738">
          <cell r="B24738" t="str">
            <v>Listriella carinata</v>
          </cell>
          <cell r="C24738" t="str">
            <v>Species</v>
          </cell>
        </row>
        <row r="24739">
          <cell r="B24739" t="str">
            <v>Listriella clymenellae</v>
          </cell>
          <cell r="C24739" t="str">
            <v>Species</v>
          </cell>
        </row>
        <row r="24740">
          <cell r="B24740" t="str">
            <v>Listriella diffusa</v>
          </cell>
          <cell r="C24740" t="str">
            <v>Species</v>
          </cell>
        </row>
        <row r="24741">
          <cell r="B24741" t="str">
            <v>Listriella eriopisa</v>
          </cell>
          <cell r="C24741" t="str">
            <v>Species</v>
          </cell>
        </row>
        <row r="24742">
          <cell r="B24742" t="str">
            <v>Listriella goleta</v>
          </cell>
          <cell r="C24742" t="str">
            <v>Species</v>
          </cell>
        </row>
        <row r="24743">
          <cell r="B24743" t="str">
            <v>Listriella melanica</v>
          </cell>
          <cell r="C24743" t="str">
            <v>Species</v>
          </cell>
        </row>
        <row r="24744">
          <cell r="B24744" t="str">
            <v>Listriella smithi</v>
          </cell>
          <cell r="C24744" t="str">
            <v>Species</v>
          </cell>
        </row>
        <row r="24745">
          <cell r="B24745" t="str">
            <v>Listriolobus</v>
          </cell>
          <cell r="C24745" t="str">
            <v>Genus</v>
          </cell>
        </row>
        <row r="24746">
          <cell r="B24746" t="str">
            <v>Listriolobus hexamyotus</v>
          </cell>
          <cell r="C24746" t="str">
            <v>Species</v>
          </cell>
        </row>
        <row r="24747">
          <cell r="B24747" t="str">
            <v>Listriolobus pelodes</v>
          </cell>
          <cell r="C24747" t="str">
            <v>Species</v>
          </cell>
        </row>
        <row r="24748">
          <cell r="B24748" t="str">
            <v>Listronotus</v>
          </cell>
          <cell r="C24748" t="str">
            <v>Genus</v>
          </cell>
        </row>
        <row r="24749">
          <cell r="B24749" t="str">
            <v>Lithasia</v>
          </cell>
          <cell r="C24749" t="str">
            <v>Genus</v>
          </cell>
        </row>
        <row r="24750">
          <cell r="B24750" t="str">
            <v>Lithasia armigera</v>
          </cell>
          <cell r="C24750" t="str">
            <v>Species</v>
          </cell>
        </row>
        <row r="24751">
          <cell r="B24751" t="str">
            <v>Lithasia geniculata</v>
          </cell>
          <cell r="C24751" t="str">
            <v>Species</v>
          </cell>
        </row>
        <row r="24752">
          <cell r="B24752" t="str">
            <v>Lithasia jayana</v>
          </cell>
          <cell r="C24752" t="str">
            <v>Species</v>
          </cell>
        </row>
        <row r="24753">
          <cell r="B24753" t="str">
            <v>Lithasia obovata</v>
          </cell>
          <cell r="C24753" t="str">
            <v>Species</v>
          </cell>
        </row>
        <row r="24754">
          <cell r="B24754" t="str">
            <v>Lithasia salebrosa</v>
          </cell>
          <cell r="C24754" t="str">
            <v>Species</v>
          </cell>
        </row>
        <row r="24755">
          <cell r="B24755" t="str">
            <v>Lithasia verrucosa</v>
          </cell>
          <cell r="C24755" t="str">
            <v>Species</v>
          </cell>
        </row>
        <row r="24756">
          <cell r="B24756" t="str">
            <v>Lithobates blairi</v>
          </cell>
          <cell r="C24756" t="str">
            <v>Species</v>
          </cell>
        </row>
        <row r="24757">
          <cell r="B24757" t="str">
            <v>Lithobates catesbeianus</v>
          </cell>
          <cell r="C24757" t="str">
            <v>Species</v>
          </cell>
        </row>
        <row r="24758">
          <cell r="B24758" t="str">
            <v>Lithobates chiricahuensis</v>
          </cell>
          <cell r="C24758" t="str">
            <v>Species</v>
          </cell>
        </row>
        <row r="24759">
          <cell r="B24759" t="str">
            <v>Lithobates clamitans</v>
          </cell>
          <cell r="C24759" t="str">
            <v>Species</v>
          </cell>
        </row>
        <row r="24760">
          <cell r="B24760" t="str">
            <v>Lithobates palustris</v>
          </cell>
          <cell r="C24760" t="str">
            <v>Species</v>
          </cell>
        </row>
        <row r="24761">
          <cell r="B24761" t="str">
            <v>Lithobates pipiens</v>
          </cell>
          <cell r="C24761" t="str">
            <v>Species</v>
          </cell>
        </row>
        <row r="24762">
          <cell r="B24762" t="str">
            <v>Lithobates sylvaticus</v>
          </cell>
          <cell r="C24762" t="str">
            <v>Species</v>
          </cell>
        </row>
        <row r="24763">
          <cell r="B24763" t="str">
            <v>Lithobates yavapaiensis</v>
          </cell>
          <cell r="C24763" t="str">
            <v>Species</v>
          </cell>
        </row>
        <row r="24764">
          <cell r="B24764" t="str">
            <v>Lithobius</v>
          </cell>
          <cell r="C24764" t="str">
            <v>Genus</v>
          </cell>
        </row>
        <row r="24765">
          <cell r="B24765" t="str">
            <v>Lithodes</v>
          </cell>
          <cell r="C24765" t="str">
            <v>Genus</v>
          </cell>
        </row>
        <row r="24766">
          <cell r="B24766" t="str">
            <v>Lithodes aequispinus</v>
          </cell>
          <cell r="C24766" t="str">
            <v>Species</v>
          </cell>
        </row>
        <row r="24767">
          <cell r="B24767" t="str">
            <v>Lithodesmium</v>
          </cell>
          <cell r="C24767" t="str">
            <v>Genus</v>
          </cell>
        </row>
        <row r="24768">
          <cell r="B24768" t="str">
            <v>Lithodesmium undulatum</v>
          </cell>
          <cell r="C24768" t="str">
            <v>Species</v>
          </cell>
        </row>
        <row r="24769">
          <cell r="B24769" t="str">
            <v>Lithoglyphinae</v>
          </cell>
          <cell r="C24769" t="str">
            <v>Subfamily</v>
          </cell>
        </row>
        <row r="24770">
          <cell r="B24770" t="str">
            <v>Lithoglyphus</v>
          </cell>
          <cell r="C24770" t="str">
            <v>Genus</v>
          </cell>
        </row>
        <row r="24771">
          <cell r="B24771" t="str">
            <v>Lithognathus</v>
          </cell>
          <cell r="C24771" t="str">
            <v>Genus</v>
          </cell>
        </row>
        <row r="24772">
          <cell r="B24772" t="str">
            <v>Lithognathus mormyrus</v>
          </cell>
          <cell r="C24772" t="str">
            <v>Species</v>
          </cell>
        </row>
        <row r="24773">
          <cell r="B24773" t="str">
            <v>Lithophragma</v>
          </cell>
          <cell r="C24773" t="str">
            <v>Genus</v>
          </cell>
        </row>
        <row r="24774">
          <cell r="B24774" t="str">
            <v>Lithophragma parviflorum</v>
          </cell>
          <cell r="C24774" t="str">
            <v>Species</v>
          </cell>
        </row>
        <row r="24775">
          <cell r="B24775" t="str">
            <v>Lithopoma tuber</v>
          </cell>
          <cell r="C24775" t="str">
            <v>Species</v>
          </cell>
        </row>
        <row r="24776">
          <cell r="B24776" t="str">
            <v>Lithospermum canescens</v>
          </cell>
          <cell r="C24776" t="str">
            <v>Species</v>
          </cell>
        </row>
        <row r="24777">
          <cell r="B24777" t="str">
            <v>Lithospermum incisum</v>
          </cell>
          <cell r="C24777" t="str">
            <v>Species</v>
          </cell>
        </row>
        <row r="24778">
          <cell r="B24778" t="str">
            <v>Lithotanytarsus</v>
          </cell>
          <cell r="C24778" t="str">
            <v>Genus</v>
          </cell>
        </row>
        <row r="24779">
          <cell r="B24779" t="str">
            <v>Litobrancha</v>
          </cell>
          <cell r="C24779" t="str">
            <v>Genus</v>
          </cell>
        </row>
        <row r="24780">
          <cell r="B24780" t="str">
            <v>Litobrancha recurvata</v>
          </cell>
          <cell r="C24780" t="str">
            <v>Species</v>
          </cell>
        </row>
        <row r="24781">
          <cell r="B24781" t="str">
            <v>Litocorsa</v>
          </cell>
          <cell r="C24781" t="str">
            <v>Genus</v>
          </cell>
        </row>
        <row r="24782">
          <cell r="B24782" t="str">
            <v>Litopenaeus setiferus</v>
          </cell>
          <cell r="C24782" t="str">
            <v>Species</v>
          </cell>
        </row>
        <row r="24783">
          <cell r="B24783" t="str">
            <v>Littoridina</v>
          </cell>
          <cell r="C24783" t="str">
            <v>Genus</v>
          </cell>
        </row>
        <row r="24784">
          <cell r="B24784" t="str">
            <v>Littoridinops</v>
          </cell>
          <cell r="C24784" t="str">
            <v>Genus</v>
          </cell>
        </row>
        <row r="24785">
          <cell r="B24785" t="str">
            <v>Littoridinops monroensis</v>
          </cell>
          <cell r="C24785" t="str">
            <v>Species</v>
          </cell>
        </row>
        <row r="24786">
          <cell r="B24786" t="str">
            <v>Littoridinops palustris</v>
          </cell>
          <cell r="C24786" t="str">
            <v>Species</v>
          </cell>
        </row>
        <row r="24787">
          <cell r="B24787" t="str">
            <v>Littoridinops tenuipes</v>
          </cell>
          <cell r="C24787" t="str">
            <v>Species</v>
          </cell>
        </row>
        <row r="24788">
          <cell r="B24788" t="str">
            <v>Littorina</v>
          </cell>
          <cell r="C24788" t="str">
            <v>Genus</v>
          </cell>
        </row>
        <row r="24789">
          <cell r="B24789" t="str">
            <v>Littorina angulifera</v>
          </cell>
          <cell r="C24789" t="str">
            <v>Species</v>
          </cell>
        </row>
        <row r="24790">
          <cell r="B24790" t="str">
            <v>Littorina irrorata</v>
          </cell>
          <cell r="C24790" t="str">
            <v>Species</v>
          </cell>
        </row>
        <row r="24791">
          <cell r="B24791" t="str">
            <v>Littorina keenae</v>
          </cell>
          <cell r="C24791" t="str">
            <v>Species</v>
          </cell>
        </row>
        <row r="24792">
          <cell r="B24792" t="str">
            <v>Littorina littorea</v>
          </cell>
          <cell r="C24792" t="str">
            <v>Species</v>
          </cell>
        </row>
        <row r="24793">
          <cell r="B24793" t="str">
            <v>Littorina obtusata</v>
          </cell>
          <cell r="C24793" t="str">
            <v>Species</v>
          </cell>
        </row>
        <row r="24794">
          <cell r="B24794" t="str">
            <v>Littorinidae</v>
          </cell>
          <cell r="C24794" t="str">
            <v>Family</v>
          </cell>
        </row>
        <row r="24795">
          <cell r="B24795" t="str">
            <v>Littorophiloscia richardsonae</v>
          </cell>
          <cell r="C24795" t="str">
            <v>Species</v>
          </cell>
        </row>
        <row r="24796">
          <cell r="B24796" t="str">
            <v>Livoneca redmanii</v>
          </cell>
          <cell r="C24796" t="str">
            <v>Genus</v>
          </cell>
        </row>
        <row r="24797">
          <cell r="B24797" t="str">
            <v>Lixus</v>
          </cell>
          <cell r="C24797" t="str">
            <v>Genus</v>
          </cell>
        </row>
        <row r="24798">
          <cell r="B24798" t="str">
            <v>Liza</v>
          </cell>
          <cell r="C24798" t="str">
            <v>Genus</v>
          </cell>
        </row>
        <row r="24799">
          <cell r="B24799" t="str">
            <v>Liza alata</v>
          </cell>
          <cell r="C24799" t="str">
            <v>Species</v>
          </cell>
        </row>
        <row r="24800">
          <cell r="B24800" t="str">
            <v>Liza argentea</v>
          </cell>
          <cell r="C24800" t="str">
            <v>Species</v>
          </cell>
        </row>
        <row r="24801">
          <cell r="B24801" t="str">
            <v>Liza aurata</v>
          </cell>
          <cell r="C24801" t="str">
            <v>Species</v>
          </cell>
        </row>
        <row r="24802">
          <cell r="B24802" t="str">
            <v>Liza caeruleomaculata***retired***use Valamugil seheli</v>
          </cell>
          <cell r="C24802" t="str">
            <v>Species</v>
          </cell>
        </row>
        <row r="24803">
          <cell r="B24803" t="str">
            <v>Liza caramensis***retired***use Liza melinoptera</v>
          </cell>
          <cell r="C24803" t="str">
            <v>Species</v>
          </cell>
        </row>
        <row r="24804">
          <cell r="B24804" t="str">
            <v>Liza carinata</v>
          </cell>
          <cell r="C24804" t="str">
            <v>Species</v>
          </cell>
        </row>
        <row r="24805">
          <cell r="B24805" t="str">
            <v>Liza dumerili</v>
          </cell>
          <cell r="C24805" t="str">
            <v>Species</v>
          </cell>
        </row>
        <row r="24806">
          <cell r="B24806" t="str">
            <v>Liza dussumieri***retired***use Chelon dussumieri</v>
          </cell>
          <cell r="C24806" t="str">
            <v>Species</v>
          </cell>
        </row>
        <row r="24807">
          <cell r="B24807" t="str">
            <v>Liza engeli***retired***use Valamugil engeli</v>
          </cell>
          <cell r="C24807" t="str">
            <v>Species</v>
          </cell>
        </row>
        <row r="24808">
          <cell r="B24808" t="str">
            <v>Liza luciae</v>
          </cell>
          <cell r="C24808" t="str">
            <v>Species</v>
          </cell>
        </row>
        <row r="24809">
          <cell r="B24809" t="str">
            <v>Liza macrolepis***retired***use Chelon macrolepis</v>
          </cell>
          <cell r="C24809" t="str">
            <v>Species</v>
          </cell>
        </row>
        <row r="24810">
          <cell r="B24810" t="str">
            <v>Liza melinoptera</v>
          </cell>
          <cell r="C24810" t="str">
            <v>Species</v>
          </cell>
        </row>
        <row r="24811">
          <cell r="B24811" t="str">
            <v>Liza parsia</v>
          </cell>
          <cell r="C24811" t="str">
            <v>Species</v>
          </cell>
        </row>
        <row r="24812">
          <cell r="B24812" t="str">
            <v>Liza planiceps</v>
          </cell>
          <cell r="C24812" t="str">
            <v>Species</v>
          </cell>
        </row>
        <row r="24813">
          <cell r="B24813" t="str">
            <v>Liza ramado</v>
          </cell>
          <cell r="C24813" t="str">
            <v>Species</v>
          </cell>
        </row>
        <row r="24814">
          <cell r="B24814" t="str">
            <v>Liza ramsayi</v>
          </cell>
          <cell r="C24814" t="str">
            <v>Species</v>
          </cell>
        </row>
        <row r="24815">
          <cell r="B24815" t="str">
            <v>Liza richardsonii</v>
          </cell>
          <cell r="C24815" t="str">
            <v>Species</v>
          </cell>
        </row>
        <row r="24816">
          <cell r="B24816" t="str">
            <v>Liza saliens</v>
          </cell>
          <cell r="C24816" t="str">
            <v>Species</v>
          </cell>
        </row>
        <row r="24817">
          <cell r="B24817" t="str">
            <v>Liza strongylocephalus***retired***use Valamugil perusii</v>
          </cell>
          <cell r="C24817" t="str">
            <v>Species</v>
          </cell>
        </row>
        <row r="24818">
          <cell r="B24818" t="str">
            <v>Liza tade</v>
          </cell>
          <cell r="C24818" t="str">
            <v>Species</v>
          </cell>
        </row>
        <row r="24819">
          <cell r="B24819" t="str">
            <v>Liza tricuspidens</v>
          </cell>
          <cell r="C24819" t="str">
            <v>Species</v>
          </cell>
        </row>
        <row r="24820">
          <cell r="B24820" t="str">
            <v>Liza vagiensis***retired***use Liza vaigiensis</v>
          </cell>
          <cell r="C24820" t="str">
            <v>Species</v>
          </cell>
        </row>
        <row r="24821">
          <cell r="B24821" t="str">
            <v>Liza vaigiensis</v>
          </cell>
          <cell r="C24821" t="str">
            <v>Species</v>
          </cell>
        </row>
        <row r="24822">
          <cell r="B24822" t="str">
            <v>Ljania</v>
          </cell>
          <cell r="C24822" t="str">
            <v>Genus</v>
          </cell>
        </row>
        <row r="24823">
          <cell r="B24823" t="str">
            <v>Lo vulpinus***retired***use Siganus vulpinus</v>
          </cell>
          <cell r="C24823" t="str">
            <v>Species</v>
          </cell>
        </row>
        <row r="24824">
          <cell r="B24824" t="str">
            <v>Lo***retired***use Siganus</v>
          </cell>
          <cell r="C24824" t="str">
            <v>Genus</v>
          </cell>
        </row>
        <row r="24825">
          <cell r="B24825" t="str">
            <v>Loa excelsa***retired***use Roa excelsa</v>
          </cell>
          <cell r="C24825" t="str">
            <v>Species</v>
          </cell>
        </row>
        <row r="24826">
          <cell r="B24826" t="str">
            <v>Loa***retired***use Chaetodon</v>
          </cell>
          <cell r="C24826" t="str">
            <v>Genus</v>
          </cell>
        </row>
        <row r="24827">
          <cell r="B24827" t="str">
            <v>Lobelia</v>
          </cell>
          <cell r="C24827" t="str">
            <v>Genus</v>
          </cell>
        </row>
        <row r="24828">
          <cell r="B24828" t="str">
            <v>Lobelia anatina</v>
          </cell>
          <cell r="C24828" t="str">
            <v>Species</v>
          </cell>
        </row>
        <row r="24829">
          <cell r="B24829" t="str">
            <v>Lobelia brevifolia</v>
          </cell>
          <cell r="C24829" t="str">
            <v>Species</v>
          </cell>
        </row>
        <row r="24830">
          <cell r="B24830" t="str">
            <v>Lobelia cardinalis</v>
          </cell>
          <cell r="C24830" t="str">
            <v>Species</v>
          </cell>
        </row>
        <row r="24831">
          <cell r="B24831" t="str">
            <v>Lobelia dortmanna</v>
          </cell>
          <cell r="C24831" t="str">
            <v>Species</v>
          </cell>
        </row>
        <row r="24832">
          <cell r="B24832" t="str">
            <v>Lobelia floridana</v>
          </cell>
          <cell r="C24832" t="str">
            <v>Species</v>
          </cell>
        </row>
        <row r="24833">
          <cell r="B24833" t="str">
            <v>Lobelia inflata</v>
          </cell>
          <cell r="C24833" t="str">
            <v>Species</v>
          </cell>
        </row>
        <row r="24834">
          <cell r="B24834" t="str">
            <v>Lobelia kalmii</v>
          </cell>
          <cell r="C24834" t="str">
            <v>Species</v>
          </cell>
        </row>
        <row r="24835">
          <cell r="B24835" t="str">
            <v>Lobelia paludosa</v>
          </cell>
          <cell r="C24835" t="str">
            <v>Species</v>
          </cell>
        </row>
        <row r="24836">
          <cell r="B24836" t="str">
            <v>Lobelia puberula</v>
          </cell>
          <cell r="C24836" t="str">
            <v>Species</v>
          </cell>
        </row>
        <row r="24837">
          <cell r="B24837" t="str">
            <v>Lobelia siphilitica</v>
          </cell>
          <cell r="C24837" t="str">
            <v>Species</v>
          </cell>
        </row>
        <row r="24838">
          <cell r="B24838" t="str">
            <v>Lobelia spicata</v>
          </cell>
          <cell r="C24838" t="str">
            <v>Species</v>
          </cell>
        </row>
        <row r="24839">
          <cell r="B24839" t="str">
            <v>Lobianchia</v>
          </cell>
          <cell r="C24839" t="str">
            <v>Genus</v>
          </cell>
        </row>
        <row r="24840">
          <cell r="B24840" t="str">
            <v>Lobianchia dofleini</v>
          </cell>
          <cell r="C24840" t="str">
            <v>Species</v>
          </cell>
        </row>
        <row r="24841">
          <cell r="B24841" t="str">
            <v>Lobianchia gemellari***retired***use Lobianchia gemellarii</v>
          </cell>
          <cell r="C24841" t="str">
            <v>Species</v>
          </cell>
        </row>
        <row r="24842">
          <cell r="B24842" t="str">
            <v>Lobianchia gemellarii</v>
          </cell>
          <cell r="C24842" t="str">
            <v>Species</v>
          </cell>
        </row>
        <row r="24843">
          <cell r="B24843" t="str">
            <v>Lobianchia urolampa***retired***use Idiolychnus urolampus</v>
          </cell>
          <cell r="C24843" t="str">
            <v>Species</v>
          </cell>
        </row>
        <row r="24844">
          <cell r="B24844" t="str">
            <v>Lobochilotes</v>
          </cell>
          <cell r="C24844" t="str">
            <v>Genus</v>
          </cell>
        </row>
        <row r="24845">
          <cell r="B24845" t="str">
            <v>Lobochilotes labiatus</v>
          </cell>
          <cell r="C24845" t="str">
            <v>Species</v>
          </cell>
        </row>
        <row r="24846">
          <cell r="B24846" t="str">
            <v>Lobomonas</v>
          </cell>
          <cell r="C24846" t="str">
            <v>Genus</v>
          </cell>
        </row>
        <row r="24847">
          <cell r="B24847" t="str">
            <v>Lobomonas rostrata</v>
          </cell>
          <cell r="C24847" t="str">
            <v>Species</v>
          </cell>
        </row>
        <row r="24848">
          <cell r="B24848" t="str">
            <v>Lobophora (Dictyotaceae)</v>
          </cell>
          <cell r="C24848" t="str">
            <v>Genus</v>
          </cell>
        </row>
        <row r="24849">
          <cell r="B24849" t="str">
            <v>Lobophora (Lobophorini)</v>
          </cell>
          <cell r="C24849" t="str">
            <v>Genus</v>
          </cell>
        </row>
        <row r="24850">
          <cell r="B24850" t="str">
            <v>Lobosa</v>
          </cell>
          <cell r="C24850" t="str">
            <v>Class</v>
          </cell>
        </row>
        <row r="24851">
          <cell r="B24851" t="str">
            <v>Lobotes</v>
          </cell>
          <cell r="C24851" t="str">
            <v>Genus</v>
          </cell>
        </row>
        <row r="24852">
          <cell r="B24852" t="str">
            <v>Lobotes pacificus</v>
          </cell>
          <cell r="C24852" t="str">
            <v>Species</v>
          </cell>
        </row>
        <row r="24853">
          <cell r="B24853" t="str">
            <v>Lobotes surinamensis</v>
          </cell>
          <cell r="C24853" t="str">
            <v>Species</v>
          </cell>
        </row>
        <row r="24854">
          <cell r="B24854" t="str">
            <v>Lobotidae</v>
          </cell>
          <cell r="C24854" t="str">
            <v>Family</v>
          </cell>
        </row>
        <row r="24855">
          <cell r="B24855" t="str">
            <v>Loimia</v>
          </cell>
          <cell r="C24855" t="str">
            <v>Genus</v>
          </cell>
        </row>
        <row r="24856">
          <cell r="B24856" t="str">
            <v>Loimia medusa</v>
          </cell>
          <cell r="C24856" t="str">
            <v>Species</v>
          </cell>
        </row>
        <row r="24857">
          <cell r="B24857" t="str">
            <v>Loimia viridis</v>
          </cell>
          <cell r="C24857" t="str">
            <v>Species</v>
          </cell>
        </row>
        <row r="24858">
          <cell r="B24858" t="str">
            <v>Loligo</v>
          </cell>
          <cell r="C24858" t="str">
            <v>Genus</v>
          </cell>
        </row>
        <row r="24859">
          <cell r="B24859" t="str">
            <v>Loligo opalescens</v>
          </cell>
          <cell r="C24859" t="str">
            <v>Species</v>
          </cell>
        </row>
        <row r="24860">
          <cell r="B24860" t="str">
            <v>Loligo pealeii</v>
          </cell>
          <cell r="C24860" t="str">
            <v>Species</v>
          </cell>
        </row>
        <row r="24861">
          <cell r="B24861" t="str">
            <v>Loligo plei</v>
          </cell>
          <cell r="C24861" t="str">
            <v>Species</v>
          </cell>
        </row>
        <row r="24862">
          <cell r="B24862" t="str">
            <v>Loligorhamphus normani***retired***use Rhynchorhamphus georgii</v>
          </cell>
          <cell r="C24862" t="str">
            <v>Species</v>
          </cell>
        </row>
        <row r="24863">
          <cell r="B24863" t="str">
            <v>Loligorhamphus***retired***use Rhynchorhamphus</v>
          </cell>
          <cell r="C24863" t="str">
            <v>Genus</v>
          </cell>
        </row>
        <row r="24864">
          <cell r="B24864" t="str">
            <v>Lolium multiflorum</v>
          </cell>
          <cell r="C24864" t="str">
            <v>Subspecies</v>
          </cell>
        </row>
        <row r="24865">
          <cell r="B24865" t="str">
            <v>Lolium perenne</v>
          </cell>
          <cell r="C24865" t="str">
            <v>Species</v>
          </cell>
        </row>
        <row r="24866">
          <cell r="B24866" t="str">
            <v>Lolium perenne ssp. multiflorum***retired***use Lolium multiflorum</v>
          </cell>
          <cell r="C24866" t="str">
            <v>Subspecies</v>
          </cell>
        </row>
        <row r="24867">
          <cell r="B24867" t="str">
            <v>Lolliguncula</v>
          </cell>
          <cell r="C24867" t="str">
            <v>Genus</v>
          </cell>
        </row>
        <row r="24868">
          <cell r="B24868" t="str">
            <v>Lolliguncula brevis</v>
          </cell>
          <cell r="C24868" t="str">
            <v>Species</v>
          </cell>
        </row>
        <row r="24869">
          <cell r="B24869" t="str">
            <v>Lomatogonium rotatum</v>
          </cell>
          <cell r="C24869" t="str">
            <v>Species</v>
          </cell>
        </row>
        <row r="24870">
          <cell r="B24870" t="str">
            <v>Lonchopisthus</v>
          </cell>
          <cell r="C24870" t="str">
            <v>Genus</v>
          </cell>
        </row>
        <row r="24871">
          <cell r="B24871" t="str">
            <v>Lonchopisthus higmani</v>
          </cell>
          <cell r="C24871" t="str">
            <v>Species</v>
          </cell>
        </row>
        <row r="24872">
          <cell r="B24872" t="str">
            <v>Lonchopisthus lindneri***retired***use Lonchopisthus micrognathus</v>
          </cell>
          <cell r="C24872" t="str">
            <v>Species</v>
          </cell>
        </row>
        <row r="24873">
          <cell r="B24873" t="str">
            <v>Lonchopisthus micrognathus</v>
          </cell>
          <cell r="C24873" t="str">
            <v>Species</v>
          </cell>
        </row>
        <row r="24874">
          <cell r="B24874" t="str">
            <v>Lonchurus</v>
          </cell>
          <cell r="C24874" t="str">
            <v>Genus</v>
          </cell>
        </row>
        <row r="24875">
          <cell r="B24875" t="str">
            <v>Lonchurus elegans</v>
          </cell>
          <cell r="C24875" t="str">
            <v>Species</v>
          </cell>
        </row>
        <row r="24876">
          <cell r="B24876" t="str">
            <v>Lonchurus lanceolatus</v>
          </cell>
          <cell r="C24876" t="str">
            <v>Species</v>
          </cell>
        </row>
        <row r="24877">
          <cell r="B24877" t="str">
            <v>Longipedia</v>
          </cell>
          <cell r="C24877" t="str">
            <v>Genus</v>
          </cell>
        </row>
        <row r="24878">
          <cell r="B24878" t="str">
            <v>Longisudis nigra***retired***use Macroparalepis nigra</v>
          </cell>
          <cell r="C24878" t="str">
            <v>Species</v>
          </cell>
        </row>
        <row r="24879">
          <cell r="B24879" t="str">
            <v>Longisudis***retired***use Macroparalepis</v>
          </cell>
          <cell r="C24879" t="str">
            <v>Genus</v>
          </cell>
        </row>
        <row r="24880">
          <cell r="B24880" t="str">
            <v>Longmania calamaria***retired***use Carcharhinus brevipinna</v>
          </cell>
          <cell r="C24880" t="str">
            <v>Species</v>
          </cell>
        </row>
        <row r="24881">
          <cell r="B24881" t="str">
            <v>Lonicera</v>
          </cell>
          <cell r="C24881" t="str">
            <v>Genus</v>
          </cell>
        </row>
        <row r="24882">
          <cell r="B24882" t="str">
            <v>Lonicera caerulea</v>
          </cell>
          <cell r="C24882" t="str">
            <v>Species</v>
          </cell>
        </row>
        <row r="24883">
          <cell r="B24883" t="str">
            <v>Lonicera canadensis</v>
          </cell>
          <cell r="C24883" t="str">
            <v>Species</v>
          </cell>
        </row>
        <row r="24884">
          <cell r="B24884" t="str">
            <v>Lonicera dioica</v>
          </cell>
          <cell r="C24884" t="str">
            <v>Species</v>
          </cell>
        </row>
        <row r="24885">
          <cell r="B24885" t="str">
            <v>Lonicera hirsuta</v>
          </cell>
          <cell r="C24885" t="str">
            <v>Species</v>
          </cell>
        </row>
        <row r="24886">
          <cell r="B24886" t="str">
            <v>Lonicera involucrata</v>
          </cell>
          <cell r="C24886" t="str">
            <v>Species</v>
          </cell>
        </row>
        <row r="24887">
          <cell r="B24887" t="str">
            <v>Lonicera involucrata var. involucrata</v>
          </cell>
          <cell r="C24887" t="str">
            <v>Variety</v>
          </cell>
        </row>
        <row r="24888">
          <cell r="B24888" t="str">
            <v>Lonicera japonica</v>
          </cell>
          <cell r="C24888" t="str">
            <v>Species</v>
          </cell>
        </row>
        <row r="24889">
          <cell r="B24889" t="str">
            <v>Lonicera maackii</v>
          </cell>
          <cell r="C24889" t="str">
            <v>Species</v>
          </cell>
        </row>
        <row r="24890">
          <cell r="B24890" t="str">
            <v>Lonicera morrowii</v>
          </cell>
          <cell r="C24890" t="str">
            <v>Species</v>
          </cell>
        </row>
        <row r="24891">
          <cell r="B24891" t="str">
            <v>Lonicera oblongifolia</v>
          </cell>
          <cell r="C24891" t="str">
            <v>Species</v>
          </cell>
        </row>
        <row r="24892">
          <cell r="B24892" t="str">
            <v>Lonicera tatarica</v>
          </cell>
          <cell r="C24892" t="str">
            <v>Species</v>
          </cell>
        </row>
        <row r="24893">
          <cell r="B24893" t="str">
            <v>Lonicera villosa</v>
          </cell>
          <cell r="C24893" t="str">
            <v>Species</v>
          </cell>
        </row>
        <row r="24894">
          <cell r="B24894" t="str">
            <v>Lonicera X bella</v>
          </cell>
          <cell r="C24894" t="str">
            <v>Genus</v>
          </cell>
        </row>
        <row r="24895">
          <cell r="B24895" t="str">
            <v>Lontra canadensis</v>
          </cell>
          <cell r="C24895" t="str">
            <v>Species</v>
          </cell>
        </row>
        <row r="24896">
          <cell r="B24896" t="str">
            <v>Lopescladius</v>
          </cell>
          <cell r="C24896" t="str">
            <v>Genus</v>
          </cell>
        </row>
        <row r="24897">
          <cell r="B24897" t="str">
            <v>Lopescladius hyporheicus</v>
          </cell>
          <cell r="C24897" t="str">
            <v>Species</v>
          </cell>
        </row>
        <row r="24898">
          <cell r="B24898" t="str">
            <v>Lophenchelys fowleri***retired***use Panturichthys fowleri</v>
          </cell>
          <cell r="C24898" t="str">
            <v>Species</v>
          </cell>
        </row>
        <row r="24899">
          <cell r="B24899" t="str">
            <v>Lophichthyinae</v>
          </cell>
          <cell r="C24899" t="str">
            <v>Subfamily</v>
          </cell>
        </row>
        <row r="24900">
          <cell r="B24900" t="str">
            <v>Lophichthys</v>
          </cell>
          <cell r="C24900" t="str">
            <v>Genus</v>
          </cell>
        </row>
        <row r="24901">
          <cell r="B24901" t="str">
            <v>Lophichthys boschmai</v>
          </cell>
          <cell r="C24901" t="str">
            <v>Species</v>
          </cell>
        </row>
        <row r="24902">
          <cell r="B24902" t="str">
            <v>Lophiidae</v>
          </cell>
          <cell r="C24902" t="str">
            <v>Family</v>
          </cell>
        </row>
        <row r="24903">
          <cell r="B24903" t="str">
            <v>Lophiiformes</v>
          </cell>
          <cell r="C24903" t="str">
            <v>Order</v>
          </cell>
        </row>
        <row r="24904">
          <cell r="B24904" t="str">
            <v>Lophiocharon</v>
          </cell>
          <cell r="C24904" t="str">
            <v>Genus</v>
          </cell>
        </row>
        <row r="24905">
          <cell r="B24905" t="str">
            <v>Lophiocharon lithinostomus</v>
          </cell>
          <cell r="C24905" t="str">
            <v>Species</v>
          </cell>
        </row>
        <row r="24906">
          <cell r="B24906" t="str">
            <v>Lophiocharon tenebrosus***retired***use Antennarius multiocellatus</v>
          </cell>
          <cell r="C24906" t="str">
            <v>Species</v>
          </cell>
        </row>
        <row r="24907">
          <cell r="B24907" t="str">
            <v>Lophiocharon trisignatus</v>
          </cell>
          <cell r="C24907" t="str">
            <v>Species</v>
          </cell>
        </row>
        <row r="24908">
          <cell r="B24908" t="str">
            <v>Lophiodes</v>
          </cell>
          <cell r="C24908" t="str">
            <v>Genus</v>
          </cell>
        </row>
        <row r="24909">
          <cell r="B24909" t="str">
            <v>Lophiodes beroe</v>
          </cell>
          <cell r="C24909" t="str">
            <v>Species</v>
          </cell>
        </row>
        <row r="24910">
          <cell r="B24910" t="str">
            <v>Lophiodes caulinaris</v>
          </cell>
          <cell r="C24910" t="str">
            <v>Species</v>
          </cell>
        </row>
        <row r="24911">
          <cell r="B24911" t="str">
            <v>Lophiodes insidiator</v>
          </cell>
          <cell r="C24911" t="str">
            <v>Species</v>
          </cell>
        </row>
        <row r="24912">
          <cell r="B24912" t="str">
            <v>Lophiodes kempi</v>
          </cell>
          <cell r="C24912" t="str">
            <v>Species</v>
          </cell>
        </row>
        <row r="24913">
          <cell r="B24913" t="str">
            <v>Lophiodes monodi</v>
          </cell>
          <cell r="C24913" t="str">
            <v>Species</v>
          </cell>
        </row>
        <row r="24914">
          <cell r="B24914" t="str">
            <v>Lophiodes reticulatus</v>
          </cell>
          <cell r="C24914" t="str">
            <v>Species</v>
          </cell>
        </row>
        <row r="24915">
          <cell r="B24915" t="str">
            <v>Lophioidei</v>
          </cell>
          <cell r="C24915" t="str">
            <v>Suborder</v>
          </cell>
        </row>
        <row r="24916">
          <cell r="B24916" t="str">
            <v>Lophiola aurea</v>
          </cell>
          <cell r="C24916" t="str">
            <v>Species</v>
          </cell>
        </row>
        <row r="24917">
          <cell r="B24917" t="str">
            <v>Lophiomus</v>
          </cell>
          <cell r="C24917" t="str">
            <v>Genus</v>
          </cell>
        </row>
        <row r="24918">
          <cell r="B24918" t="str">
            <v>Lophiomus laticeps***retired***use Lophiomus setigerus</v>
          </cell>
          <cell r="C24918" t="str">
            <v>Species</v>
          </cell>
        </row>
        <row r="24919">
          <cell r="B24919" t="str">
            <v>Lophiomus setigerus</v>
          </cell>
          <cell r="C24919" t="str">
            <v>Species</v>
          </cell>
        </row>
        <row r="24920">
          <cell r="B24920" t="str">
            <v>Lophius</v>
          </cell>
          <cell r="C24920" t="str">
            <v>Genus</v>
          </cell>
        </row>
        <row r="24921">
          <cell r="B24921" t="str">
            <v>Lophius americanus</v>
          </cell>
          <cell r="C24921" t="str">
            <v>Species</v>
          </cell>
        </row>
        <row r="24922">
          <cell r="B24922" t="str">
            <v>Lophius budegassa</v>
          </cell>
          <cell r="C24922" t="str">
            <v>Species</v>
          </cell>
        </row>
        <row r="24923">
          <cell r="B24923" t="str">
            <v>Lophius gastrophysus</v>
          </cell>
          <cell r="C24923" t="str">
            <v>Species</v>
          </cell>
        </row>
        <row r="24924">
          <cell r="B24924" t="str">
            <v>Lophius lugubris</v>
          </cell>
          <cell r="C24924" t="str">
            <v>Species</v>
          </cell>
        </row>
        <row r="24925">
          <cell r="B24925" t="str">
            <v>Lophius piscatorius</v>
          </cell>
          <cell r="C24925" t="str">
            <v>Species</v>
          </cell>
        </row>
        <row r="24926">
          <cell r="B24926" t="str">
            <v>Lophocharis</v>
          </cell>
          <cell r="C24926" t="str">
            <v>Genus</v>
          </cell>
        </row>
        <row r="24927">
          <cell r="B24927" t="str">
            <v>Lophocharis salpina</v>
          </cell>
          <cell r="C24927" t="str">
            <v>Species</v>
          </cell>
        </row>
        <row r="24928">
          <cell r="B24928" t="str">
            <v>Lophocochlias</v>
          </cell>
          <cell r="C24928" t="str">
            <v>Genus</v>
          </cell>
        </row>
        <row r="24929">
          <cell r="B24929" t="str">
            <v>Lophodiniales</v>
          </cell>
          <cell r="C24929" t="str">
            <v>Order</v>
          </cell>
        </row>
        <row r="24930">
          <cell r="B24930" t="str">
            <v>Lophodiodon</v>
          </cell>
          <cell r="C24930" t="str">
            <v>Genus</v>
          </cell>
        </row>
        <row r="24931">
          <cell r="B24931" t="str">
            <v>Lophodiodon calori</v>
          </cell>
          <cell r="C24931" t="str">
            <v>Species</v>
          </cell>
        </row>
        <row r="24932">
          <cell r="B24932" t="str">
            <v>Lophodiodon nigropunctatus***retired***use Lophodiodon calori</v>
          </cell>
          <cell r="C24932" t="str">
            <v>Species</v>
          </cell>
        </row>
        <row r="24933">
          <cell r="B24933" t="str">
            <v>Lophodolos</v>
          </cell>
          <cell r="C24933" t="str">
            <v>Genus</v>
          </cell>
        </row>
        <row r="24934">
          <cell r="B24934" t="str">
            <v>Lophodolos acanthognathus</v>
          </cell>
          <cell r="C24934" t="str">
            <v>Species</v>
          </cell>
        </row>
        <row r="24935">
          <cell r="B24935" t="str">
            <v>Lophodolus acanthognathus***retired***use Lophodolos acanthognathus</v>
          </cell>
          <cell r="C24935" t="str">
            <v>Species</v>
          </cell>
        </row>
        <row r="24936">
          <cell r="B24936" t="str">
            <v>Lophodolus***retired***use Lophodolos</v>
          </cell>
          <cell r="C24936" t="str">
            <v>Genus</v>
          </cell>
        </row>
        <row r="24937">
          <cell r="B24937" t="str">
            <v>Lophodytes cucullatus</v>
          </cell>
          <cell r="C24937" t="str">
            <v>Species</v>
          </cell>
        </row>
        <row r="24938">
          <cell r="B24938" t="str">
            <v>Lophogastrida</v>
          </cell>
          <cell r="C24938" t="str">
            <v>Order</v>
          </cell>
        </row>
        <row r="24939">
          <cell r="B24939" t="str">
            <v>Lophogastridae</v>
          </cell>
          <cell r="C24939" t="str">
            <v>Family</v>
          </cell>
        </row>
        <row r="24940">
          <cell r="B24940" t="str">
            <v>Lophogobius</v>
          </cell>
          <cell r="C24940" t="str">
            <v>Genus</v>
          </cell>
        </row>
        <row r="24941">
          <cell r="B24941" t="str">
            <v>Lophogobius cyprinoides</v>
          </cell>
          <cell r="C24941" t="str">
            <v>Species</v>
          </cell>
        </row>
        <row r="24942">
          <cell r="B24942" t="str">
            <v>Lophogobius glaucofraenum***retired***use Coryphopterus glaucofraenum</v>
          </cell>
          <cell r="C24942" t="str">
            <v>Species</v>
          </cell>
        </row>
        <row r="24943">
          <cell r="B24943" t="str">
            <v>Lophogorgia</v>
          </cell>
          <cell r="C24943" t="str">
            <v>Genus</v>
          </cell>
        </row>
        <row r="24944">
          <cell r="B24944" t="str">
            <v>Lopholatilus</v>
          </cell>
          <cell r="C24944" t="str">
            <v>Genus</v>
          </cell>
        </row>
        <row r="24945">
          <cell r="B24945" t="str">
            <v>Lopholatilus chamaeleonticeps</v>
          </cell>
          <cell r="C24945" t="str">
            <v>Species</v>
          </cell>
        </row>
        <row r="24946">
          <cell r="B24946" t="str">
            <v>Lopholithodes foraminatus</v>
          </cell>
          <cell r="C24946" t="str">
            <v>Species</v>
          </cell>
        </row>
        <row r="24947">
          <cell r="B24947" t="str">
            <v>Lophonectes</v>
          </cell>
          <cell r="C24947" t="str">
            <v>Genus</v>
          </cell>
        </row>
        <row r="24948">
          <cell r="B24948" t="str">
            <v>Lophonectes gallus</v>
          </cell>
          <cell r="C24948" t="str">
            <v>Species</v>
          </cell>
        </row>
        <row r="24949">
          <cell r="B24949" t="str">
            <v>Lophonectes mongonuiensis</v>
          </cell>
          <cell r="C24949" t="str">
            <v>Species</v>
          </cell>
        </row>
        <row r="24950">
          <cell r="B24950" t="str">
            <v>Lophopanopeus</v>
          </cell>
          <cell r="C24950" t="str">
            <v>Genus</v>
          </cell>
        </row>
        <row r="24951">
          <cell r="B24951" t="str">
            <v>Lophopanopeus bellus</v>
          </cell>
          <cell r="C24951" t="str">
            <v>Species</v>
          </cell>
        </row>
        <row r="24952">
          <cell r="B24952" t="str">
            <v>Lophopanopeus leucomanus</v>
          </cell>
          <cell r="C24952" t="str">
            <v>Species</v>
          </cell>
        </row>
        <row r="24953">
          <cell r="B24953" t="str">
            <v>Lophopodella carteri</v>
          </cell>
          <cell r="C24953" t="str">
            <v>Species</v>
          </cell>
        </row>
        <row r="24954">
          <cell r="B24954" t="str">
            <v>Lophopodidae</v>
          </cell>
          <cell r="C24954" t="str">
            <v>Family</v>
          </cell>
        </row>
        <row r="24955">
          <cell r="B24955" t="str">
            <v>Lophopsetta maculata***retired***use Scophthalmus aquosus</v>
          </cell>
          <cell r="C24955" t="str">
            <v>Species</v>
          </cell>
        </row>
        <row r="24956">
          <cell r="B24956" t="str">
            <v>Lophopsetta***retired***use Scophthalmus</v>
          </cell>
          <cell r="C24956" t="str">
            <v>Genus</v>
          </cell>
        </row>
        <row r="24957">
          <cell r="B24957" t="str">
            <v>Lophotidae</v>
          </cell>
          <cell r="C24957" t="str">
            <v>Family</v>
          </cell>
        </row>
        <row r="24958">
          <cell r="B24958" t="str">
            <v>Lophotus</v>
          </cell>
          <cell r="C24958" t="str">
            <v>Genus</v>
          </cell>
        </row>
        <row r="24959">
          <cell r="B24959" t="str">
            <v>Lophotus capellei</v>
          </cell>
          <cell r="C24959" t="str">
            <v>Species</v>
          </cell>
        </row>
        <row r="24960">
          <cell r="B24960" t="str">
            <v>Lophotus cepedianus***retired***use Lophotus lacepede</v>
          </cell>
          <cell r="C24960" t="str">
            <v>Species</v>
          </cell>
        </row>
        <row r="24961">
          <cell r="B24961" t="str">
            <v>Lophotus lacepede</v>
          </cell>
          <cell r="C24961" t="str">
            <v>Species</v>
          </cell>
        </row>
        <row r="24962">
          <cell r="B24962" t="str">
            <v>Lophotus lacepedei***retired***use Lophotus lacepede</v>
          </cell>
          <cell r="C24962" t="str">
            <v>Species</v>
          </cell>
        </row>
        <row r="24963">
          <cell r="B24963" t="str">
            <v>Lora rugulata</v>
          </cell>
          <cell r="C24963" t="str">
            <v>Species</v>
          </cell>
        </row>
        <row r="24964">
          <cell r="B24964" t="str">
            <v>Lorandersonia linifolia</v>
          </cell>
          <cell r="C24964" t="str">
            <v>Species</v>
          </cell>
        </row>
        <row r="24965">
          <cell r="B24965" t="str">
            <v>Loricaria</v>
          </cell>
          <cell r="C24965" t="str">
            <v>Genus</v>
          </cell>
        </row>
        <row r="24966">
          <cell r="B24966" t="str">
            <v>Loricaria microlepidogaster***retired***use Rineloricaria microlepidogaster</v>
          </cell>
          <cell r="C24966" t="str">
            <v>Species</v>
          </cell>
        </row>
        <row r="24967">
          <cell r="B24967" t="str">
            <v>Loricariidae</v>
          </cell>
          <cell r="C24967" t="str">
            <v>Family</v>
          </cell>
        </row>
        <row r="24968">
          <cell r="B24968" t="str">
            <v>Loro***retired***use Scarus</v>
          </cell>
          <cell r="C24968" t="str">
            <v>Genus</v>
          </cell>
        </row>
        <row r="24969">
          <cell r="B24969" t="str">
            <v>Lota</v>
          </cell>
          <cell r="C24969" t="str">
            <v>Genus</v>
          </cell>
        </row>
        <row r="24970">
          <cell r="B24970" t="str">
            <v>Lota lota</v>
          </cell>
          <cell r="C24970" t="str">
            <v>Species</v>
          </cell>
        </row>
        <row r="24971">
          <cell r="B24971" t="str">
            <v>Lotella</v>
          </cell>
          <cell r="C24971" t="str">
            <v>Genus</v>
          </cell>
        </row>
        <row r="24972">
          <cell r="B24972" t="str">
            <v>Lotella fernandeziana</v>
          </cell>
          <cell r="C24972" t="str">
            <v>Species</v>
          </cell>
        </row>
        <row r="24973">
          <cell r="B24973" t="str">
            <v>Lotella fuliginosa</v>
          </cell>
          <cell r="C24973" t="str">
            <v>Species</v>
          </cell>
        </row>
        <row r="24974">
          <cell r="B24974" t="str">
            <v>Lotella phycis</v>
          </cell>
          <cell r="C24974" t="str">
            <v>Species</v>
          </cell>
        </row>
        <row r="24975">
          <cell r="B24975" t="str">
            <v>Lotella rhacina</v>
          </cell>
          <cell r="C24975" t="str">
            <v>Species</v>
          </cell>
        </row>
        <row r="24976">
          <cell r="B24976" t="str">
            <v>Lotella rhacinus***retired***use Lotella rhacina</v>
          </cell>
          <cell r="C24976" t="str">
            <v>Species</v>
          </cell>
        </row>
        <row r="24977">
          <cell r="B24977" t="str">
            <v>Lotella schuettei</v>
          </cell>
          <cell r="C24977" t="str">
            <v>Species</v>
          </cell>
        </row>
        <row r="24978">
          <cell r="B24978" t="str">
            <v>Lotella tosaensis</v>
          </cell>
          <cell r="C24978" t="str">
            <v>Species</v>
          </cell>
        </row>
        <row r="24979">
          <cell r="B24979" t="str">
            <v>Lotidae***retired***use Lotinae</v>
          </cell>
          <cell r="C24979" t="str">
            <v>Subfamily</v>
          </cell>
        </row>
        <row r="24980">
          <cell r="B24980" t="str">
            <v>Lotinae</v>
          </cell>
          <cell r="C24980" t="str">
            <v>Subfamily</v>
          </cell>
        </row>
        <row r="24981">
          <cell r="B24981" t="str">
            <v>Lottia</v>
          </cell>
          <cell r="C24981" t="str">
            <v>Genus</v>
          </cell>
        </row>
        <row r="24982">
          <cell r="B24982" t="str">
            <v>Lottia gigantea</v>
          </cell>
          <cell r="C24982" t="str">
            <v>Species</v>
          </cell>
        </row>
        <row r="24983">
          <cell r="B24983" t="str">
            <v>Lottia ochracea</v>
          </cell>
          <cell r="C24983" t="str">
            <v>Species</v>
          </cell>
        </row>
        <row r="24984">
          <cell r="B24984" t="str">
            <v>Lottia strigatella</v>
          </cell>
          <cell r="C24984" t="str">
            <v>Species</v>
          </cell>
        </row>
        <row r="24985">
          <cell r="B24985" t="str">
            <v>Lottiidae</v>
          </cell>
          <cell r="C24985" t="str">
            <v>Family</v>
          </cell>
        </row>
        <row r="24986">
          <cell r="B24986" t="str">
            <v>Lotus corniculatus</v>
          </cell>
          <cell r="C24986" t="str">
            <v>Species</v>
          </cell>
        </row>
        <row r="24987">
          <cell r="B24987" t="str">
            <v>Lotus unifoliolatus var. unifoliolatus***retired***use Acmispon americanus var. americanus</v>
          </cell>
          <cell r="C24987" t="str">
            <v>Variety</v>
          </cell>
        </row>
        <row r="24988">
          <cell r="B24988" t="str">
            <v>Lotus unifoliolatus***retired***use Acmispon americanus var. americanus</v>
          </cell>
          <cell r="C24988" t="str">
            <v>Species</v>
          </cell>
        </row>
        <row r="24989">
          <cell r="B24989" t="str">
            <v>Lovenella</v>
          </cell>
          <cell r="C24989" t="str">
            <v>Genus</v>
          </cell>
        </row>
        <row r="24990">
          <cell r="B24990" t="str">
            <v>Lovenella gracilis</v>
          </cell>
          <cell r="C24990" t="str">
            <v>Species</v>
          </cell>
        </row>
        <row r="24991">
          <cell r="B24991" t="str">
            <v>Lovenia cordiformis</v>
          </cell>
          <cell r="C24991" t="str">
            <v>Species</v>
          </cell>
        </row>
        <row r="24992">
          <cell r="B24992" t="str">
            <v>Lovettia</v>
          </cell>
          <cell r="C24992" t="str">
            <v>Genus</v>
          </cell>
        </row>
        <row r="24993">
          <cell r="B24993" t="str">
            <v>Lovettia sealii</v>
          </cell>
          <cell r="C24993" t="str">
            <v>Species</v>
          </cell>
        </row>
        <row r="24994">
          <cell r="B24994" t="str">
            <v>Lovettiinae</v>
          </cell>
          <cell r="C24994" t="str">
            <v>Subfamily</v>
          </cell>
        </row>
        <row r="24995">
          <cell r="B24995" t="str">
            <v>Loweina</v>
          </cell>
          <cell r="C24995" t="str">
            <v>Genus</v>
          </cell>
        </row>
        <row r="24996">
          <cell r="B24996" t="str">
            <v>Loweina interrupta</v>
          </cell>
          <cell r="C24996" t="str">
            <v>Species</v>
          </cell>
        </row>
        <row r="24997">
          <cell r="B24997" t="str">
            <v>Loweina laurae</v>
          </cell>
          <cell r="C24997" t="str">
            <v>Species</v>
          </cell>
        </row>
        <row r="24998">
          <cell r="B24998" t="str">
            <v>Loweina rara</v>
          </cell>
          <cell r="C24998" t="str">
            <v>Species</v>
          </cell>
        </row>
        <row r="24999">
          <cell r="B24999" t="str">
            <v>Loweina terminata</v>
          </cell>
          <cell r="C24999" t="str">
            <v>Species</v>
          </cell>
        </row>
        <row r="25000">
          <cell r="B25000" t="str">
            <v>Loxoconcha</v>
          </cell>
          <cell r="C25000" t="str">
            <v>Genus</v>
          </cell>
        </row>
        <row r="25001">
          <cell r="B25001" t="str">
            <v>Loxodon</v>
          </cell>
          <cell r="C25001" t="str">
            <v>Genus</v>
          </cell>
        </row>
        <row r="25002">
          <cell r="B25002" t="str">
            <v>Loxodon macrorhinus</v>
          </cell>
          <cell r="C25002" t="str">
            <v>Species</v>
          </cell>
        </row>
        <row r="25003">
          <cell r="B25003" t="str">
            <v>Loxorhynchus</v>
          </cell>
          <cell r="C25003" t="str">
            <v>Genus</v>
          </cell>
        </row>
        <row r="25004">
          <cell r="B25004" t="str">
            <v>Loxorhynchus crispatus</v>
          </cell>
          <cell r="C25004" t="str">
            <v>Species</v>
          </cell>
        </row>
        <row r="25005">
          <cell r="B25005" t="str">
            <v>Loxorhynchus grandis</v>
          </cell>
          <cell r="C25005" t="str">
            <v>Species</v>
          </cell>
        </row>
        <row r="25006">
          <cell r="B25006" t="str">
            <v>Loxosomatidae</v>
          </cell>
          <cell r="C25006" t="str">
            <v>Family</v>
          </cell>
        </row>
        <row r="25007">
          <cell r="B25007" t="str">
            <v>Loxothylacus texanus</v>
          </cell>
          <cell r="C25007" t="str">
            <v>Species</v>
          </cell>
        </row>
        <row r="25008">
          <cell r="B25008" t="str">
            <v>Lucania</v>
          </cell>
          <cell r="C25008" t="str">
            <v>Genus</v>
          </cell>
        </row>
        <row r="25009">
          <cell r="B25009" t="str">
            <v>Lucania goodei</v>
          </cell>
          <cell r="C25009" t="str">
            <v>Species</v>
          </cell>
        </row>
        <row r="25010">
          <cell r="B25010" t="str">
            <v>Lucania parva</v>
          </cell>
          <cell r="C25010" t="str">
            <v>Species</v>
          </cell>
        </row>
        <row r="25011">
          <cell r="B25011" t="str">
            <v>Lucayablennius</v>
          </cell>
          <cell r="C25011" t="str">
            <v>Genus</v>
          </cell>
        </row>
        <row r="25012">
          <cell r="B25012" t="str">
            <v>Lucayablennius zingaro</v>
          </cell>
          <cell r="C25012" t="str">
            <v>Species</v>
          </cell>
        </row>
        <row r="25013">
          <cell r="B25013" t="str">
            <v>Lucifer chacei</v>
          </cell>
          <cell r="C25013" t="str">
            <v>Species</v>
          </cell>
        </row>
        <row r="25014">
          <cell r="B25014" t="str">
            <v>Lucifer faxoni</v>
          </cell>
          <cell r="C25014" t="str">
            <v>Species</v>
          </cell>
        </row>
        <row r="25015">
          <cell r="B25015" t="str">
            <v>Lucifuga</v>
          </cell>
          <cell r="C25015" t="str">
            <v>Genus</v>
          </cell>
        </row>
        <row r="25016">
          <cell r="B25016" t="str">
            <v>Lucifuga dentata</v>
          </cell>
          <cell r="C25016" t="str">
            <v>Species</v>
          </cell>
        </row>
        <row r="25017">
          <cell r="B25017" t="str">
            <v>Lucifuga dentatus***retired***use Lucifuga dentata</v>
          </cell>
          <cell r="C25017" t="str">
            <v>Species</v>
          </cell>
        </row>
        <row r="25018">
          <cell r="B25018" t="str">
            <v>Lucifuga inopinata</v>
          </cell>
          <cell r="C25018" t="str">
            <v>Species</v>
          </cell>
        </row>
        <row r="25019">
          <cell r="B25019" t="str">
            <v>Lucifuga simile</v>
          </cell>
          <cell r="C25019" t="str">
            <v>Species</v>
          </cell>
        </row>
        <row r="25020">
          <cell r="B25020" t="str">
            <v>Lucifuga spelaeotes</v>
          </cell>
          <cell r="C25020" t="str">
            <v>Species</v>
          </cell>
        </row>
        <row r="25021">
          <cell r="B25021" t="str">
            <v>Lucifuga subterranea</v>
          </cell>
          <cell r="C25021" t="str">
            <v>Species</v>
          </cell>
        </row>
        <row r="25022">
          <cell r="B25022" t="str">
            <v>Lucifuga subterraneus***retired***use Lucifuga subterranea</v>
          </cell>
          <cell r="C25022" t="str">
            <v>Species</v>
          </cell>
        </row>
        <row r="25023">
          <cell r="B25023" t="str">
            <v>Lucifuga teresinarum</v>
          </cell>
          <cell r="C25023" t="str">
            <v>Species</v>
          </cell>
        </row>
        <row r="25024">
          <cell r="B25024" t="str">
            <v>Lucigadus</v>
          </cell>
          <cell r="C25024" t="str">
            <v>Genus</v>
          </cell>
        </row>
        <row r="25025">
          <cell r="B25025" t="str">
            <v>Lucigadus acrolophus</v>
          </cell>
          <cell r="C25025" t="str">
            <v>Species</v>
          </cell>
        </row>
        <row r="25026">
          <cell r="B25026" t="str">
            <v>Lucigadus lucifer</v>
          </cell>
          <cell r="C25026" t="str">
            <v>Species</v>
          </cell>
        </row>
        <row r="25027">
          <cell r="B25027" t="str">
            <v>Lucigadus microlepis</v>
          </cell>
          <cell r="C25027" t="str">
            <v>Species</v>
          </cell>
        </row>
        <row r="25028">
          <cell r="B25028" t="str">
            <v>Lucigadus nigromaculatus</v>
          </cell>
          <cell r="C25028" t="str">
            <v>Species</v>
          </cell>
        </row>
        <row r="25029">
          <cell r="B25029" t="str">
            <v>Lucigadus nigromarginatus</v>
          </cell>
          <cell r="C25029" t="str">
            <v>Species</v>
          </cell>
        </row>
        <row r="25030">
          <cell r="B25030" t="str">
            <v>Lucigadus ori</v>
          </cell>
          <cell r="C25030" t="str">
            <v>Species</v>
          </cell>
        </row>
        <row r="25031">
          <cell r="B25031" t="str">
            <v>Lucina</v>
          </cell>
          <cell r="C25031" t="str">
            <v>Genus</v>
          </cell>
        </row>
        <row r="25032">
          <cell r="B25032" t="str">
            <v>Lucina muricata</v>
          </cell>
          <cell r="C25032" t="str">
            <v>Species</v>
          </cell>
        </row>
        <row r="25033">
          <cell r="B25033" t="str">
            <v>Lucina nassula</v>
          </cell>
          <cell r="C25033" t="str">
            <v>Species</v>
          </cell>
        </row>
        <row r="25034">
          <cell r="B25034" t="str">
            <v>Lucina nuttalli</v>
          </cell>
          <cell r="C25034" t="str">
            <v>Species</v>
          </cell>
        </row>
        <row r="25035">
          <cell r="B25035" t="str">
            <v>Lucina nuttalli centrifuga</v>
          </cell>
          <cell r="C25035" t="str">
            <v>Subspecies</v>
          </cell>
        </row>
        <row r="25036">
          <cell r="B25036" t="str">
            <v>Lucina pectinata</v>
          </cell>
          <cell r="C25036" t="str">
            <v>Species</v>
          </cell>
        </row>
        <row r="25037">
          <cell r="B25037" t="str">
            <v>Lucina radians</v>
          </cell>
          <cell r="C25037" t="str">
            <v>Species</v>
          </cell>
        </row>
        <row r="25038">
          <cell r="B25038" t="str">
            <v>Lucinidae</v>
          </cell>
          <cell r="C25038" t="str">
            <v>Family</v>
          </cell>
        </row>
        <row r="25039">
          <cell r="B25039" t="str">
            <v>Lucinisca nuttalli</v>
          </cell>
          <cell r="C25039" t="str">
            <v>Species</v>
          </cell>
        </row>
        <row r="25040">
          <cell r="B25040" t="str">
            <v>Lucinoma</v>
          </cell>
          <cell r="C25040" t="str">
            <v>Genus</v>
          </cell>
        </row>
        <row r="25041">
          <cell r="B25041" t="str">
            <v>Lucinoma aequizonatum</v>
          </cell>
          <cell r="C25041" t="str">
            <v>Species</v>
          </cell>
        </row>
        <row r="25042">
          <cell r="B25042" t="str">
            <v>Lucinoma annulatum</v>
          </cell>
          <cell r="C25042" t="str">
            <v>Species</v>
          </cell>
        </row>
        <row r="25043">
          <cell r="B25043" t="str">
            <v>Lucinoma filosa</v>
          </cell>
          <cell r="C25043" t="str">
            <v>Species</v>
          </cell>
        </row>
        <row r="25044">
          <cell r="B25044" t="str">
            <v>Lucinoma filosum</v>
          </cell>
          <cell r="C25044" t="str">
            <v>Species</v>
          </cell>
        </row>
        <row r="25045">
          <cell r="B25045" t="str">
            <v>Luciobrotula</v>
          </cell>
          <cell r="C25045" t="str">
            <v>Genus</v>
          </cell>
        </row>
        <row r="25046">
          <cell r="B25046" t="str">
            <v>Luciobrotula bartschi</v>
          </cell>
          <cell r="C25046" t="str">
            <v>Species</v>
          </cell>
        </row>
        <row r="25047">
          <cell r="B25047" t="str">
            <v>Luciobrotula corethromycter</v>
          </cell>
          <cell r="C25047" t="str">
            <v>Species</v>
          </cell>
        </row>
        <row r="25048">
          <cell r="B25048" t="str">
            <v>Luciobrotula lineata</v>
          </cell>
          <cell r="C25048" t="str">
            <v>Species</v>
          </cell>
        </row>
        <row r="25049">
          <cell r="B25049" t="str">
            <v>Luciobrotula nolfi</v>
          </cell>
          <cell r="C25049" t="str">
            <v>Species</v>
          </cell>
        </row>
        <row r="25050">
          <cell r="B25050" t="str">
            <v>Luciocephalinae</v>
          </cell>
          <cell r="C25050" t="str">
            <v>Subfamily</v>
          </cell>
        </row>
        <row r="25051">
          <cell r="B25051" t="str">
            <v>Luciocephaloidei***retired***use Anabantoidei</v>
          </cell>
          <cell r="C25051" t="str">
            <v>Suborder</v>
          </cell>
        </row>
        <row r="25052">
          <cell r="B25052" t="str">
            <v>Luciocephalus</v>
          </cell>
          <cell r="C25052" t="str">
            <v>Genus</v>
          </cell>
        </row>
        <row r="25053">
          <cell r="B25053" t="str">
            <v>Luciocephalus pulcher</v>
          </cell>
          <cell r="C25053" t="str">
            <v>Species</v>
          </cell>
        </row>
        <row r="25054">
          <cell r="B25054" t="str">
            <v>Luciosoma</v>
          </cell>
          <cell r="C25054" t="str">
            <v>Genus</v>
          </cell>
        </row>
        <row r="25055">
          <cell r="B25055" t="str">
            <v>Luciosoma trinema</v>
          </cell>
          <cell r="C25055" t="str">
            <v>Species</v>
          </cell>
        </row>
        <row r="25056">
          <cell r="B25056" t="str">
            <v>Luconacia incerta</v>
          </cell>
          <cell r="C25056" t="str">
            <v>Species</v>
          </cell>
        </row>
        <row r="25057">
          <cell r="B25057" t="str">
            <v>Ludwigia</v>
          </cell>
          <cell r="C25057" t="str">
            <v>Genus</v>
          </cell>
        </row>
        <row r="25058">
          <cell r="B25058" t="str">
            <v>Ludwigia alata</v>
          </cell>
          <cell r="C25058" t="str">
            <v>Species</v>
          </cell>
        </row>
        <row r="25059">
          <cell r="B25059" t="str">
            <v>Ludwigia alternifolia</v>
          </cell>
          <cell r="C25059" t="str">
            <v>Species</v>
          </cell>
        </row>
        <row r="25060">
          <cell r="B25060" t="str">
            <v>Ludwigia arcuata</v>
          </cell>
          <cell r="C25060" t="str">
            <v>Species</v>
          </cell>
        </row>
        <row r="25061">
          <cell r="B25061" t="str">
            <v>Ludwigia curtissii</v>
          </cell>
          <cell r="C25061" t="str">
            <v>Species</v>
          </cell>
        </row>
        <row r="25062">
          <cell r="B25062" t="str">
            <v>Ludwigia decurrens</v>
          </cell>
          <cell r="C25062" t="str">
            <v>Species</v>
          </cell>
        </row>
        <row r="25063">
          <cell r="B25063" t="str">
            <v>Ludwigia glandulosa</v>
          </cell>
          <cell r="C25063" t="str">
            <v>Species</v>
          </cell>
        </row>
        <row r="25064">
          <cell r="B25064" t="str">
            <v>Ludwigia grandiflora</v>
          </cell>
          <cell r="C25064" t="str">
            <v>Species</v>
          </cell>
        </row>
        <row r="25065">
          <cell r="B25065" t="str">
            <v>Ludwigia grandiflora ssp. grandiflora***retired***use Ludwigia grandiflora</v>
          </cell>
          <cell r="C25065" t="str">
            <v>Subspecies</v>
          </cell>
        </row>
        <row r="25066">
          <cell r="B25066" t="str">
            <v>Ludwigia leptocarpa</v>
          </cell>
          <cell r="C25066" t="str">
            <v>Species</v>
          </cell>
        </row>
        <row r="25067">
          <cell r="B25067" t="str">
            <v>Ludwigia linearis</v>
          </cell>
          <cell r="C25067" t="str">
            <v>Species</v>
          </cell>
        </row>
        <row r="25068">
          <cell r="B25068" t="str">
            <v>Ludwigia linifolia</v>
          </cell>
          <cell r="C25068" t="str">
            <v>Species</v>
          </cell>
        </row>
        <row r="25069">
          <cell r="B25069" t="str">
            <v>Ludwigia maritima</v>
          </cell>
          <cell r="C25069" t="str">
            <v>Species</v>
          </cell>
        </row>
        <row r="25070">
          <cell r="B25070" t="str">
            <v>Ludwigia microcarpa</v>
          </cell>
          <cell r="C25070" t="str">
            <v>Species</v>
          </cell>
        </row>
        <row r="25071">
          <cell r="B25071" t="str">
            <v>Ludwigia octovalvis</v>
          </cell>
          <cell r="C25071" t="str">
            <v>Species</v>
          </cell>
        </row>
        <row r="25072">
          <cell r="B25072" t="str">
            <v>Ludwigia palustris</v>
          </cell>
          <cell r="C25072" t="str">
            <v>Species</v>
          </cell>
        </row>
        <row r="25073">
          <cell r="B25073" t="str">
            <v>Ludwigia peploides</v>
          </cell>
          <cell r="C25073" t="str">
            <v>Species</v>
          </cell>
        </row>
        <row r="25074">
          <cell r="B25074" t="str">
            <v>Ludwigia peruviana</v>
          </cell>
          <cell r="C25074" t="str">
            <v>Species</v>
          </cell>
        </row>
        <row r="25075">
          <cell r="B25075" t="str">
            <v>Ludwigia pilosa</v>
          </cell>
          <cell r="C25075" t="str">
            <v>Species</v>
          </cell>
        </row>
        <row r="25076">
          <cell r="B25076" t="str">
            <v>Ludwigia repens</v>
          </cell>
          <cell r="C25076" t="str">
            <v>Species</v>
          </cell>
        </row>
        <row r="25077">
          <cell r="B25077" t="str">
            <v>Luetkea pectinata</v>
          </cell>
          <cell r="C25077" t="str">
            <v>Species</v>
          </cell>
        </row>
        <row r="25078">
          <cell r="B25078" t="str">
            <v>Lugia</v>
          </cell>
          <cell r="C25078" t="str">
            <v>Genus</v>
          </cell>
        </row>
        <row r="25079">
          <cell r="B25079" t="str">
            <v>Lugia uschakovi</v>
          </cell>
          <cell r="C25079" t="str">
            <v>Species</v>
          </cell>
        </row>
        <row r="25080">
          <cell r="B25080" t="str">
            <v>Luidia</v>
          </cell>
          <cell r="C25080" t="str">
            <v>Genus</v>
          </cell>
        </row>
        <row r="25081">
          <cell r="B25081" t="str">
            <v>Luidia armata</v>
          </cell>
          <cell r="C25081" t="str">
            <v>Species</v>
          </cell>
        </row>
        <row r="25082">
          <cell r="B25082" t="str">
            <v>Luidia asthenosoma</v>
          </cell>
          <cell r="C25082" t="str">
            <v>Species</v>
          </cell>
        </row>
        <row r="25083">
          <cell r="B25083" t="str">
            <v>Luidia clathrata</v>
          </cell>
          <cell r="C25083" t="str">
            <v>Species</v>
          </cell>
        </row>
        <row r="25084">
          <cell r="B25084" t="str">
            <v>Luidia foliolata</v>
          </cell>
          <cell r="C25084" t="str">
            <v>Species</v>
          </cell>
        </row>
        <row r="25085">
          <cell r="B25085" t="str">
            <v>Lumbricidae</v>
          </cell>
          <cell r="C25085" t="str">
            <v>Family</v>
          </cell>
        </row>
        <row r="25086">
          <cell r="B25086" t="str">
            <v>Lumbricillus</v>
          </cell>
          <cell r="C25086" t="str">
            <v>Genus</v>
          </cell>
        </row>
        <row r="25087">
          <cell r="B25087" t="str">
            <v>Lumbricina</v>
          </cell>
          <cell r="C25087" t="str">
            <v>Suborder</v>
          </cell>
        </row>
        <row r="25088">
          <cell r="B25088" t="str">
            <v>Lumbricoidea</v>
          </cell>
          <cell r="C25088" t="str">
            <v>Superfamily</v>
          </cell>
        </row>
        <row r="25089">
          <cell r="B25089" t="str">
            <v>Lumbriculida</v>
          </cell>
          <cell r="C25089" t="str">
            <v>Order</v>
          </cell>
        </row>
        <row r="25090">
          <cell r="B25090" t="str">
            <v>Lumbriculidae</v>
          </cell>
          <cell r="C25090" t="str">
            <v>Family</v>
          </cell>
        </row>
        <row r="25091">
          <cell r="B25091" t="str">
            <v>Lumbriculus</v>
          </cell>
          <cell r="C25091" t="str">
            <v>Genus</v>
          </cell>
        </row>
        <row r="25092">
          <cell r="B25092" t="str">
            <v>Lumbriculus variegatus</v>
          </cell>
          <cell r="C25092" t="str">
            <v>Species</v>
          </cell>
        </row>
        <row r="25093">
          <cell r="B25093" t="str">
            <v>Lumbricus variegatus***retired***use Lumbriculus variegatus</v>
          </cell>
          <cell r="C25093" t="str">
            <v>Species</v>
          </cell>
        </row>
        <row r="25094">
          <cell r="B25094" t="str">
            <v>Lumbrinereis***retired***use Lumbrineris</v>
          </cell>
          <cell r="C25094" t="str">
            <v>Genus</v>
          </cell>
        </row>
        <row r="25095">
          <cell r="B25095" t="str">
            <v>Lumbrineridae</v>
          </cell>
          <cell r="C25095" t="str">
            <v>Family</v>
          </cell>
        </row>
        <row r="25096">
          <cell r="B25096" t="str">
            <v>Lumbrinerides</v>
          </cell>
          <cell r="C25096" t="str">
            <v>Genus</v>
          </cell>
        </row>
        <row r="25097">
          <cell r="B25097" t="str">
            <v>Lumbrinerides acuta</v>
          </cell>
          <cell r="C25097" t="str">
            <v>Species</v>
          </cell>
        </row>
        <row r="25098">
          <cell r="B25098" t="str">
            <v>Lumbrinerides dayi</v>
          </cell>
          <cell r="C25098" t="str">
            <v>Species</v>
          </cell>
        </row>
        <row r="25099">
          <cell r="B25099" t="str">
            <v>Lumbrineriopsis</v>
          </cell>
          <cell r="C25099" t="str">
            <v>Genus</v>
          </cell>
        </row>
        <row r="25100">
          <cell r="B25100" t="str">
            <v>Lumbrineris</v>
          </cell>
          <cell r="C25100" t="str">
            <v>Genus</v>
          </cell>
        </row>
        <row r="25101">
          <cell r="B25101" t="str">
            <v>Lumbrineris acicularum</v>
          </cell>
          <cell r="C25101" t="str">
            <v>Species</v>
          </cell>
        </row>
        <row r="25102">
          <cell r="B25102" t="str">
            <v>Lumbrineris acuta</v>
          </cell>
          <cell r="C25102" t="str">
            <v>Species</v>
          </cell>
        </row>
        <row r="25103">
          <cell r="B25103" t="str">
            <v>Lumbrineris bicirrata</v>
          </cell>
          <cell r="C25103" t="str">
            <v>Species</v>
          </cell>
        </row>
        <row r="25104">
          <cell r="B25104" t="str">
            <v>Lumbrineris californiensis</v>
          </cell>
          <cell r="C25104" t="str">
            <v>Species</v>
          </cell>
        </row>
        <row r="25105">
          <cell r="B25105" t="str">
            <v>Lumbrineris coccinea</v>
          </cell>
          <cell r="C25105" t="str">
            <v>Species</v>
          </cell>
        </row>
        <row r="25106">
          <cell r="B25106" t="str">
            <v>Lumbrineris cruzensis</v>
          </cell>
          <cell r="C25106" t="str">
            <v>Species</v>
          </cell>
        </row>
        <row r="25107">
          <cell r="B25107" t="str">
            <v>Lumbrineris dentata</v>
          </cell>
          <cell r="C25107" t="str">
            <v>Species</v>
          </cell>
        </row>
        <row r="25108">
          <cell r="B25108" t="str">
            <v>Lumbrineris erecta</v>
          </cell>
          <cell r="C25108" t="str">
            <v>Species</v>
          </cell>
        </row>
        <row r="25109">
          <cell r="B25109" t="str">
            <v>Lumbrineris ernesti</v>
          </cell>
          <cell r="C25109" t="str">
            <v>Species</v>
          </cell>
        </row>
        <row r="25110">
          <cell r="B25110" t="str">
            <v>Lumbrineris fragilis</v>
          </cell>
          <cell r="C25110" t="str">
            <v>Species</v>
          </cell>
        </row>
        <row r="25111">
          <cell r="B25111" t="str">
            <v>Lumbrineris hebes</v>
          </cell>
          <cell r="C25111" t="str">
            <v>Species</v>
          </cell>
        </row>
        <row r="25112">
          <cell r="B25112" t="str">
            <v>Lumbrineris impatiens</v>
          </cell>
          <cell r="C25112" t="str">
            <v>Species</v>
          </cell>
        </row>
        <row r="25113">
          <cell r="B25113" t="str">
            <v>Lumbrineris index</v>
          </cell>
          <cell r="C25113" t="str">
            <v>Species</v>
          </cell>
        </row>
        <row r="25114">
          <cell r="B25114" t="str">
            <v>Lumbrineris inflata</v>
          </cell>
          <cell r="C25114" t="str">
            <v>Species</v>
          </cell>
        </row>
        <row r="25115">
          <cell r="B25115" t="str">
            <v>Lumbrineris japonica</v>
          </cell>
          <cell r="C25115" t="str">
            <v>Species</v>
          </cell>
        </row>
        <row r="25116">
          <cell r="B25116" t="str">
            <v>Lumbrineris lagunae</v>
          </cell>
          <cell r="C25116" t="str">
            <v>Species</v>
          </cell>
        </row>
        <row r="25117">
          <cell r="B25117" t="str">
            <v>Lumbrineris latreilli</v>
          </cell>
          <cell r="C25117" t="str">
            <v>Species</v>
          </cell>
        </row>
        <row r="25118">
          <cell r="B25118" t="str">
            <v>Lumbrineris ligulata</v>
          </cell>
          <cell r="C25118" t="str">
            <v>Species</v>
          </cell>
        </row>
        <row r="25119">
          <cell r="B25119" t="str">
            <v>Lumbrineris limicola</v>
          </cell>
          <cell r="C25119" t="str">
            <v>Species</v>
          </cell>
        </row>
        <row r="25120">
          <cell r="B25120" t="str">
            <v>Lumbrineris luti</v>
          </cell>
          <cell r="C25120" t="str">
            <v>Species</v>
          </cell>
        </row>
        <row r="25121">
          <cell r="B25121" t="str">
            <v>Lumbrineris platypygos</v>
          </cell>
          <cell r="C25121" t="str">
            <v>Species</v>
          </cell>
        </row>
        <row r="25122">
          <cell r="B25122" t="str">
            <v>Lumbrineris tenuis</v>
          </cell>
          <cell r="C25122" t="str">
            <v>Species</v>
          </cell>
        </row>
        <row r="25123">
          <cell r="B25123" t="str">
            <v>Lumbrineris tetraura</v>
          </cell>
          <cell r="C25123" t="str">
            <v>Species</v>
          </cell>
        </row>
        <row r="25124">
          <cell r="B25124" t="str">
            <v>Lumbrineris verrilli</v>
          </cell>
          <cell r="C25124" t="str">
            <v>Species</v>
          </cell>
        </row>
        <row r="25125">
          <cell r="B25125" t="str">
            <v>Lumbrineris zonata</v>
          </cell>
          <cell r="C25125" t="str">
            <v>Species</v>
          </cell>
        </row>
        <row r="25126">
          <cell r="B25126" t="str">
            <v>Lumpenella</v>
          </cell>
          <cell r="C25126" t="str">
            <v>Genus</v>
          </cell>
        </row>
        <row r="25127">
          <cell r="B25127" t="str">
            <v>Lumpenella longirostris</v>
          </cell>
          <cell r="C25127" t="str">
            <v>Species</v>
          </cell>
        </row>
        <row r="25128">
          <cell r="B25128" t="str">
            <v>Lumpenopsis</v>
          </cell>
          <cell r="C25128" t="str">
            <v>Genus</v>
          </cell>
        </row>
        <row r="25129">
          <cell r="B25129" t="str">
            <v>Lumpenopsis hypochroma</v>
          </cell>
          <cell r="C25129" t="str">
            <v>Species</v>
          </cell>
        </row>
        <row r="25130">
          <cell r="B25130" t="str">
            <v>Lumpenus</v>
          </cell>
          <cell r="C25130" t="str">
            <v>Genus</v>
          </cell>
        </row>
        <row r="25131">
          <cell r="B25131" t="str">
            <v>Lumpenus fabricii</v>
          </cell>
          <cell r="C25131" t="str">
            <v>Species</v>
          </cell>
        </row>
        <row r="25132">
          <cell r="B25132" t="str">
            <v>Lumpenus lampretaeformis</v>
          </cell>
          <cell r="C25132" t="str">
            <v>Species</v>
          </cell>
        </row>
        <row r="25133">
          <cell r="B25133" t="str">
            <v>Lumpenus mackayi***retired***use Acantholumpenus mackayi</v>
          </cell>
          <cell r="C25133" t="str">
            <v>Species</v>
          </cell>
        </row>
        <row r="25134">
          <cell r="B25134" t="str">
            <v>Lumpenus maculatus diaphaneceros***retired***use Leptoclinus maculatus</v>
          </cell>
          <cell r="C25134" t="str">
            <v>Subspecies</v>
          </cell>
        </row>
        <row r="25135">
          <cell r="B25135" t="str">
            <v>Lumpenus maculatus maculatus***retired***use Leptoclinus maculatus</v>
          </cell>
          <cell r="C25135" t="str">
            <v>Subspecies</v>
          </cell>
        </row>
        <row r="25136">
          <cell r="B25136" t="str">
            <v>Lumpenus maculatus***retired***use Leptoclinus maculatus</v>
          </cell>
          <cell r="C25136" t="str">
            <v>Species</v>
          </cell>
        </row>
        <row r="25137">
          <cell r="B25137" t="str">
            <v>Lumpenus medius***retired***use Anisarchus medius</v>
          </cell>
          <cell r="C25137" t="str">
            <v>Species</v>
          </cell>
        </row>
        <row r="25138">
          <cell r="B25138" t="str">
            <v>Lumpenus sagitta</v>
          </cell>
          <cell r="C25138" t="str">
            <v>Species</v>
          </cell>
        </row>
        <row r="25139">
          <cell r="B25139" t="str">
            <v>Lunatia</v>
          </cell>
          <cell r="C25139" t="str">
            <v>Genus</v>
          </cell>
        </row>
        <row r="25140">
          <cell r="B25140" t="str">
            <v>Lunolabrus***retired***use Pseudolabrus</v>
          </cell>
          <cell r="C25140" t="str">
            <v>Genus</v>
          </cell>
        </row>
        <row r="25141">
          <cell r="B25141" t="str">
            <v>Lupinoblennius</v>
          </cell>
          <cell r="C25141" t="str">
            <v>Genus</v>
          </cell>
        </row>
        <row r="25142">
          <cell r="B25142" t="str">
            <v>Lupinoblennius dispar</v>
          </cell>
          <cell r="C25142" t="str">
            <v>Species</v>
          </cell>
        </row>
        <row r="25143">
          <cell r="B25143" t="str">
            <v>Lupinoblennius nicholsi</v>
          </cell>
          <cell r="C25143" t="str">
            <v>Species</v>
          </cell>
        </row>
        <row r="25144">
          <cell r="B25144" t="str">
            <v>Lupinus</v>
          </cell>
          <cell r="C25144" t="str">
            <v>Genus</v>
          </cell>
        </row>
        <row r="25145">
          <cell r="B25145" t="str">
            <v>Lupinus andersonii</v>
          </cell>
          <cell r="C25145" t="str">
            <v>Species</v>
          </cell>
        </row>
        <row r="25146">
          <cell r="B25146" t="str">
            <v>Lupinus argenteus</v>
          </cell>
          <cell r="C25146" t="str">
            <v>Species</v>
          </cell>
        </row>
        <row r="25147">
          <cell r="B25147" t="str">
            <v>Lupinus argenteus ssp. ingratus</v>
          </cell>
          <cell r="C25147" t="str">
            <v>Subspecies</v>
          </cell>
        </row>
        <row r="25148">
          <cell r="B25148" t="str">
            <v>Lupinus argenteus ssp. rubricaulis</v>
          </cell>
          <cell r="C25148" t="str">
            <v>Subspecies</v>
          </cell>
        </row>
        <row r="25149">
          <cell r="B25149" t="str">
            <v>Lupinus argentus var. ingratus***retired***use Lupinus argenteus ssp. ingratus</v>
          </cell>
          <cell r="C25149" t="str">
            <v>Subspecies</v>
          </cell>
        </row>
        <row r="25150">
          <cell r="B25150" t="str">
            <v>Lupinus bicolor</v>
          </cell>
          <cell r="C25150" t="str">
            <v>Species</v>
          </cell>
        </row>
        <row r="25151">
          <cell r="B25151" t="str">
            <v>Lupinus leucophyllus</v>
          </cell>
          <cell r="C25151" t="str">
            <v>Species</v>
          </cell>
        </row>
        <row r="25152">
          <cell r="B25152" t="str">
            <v>Lupinus polyphyllus</v>
          </cell>
          <cell r="C25152" t="str">
            <v>Species</v>
          </cell>
        </row>
        <row r="25153">
          <cell r="B25153" t="str">
            <v>Lutherella</v>
          </cell>
          <cell r="C25153" t="str">
            <v>Genus</v>
          </cell>
        </row>
        <row r="25154">
          <cell r="B25154" t="str">
            <v>Lutianus core***retired***use Symphodus cinereus</v>
          </cell>
          <cell r="C25154" t="str">
            <v>Species</v>
          </cell>
        </row>
        <row r="25155">
          <cell r="B25155" t="str">
            <v>Lutianus flavus***retired***use Symphodus ocellatus</v>
          </cell>
          <cell r="C25155" t="str">
            <v>Species</v>
          </cell>
        </row>
        <row r="25156">
          <cell r="B25156" t="str">
            <v>Lutianus ruber***retired***use Symphodus ocellatus</v>
          </cell>
          <cell r="C25156" t="str">
            <v>Species</v>
          </cell>
        </row>
        <row r="25157">
          <cell r="B25157" t="str">
            <v>Lutianus trifasciatus***retired***use Premnas biaculeatus</v>
          </cell>
          <cell r="C25157" t="str">
            <v>Species</v>
          </cell>
        </row>
        <row r="25158">
          <cell r="B25158" t="str">
            <v>Luticola</v>
          </cell>
          <cell r="C25158" t="str">
            <v>Genus</v>
          </cell>
        </row>
        <row r="25159">
          <cell r="B25159" t="str">
            <v>Luticola acidoclinata</v>
          </cell>
          <cell r="C25159" t="str">
            <v>Species</v>
          </cell>
        </row>
        <row r="25160">
          <cell r="B25160" t="str">
            <v>Luticola cohnii</v>
          </cell>
          <cell r="C25160" t="str">
            <v>Species</v>
          </cell>
        </row>
        <row r="25161">
          <cell r="B25161" t="str">
            <v>Luticola dapaliformis</v>
          </cell>
          <cell r="C25161" t="str">
            <v>Species</v>
          </cell>
        </row>
        <row r="25162">
          <cell r="B25162" t="str">
            <v>Luticola dapalis</v>
          </cell>
          <cell r="C25162" t="str">
            <v>Species</v>
          </cell>
        </row>
        <row r="25163">
          <cell r="B25163" t="str">
            <v>Luticola dismutica</v>
          </cell>
          <cell r="C25163" t="str">
            <v>Species</v>
          </cell>
        </row>
        <row r="25164">
          <cell r="B25164" t="str">
            <v>Luticola frenguellii</v>
          </cell>
          <cell r="C25164" t="str">
            <v>Species</v>
          </cell>
        </row>
        <row r="25165">
          <cell r="B25165" t="str">
            <v>Luticola goeppertiana</v>
          </cell>
          <cell r="C25165" t="str">
            <v>Species</v>
          </cell>
        </row>
        <row r="25166">
          <cell r="B25166" t="str">
            <v>Luticola heufleriana</v>
          </cell>
          <cell r="C25166" t="str">
            <v>Species</v>
          </cell>
        </row>
        <row r="25167">
          <cell r="B25167" t="str">
            <v>Luticola hustedtii</v>
          </cell>
          <cell r="C25167" t="str">
            <v>Species</v>
          </cell>
        </row>
        <row r="25168">
          <cell r="B25168" t="str">
            <v>Luticola lagerheimii</v>
          </cell>
          <cell r="C25168" t="str">
            <v>Section</v>
          </cell>
        </row>
        <row r="25169">
          <cell r="B25169" t="str">
            <v>Luticola minor</v>
          </cell>
          <cell r="C25169" t="str">
            <v>Species</v>
          </cell>
        </row>
        <row r="25170">
          <cell r="B25170" t="str">
            <v>Luticola mitigata</v>
          </cell>
          <cell r="C25170" t="str">
            <v>Species</v>
          </cell>
        </row>
        <row r="25171">
          <cell r="B25171" t="str">
            <v>Luticola mobiliensis</v>
          </cell>
          <cell r="C25171" t="str">
            <v>Species</v>
          </cell>
        </row>
        <row r="25172">
          <cell r="B25172" t="str">
            <v>Luticola mutica</v>
          </cell>
          <cell r="C25172" t="str">
            <v>Species</v>
          </cell>
        </row>
        <row r="25173">
          <cell r="B25173" t="str">
            <v>Luticola muticoides</v>
          </cell>
          <cell r="C25173" t="str">
            <v>Species</v>
          </cell>
        </row>
        <row r="25174">
          <cell r="B25174" t="str">
            <v>Luticola muticopsis</v>
          </cell>
          <cell r="C25174" t="str">
            <v>Species</v>
          </cell>
        </row>
        <row r="25175">
          <cell r="B25175" t="str">
            <v>Luticola naviculoides</v>
          </cell>
          <cell r="C25175" t="str">
            <v>Species</v>
          </cell>
        </row>
        <row r="25176">
          <cell r="B25176" t="str">
            <v>Luticola nivalis</v>
          </cell>
          <cell r="C25176" t="str">
            <v>Species</v>
          </cell>
        </row>
        <row r="25177">
          <cell r="B25177" t="str">
            <v>Luticola nivaloides</v>
          </cell>
          <cell r="C25177" t="str">
            <v>Species</v>
          </cell>
        </row>
        <row r="25178">
          <cell r="B25178" t="str">
            <v>Luticola obligata</v>
          </cell>
          <cell r="C25178" t="str">
            <v>Species</v>
          </cell>
        </row>
        <row r="25179">
          <cell r="B25179" t="str">
            <v>Luticola paramutica</v>
          </cell>
          <cell r="C25179" t="str">
            <v>Species</v>
          </cell>
        </row>
        <row r="25180">
          <cell r="B25180" t="str">
            <v>Luticola saxophila</v>
          </cell>
          <cell r="C25180" t="str">
            <v>Species</v>
          </cell>
        </row>
        <row r="25181">
          <cell r="B25181" t="str">
            <v>Luticola stigma</v>
          </cell>
          <cell r="C25181" t="str">
            <v>Species</v>
          </cell>
        </row>
        <row r="25182">
          <cell r="B25182" t="str">
            <v>Luticola suecorum</v>
          </cell>
          <cell r="C25182" t="str">
            <v>Species</v>
          </cell>
        </row>
        <row r="25183">
          <cell r="B25183" t="str">
            <v>Luticola terminata</v>
          </cell>
          <cell r="C25183" t="str">
            <v>Species</v>
          </cell>
        </row>
        <row r="25184">
          <cell r="B25184" t="str">
            <v>Luticola undulata</v>
          </cell>
          <cell r="C25184" t="str">
            <v>Species</v>
          </cell>
        </row>
        <row r="25185">
          <cell r="B25185" t="str">
            <v>Luticola ventricosa</v>
          </cell>
          <cell r="C25185" t="str">
            <v>Species</v>
          </cell>
        </row>
        <row r="25186">
          <cell r="B25186" t="str">
            <v>Lutjanidae</v>
          </cell>
          <cell r="C25186" t="str">
            <v>Family</v>
          </cell>
        </row>
        <row r="25187">
          <cell r="B25187" t="str">
            <v>Lutjanus</v>
          </cell>
          <cell r="C25187" t="str">
            <v>Genus</v>
          </cell>
        </row>
        <row r="25188">
          <cell r="B25188" t="str">
            <v>Lutjanus adetii</v>
          </cell>
          <cell r="C25188" t="str">
            <v>Species</v>
          </cell>
        </row>
        <row r="25189">
          <cell r="B25189" t="str">
            <v>Lutjanus agennes</v>
          </cell>
          <cell r="C25189" t="str">
            <v>Species</v>
          </cell>
        </row>
        <row r="25190">
          <cell r="B25190" t="str">
            <v>Lutjanus alberti***retired***use Symphodus roissali</v>
          </cell>
          <cell r="C25190" t="str">
            <v>Species</v>
          </cell>
        </row>
        <row r="25191">
          <cell r="B25191" t="str">
            <v>Lutjanus amabilis***retired***use Lutjanus adetii</v>
          </cell>
          <cell r="C25191" t="str">
            <v>Species</v>
          </cell>
        </row>
        <row r="25192">
          <cell r="B25192" t="str">
            <v>Lutjanus ambiguus</v>
          </cell>
          <cell r="C25192" t="str">
            <v>Species</v>
          </cell>
        </row>
        <row r="25193">
          <cell r="B25193" t="str">
            <v>Lutjanus analis</v>
          </cell>
          <cell r="C25193" t="str">
            <v>Species</v>
          </cell>
        </row>
        <row r="25194">
          <cell r="B25194" t="str">
            <v>Lutjanus apodus</v>
          </cell>
          <cell r="C25194" t="str">
            <v>Species</v>
          </cell>
        </row>
        <row r="25195">
          <cell r="B25195" t="str">
            <v>Lutjanus aratus</v>
          </cell>
          <cell r="C25195" t="str">
            <v>Species</v>
          </cell>
        </row>
        <row r="25196">
          <cell r="B25196" t="str">
            <v>Lutjanus argentimaculatus</v>
          </cell>
          <cell r="C25196" t="str">
            <v>Species</v>
          </cell>
        </row>
        <row r="25197">
          <cell r="B25197" t="str">
            <v>Lutjanus argentiventris</v>
          </cell>
          <cell r="C25197" t="str">
            <v>Species</v>
          </cell>
        </row>
        <row r="25198">
          <cell r="B25198" t="str">
            <v>Lutjanus aya (Part)***retired***use Lutjanus purpureus</v>
          </cell>
          <cell r="C25198" t="str">
            <v>Species</v>
          </cell>
        </row>
        <row r="25199">
          <cell r="B25199" t="str">
            <v>Lutjanus bengalensis</v>
          </cell>
          <cell r="C25199" t="str">
            <v>Species</v>
          </cell>
        </row>
        <row r="25200">
          <cell r="B25200" t="str">
            <v>Lutjanus bidens***retired***use Symphodus mediterraneus</v>
          </cell>
          <cell r="C25200" t="str">
            <v>Species</v>
          </cell>
        </row>
        <row r="25201">
          <cell r="B25201" t="str">
            <v>Lutjanus biguttatus</v>
          </cell>
          <cell r="C25201" t="str">
            <v>Species</v>
          </cell>
        </row>
        <row r="25202">
          <cell r="B25202" t="str">
            <v>Lutjanus bitaeniatus</v>
          </cell>
          <cell r="C25202" t="str">
            <v>Species</v>
          </cell>
        </row>
        <row r="25203">
          <cell r="B25203" t="str">
            <v>Lutjanus blackfordii***retired***use Lutjanus campechanus</v>
          </cell>
          <cell r="C25203" t="str">
            <v>Species</v>
          </cell>
        </row>
        <row r="25204">
          <cell r="B25204" t="str">
            <v>Lutjanus bohar</v>
          </cell>
          <cell r="C25204" t="str">
            <v>Species</v>
          </cell>
        </row>
        <row r="25205">
          <cell r="B25205" t="str">
            <v>Lutjanus boutton</v>
          </cell>
          <cell r="C25205" t="str">
            <v>Species</v>
          </cell>
        </row>
        <row r="25206">
          <cell r="B25206" t="str">
            <v>Lutjanus brunnichii***retired***use Symphodus mediterraneus</v>
          </cell>
          <cell r="C25206" t="str">
            <v>Species</v>
          </cell>
        </row>
        <row r="25207">
          <cell r="B25207" t="str">
            <v>Lutjanus buccanella</v>
          </cell>
          <cell r="C25207" t="str">
            <v>Species</v>
          </cell>
        </row>
        <row r="25208">
          <cell r="B25208" t="str">
            <v>Lutjanus campechanus</v>
          </cell>
          <cell r="C25208" t="str">
            <v>Species</v>
          </cell>
        </row>
        <row r="25209">
          <cell r="B25209" t="str">
            <v>Lutjanus carponotatus</v>
          </cell>
          <cell r="C25209" t="str">
            <v>Species</v>
          </cell>
        </row>
        <row r="25210">
          <cell r="B25210" t="str">
            <v>Lutjanus chlorosochrus***retired***use Symphodus mediterraneus</v>
          </cell>
          <cell r="C25210" t="str">
            <v>Species</v>
          </cell>
        </row>
        <row r="25211">
          <cell r="B25211" t="str">
            <v>Lutjanus chrysotaenia***retired***use Lutjanus carponotatus</v>
          </cell>
          <cell r="C25211" t="str">
            <v>Species</v>
          </cell>
        </row>
        <row r="25212">
          <cell r="B25212" t="str">
            <v>Lutjanus coatesi***retired***use Lutjanus bohar</v>
          </cell>
          <cell r="C25212" t="str">
            <v>Species</v>
          </cell>
        </row>
        <row r="25213">
          <cell r="B25213" t="str">
            <v>Lutjanus coeruleolineatus</v>
          </cell>
          <cell r="C25213" t="str">
            <v>Species</v>
          </cell>
        </row>
        <row r="25214">
          <cell r="B25214" t="str">
            <v>Lutjanus colorado</v>
          </cell>
          <cell r="C25214" t="str">
            <v>Species</v>
          </cell>
        </row>
        <row r="25215">
          <cell r="B25215" t="str">
            <v>Lutjanus cornubicus***retired***use Symphodus cinereus</v>
          </cell>
          <cell r="C25215" t="str">
            <v>Species</v>
          </cell>
        </row>
        <row r="25216">
          <cell r="B25216" t="str">
            <v>Lutjanus cotta***retired***use Symphodus cinereus</v>
          </cell>
          <cell r="C25216" t="str">
            <v>Species</v>
          </cell>
        </row>
        <row r="25217">
          <cell r="B25217" t="str">
            <v>Lutjanus cyanopterus</v>
          </cell>
          <cell r="C25217" t="str">
            <v>Species</v>
          </cell>
        </row>
        <row r="25218">
          <cell r="B25218" t="str">
            <v>Lutjanus decussatus</v>
          </cell>
          <cell r="C25218" t="str">
            <v>Species</v>
          </cell>
        </row>
        <row r="25219">
          <cell r="B25219" t="str">
            <v>Lutjanus dentatus</v>
          </cell>
          <cell r="C25219" t="str">
            <v>Species</v>
          </cell>
        </row>
        <row r="25220">
          <cell r="B25220" t="str">
            <v>Lutjanus dodecacanthoides</v>
          </cell>
          <cell r="C25220" t="str">
            <v>Species</v>
          </cell>
        </row>
        <row r="25221">
          <cell r="B25221" t="str">
            <v>Lutjanus duodecimlineatus***retired***use Lutjanus notatus</v>
          </cell>
          <cell r="C25221" t="str">
            <v>Species</v>
          </cell>
        </row>
        <row r="25222">
          <cell r="B25222" t="str">
            <v>Lutjanus ehrenbergii</v>
          </cell>
          <cell r="C25222" t="str">
            <v>Species</v>
          </cell>
        </row>
        <row r="25223">
          <cell r="B25223" t="str">
            <v>Lutjanus endecacanthus</v>
          </cell>
          <cell r="C25223" t="str">
            <v>Species</v>
          </cell>
        </row>
        <row r="25224">
          <cell r="B25224" t="str">
            <v>Lutjanus ephippium***retired***use Amphiprion ephippium</v>
          </cell>
          <cell r="C25224" t="str">
            <v>Species</v>
          </cell>
        </row>
        <row r="25225">
          <cell r="B25225" t="str">
            <v>Lutjanus erythropterus</v>
          </cell>
          <cell r="C25225" t="str">
            <v>Species</v>
          </cell>
        </row>
        <row r="25226">
          <cell r="B25226" t="str">
            <v>Lutjanus fulgens</v>
          </cell>
          <cell r="C25226" t="str">
            <v>Species</v>
          </cell>
        </row>
        <row r="25227">
          <cell r="B25227" t="str">
            <v>Lutjanus fulviflamma</v>
          </cell>
          <cell r="C25227" t="str">
            <v>Species</v>
          </cell>
        </row>
        <row r="25228">
          <cell r="B25228" t="str">
            <v>Lutjanus fulvus</v>
          </cell>
          <cell r="C25228" t="str">
            <v>Species</v>
          </cell>
        </row>
        <row r="25229">
          <cell r="B25229" t="str">
            <v>Lutjanus fuscescens</v>
          </cell>
          <cell r="C25229" t="str">
            <v>Species</v>
          </cell>
        </row>
        <row r="25230">
          <cell r="B25230" t="str">
            <v>Lutjanus geofroyius***retired***use Symphodus tinca</v>
          </cell>
          <cell r="C25230" t="str">
            <v>Species</v>
          </cell>
        </row>
        <row r="25231">
          <cell r="B25231" t="str">
            <v>Lutjanus gibbus</v>
          </cell>
          <cell r="C25231" t="str">
            <v>Species</v>
          </cell>
        </row>
        <row r="25232">
          <cell r="B25232" t="str">
            <v>Lutjanus goldiei</v>
          </cell>
          <cell r="C25232" t="str">
            <v>Species</v>
          </cell>
        </row>
        <row r="25233">
          <cell r="B25233" t="str">
            <v>Lutjanus goreensis</v>
          </cell>
          <cell r="C25233" t="str">
            <v>Species</v>
          </cell>
        </row>
        <row r="25234">
          <cell r="B25234" t="str">
            <v>Lutjanus griseus</v>
          </cell>
          <cell r="C25234" t="str">
            <v>Species</v>
          </cell>
        </row>
        <row r="25235">
          <cell r="B25235" t="str">
            <v>Lutjanus guilcheri</v>
          </cell>
          <cell r="C25235" t="str">
            <v>Species</v>
          </cell>
        </row>
        <row r="25236">
          <cell r="B25236" t="str">
            <v>Lutjanus guttatus</v>
          </cell>
          <cell r="C25236" t="str">
            <v>Species</v>
          </cell>
        </row>
        <row r="25237">
          <cell r="B25237" t="str">
            <v>Lutjanus hastingsi***retired***use Lutjanus vivanus</v>
          </cell>
          <cell r="C25237" t="str">
            <v>Species</v>
          </cell>
        </row>
        <row r="25238">
          <cell r="B25238" t="str">
            <v>Lutjanus inermis</v>
          </cell>
          <cell r="C25238" t="str">
            <v>Species</v>
          </cell>
        </row>
        <row r="25239">
          <cell r="B25239" t="str">
            <v>Lutjanus janthinuropterus***retired***use Lutjanus lemniscatus</v>
          </cell>
          <cell r="C25239" t="str">
            <v>Species</v>
          </cell>
        </row>
        <row r="25240">
          <cell r="B25240" t="str">
            <v>Lutjanus jocu</v>
          </cell>
          <cell r="C25240" t="str">
            <v>Species</v>
          </cell>
        </row>
        <row r="25241">
          <cell r="B25241" t="str">
            <v>Lutjanus johnii</v>
          </cell>
          <cell r="C25241" t="str">
            <v>Species</v>
          </cell>
        </row>
        <row r="25242">
          <cell r="B25242" t="str">
            <v>Lutjanus jordani</v>
          </cell>
          <cell r="C25242" t="str">
            <v>Species</v>
          </cell>
        </row>
        <row r="25243">
          <cell r="B25243" t="str">
            <v>Lutjanus jourdin***retired***use Amphiprion polymnus</v>
          </cell>
          <cell r="C25243" t="str">
            <v>Species</v>
          </cell>
        </row>
        <row r="25244">
          <cell r="B25244" t="str">
            <v>Lutjanus kasmira</v>
          </cell>
          <cell r="C25244" t="str">
            <v>Species</v>
          </cell>
        </row>
        <row r="25245">
          <cell r="B25245" t="str">
            <v>Lutjanus lamarckii***retired***use Symphodus rostratus</v>
          </cell>
          <cell r="C25245" t="str">
            <v>Species</v>
          </cell>
        </row>
        <row r="25246">
          <cell r="B25246" t="str">
            <v>Lutjanus lemniscatus</v>
          </cell>
          <cell r="C25246" t="str">
            <v>Species</v>
          </cell>
        </row>
        <row r="25247">
          <cell r="B25247" t="str">
            <v>Lutjanus lineolatus***retired***use Lutjanus lutjanus</v>
          </cell>
          <cell r="C25247" t="str">
            <v>Species</v>
          </cell>
        </row>
        <row r="25248">
          <cell r="B25248" t="str">
            <v>Lutjanus linkii***retired***use Symphodus tinca</v>
          </cell>
          <cell r="C25248" t="str">
            <v>Species</v>
          </cell>
        </row>
        <row r="25249">
          <cell r="B25249" t="str">
            <v>Lutjanus lunulatus</v>
          </cell>
          <cell r="C25249" t="str">
            <v>Species</v>
          </cell>
        </row>
        <row r="25250">
          <cell r="B25250" t="str">
            <v>Lutjanus lutjanus</v>
          </cell>
          <cell r="C25250" t="str">
            <v>Species</v>
          </cell>
        </row>
        <row r="25251">
          <cell r="B25251" t="str">
            <v>Lutjanus madras</v>
          </cell>
          <cell r="C25251" t="str">
            <v>Species</v>
          </cell>
        </row>
        <row r="25252">
          <cell r="B25252" t="str">
            <v>Lutjanus mahogoni</v>
          </cell>
          <cell r="C25252" t="str">
            <v>Species</v>
          </cell>
        </row>
        <row r="25253">
          <cell r="B25253" t="str">
            <v>Lutjanus malabaricus</v>
          </cell>
          <cell r="C25253" t="str">
            <v>Species</v>
          </cell>
        </row>
        <row r="25254">
          <cell r="B25254" t="str">
            <v>Lutjanus massa***retired***use Symphodus cinereus</v>
          </cell>
          <cell r="C25254" t="str">
            <v>Species</v>
          </cell>
        </row>
        <row r="25255">
          <cell r="B25255" t="str">
            <v>Lutjanus massiliensis***retired***use Symphodus mediterraneus</v>
          </cell>
          <cell r="C25255" t="str">
            <v>Species</v>
          </cell>
        </row>
        <row r="25256">
          <cell r="B25256" t="str">
            <v>Lutjanus maxweberi</v>
          </cell>
          <cell r="C25256" t="str">
            <v>Species</v>
          </cell>
        </row>
        <row r="25257">
          <cell r="B25257" t="str">
            <v>Lutjanus melanocercus***retired***use Symphodus melanocercus</v>
          </cell>
          <cell r="C25257" t="str">
            <v>Species</v>
          </cell>
        </row>
        <row r="25258">
          <cell r="B25258" t="str">
            <v>Lutjanus mizenkoi</v>
          </cell>
          <cell r="C25258" t="str">
            <v>Species</v>
          </cell>
        </row>
        <row r="25259">
          <cell r="B25259" t="str">
            <v>Lutjanus monostigma</v>
          </cell>
          <cell r="C25259" t="str">
            <v>Species</v>
          </cell>
        </row>
        <row r="25260">
          <cell r="B25260" t="str">
            <v>Lutjanus nematophorus***retired***use Symphorus nematophorus</v>
          </cell>
          <cell r="C25260" t="str">
            <v>Species</v>
          </cell>
        </row>
        <row r="25261">
          <cell r="B25261" t="str">
            <v>Lutjanus norwegicus***retired***use Symphodus melops</v>
          </cell>
          <cell r="C25261" t="str">
            <v>Species</v>
          </cell>
        </row>
        <row r="25262">
          <cell r="B25262" t="str">
            <v>Lutjanus notatus</v>
          </cell>
          <cell r="C25262" t="str">
            <v>Species</v>
          </cell>
        </row>
        <row r="25263">
          <cell r="B25263" t="str">
            <v>Lutjanus novemfasciatus</v>
          </cell>
          <cell r="C25263" t="str">
            <v>Species</v>
          </cell>
        </row>
        <row r="25264">
          <cell r="B25264" t="str">
            <v>Lutjanus palloni***retired***use Acantholabrus palloni</v>
          </cell>
          <cell r="C25264" t="str">
            <v>Species</v>
          </cell>
        </row>
        <row r="25265">
          <cell r="B25265" t="str">
            <v>Lutjanus percula***retired***use Amphiprion percula</v>
          </cell>
          <cell r="C25265" t="str">
            <v>Species</v>
          </cell>
        </row>
        <row r="25266">
          <cell r="B25266" t="str">
            <v>Lutjanus peru</v>
          </cell>
          <cell r="C25266" t="str">
            <v>Species</v>
          </cell>
        </row>
        <row r="25267">
          <cell r="B25267" t="str">
            <v>Lutjanus purpureus</v>
          </cell>
          <cell r="C25267" t="str">
            <v>Species</v>
          </cell>
        </row>
        <row r="25268">
          <cell r="B25268" t="str">
            <v>Lutjanus quinquelineatus</v>
          </cell>
          <cell r="C25268" t="str">
            <v>Species</v>
          </cell>
        </row>
        <row r="25269">
          <cell r="B25269" t="str">
            <v>Lutjanus rangus***retired***use Lutjanus bohar</v>
          </cell>
          <cell r="C25269" t="str">
            <v>Species</v>
          </cell>
        </row>
        <row r="25270">
          <cell r="B25270" t="str">
            <v>Lutjanus rivulatus</v>
          </cell>
          <cell r="C25270" t="str">
            <v>Species</v>
          </cell>
        </row>
        <row r="25271">
          <cell r="B25271" t="str">
            <v>Lutjanus roissali***retired***use Symphodus roissali</v>
          </cell>
          <cell r="C25271" t="str">
            <v>Species</v>
          </cell>
        </row>
        <row r="25272">
          <cell r="B25272" t="str">
            <v>Lutjanus rostratus***retired***use Symphodus rostratus</v>
          </cell>
          <cell r="C25272" t="str">
            <v>Species</v>
          </cell>
        </row>
        <row r="25273">
          <cell r="B25273" t="str">
            <v>Lutjanus rubescens***retired***use Symphodus rostratus</v>
          </cell>
          <cell r="C25273" t="str">
            <v>Species</v>
          </cell>
        </row>
        <row r="25274">
          <cell r="B25274" t="str">
            <v>Lutjanus russellii</v>
          </cell>
          <cell r="C25274" t="str">
            <v>Species</v>
          </cell>
        </row>
        <row r="25275">
          <cell r="B25275" t="str">
            <v>Lutjanus sanguineus</v>
          </cell>
          <cell r="C25275" t="str">
            <v>Species</v>
          </cell>
        </row>
        <row r="25276">
          <cell r="B25276" t="str">
            <v>Lutjanus sebae</v>
          </cell>
          <cell r="C25276" t="str">
            <v>Species</v>
          </cell>
        </row>
        <row r="25277">
          <cell r="B25277" t="str">
            <v>Lutjanus semicinctus</v>
          </cell>
          <cell r="C25277" t="str">
            <v>Species</v>
          </cell>
        </row>
        <row r="25278">
          <cell r="B25278" t="str">
            <v>Lutjanus stellatus</v>
          </cell>
          <cell r="C25278" t="str">
            <v>Species</v>
          </cell>
        </row>
        <row r="25279">
          <cell r="B25279" t="str">
            <v>Lutjanus synagris</v>
          </cell>
          <cell r="C25279" t="str">
            <v>Species</v>
          </cell>
        </row>
        <row r="25280">
          <cell r="B25280" t="str">
            <v>Lutjanus timorensis</v>
          </cell>
          <cell r="C25280" t="str">
            <v>Species</v>
          </cell>
        </row>
        <row r="25281">
          <cell r="B25281" t="str">
            <v>Lutjanus vaigiensis***retired***use Lutjanus fulvus</v>
          </cell>
          <cell r="C25281" t="str">
            <v>Species</v>
          </cell>
        </row>
        <row r="25282">
          <cell r="B25282" t="str">
            <v>Lutjanus verres***retired***use Bodianus rufus</v>
          </cell>
          <cell r="C25282" t="str">
            <v>Species</v>
          </cell>
        </row>
        <row r="25283">
          <cell r="B25283" t="str">
            <v>Lutjanus virescens***retired***use Symphodus rostratus</v>
          </cell>
          <cell r="C25283" t="str">
            <v>Species</v>
          </cell>
        </row>
        <row r="25284">
          <cell r="B25284" t="str">
            <v>Lutjanus viridis</v>
          </cell>
          <cell r="C25284" t="str">
            <v>Species</v>
          </cell>
        </row>
        <row r="25285">
          <cell r="B25285" t="str">
            <v>Lutjanus vitta</v>
          </cell>
          <cell r="C25285" t="str">
            <v>Species</v>
          </cell>
        </row>
        <row r="25286">
          <cell r="B25286" t="str">
            <v>Lutjanus vivanus</v>
          </cell>
          <cell r="C25286" t="str">
            <v>Species</v>
          </cell>
        </row>
        <row r="25287">
          <cell r="B25287" t="str">
            <v>Lutrochidae</v>
          </cell>
          <cell r="C25287" t="str">
            <v>Family</v>
          </cell>
        </row>
        <row r="25288">
          <cell r="B25288" t="str">
            <v>Lutrochus</v>
          </cell>
          <cell r="C25288" t="str">
            <v>Genus</v>
          </cell>
        </row>
        <row r="25289">
          <cell r="B25289" t="str">
            <v>Lutrochus arizonicus</v>
          </cell>
          <cell r="C25289" t="str">
            <v>Species</v>
          </cell>
        </row>
        <row r="25290">
          <cell r="B25290" t="str">
            <v>Lutrochus laticeps</v>
          </cell>
          <cell r="C25290" t="str">
            <v>Species</v>
          </cell>
        </row>
        <row r="25291">
          <cell r="B25291" t="str">
            <v>Lutrochus luteus</v>
          </cell>
          <cell r="C25291" t="str">
            <v>Species</v>
          </cell>
        </row>
        <row r="25292">
          <cell r="B25292" t="str">
            <v>Luvaridae</v>
          </cell>
          <cell r="C25292" t="str">
            <v>Family</v>
          </cell>
        </row>
        <row r="25293">
          <cell r="B25293" t="str">
            <v>Luvarus</v>
          </cell>
          <cell r="C25293" t="str">
            <v>Genus</v>
          </cell>
        </row>
        <row r="25294">
          <cell r="B25294" t="str">
            <v>Luvarus imperialis</v>
          </cell>
          <cell r="C25294" t="str">
            <v>Species</v>
          </cell>
        </row>
        <row r="25295">
          <cell r="B25295" t="str">
            <v>Luxilus</v>
          </cell>
          <cell r="C25295" t="str">
            <v>Genus</v>
          </cell>
        </row>
        <row r="25296">
          <cell r="B25296" t="str">
            <v>Luxilus albeolus</v>
          </cell>
          <cell r="C25296" t="str">
            <v>Species</v>
          </cell>
        </row>
        <row r="25297">
          <cell r="B25297" t="str">
            <v>Luxilus cardinalis</v>
          </cell>
          <cell r="C25297" t="str">
            <v>Species</v>
          </cell>
        </row>
        <row r="25298">
          <cell r="B25298" t="str">
            <v>Luxilus cerasinus</v>
          </cell>
          <cell r="C25298" t="str">
            <v>Species</v>
          </cell>
        </row>
        <row r="25299">
          <cell r="B25299" t="str">
            <v>Luxilus chrysocephalus</v>
          </cell>
          <cell r="C25299" t="str">
            <v>Species</v>
          </cell>
        </row>
        <row r="25300">
          <cell r="B25300" t="str">
            <v>Luxilus coccogenis</v>
          </cell>
          <cell r="C25300" t="str">
            <v>Species</v>
          </cell>
        </row>
        <row r="25301">
          <cell r="B25301" t="str">
            <v>Luxilus cornutus</v>
          </cell>
          <cell r="C25301" t="str">
            <v>Species</v>
          </cell>
        </row>
        <row r="25302">
          <cell r="B25302" t="str">
            <v>Luxilus pilsbryi</v>
          </cell>
          <cell r="C25302" t="str">
            <v>Species</v>
          </cell>
        </row>
        <row r="25303">
          <cell r="B25303" t="str">
            <v>Luxilus zonatus</v>
          </cell>
          <cell r="C25303" t="str">
            <v>Species</v>
          </cell>
        </row>
        <row r="25304">
          <cell r="B25304" t="str">
            <v>Luxilus zonistius</v>
          </cell>
          <cell r="C25304" t="str">
            <v>Species</v>
          </cell>
        </row>
        <row r="25305">
          <cell r="B25305" t="str">
            <v>Luzula</v>
          </cell>
          <cell r="C25305" t="str">
            <v>Genus</v>
          </cell>
        </row>
        <row r="25306">
          <cell r="B25306" t="str">
            <v>Luzula arctica***retired***use Luzula nivalis</v>
          </cell>
          <cell r="C25306" t="str">
            <v>Species</v>
          </cell>
        </row>
        <row r="25307">
          <cell r="B25307" t="str">
            <v>Luzula comosa</v>
          </cell>
          <cell r="C25307" t="str">
            <v>Species</v>
          </cell>
        </row>
        <row r="25308">
          <cell r="B25308" t="str">
            <v>Luzula confusa</v>
          </cell>
          <cell r="C25308" t="str">
            <v>Species</v>
          </cell>
        </row>
        <row r="25309">
          <cell r="B25309" t="str">
            <v>Luzula echinata</v>
          </cell>
          <cell r="C25309" t="str">
            <v>Species</v>
          </cell>
        </row>
        <row r="25310">
          <cell r="B25310" t="str">
            <v>Luzula glabrata var. hitchcockii***retired***use Luzula hitchcockii</v>
          </cell>
          <cell r="C25310" t="str">
            <v>Variety</v>
          </cell>
        </row>
        <row r="25311">
          <cell r="B25311" t="str">
            <v>Luzula hitchcockii</v>
          </cell>
          <cell r="C25311" t="str">
            <v>Variety</v>
          </cell>
        </row>
        <row r="25312">
          <cell r="B25312" t="str">
            <v>Luzula multiflora</v>
          </cell>
          <cell r="C25312" t="str">
            <v>Species</v>
          </cell>
        </row>
        <row r="25313">
          <cell r="B25313" t="str">
            <v>Luzula multiflora ssp. multiflora</v>
          </cell>
          <cell r="C25313" t="str">
            <v>Subspecies</v>
          </cell>
        </row>
        <row r="25314">
          <cell r="B25314" t="str">
            <v>Luzula nivalis</v>
          </cell>
          <cell r="C25314" t="str">
            <v>Species</v>
          </cell>
        </row>
        <row r="25315">
          <cell r="B25315" t="str">
            <v>Luzula parviflora</v>
          </cell>
          <cell r="C25315" t="str">
            <v>Species</v>
          </cell>
        </row>
        <row r="25316">
          <cell r="B25316" t="str">
            <v>Luzula piperi</v>
          </cell>
          <cell r="C25316" t="str">
            <v>Species</v>
          </cell>
        </row>
        <row r="25317">
          <cell r="B25317" t="str">
            <v>Luzula rufescens</v>
          </cell>
          <cell r="C25317" t="str">
            <v>Species</v>
          </cell>
        </row>
        <row r="25318">
          <cell r="B25318" t="str">
            <v>Luzula spicata</v>
          </cell>
          <cell r="C25318" t="str">
            <v>Species</v>
          </cell>
        </row>
        <row r="25319">
          <cell r="B25319" t="str">
            <v>Luzula wahlenbergii</v>
          </cell>
          <cell r="C25319" t="str">
            <v>Species</v>
          </cell>
        </row>
        <row r="25320">
          <cell r="B25320" t="str">
            <v>Lycenchelys</v>
          </cell>
          <cell r="C25320" t="str">
            <v>Genus</v>
          </cell>
        </row>
        <row r="25321">
          <cell r="B25321" t="str">
            <v>Lycenchelys alba</v>
          </cell>
          <cell r="C25321" t="str">
            <v>Species</v>
          </cell>
        </row>
        <row r="25322">
          <cell r="B25322" t="str">
            <v>Lycenchelys albeola</v>
          </cell>
          <cell r="C25322" t="str">
            <v>Species</v>
          </cell>
        </row>
        <row r="25323">
          <cell r="B25323" t="str">
            <v>Lycenchelys bullisi</v>
          </cell>
          <cell r="C25323" t="str">
            <v>Species</v>
          </cell>
        </row>
        <row r="25324">
          <cell r="B25324" t="str">
            <v>Lycenchelys camchatica</v>
          </cell>
          <cell r="C25324" t="str">
            <v>Species</v>
          </cell>
        </row>
        <row r="25325">
          <cell r="B25325" t="str">
            <v>Lycenchelys crotalinus</v>
          </cell>
          <cell r="C25325" t="str">
            <v>Species</v>
          </cell>
        </row>
        <row r="25326">
          <cell r="B25326" t="str">
            <v>Lycenchelys jordani</v>
          </cell>
          <cell r="C25326" t="str">
            <v>Species</v>
          </cell>
        </row>
        <row r="25327">
          <cell r="B25327" t="str">
            <v>Lycenchelys kolthoffi</v>
          </cell>
          <cell r="C25327" t="str">
            <v>Species</v>
          </cell>
        </row>
        <row r="25328">
          <cell r="B25328" t="str">
            <v>Lycenchelys micropora</v>
          </cell>
          <cell r="C25328" t="str">
            <v>Species</v>
          </cell>
        </row>
        <row r="25329">
          <cell r="B25329" t="str">
            <v>Lycenchelys muraena</v>
          </cell>
          <cell r="C25329" t="str">
            <v>Species</v>
          </cell>
        </row>
        <row r="25330">
          <cell r="B25330" t="str">
            <v>Lycenchelys paxillus</v>
          </cell>
          <cell r="C25330" t="str">
            <v>Species</v>
          </cell>
        </row>
        <row r="25331">
          <cell r="B25331" t="str">
            <v>Lycenchelys platyrhina</v>
          </cell>
          <cell r="C25331" t="str">
            <v>Species</v>
          </cell>
        </row>
        <row r="25332">
          <cell r="B25332" t="str">
            <v>Lycenchelys plicifera</v>
          </cell>
          <cell r="C25332" t="str">
            <v>Species</v>
          </cell>
        </row>
        <row r="25333">
          <cell r="B25333" t="str">
            <v>Lycenchelys ratmanovi</v>
          </cell>
          <cell r="C25333" t="str">
            <v>Species</v>
          </cell>
        </row>
        <row r="25334">
          <cell r="B25334" t="str">
            <v>Lycenchelys sarsii</v>
          </cell>
          <cell r="C25334" t="str">
            <v>Species</v>
          </cell>
        </row>
        <row r="25335">
          <cell r="B25335" t="str">
            <v>Lycenchelys uschakovi</v>
          </cell>
          <cell r="C25335" t="str">
            <v>Species</v>
          </cell>
        </row>
        <row r="25336">
          <cell r="B25336" t="str">
            <v>Lycenchelys verrillii</v>
          </cell>
          <cell r="C25336" t="str">
            <v>Species</v>
          </cell>
        </row>
        <row r="25337">
          <cell r="B25337" t="str">
            <v>Lycenchelys vitiazi</v>
          </cell>
          <cell r="C25337" t="str">
            <v>Species</v>
          </cell>
        </row>
        <row r="25338">
          <cell r="B25338" t="str">
            <v>Lycenchelys volki</v>
          </cell>
          <cell r="C25338" t="str">
            <v>Species</v>
          </cell>
        </row>
        <row r="25339">
          <cell r="B25339" t="str">
            <v>Lycengraulis</v>
          </cell>
          <cell r="C25339" t="str">
            <v>Genus</v>
          </cell>
        </row>
        <row r="25340">
          <cell r="B25340" t="str">
            <v>Lycengraulis batesii</v>
          </cell>
          <cell r="C25340" t="str">
            <v>Species</v>
          </cell>
        </row>
        <row r="25341">
          <cell r="B25341" t="str">
            <v>Lycengraulis grossidens</v>
          </cell>
          <cell r="C25341" t="str">
            <v>Species</v>
          </cell>
        </row>
        <row r="25342">
          <cell r="B25342" t="str">
            <v>Lycengraulis limnichthys</v>
          </cell>
          <cell r="C25342" t="str">
            <v>Species</v>
          </cell>
        </row>
        <row r="25343">
          <cell r="B25343" t="str">
            <v>Lycengraulis poeyi</v>
          </cell>
          <cell r="C25343" t="str">
            <v>Species</v>
          </cell>
        </row>
        <row r="25344">
          <cell r="B25344" t="str">
            <v>Lycengraulis schroederi***retired***use Lycengraulis grossidens</v>
          </cell>
          <cell r="C25344" t="str">
            <v>Species</v>
          </cell>
        </row>
        <row r="25345">
          <cell r="B25345" t="str">
            <v>Lycias</v>
          </cell>
          <cell r="C25345" t="str">
            <v>Genus</v>
          </cell>
        </row>
        <row r="25346">
          <cell r="B25346" t="str">
            <v>Lycias nebulosus</v>
          </cell>
          <cell r="C25346" t="str">
            <v>Species</v>
          </cell>
        </row>
        <row r="25347">
          <cell r="B25347" t="str">
            <v>Lycias seminudus***retired***use Lycodes seminudus</v>
          </cell>
          <cell r="C25347" t="str">
            <v>Species</v>
          </cell>
        </row>
        <row r="25348">
          <cell r="B25348" t="str">
            <v>Lycium carolinianum</v>
          </cell>
          <cell r="C25348" t="str">
            <v>Species</v>
          </cell>
        </row>
        <row r="25349">
          <cell r="B25349" t="str">
            <v>Lycodalepis turneri***retired***use Lycodes turneri</v>
          </cell>
          <cell r="C25349" t="str">
            <v>Species</v>
          </cell>
        </row>
        <row r="25350">
          <cell r="B25350" t="str">
            <v>Lycodapus</v>
          </cell>
          <cell r="C25350" t="str">
            <v>Genus</v>
          </cell>
        </row>
        <row r="25351">
          <cell r="B25351" t="str">
            <v>Lycodapus extensus</v>
          </cell>
          <cell r="C25351" t="str">
            <v>Species</v>
          </cell>
        </row>
        <row r="25352">
          <cell r="B25352" t="str">
            <v>Lycodapus fierasfer</v>
          </cell>
          <cell r="C25352" t="str">
            <v>Species</v>
          </cell>
        </row>
        <row r="25353">
          <cell r="B25353" t="str">
            <v>Lycodapus grossidens***retired***use Lycodapus fierasfer</v>
          </cell>
          <cell r="C25353" t="str">
            <v>Species</v>
          </cell>
        </row>
        <row r="25354">
          <cell r="B25354" t="str">
            <v>Lycodapus mandibularis</v>
          </cell>
          <cell r="C25354" t="str">
            <v>Species</v>
          </cell>
        </row>
        <row r="25355">
          <cell r="B25355" t="str">
            <v>Lycodapus parviceps</v>
          </cell>
          <cell r="C25355" t="str">
            <v>Species</v>
          </cell>
        </row>
        <row r="25356">
          <cell r="B25356" t="str">
            <v>Lycodes</v>
          </cell>
          <cell r="C25356" t="str">
            <v>Genus</v>
          </cell>
        </row>
        <row r="25357">
          <cell r="B25357" t="str">
            <v>Lycodes agnostus***retired***use Lycodes pacificus</v>
          </cell>
          <cell r="C25357" t="str">
            <v>Species</v>
          </cell>
        </row>
        <row r="25358">
          <cell r="B25358" t="str">
            <v>Lycodes bathybius</v>
          </cell>
          <cell r="C25358" t="str">
            <v>Species</v>
          </cell>
        </row>
        <row r="25359">
          <cell r="B25359" t="str">
            <v>Lycodes brevipes</v>
          </cell>
          <cell r="C25359" t="str">
            <v>Species</v>
          </cell>
        </row>
        <row r="25360">
          <cell r="B25360" t="str">
            <v>Lycodes concolor</v>
          </cell>
          <cell r="C25360" t="str">
            <v>Species</v>
          </cell>
        </row>
        <row r="25361">
          <cell r="B25361" t="str">
            <v>Lycodes cortezianus</v>
          </cell>
          <cell r="C25361" t="str">
            <v>Species</v>
          </cell>
        </row>
        <row r="25362">
          <cell r="B25362" t="str">
            <v>Lycodes diapterus</v>
          </cell>
          <cell r="C25362" t="str">
            <v>Species</v>
          </cell>
        </row>
        <row r="25363">
          <cell r="B25363" t="str">
            <v>Lycodes digitatus***retired***use Lycodes palearis</v>
          </cell>
          <cell r="C25363" t="str">
            <v>Species</v>
          </cell>
        </row>
        <row r="25364">
          <cell r="B25364" t="str">
            <v>Lycodes esmarkii</v>
          </cell>
          <cell r="C25364" t="str">
            <v>Species</v>
          </cell>
        </row>
        <row r="25365">
          <cell r="B25365" t="str">
            <v>Lycodes eudipleurostictus</v>
          </cell>
          <cell r="C25365" t="str">
            <v>Species</v>
          </cell>
        </row>
        <row r="25366">
          <cell r="B25366" t="str">
            <v>Lycodes frigidus</v>
          </cell>
          <cell r="C25366" t="str">
            <v>Species</v>
          </cell>
        </row>
        <row r="25367">
          <cell r="B25367" t="str">
            <v>Lycodes jugoricus</v>
          </cell>
          <cell r="C25367" t="str">
            <v>Species</v>
          </cell>
        </row>
        <row r="25368">
          <cell r="B25368" t="str">
            <v>Lycodes knipowitschi</v>
          </cell>
          <cell r="C25368" t="str">
            <v>Species</v>
          </cell>
        </row>
        <row r="25369">
          <cell r="B25369" t="str">
            <v>Lycodes lavalaei</v>
          </cell>
          <cell r="C25369" t="str">
            <v>Species</v>
          </cell>
        </row>
        <row r="25370">
          <cell r="B25370" t="str">
            <v>Lycodes luetkenii</v>
          </cell>
          <cell r="C25370" t="str">
            <v>Species</v>
          </cell>
        </row>
        <row r="25371">
          <cell r="B25371" t="str">
            <v>Lycodes mucosus</v>
          </cell>
          <cell r="C25371" t="str">
            <v>Species</v>
          </cell>
        </row>
        <row r="25372">
          <cell r="B25372" t="str">
            <v>Lycodes pacificus</v>
          </cell>
          <cell r="C25372" t="str">
            <v>Species</v>
          </cell>
        </row>
        <row r="25373">
          <cell r="B25373" t="str">
            <v>Lycodes palearis</v>
          </cell>
          <cell r="C25373" t="str">
            <v>Species</v>
          </cell>
        </row>
        <row r="25374">
          <cell r="B25374" t="str">
            <v>Lycodes pallidus</v>
          </cell>
          <cell r="C25374" t="str">
            <v>Species</v>
          </cell>
        </row>
        <row r="25375">
          <cell r="B25375" t="str">
            <v>Lycodes pallidus marisalba</v>
          </cell>
          <cell r="C25375" t="str">
            <v>Subspecies</v>
          </cell>
        </row>
        <row r="25376">
          <cell r="B25376" t="str">
            <v>Lycodes pallidus pallidus</v>
          </cell>
          <cell r="C25376" t="str">
            <v>Subspecies</v>
          </cell>
        </row>
        <row r="25377">
          <cell r="B25377" t="str">
            <v>Lycodes polaris</v>
          </cell>
          <cell r="C25377" t="str">
            <v>Species</v>
          </cell>
        </row>
        <row r="25378">
          <cell r="B25378" t="str">
            <v>Lycodes raridens</v>
          </cell>
          <cell r="C25378" t="str">
            <v>Species</v>
          </cell>
        </row>
        <row r="25379">
          <cell r="B25379" t="str">
            <v>Lycodes reticulatus</v>
          </cell>
          <cell r="C25379" t="str">
            <v>Species</v>
          </cell>
        </row>
        <row r="25380">
          <cell r="B25380" t="str">
            <v>Lycodes reticulatus macrocephalus***retired***use Lycodes reticulatus</v>
          </cell>
          <cell r="C25380" t="str">
            <v>Subspecies</v>
          </cell>
        </row>
        <row r="25381">
          <cell r="B25381" t="str">
            <v>Lycodes reticulatus reticulatus***retired***use Lycodes reticulatus</v>
          </cell>
          <cell r="C25381" t="str">
            <v>Subspecies</v>
          </cell>
        </row>
        <row r="25382">
          <cell r="B25382" t="str">
            <v>Lycodes rossi</v>
          </cell>
          <cell r="C25382" t="str">
            <v>Species</v>
          </cell>
        </row>
        <row r="25383">
          <cell r="B25383" t="str">
            <v>Lycodes sagittarius</v>
          </cell>
          <cell r="C25383" t="str">
            <v>Species</v>
          </cell>
        </row>
        <row r="25384">
          <cell r="B25384" t="str">
            <v>Lycodes seminudus</v>
          </cell>
          <cell r="C25384" t="str">
            <v>Species</v>
          </cell>
        </row>
        <row r="25385">
          <cell r="B25385" t="str">
            <v>Lycodes soldatovi</v>
          </cell>
          <cell r="C25385" t="str">
            <v>Species</v>
          </cell>
        </row>
        <row r="25386">
          <cell r="B25386" t="str">
            <v>Lycodes squamiventer</v>
          </cell>
          <cell r="C25386" t="str">
            <v>Species</v>
          </cell>
        </row>
        <row r="25387">
          <cell r="B25387" t="str">
            <v>Lycodes terraenovae</v>
          </cell>
          <cell r="C25387" t="str">
            <v>Species</v>
          </cell>
        </row>
        <row r="25388">
          <cell r="B25388" t="str">
            <v>Lycodes turneri</v>
          </cell>
          <cell r="C25388" t="str">
            <v>Species</v>
          </cell>
        </row>
        <row r="25389">
          <cell r="B25389" t="str">
            <v>Lycodes vahlii</v>
          </cell>
          <cell r="C25389" t="str">
            <v>Species</v>
          </cell>
        </row>
        <row r="25390">
          <cell r="B25390" t="str">
            <v>Lycodes vahlii gracilis</v>
          </cell>
          <cell r="C25390" t="str">
            <v>Subspecies</v>
          </cell>
        </row>
        <row r="25391">
          <cell r="B25391" t="str">
            <v>Lycodes vahlii vahlii</v>
          </cell>
          <cell r="C25391" t="str">
            <v>Subspecies</v>
          </cell>
        </row>
        <row r="25392">
          <cell r="B25392" t="str">
            <v>Lycodichthys</v>
          </cell>
          <cell r="C25392" t="str">
            <v>Genus</v>
          </cell>
        </row>
        <row r="25393">
          <cell r="B25393" t="str">
            <v>Lycodichthys dearborni</v>
          </cell>
          <cell r="C25393" t="str">
            <v>Species</v>
          </cell>
        </row>
        <row r="25394">
          <cell r="B25394" t="str">
            <v>Lycodontis anatinus***retired***use Enchelycore anatina</v>
          </cell>
          <cell r="C25394" t="str">
            <v>Species</v>
          </cell>
        </row>
        <row r="25395">
          <cell r="B25395" t="str">
            <v>Lycodontis vicinus***retired***use Gymnothorax vicinus</v>
          </cell>
          <cell r="C25395" t="str">
            <v>Species</v>
          </cell>
        </row>
        <row r="25396">
          <cell r="B25396" t="str">
            <v>Lycodontis***retired***use Gymnothorax</v>
          </cell>
          <cell r="C25396" t="str">
            <v>Genus</v>
          </cell>
        </row>
        <row r="25397">
          <cell r="B25397" t="str">
            <v>Lycodopsis pacifica***retired***use Lycodes pacificus</v>
          </cell>
          <cell r="C25397" t="str">
            <v>Species</v>
          </cell>
        </row>
        <row r="25398">
          <cell r="B25398" t="str">
            <v>Lycodopsis***retired***use Lycodes</v>
          </cell>
          <cell r="C25398" t="str">
            <v>Genus</v>
          </cell>
        </row>
        <row r="25399">
          <cell r="B25399" t="str">
            <v>Lyconectes aleutensis***retired***use Cryptacanthodes aleutensis</v>
          </cell>
          <cell r="C25399" t="str">
            <v>Species</v>
          </cell>
        </row>
        <row r="25400">
          <cell r="B25400" t="str">
            <v>Lyconectes***retired***use Cryptacanthodes</v>
          </cell>
          <cell r="C25400" t="str">
            <v>Genus</v>
          </cell>
        </row>
        <row r="25401">
          <cell r="B25401" t="str">
            <v>Lyconema</v>
          </cell>
          <cell r="C25401" t="str">
            <v>Genus</v>
          </cell>
        </row>
        <row r="25402">
          <cell r="B25402" t="str">
            <v>Lyconema barbatum</v>
          </cell>
          <cell r="C25402" t="str">
            <v>Species</v>
          </cell>
        </row>
        <row r="25403">
          <cell r="B25403" t="str">
            <v>Lyconodes</v>
          </cell>
          <cell r="C25403" t="str">
            <v>Genus</v>
          </cell>
        </row>
        <row r="25404">
          <cell r="B25404" t="str">
            <v>Lyconodes argenteus</v>
          </cell>
          <cell r="C25404" t="str">
            <v>Species</v>
          </cell>
        </row>
        <row r="25405">
          <cell r="B25405" t="str">
            <v>Lyconus</v>
          </cell>
          <cell r="C25405" t="str">
            <v>Genus</v>
          </cell>
        </row>
        <row r="25406">
          <cell r="B25406" t="str">
            <v>Lyconus brachycolus</v>
          </cell>
          <cell r="C25406" t="str">
            <v>Species</v>
          </cell>
        </row>
        <row r="25407">
          <cell r="B25407" t="str">
            <v>Lyconus pinnatus</v>
          </cell>
          <cell r="C25407" t="str">
            <v>Species</v>
          </cell>
        </row>
        <row r="25408">
          <cell r="B25408" t="str">
            <v>Lycopodiaceae</v>
          </cell>
          <cell r="C25408" t="str">
            <v>Family</v>
          </cell>
        </row>
        <row r="25409">
          <cell r="B25409" t="str">
            <v>Lycopodiella alopecuroides</v>
          </cell>
          <cell r="C25409" t="str">
            <v>Species</v>
          </cell>
        </row>
        <row r="25410">
          <cell r="B25410" t="str">
            <v>Lycopodiella caroliniana</v>
          </cell>
          <cell r="C25410" t="str">
            <v>Variety</v>
          </cell>
        </row>
        <row r="25411">
          <cell r="B25411" t="str">
            <v>Lycopodiella caroliniana var. caroliniana***retired***use Lycopodiella caroliniana</v>
          </cell>
          <cell r="C25411" t="str">
            <v>Variety</v>
          </cell>
        </row>
        <row r="25412">
          <cell r="B25412" t="str">
            <v>Lycopodiella cernua</v>
          </cell>
          <cell r="C25412" t="str">
            <v>Species</v>
          </cell>
        </row>
        <row r="25413">
          <cell r="B25413" t="str">
            <v>Lycopodium</v>
          </cell>
          <cell r="C25413" t="str">
            <v>Genus</v>
          </cell>
        </row>
        <row r="25414">
          <cell r="B25414" t="str">
            <v>Lycopodium clavatum</v>
          </cell>
          <cell r="C25414" t="str">
            <v>Species</v>
          </cell>
        </row>
        <row r="25415">
          <cell r="B25415" t="str">
            <v>Lycopodium dendroideum</v>
          </cell>
          <cell r="C25415" t="str">
            <v>Species</v>
          </cell>
        </row>
        <row r="25416">
          <cell r="B25416" t="str">
            <v>Lycopodium digitatum</v>
          </cell>
          <cell r="C25416" t="str">
            <v>Species</v>
          </cell>
        </row>
        <row r="25417">
          <cell r="B25417" t="str">
            <v>Lycopodium obscurum</v>
          </cell>
          <cell r="C25417" t="str">
            <v>Species</v>
          </cell>
        </row>
        <row r="25418">
          <cell r="B25418" t="str">
            <v>Lycopus (Lamiaceae)</v>
          </cell>
          <cell r="C25418" t="str">
            <v>Genus</v>
          </cell>
        </row>
        <row r="25419">
          <cell r="B25419" t="str">
            <v>Lycopus (Thomisidae)</v>
          </cell>
          <cell r="C25419" t="str">
            <v>Genus</v>
          </cell>
        </row>
        <row r="25420">
          <cell r="B25420" t="str">
            <v>Lycopus americanus</v>
          </cell>
          <cell r="C25420" t="str">
            <v>Species</v>
          </cell>
        </row>
        <row r="25421">
          <cell r="B25421" t="str">
            <v>Lycopus amplectens</v>
          </cell>
          <cell r="C25421" t="str">
            <v>Species</v>
          </cell>
        </row>
        <row r="25422">
          <cell r="B25422" t="str">
            <v>Lycopus asper</v>
          </cell>
          <cell r="C25422" t="str">
            <v>Species</v>
          </cell>
        </row>
        <row r="25423">
          <cell r="B25423" t="str">
            <v>Lycopus europaeus</v>
          </cell>
          <cell r="C25423" t="str">
            <v>Species</v>
          </cell>
        </row>
        <row r="25424">
          <cell r="B25424" t="str">
            <v>Lycopus rubellus</v>
          </cell>
          <cell r="C25424" t="str">
            <v>Species</v>
          </cell>
        </row>
        <row r="25425">
          <cell r="B25425" t="str">
            <v>Lycopus uniflorus</v>
          </cell>
          <cell r="C25425" t="str">
            <v>Species</v>
          </cell>
        </row>
        <row r="25426">
          <cell r="B25426" t="str">
            <v>Lycopus uniflorus var. uniflorus</v>
          </cell>
          <cell r="C25426" t="str">
            <v>Variety</v>
          </cell>
        </row>
        <row r="25427">
          <cell r="B25427" t="str">
            <v>Lycopus virginicus</v>
          </cell>
          <cell r="C25427" t="str">
            <v>Species</v>
          </cell>
        </row>
        <row r="25428">
          <cell r="B25428" t="str">
            <v>Lycopus***retired***use Lycopus (Thomisidae)</v>
          </cell>
          <cell r="C25428" t="str">
            <v>Genus</v>
          </cell>
        </row>
        <row r="25429">
          <cell r="B25429" t="str">
            <v>Lycothrissa</v>
          </cell>
          <cell r="C25429" t="str">
            <v>Genus</v>
          </cell>
        </row>
        <row r="25430">
          <cell r="B25430" t="str">
            <v>Lycothrissa crocodilus</v>
          </cell>
          <cell r="C25430" t="str">
            <v>Species</v>
          </cell>
        </row>
        <row r="25431">
          <cell r="B25431" t="str">
            <v>Lygaeidae</v>
          </cell>
          <cell r="C25431" t="str">
            <v>Family</v>
          </cell>
        </row>
        <row r="25432">
          <cell r="B25432" t="str">
            <v>Lygdamis nesiotus</v>
          </cell>
          <cell r="C25432" t="str">
            <v>Species</v>
          </cell>
        </row>
        <row r="25433">
          <cell r="B25433" t="str">
            <v>Lygodium japonicum</v>
          </cell>
          <cell r="C25433" t="str">
            <v>Species</v>
          </cell>
        </row>
        <row r="25434">
          <cell r="B25434" t="str">
            <v>Lygodium microphyllum</v>
          </cell>
          <cell r="C25434" t="str">
            <v>Species</v>
          </cell>
        </row>
        <row r="25435">
          <cell r="B25435" t="str">
            <v>Lymnaea</v>
          </cell>
          <cell r="C25435" t="str">
            <v>Genus</v>
          </cell>
        </row>
        <row r="25436">
          <cell r="B25436" t="str">
            <v>Lymnaea auricularia</v>
          </cell>
          <cell r="C25436" t="str">
            <v>Species</v>
          </cell>
        </row>
        <row r="25437">
          <cell r="B25437" t="str">
            <v>Lymnaea catascopium</v>
          </cell>
          <cell r="C25437" t="str">
            <v>Species</v>
          </cell>
        </row>
        <row r="25438">
          <cell r="B25438" t="str">
            <v>Lymnaea columella</v>
          </cell>
          <cell r="C25438" t="str">
            <v>Species</v>
          </cell>
        </row>
        <row r="25439">
          <cell r="B25439" t="str">
            <v>Lymnaea humilis</v>
          </cell>
          <cell r="C25439" t="str">
            <v>Species</v>
          </cell>
        </row>
        <row r="25440">
          <cell r="B25440" t="str">
            <v>Lymnaea palustris</v>
          </cell>
          <cell r="C25440" t="str">
            <v>Species</v>
          </cell>
        </row>
        <row r="25441">
          <cell r="B25441" t="str">
            <v>Lymnaea stagnalis</v>
          </cell>
          <cell r="C25441" t="str">
            <v>Species</v>
          </cell>
        </row>
        <row r="25442">
          <cell r="B25442" t="str">
            <v>Lymnaeidae</v>
          </cell>
          <cell r="C25442" t="str">
            <v>Family</v>
          </cell>
        </row>
        <row r="25443">
          <cell r="B25443" t="str">
            <v>Lymnaeinae</v>
          </cell>
          <cell r="C25443" t="str">
            <v>Subfamily</v>
          </cell>
        </row>
        <row r="25444">
          <cell r="B25444" t="str">
            <v>Lynceidae</v>
          </cell>
          <cell r="C25444" t="str">
            <v>Family</v>
          </cell>
        </row>
        <row r="25445">
          <cell r="B25445" t="str">
            <v>Lynceus</v>
          </cell>
          <cell r="C25445" t="str">
            <v>Genus</v>
          </cell>
        </row>
        <row r="25446">
          <cell r="B25446" t="str">
            <v>Lynceus brachyurus</v>
          </cell>
          <cell r="C25446" t="str">
            <v>Species</v>
          </cell>
        </row>
        <row r="25447">
          <cell r="B25447" t="str">
            <v>Lyngbya</v>
          </cell>
          <cell r="C25447" t="str">
            <v>Genus</v>
          </cell>
        </row>
        <row r="25448">
          <cell r="B25448" t="str">
            <v>Lyngbya aestuarii</v>
          </cell>
          <cell r="C25448" t="str">
            <v>Species</v>
          </cell>
        </row>
        <row r="25449">
          <cell r="B25449" t="str">
            <v>Lyngbya allorgei</v>
          </cell>
          <cell r="C25449" t="str">
            <v>Species</v>
          </cell>
        </row>
        <row r="25450">
          <cell r="B25450" t="str">
            <v>Lyngbya birgei</v>
          </cell>
          <cell r="C25450" t="str">
            <v>Species</v>
          </cell>
        </row>
        <row r="25451">
          <cell r="B25451" t="str">
            <v>Lyngbya ceylanica</v>
          </cell>
          <cell r="C25451" t="str">
            <v>Species</v>
          </cell>
        </row>
        <row r="25452">
          <cell r="B25452" t="str">
            <v>Lyngbya contorta</v>
          </cell>
          <cell r="C25452" t="str">
            <v>Species</v>
          </cell>
        </row>
        <row r="25453">
          <cell r="B25453" t="str">
            <v>Lyngbya diguetii</v>
          </cell>
          <cell r="C25453" t="str">
            <v>Species</v>
          </cell>
        </row>
        <row r="25454">
          <cell r="B25454" t="str">
            <v>Lyngbya hieronymusii</v>
          </cell>
          <cell r="C25454" t="str">
            <v>Species</v>
          </cell>
        </row>
        <row r="25455">
          <cell r="B25455" t="str">
            <v>Lyngbya lachneri</v>
          </cell>
          <cell r="C25455" t="str">
            <v>Species</v>
          </cell>
        </row>
        <row r="25456">
          <cell r="B25456" t="str">
            <v>Lyngbya lagerheimia</v>
          </cell>
          <cell r="C25456" t="str">
            <v>Species</v>
          </cell>
        </row>
        <row r="25457">
          <cell r="B25457" t="str">
            <v>Lyngbya latissima</v>
          </cell>
          <cell r="C25457" t="str">
            <v>Species</v>
          </cell>
        </row>
        <row r="25458">
          <cell r="B25458" t="str">
            <v>Lyngbya lattisima</v>
          </cell>
          <cell r="C25458" t="str">
            <v>Species</v>
          </cell>
        </row>
        <row r="25459">
          <cell r="B25459" t="str">
            <v>Lyngbya limnetica</v>
          </cell>
          <cell r="C25459" t="str">
            <v>Species</v>
          </cell>
        </row>
        <row r="25460">
          <cell r="B25460" t="str">
            <v>Lyngbya maior</v>
          </cell>
          <cell r="C25460" t="str">
            <v>Species</v>
          </cell>
        </row>
        <row r="25461">
          <cell r="B25461" t="str">
            <v>Lyngbya majuscula</v>
          </cell>
          <cell r="C25461" t="str">
            <v>Species</v>
          </cell>
        </row>
        <row r="25462">
          <cell r="B25462" t="str">
            <v>Lyngbya martensiana</v>
          </cell>
          <cell r="C25462" t="str">
            <v>Species</v>
          </cell>
        </row>
        <row r="25463">
          <cell r="B25463" t="str">
            <v>Lyngbya martensiana var. minor</v>
          </cell>
          <cell r="C25463" t="str">
            <v>Variety</v>
          </cell>
        </row>
        <row r="25464">
          <cell r="B25464" t="str">
            <v>Lyngbya microtoma</v>
          </cell>
          <cell r="C25464" t="str">
            <v>Species</v>
          </cell>
        </row>
        <row r="25465">
          <cell r="B25465" t="str">
            <v>Lyngbya mucicola</v>
          </cell>
          <cell r="C25465" t="str">
            <v>Species</v>
          </cell>
        </row>
        <row r="25466">
          <cell r="B25466" t="str">
            <v>Lyngbya nordstedt</v>
          </cell>
          <cell r="C25466" t="str">
            <v>Species</v>
          </cell>
        </row>
        <row r="25467">
          <cell r="B25467" t="str">
            <v>Lyngbya spiralis</v>
          </cell>
          <cell r="C25467" t="str">
            <v>Species</v>
          </cell>
        </row>
        <row r="25468">
          <cell r="B25468" t="str">
            <v>Lyngbya spirulinoides</v>
          </cell>
          <cell r="C25468" t="str">
            <v>Species</v>
          </cell>
        </row>
        <row r="25469">
          <cell r="B25469" t="str">
            <v>Lyngbya subtilis</v>
          </cell>
          <cell r="C25469" t="str">
            <v>Species</v>
          </cell>
        </row>
        <row r="25470">
          <cell r="B25470" t="str">
            <v>Lyngbya truncicola</v>
          </cell>
          <cell r="C25470" t="str">
            <v>Species</v>
          </cell>
        </row>
        <row r="25471">
          <cell r="B25471" t="str">
            <v>Lyogyrus</v>
          </cell>
          <cell r="C25471" t="str">
            <v>Genus</v>
          </cell>
        </row>
        <row r="25472">
          <cell r="B25472" t="str">
            <v>Lyogyrus granum</v>
          </cell>
          <cell r="C25472" t="str">
            <v>Species</v>
          </cell>
        </row>
        <row r="25473">
          <cell r="B25473" t="str">
            <v>Lyonia ferruginea</v>
          </cell>
          <cell r="C25473" t="str">
            <v>Species</v>
          </cell>
        </row>
        <row r="25474">
          <cell r="B25474" t="str">
            <v>Lyonia ligustrina</v>
          </cell>
          <cell r="C25474" t="str">
            <v>Species</v>
          </cell>
        </row>
        <row r="25475">
          <cell r="B25475" t="str">
            <v>Lyonia lucida</v>
          </cell>
          <cell r="C25475" t="str">
            <v>Species</v>
          </cell>
        </row>
        <row r="25476">
          <cell r="B25476" t="str">
            <v>Lyonia mariana</v>
          </cell>
          <cell r="C25476" t="str">
            <v>Species</v>
          </cell>
        </row>
        <row r="25477">
          <cell r="B25477" t="str">
            <v>Lyonothamnus floribundus</v>
          </cell>
          <cell r="C25477" t="str">
            <v>Species</v>
          </cell>
        </row>
        <row r="25478">
          <cell r="B25478" t="str">
            <v>Lyonsia</v>
          </cell>
          <cell r="C25478" t="str">
            <v>Genus</v>
          </cell>
        </row>
        <row r="25479">
          <cell r="B25479" t="str">
            <v>Lyonsia arenosa</v>
          </cell>
          <cell r="C25479" t="str">
            <v>Species</v>
          </cell>
        </row>
        <row r="25480">
          <cell r="B25480" t="str">
            <v>Lyonsia bracteata</v>
          </cell>
          <cell r="C25480" t="str">
            <v>Species</v>
          </cell>
        </row>
        <row r="25481">
          <cell r="B25481" t="str">
            <v>Lyonsia californica</v>
          </cell>
          <cell r="C25481" t="str">
            <v>Species</v>
          </cell>
        </row>
        <row r="25482">
          <cell r="B25482" t="str">
            <v>Lyonsia floridana</v>
          </cell>
          <cell r="C25482" t="str">
            <v>Species</v>
          </cell>
        </row>
        <row r="25483">
          <cell r="B25483" t="str">
            <v>Lyonsia hyalina</v>
          </cell>
          <cell r="C25483" t="str">
            <v>Species</v>
          </cell>
        </row>
        <row r="25484">
          <cell r="B25484" t="str">
            <v>Lyonsia hyalina floridana</v>
          </cell>
          <cell r="C25484" t="str">
            <v>Subspecies</v>
          </cell>
        </row>
        <row r="25485">
          <cell r="B25485" t="str">
            <v>Lyonsiella quaylei</v>
          </cell>
          <cell r="C25485" t="str">
            <v>Species</v>
          </cell>
        </row>
        <row r="25486">
          <cell r="B25486" t="str">
            <v>Lyonsiidae</v>
          </cell>
          <cell r="C25486" t="str">
            <v>Family</v>
          </cell>
        </row>
        <row r="25487">
          <cell r="B25487" t="str">
            <v>Lyopsetta</v>
          </cell>
          <cell r="C25487" t="str">
            <v>Genus</v>
          </cell>
        </row>
        <row r="25488">
          <cell r="B25488" t="str">
            <v>Lyopsetta exilis</v>
          </cell>
          <cell r="C25488" t="str">
            <v>Species</v>
          </cell>
        </row>
        <row r="25489">
          <cell r="B25489" t="str">
            <v>Lyopsettinae</v>
          </cell>
          <cell r="C25489" t="str">
            <v>Subfamily</v>
          </cell>
        </row>
        <row r="25490">
          <cell r="B25490" t="str">
            <v>Lyosphaera</v>
          </cell>
          <cell r="C25490" t="str">
            <v>Genus</v>
          </cell>
        </row>
        <row r="25491">
          <cell r="B25491" t="str">
            <v>Lyosphaera globosa</v>
          </cell>
          <cell r="C25491" t="str">
            <v>Species</v>
          </cell>
        </row>
        <row r="25492">
          <cell r="B25492" t="str">
            <v>Lype</v>
          </cell>
          <cell r="C25492" t="str">
            <v>Genus</v>
          </cell>
        </row>
        <row r="25493">
          <cell r="B25493" t="str">
            <v>Lype diversa</v>
          </cell>
          <cell r="C25493" t="str">
            <v>Species</v>
          </cell>
        </row>
        <row r="25494">
          <cell r="B25494" t="str">
            <v>Lyrella lyra</v>
          </cell>
          <cell r="C25494" t="str">
            <v>Species</v>
          </cell>
        </row>
        <row r="25495">
          <cell r="B25495" t="str">
            <v>Lyrella spectabilis</v>
          </cell>
          <cell r="C25495" t="str">
            <v>Genus</v>
          </cell>
        </row>
        <row r="25496">
          <cell r="B25496" t="str">
            <v>Lysianassa</v>
          </cell>
          <cell r="C25496" t="str">
            <v>Genus</v>
          </cell>
        </row>
        <row r="25497">
          <cell r="B25497" t="str">
            <v>Lysianassidae</v>
          </cell>
          <cell r="C25497" t="str">
            <v>Family</v>
          </cell>
        </row>
        <row r="25498">
          <cell r="B25498" t="str">
            <v>Lysianopsis</v>
          </cell>
          <cell r="C25498" t="str">
            <v>Genus</v>
          </cell>
        </row>
        <row r="25499">
          <cell r="B25499" t="str">
            <v>Lysianopsis alba</v>
          </cell>
          <cell r="C25499" t="str">
            <v>Species</v>
          </cell>
        </row>
        <row r="25500">
          <cell r="B25500" t="str">
            <v>Lysichiton americanus</v>
          </cell>
          <cell r="C25500" t="str">
            <v>Species</v>
          </cell>
        </row>
        <row r="25501">
          <cell r="B25501" t="str">
            <v>Lysidice</v>
          </cell>
          <cell r="C25501" t="str">
            <v>Genus</v>
          </cell>
        </row>
        <row r="25502">
          <cell r="B25502" t="str">
            <v>Lysidice collaris</v>
          </cell>
          <cell r="C25502" t="str">
            <v>Species</v>
          </cell>
        </row>
        <row r="25503">
          <cell r="B25503" t="str">
            <v>Lysidice ninetta</v>
          </cell>
          <cell r="C25503" t="str">
            <v>Species</v>
          </cell>
        </row>
        <row r="25504">
          <cell r="B25504" t="str">
            <v>Lysilla</v>
          </cell>
          <cell r="C25504" t="str">
            <v>Genus</v>
          </cell>
        </row>
        <row r="25505">
          <cell r="B25505" t="str">
            <v>Lysilla alba</v>
          </cell>
          <cell r="C25505" t="str">
            <v>Species</v>
          </cell>
        </row>
        <row r="25506">
          <cell r="B25506" t="str">
            <v>Lysimachia</v>
          </cell>
          <cell r="C25506" t="str">
            <v>Genus</v>
          </cell>
        </row>
        <row r="25507">
          <cell r="B25507" t="str">
            <v>Lysimachia ciliata</v>
          </cell>
          <cell r="C25507" t="str">
            <v>Species</v>
          </cell>
        </row>
        <row r="25508">
          <cell r="B25508" t="str">
            <v>Lysimachia hybrida</v>
          </cell>
          <cell r="C25508" t="str">
            <v>Species</v>
          </cell>
        </row>
        <row r="25509">
          <cell r="B25509" t="str">
            <v>Lysimachia lanceolata</v>
          </cell>
          <cell r="C25509" t="str">
            <v>Species</v>
          </cell>
        </row>
        <row r="25510">
          <cell r="B25510" t="str">
            <v>Lysimachia maritima</v>
          </cell>
          <cell r="C25510" t="str">
            <v>Species</v>
          </cell>
        </row>
        <row r="25511">
          <cell r="B25511" t="str">
            <v>Lysimachia nummularia</v>
          </cell>
          <cell r="C25511" t="str">
            <v>Species</v>
          </cell>
        </row>
        <row r="25512">
          <cell r="B25512" t="str">
            <v>Lysimachia quadriflora</v>
          </cell>
          <cell r="C25512" t="str">
            <v>Species</v>
          </cell>
        </row>
        <row r="25513">
          <cell r="B25513" t="str">
            <v>Lysimachia quadrifolia</v>
          </cell>
          <cell r="C25513" t="str">
            <v>Species</v>
          </cell>
        </row>
        <row r="25514">
          <cell r="B25514" t="str">
            <v>Lysimachia radicans</v>
          </cell>
          <cell r="C25514" t="str">
            <v>Species</v>
          </cell>
        </row>
        <row r="25515">
          <cell r="B25515" t="str">
            <v>Lysimachia terrestris</v>
          </cell>
          <cell r="C25515" t="str">
            <v>Species</v>
          </cell>
        </row>
        <row r="25516">
          <cell r="B25516" t="str">
            <v>Lysimachia thyrsiflora</v>
          </cell>
          <cell r="C25516" t="str">
            <v>Species</v>
          </cell>
        </row>
        <row r="25517">
          <cell r="B25517" t="str">
            <v>Lysimachia vulgaris</v>
          </cell>
          <cell r="C25517" t="str">
            <v>Species</v>
          </cell>
        </row>
        <row r="25518">
          <cell r="B25518" t="str">
            <v>Lysippe</v>
          </cell>
          <cell r="C25518" t="str">
            <v>Genus</v>
          </cell>
        </row>
        <row r="25519">
          <cell r="B25519" t="str">
            <v>Lysippe annectens</v>
          </cell>
          <cell r="C25519" t="str">
            <v>Species</v>
          </cell>
        </row>
        <row r="25520">
          <cell r="B25520" t="str">
            <v>Lysippe labiata</v>
          </cell>
          <cell r="C25520" t="str">
            <v>Species</v>
          </cell>
        </row>
        <row r="25521">
          <cell r="B25521" t="str">
            <v>Lysmata</v>
          </cell>
          <cell r="C25521" t="str">
            <v>Genus</v>
          </cell>
        </row>
        <row r="25522">
          <cell r="B25522" t="str">
            <v>Lysmata wurdemanni</v>
          </cell>
          <cell r="C25522" t="str">
            <v>Species</v>
          </cell>
        </row>
        <row r="25523">
          <cell r="B25523" t="str">
            <v>Lytechinus</v>
          </cell>
          <cell r="C25523" t="str">
            <v>Genus</v>
          </cell>
        </row>
        <row r="25524">
          <cell r="B25524" t="str">
            <v>Lytechinus anamesus</v>
          </cell>
          <cell r="C25524" t="str">
            <v>Species</v>
          </cell>
        </row>
        <row r="25525">
          <cell r="B25525" t="str">
            <v>Lytechinus pictus</v>
          </cell>
          <cell r="C25525" t="str">
            <v>Species</v>
          </cell>
        </row>
        <row r="25526">
          <cell r="B25526" t="str">
            <v>Lythraceae</v>
          </cell>
          <cell r="C25526" t="str">
            <v>Family</v>
          </cell>
        </row>
        <row r="25527">
          <cell r="B25527" t="str">
            <v>Lythrulon***retired***use Haemulon</v>
          </cell>
          <cell r="C25527" t="str">
            <v>Genus</v>
          </cell>
        </row>
        <row r="25528">
          <cell r="B25528" t="str">
            <v>Lythrum</v>
          </cell>
          <cell r="C25528" t="str">
            <v>Genus</v>
          </cell>
        </row>
        <row r="25529">
          <cell r="B25529" t="str">
            <v>Lythrum alatum</v>
          </cell>
          <cell r="C25529" t="str">
            <v>Species</v>
          </cell>
        </row>
        <row r="25530">
          <cell r="B25530" t="str">
            <v>Lythrum alatum var. lanceolatum</v>
          </cell>
          <cell r="C25530" t="str">
            <v>Variety</v>
          </cell>
        </row>
        <row r="25531">
          <cell r="B25531" t="str">
            <v>Lythrum hyssopifolia</v>
          </cell>
          <cell r="C25531" t="str">
            <v>Species</v>
          </cell>
        </row>
        <row r="25532">
          <cell r="B25532" t="str">
            <v>Lythrum hyssopifolium***retired***use Lythrum hyssopifolia</v>
          </cell>
          <cell r="C25532" t="str">
            <v>Species</v>
          </cell>
        </row>
        <row r="25533">
          <cell r="B25533" t="str">
            <v>Lythrum lineare</v>
          </cell>
          <cell r="C25533" t="str">
            <v>Species</v>
          </cell>
        </row>
        <row r="25534">
          <cell r="B25534" t="str">
            <v>Lythrum salicaria</v>
          </cell>
          <cell r="C25534" t="str">
            <v>Species</v>
          </cell>
        </row>
        <row r="25535">
          <cell r="B25535" t="str">
            <v>Lythrum tribracteatum</v>
          </cell>
          <cell r="C25535" t="str">
            <v>Species</v>
          </cell>
        </row>
        <row r="25536">
          <cell r="B25536" t="str">
            <v>Lythrurus</v>
          </cell>
          <cell r="C25536" t="str">
            <v>Genus</v>
          </cell>
        </row>
        <row r="25537">
          <cell r="B25537" t="str">
            <v>Lythrurus alegnotus</v>
          </cell>
          <cell r="C25537" t="str">
            <v>Species</v>
          </cell>
        </row>
        <row r="25538">
          <cell r="B25538" t="str">
            <v>Lythrurus ardens</v>
          </cell>
          <cell r="C25538" t="str">
            <v>Species</v>
          </cell>
        </row>
        <row r="25539">
          <cell r="B25539" t="str">
            <v>Lythrurus atrapiculus</v>
          </cell>
          <cell r="C25539" t="str">
            <v>Species</v>
          </cell>
        </row>
        <row r="25540">
          <cell r="B25540" t="str">
            <v>Lythrurus bellus</v>
          </cell>
          <cell r="C25540" t="str">
            <v>Species</v>
          </cell>
        </row>
        <row r="25541">
          <cell r="B25541" t="str">
            <v>Lythrurus fasciolaris</v>
          </cell>
          <cell r="C25541" t="str">
            <v>Species</v>
          </cell>
        </row>
        <row r="25542">
          <cell r="B25542" t="str">
            <v>Lythrurus fumeus</v>
          </cell>
          <cell r="C25542" t="str">
            <v>Species</v>
          </cell>
        </row>
        <row r="25543">
          <cell r="B25543" t="str">
            <v>Lythrurus lirus</v>
          </cell>
          <cell r="C25543" t="str">
            <v>Species</v>
          </cell>
        </row>
        <row r="25544">
          <cell r="B25544" t="str">
            <v>Lythrurus matutinus</v>
          </cell>
          <cell r="C25544" t="str">
            <v>Species</v>
          </cell>
        </row>
        <row r="25545">
          <cell r="B25545" t="str">
            <v>Lythrurus roseipinnis</v>
          </cell>
          <cell r="C25545" t="str">
            <v>Species</v>
          </cell>
        </row>
        <row r="25546">
          <cell r="B25546" t="str">
            <v>Lythrurus snelsoni</v>
          </cell>
          <cell r="C25546" t="str">
            <v>Species</v>
          </cell>
        </row>
        <row r="25547">
          <cell r="B25547" t="str">
            <v>Lythrurus umbratilis</v>
          </cell>
          <cell r="C25547" t="str">
            <v>Species</v>
          </cell>
        </row>
        <row r="25548">
          <cell r="B25548" t="str">
            <v>Lythrypnus</v>
          </cell>
          <cell r="C25548" t="str">
            <v>Genus</v>
          </cell>
        </row>
        <row r="25549">
          <cell r="B25549" t="str">
            <v>Lythrypnus dalli</v>
          </cell>
          <cell r="C25549" t="str">
            <v>Species</v>
          </cell>
        </row>
        <row r="25550">
          <cell r="B25550" t="str">
            <v>Lythrypnus elasson</v>
          </cell>
          <cell r="C25550" t="str">
            <v>Species</v>
          </cell>
        </row>
        <row r="25551">
          <cell r="B25551" t="str">
            <v>Lythrypnus heterochroma</v>
          </cell>
          <cell r="C25551" t="str">
            <v>Species</v>
          </cell>
        </row>
        <row r="25552">
          <cell r="B25552" t="str">
            <v>Lythrypnus nesiotes</v>
          </cell>
          <cell r="C25552" t="str">
            <v>Species</v>
          </cell>
        </row>
        <row r="25553">
          <cell r="B25553" t="str">
            <v>Lythrypnus okapia</v>
          </cell>
          <cell r="C25553" t="str">
            <v>Species</v>
          </cell>
        </row>
        <row r="25554">
          <cell r="B25554" t="str">
            <v>Lythrypnus phorellus</v>
          </cell>
          <cell r="C25554" t="str">
            <v>Species</v>
          </cell>
        </row>
        <row r="25555">
          <cell r="B25555" t="str">
            <v>Lythrypnus spilus</v>
          </cell>
          <cell r="C25555" t="str">
            <v>Species</v>
          </cell>
        </row>
        <row r="25556">
          <cell r="B25556" t="str">
            <v>Lythrypnus zebra</v>
          </cell>
          <cell r="C25556" t="str">
            <v>Species</v>
          </cell>
        </row>
        <row r="25557">
          <cell r="B25557" t="str">
            <v>Maccaffertium</v>
          </cell>
          <cell r="C25557" t="str">
            <v>Genus</v>
          </cell>
        </row>
        <row r="25558">
          <cell r="B25558" t="str">
            <v>Maccaffertium annexum***retired***use Stenonema annexum</v>
          </cell>
          <cell r="C25558" t="str">
            <v>Species</v>
          </cell>
        </row>
        <row r="25559">
          <cell r="B25559" t="str">
            <v>Maccaffertium appaloosa</v>
          </cell>
          <cell r="C25559" t="str">
            <v>Species</v>
          </cell>
        </row>
        <row r="25560">
          <cell r="B25560" t="str">
            <v>Maccaffertium bednariki</v>
          </cell>
          <cell r="C25560" t="str">
            <v>Species</v>
          </cell>
        </row>
        <row r="25561">
          <cell r="B25561" t="str">
            <v>Maccaffertium carlsoni</v>
          </cell>
          <cell r="C25561" t="str">
            <v>Species</v>
          </cell>
        </row>
        <row r="25562">
          <cell r="B25562" t="str">
            <v>Maccaffertium exiguum</v>
          </cell>
          <cell r="C25562" t="str">
            <v>Species</v>
          </cell>
        </row>
        <row r="25563">
          <cell r="B25563" t="str">
            <v>Maccaffertium flaveolum</v>
          </cell>
          <cell r="C25563" t="str">
            <v>Species</v>
          </cell>
        </row>
        <row r="25564">
          <cell r="B25564" t="str">
            <v>Maccaffertium integrum***retired***use Maccaffertium mexicanum integrum</v>
          </cell>
          <cell r="C25564" t="str">
            <v>Subspecies</v>
          </cell>
        </row>
        <row r="25565">
          <cell r="B25565" t="str">
            <v>Maccaffertium ithaca</v>
          </cell>
          <cell r="C25565" t="str">
            <v>Species</v>
          </cell>
        </row>
        <row r="25566">
          <cell r="B25566" t="str">
            <v>Maccaffertium lenati</v>
          </cell>
          <cell r="C25566" t="str">
            <v>Species</v>
          </cell>
        </row>
        <row r="25567">
          <cell r="B25567" t="str">
            <v>Maccaffertium luteum</v>
          </cell>
          <cell r="C25567" t="str">
            <v>Species</v>
          </cell>
        </row>
        <row r="25568">
          <cell r="B25568" t="str">
            <v>Maccaffertium luteum/vicarium</v>
          </cell>
          <cell r="C25568" t="str">
            <v>Genus</v>
          </cell>
        </row>
        <row r="25569">
          <cell r="B25569" t="str">
            <v>Maccaffertium mediopunctatum</v>
          </cell>
          <cell r="C25569" t="str">
            <v>Species</v>
          </cell>
        </row>
        <row r="25570">
          <cell r="B25570" t="str">
            <v>Maccaffertium mediopunctatum mediopunctatum</v>
          </cell>
          <cell r="C25570" t="str">
            <v>Subspecies</v>
          </cell>
        </row>
        <row r="25571">
          <cell r="B25571" t="str">
            <v>Maccaffertium mediopunctatum var. arwini</v>
          </cell>
          <cell r="C25571" t="str">
            <v>Subspecies</v>
          </cell>
        </row>
        <row r="25572">
          <cell r="B25572" t="str">
            <v>Maccaffertium mediopunctatum var.arwini</v>
          </cell>
          <cell r="C25572" t="str">
            <v>Subspecies</v>
          </cell>
        </row>
        <row r="25573">
          <cell r="B25573" t="str">
            <v>Maccaffertium meririvulanum</v>
          </cell>
          <cell r="C25573" t="str">
            <v>Species</v>
          </cell>
        </row>
        <row r="25574">
          <cell r="B25574" t="str">
            <v>Maccaffertium mexicanum</v>
          </cell>
          <cell r="C25574" t="str">
            <v>Species</v>
          </cell>
        </row>
        <row r="25575">
          <cell r="B25575" t="str">
            <v>Maccaffertium mexicanum intebrum</v>
          </cell>
          <cell r="C25575" t="str">
            <v>Species</v>
          </cell>
        </row>
        <row r="25576">
          <cell r="B25576" t="str">
            <v>Maccaffertium mexicanum integrum</v>
          </cell>
          <cell r="C25576" t="str">
            <v>Subspecies</v>
          </cell>
        </row>
        <row r="25577">
          <cell r="B25577" t="str">
            <v>Maccaffertium modestum</v>
          </cell>
          <cell r="C25577" t="str">
            <v>Species</v>
          </cell>
        </row>
        <row r="25578">
          <cell r="B25578" t="str">
            <v>Maccaffertium modestum/smithae</v>
          </cell>
          <cell r="C25578" t="str">
            <v>Genus</v>
          </cell>
        </row>
        <row r="25579">
          <cell r="B25579" t="str">
            <v>Maccaffertium pudicum</v>
          </cell>
          <cell r="C25579" t="str">
            <v>Species</v>
          </cell>
        </row>
        <row r="25580">
          <cell r="B25580" t="str">
            <v>Maccaffertium pulchellum</v>
          </cell>
          <cell r="C25580" t="str">
            <v>Species</v>
          </cell>
        </row>
        <row r="25581">
          <cell r="B25581" t="str">
            <v>Maccaffertium pulchellum group</v>
          </cell>
          <cell r="C25581" t="str">
            <v>Genus</v>
          </cell>
        </row>
        <row r="25582">
          <cell r="B25582" t="str">
            <v>Maccaffertium pulchellum/terminatum</v>
          </cell>
          <cell r="C25582" t="str">
            <v>Genus</v>
          </cell>
        </row>
        <row r="25583">
          <cell r="B25583" t="str">
            <v>Maccaffertium sinclairi</v>
          </cell>
          <cell r="C25583" t="str">
            <v>Species</v>
          </cell>
        </row>
        <row r="25584">
          <cell r="B25584" t="str">
            <v>Maccaffertium smithae</v>
          </cell>
          <cell r="C25584" t="str">
            <v>Species</v>
          </cell>
        </row>
        <row r="25585">
          <cell r="B25585" t="str">
            <v>Maccaffertium terminatum</v>
          </cell>
          <cell r="C25585" t="str">
            <v>Species</v>
          </cell>
        </row>
        <row r="25586">
          <cell r="B25586" t="str">
            <v>Maccaffertium terminatum terminatum</v>
          </cell>
          <cell r="C25586" t="str">
            <v>Subspecies</v>
          </cell>
        </row>
        <row r="25587">
          <cell r="B25587" t="str">
            <v>Maccaffertium vicarium</v>
          </cell>
          <cell r="C25587" t="str">
            <v>Species</v>
          </cell>
        </row>
        <row r="25588">
          <cell r="B25588" t="str">
            <v>Maccaffertium/Stenonema</v>
          </cell>
          <cell r="C25588" t="str">
            <v>Family</v>
          </cell>
        </row>
        <row r="25589">
          <cell r="B25589" t="str">
            <v>Macdonaldia challengeri***retired***use Polyacanthonotus challengeri</v>
          </cell>
          <cell r="C25589" t="str">
            <v>Species</v>
          </cell>
        </row>
        <row r="25590">
          <cell r="B25590" t="str">
            <v>Macdonaldia***retired***use Polyacanthonotus</v>
          </cell>
          <cell r="C25590" t="str">
            <v>Genus</v>
          </cell>
        </row>
        <row r="25591">
          <cell r="B25591" t="str">
            <v>Macdunnoa</v>
          </cell>
          <cell r="C25591" t="str">
            <v>Genus</v>
          </cell>
        </row>
        <row r="25592">
          <cell r="B25592" t="str">
            <v>Macdunnoa persimplex</v>
          </cell>
          <cell r="C25592" t="str">
            <v>Species</v>
          </cell>
        </row>
        <row r="25593">
          <cell r="B25593" t="str">
            <v>Machaeranthera</v>
          </cell>
          <cell r="C25593" t="str">
            <v>Genus</v>
          </cell>
        </row>
        <row r="25594">
          <cell r="B25594" t="str">
            <v>Machaeranthera canescens (Pursh) A. Gray ssp. canescens var. canescens</v>
          </cell>
          <cell r="C25594" t="str">
            <v>Variety</v>
          </cell>
        </row>
        <row r="25595">
          <cell r="B25595" t="str">
            <v>Machaeranthera canescens***retired***use Dieteria canescens</v>
          </cell>
          <cell r="C25595" t="str">
            <v>Species</v>
          </cell>
        </row>
        <row r="25596">
          <cell r="B25596" t="str">
            <v>Mackenziellidae</v>
          </cell>
          <cell r="C25596" t="str">
            <v>Family</v>
          </cell>
        </row>
        <row r="25597">
          <cell r="B25597" t="str">
            <v>Maclura pomifera</v>
          </cell>
          <cell r="C25597" t="str">
            <v>Species</v>
          </cell>
        </row>
        <row r="25598">
          <cell r="B25598" t="str">
            <v>Macolor</v>
          </cell>
          <cell r="C25598" t="str">
            <v>Genus</v>
          </cell>
        </row>
        <row r="25599">
          <cell r="B25599" t="str">
            <v>Macolor macularis</v>
          </cell>
          <cell r="C25599" t="str">
            <v>Species</v>
          </cell>
        </row>
        <row r="25600">
          <cell r="B25600" t="str">
            <v>Macolor niger</v>
          </cell>
          <cell r="C25600" t="str">
            <v>Species</v>
          </cell>
        </row>
        <row r="25601">
          <cell r="B25601" t="str">
            <v>Macoma</v>
          </cell>
          <cell r="C25601" t="str">
            <v>Genus</v>
          </cell>
        </row>
        <row r="25602">
          <cell r="B25602" t="str">
            <v>Macoma acolasta</v>
          </cell>
          <cell r="C25602" t="str">
            <v>Species</v>
          </cell>
        </row>
        <row r="25603">
          <cell r="B25603" t="str">
            <v>Macoma balthica</v>
          </cell>
          <cell r="C25603" t="str">
            <v>Species</v>
          </cell>
        </row>
        <row r="25604">
          <cell r="B25604" t="str">
            <v>Macoma baltica</v>
          </cell>
          <cell r="C25604" t="str">
            <v>Species</v>
          </cell>
        </row>
        <row r="25605">
          <cell r="B25605" t="str">
            <v>Macoma brevifrons</v>
          </cell>
          <cell r="C25605" t="str">
            <v>Species</v>
          </cell>
        </row>
        <row r="25606">
          <cell r="B25606" t="str">
            <v>Macoma brota</v>
          </cell>
          <cell r="C25606" t="str">
            <v>Species</v>
          </cell>
        </row>
        <row r="25607">
          <cell r="B25607" t="str">
            <v>Macoma calcarea</v>
          </cell>
          <cell r="C25607" t="str">
            <v>Species</v>
          </cell>
        </row>
        <row r="25608">
          <cell r="B25608" t="str">
            <v>Macoma carlottensis</v>
          </cell>
          <cell r="C25608" t="str">
            <v>Species</v>
          </cell>
        </row>
        <row r="25609">
          <cell r="B25609" t="str">
            <v>Macoma constricta</v>
          </cell>
          <cell r="C25609" t="str">
            <v>Species</v>
          </cell>
        </row>
        <row r="25610">
          <cell r="B25610" t="str">
            <v>Macoma elimata</v>
          </cell>
          <cell r="C25610" t="str">
            <v>Species</v>
          </cell>
        </row>
        <row r="25611">
          <cell r="B25611" t="str">
            <v>Macoma expansa</v>
          </cell>
          <cell r="C25611" t="str">
            <v>Species</v>
          </cell>
        </row>
        <row r="25612">
          <cell r="B25612" t="str">
            <v>Macoma golikovi</v>
          </cell>
          <cell r="C25612" t="str">
            <v>Species</v>
          </cell>
        </row>
        <row r="25613">
          <cell r="B25613" t="str">
            <v>Macoma inquinata</v>
          </cell>
          <cell r="C25613" t="str">
            <v>Species</v>
          </cell>
        </row>
        <row r="25614">
          <cell r="B25614" t="str">
            <v>Macoma irus</v>
          </cell>
          <cell r="C25614" t="str">
            <v>Species</v>
          </cell>
        </row>
        <row r="25615">
          <cell r="B25615" t="str">
            <v>Macoma leptonoidea</v>
          </cell>
          <cell r="C25615" t="str">
            <v>Species</v>
          </cell>
        </row>
        <row r="25616">
          <cell r="B25616" t="str">
            <v>Macoma loveni</v>
          </cell>
          <cell r="C25616" t="str">
            <v>Species</v>
          </cell>
        </row>
        <row r="25617">
          <cell r="B25617" t="str">
            <v>Macoma mitchelli</v>
          </cell>
          <cell r="C25617" t="str">
            <v>Species</v>
          </cell>
        </row>
        <row r="25618">
          <cell r="B25618" t="str">
            <v>Macoma moesta</v>
          </cell>
          <cell r="C25618" t="str">
            <v>Species</v>
          </cell>
        </row>
        <row r="25619">
          <cell r="B25619" t="str">
            <v>Macoma nasuta</v>
          </cell>
          <cell r="C25619" t="str">
            <v>Species</v>
          </cell>
        </row>
        <row r="25620">
          <cell r="B25620" t="str">
            <v>Macoma petalum</v>
          </cell>
          <cell r="C25620" t="str">
            <v>Species</v>
          </cell>
        </row>
        <row r="25621">
          <cell r="B25621" t="str">
            <v>Macoma secta</v>
          </cell>
          <cell r="C25621" t="str">
            <v>Species</v>
          </cell>
        </row>
        <row r="25622">
          <cell r="B25622" t="str">
            <v>Macoma tageliformis</v>
          </cell>
          <cell r="C25622" t="str">
            <v>Species</v>
          </cell>
        </row>
        <row r="25623">
          <cell r="B25623" t="str">
            <v>Macoma tenta</v>
          </cell>
          <cell r="C25623" t="str">
            <v>Species</v>
          </cell>
        </row>
        <row r="25624">
          <cell r="B25624" t="str">
            <v>Macoma yoldiformis</v>
          </cell>
          <cell r="C25624" t="str">
            <v>Species</v>
          </cell>
        </row>
        <row r="25625">
          <cell r="B25625" t="str">
            <v>Macrarene</v>
          </cell>
          <cell r="C25625" t="str">
            <v>Genus</v>
          </cell>
        </row>
        <row r="25626">
          <cell r="B25626" t="str">
            <v>Macrelmis</v>
          </cell>
          <cell r="C25626" t="str">
            <v>Genus</v>
          </cell>
        </row>
        <row r="25627">
          <cell r="B25627" t="str">
            <v>Macrelmis moestus</v>
          </cell>
          <cell r="C25627" t="str">
            <v>Species</v>
          </cell>
        </row>
        <row r="25628">
          <cell r="B25628" t="str">
            <v>Macrelmis texanus</v>
          </cell>
          <cell r="C25628" t="str">
            <v>Species</v>
          </cell>
        </row>
        <row r="25629">
          <cell r="B25629" t="str">
            <v>Macrhybopsis</v>
          </cell>
          <cell r="C25629" t="str">
            <v>Genus</v>
          </cell>
        </row>
        <row r="25630">
          <cell r="B25630" t="str">
            <v>Macrhybopsis aestivalis</v>
          </cell>
          <cell r="C25630" t="str">
            <v>Species</v>
          </cell>
        </row>
        <row r="25631">
          <cell r="B25631" t="str">
            <v>Macrhybopsis australis</v>
          </cell>
          <cell r="C25631" t="str">
            <v>Species</v>
          </cell>
        </row>
        <row r="25632">
          <cell r="B25632" t="str">
            <v>Macrhybopsis gelida</v>
          </cell>
          <cell r="C25632" t="str">
            <v>Species</v>
          </cell>
        </row>
        <row r="25633">
          <cell r="B25633" t="str">
            <v>Macrhybopsis hyostoma</v>
          </cell>
          <cell r="C25633" t="str">
            <v>Species</v>
          </cell>
        </row>
        <row r="25634">
          <cell r="B25634" t="str">
            <v>Macrhybopsis marconis</v>
          </cell>
          <cell r="C25634" t="str">
            <v>Species</v>
          </cell>
        </row>
        <row r="25635">
          <cell r="B25635" t="str">
            <v>Macrhybopsis meeki</v>
          </cell>
          <cell r="C25635" t="str">
            <v>Species</v>
          </cell>
        </row>
        <row r="25636">
          <cell r="B25636" t="str">
            <v>Macrhybopsis storeriana</v>
          </cell>
          <cell r="C25636" t="str">
            <v>Species</v>
          </cell>
        </row>
        <row r="25637">
          <cell r="B25637" t="str">
            <v>Macrhybopsis tetranema</v>
          </cell>
          <cell r="C25637" t="str">
            <v>Species</v>
          </cell>
        </row>
        <row r="25638">
          <cell r="B25638" t="str">
            <v>Macristiella perlucens***retired***use Bathytyphlops marionae</v>
          </cell>
          <cell r="C25638" t="str">
            <v>Species</v>
          </cell>
        </row>
        <row r="25639">
          <cell r="B25639" t="str">
            <v>Macristiella***retired***use Bathytyphlops</v>
          </cell>
          <cell r="C25639" t="str">
            <v>Genus</v>
          </cell>
        </row>
        <row r="25640">
          <cell r="B25640" t="str">
            <v>Macristiidae***retired***use Bathysauridae</v>
          </cell>
          <cell r="C25640" t="str">
            <v>Family</v>
          </cell>
        </row>
        <row r="25641">
          <cell r="B25641" t="str">
            <v>Macrobdella</v>
          </cell>
          <cell r="C25641" t="str">
            <v>Genus</v>
          </cell>
        </row>
        <row r="25642">
          <cell r="B25642" t="str">
            <v>Macrobdella decora</v>
          </cell>
          <cell r="C25642" t="str">
            <v>Species</v>
          </cell>
        </row>
        <row r="25643">
          <cell r="B25643" t="str">
            <v>Macrobdella diplotertia</v>
          </cell>
          <cell r="C25643" t="str">
            <v>Species</v>
          </cell>
        </row>
        <row r="25644">
          <cell r="B25644" t="str">
            <v>Macrobdella ditetra</v>
          </cell>
          <cell r="C25644" t="str">
            <v>Species</v>
          </cell>
        </row>
        <row r="25645">
          <cell r="B25645" t="str">
            <v>Macrobdellidae</v>
          </cell>
          <cell r="C25645" t="str">
            <v>Family</v>
          </cell>
        </row>
        <row r="25646">
          <cell r="B25646" t="str">
            <v>Macrobrachium</v>
          </cell>
          <cell r="C25646" t="str">
            <v>Genus</v>
          </cell>
        </row>
        <row r="25647">
          <cell r="B25647" t="str">
            <v>Macrobrachium lar</v>
          </cell>
          <cell r="C25647" t="str">
            <v>Species</v>
          </cell>
        </row>
        <row r="25648">
          <cell r="B25648" t="str">
            <v>Macrobrachium ohione</v>
          </cell>
          <cell r="C25648" t="str">
            <v>Species</v>
          </cell>
        </row>
        <row r="25649">
          <cell r="B25649" t="str">
            <v>Macrocallista maculata</v>
          </cell>
          <cell r="C25649" t="str">
            <v>Species</v>
          </cell>
        </row>
        <row r="25650">
          <cell r="B25650" t="str">
            <v>Macrocephenchelyidae***retired***use Congridae</v>
          </cell>
          <cell r="C25650" t="str">
            <v>Family</v>
          </cell>
        </row>
        <row r="25651">
          <cell r="B25651" t="str">
            <v>Macrochaeta</v>
          </cell>
          <cell r="C25651" t="str">
            <v>Genus</v>
          </cell>
        </row>
        <row r="25652">
          <cell r="B25652" t="str">
            <v>Macrochaetus</v>
          </cell>
          <cell r="C25652" t="str">
            <v>Genus</v>
          </cell>
        </row>
        <row r="25653">
          <cell r="B25653" t="str">
            <v>Macrochaetus collinsii</v>
          </cell>
          <cell r="C25653" t="str">
            <v>Species</v>
          </cell>
        </row>
        <row r="25654">
          <cell r="B25654" t="str">
            <v>Macrochaetus longipes</v>
          </cell>
          <cell r="C25654" t="str">
            <v>Species</v>
          </cell>
        </row>
        <row r="25655">
          <cell r="B25655" t="str">
            <v>Macrochaetus serica</v>
          </cell>
          <cell r="C25655" t="str">
            <v>Species</v>
          </cell>
        </row>
        <row r="25656">
          <cell r="B25656" t="str">
            <v>Macrochaetus subquadratus</v>
          </cell>
          <cell r="C25656" t="str">
            <v>Species</v>
          </cell>
        </row>
        <row r="25657">
          <cell r="B25657" t="str">
            <v>Macrochoerodon***retired***use Choerodon</v>
          </cell>
          <cell r="C25657" t="str">
            <v>Genus</v>
          </cell>
        </row>
        <row r="25658">
          <cell r="B25658" t="str">
            <v>Macroclymene zonalis</v>
          </cell>
          <cell r="C25658" t="str">
            <v>Species</v>
          </cell>
        </row>
        <row r="25659">
          <cell r="B25659" t="str">
            <v>Macrocoeloma</v>
          </cell>
          <cell r="C25659" t="str">
            <v>Genus</v>
          </cell>
        </row>
        <row r="25660">
          <cell r="B25660" t="str">
            <v>Macrocoeloma camptocerum</v>
          </cell>
          <cell r="C25660" t="str">
            <v>Species</v>
          </cell>
        </row>
        <row r="25661">
          <cell r="B25661" t="str">
            <v>Macrocyclops</v>
          </cell>
          <cell r="C25661" t="str">
            <v>Genus</v>
          </cell>
        </row>
        <row r="25662">
          <cell r="B25662" t="str">
            <v>Macrocyclops albidus</v>
          </cell>
          <cell r="C25662" t="str">
            <v>Species</v>
          </cell>
        </row>
        <row r="25663">
          <cell r="B25663" t="str">
            <v>Macrocyclops ater</v>
          </cell>
          <cell r="C25663" t="str">
            <v>Species</v>
          </cell>
        </row>
        <row r="25664">
          <cell r="B25664" t="str">
            <v>Macrocyclops fuscus</v>
          </cell>
          <cell r="C25664" t="str">
            <v>Species</v>
          </cell>
        </row>
        <row r="25665">
          <cell r="B25665" t="str">
            <v>Macrocypris</v>
          </cell>
          <cell r="C25665" t="str">
            <v>Genus</v>
          </cell>
        </row>
        <row r="25666">
          <cell r="B25666" t="str">
            <v>Macrodiplax balteata</v>
          </cell>
          <cell r="C25666" t="str">
            <v>Species</v>
          </cell>
        </row>
        <row r="25667">
          <cell r="B25667" t="str">
            <v>Macrodon</v>
          </cell>
          <cell r="C25667" t="str">
            <v>Genus</v>
          </cell>
        </row>
        <row r="25668">
          <cell r="B25668" t="str">
            <v>Macrodon ancylodon</v>
          </cell>
          <cell r="C25668" t="str">
            <v>Species</v>
          </cell>
        </row>
        <row r="25669">
          <cell r="B25669" t="str">
            <v>Macroglossinae (Pteropodidae)</v>
          </cell>
          <cell r="C25669" t="str">
            <v>Subfamily</v>
          </cell>
        </row>
        <row r="25670">
          <cell r="B25670" t="str">
            <v>Macroglossinae (Sphingidae)</v>
          </cell>
          <cell r="C25670" t="str">
            <v>Subfamily</v>
          </cell>
        </row>
        <row r="25671">
          <cell r="B25671" t="str">
            <v>Macrognathus</v>
          </cell>
          <cell r="C25671" t="str">
            <v>Genus</v>
          </cell>
        </row>
        <row r="25672">
          <cell r="B25672" t="str">
            <v>Macrognathus aculeatus</v>
          </cell>
          <cell r="C25672" t="str">
            <v>Species</v>
          </cell>
        </row>
        <row r="25673">
          <cell r="B25673" t="str">
            <v>Macrognathus armatus***retired***use Mastacembelus armatus</v>
          </cell>
          <cell r="C25673" t="str">
            <v>Species</v>
          </cell>
        </row>
        <row r="25674">
          <cell r="B25674" t="str">
            <v>Macrognathus circumcinctus</v>
          </cell>
          <cell r="C25674" t="str">
            <v>Species</v>
          </cell>
        </row>
        <row r="25675">
          <cell r="B25675" t="str">
            <v>Macrognathus erythrotaenia***retired***use Mastacembelus erythrotaenia</v>
          </cell>
          <cell r="C25675" t="str">
            <v>Species</v>
          </cell>
        </row>
        <row r="25676">
          <cell r="B25676" t="str">
            <v>Macrognathus maculatus</v>
          </cell>
          <cell r="C25676" t="str">
            <v>Species</v>
          </cell>
        </row>
        <row r="25677">
          <cell r="B25677" t="str">
            <v>Macrognathus pancalus</v>
          </cell>
          <cell r="C25677" t="str">
            <v>Species</v>
          </cell>
        </row>
        <row r="25678">
          <cell r="B25678" t="str">
            <v>Macromia</v>
          </cell>
          <cell r="C25678" t="str">
            <v>Genus</v>
          </cell>
        </row>
        <row r="25679">
          <cell r="B25679" t="str">
            <v>Macromia alleghaniensis</v>
          </cell>
          <cell r="C25679" t="str">
            <v>Species</v>
          </cell>
        </row>
        <row r="25680">
          <cell r="B25680" t="str">
            <v>Macromia annulata</v>
          </cell>
          <cell r="C25680" t="str">
            <v>Species</v>
          </cell>
        </row>
        <row r="25681">
          <cell r="B25681" t="str">
            <v>Macromia illinoiensis</v>
          </cell>
          <cell r="C25681" t="str">
            <v>Species</v>
          </cell>
        </row>
        <row r="25682">
          <cell r="B25682" t="str">
            <v>Macromia illinoiensis georgina</v>
          </cell>
          <cell r="C25682" t="str">
            <v>Subspecies</v>
          </cell>
        </row>
        <row r="25683">
          <cell r="B25683" t="str">
            <v>Macromia illinoiensis illinoiensis</v>
          </cell>
          <cell r="C25683" t="str">
            <v>Subspecies</v>
          </cell>
        </row>
        <row r="25684">
          <cell r="B25684" t="str">
            <v>Macromia magnifica</v>
          </cell>
          <cell r="C25684" t="str">
            <v>Species</v>
          </cell>
        </row>
        <row r="25685">
          <cell r="B25685" t="str">
            <v>Macromia pacifica</v>
          </cell>
          <cell r="C25685" t="str">
            <v>Species</v>
          </cell>
        </row>
        <row r="25686">
          <cell r="B25686" t="str">
            <v>Macromia taeniolata</v>
          </cell>
          <cell r="C25686" t="str">
            <v>Species</v>
          </cell>
        </row>
        <row r="25687">
          <cell r="B25687" t="str">
            <v>Macromiidae***retired***use Macromiinae</v>
          </cell>
          <cell r="C25687" t="str">
            <v>Subfamily</v>
          </cell>
        </row>
        <row r="25688">
          <cell r="B25688" t="str">
            <v>Macromiinae</v>
          </cell>
          <cell r="C25688" t="str">
            <v>Subfamily</v>
          </cell>
        </row>
        <row r="25689">
          <cell r="B25689" t="str">
            <v>Macromphalina adamsii</v>
          </cell>
          <cell r="C25689" t="str">
            <v>Species</v>
          </cell>
        </row>
        <row r="25690">
          <cell r="B25690" t="str">
            <v>Macromphalina floridana</v>
          </cell>
          <cell r="C25690" t="str">
            <v>Species</v>
          </cell>
        </row>
        <row r="25691">
          <cell r="B25691" t="str">
            <v>Macron lividus</v>
          </cell>
          <cell r="C25691" t="str">
            <v>Species</v>
          </cell>
        </row>
        <row r="25692">
          <cell r="B25692" t="str">
            <v>Macronema</v>
          </cell>
          <cell r="C25692" t="str">
            <v>Genus</v>
          </cell>
        </row>
        <row r="25693">
          <cell r="B25693" t="str">
            <v>Macronematinae</v>
          </cell>
          <cell r="C25693" t="str">
            <v>Subfamily</v>
          </cell>
        </row>
        <row r="25694">
          <cell r="B25694" t="str">
            <v>Macronemum***retired***use Macrostemum</v>
          </cell>
          <cell r="C25694" t="str">
            <v>Genus</v>
          </cell>
        </row>
        <row r="25695">
          <cell r="B25695" t="str">
            <v>Macrones keletius***retired***use Mystus keletius</v>
          </cell>
          <cell r="C25695" t="str">
            <v>Species</v>
          </cell>
        </row>
        <row r="25696">
          <cell r="B25696" t="str">
            <v>Macronychus</v>
          </cell>
          <cell r="C25696" t="str">
            <v>Genus</v>
          </cell>
        </row>
        <row r="25697">
          <cell r="B25697" t="str">
            <v>Macronychus glabratus</v>
          </cell>
          <cell r="C25697" t="str">
            <v>Species</v>
          </cell>
        </row>
        <row r="25698">
          <cell r="B25698" t="str">
            <v>Macroparalepis</v>
          </cell>
          <cell r="C25698" t="str">
            <v>Genus</v>
          </cell>
        </row>
        <row r="25699">
          <cell r="B25699" t="str">
            <v>Macroparalepis affinis</v>
          </cell>
          <cell r="C25699" t="str">
            <v>Species</v>
          </cell>
        </row>
        <row r="25700">
          <cell r="B25700" t="str">
            <v>Macroparalepis brevis</v>
          </cell>
          <cell r="C25700" t="str">
            <v>Species</v>
          </cell>
        </row>
        <row r="25701">
          <cell r="B25701" t="str">
            <v>Macroparalepis nigra</v>
          </cell>
          <cell r="C25701" t="str">
            <v>Species</v>
          </cell>
        </row>
        <row r="25702">
          <cell r="B25702" t="str">
            <v>Macropelopia</v>
          </cell>
          <cell r="C25702" t="str">
            <v>Genus</v>
          </cell>
        </row>
        <row r="25703">
          <cell r="B25703" t="str">
            <v>Macropelopia decedens</v>
          </cell>
          <cell r="C25703" t="str">
            <v>Species</v>
          </cell>
        </row>
        <row r="25704">
          <cell r="B25704" t="str">
            <v>Macropelopia nebulosa</v>
          </cell>
          <cell r="C25704" t="str">
            <v>Species</v>
          </cell>
        </row>
        <row r="25705">
          <cell r="B25705" t="str">
            <v>Macropelopiini</v>
          </cell>
          <cell r="C25705" t="str">
            <v>Tribe</v>
          </cell>
        </row>
        <row r="25706">
          <cell r="B25706" t="str">
            <v>Macropharyngodon</v>
          </cell>
          <cell r="C25706" t="str">
            <v>Genus</v>
          </cell>
        </row>
        <row r="25707">
          <cell r="B25707" t="str">
            <v>Macropharyngodon aquilolo***retired***use Macropharyngodon geoffroy</v>
          </cell>
          <cell r="C25707" t="str">
            <v>Species</v>
          </cell>
        </row>
        <row r="25708">
          <cell r="B25708" t="str">
            <v>Macropharyngodon bipartitus</v>
          </cell>
          <cell r="C25708" t="str">
            <v>Species</v>
          </cell>
        </row>
        <row r="25709">
          <cell r="B25709" t="str">
            <v>Macropharyngodon bipartitus marisrubri***retired***use Macropharyngodon bipartitus</v>
          </cell>
          <cell r="C25709" t="str">
            <v>Species</v>
          </cell>
        </row>
        <row r="25710">
          <cell r="B25710" t="str">
            <v>Macropharyngodon choati</v>
          </cell>
          <cell r="C25710" t="str">
            <v>Species</v>
          </cell>
        </row>
        <row r="25711">
          <cell r="B25711" t="str">
            <v>Macropharyngodon cyanoguttatus</v>
          </cell>
          <cell r="C25711" t="str">
            <v>Species</v>
          </cell>
        </row>
        <row r="25712">
          <cell r="B25712" t="str">
            <v>Macropharyngodon geoffroy</v>
          </cell>
          <cell r="C25712" t="str">
            <v>Species</v>
          </cell>
        </row>
        <row r="25713">
          <cell r="B25713" t="str">
            <v>Macropharyngodon kuiteri</v>
          </cell>
          <cell r="C25713" t="str">
            <v>Species</v>
          </cell>
        </row>
        <row r="25714">
          <cell r="B25714" t="str">
            <v>Macropharyngodon meleagris</v>
          </cell>
          <cell r="C25714" t="str">
            <v>Species</v>
          </cell>
        </row>
        <row r="25715">
          <cell r="B25715" t="str">
            <v>Macropharyngodon moyeri</v>
          </cell>
          <cell r="C25715" t="str">
            <v>Species</v>
          </cell>
        </row>
        <row r="25716">
          <cell r="B25716" t="str">
            <v>Macropharyngodon negrosensis</v>
          </cell>
          <cell r="C25716" t="str">
            <v>Species</v>
          </cell>
        </row>
        <row r="25717">
          <cell r="B25717" t="str">
            <v>Macropharyngodon ornatus</v>
          </cell>
          <cell r="C25717" t="str">
            <v>Species</v>
          </cell>
        </row>
        <row r="25718">
          <cell r="B25718" t="str">
            <v>Macropharyngodon pardalis***retired***use Macropharyngodon meleagris</v>
          </cell>
          <cell r="C25718" t="str">
            <v>Species</v>
          </cell>
        </row>
        <row r="25719">
          <cell r="B25719" t="str">
            <v>Macropharyngodon varialvus***retired***use Macropharyngodon bipartitus</v>
          </cell>
          <cell r="C25719" t="str">
            <v>Species</v>
          </cell>
        </row>
        <row r="25720">
          <cell r="B25720" t="str">
            <v>Macropharyngodon vivienae</v>
          </cell>
          <cell r="C25720" t="str">
            <v>Species</v>
          </cell>
        </row>
        <row r="25721">
          <cell r="B25721" t="str">
            <v>Macrophthalmus</v>
          </cell>
          <cell r="C25721" t="str">
            <v>Genus</v>
          </cell>
        </row>
        <row r="25722">
          <cell r="B25722" t="str">
            <v>Macropinna</v>
          </cell>
          <cell r="C25722" t="str">
            <v>Genus</v>
          </cell>
        </row>
        <row r="25723">
          <cell r="B25723" t="str">
            <v>Macropinna microstoma</v>
          </cell>
          <cell r="C25723" t="str">
            <v>Species</v>
          </cell>
        </row>
        <row r="25724">
          <cell r="B25724" t="str">
            <v>Macropodia rostrata</v>
          </cell>
          <cell r="C25724" t="str">
            <v>Species</v>
          </cell>
        </row>
        <row r="25725">
          <cell r="B25725" t="str">
            <v>Macropodinae (Macropodidae)</v>
          </cell>
          <cell r="C25725" t="str">
            <v>Subfamily</v>
          </cell>
        </row>
        <row r="25726">
          <cell r="B25726" t="str">
            <v>Macropodinae (Osphronemidae)</v>
          </cell>
          <cell r="C25726" t="str">
            <v>Subfamily</v>
          </cell>
        </row>
        <row r="25727">
          <cell r="B25727" t="str">
            <v>Macropodus</v>
          </cell>
          <cell r="C25727" t="str">
            <v>Genus</v>
          </cell>
        </row>
        <row r="25728">
          <cell r="B25728" t="str">
            <v>Macropodus chinensis***retired***use Macropodus opercularis</v>
          </cell>
          <cell r="C25728" t="str">
            <v>Species</v>
          </cell>
        </row>
        <row r="25729">
          <cell r="B25729" t="str">
            <v>Macropodus cupanus cupanus***retired***use Pseudosphromenus cupanus</v>
          </cell>
          <cell r="C25729" t="str">
            <v>Subspecies</v>
          </cell>
        </row>
        <row r="25730">
          <cell r="B25730" t="str">
            <v>Macropodus cupanus dayi***retired***use Pseudosphromenus dayi</v>
          </cell>
          <cell r="C25730" t="str">
            <v>Subspecies</v>
          </cell>
        </row>
        <row r="25731">
          <cell r="B25731" t="str">
            <v>Macropodus cupanus***retired***use Pseudosphromenus cupanus</v>
          </cell>
          <cell r="C25731" t="str">
            <v>Species</v>
          </cell>
        </row>
        <row r="25732">
          <cell r="B25732" t="str">
            <v>Macropodus opercularis</v>
          </cell>
          <cell r="C25732" t="str">
            <v>Species</v>
          </cell>
        </row>
        <row r="25733">
          <cell r="B25733" t="str">
            <v>Macropodus opercularis opercularis***retired***use Macropodus opercularis</v>
          </cell>
          <cell r="C25733" t="str">
            <v>Subspecies</v>
          </cell>
        </row>
        <row r="25734">
          <cell r="B25734" t="str">
            <v>Macropodus pugnax***retired***use Betta pugnax</v>
          </cell>
          <cell r="C25734" t="str">
            <v>Species</v>
          </cell>
        </row>
        <row r="25735">
          <cell r="B25735" t="str">
            <v>Macropodus spechti</v>
          </cell>
          <cell r="C25735" t="str">
            <v>Species</v>
          </cell>
        </row>
        <row r="25736">
          <cell r="B25736" t="str">
            <v>Macroramphosidae</v>
          </cell>
          <cell r="C25736" t="str">
            <v>Family</v>
          </cell>
        </row>
        <row r="25737">
          <cell r="B25737" t="str">
            <v>Macroramphosus</v>
          </cell>
          <cell r="C25737" t="str">
            <v>Genus</v>
          </cell>
        </row>
        <row r="25738">
          <cell r="B25738" t="str">
            <v>Macroramphosus gracilis</v>
          </cell>
          <cell r="C25738" t="str">
            <v>Species</v>
          </cell>
        </row>
        <row r="25739">
          <cell r="B25739" t="str">
            <v>Macroramphosus scolopax</v>
          </cell>
          <cell r="C25739" t="str">
            <v>Species</v>
          </cell>
        </row>
        <row r="25740">
          <cell r="B25740" t="str">
            <v>Macrorhamphosus elevatus***retired***use Macroramphosus scolopax</v>
          </cell>
          <cell r="C25740" t="str">
            <v>Species</v>
          </cell>
        </row>
        <row r="25741">
          <cell r="B25741" t="str">
            <v>Macrorhamphosus gracilis***retired***use Macroramphosus gracilis</v>
          </cell>
          <cell r="C25741" t="str">
            <v>Species</v>
          </cell>
        </row>
        <row r="25742">
          <cell r="B25742" t="str">
            <v>Macrorhamphosus scolopax***retired***use Macroramphosus scolopax</v>
          </cell>
          <cell r="C25742" t="str">
            <v>Species</v>
          </cell>
        </row>
        <row r="25743">
          <cell r="B25743" t="str">
            <v>Macrorhamphosus***retired***use Macroramphosus</v>
          </cell>
          <cell r="C25743" t="str">
            <v>Genus</v>
          </cell>
        </row>
        <row r="25744">
          <cell r="B25744" t="str">
            <v>Macrosaldula monae</v>
          </cell>
          <cell r="C25744" t="str">
            <v>Species</v>
          </cell>
        </row>
        <row r="25745">
          <cell r="B25745" t="str">
            <v>Macrosmia</v>
          </cell>
          <cell r="C25745" t="str">
            <v>Genus</v>
          </cell>
        </row>
        <row r="25746">
          <cell r="B25746" t="str">
            <v>Macrosmia phalacra</v>
          </cell>
          <cell r="C25746" t="str">
            <v>Species</v>
          </cell>
        </row>
        <row r="25747">
          <cell r="B25747" t="str">
            <v>Macrostemum</v>
          </cell>
          <cell r="C25747" t="str">
            <v>Genus</v>
          </cell>
        </row>
        <row r="25748">
          <cell r="B25748" t="str">
            <v>Macrostemum carolina</v>
          </cell>
          <cell r="C25748" t="str">
            <v>Species</v>
          </cell>
        </row>
        <row r="25749">
          <cell r="B25749" t="str">
            <v>Macrostemum zebratum</v>
          </cell>
          <cell r="C25749" t="str">
            <v>Species</v>
          </cell>
        </row>
        <row r="25750">
          <cell r="B25750" t="str">
            <v>Macrostoma angustidens***retired***use Notoscopelus</v>
          </cell>
          <cell r="C25750" t="str">
            <v>Genus</v>
          </cell>
        </row>
        <row r="25751">
          <cell r="B25751" t="str">
            <v>Macrostoma***retired***use Notoscopelus</v>
          </cell>
          <cell r="C25751" t="str">
            <v>Genus</v>
          </cell>
        </row>
        <row r="25752">
          <cell r="B25752" t="str">
            <v>Macrostomias longibarbatus***retired***use Stomias longibarbatus</v>
          </cell>
          <cell r="C25752" t="str">
            <v>Species</v>
          </cell>
        </row>
        <row r="25753">
          <cell r="B25753" t="str">
            <v>Macrostomias pacificus</v>
          </cell>
          <cell r="C25753" t="str">
            <v>Species</v>
          </cell>
        </row>
        <row r="25754">
          <cell r="B25754" t="str">
            <v>Macrostomias***retired***use Stomias</v>
          </cell>
          <cell r="C25754" t="str">
            <v>Genus</v>
          </cell>
        </row>
        <row r="25755">
          <cell r="B25755" t="str">
            <v>Macroteleia nitida***retired***use Macroteleia nitida, Muesebeck 1977 (Macroteleia) or Kieffer 1908</v>
          </cell>
          <cell r="C25755" t="str">
            <v>Species</v>
          </cell>
        </row>
        <row r="25756">
          <cell r="B25756" t="str">
            <v>Macroteleia nitida, Kieffer 1908 (Macroteleia)</v>
          </cell>
          <cell r="C25756" t="str">
            <v>Species</v>
          </cell>
        </row>
        <row r="25757">
          <cell r="B25757" t="str">
            <v>Macroteleia nitida, Muesebeck 1977 (Macroteleia)</v>
          </cell>
          <cell r="C25757" t="str">
            <v>Species</v>
          </cell>
        </row>
        <row r="25758">
          <cell r="B25758" t="str">
            <v>Macrothea</v>
          </cell>
          <cell r="C25758" t="str">
            <v>Genus</v>
          </cell>
        </row>
        <row r="25759">
          <cell r="B25759" t="str">
            <v>Macrothelypteris torresiana</v>
          </cell>
          <cell r="C25759" t="str">
            <v>Species</v>
          </cell>
        </row>
        <row r="25760">
          <cell r="B25760" t="str">
            <v>Macrothemis</v>
          </cell>
          <cell r="C25760" t="str">
            <v>Genus</v>
          </cell>
        </row>
        <row r="25761">
          <cell r="B25761" t="str">
            <v>Macrothricidae</v>
          </cell>
          <cell r="C25761" t="str">
            <v>Family</v>
          </cell>
        </row>
        <row r="25762">
          <cell r="B25762" t="str">
            <v>Macrothrix</v>
          </cell>
          <cell r="C25762" t="str">
            <v>Genus</v>
          </cell>
        </row>
        <row r="25763">
          <cell r="B25763" t="str">
            <v>Macrothrix laticornis</v>
          </cell>
          <cell r="C25763" t="str">
            <v>Species</v>
          </cell>
        </row>
        <row r="25764">
          <cell r="B25764" t="str">
            <v>Macrothrix montana</v>
          </cell>
          <cell r="C25764" t="str">
            <v>Species</v>
          </cell>
        </row>
        <row r="25765">
          <cell r="B25765" t="str">
            <v>Macrothrix rosea</v>
          </cell>
          <cell r="C25765" t="str">
            <v>Species</v>
          </cell>
        </row>
        <row r="25766">
          <cell r="B25766" t="str">
            <v>Macrotrachela</v>
          </cell>
          <cell r="C25766" t="str">
            <v>Genus</v>
          </cell>
        </row>
        <row r="25767">
          <cell r="B25767" t="str">
            <v>Macrouridae</v>
          </cell>
          <cell r="C25767" t="str">
            <v>Family</v>
          </cell>
        </row>
        <row r="25768">
          <cell r="B25768" t="str">
            <v>Macrourinae</v>
          </cell>
          <cell r="C25768" t="str">
            <v>Subfamily</v>
          </cell>
        </row>
        <row r="25769">
          <cell r="B25769" t="str">
            <v>Macrouroidei***retired***use Gadiformes</v>
          </cell>
          <cell r="C25769" t="str">
            <v>Order</v>
          </cell>
        </row>
        <row r="25770">
          <cell r="B25770" t="str">
            <v>Macrouroides</v>
          </cell>
          <cell r="C25770" t="str">
            <v>Genus</v>
          </cell>
        </row>
        <row r="25771">
          <cell r="B25771" t="str">
            <v>Macrouroides inflaticeps</v>
          </cell>
          <cell r="C25771" t="str">
            <v>Species</v>
          </cell>
        </row>
        <row r="25772">
          <cell r="B25772" t="str">
            <v>Macrouroidinae</v>
          </cell>
          <cell r="C25772" t="str">
            <v>Subfamily</v>
          </cell>
        </row>
        <row r="25773">
          <cell r="B25773" t="str">
            <v>Macrourus</v>
          </cell>
          <cell r="C25773" t="str">
            <v>Genus</v>
          </cell>
        </row>
        <row r="25774">
          <cell r="B25774" t="str">
            <v>Macrourus berglax</v>
          </cell>
          <cell r="C25774" t="str">
            <v>Species</v>
          </cell>
        </row>
        <row r="25775">
          <cell r="B25775" t="str">
            <v>Macrourus carinatus</v>
          </cell>
          <cell r="C25775" t="str">
            <v>Species</v>
          </cell>
        </row>
        <row r="25776">
          <cell r="B25776" t="str">
            <v>Macrourus cinereus***retired***use Coryphaenoides cinereus</v>
          </cell>
          <cell r="C25776" t="str">
            <v>Species</v>
          </cell>
        </row>
        <row r="25777">
          <cell r="B25777" t="str">
            <v>Macrourus holotrachys</v>
          </cell>
          <cell r="C25777" t="str">
            <v>Species</v>
          </cell>
        </row>
        <row r="25778">
          <cell r="B25778" t="str">
            <v>Macrourus whistoni (Archaic)***retired***use Macrourus whitsoni</v>
          </cell>
          <cell r="C25778" t="str">
            <v>Species</v>
          </cell>
        </row>
        <row r="25779">
          <cell r="B25779" t="str">
            <v>Macrourus whitsoni</v>
          </cell>
          <cell r="C25779" t="str">
            <v>Species</v>
          </cell>
        </row>
        <row r="25780">
          <cell r="B25780" t="str">
            <v>Macrovatellus</v>
          </cell>
          <cell r="C25780" t="str">
            <v>Genus</v>
          </cell>
        </row>
        <row r="25781">
          <cell r="B25781" t="str">
            <v>Macrovelia</v>
          </cell>
          <cell r="C25781" t="str">
            <v>Genus</v>
          </cell>
        </row>
        <row r="25782">
          <cell r="B25782" t="str">
            <v>Macrovelia hornii</v>
          </cell>
          <cell r="C25782" t="str">
            <v>Species</v>
          </cell>
        </row>
        <row r="25783">
          <cell r="B25783" t="str">
            <v>Macroveliidae</v>
          </cell>
          <cell r="C25783" t="str">
            <v>Family</v>
          </cell>
        </row>
        <row r="25784">
          <cell r="B25784" t="str">
            <v>Macrozoarces***retired***use Zoarces</v>
          </cell>
          <cell r="C25784" t="str">
            <v>Genus</v>
          </cell>
        </row>
        <row r="25785">
          <cell r="B25785" t="str">
            <v>Macrurocyttinae</v>
          </cell>
          <cell r="C25785" t="str">
            <v>Subfamily</v>
          </cell>
        </row>
        <row r="25786">
          <cell r="B25786" t="str">
            <v>Macruronidae***retired***use Merlucciidae</v>
          </cell>
          <cell r="C25786" t="str">
            <v>Family</v>
          </cell>
        </row>
        <row r="25787">
          <cell r="B25787" t="str">
            <v>Macruronus</v>
          </cell>
          <cell r="C25787" t="str">
            <v>Genus</v>
          </cell>
        </row>
        <row r="25788">
          <cell r="B25788" t="str">
            <v>Macruronus capensis</v>
          </cell>
          <cell r="C25788" t="str">
            <v>Species</v>
          </cell>
        </row>
        <row r="25789">
          <cell r="B25789" t="str">
            <v>Macruronus magellanicus</v>
          </cell>
          <cell r="C25789" t="str">
            <v>Species</v>
          </cell>
        </row>
        <row r="25790">
          <cell r="B25790" t="str">
            <v>Macruronus novaezelandiae</v>
          </cell>
          <cell r="C25790" t="str">
            <v>Species</v>
          </cell>
        </row>
        <row r="25791">
          <cell r="B25791" t="str">
            <v>Macruronus novazelandiae (Archaic)***retired***use Macruronus novaezelandiae</v>
          </cell>
          <cell r="C25791" t="str">
            <v>Species</v>
          </cell>
        </row>
        <row r="25792">
          <cell r="B25792" t="str">
            <v>Macrurus macrochir***retired***use Caelorinchus macrochir</v>
          </cell>
          <cell r="C25792" t="str">
            <v>Species</v>
          </cell>
        </row>
        <row r="25793">
          <cell r="B25793" t="str">
            <v>Macrurus wood-masoni***retired***use Coryphaenoides woodmasoni</v>
          </cell>
          <cell r="C25793" t="str">
            <v>Species</v>
          </cell>
        </row>
        <row r="25794">
          <cell r="B25794" t="str">
            <v>Mactra</v>
          </cell>
          <cell r="C25794" t="str">
            <v>Genus</v>
          </cell>
        </row>
        <row r="25795">
          <cell r="B25795" t="str">
            <v>Mactra fragilis***retired***use Mactrotoma fragilis</v>
          </cell>
          <cell r="C25795" t="str">
            <v>Species</v>
          </cell>
        </row>
        <row r="25796">
          <cell r="B25796" t="str">
            <v>Mactridae</v>
          </cell>
          <cell r="C25796" t="str">
            <v>Family</v>
          </cell>
        </row>
        <row r="25797">
          <cell r="B25797" t="str">
            <v>Mactroidea</v>
          </cell>
          <cell r="C25797" t="str">
            <v>Superfamily</v>
          </cell>
        </row>
        <row r="25798">
          <cell r="B25798" t="str">
            <v>Mactromeris hemphillii</v>
          </cell>
          <cell r="C25798" t="str">
            <v>Species</v>
          </cell>
        </row>
        <row r="25799">
          <cell r="B25799" t="str">
            <v>Mactromeris polynyma</v>
          </cell>
          <cell r="C25799" t="str">
            <v>Species</v>
          </cell>
        </row>
        <row r="25800">
          <cell r="B25800" t="str">
            <v>Mactrotoma</v>
          </cell>
          <cell r="C25800" t="str">
            <v>Genus</v>
          </cell>
        </row>
        <row r="25801">
          <cell r="B25801" t="str">
            <v>Mactrotoma californica</v>
          </cell>
          <cell r="C25801" t="str">
            <v>Species</v>
          </cell>
        </row>
        <row r="25802">
          <cell r="B25802" t="str">
            <v>Mactrotoma fragilis</v>
          </cell>
          <cell r="C25802" t="str">
            <v>Species</v>
          </cell>
        </row>
        <row r="25803">
          <cell r="B25803" t="str">
            <v>Mactrotoma nasuta</v>
          </cell>
          <cell r="C25803" t="str">
            <v>Species</v>
          </cell>
        </row>
        <row r="25804">
          <cell r="B25804" t="str">
            <v>Madia</v>
          </cell>
          <cell r="C25804" t="str">
            <v>Genus</v>
          </cell>
        </row>
        <row r="25805">
          <cell r="B25805" t="str">
            <v>Madia glomerata</v>
          </cell>
          <cell r="C25805" t="str">
            <v>Species</v>
          </cell>
        </row>
        <row r="25806">
          <cell r="B25806" t="str">
            <v>Madracis decactis</v>
          </cell>
          <cell r="C25806" t="str">
            <v>Species</v>
          </cell>
        </row>
        <row r="25807">
          <cell r="B25807" t="str">
            <v>Madracis myriaster</v>
          </cell>
          <cell r="C25807" t="str">
            <v>Species</v>
          </cell>
        </row>
        <row r="25808">
          <cell r="B25808" t="str">
            <v>Madracis pharensis</v>
          </cell>
          <cell r="C25808" t="str">
            <v>Species</v>
          </cell>
        </row>
        <row r="25809">
          <cell r="B25809" t="str">
            <v>Maera</v>
          </cell>
          <cell r="C25809" t="str">
            <v>Genus</v>
          </cell>
        </row>
        <row r="25810">
          <cell r="B25810" t="str">
            <v>Maera bousfieldi</v>
          </cell>
          <cell r="C25810" t="str">
            <v>Species</v>
          </cell>
        </row>
        <row r="25811">
          <cell r="B25811" t="str">
            <v>Maera caroliniana</v>
          </cell>
          <cell r="C25811" t="str">
            <v>Species</v>
          </cell>
        </row>
        <row r="25812">
          <cell r="B25812" t="str">
            <v>Maera danae</v>
          </cell>
          <cell r="C25812" t="str">
            <v>Species</v>
          </cell>
        </row>
        <row r="25813">
          <cell r="B25813" t="str">
            <v>Maera simile</v>
          </cell>
          <cell r="C25813" t="str">
            <v>Species</v>
          </cell>
        </row>
        <row r="25814">
          <cell r="B25814" t="str">
            <v>Maera similis</v>
          </cell>
          <cell r="C25814" t="str">
            <v>Species</v>
          </cell>
        </row>
        <row r="25815">
          <cell r="B25815" t="str">
            <v>Maerkelotritia kishidai</v>
          </cell>
          <cell r="C25815" t="str">
            <v>Species</v>
          </cell>
        </row>
        <row r="25816">
          <cell r="B25816" t="str">
            <v>Magelona</v>
          </cell>
          <cell r="C25816" t="str">
            <v>Genus</v>
          </cell>
        </row>
        <row r="25817">
          <cell r="B25817" t="str">
            <v>Magelona berkeleyi</v>
          </cell>
          <cell r="C25817" t="str">
            <v>Species</v>
          </cell>
        </row>
        <row r="25818">
          <cell r="B25818" t="str">
            <v>Magelona capensis</v>
          </cell>
          <cell r="C25818" t="str">
            <v>Species</v>
          </cell>
        </row>
        <row r="25819">
          <cell r="B25819" t="str">
            <v>Magelona hartmanae</v>
          </cell>
          <cell r="C25819" t="str">
            <v>Species</v>
          </cell>
        </row>
        <row r="25820">
          <cell r="B25820" t="str">
            <v>Magelona longicornis</v>
          </cell>
          <cell r="C25820" t="str">
            <v>Species</v>
          </cell>
        </row>
        <row r="25821">
          <cell r="B25821" t="str">
            <v>Magelona pacifica</v>
          </cell>
          <cell r="C25821" t="str">
            <v>Species</v>
          </cell>
        </row>
        <row r="25822">
          <cell r="B25822" t="str">
            <v>Magelona papillicornis</v>
          </cell>
          <cell r="C25822" t="str">
            <v>Species</v>
          </cell>
        </row>
        <row r="25823">
          <cell r="B25823" t="str">
            <v>Magelona pettiboneae</v>
          </cell>
          <cell r="C25823" t="str">
            <v>Species</v>
          </cell>
        </row>
        <row r="25824">
          <cell r="B25824" t="str">
            <v>Magelona phyllisae</v>
          </cell>
          <cell r="C25824" t="str">
            <v>Species</v>
          </cell>
        </row>
        <row r="25825">
          <cell r="B25825" t="str">
            <v>Magelona pitelkai</v>
          </cell>
          <cell r="C25825" t="str">
            <v>Species</v>
          </cell>
        </row>
        <row r="25826">
          <cell r="B25826" t="str">
            <v>Magelona polydentata</v>
          </cell>
          <cell r="C25826" t="str">
            <v>Species</v>
          </cell>
        </row>
        <row r="25827">
          <cell r="B25827" t="str">
            <v>Magelona riojai</v>
          </cell>
          <cell r="C25827" t="str">
            <v>Species</v>
          </cell>
        </row>
        <row r="25828">
          <cell r="B25828" t="str">
            <v>Magelona rosea</v>
          </cell>
          <cell r="C25828" t="str">
            <v>Species</v>
          </cell>
        </row>
        <row r="25829">
          <cell r="B25829" t="str">
            <v>Magelona sacculata</v>
          </cell>
          <cell r="C25829" t="str">
            <v>Species</v>
          </cell>
        </row>
        <row r="25830">
          <cell r="B25830" t="str">
            <v>Magelonidae</v>
          </cell>
          <cell r="C25830" t="str">
            <v>Family</v>
          </cell>
        </row>
        <row r="25831">
          <cell r="B25831" t="str">
            <v>Magnisudis atlantica</v>
          </cell>
          <cell r="C25831" t="str">
            <v>Species</v>
          </cell>
        </row>
        <row r="25832">
          <cell r="B25832" t="str">
            <v>Magnolia grandiflora</v>
          </cell>
          <cell r="C25832" t="str">
            <v>Species</v>
          </cell>
        </row>
        <row r="25833">
          <cell r="B25833" t="str">
            <v>Magnolia virginiana</v>
          </cell>
          <cell r="C25833" t="str">
            <v>Species</v>
          </cell>
        </row>
        <row r="25834">
          <cell r="B25834" t="str">
            <v>Magnoliophyta***retired***use Tracheophyta</v>
          </cell>
          <cell r="C25834" t="str">
            <v>Division</v>
          </cell>
        </row>
        <row r="25835">
          <cell r="B25835" t="str">
            <v>Magnoliopsida</v>
          </cell>
          <cell r="C25835" t="str">
            <v>Class</v>
          </cell>
        </row>
        <row r="25836">
          <cell r="B25836" t="str">
            <v>Mahidolia</v>
          </cell>
          <cell r="C25836" t="str">
            <v>Genus</v>
          </cell>
        </row>
        <row r="25837">
          <cell r="B25837" t="str">
            <v>Mahidolia mystacina</v>
          </cell>
          <cell r="C25837" t="str">
            <v>Species</v>
          </cell>
        </row>
        <row r="25838">
          <cell r="B25838" t="str">
            <v>Mahonia nervosa***retired***use Berberis nervosa</v>
          </cell>
          <cell r="C25838" t="str">
            <v>Species</v>
          </cell>
        </row>
        <row r="25839">
          <cell r="B25839" t="str">
            <v>Mahonia repens***retired***use Berberis repens</v>
          </cell>
          <cell r="C25839" t="str">
            <v>Species</v>
          </cell>
        </row>
        <row r="25840">
          <cell r="B25840" t="str">
            <v>Maianthemum</v>
          </cell>
          <cell r="C25840" t="str">
            <v>Genus</v>
          </cell>
        </row>
        <row r="25841">
          <cell r="B25841" t="str">
            <v>Maianthemum canadense</v>
          </cell>
          <cell r="C25841" t="str">
            <v>Species</v>
          </cell>
        </row>
        <row r="25842">
          <cell r="B25842" t="str">
            <v>Maianthemum dilatatum</v>
          </cell>
          <cell r="C25842" t="str">
            <v>Species</v>
          </cell>
        </row>
        <row r="25843">
          <cell r="B25843" t="str">
            <v>Maianthemum racemosum</v>
          </cell>
          <cell r="C25843" t="str">
            <v>Species</v>
          </cell>
        </row>
        <row r="25844">
          <cell r="B25844" t="str">
            <v>Maianthemum racemosum ssp. racemosum</v>
          </cell>
          <cell r="C25844" t="str">
            <v>Subspecies</v>
          </cell>
        </row>
        <row r="25845">
          <cell r="B25845" t="str">
            <v>Maianthemum stellatum</v>
          </cell>
          <cell r="C25845" t="str">
            <v>Species</v>
          </cell>
        </row>
        <row r="25846">
          <cell r="B25846" t="str">
            <v>Maianthemum trifolium</v>
          </cell>
          <cell r="C25846" t="str">
            <v>Species</v>
          </cell>
        </row>
        <row r="25847">
          <cell r="B25847" t="str">
            <v>Majidae</v>
          </cell>
          <cell r="C25847" t="str">
            <v>Family</v>
          </cell>
        </row>
        <row r="25848">
          <cell r="B25848" t="str">
            <v>Majoidea</v>
          </cell>
          <cell r="C25848" t="str">
            <v>Superfamily</v>
          </cell>
        </row>
        <row r="25849">
          <cell r="B25849" t="str">
            <v>Majoxiphalus major</v>
          </cell>
          <cell r="C25849" t="str">
            <v>Species</v>
          </cell>
        </row>
        <row r="25850">
          <cell r="B25850" t="str">
            <v>Makaira</v>
          </cell>
          <cell r="C25850" t="str">
            <v>Genus</v>
          </cell>
        </row>
        <row r="25851">
          <cell r="B25851" t="str">
            <v>Makaira ampla***retired***use Makaira nigricans</v>
          </cell>
          <cell r="C25851" t="str">
            <v>Species</v>
          </cell>
        </row>
        <row r="25852">
          <cell r="B25852" t="str">
            <v>Makaira herscheli***retired***use Makaira nigricans</v>
          </cell>
          <cell r="C25852" t="str">
            <v>Species</v>
          </cell>
        </row>
        <row r="25853">
          <cell r="B25853" t="str">
            <v>Makaira mazara***retired***use Makaira nigricans</v>
          </cell>
          <cell r="C25853" t="str">
            <v>Species</v>
          </cell>
        </row>
        <row r="25854">
          <cell r="B25854" t="str">
            <v>Makaira nigricans</v>
          </cell>
          <cell r="C25854" t="str">
            <v>Species</v>
          </cell>
        </row>
        <row r="25855">
          <cell r="B25855" t="str">
            <v>Malacanthidae</v>
          </cell>
          <cell r="C25855" t="str">
            <v>Family</v>
          </cell>
        </row>
        <row r="25856">
          <cell r="B25856" t="str">
            <v>Malacanthus</v>
          </cell>
          <cell r="C25856" t="str">
            <v>Genus</v>
          </cell>
        </row>
        <row r="25857">
          <cell r="B25857" t="str">
            <v>Malacanthus brevirostris</v>
          </cell>
          <cell r="C25857" t="str">
            <v>Species</v>
          </cell>
        </row>
        <row r="25858">
          <cell r="B25858" t="str">
            <v>Malacanthus hoedti***retired***use Malacanthus brevirostris</v>
          </cell>
          <cell r="C25858" t="str">
            <v>Species</v>
          </cell>
        </row>
        <row r="25859">
          <cell r="B25859" t="str">
            <v>Malacanthus hoedtii***retired***use Malacanthus brevirostris</v>
          </cell>
          <cell r="C25859" t="str">
            <v>Species</v>
          </cell>
        </row>
        <row r="25860">
          <cell r="B25860" t="str">
            <v>Malacanthus latovittatus</v>
          </cell>
          <cell r="C25860" t="str">
            <v>Species</v>
          </cell>
        </row>
        <row r="25861">
          <cell r="B25861" t="str">
            <v>Malacanthus plumieri</v>
          </cell>
          <cell r="C25861" t="str">
            <v>Species</v>
          </cell>
        </row>
        <row r="25862">
          <cell r="B25862" t="str">
            <v>Malacanthus radiatus***retired***use Siphonognathus radiatus</v>
          </cell>
          <cell r="C25862" t="str">
            <v>Species</v>
          </cell>
        </row>
        <row r="25863">
          <cell r="B25863" t="str">
            <v>Malachra capitata</v>
          </cell>
          <cell r="C25863" t="str">
            <v>Species</v>
          </cell>
        </row>
        <row r="25864">
          <cell r="B25864" t="str">
            <v>Malaclemys terrapin</v>
          </cell>
          <cell r="C25864" t="str">
            <v>Species</v>
          </cell>
        </row>
        <row r="25865">
          <cell r="B25865" t="str">
            <v>Malacocentrus***retired***use Novaculichthys</v>
          </cell>
          <cell r="C25865" t="str">
            <v>Genus</v>
          </cell>
        </row>
        <row r="25866">
          <cell r="B25866" t="str">
            <v>Malacocephalus</v>
          </cell>
          <cell r="C25866" t="str">
            <v>Genus</v>
          </cell>
        </row>
        <row r="25867">
          <cell r="B25867" t="str">
            <v>Malacocephalus laevis</v>
          </cell>
          <cell r="C25867" t="str">
            <v>Species</v>
          </cell>
        </row>
        <row r="25868">
          <cell r="B25868" t="str">
            <v>Malacocephalus occidentalis</v>
          </cell>
          <cell r="C25868" t="str">
            <v>Species</v>
          </cell>
        </row>
        <row r="25869">
          <cell r="B25869" t="str">
            <v>Malacocephalus okamurai</v>
          </cell>
          <cell r="C25869" t="str">
            <v>Species</v>
          </cell>
        </row>
        <row r="25870">
          <cell r="B25870" t="str">
            <v>Malacoceros</v>
          </cell>
          <cell r="C25870" t="str">
            <v>Genus</v>
          </cell>
        </row>
        <row r="25871">
          <cell r="B25871" t="str">
            <v>Malacoceros indicus</v>
          </cell>
          <cell r="C25871" t="str">
            <v>Species</v>
          </cell>
        </row>
        <row r="25872">
          <cell r="B25872" t="str">
            <v>Malacoceros vanderhorsti</v>
          </cell>
          <cell r="C25872" t="str">
            <v>Species</v>
          </cell>
        </row>
        <row r="25873">
          <cell r="B25873" t="str">
            <v>Malacocottus</v>
          </cell>
          <cell r="C25873" t="str">
            <v>Genus</v>
          </cell>
        </row>
        <row r="25874">
          <cell r="B25874" t="str">
            <v>Malacocottus aleuticus</v>
          </cell>
          <cell r="C25874" t="str">
            <v>Species</v>
          </cell>
        </row>
        <row r="25875">
          <cell r="B25875" t="str">
            <v>Malacocottus kincaidi</v>
          </cell>
          <cell r="C25875" t="str">
            <v>Species</v>
          </cell>
        </row>
        <row r="25876">
          <cell r="B25876" t="str">
            <v>Malacocottus zonurus</v>
          </cell>
          <cell r="C25876" t="str">
            <v>Species</v>
          </cell>
        </row>
        <row r="25877">
          <cell r="B25877" t="str">
            <v>Malacoctenus</v>
          </cell>
          <cell r="C25877" t="str">
            <v>Genus</v>
          </cell>
        </row>
        <row r="25878">
          <cell r="B25878" t="str">
            <v>Malacoctenus aurolineatus</v>
          </cell>
          <cell r="C25878" t="str">
            <v>Species</v>
          </cell>
        </row>
        <row r="25879">
          <cell r="B25879" t="str">
            <v>Malacoctenus boehlkei</v>
          </cell>
          <cell r="C25879" t="str">
            <v>Species</v>
          </cell>
        </row>
        <row r="25880">
          <cell r="B25880" t="str">
            <v>Malacoctenus erdmani</v>
          </cell>
          <cell r="C25880" t="str">
            <v>Species</v>
          </cell>
        </row>
        <row r="25881">
          <cell r="B25881" t="str">
            <v>Malacoctenus gilli</v>
          </cell>
          <cell r="C25881" t="str">
            <v>Species</v>
          </cell>
        </row>
        <row r="25882">
          <cell r="B25882" t="str">
            <v>Malacoctenus macropus</v>
          </cell>
          <cell r="C25882" t="str">
            <v>Species</v>
          </cell>
        </row>
        <row r="25883">
          <cell r="B25883" t="str">
            <v>Malacoctenus triangulatus</v>
          </cell>
          <cell r="C25883" t="str">
            <v>Species</v>
          </cell>
        </row>
        <row r="25884">
          <cell r="B25884" t="str">
            <v>Malacoctenus versicolor</v>
          </cell>
          <cell r="C25884" t="str">
            <v>Species</v>
          </cell>
        </row>
        <row r="25885">
          <cell r="B25885" t="str">
            <v>Malacoplax californiensis</v>
          </cell>
          <cell r="C25885" t="str">
            <v>Species</v>
          </cell>
        </row>
        <row r="25886">
          <cell r="B25886" t="str">
            <v>Malacopterus</v>
          </cell>
          <cell r="C25886" t="str">
            <v>Genus</v>
          </cell>
        </row>
        <row r="25887">
          <cell r="B25887" t="str">
            <v>Malacoraja</v>
          </cell>
          <cell r="C25887" t="str">
            <v>Genus</v>
          </cell>
        </row>
        <row r="25888">
          <cell r="B25888" t="str">
            <v>Malacoraja kreffti</v>
          </cell>
          <cell r="C25888" t="str">
            <v>Species</v>
          </cell>
        </row>
        <row r="25889">
          <cell r="B25889" t="str">
            <v>Malacoraja purpuriventralis***retired***use Rajella purpuriventralis</v>
          </cell>
          <cell r="C25889" t="str">
            <v>Species</v>
          </cell>
        </row>
        <row r="25890">
          <cell r="B25890" t="str">
            <v>Malacoraja senta</v>
          </cell>
          <cell r="C25890" t="str">
            <v>Species</v>
          </cell>
        </row>
        <row r="25891">
          <cell r="B25891" t="str">
            <v>Malacoraja spinacidermis</v>
          </cell>
          <cell r="C25891" t="str">
            <v>Species</v>
          </cell>
        </row>
        <row r="25892">
          <cell r="B25892" t="str">
            <v>Malacosarcus</v>
          </cell>
          <cell r="C25892" t="str">
            <v>Genus</v>
          </cell>
        </row>
        <row r="25893">
          <cell r="B25893" t="str">
            <v>Malacosarcus macrostoma</v>
          </cell>
          <cell r="C25893" t="str">
            <v>Species</v>
          </cell>
        </row>
        <row r="25894">
          <cell r="B25894" t="str">
            <v>Malacosteidae***retired***use Malacosteinae</v>
          </cell>
          <cell r="C25894" t="str">
            <v>Subfamily</v>
          </cell>
        </row>
        <row r="25895">
          <cell r="B25895" t="str">
            <v>Malacosteinae</v>
          </cell>
          <cell r="C25895" t="str">
            <v>Subfamily</v>
          </cell>
        </row>
        <row r="25896">
          <cell r="B25896" t="str">
            <v>Malacosteus</v>
          </cell>
          <cell r="C25896" t="str">
            <v>Genus</v>
          </cell>
        </row>
        <row r="25897">
          <cell r="B25897" t="str">
            <v>Malacosteus indicus</v>
          </cell>
          <cell r="C25897" t="str">
            <v>Species</v>
          </cell>
        </row>
        <row r="25898">
          <cell r="B25898" t="str">
            <v>Malacosteus niger</v>
          </cell>
          <cell r="C25898" t="str">
            <v>Species</v>
          </cell>
        </row>
        <row r="25899">
          <cell r="B25899" t="str">
            <v>Malacostraca</v>
          </cell>
          <cell r="C25899" t="str">
            <v>Class</v>
          </cell>
        </row>
        <row r="25900">
          <cell r="B25900" t="str">
            <v>Malacothrix (Asteraceae)</v>
          </cell>
          <cell r="C25900" t="str">
            <v>Genus</v>
          </cell>
        </row>
        <row r="25901">
          <cell r="B25901" t="str">
            <v>Malacothrix (Dendromurinae)</v>
          </cell>
          <cell r="C25901" t="str">
            <v>Genus</v>
          </cell>
        </row>
        <row r="25902">
          <cell r="B25902" t="str">
            <v>Malacothrix sonchoides</v>
          </cell>
          <cell r="C25902" t="str">
            <v>Species</v>
          </cell>
        </row>
        <row r="25903">
          <cell r="B25903" t="str">
            <v>Malapteruridae</v>
          </cell>
          <cell r="C25903" t="str">
            <v>Family</v>
          </cell>
        </row>
        <row r="25904">
          <cell r="B25904" t="str">
            <v>Malapterurus</v>
          </cell>
          <cell r="C25904" t="str">
            <v>Genus</v>
          </cell>
        </row>
        <row r="25905">
          <cell r="B25905" t="str">
            <v>Malapterurus electricus</v>
          </cell>
          <cell r="C25905" t="str">
            <v>Species</v>
          </cell>
        </row>
        <row r="25906">
          <cell r="B25906" t="str">
            <v>Malapterurus microstoma</v>
          </cell>
          <cell r="C25906" t="str">
            <v>Species</v>
          </cell>
        </row>
        <row r="25907">
          <cell r="B25907" t="str">
            <v>Malapterus</v>
          </cell>
          <cell r="C25907" t="str">
            <v>Genus</v>
          </cell>
        </row>
        <row r="25908">
          <cell r="B25908" t="str">
            <v>Malapterus reticulatus</v>
          </cell>
          <cell r="C25908" t="str">
            <v>Species</v>
          </cell>
        </row>
        <row r="25909">
          <cell r="B25909" t="str">
            <v>Malaxis brachypoda***retired***use Malaxis monophyllos var. brachypoda</v>
          </cell>
          <cell r="C25909" t="str">
            <v>Species</v>
          </cell>
        </row>
        <row r="25910">
          <cell r="B25910" t="str">
            <v>Malaxis monophyllos var. brachypoda</v>
          </cell>
          <cell r="C25910" t="str">
            <v>Species</v>
          </cell>
        </row>
        <row r="25911">
          <cell r="B25911" t="str">
            <v>Malaxis spicata</v>
          </cell>
          <cell r="C25911" t="str">
            <v>Species</v>
          </cell>
        </row>
        <row r="25912">
          <cell r="B25912" t="str">
            <v>Malcolmia africana***retired***use Strigosella africana</v>
          </cell>
          <cell r="C25912" t="str">
            <v>Species</v>
          </cell>
        </row>
        <row r="25913">
          <cell r="B25913" t="str">
            <v>Maldane</v>
          </cell>
          <cell r="C25913" t="str">
            <v>Genus</v>
          </cell>
        </row>
        <row r="25914">
          <cell r="B25914" t="str">
            <v>Maldane cristata</v>
          </cell>
          <cell r="C25914" t="str">
            <v>Species</v>
          </cell>
        </row>
        <row r="25915">
          <cell r="B25915" t="str">
            <v>Maldane glebifex</v>
          </cell>
          <cell r="C25915" t="str">
            <v>Species</v>
          </cell>
        </row>
        <row r="25916">
          <cell r="B25916" t="str">
            <v>Maldane sarsi</v>
          </cell>
          <cell r="C25916" t="str">
            <v>Species</v>
          </cell>
        </row>
        <row r="25917">
          <cell r="B25917" t="str">
            <v>Maldanella robusta</v>
          </cell>
          <cell r="C25917" t="str">
            <v>Species</v>
          </cell>
        </row>
        <row r="25918">
          <cell r="B25918" t="str">
            <v>Maldanidae</v>
          </cell>
          <cell r="C25918" t="str">
            <v>Family</v>
          </cell>
        </row>
        <row r="25919">
          <cell r="B25919" t="str">
            <v>Malenka</v>
          </cell>
          <cell r="C25919" t="str">
            <v>Genus</v>
          </cell>
        </row>
        <row r="25920">
          <cell r="B25920" t="str">
            <v>Malenka californica</v>
          </cell>
          <cell r="C25920" t="str">
            <v>Species</v>
          </cell>
        </row>
        <row r="25921">
          <cell r="B25921" t="str">
            <v>Malirekus</v>
          </cell>
          <cell r="C25921" t="str">
            <v>Genus</v>
          </cell>
        </row>
        <row r="25922">
          <cell r="B25922" t="str">
            <v>Malirekus hastatus</v>
          </cell>
          <cell r="C25922" t="str">
            <v>Species</v>
          </cell>
        </row>
        <row r="25923">
          <cell r="B25923" t="str">
            <v>Malirekus iroquois</v>
          </cell>
          <cell r="C25923" t="str">
            <v>Species</v>
          </cell>
        </row>
        <row r="25924">
          <cell r="B25924" t="str">
            <v>Mallamonas tonsurata</v>
          </cell>
          <cell r="C25924" t="str">
            <v>Species</v>
          </cell>
        </row>
        <row r="25925">
          <cell r="B25925" t="str">
            <v>Malleochloris</v>
          </cell>
          <cell r="C25925" t="str">
            <v>Genus</v>
          </cell>
        </row>
        <row r="25926">
          <cell r="B25926" t="str">
            <v>Malleodendron</v>
          </cell>
          <cell r="C25926" t="str">
            <v>Genus</v>
          </cell>
        </row>
        <row r="25927">
          <cell r="B25927" t="str">
            <v>Malletia</v>
          </cell>
          <cell r="C25927" t="str">
            <v>Genus</v>
          </cell>
        </row>
        <row r="25928">
          <cell r="B25928" t="str">
            <v>Malleus</v>
          </cell>
          <cell r="C25928" t="str">
            <v>Genus</v>
          </cell>
        </row>
        <row r="25929">
          <cell r="B25929" t="str">
            <v>Mallochohelea</v>
          </cell>
          <cell r="C25929" t="str">
            <v>Genus</v>
          </cell>
        </row>
        <row r="25930">
          <cell r="B25930" t="str">
            <v>Mallomonas</v>
          </cell>
          <cell r="C25930" t="str">
            <v>Genus</v>
          </cell>
        </row>
        <row r="25931">
          <cell r="B25931" t="str">
            <v>Mallomonas acaroides</v>
          </cell>
          <cell r="C25931" t="str">
            <v>Species</v>
          </cell>
        </row>
        <row r="25932">
          <cell r="B25932" t="str">
            <v>Mallomonas akrokomas</v>
          </cell>
          <cell r="C25932" t="str">
            <v>Species</v>
          </cell>
        </row>
        <row r="25933">
          <cell r="B25933" t="str">
            <v>Mallomonas apochromatica</v>
          </cell>
          <cell r="C25933" t="str">
            <v>Species</v>
          </cell>
        </row>
        <row r="25934">
          <cell r="B25934" t="str">
            <v>Mallomonas caudata</v>
          </cell>
          <cell r="C25934" t="str">
            <v>Species</v>
          </cell>
        </row>
        <row r="25935">
          <cell r="B25935" t="str">
            <v>Mallomonas crassisquama</v>
          </cell>
          <cell r="C25935" t="str">
            <v>Species</v>
          </cell>
        </row>
        <row r="25936">
          <cell r="B25936" t="str">
            <v>Mallomonas elongata</v>
          </cell>
          <cell r="C25936" t="str">
            <v>Species</v>
          </cell>
        </row>
        <row r="25937">
          <cell r="B25937" t="str">
            <v>Mallomonas globosa</v>
          </cell>
          <cell r="C25937" t="str">
            <v>Species</v>
          </cell>
        </row>
        <row r="25938">
          <cell r="B25938" t="str">
            <v>Mallomonas majorensis</v>
          </cell>
          <cell r="C25938" t="str">
            <v>Species</v>
          </cell>
        </row>
        <row r="25939">
          <cell r="B25939" t="str">
            <v>Mallomonas producta</v>
          </cell>
          <cell r="C25939" t="str">
            <v>Species</v>
          </cell>
        </row>
        <row r="25940">
          <cell r="B25940" t="str">
            <v>Mallomonas pseudocoronata</v>
          </cell>
          <cell r="C25940" t="str">
            <v>Species</v>
          </cell>
        </row>
        <row r="25941">
          <cell r="B25941" t="str">
            <v>Mallomonas tonsurata</v>
          </cell>
          <cell r="C25941" t="str">
            <v>Species</v>
          </cell>
        </row>
        <row r="25942">
          <cell r="B25942" t="str">
            <v>Mallomonas tonsurata var. alpina</v>
          </cell>
          <cell r="C25942" t="str">
            <v>Variety</v>
          </cell>
        </row>
        <row r="25943">
          <cell r="B25943" t="str">
            <v>Mallotus (Euphorbiaceae)</v>
          </cell>
          <cell r="C25943" t="str">
            <v>Genus</v>
          </cell>
        </row>
        <row r="25944">
          <cell r="B25944" t="str">
            <v>Mallotus (Osmeridae)</v>
          </cell>
          <cell r="C25944" t="str">
            <v>Genus</v>
          </cell>
        </row>
        <row r="25945">
          <cell r="B25945" t="str">
            <v>Mallotus villosus</v>
          </cell>
          <cell r="C25945" t="str">
            <v>Species</v>
          </cell>
        </row>
        <row r="25946">
          <cell r="B25946" t="str">
            <v>Mallotus villosus socialis</v>
          </cell>
          <cell r="C25946" t="str">
            <v>Subspecies</v>
          </cell>
        </row>
        <row r="25947">
          <cell r="B25947" t="str">
            <v>Mallotus villosus villosus</v>
          </cell>
          <cell r="C25947" t="str">
            <v>Subspecies</v>
          </cell>
        </row>
        <row r="25948">
          <cell r="B25948" t="str">
            <v>Malmgreniella</v>
          </cell>
          <cell r="C25948" t="str">
            <v>Genus</v>
          </cell>
        </row>
        <row r="25949">
          <cell r="B25949" t="str">
            <v>Malmgreniella bansei</v>
          </cell>
          <cell r="C25949" t="str">
            <v>Species</v>
          </cell>
        </row>
        <row r="25950">
          <cell r="B25950" t="str">
            <v>Malmgreniella baschi</v>
          </cell>
          <cell r="C25950" t="str">
            <v>Species</v>
          </cell>
        </row>
        <row r="25951">
          <cell r="B25951" t="str">
            <v>Malmgreniella liei</v>
          </cell>
          <cell r="C25951" t="str">
            <v>Species</v>
          </cell>
        </row>
        <row r="25952">
          <cell r="B25952" t="str">
            <v>Malmgreniella lunulata</v>
          </cell>
          <cell r="C25952" t="str">
            <v>Species</v>
          </cell>
        </row>
        <row r="25953">
          <cell r="B25953" t="str">
            <v>Malmgreniella macginitiei</v>
          </cell>
          <cell r="C25953" t="str">
            <v>Species</v>
          </cell>
        </row>
        <row r="25954">
          <cell r="B25954" t="str">
            <v>Malmgreniella nigralba</v>
          </cell>
          <cell r="C25954" t="str">
            <v>Species</v>
          </cell>
        </row>
        <row r="25955">
          <cell r="B25955" t="str">
            <v>Malmgreniella sanpedroensis</v>
          </cell>
          <cell r="C25955" t="str">
            <v>Species</v>
          </cell>
        </row>
        <row r="25956">
          <cell r="B25956" t="str">
            <v>Malmgreniella scriptoria</v>
          </cell>
          <cell r="C25956" t="str">
            <v>Species</v>
          </cell>
        </row>
        <row r="25957">
          <cell r="B25957" t="str">
            <v>Malpulutta</v>
          </cell>
          <cell r="C25957" t="str">
            <v>Genus</v>
          </cell>
        </row>
        <row r="25958">
          <cell r="B25958" t="str">
            <v>Malpulutta kretseri</v>
          </cell>
          <cell r="C25958" t="str">
            <v>Species</v>
          </cell>
        </row>
        <row r="25959">
          <cell r="B25959" t="str">
            <v>Malstemcembalus cancila***retired***use Xenentodon cancila</v>
          </cell>
          <cell r="C25959" t="str">
            <v>Species</v>
          </cell>
        </row>
        <row r="25960">
          <cell r="B25960" t="str">
            <v>Malthopsis</v>
          </cell>
          <cell r="C25960" t="str">
            <v>Genus</v>
          </cell>
        </row>
        <row r="25961">
          <cell r="B25961" t="str">
            <v>Malthopsis gnoma</v>
          </cell>
          <cell r="C25961" t="str">
            <v>Species</v>
          </cell>
        </row>
        <row r="25962">
          <cell r="B25962" t="str">
            <v>Malthopsis jordani</v>
          </cell>
          <cell r="C25962" t="str">
            <v>Species</v>
          </cell>
        </row>
        <row r="25963">
          <cell r="B25963" t="str">
            <v>Malthopsis lutea</v>
          </cell>
          <cell r="C25963" t="str">
            <v>Species</v>
          </cell>
        </row>
        <row r="25964">
          <cell r="B25964" t="str">
            <v>Malthopsis mitrigera</v>
          </cell>
          <cell r="C25964" t="str">
            <v>Species</v>
          </cell>
        </row>
        <row r="25965">
          <cell r="B25965" t="str">
            <v>Malthopsis spinosa***retired***use Dibranchus spinosus</v>
          </cell>
          <cell r="C25965" t="str">
            <v>Species</v>
          </cell>
        </row>
        <row r="25966">
          <cell r="B25966" t="str">
            <v>Malus</v>
          </cell>
          <cell r="C25966" t="str">
            <v>Genus</v>
          </cell>
        </row>
        <row r="25967">
          <cell r="B25967" t="str">
            <v>Malus baccata</v>
          </cell>
          <cell r="C25967" t="str">
            <v>Species</v>
          </cell>
        </row>
        <row r="25968">
          <cell r="B25968" t="str">
            <v>Malus fusca</v>
          </cell>
          <cell r="C25968" t="str">
            <v>Species</v>
          </cell>
        </row>
        <row r="25969">
          <cell r="B25969" t="str">
            <v>Malus pumila</v>
          </cell>
          <cell r="C25969" t="str">
            <v>Species</v>
          </cell>
        </row>
        <row r="25970">
          <cell r="B25970" t="str">
            <v>Malva</v>
          </cell>
          <cell r="C25970" t="str">
            <v>Genus</v>
          </cell>
        </row>
        <row r="25971">
          <cell r="B25971" t="str">
            <v>Malvaceae</v>
          </cell>
          <cell r="C25971" t="str">
            <v>Family</v>
          </cell>
        </row>
        <row r="25972">
          <cell r="B25972" t="str">
            <v>Malvella lepidota</v>
          </cell>
          <cell r="C25972" t="str">
            <v>Species</v>
          </cell>
        </row>
        <row r="25973">
          <cell r="B25973" t="str">
            <v>Malvella leprosa</v>
          </cell>
          <cell r="C25973" t="str">
            <v>Species</v>
          </cell>
        </row>
        <row r="25974">
          <cell r="B25974" t="str">
            <v>Mamiella gilva</v>
          </cell>
          <cell r="C25974" t="str">
            <v>Species</v>
          </cell>
        </row>
        <row r="25975">
          <cell r="B25975" t="str">
            <v>Manacopus***retired***use Gulaphallus</v>
          </cell>
          <cell r="C25975" t="str">
            <v>Genus</v>
          </cell>
        </row>
        <row r="25976">
          <cell r="B25976" t="str">
            <v>Manayunkia</v>
          </cell>
          <cell r="C25976" t="str">
            <v>Genus</v>
          </cell>
        </row>
        <row r="25977">
          <cell r="B25977" t="str">
            <v>Manayunkia aestuarina</v>
          </cell>
          <cell r="C25977" t="str">
            <v>Species</v>
          </cell>
        </row>
        <row r="25978">
          <cell r="B25978" t="str">
            <v>Manayunkia speciosa</v>
          </cell>
          <cell r="C25978" t="str">
            <v>Species</v>
          </cell>
        </row>
        <row r="25979">
          <cell r="B25979" t="str">
            <v>Mancocuma</v>
          </cell>
          <cell r="C25979" t="str">
            <v>Genus</v>
          </cell>
        </row>
        <row r="25980">
          <cell r="B25980" t="str">
            <v>Mancocuma stelliferum</v>
          </cell>
          <cell r="C25980" t="str">
            <v>Species</v>
          </cell>
        </row>
        <row r="25981">
          <cell r="B25981" t="str">
            <v>Mancopsetta</v>
          </cell>
          <cell r="C25981" t="str">
            <v>Genus</v>
          </cell>
        </row>
        <row r="25982">
          <cell r="B25982" t="str">
            <v>Mancopsetta argentina***retired***use Achiropsetta tricholepis</v>
          </cell>
          <cell r="C25982" t="str">
            <v>Species</v>
          </cell>
        </row>
        <row r="25983">
          <cell r="B25983" t="str">
            <v>Mancopsetta maculata</v>
          </cell>
          <cell r="C25983" t="str">
            <v>Species</v>
          </cell>
        </row>
        <row r="25984">
          <cell r="B25984" t="str">
            <v>Mancopsetta maculata antarctica</v>
          </cell>
          <cell r="C25984" t="str">
            <v>Subspecies</v>
          </cell>
        </row>
        <row r="25985">
          <cell r="B25985" t="str">
            <v>Mancopsetta maculata maculata</v>
          </cell>
          <cell r="C25985" t="str">
            <v>Subspecies</v>
          </cell>
        </row>
        <row r="25986">
          <cell r="B25986" t="str">
            <v>Mancopsetta milfordi***retired***use Neoachiropsetta milfordi</v>
          </cell>
          <cell r="C25986" t="str">
            <v>Species</v>
          </cell>
        </row>
        <row r="25987">
          <cell r="B25987" t="str">
            <v>Mandibulophoxus</v>
          </cell>
          <cell r="C25987" t="str">
            <v>Genus</v>
          </cell>
        </row>
        <row r="25988">
          <cell r="B25988" t="str">
            <v>Mandibulophoxus gilesi</v>
          </cell>
          <cell r="C25988" t="str">
            <v>Species</v>
          </cell>
        </row>
        <row r="25989">
          <cell r="B25989" t="str">
            <v>Mandibulophoxus hawaiiloa</v>
          </cell>
          <cell r="C25989" t="str">
            <v>Species</v>
          </cell>
        </row>
        <row r="25990">
          <cell r="B25990" t="str">
            <v>Mandibulophoxus mayi</v>
          </cell>
          <cell r="C25990" t="str">
            <v>Species</v>
          </cell>
        </row>
        <row r="25991">
          <cell r="B25991" t="str">
            <v>Manducus</v>
          </cell>
          <cell r="C25991" t="str">
            <v>Genus</v>
          </cell>
        </row>
        <row r="25992">
          <cell r="B25992" t="str">
            <v>Manducus greyae</v>
          </cell>
          <cell r="C25992" t="str">
            <v>Species</v>
          </cell>
        </row>
        <row r="25993">
          <cell r="B25993" t="str">
            <v>Manducus maderensis</v>
          </cell>
          <cell r="C25993" t="str">
            <v>Species</v>
          </cell>
        </row>
        <row r="25994">
          <cell r="B25994" t="str">
            <v>Manfredium</v>
          </cell>
          <cell r="C25994" t="str">
            <v>Genus</v>
          </cell>
        </row>
        <row r="25995">
          <cell r="B25995" t="str">
            <v>Mangarinus</v>
          </cell>
          <cell r="C25995" t="str">
            <v>Genus</v>
          </cell>
        </row>
        <row r="25996">
          <cell r="B25996" t="str">
            <v>Mangarinus waterousi</v>
          </cell>
          <cell r="C25996" t="str">
            <v>Species</v>
          </cell>
        </row>
        <row r="25997">
          <cell r="B25997" t="str">
            <v>Mangelia</v>
          </cell>
          <cell r="C25997" t="str">
            <v>Genus</v>
          </cell>
        </row>
        <row r="25998">
          <cell r="B25998" t="str">
            <v>Mangelia hexagona</v>
          </cell>
          <cell r="C25998" t="str">
            <v>Species</v>
          </cell>
        </row>
        <row r="25999">
          <cell r="B25999" t="str">
            <v>Mangelia plicosa</v>
          </cell>
          <cell r="C25999" t="str">
            <v>Species</v>
          </cell>
        </row>
        <row r="26000">
          <cell r="B26000" t="str">
            <v>Manicina areolata</v>
          </cell>
          <cell r="C26000" t="str">
            <v>Species</v>
          </cell>
        </row>
        <row r="26001">
          <cell r="B26001" t="str">
            <v>Mannarichthys pawneei***retired***use Penetopteryx nanus</v>
          </cell>
          <cell r="C26001" t="str">
            <v>Species</v>
          </cell>
        </row>
        <row r="26002">
          <cell r="B26002" t="str">
            <v>Mannarichthys***retired***use Nannocampus</v>
          </cell>
          <cell r="C26002" t="str">
            <v>Genus</v>
          </cell>
        </row>
        <row r="26003">
          <cell r="B26003" t="str">
            <v>Manoa</v>
          </cell>
          <cell r="C26003" t="str">
            <v>Genus</v>
          </cell>
        </row>
        <row r="26004">
          <cell r="B26004" t="str">
            <v>Manophylax</v>
          </cell>
          <cell r="C26004" t="str">
            <v>Genus</v>
          </cell>
        </row>
        <row r="26005">
          <cell r="B26005" t="str">
            <v>Manophylax annulatus</v>
          </cell>
          <cell r="C26005" t="str">
            <v>Species</v>
          </cell>
        </row>
        <row r="26006">
          <cell r="B26006" t="str">
            <v>Mansonia</v>
          </cell>
          <cell r="C26006" t="str">
            <v>Genus</v>
          </cell>
        </row>
        <row r="26007">
          <cell r="B26007" t="str">
            <v>Mansonia perturbans</v>
          </cell>
          <cell r="C26007" t="str">
            <v>Species</v>
          </cell>
        </row>
        <row r="26008">
          <cell r="B26008" t="str">
            <v>Manta</v>
          </cell>
          <cell r="C26008" t="str">
            <v>Genus</v>
          </cell>
        </row>
        <row r="26009">
          <cell r="B26009" t="str">
            <v>Manta alfredi***retired***use Manta birostris</v>
          </cell>
          <cell r="C26009" t="str">
            <v>Species</v>
          </cell>
        </row>
        <row r="26010">
          <cell r="B26010" t="str">
            <v>Manta birostris</v>
          </cell>
          <cell r="C26010" t="str">
            <v>Species</v>
          </cell>
        </row>
        <row r="26011">
          <cell r="B26011" t="str">
            <v>Manta ehrenbergii</v>
          </cell>
          <cell r="C26011" t="str">
            <v>Species</v>
          </cell>
        </row>
        <row r="26012">
          <cell r="B26012" t="str">
            <v>Manta hamiltoni</v>
          </cell>
          <cell r="C26012" t="str">
            <v>Species</v>
          </cell>
        </row>
        <row r="26013">
          <cell r="B26013" t="str">
            <v>Mantodea (Mantodea)</v>
          </cell>
          <cell r="C26013" t="str">
            <v>Suborder</v>
          </cell>
        </row>
        <row r="26014">
          <cell r="B26014" t="str">
            <v>Mantodea (Polyneoptera)</v>
          </cell>
          <cell r="C26014" t="str">
            <v>Order</v>
          </cell>
        </row>
        <row r="26015">
          <cell r="B26015" t="str">
            <v>Marah fabacea</v>
          </cell>
          <cell r="C26015" t="str">
            <v>Species</v>
          </cell>
        </row>
        <row r="26016">
          <cell r="B26016" t="str">
            <v>Marah fabaceus***retired***use Marah fabacea</v>
          </cell>
          <cell r="C26016" t="str">
            <v>Species</v>
          </cell>
        </row>
        <row r="26017">
          <cell r="B26017" t="str">
            <v>Marah oregana</v>
          </cell>
          <cell r="C26017" t="str">
            <v>Species</v>
          </cell>
        </row>
        <row r="26018">
          <cell r="B26018" t="str">
            <v>Marah oreganus***retired***use Marah oregana</v>
          </cell>
          <cell r="C26018" t="str">
            <v>Species</v>
          </cell>
        </row>
        <row r="26019">
          <cell r="B26019" t="str">
            <v>Maravichromis epichorialis</v>
          </cell>
          <cell r="C26019" t="str">
            <v>Species</v>
          </cell>
        </row>
        <row r="26020">
          <cell r="B26020" t="str">
            <v>Maravichromis formosus</v>
          </cell>
          <cell r="C26020" t="str">
            <v>Species</v>
          </cell>
        </row>
        <row r="26021">
          <cell r="B26021" t="str">
            <v>Marchantia</v>
          </cell>
          <cell r="C26021" t="str">
            <v>Genus</v>
          </cell>
        </row>
        <row r="26022">
          <cell r="B26022" t="str">
            <v>Marchantiophyta</v>
          </cell>
          <cell r="C26022" t="str">
            <v>Division</v>
          </cell>
        </row>
        <row r="26023">
          <cell r="B26023" t="str">
            <v>Marchantiophytina***retired***use Marchantiophyta</v>
          </cell>
          <cell r="C26023" t="str">
            <v>Subdivision</v>
          </cell>
        </row>
        <row r="26024">
          <cell r="B26024" t="str">
            <v>Marenzelleria</v>
          </cell>
          <cell r="C26024" t="str">
            <v>Genus</v>
          </cell>
        </row>
        <row r="26025">
          <cell r="B26025" t="str">
            <v>Marenzelleria viridis</v>
          </cell>
          <cell r="C26025" t="str">
            <v>Species</v>
          </cell>
        </row>
        <row r="26026">
          <cell r="B26026" t="str">
            <v>Marenzelleria wireni</v>
          </cell>
          <cell r="C26026" t="str">
            <v>Species</v>
          </cell>
        </row>
        <row r="26027">
          <cell r="B26027" t="str">
            <v>Margariscus</v>
          </cell>
          <cell r="C26027" t="str">
            <v>Genus</v>
          </cell>
        </row>
        <row r="26028">
          <cell r="B26028" t="str">
            <v>Margariscus margarita</v>
          </cell>
          <cell r="C26028" t="str">
            <v>Species</v>
          </cell>
        </row>
        <row r="26029">
          <cell r="B26029" t="str">
            <v>Margarita***retired***use Margarites</v>
          </cell>
          <cell r="C26029" t="str">
            <v>Genus</v>
          </cell>
        </row>
        <row r="26030">
          <cell r="B26030" t="str">
            <v>Margarites</v>
          </cell>
          <cell r="C26030" t="str">
            <v>Genus</v>
          </cell>
        </row>
        <row r="26031">
          <cell r="B26031" t="str">
            <v>Margarites giganteus</v>
          </cell>
          <cell r="C26031" t="str">
            <v>Species</v>
          </cell>
        </row>
        <row r="26032">
          <cell r="B26032" t="str">
            <v>Margarites helicinus</v>
          </cell>
          <cell r="C26032" t="str">
            <v>Species</v>
          </cell>
        </row>
        <row r="26033">
          <cell r="B26033" t="str">
            <v>Margarites pupillus</v>
          </cell>
          <cell r="C26033" t="str">
            <v>Species</v>
          </cell>
        </row>
        <row r="26034">
          <cell r="B26034" t="str">
            <v>Margaritifera</v>
          </cell>
          <cell r="C26034" t="str">
            <v>Genus</v>
          </cell>
        </row>
        <row r="26035">
          <cell r="B26035" t="str">
            <v>Margaritifera falcata</v>
          </cell>
          <cell r="C26035" t="str">
            <v>Species</v>
          </cell>
        </row>
        <row r="26036">
          <cell r="B26036" t="str">
            <v>Margaritifera margaritifera</v>
          </cell>
          <cell r="C26036" t="str">
            <v>Species</v>
          </cell>
        </row>
        <row r="26037">
          <cell r="B26037" t="str">
            <v>Margaritiferidae</v>
          </cell>
          <cell r="C26037" t="str">
            <v>Family</v>
          </cell>
        </row>
        <row r="26038">
          <cell r="B26038" t="str">
            <v>Margaritiferinae</v>
          </cell>
          <cell r="C26038" t="str">
            <v>Subfamily</v>
          </cell>
        </row>
        <row r="26039">
          <cell r="B26039" t="str">
            <v>Margaritodon africanus***retired***use Scarus rubroviolaceus</v>
          </cell>
          <cell r="C26039" t="str">
            <v>Species</v>
          </cell>
        </row>
        <row r="26040">
          <cell r="B26040" t="str">
            <v>Margaritodon***retired***use Scarus</v>
          </cell>
          <cell r="C26040" t="str">
            <v>Genus</v>
          </cell>
        </row>
        <row r="26041">
          <cell r="B26041" t="str">
            <v>Marginella</v>
          </cell>
          <cell r="C26041" t="str">
            <v>Genus</v>
          </cell>
        </row>
        <row r="26042">
          <cell r="B26042" t="str">
            <v>Marginella apicina***retired***use Prunum apicinum</v>
          </cell>
          <cell r="C26042" t="str">
            <v>Species</v>
          </cell>
        </row>
        <row r="26043">
          <cell r="B26043" t="str">
            <v>Marginellidae</v>
          </cell>
          <cell r="C26043" t="str">
            <v>Family</v>
          </cell>
        </row>
        <row r="26044">
          <cell r="B26044" t="str">
            <v>Margrethia</v>
          </cell>
          <cell r="C26044" t="str">
            <v>Genus</v>
          </cell>
        </row>
        <row r="26045">
          <cell r="B26045" t="str">
            <v>Margrethia obtusirostra</v>
          </cell>
          <cell r="C26045" t="str">
            <v>Species</v>
          </cell>
        </row>
        <row r="26046">
          <cell r="B26046" t="str">
            <v>Margrethia obtusirostris***retired***use Margrethia obtusirostra</v>
          </cell>
          <cell r="C26046" t="str">
            <v>Species</v>
          </cell>
        </row>
        <row r="26047">
          <cell r="B26047" t="str">
            <v>Margrethia valentinae</v>
          </cell>
          <cell r="C26047" t="str">
            <v>Species</v>
          </cell>
        </row>
        <row r="26048">
          <cell r="B26048" t="str">
            <v>Marilia</v>
          </cell>
          <cell r="C26048" t="str">
            <v>Genus</v>
          </cell>
        </row>
        <row r="26049">
          <cell r="B26049" t="str">
            <v>Marilia flexuosa</v>
          </cell>
          <cell r="C26049" t="str">
            <v>Species</v>
          </cell>
        </row>
        <row r="26050">
          <cell r="B26050" t="str">
            <v>Marilyna pleurosticta</v>
          </cell>
          <cell r="C26050" t="str">
            <v>Species</v>
          </cell>
        </row>
        <row r="26051">
          <cell r="B26051" t="str">
            <v>Marilynia, Hopper 1972 (Cyatholaimidae)</v>
          </cell>
          <cell r="C26051" t="str">
            <v>Genus</v>
          </cell>
        </row>
        <row r="26052">
          <cell r="B26052" t="str">
            <v>Marilynia, Lehtinen 1967 (Dictynidae)</v>
          </cell>
          <cell r="C26052" t="str">
            <v>Genus</v>
          </cell>
        </row>
        <row r="26053">
          <cell r="B26053" t="str">
            <v>Marionina</v>
          </cell>
          <cell r="C26053" t="str">
            <v>Genus</v>
          </cell>
        </row>
        <row r="26054">
          <cell r="B26054" t="str">
            <v>Marisa</v>
          </cell>
          <cell r="C26054" t="str">
            <v>Genus</v>
          </cell>
        </row>
        <row r="26055">
          <cell r="B26055" t="str">
            <v>Marisa cornuarietis</v>
          </cell>
          <cell r="C26055" t="str">
            <v>Species</v>
          </cell>
        </row>
        <row r="26056">
          <cell r="B26056" t="str">
            <v>Marleyella</v>
          </cell>
          <cell r="C26056" t="str">
            <v>Genus</v>
          </cell>
        </row>
        <row r="26057">
          <cell r="B26057" t="str">
            <v>Marleyella bicolorata</v>
          </cell>
          <cell r="C26057" t="str">
            <v>Species</v>
          </cell>
        </row>
        <row r="26058">
          <cell r="B26058" t="str">
            <v>Marleyella maldivensis</v>
          </cell>
          <cell r="C26058" t="str">
            <v>Species</v>
          </cell>
        </row>
        <row r="26059">
          <cell r="B26059" t="str">
            <v>Marosatherina ladigesi</v>
          </cell>
          <cell r="C26059" t="str">
            <v>Species</v>
          </cell>
        </row>
        <row r="26060">
          <cell r="B26060" t="str">
            <v>Marphysa</v>
          </cell>
          <cell r="C26060" t="str">
            <v>Genus</v>
          </cell>
        </row>
        <row r="26061">
          <cell r="B26061" t="str">
            <v>Marphysa angelensis</v>
          </cell>
          <cell r="C26061" t="str">
            <v>Species</v>
          </cell>
        </row>
        <row r="26062">
          <cell r="B26062" t="str">
            <v>Marphysa belli</v>
          </cell>
          <cell r="C26062" t="str">
            <v>Species</v>
          </cell>
        </row>
        <row r="26063">
          <cell r="B26063" t="str">
            <v>Marphysa belli oculata</v>
          </cell>
          <cell r="C26063" t="str">
            <v>Subspecies</v>
          </cell>
        </row>
        <row r="26064">
          <cell r="B26064" t="str">
            <v>Marphysa bellii</v>
          </cell>
          <cell r="C26064" t="str">
            <v>Species</v>
          </cell>
        </row>
        <row r="26065">
          <cell r="B26065" t="str">
            <v>Marphysa conferta</v>
          </cell>
          <cell r="C26065" t="str">
            <v>Species</v>
          </cell>
        </row>
        <row r="26066">
          <cell r="B26066" t="str">
            <v>Marphysa disjuncta</v>
          </cell>
          <cell r="C26066" t="str">
            <v>Species</v>
          </cell>
        </row>
        <row r="26067">
          <cell r="B26067" t="str">
            <v>Marphysa sanguinea</v>
          </cell>
          <cell r="C26067" t="str">
            <v>Species</v>
          </cell>
        </row>
        <row r="26068">
          <cell r="B26068" t="str">
            <v>Marphysa stylobranchiata</v>
          </cell>
          <cell r="C26068" t="str">
            <v>Species</v>
          </cell>
        </row>
        <row r="26069">
          <cell r="B26069" t="str">
            <v>Marsenina</v>
          </cell>
          <cell r="C26069" t="str">
            <v>Genus</v>
          </cell>
        </row>
        <row r="26070">
          <cell r="B26070" t="str">
            <v>Marshallora nigrocincta</v>
          </cell>
          <cell r="C26070" t="str">
            <v>Species</v>
          </cell>
        </row>
        <row r="26071">
          <cell r="B26071" t="str">
            <v>Marsilea vestita</v>
          </cell>
          <cell r="C26071" t="str">
            <v>Species</v>
          </cell>
        </row>
        <row r="26072">
          <cell r="B26072" t="str">
            <v>Marssoniella elegans***retired***use Gurleyi marssoniella</v>
          </cell>
          <cell r="C26072" t="str">
            <v>Species</v>
          </cell>
        </row>
        <row r="26073">
          <cell r="B26073" t="str">
            <v>Marstonia</v>
          </cell>
          <cell r="C26073" t="str">
            <v>Genus</v>
          </cell>
        </row>
        <row r="26074">
          <cell r="B26074" t="str">
            <v>Martarega</v>
          </cell>
          <cell r="C26074" t="str">
            <v>Genus</v>
          </cell>
        </row>
        <row r="26075">
          <cell r="B26075" t="str">
            <v>Martarega mexicana</v>
          </cell>
          <cell r="C26075" t="str">
            <v>Species</v>
          </cell>
        </row>
        <row r="26076">
          <cell r="B26076" t="str">
            <v>Martesia cuneiformis</v>
          </cell>
          <cell r="C26076" t="str">
            <v>Species</v>
          </cell>
        </row>
        <row r="26077">
          <cell r="B26077" t="str">
            <v>Martesia fragilis</v>
          </cell>
          <cell r="C26077" t="str">
            <v>Species</v>
          </cell>
        </row>
        <row r="26078">
          <cell r="B26078" t="str">
            <v>Martesia striata</v>
          </cell>
          <cell r="C26078" t="str">
            <v>Species</v>
          </cell>
        </row>
        <row r="26079">
          <cell r="B26079" t="str">
            <v>Martyana</v>
          </cell>
          <cell r="C26079" t="str">
            <v>Genus</v>
          </cell>
        </row>
        <row r="26080">
          <cell r="B26080" t="str">
            <v>Martyana martyi</v>
          </cell>
          <cell r="C26080" t="str">
            <v>Species</v>
          </cell>
        </row>
        <row r="26081">
          <cell r="B26081" t="str">
            <v>Maruina</v>
          </cell>
          <cell r="C26081" t="str">
            <v>Genus</v>
          </cell>
        </row>
        <row r="26082">
          <cell r="B26082" t="str">
            <v>Maruina lanceolata</v>
          </cell>
          <cell r="C26082" t="str">
            <v>Species</v>
          </cell>
        </row>
        <row r="26083">
          <cell r="B26083" t="str">
            <v>Marvinmeyeria</v>
          </cell>
          <cell r="C26083" t="str">
            <v>Genus</v>
          </cell>
        </row>
        <row r="26084">
          <cell r="B26084" t="str">
            <v>Marvinmeyeria lucida</v>
          </cell>
          <cell r="C26084" t="str">
            <v>Species</v>
          </cell>
        </row>
        <row r="26085">
          <cell r="B26085" t="str">
            <v>Marzapanus***retired***use Lappanella</v>
          </cell>
          <cell r="C26085" t="str">
            <v>Genus</v>
          </cell>
        </row>
        <row r="26086">
          <cell r="B26086" t="str">
            <v>Massartia</v>
          </cell>
          <cell r="C26086" t="str">
            <v>Genus</v>
          </cell>
        </row>
        <row r="26087">
          <cell r="B26087" t="str">
            <v>Mastacembelidae</v>
          </cell>
          <cell r="C26087" t="str">
            <v>Family</v>
          </cell>
        </row>
        <row r="26088">
          <cell r="B26088" t="str">
            <v>Mastacembeloidei</v>
          </cell>
          <cell r="C26088" t="str">
            <v>Suborder</v>
          </cell>
        </row>
        <row r="26089">
          <cell r="B26089" t="str">
            <v>Mastacembelus</v>
          </cell>
          <cell r="C26089" t="str">
            <v>Genus</v>
          </cell>
        </row>
        <row r="26090">
          <cell r="B26090" t="str">
            <v>Mastacembelus armatus</v>
          </cell>
          <cell r="C26090" t="str">
            <v>Species</v>
          </cell>
        </row>
        <row r="26091">
          <cell r="B26091" t="str">
            <v>Mastacembelus erythrotaenia</v>
          </cell>
          <cell r="C26091" t="str">
            <v>Species</v>
          </cell>
        </row>
        <row r="26092">
          <cell r="B26092" t="str">
            <v>Mastigocladus</v>
          </cell>
          <cell r="C26092" t="str">
            <v>Genus</v>
          </cell>
        </row>
        <row r="26093">
          <cell r="B26093" t="str">
            <v>Mastigophora (Mastigophoraceae)</v>
          </cell>
          <cell r="C26093" t="str">
            <v>Genus</v>
          </cell>
        </row>
        <row r="26094">
          <cell r="B26094" t="str">
            <v>Mastigophora (Sarcomastigophora)</v>
          </cell>
          <cell r="C26094" t="str">
            <v>Subphylum</v>
          </cell>
        </row>
        <row r="26095">
          <cell r="B26095" t="str">
            <v>Mastigopterus</v>
          </cell>
          <cell r="C26095" t="str">
            <v>Genus</v>
          </cell>
        </row>
        <row r="26096">
          <cell r="B26096" t="str">
            <v>Mastigopterus imperator</v>
          </cell>
          <cell r="C26096" t="str">
            <v>Species</v>
          </cell>
        </row>
        <row r="26097">
          <cell r="B26097" t="str">
            <v>Mastigopterus praetor***retired***use Mastigopterus imperator</v>
          </cell>
          <cell r="C26097" t="str">
            <v>Species</v>
          </cell>
        </row>
        <row r="26098">
          <cell r="B26098" t="str">
            <v>Mastobranchus</v>
          </cell>
          <cell r="C26098" t="str">
            <v>Genus</v>
          </cell>
        </row>
        <row r="26099">
          <cell r="B26099" t="str">
            <v>Mastogloia</v>
          </cell>
          <cell r="C26099" t="str">
            <v>Genus</v>
          </cell>
        </row>
        <row r="26100">
          <cell r="B26100" t="str">
            <v>Mastogloia braunii</v>
          </cell>
          <cell r="C26100" t="str">
            <v>Species</v>
          </cell>
        </row>
        <row r="26101">
          <cell r="B26101" t="str">
            <v>Mastogloia elliptica</v>
          </cell>
          <cell r="C26101" t="str">
            <v>Species</v>
          </cell>
        </row>
        <row r="26102">
          <cell r="B26102" t="str">
            <v>Mastogloia elliptica dansei</v>
          </cell>
          <cell r="C26102" t="str">
            <v>Variety</v>
          </cell>
        </row>
        <row r="26103">
          <cell r="B26103" t="str">
            <v>Mastogloia elliptica var. danseii</v>
          </cell>
          <cell r="C26103" t="str">
            <v>Variety</v>
          </cell>
        </row>
        <row r="26104">
          <cell r="B26104" t="str">
            <v>Mastogloia grevillei</v>
          </cell>
          <cell r="C26104" t="str">
            <v>Species</v>
          </cell>
        </row>
        <row r="26105">
          <cell r="B26105" t="str">
            <v>Mastogloia lanceolata</v>
          </cell>
          <cell r="C26105" t="str">
            <v>Species</v>
          </cell>
        </row>
        <row r="26106">
          <cell r="B26106" t="str">
            <v>Mastogloia pseudosmithii</v>
          </cell>
          <cell r="C26106" t="str">
            <v>Species</v>
          </cell>
        </row>
        <row r="26107">
          <cell r="B26107" t="str">
            <v>Mastogloia pumila</v>
          </cell>
          <cell r="C26107" t="str">
            <v>Species</v>
          </cell>
        </row>
        <row r="26108">
          <cell r="B26108" t="str">
            <v>Mastogloia pusilla</v>
          </cell>
          <cell r="C26108" t="str">
            <v>Species</v>
          </cell>
        </row>
        <row r="26109">
          <cell r="B26109" t="str">
            <v>Mastogloia smithii</v>
          </cell>
          <cell r="C26109" t="str">
            <v>Species</v>
          </cell>
        </row>
        <row r="26110">
          <cell r="B26110" t="str">
            <v>Mastogloia smithii amphicephala</v>
          </cell>
          <cell r="C26110" t="str">
            <v>Variety</v>
          </cell>
        </row>
        <row r="26111">
          <cell r="B26111" t="str">
            <v>Mastogloia smithii var. amphicephala</v>
          </cell>
          <cell r="C26111" t="str">
            <v>Variety</v>
          </cell>
        </row>
        <row r="26112">
          <cell r="B26112" t="str">
            <v>Mastogloia smithii var. lacustris</v>
          </cell>
          <cell r="C26112" t="str">
            <v>Variety</v>
          </cell>
        </row>
        <row r="26113">
          <cell r="B26113" t="str">
            <v>Mastogloiaii</v>
          </cell>
          <cell r="C26113" t="str">
            <v>Genus</v>
          </cell>
        </row>
        <row r="26114">
          <cell r="B26114" t="str">
            <v>Mastogloiaii amphicephala</v>
          </cell>
          <cell r="C26114" t="str">
            <v>Species</v>
          </cell>
        </row>
        <row r="26115">
          <cell r="B26115" t="str">
            <v>Mastogloiaii var. lacustris</v>
          </cell>
          <cell r="C26115" t="str">
            <v>Variety</v>
          </cell>
        </row>
        <row r="26116">
          <cell r="B26116" t="str">
            <v>Masturus</v>
          </cell>
          <cell r="C26116" t="str">
            <v>Genus</v>
          </cell>
        </row>
        <row r="26117">
          <cell r="B26117" t="str">
            <v>Masturus lanceolatus</v>
          </cell>
          <cell r="C26117" t="str">
            <v>Species</v>
          </cell>
        </row>
        <row r="26118">
          <cell r="B26118" t="str">
            <v>Masturus oxyuropterus***retired***use Masturus lanceolatus</v>
          </cell>
          <cell r="C26118" t="str">
            <v>Species</v>
          </cell>
        </row>
        <row r="26119">
          <cell r="B26119" t="str">
            <v>Mataeocephalus</v>
          </cell>
          <cell r="C26119" t="str">
            <v>Genus</v>
          </cell>
        </row>
        <row r="26120">
          <cell r="B26120" t="str">
            <v>Mataeocephalus acipenserinus</v>
          </cell>
          <cell r="C26120" t="str">
            <v>Species</v>
          </cell>
        </row>
        <row r="26121">
          <cell r="B26121" t="str">
            <v>Mataeocephalus adustus</v>
          </cell>
          <cell r="C26121" t="str">
            <v>Species</v>
          </cell>
        </row>
        <row r="26122">
          <cell r="B26122" t="str">
            <v>Mataeocephalus hyostomus</v>
          </cell>
          <cell r="C26122" t="str">
            <v>Species</v>
          </cell>
        </row>
        <row r="26123">
          <cell r="B26123" t="str">
            <v>Mataeocephalus microstomus***retired***use Mataeocephalus acipenserinus</v>
          </cell>
          <cell r="C26123" t="str">
            <v>Species</v>
          </cell>
        </row>
        <row r="26124">
          <cell r="B26124" t="str">
            <v>Mataeocephalus nigrescens***retired***use Mataeocephalus acipenserinus</v>
          </cell>
          <cell r="C26124" t="str">
            <v>Species</v>
          </cell>
        </row>
        <row r="26125">
          <cell r="B26125" t="str">
            <v>Mataeocephalus tenuicauda</v>
          </cell>
          <cell r="C26125" t="str">
            <v>Species</v>
          </cell>
        </row>
        <row r="26126">
          <cell r="B26126" t="str">
            <v>Matelea</v>
          </cell>
          <cell r="C26126" t="str">
            <v>Genus</v>
          </cell>
        </row>
        <row r="26127">
          <cell r="B26127" t="str">
            <v>Matelea baldwyniana</v>
          </cell>
          <cell r="C26127" t="str">
            <v>Species</v>
          </cell>
        </row>
        <row r="26128">
          <cell r="B26128" t="str">
            <v>Matelea decipiens</v>
          </cell>
          <cell r="C26128" t="str">
            <v>Species</v>
          </cell>
        </row>
        <row r="26129">
          <cell r="B26129" t="str">
            <v>Matelea gonocarpos***retired***use Gonolobus suberosus var. suberosus</v>
          </cell>
          <cell r="C26129" t="str">
            <v>Species</v>
          </cell>
        </row>
        <row r="26130">
          <cell r="B26130" t="str">
            <v>Mathilda yucatecana</v>
          </cell>
          <cell r="C26130" t="str">
            <v>Species</v>
          </cell>
        </row>
        <row r="26131">
          <cell r="B26131" t="str">
            <v>Matini</v>
          </cell>
          <cell r="C26131" t="str">
            <v>Tribe</v>
          </cell>
        </row>
        <row r="26132">
          <cell r="B26132" t="str">
            <v>Matricaria discoidea</v>
          </cell>
          <cell r="C26132" t="str">
            <v>Species</v>
          </cell>
        </row>
        <row r="26133">
          <cell r="B26133" t="str">
            <v>Matriella teresa</v>
          </cell>
          <cell r="C26133" t="str">
            <v>Species</v>
          </cell>
        </row>
        <row r="26134">
          <cell r="B26134" t="str">
            <v>Matrioptila</v>
          </cell>
          <cell r="C26134" t="str">
            <v>Genus</v>
          </cell>
        </row>
        <row r="26135">
          <cell r="B26135" t="str">
            <v>Matrioptila jeanae</v>
          </cell>
          <cell r="C26135" t="str">
            <v>Species</v>
          </cell>
        </row>
        <row r="26136">
          <cell r="B26136" t="str">
            <v>Matsuichthys</v>
          </cell>
          <cell r="C26136" t="str">
            <v>Genus</v>
          </cell>
        </row>
        <row r="26137">
          <cell r="B26137" t="str">
            <v>Matsuichthys aequipinnis</v>
          </cell>
          <cell r="C26137" t="str">
            <v>Species</v>
          </cell>
        </row>
        <row r="26138">
          <cell r="B26138" t="str">
            <v>Matteuccia struthiopteris</v>
          </cell>
          <cell r="C26138" t="str">
            <v>Species</v>
          </cell>
        </row>
        <row r="26139">
          <cell r="B26139" t="str">
            <v>Matus</v>
          </cell>
          <cell r="C26139" t="str">
            <v>Genus</v>
          </cell>
        </row>
        <row r="26140">
          <cell r="B26140" t="str">
            <v>Mauligobius maderensis</v>
          </cell>
          <cell r="C26140" t="str">
            <v>Species</v>
          </cell>
        </row>
        <row r="26141">
          <cell r="B26141" t="str">
            <v>Maulisia</v>
          </cell>
          <cell r="C26141" t="str">
            <v>Genus</v>
          </cell>
        </row>
        <row r="26142">
          <cell r="B26142" t="str">
            <v>Maulisia acuticeps</v>
          </cell>
          <cell r="C26142" t="str">
            <v>Species</v>
          </cell>
        </row>
        <row r="26143">
          <cell r="B26143" t="str">
            <v>Maulisia argipalla</v>
          </cell>
          <cell r="C26143" t="str">
            <v>Species</v>
          </cell>
        </row>
        <row r="26144">
          <cell r="B26144" t="str">
            <v>Maulisia isaacsi</v>
          </cell>
          <cell r="C26144" t="str">
            <v>Species</v>
          </cell>
        </row>
        <row r="26145">
          <cell r="B26145" t="str">
            <v>Maulisia mauli</v>
          </cell>
          <cell r="C26145" t="str">
            <v>Species</v>
          </cell>
        </row>
        <row r="26146">
          <cell r="B26146" t="str">
            <v>Maulisia microlepis</v>
          </cell>
          <cell r="C26146" t="str">
            <v>Species</v>
          </cell>
        </row>
        <row r="26147">
          <cell r="B26147" t="str">
            <v>Maurolicinae</v>
          </cell>
          <cell r="C26147" t="str">
            <v>Subfamily</v>
          </cell>
        </row>
        <row r="26148">
          <cell r="B26148" t="str">
            <v>Maurolicus</v>
          </cell>
          <cell r="C26148" t="str">
            <v>Genus</v>
          </cell>
        </row>
        <row r="26149">
          <cell r="B26149" t="str">
            <v>Maurolicus amethystinopunctatus</v>
          </cell>
          <cell r="C26149" t="str">
            <v>Species</v>
          </cell>
        </row>
        <row r="26150">
          <cell r="B26150" t="str">
            <v>Maurolicus attenuatus***retired***use Vinciguerria attenuata</v>
          </cell>
          <cell r="C26150" t="str">
            <v>Species</v>
          </cell>
        </row>
        <row r="26151">
          <cell r="B26151" t="str">
            <v>Maurolicus australis</v>
          </cell>
          <cell r="C26151" t="str">
            <v>Species</v>
          </cell>
        </row>
        <row r="26152">
          <cell r="B26152" t="str">
            <v>Maurolicus breviculus</v>
          </cell>
          <cell r="C26152" t="str">
            <v>Species</v>
          </cell>
        </row>
        <row r="26153">
          <cell r="B26153" t="str">
            <v>Maurolicus imperatorius</v>
          </cell>
          <cell r="C26153" t="str">
            <v>Species</v>
          </cell>
        </row>
        <row r="26154">
          <cell r="B26154" t="str">
            <v>Maurolicus inventionis</v>
          </cell>
          <cell r="C26154" t="str">
            <v>Species</v>
          </cell>
        </row>
        <row r="26155">
          <cell r="B26155" t="str">
            <v>Maurolicus japonicus</v>
          </cell>
          <cell r="C26155" t="str">
            <v>Species</v>
          </cell>
        </row>
        <row r="26156">
          <cell r="B26156" t="str">
            <v>Maurolicus javanicus</v>
          </cell>
          <cell r="C26156" t="str">
            <v>Species</v>
          </cell>
        </row>
        <row r="26157">
          <cell r="B26157" t="str">
            <v>Maurolicus kornilovorum</v>
          </cell>
          <cell r="C26157" t="str">
            <v>Species</v>
          </cell>
        </row>
        <row r="26158">
          <cell r="B26158" t="str">
            <v>Maurolicus mucronatus</v>
          </cell>
          <cell r="C26158" t="str">
            <v>Species</v>
          </cell>
        </row>
        <row r="26159">
          <cell r="B26159" t="str">
            <v>Maurolicus muelleri</v>
          </cell>
          <cell r="C26159" t="str">
            <v>Species</v>
          </cell>
        </row>
        <row r="26160">
          <cell r="B26160" t="str">
            <v>Maurolicus oculatus***retired***use Danaphos oculatus</v>
          </cell>
          <cell r="C26160" t="str">
            <v>Species</v>
          </cell>
        </row>
        <row r="26161">
          <cell r="B26161" t="str">
            <v>Maurolicus parvipinnis</v>
          </cell>
          <cell r="C26161" t="str">
            <v>Species</v>
          </cell>
        </row>
        <row r="26162">
          <cell r="B26162" t="str">
            <v>Maurolicus rudjakovi</v>
          </cell>
          <cell r="C26162" t="str">
            <v>Species</v>
          </cell>
        </row>
        <row r="26163">
          <cell r="B26163" t="str">
            <v>Maurolicus stehmanni</v>
          </cell>
          <cell r="C26163" t="str">
            <v>Species</v>
          </cell>
        </row>
        <row r="26164">
          <cell r="B26164" t="str">
            <v>Maurolicus walvisensis</v>
          </cell>
          <cell r="C26164" t="str">
            <v>Species</v>
          </cell>
        </row>
        <row r="26165">
          <cell r="B26165" t="str">
            <v>Maurolicus weitzmani</v>
          </cell>
          <cell r="C26165" t="str">
            <v>Species</v>
          </cell>
        </row>
        <row r="26166">
          <cell r="B26166" t="str">
            <v>Maxillicosta scabriceps</v>
          </cell>
          <cell r="C26166" t="str">
            <v>Species</v>
          </cell>
        </row>
        <row r="26167">
          <cell r="B26167" t="str">
            <v>Maxillipoda***retired***use Maxillopoda</v>
          </cell>
          <cell r="C26167" t="str">
            <v>Class</v>
          </cell>
        </row>
        <row r="26168">
          <cell r="B26168" t="str">
            <v>Maxillopoda</v>
          </cell>
          <cell r="C26168" t="str">
            <v>Class</v>
          </cell>
        </row>
        <row r="26169">
          <cell r="B26169" t="str">
            <v>Maxmuelleria lankesteri</v>
          </cell>
          <cell r="C26169" t="str">
            <v>Species</v>
          </cell>
        </row>
        <row r="26170">
          <cell r="B26170" t="str">
            <v>Mayacnephia</v>
          </cell>
          <cell r="C26170" t="str">
            <v>Genus</v>
          </cell>
        </row>
        <row r="26171">
          <cell r="B26171" t="str">
            <v>Mayamaea</v>
          </cell>
          <cell r="C26171" t="str">
            <v>Species</v>
          </cell>
        </row>
        <row r="26172">
          <cell r="B26172" t="str">
            <v>Mayamaea agrestis</v>
          </cell>
          <cell r="C26172" t="str">
            <v>Species</v>
          </cell>
        </row>
        <row r="26173">
          <cell r="B26173" t="str">
            <v>Mayamaea aliena</v>
          </cell>
          <cell r="C26173" t="str">
            <v>Species</v>
          </cell>
        </row>
        <row r="26174">
          <cell r="B26174" t="str">
            <v>Mayamaea asellus</v>
          </cell>
          <cell r="C26174" t="str">
            <v>Species</v>
          </cell>
        </row>
        <row r="26175">
          <cell r="B26175" t="str">
            <v>Mayamaea atomus</v>
          </cell>
          <cell r="C26175" t="str">
            <v>Species</v>
          </cell>
        </row>
        <row r="26176">
          <cell r="B26176" t="str">
            <v>Mayamaea atomus var. alcimonica</v>
          </cell>
          <cell r="C26176" t="str">
            <v>Variety</v>
          </cell>
        </row>
        <row r="26177">
          <cell r="B26177" t="str">
            <v>Mayamaea atomus var. permitis</v>
          </cell>
          <cell r="C26177" t="str">
            <v>Species</v>
          </cell>
        </row>
        <row r="26178">
          <cell r="B26178" t="str">
            <v>Mayamaea cahabaensis</v>
          </cell>
          <cell r="C26178" t="str">
            <v>Species</v>
          </cell>
        </row>
        <row r="26179">
          <cell r="B26179" t="str">
            <v>Mayamaea excelsa</v>
          </cell>
          <cell r="C26179" t="str">
            <v>Species</v>
          </cell>
        </row>
        <row r="26180">
          <cell r="B26180" t="str">
            <v>Mayamaea fossalis</v>
          </cell>
          <cell r="C26180" t="str">
            <v>Species</v>
          </cell>
        </row>
        <row r="26181">
          <cell r="B26181" t="str">
            <v>Mayamaea fossalis var. obsidialis</v>
          </cell>
          <cell r="C26181" t="str">
            <v>Variety</v>
          </cell>
        </row>
        <row r="26182">
          <cell r="B26182" t="str">
            <v>Mayamaea muraliformis</v>
          </cell>
          <cell r="C26182" t="str">
            <v>Species</v>
          </cell>
        </row>
        <row r="26183">
          <cell r="B26183" t="str">
            <v>Mayamaea permitis</v>
          </cell>
          <cell r="C26183" t="str">
            <v>Species</v>
          </cell>
        </row>
        <row r="26184">
          <cell r="B26184" t="str">
            <v>Mayamaea recondita</v>
          </cell>
          <cell r="C26184" t="str">
            <v>Species</v>
          </cell>
        </row>
        <row r="26185">
          <cell r="B26185" t="str">
            <v>Mayatrichia</v>
          </cell>
          <cell r="C26185" t="str">
            <v>Genus</v>
          </cell>
        </row>
        <row r="26186">
          <cell r="B26186" t="str">
            <v>Mayatrichia ayama</v>
          </cell>
          <cell r="C26186" t="str">
            <v>Species</v>
          </cell>
        </row>
        <row r="26187">
          <cell r="B26187" t="str">
            <v>Mayatrichia ponta</v>
          </cell>
          <cell r="C26187" t="str">
            <v>Species</v>
          </cell>
        </row>
        <row r="26188">
          <cell r="B26188" t="str">
            <v>Mayerella acanthopoda</v>
          </cell>
          <cell r="C26188" t="str">
            <v>Species</v>
          </cell>
        </row>
        <row r="26189">
          <cell r="B26189" t="str">
            <v>Mayerella banksia</v>
          </cell>
          <cell r="C26189" t="str">
            <v>Species</v>
          </cell>
        </row>
        <row r="26190">
          <cell r="B26190" t="str">
            <v>Mayerella limicola</v>
          </cell>
          <cell r="C26190" t="str">
            <v>Species</v>
          </cell>
        </row>
        <row r="26191">
          <cell r="B26191" t="str">
            <v>Maynea</v>
          </cell>
          <cell r="C26191" t="str">
            <v>Genus</v>
          </cell>
        </row>
        <row r="26192">
          <cell r="B26192" t="str">
            <v>Meandrina meandrites</v>
          </cell>
          <cell r="C26192" t="str">
            <v>Species</v>
          </cell>
        </row>
        <row r="26193">
          <cell r="B26193" t="str">
            <v>Mecaenichthys</v>
          </cell>
          <cell r="C26193" t="str">
            <v>Genus</v>
          </cell>
        </row>
        <row r="26194">
          <cell r="B26194" t="str">
            <v>Mecaenichthys immaculatus</v>
          </cell>
          <cell r="C26194" t="str">
            <v>Species</v>
          </cell>
        </row>
        <row r="26195">
          <cell r="B26195" t="str">
            <v>Mecardonia acuminata</v>
          </cell>
          <cell r="C26195" t="str">
            <v>Species</v>
          </cell>
        </row>
        <row r="26196">
          <cell r="B26196" t="str">
            <v>Mecardonia acuminata var. acuminata</v>
          </cell>
          <cell r="C26196" t="str">
            <v>Variety</v>
          </cell>
        </row>
        <row r="26197">
          <cell r="B26197" t="str">
            <v>Mecardonia procumbens</v>
          </cell>
          <cell r="C26197" t="str">
            <v>Species</v>
          </cell>
        </row>
        <row r="26198">
          <cell r="B26198" t="str">
            <v>Meda</v>
          </cell>
          <cell r="C26198" t="str">
            <v>Genus</v>
          </cell>
        </row>
        <row r="26199">
          <cell r="B26199" t="str">
            <v>Meda fulgida</v>
          </cell>
          <cell r="C26199" t="str">
            <v>Species</v>
          </cell>
        </row>
        <row r="26200">
          <cell r="B26200" t="str">
            <v>Medeola virginiana</v>
          </cell>
          <cell r="C26200" t="str">
            <v>Species</v>
          </cell>
        </row>
        <row r="26201">
          <cell r="B26201" t="str">
            <v>Medialuna</v>
          </cell>
          <cell r="C26201" t="str">
            <v>Genus</v>
          </cell>
        </row>
        <row r="26202">
          <cell r="B26202" t="str">
            <v>Medialuna californiensis</v>
          </cell>
          <cell r="C26202" t="str">
            <v>Species</v>
          </cell>
        </row>
        <row r="26203">
          <cell r="B26203" t="str">
            <v>Mediaster aequalis</v>
          </cell>
          <cell r="C26203" t="str">
            <v>Species</v>
          </cell>
        </row>
        <row r="26204">
          <cell r="B26204" t="str">
            <v>Medicago</v>
          </cell>
          <cell r="C26204" t="str">
            <v>Genus</v>
          </cell>
        </row>
        <row r="26205">
          <cell r="B26205" t="str">
            <v>Medicago lupulina</v>
          </cell>
          <cell r="C26205" t="str">
            <v>Species</v>
          </cell>
        </row>
        <row r="26206">
          <cell r="B26206" t="str">
            <v>Medicago sativa</v>
          </cell>
          <cell r="C26206" t="str">
            <v>Species</v>
          </cell>
        </row>
        <row r="26207">
          <cell r="B26207" t="str">
            <v>Mediomastus</v>
          </cell>
          <cell r="C26207" t="str">
            <v>Genus</v>
          </cell>
        </row>
        <row r="26208">
          <cell r="B26208" t="str">
            <v>Mediomastus acutus</v>
          </cell>
          <cell r="C26208" t="str">
            <v>Species</v>
          </cell>
        </row>
        <row r="26209">
          <cell r="B26209" t="str">
            <v>Mediomastus ambiseta</v>
          </cell>
          <cell r="C26209" t="str">
            <v>Species</v>
          </cell>
        </row>
        <row r="26210">
          <cell r="B26210" t="str">
            <v>Mediomastus californiensis</v>
          </cell>
          <cell r="C26210" t="str">
            <v>Species</v>
          </cell>
        </row>
        <row r="26211">
          <cell r="B26211" t="str">
            <v>Medionidus</v>
          </cell>
          <cell r="C26211" t="str">
            <v>Genus</v>
          </cell>
        </row>
        <row r="26212">
          <cell r="B26212" t="str">
            <v>Medionidus conradicus</v>
          </cell>
          <cell r="C26212" t="str">
            <v>Species</v>
          </cell>
        </row>
        <row r="26213">
          <cell r="B26213" t="str">
            <v>Megabalanus californicus</v>
          </cell>
          <cell r="C26213" t="str">
            <v>Species</v>
          </cell>
        </row>
        <row r="26214">
          <cell r="B26214" t="str">
            <v>Megaceryle Alcyon</v>
          </cell>
          <cell r="C26214" t="str">
            <v>Species</v>
          </cell>
        </row>
        <row r="26215">
          <cell r="B26215" t="str">
            <v>Megachasma</v>
          </cell>
          <cell r="C26215" t="str">
            <v>Genus</v>
          </cell>
        </row>
        <row r="26216">
          <cell r="B26216" t="str">
            <v>Megachasma pelagios</v>
          </cell>
          <cell r="C26216" t="str">
            <v>Species</v>
          </cell>
        </row>
        <row r="26217">
          <cell r="B26217" t="str">
            <v>Megachasmidae</v>
          </cell>
          <cell r="C26217" t="str">
            <v>Family</v>
          </cell>
        </row>
        <row r="26218">
          <cell r="B26218" t="str">
            <v>Megachile blanda***retired***use Megachile blanda, Rebmann 1968 (Megachile) or Mitchell 1930</v>
          </cell>
          <cell r="C26218" t="str">
            <v>Species</v>
          </cell>
        </row>
        <row r="26219">
          <cell r="B26219" t="str">
            <v>Megachile blanda, Mitchell 1930 (Megachile)</v>
          </cell>
          <cell r="C26219" t="str">
            <v>Species</v>
          </cell>
        </row>
        <row r="26220">
          <cell r="B26220" t="str">
            <v>Megachile blanda, Rebmann 1968 (Megachile)</v>
          </cell>
          <cell r="C26220" t="str">
            <v>Species</v>
          </cell>
        </row>
        <row r="26221">
          <cell r="B26221" t="str">
            <v>Megachile ferruginea***retired***use Megachile ferruginea, King &amp; Exley 1985 (Megachile) or Friese 1903</v>
          </cell>
          <cell r="C26221" t="str">
            <v>Species</v>
          </cell>
        </row>
        <row r="26222">
          <cell r="B26222" t="str">
            <v>Megachile ferruginea, Friese 1903 (Megachile)</v>
          </cell>
          <cell r="C26222" t="str">
            <v>Species</v>
          </cell>
        </row>
        <row r="26223">
          <cell r="B26223" t="str">
            <v>Megachile ferruginea, King &amp; Exley 1985 (Megachile)</v>
          </cell>
          <cell r="C26223" t="str">
            <v>Species</v>
          </cell>
        </row>
        <row r="26224">
          <cell r="B26224" t="str">
            <v>Megachile gigas***retired***use Megachile gigas, Wu 2005 (Megachile) or Schrottky 1908</v>
          </cell>
          <cell r="C26224" t="str">
            <v>Species</v>
          </cell>
        </row>
        <row r="26225">
          <cell r="B26225" t="str">
            <v>Megachile gigas, Schrottky 1908 (Megachile)</v>
          </cell>
          <cell r="C26225" t="str">
            <v>Species</v>
          </cell>
        </row>
        <row r="26226">
          <cell r="B26226" t="str">
            <v>Megachile gigas, Wu 2005 (Megachile)</v>
          </cell>
          <cell r="C26226" t="str">
            <v>Species</v>
          </cell>
        </row>
        <row r="26227">
          <cell r="B26227" t="str">
            <v>Megachile melanopyga, Cockerell 1909 (Megachile)</v>
          </cell>
          <cell r="C26227" t="str">
            <v>Species</v>
          </cell>
        </row>
        <row r="26228">
          <cell r="B26228" t="str">
            <v>Megachile melanopyga, Costa 1863 (Megachile)</v>
          </cell>
          <cell r="C26228" t="str">
            <v>Species</v>
          </cell>
        </row>
        <row r="26229">
          <cell r="B26229" t="str">
            <v>Megachile melanopyga, Schrottky 1908 (Megachile)</v>
          </cell>
          <cell r="C26229" t="str">
            <v>Species</v>
          </cell>
        </row>
        <row r="26230">
          <cell r="B26230" t="str">
            <v>Megachile regina***retired***use Megachile regina, Friese 1903 (Megachile) or Cheesman 1938</v>
          </cell>
          <cell r="C26230" t="str">
            <v>Species</v>
          </cell>
        </row>
        <row r="26231">
          <cell r="B26231" t="str">
            <v>Megachile regina, Cheesman 1938 (Megachile)</v>
          </cell>
          <cell r="C26231" t="str">
            <v>Species</v>
          </cell>
        </row>
        <row r="26232">
          <cell r="B26232" t="str">
            <v>Megachile regina, Friese 1903 (Megachile)</v>
          </cell>
          <cell r="C26232" t="str">
            <v>Species</v>
          </cell>
        </row>
        <row r="26233">
          <cell r="B26233" t="str">
            <v>Megachile sexmaculata***retired***use Megachile sexmaculata, Smith 1868 (Megachile) or Alfken 1942</v>
          </cell>
          <cell r="C26233" t="str">
            <v>Species</v>
          </cell>
        </row>
        <row r="26234">
          <cell r="B26234" t="str">
            <v>Megachile sexmaculata, Alfken 1942 (Megachile)</v>
          </cell>
          <cell r="C26234" t="str">
            <v>Species</v>
          </cell>
        </row>
        <row r="26235">
          <cell r="B26235" t="str">
            <v>Megachile sexmaculata, Smith 1868 (Megachile)</v>
          </cell>
          <cell r="C26235" t="str">
            <v>Species</v>
          </cell>
        </row>
        <row r="26236">
          <cell r="B26236" t="str">
            <v>Megachile tricolor***retired***use Megachile tricolor, Pasteels 1970 (Megachile) or Friese 1903</v>
          </cell>
          <cell r="C26236" t="str">
            <v>Species</v>
          </cell>
        </row>
        <row r="26237">
          <cell r="B26237" t="str">
            <v>Megachile tricolor, Friese 1903 (Megachile)</v>
          </cell>
          <cell r="C26237" t="str">
            <v>Species</v>
          </cell>
        </row>
        <row r="26238">
          <cell r="B26238" t="str">
            <v>Megachile tricolor, Pasteels 1970 (Megachile)</v>
          </cell>
          <cell r="C26238" t="str">
            <v>Species</v>
          </cell>
        </row>
        <row r="26239">
          <cell r="B26239" t="str">
            <v>Megacrenella columbiana</v>
          </cell>
          <cell r="C26239" t="str">
            <v>Species</v>
          </cell>
        </row>
        <row r="26240">
          <cell r="B26240" t="str">
            <v>Megadrile</v>
          </cell>
          <cell r="C26240" t="str">
            <v>Class</v>
          </cell>
        </row>
        <row r="26241">
          <cell r="B26241" t="str">
            <v>Megadrili</v>
          </cell>
          <cell r="C26241" t="str">
            <v>Suborder</v>
          </cell>
        </row>
        <row r="26242">
          <cell r="B26242" t="str">
            <v>Megadytes</v>
          </cell>
          <cell r="C26242" t="str">
            <v>Genus</v>
          </cell>
        </row>
        <row r="26243">
          <cell r="B26243" t="str">
            <v>Megalagrion</v>
          </cell>
          <cell r="C26243" t="str">
            <v>Genus</v>
          </cell>
        </row>
        <row r="26244">
          <cell r="B26244" t="str">
            <v>Megalagrion nigrohamatum</v>
          </cell>
          <cell r="C26244" t="str">
            <v>Species</v>
          </cell>
        </row>
        <row r="26245">
          <cell r="B26245" t="str">
            <v>Megalamphodus***retired***use Hyphessobrycon</v>
          </cell>
          <cell r="C26245" t="str">
            <v>Genus</v>
          </cell>
        </row>
        <row r="26246">
          <cell r="B26246" t="str">
            <v>Megalaspis</v>
          </cell>
          <cell r="C26246" t="str">
            <v>Genus</v>
          </cell>
        </row>
        <row r="26247">
          <cell r="B26247" t="str">
            <v>Megalaspis cordyla</v>
          </cell>
          <cell r="C26247" t="str">
            <v>Species</v>
          </cell>
        </row>
        <row r="26248">
          <cell r="B26248" t="str">
            <v>Megalechis thoracata</v>
          </cell>
          <cell r="C26248" t="str">
            <v>Species</v>
          </cell>
        </row>
        <row r="26249">
          <cell r="B26249" t="str">
            <v>Megaleuctra</v>
          </cell>
          <cell r="C26249" t="str">
            <v>Genus</v>
          </cell>
        </row>
        <row r="26250">
          <cell r="B26250" t="str">
            <v>Megaleuctra flinti</v>
          </cell>
          <cell r="C26250" t="str">
            <v>Species</v>
          </cell>
        </row>
        <row r="26251">
          <cell r="B26251" t="str">
            <v>Megaleuctrinae</v>
          </cell>
          <cell r="C26251" t="str">
            <v>Subfamily</v>
          </cell>
        </row>
        <row r="26252">
          <cell r="B26252" t="str">
            <v>Megalocottus</v>
          </cell>
          <cell r="C26252" t="str">
            <v>Genus</v>
          </cell>
        </row>
        <row r="26253">
          <cell r="B26253" t="str">
            <v>Megalocottus laticeps***retired***use Megalocottus platycephalus</v>
          </cell>
          <cell r="C26253" t="str">
            <v>Species</v>
          </cell>
        </row>
        <row r="26254">
          <cell r="B26254" t="str">
            <v>Megalocottus platycephalus</v>
          </cell>
          <cell r="C26254" t="str">
            <v>Species</v>
          </cell>
        </row>
        <row r="26255">
          <cell r="B26255" t="str">
            <v>Megalomma</v>
          </cell>
          <cell r="C26255" t="str">
            <v>Genus</v>
          </cell>
        </row>
        <row r="26256">
          <cell r="B26256" t="str">
            <v>Megalomma bioculatum</v>
          </cell>
          <cell r="C26256" t="str">
            <v>Species</v>
          </cell>
        </row>
        <row r="26257">
          <cell r="B26257" t="str">
            <v>Megalomma intermedium</v>
          </cell>
          <cell r="C26257" t="str">
            <v>Species</v>
          </cell>
        </row>
        <row r="26258">
          <cell r="B26258" t="str">
            <v>Megalomma pigmentum</v>
          </cell>
          <cell r="C26258" t="str">
            <v>Species</v>
          </cell>
        </row>
        <row r="26259">
          <cell r="B26259" t="str">
            <v>Megalomma splendida</v>
          </cell>
          <cell r="C26259" t="str">
            <v>Species</v>
          </cell>
        </row>
        <row r="26260">
          <cell r="B26260" t="str">
            <v>Megalomycteridae</v>
          </cell>
          <cell r="C26260" t="str">
            <v>Family</v>
          </cell>
        </row>
        <row r="26261">
          <cell r="B26261" t="str">
            <v>Megalonaias</v>
          </cell>
          <cell r="C26261" t="str">
            <v>Genus</v>
          </cell>
        </row>
        <row r="26262">
          <cell r="B26262" t="str">
            <v>Megalonaias gigantea***retired***use Megalonaias nervosa</v>
          </cell>
          <cell r="C26262" t="str">
            <v>Species</v>
          </cell>
        </row>
        <row r="26263">
          <cell r="B26263" t="str">
            <v>Megalonaias nervosa</v>
          </cell>
          <cell r="C26263" t="str">
            <v>Species</v>
          </cell>
        </row>
        <row r="26264">
          <cell r="B26264" t="str">
            <v>Megalopidae</v>
          </cell>
          <cell r="C26264" t="str">
            <v>Family</v>
          </cell>
        </row>
        <row r="26265">
          <cell r="B26265" t="str">
            <v>Megalops</v>
          </cell>
          <cell r="C26265" t="str">
            <v>Genus</v>
          </cell>
        </row>
        <row r="26266">
          <cell r="B26266" t="str">
            <v>Megalops atlanticus</v>
          </cell>
          <cell r="C26266" t="str">
            <v>Species</v>
          </cell>
        </row>
        <row r="26267">
          <cell r="B26267" t="str">
            <v>Megalops cyprinoides</v>
          </cell>
          <cell r="C26267" t="str">
            <v>Species</v>
          </cell>
        </row>
        <row r="26268">
          <cell r="B26268" t="str">
            <v>Megaloptera</v>
          </cell>
          <cell r="C26268" t="str">
            <v>Order</v>
          </cell>
        </row>
        <row r="26269">
          <cell r="B26269" t="str">
            <v>Megaluropidae</v>
          </cell>
          <cell r="C26269" t="str">
            <v>Family</v>
          </cell>
        </row>
        <row r="26270">
          <cell r="B26270" t="str">
            <v>Megaluropus</v>
          </cell>
          <cell r="C26270" t="str">
            <v>Genus</v>
          </cell>
        </row>
        <row r="26271">
          <cell r="B26271" t="str">
            <v>Megaluropus mysersi</v>
          </cell>
          <cell r="C26271" t="str">
            <v>Species</v>
          </cell>
        </row>
        <row r="26272">
          <cell r="B26272" t="str">
            <v>Megamoera</v>
          </cell>
          <cell r="C26272" t="str">
            <v>Genus</v>
          </cell>
        </row>
        <row r="26273">
          <cell r="B26273" t="str">
            <v>Megamoera dentata</v>
          </cell>
          <cell r="C26273" t="str">
            <v>Species</v>
          </cell>
        </row>
        <row r="26274">
          <cell r="B26274" t="str">
            <v>Megamoera subtener</v>
          </cell>
          <cell r="C26274" t="str">
            <v>Species</v>
          </cell>
        </row>
        <row r="26275">
          <cell r="B26275" t="str">
            <v>Meganyctiphanes norvegica</v>
          </cell>
          <cell r="C26275" t="str">
            <v>Species</v>
          </cell>
        </row>
        <row r="26276">
          <cell r="B26276" t="str">
            <v>Megaprotodon maculiceps***retired***use Chaetodon plebeius</v>
          </cell>
          <cell r="C26276" t="str">
            <v>Species</v>
          </cell>
        </row>
        <row r="26277">
          <cell r="B26277" t="str">
            <v>Megaprotodon strigangulus***retired***use Chaetodon trifascialis</v>
          </cell>
          <cell r="C26277" t="str">
            <v>Species</v>
          </cell>
        </row>
        <row r="26278">
          <cell r="B26278" t="str">
            <v>Megaprotodon***retired***use Chaetodon</v>
          </cell>
          <cell r="C26278" t="str">
            <v>Genus</v>
          </cell>
        </row>
        <row r="26279">
          <cell r="B26279" t="str">
            <v>Megarcys</v>
          </cell>
          <cell r="C26279" t="str">
            <v>Genus</v>
          </cell>
        </row>
        <row r="26280">
          <cell r="B26280" t="str">
            <v>Megarcys signata</v>
          </cell>
          <cell r="C26280" t="str">
            <v>Species</v>
          </cell>
        </row>
        <row r="26281">
          <cell r="B26281" t="str">
            <v>Megarcys subtruncata</v>
          </cell>
          <cell r="C26281" t="str">
            <v>Species</v>
          </cell>
        </row>
        <row r="26282">
          <cell r="B26282" t="str">
            <v>Megarcys watertoni</v>
          </cell>
          <cell r="C26282" t="str">
            <v>Species</v>
          </cell>
        </row>
        <row r="26283">
          <cell r="B26283" t="str">
            <v>Megascolecidae</v>
          </cell>
          <cell r="C26283" t="str">
            <v>Family</v>
          </cell>
        </row>
        <row r="26284">
          <cell r="B26284" t="str">
            <v>Megastraea undosa</v>
          </cell>
          <cell r="C26284" t="str">
            <v>Species</v>
          </cell>
        </row>
        <row r="26285">
          <cell r="B26285" t="str">
            <v>Megasurcula</v>
          </cell>
          <cell r="C26285" t="str">
            <v>Genus</v>
          </cell>
        </row>
        <row r="26286">
          <cell r="B26286" t="str">
            <v>Megasurcula carpenteriana</v>
          </cell>
          <cell r="C26286" t="str">
            <v>Species</v>
          </cell>
        </row>
        <row r="26287">
          <cell r="B26287" t="str">
            <v>Megasurcula stearnsiana</v>
          </cell>
          <cell r="C26287" t="str">
            <v>Species</v>
          </cell>
        </row>
        <row r="26288">
          <cell r="B26288" t="str">
            <v>Megasyllis nipponica</v>
          </cell>
          <cell r="C26288" t="str">
            <v>Species</v>
          </cell>
        </row>
        <row r="26289">
          <cell r="B26289" t="str">
            <v>Megathura crenulata</v>
          </cell>
          <cell r="C26289" t="str">
            <v>Species</v>
          </cell>
        </row>
        <row r="26290">
          <cell r="B26290" t="str">
            <v>Megayoldia thraciaeformis</v>
          </cell>
          <cell r="C26290" t="str">
            <v>Species</v>
          </cell>
        </row>
        <row r="26291">
          <cell r="B26291" t="str">
            <v>Megistocera</v>
          </cell>
          <cell r="C26291" t="str">
            <v>Genus</v>
          </cell>
        </row>
        <row r="26292">
          <cell r="B26292" t="str">
            <v>Megistocera longipennis</v>
          </cell>
          <cell r="C26292" t="str">
            <v>Species</v>
          </cell>
        </row>
        <row r="26293">
          <cell r="B26293" t="str">
            <v>Meiacanthus</v>
          </cell>
          <cell r="C26293" t="str">
            <v>Genus</v>
          </cell>
        </row>
        <row r="26294">
          <cell r="B26294" t="str">
            <v>Meiacanthus atrodorsalis</v>
          </cell>
          <cell r="C26294" t="str">
            <v>Species</v>
          </cell>
        </row>
        <row r="26295">
          <cell r="B26295" t="str">
            <v>Meiacanthus grammistes</v>
          </cell>
          <cell r="C26295" t="str">
            <v>Species</v>
          </cell>
        </row>
        <row r="26296">
          <cell r="B26296" t="str">
            <v>Meiodorvillea</v>
          </cell>
          <cell r="C26296" t="str">
            <v>Genus</v>
          </cell>
        </row>
        <row r="26297">
          <cell r="B26297" t="str">
            <v>Melaleuca quinquenervia</v>
          </cell>
          <cell r="C26297" t="str">
            <v>Species</v>
          </cell>
        </row>
        <row r="26298">
          <cell r="B26298" t="str">
            <v>Melamphaes</v>
          </cell>
          <cell r="C26298" t="str">
            <v>Genus</v>
          </cell>
        </row>
        <row r="26299">
          <cell r="B26299" t="str">
            <v>Melamphaes acanthomus</v>
          </cell>
          <cell r="C26299" t="str">
            <v>Species</v>
          </cell>
        </row>
        <row r="26300">
          <cell r="B26300" t="str">
            <v>Melamphaes eulepis</v>
          </cell>
          <cell r="C26300" t="str">
            <v>Species</v>
          </cell>
        </row>
        <row r="26301">
          <cell r="B26301" t="str">
            <v>Melamphaes hubbsi</v>
          </cell>
          <cell r="C26301" t="str">
            <v>Species</v>
          </cell>
        </row>
        <row r="26302">
          <cell r="B26302" t="str">
            <v>Melamphaes leprus</v>
          </cell>
          <cell r="C26302" t="str">
            <v>Species</v>
          </cell>
        </row>
        <row r="26303">
          <cell r="B26303" t="str">
            <v>Melamphaes longivelis</v>
          </cell>
          <cell r="C26303" t="str">
            <v>Species</v>
          </cell>
        </row>
        <row r="26304">
          <cell r="B26304" t="str">
            <v>Melamphaes lugubris</v>
          </cell>
          <cell r="C26304" t="str">
            <v>Species</v>
          </cell>
        </row>
        <row r="26305">
          <cell r="B26305" t="str">
            <v>Melamphaes microps</v>
          </cell>
          <cell r="C26305" t="str">
            <v>Species</v>
          </cell>
        </row>
        <row r="26306">
          <cell r="B26306" t="str">
            <v>Melamphaes nycterinus***retired***use Scopeloberyx robustus</v>
          </cell>
          <cell r="C26306" t="str">
            <v>Species</v>
          </cell>
        </row>
        <row r="26307">
          <cell r="B26307" t="str">
            <v>Melamphaes polylepis</v>
          </cell>
          <cell r="C26307" t="str">
            <v>Species</v>
          </cell>
        </row>
        <row r="26308">
          <cell r="B26308" t="str">
            <v>Melamphaes pumilus</v>
          </cell>
          <cell r="C26308" t="str">
            <v>Species</v>
          </cell>
        </row>
        <row r="26309">
          <cell r="B26309" t="str">
            <v>Melamphaes simus</v>
          </cell>
          <cell r="C26309" t="str">
            <v>Species</v>
          </cell>
        </row>
        <row r="26310">
          <cell r="B26310" t="str">
            <v>Melamphaes spinifer</v>
          </cell>
          <cell r="C26310" t="str">
            <v>Species</v>
          </cell>
        </row>
        <row r="26311">
          <cell r="B26311" t="str">
            <v>Melamphaes suborbitalis</v>
          </cell>
          <cell r="C26311" t="str">
            <v>Species</v>
          </cell>
        </row>
        <row r="26312">
          <cell r="B26312" t="str">
            <v>Melamphaes typhlops</v>
          </cell>
          <cell r="C26312" t="str">
            <v>Species</v>
          </cell>
        </row>
        <row r="26313">
          <cell r="B26313" t="str">
            <v>Melamphaidae</v>
          </cell>
          <cell r="C26313" t="str">
            <v>Family</v>
          </cell>
        </row>
        <row r="26314">
          <cell r="B26314" t="str">
            <v>Melampus bidentatus</v>
          </cell>
          <cell r="C26314" t="str">
            <v>Species</v>
          </cell>
        </row>
        <row r="26315">
          <cell r="B26315" t="str">
            <v>Melampus olivaceus</v>
          </cell>
          <cell r="C26315" t="str">
            <v>Species</v>
          </cell>
        </row>
        <row r="26316">
          <cell r="B26316" t="str">
            <v>Melampyrum lineare</v>
          </cell>
          <cell r="C26316" t="str">
            <v>Species</v>
          </cell>
        </row>
        <row r="26317">
          <cell r="B26317" t="str">
            <v>Melanella</v>
          </cell>
          <cell r="C26317" t="str">
            <v>Genus</v>
          </cell>
        </row>
        <row r="26318">
          <cell r="B26318" t="str">
            <v>Melanella californica</v>
          </cell>
          <cell r="C26318" t="str">
            <v>Species</v>
          </cell>
        </row>
        <row r="26319">
          <cell r="B26319" t="str">
            <v>Melanella catalinensis</v>
          </cell>
          <cell r="C26319" t="str">
            <v>Species</v>
          </cell>
        </row>
        <row r="26320">
          <cell r="B26320" t="str">
            <v>Melanella intermedia</v>
          </cell>
          <cell r="C26320" t="str">
            <v>Species</v>
          </cell>
        </row>
        <row r="26321">
          <cell r="B26321" t="str">
            <v>Melanella jamaicensis</v>
          </cell>
          <cell r="C26321" t="str">
            <v>Species</v>
          </cell>
        </row>
        <row r="26322">
          <cell r="B26322" t="str">
            <v>Melanella micans</v>
          </cell>
          <cell r="C26322" t="str">
            <v>Species</v>
          </cell>
        </row>
        <row r="26323">
          <cell r="B26323" t="str">
            <v>Melanella micrans</v>
          </cell>
          <cell r="C26323" t="str">
            <v>Species</v>
          </cell>
        </row>
        <row r="26324">
          <cell r="B26324" t="str">
            <v>Melanella oldroydae</v>
          </cell>
          <cell r="C26324" t="str">
            <v>Species</v>
          </cell>
        </row>
        <row r="26325">
          <cell r="B26325" t="str">
            <v>Melanella rutila</v>
          </cell>
          <cell r="C26325" t="str">
            <v>Species</v>
          </cell>
        </row>
        <row r="26326">
          <cell r="B26326" t="str">
            <v>Melanitta fusca</v>
          </cell>
          <cell r="C26326" t="str">
            <v>Species</v>
          </cell>
        </row>
        <row r="26327">
          <cell r="B26327" t="str">
            <v>Melanocetidae</v>
          </cell>
          <cell r="C26327" t="str">
            <v>Family</v>
          </cell>
        </row>
        <row r="26328">
          <cell r="B26328" t="str">
            <v>Melanocetus</v>
          </cell>
          <cell r="C26328" t="str">
            <v>Genus</v>
          </cell>
        </row>
        <row r="26329">
          <cell r="B26329" t="str">
            <v>Melanocetus johnsoni***retired***use Melanocetus johnsonii</v>
          </cell>
          <cell r="C26329" t="str">
            <v>Species</v>
          </cell>
        </row>
        <row r="26330">
          <cell r="B26330" t="str">
            <v>Melanocetus johnsonii</v>
          </cell>
          <cell r="C26330" t="str">
            <v>Species</v>
          </cell>
        </row>
        <row r="26331">
          <cell r="B26331" t="str">
            <v>Melanocetus murrayi</v>
          </cell>
          <cell r="C26331" t="str">
            <v>Species</v>
          </cell>
        </row>
        <row r="26332">
          <cell r="B26332" t="str">
            <v>Melanochlamys diomedea</v>
          </cell>
          <cell r="C26332" t="str">
            <v>Species</v>
          </cell>
        </row>
        <row r="26333">
          <cell r="B26333" t="str">
            <v>Melanochromis</v>
          </cell>
          <cell r="C26333" t="str">
            <v>Genus</v>
          </cell>
        </row>
        <row r="26334">
          <cell r="B26334" t="str">
            <v>Melanochromis auratus</v>
          </cell>
          <cell r="C26334" t="str">
            <v>Species</v>
          </cell>
        </row>
        <row r="26335">
          <cell r="B26335" t="str">
            <v>Melanochromis joanjohnsonae</v>
          </cell>
          <cell r="C26335" t="str">
            <v>Species</v>
          </cell>
        </row>
        <row r="26336">
          <cell r="B26336" t="str">
            <v>Melanochromis johannii</v>
          </cell>
          <cell r="C26336" t="str">
            <v>Species</v>
          </cell>
        </row>
        <row r="26337">
          <cell r="B26337" t="str">
            <v>Melanochromis labrosus</v>
          </cell>
          <cell r="C26337" t="str">
            <v>Species</v>
          </cell>
        </row>
        <row r="26338">
          <cell r="B26338" t="str">
            <v>Melanochromis vermivorus</v>
          </cell>
          <cell r="C26338" t="str">
            <v>Species</v>
          </cell>
        </row>
        <row r="26339">
          <cell r="B26339" t="str">
            <v>Melanogrammus</v>
          </cell>
          <cell r="C26339" t="str">
            <v>Genus</v>
          </cell>
        </row>
        <row r="26340">
          <cell r="B26340" t="str">
            <v>Melanogrammus aeglefinus</v>
          </cell>
          <cell r="C26340" t="str">
            <v>Species</v>
          </cell>
        </row>
        <row r="26341">
          <cell r="B26341" t="str">
            <v>Melanoides</v>
          </cell>
          <cell r="C26341" t="str">
            <v>Genus</v>
          </cell>
        </row>
        <row r="26342">
          <cell r="B26342" t="str">
            <v>Melanoides tuberculata</v>
          </cell>
          <cell r="C26342" t="str">
            <v>Species</v>
          </cell>
        </row>
        <row r="26343">
          <cell r="B26343" t="str">
            <v>Melanoides tuberculatus</v>
          </cell>
          <cell r="C26343" t="str">
            <v>Species</v>
          </cell>
        </row>
        <row r="26344">
          <cell r="B26344" t="str">
            <v>Melanolagus</v>
          </cell>
          <cell r="C26344" t="str">
            <v>Genus</v>
          </cell>
        </row>
        <row r="26345">
          <cell r="B26345" t="str">
            <v>Melanolagus bericoides</v>
          </cell>
          <cell r="C26345" t="str">
            <v>Species</v>
          </cell>
        </row>
        <row r="26346">
          <cell r="B26346" t="str">
            <v>Melanonidae</v>
          </cell>
          <cell r="C26346" t="str">
            <v>Family</v>
          </cell>
        </row>
        <row r="26347">
          <cell r="B26347" t="str">
            <v>Melanonus</v>
          </cell>
          <cell r="C26347" t="str">
            <v>Genus</v>
          </cell>
        </row>
        <row r="26348">
          <cell r="B26348" t="str">
            <v>Melanonus gracilis</v>
          </cell>
          <cell r="C26348" t="str">
            <v>Species</v>
          </cell>
        </row>
        <row r="26349">
          <cell r="B26349" t="str">
            <v>Melanonus zugmayeri</v>
          </cell>
          <cell r="C26349" t="str">
            <v>Species</v>
          </cell>
        </row>
        <row r="26350">
          <cell r="B26350" t="str">
            <v>Melanorhinus</v>
          </cell>
          <cell r="C26350" t="str">
            <v>Genus</v>
          </cell>
        </row>
        <row r="26351">
          <cell r="B26351" t="str">
            <v>Melanorhinus microps</v>
          </cell>
          <cell r="C26351" t="str">
            <v>Species</v>
          </cell>
        </row>
        <row r="26352">
          <cell r="B26352" t="str">
            <v>Melanostigma</v>
          </cell>
          <cell r="C26352" t="str">
            <v>Genus</v>
          </cell>
        </row>
        <row r="26353">
          <cell r="B26353" t="str">
            <v>Melanostigma atlanticum</v>
          </cell>
          <cell r="C26353" t="str">
            <v>Species</v>
          </cell>
        </row>
        <row r="26354">
          <cell r="B26354" t="str">
            <v>Melanostigma bathium</v>
          </cell>
          <cell r="C26354" t="str">
            <v>Species</v>
          </cell>
        </row>
        <row r="26355">
          <cell r="B26355" t="str">
            <v>Melanostigma gelatinosum</v>
          </cell>
          <cell r="C26355" t="str">
            <v>Species</v>
          </cell>
        </row>
        <row r="26356">
          <cell r="B26356" t="str">
            <v>Melanostigma pammelas</v>
          </cell>
          <cell r="C26356" t="str">
            <v>Species</v>
          </cell>
        </row>
        <row r="26357">
          <cell r="B26357" t="str">
            <v>Melanostomias</v>
          </cell>
          <cell r="C26357" t="str">
            <v>Genus</v>
          </cell>
        </row>
        <row r="26358">
          <cell r="B26358" t="str">
            <v>Melanostomias bartonbeani</v>
          </cell>
          <cell r="C26358" t="str">
            <v>Species</v>
          </cell>
        </row>
        <row r="26359">
          <cell r="B26359" t="str">
            <v>Melanostomias bilobatus***retired***use Leptostomias bilobatus</v>
          </cell>
          <cell r="C26359" t="str">
            <v>Species</v>
          </cell>
        </row>
        <row r="26360">
          <cell r="B26360" t="str">
            <v>Melanostomias biseriatus</v>
          </cell>
          <cell r="C26360" t="str">
            <v>Species</v>
          </cell>
        </row>
        <row r="26361">
          <cell r="B26361" t="str">
            <v>Melanostomias globulifer</v>
          </cell>
          <cell r="C26361" t="str">
            <v>Species</v>
          </cell>
        </row>
        <row r="26362">
          <cell r="B26362" t="str">
            <v>Melanostomias macrophotus</v>
          </cell>
          <cell r="C26362" t="str">
            <v>Species</v>
          </cell>
        </row>
        <row r="26363">
          <cell r="B26363" t="str">
            <v>Melanostomias margaritifer</v>
          </cell>
          <cell r="C26363" t="str">
            <v>Species</v>
          </cell>
        </row>
        <row r="26364">
          <cell r="B26364" t="str">
            <v>Melanostomias melanopogon</v>
          </cell>
          <cell r="C26364" t="str">
            <v>Species</v>
          </cell>
        </row>
        <row r="26365">
          <cell r="B26365" t="str">
            <v>Melanostomias melanops</v>
          </cell>
          <cell r="C26365" t="str">
            <v>Species</v>
          </cell>
        </row>
        <row r="26366">
          <cell r="B26366" t="str">
            <v>Melanostomias niger</v>
          </cell>
          <cell r="C26366" t="str">
            <v>Species</v>
          </cell>
        </row>
        <row r="26367">
          <cell r="B26367" t="str">
            <v>Melanostomias nigroaxialis</v>
          </cell>
          <cell r="C26367" t="str">
            <v>Species</v>
          </cell>
        </row>
        <row r="26368">
          <cell r="B26368" t="str">
            <v>Melanostomias paucilaternatus</v>
          </cell>
          <cell r="C26368" t="str">
            <v>Species</v>
          </cell>
        </row>
        <row r="26369">
          <cell r="B26369" t="str">
            <v>Melanostomias pauciradius</v>
          </cell>
          <cell r="C26369" t="str">
            <v>Species</v>
          </cell>
        </row>
        <row r="26370">
          <cell r="B26370" t="str">
            <v>Melanostomias pollicifer</v>
          </cell>
          <cell r="C26370" t="str">
            <v>Species</v>
          </cell>
        </row>
        <row r="26371">
          <cell r="B26371" t="str">
            <v>Melanostomias stewarti</v>
          </cell>
          <cell r="C26371" t="str">
            <v>Species</v>
          </cell>
        </row>
        <row r="26372">
          <cell r="B26372" t="str">
            <v>Melanostomias tentaculatus</v>
          </cell>
          <cell r="C26372" t="str">
            <v>Species</v>
          </cell>
        </row>
        <row r="26373">
          <cell r="B26373" t="str">
            <v>Melanostomias valdiviae</v>
          </cell>
          <cell r="C26373" t="str">
            <v>Species</v>
          </cell>
        </row>
        <row r="26374">
          <cell r="B26374" t="str">
            <v>Melanostomias vierecki</v>
          </cell>
          <cell r="C26374" t="str">
            <v>Species</v>
          </cell>
        </row>
        <row r="26375">
          <cell r="B26375" t="str">
            <v>Melanostomiidae***retired***use Melanostomiinae</v>
          </cell>
          <cell r="C26375" t="str">
            <v>Subfamily</v>
          </cell>
        </row>
        <row r="26376">
          <cell r="B26376" t="str">
            <v>Melanostomiinae</v>
          </cell>
          <cell r="C26376" t="str">
            <v>Subfamily</v>
          </cell>
        </row>
        <row r="26377">
          <cell r="B26377" t="str">
            <v>Melanotaenia</v>
          </cell>
          <cell r="C26377" t="str">
            <v>Genus</v>
          </cell>
        </row>
        <row r="26378">
          <cell r="B26378" t="str">
            <v>Melanotaenia fluviatilis</v>
          </cell>
          <cell r="C26378" t="str">
            <v>Species</v>
          </cell>
        </row>
        <row r="26379">
          <cell r="B26379" t="str">
            <v>Melanotaenia maccullochi</v>
          </cell>
          <cell r="C26379" t="str">
            <v>Species</v>
          </cell>
        </row>
        <row r="26380">
          <cell r="B26380" t="str">
            <v>Melanotaenia nigrans</v>
          </cell>
          <cell r="C26380" t="str">
            <v>Species</v>
          </cell>
        </row>
        <row r="26381">
          <cell r="B26381" t="str">
            <v>Melanotaeniidae</v>
          </cell>
          <cell r="C26381" t="str">
            <v>Family</v>
          </cell>
        </row>
        <row r="26382">
          <cell r="B26382" t="str">
            <v>Melanotaenioidei***retired***use Atherinoidei</v>
          </cell>
          <cell r="C26382" t="str">
            <v>Suborder</v>
          </cell>
        </row>
        <row r="26383">
          <cell r="B26383" t="str">
            <v>Melanura annulata***retired***use Umbra pygmaea</v>
          </cell>
          <cell r="C26383" t="str">
            <v>Species</v>
          </cell>
        </row>
        <row r="26384">
          <cell r="B26384" t="str">
            <v>Melia azedarach</v>
          </cell>
          <cell r="C26384" t="str">
            <v>Species</v>
          </cell>
        </row>
        <row r="26385">
          <cell r="B26385" t="str">
            <v>Melica bulbosa</v>
          </cell>
          <cell r="C26385" t="str">
            <v>Species</v>
          </cell>
        </row>
        <row r="26386">
          <cell r="B26386" t="str">
            <v>Melica mutica</v>
          </cell>
          <cell r="C26386" t="str">
            <v>Species</v>
          </cell>
        </row>
        <row r="26387">
          <cell r="B26387" t="str">
            <v>Melica smithii</v>
          </cell>
          <cell r="C26387" t="str">
            <v>Species</v>
          </cell>
        </row>
        <row r="26388">
          <cell r="B26388" t="str">
            <v>Melica spectabilis</v>
          </cell>
          <cell r="C26388" t="str">
            <v>Species</v>
          </cell>
        </row>
        <row r="26389">
          <cell r="B26389" t="str">
            <v>Melica subulata</v>
          </cell>
          <cell r="C26389" t="str">
            <v>Species</v>
          </cell>
        </row>
        <row r="26390">
          <cell r="B26390" t="str">
            <v>Melicertum octocostatum</v>
          </cell>
          <cell r="C26390" t="str">
            <v>Species</v>
          </cell>
        </row>
        <row r="26391">
          <cell r="B26391" t="str">
            <v>Melichthys</v>
          </cell>
          <cell r="C26391" t="str">
            <v>Genus</v>
          </cell>
        </row>
        <row r="26392">
          <cell r="B26392" t="str">
            <v>Melichthys niger</v>
          </cell>
          <cell r="C26392" t="str">
            <v>Species</v>
          </cell>
        </row>
        <row r="26393">
          <cell r="B26393" t="str">
            <v>Melichthys piceus***retired***use Melichthys niger</v>
          </cell>
          <cell r="C26393" t="str">
            <v>Species</v>
          </cell>
        </row>
        <row r="26394">
          <cell r="B26394" t="str">
            <v>Melichthys ringens***retired***use Melichthys niger</v>
          </cell>
          <cell r="C26394" t="str">
            <v>Species</v>
          </cell>
        </row>
        <row r="26395">
          <cell r="B26395" t="str">
            <v>Melichthys vidua</v>
          </cell>
          <cell r="C26395" t="str">
            <v>Species</v>
          </cell>
        </row>
        <row r="26396">
          <cell r="B26396" t="str">
            <v>Melilotus</v>
          </cell>
          <cell r="C26396" t="str">
            <v>Genus</v>
          </cell>
        </row>
        <row r="26397">
          <cell r="B26397" t="str">
            <v>Melilotus indicus</v>
          </cell>
          <cell r="C26397" t="str">
            <v>Species</v>
          </cell>
        </row>
        <row r="26398">
          <cell r="B26398" t="str">
            <v>Melilotus officinalis</v>
          </cell>
          <cell r="C26398" t="str">
            <v>Species</v>
          </cell>
        </row>
        <row r="26399">
          <cell r="B26399" t="str">
            <v>Melinna (Ampharetidae)</v>
          </cell>
          <cell r="C26399" t="str">
            <v>Genus</v>
          </cell>
        </row>
        <row r="26400">
          <cell r="B26400" t="str">
            <v>Melinna cristata</v>
          </cell>
          <cell r="C26400" t="str">
            <v>Species</v>
          </cell>
        </row>
        <row r="26401">
          <cell r="B26401" t="str">
            <v>Melinna elisabethae</v>
          </cell>
          <cell r="C26401" t="str">
            <v>Species</v>
          </cell>
        </row>
        <row r="26402">
          <cell r="B26402" t="str">
            <v>Melinna heterodonta</v>
          </cell>
          <cell r="C26402" t="str">
            <v>Species</v>
          </cell>
        </row>
        <row r="26403">
          <cell r="B26403" t="str">
            <v>Melinna maculata</v>
          </cell>
          <cell r="C26403" t="str">
            <v>Species</v>
          </cell>
        </row>
        <row r="26404">
          <cell r="B26404" t="str">
            <v>Melinna oculata</v>
          </cell>
          <cell r="C26404" t="str">
            <v>Species</v>
          </cell>
        </row>
        <row r="26405">
          <cell r="B26405" t="str">
            <v>Melinna***retired***use Melinna (Ampharetidae)</v>
          </cell>
          <cell r="C26405" t="str">
            <v>Genus</v>
          </cell>
        </row>
        <row r="26406">
          <cell r="B26406" t="str">
            <v>Melita</v>
          </cell>
          <cell r="C26406" t="str">
            <v>Genus</v>
          </cell>
        </row>
        <row r="26407">
          <cell r="B26407" t="str">
            <v>Melita appendiculata</v>
          </cell>
          <cell r="C26407" t="str">
            <v>Species</v>
          </cell>
        </row>
        <row r="26408">
          <cell r="B26408" t="str">
            <v>Melita dentata</v>
          </cell>
          <cell r="C26408" t="str">
            <v>Species</v>
          </cell>
        </row>
        <row r="26409">
          <cell r="B26409" t="str">
            <v>Melita desdichada</v>
          </cell>
          <cell r="C26409" t="str">
            <v>Species</v>
          </cell>
        </row>
        <row r="26410">
          <cell r="B26410" t="str">
            <v>Melita elongata</v>
          </cell>
          <cell r="C26410" t="str">
            <v>Species</v>
          </cell>
        </row>
        <row r="26411">
          <cell r="B26411" t="str">
            <v>Melita intermedia</v>
          </cell>
          <cell r="C26411" t="str">
            <v>Species</v>
          </cell>
        </row>
        <row r="26412">
          <cell r="B26412" t="str">
            <v>Melita longisetosa</v>
          </cell>
          <cell r="C26412" t="str">
            <v>Species</v>
          </cell>
        </row>
        <row r="26413">
          <cell r="B26413" t="str">
            <v>Melita nitida</v>
          </cell>
          <cell r="C26413" t="str">
            <v>Species</v>
          </cell>
        </row>
        <row r="26414">
          <cell r="B26414" t="str">
            <v>Melita oregonensis</v>
          </cell>
          <cell r="C26414" t="str">
            <v>Species</v>
          </cell>
        </row>
        <row r="26415">
          <cell r="B26415" t="str">
            <v>Melita pahuwai</v>
          </cell>
          <cell r="C26415" t="str">
            <v>Species</v>
          </cell>
        </row>
        <row r="26416">
          <cell r="B26416" t="str">
            <v>Melita sulca</v>
          </cell>
          <cell r="C26416" t="str">
            <v>Species</v>
          </cell>
        </row>
        <row r="26417">
          <cell r="B26417" t="str">
            <v>Melitidae</v>
          </cell>
          <cell r="C26417" t="str">
            <v>Family</v>
          </cell>
        </row>
        <row r="26418">
          <cell r="B26418" t="str">
            <v>Melletes</v>
          </cell>
          <cell r="C26418" t="str">
            <v>Genus</v>
          </cell>
        </row>
        <row r="26419">
          <cell r="B26419" t="str">
            <v>Melletes papilio</v>
          </cell>
          <cell r="C26419" t="str">
            <v>Species</v>
          </cell>
        </row>
        <row r="26420">
          <cell r="B26420" t="str">
            <v>Mellita</v>
          </cell>
          <cell r="C26420" t="str">
            <v>Genus</v>
          </cell>
        </row>
        <row r="26421">
          <cell r="B26421" t="str">
            <v>Mellita quinquiesperforata</v>
          </cell>
          <cell r="C26421" t="str">
            <v>Species</v>
          </cell>
        </row>
        <row r="26422">
          <cell r="B26422" t="str">
            <v>Mellitidae</v>
          </cell>
          <cell r="C26422" t="str">
            <v>Family</v>
          </cell>
        </row>
        <row r="26423">
          <cell r="B26423" t="str">
            <v>Melochia corchorifolia</v>
          </cell>
          <cell r="C26423" t="str">
            <v>Species</v>
          </cell>
        </row>
        <row r="26424">
          <cell r="B26424" t="str">
            <v>Melodichthys</v>
          </cell>
          <cell r="C26424" t="str">
            <v>Genus</v>
          </cell>
        </row>
        <row r="26425">
          <cell r="B26425" t="str">
            <v>Melodichthys hadrocephalus</v>
          </cell>
          <cell r="C26425" t="str">
            <v>Species</v>
          </cell>
        </row>
        <row r="26426">
          <cell r="B26426" t="str">
            <v>Melodichthys paxtoni***retired***use Fiordichthys paxtoni</v>
          </cell>
          <cell r="C26426" t="str">
            <v>Species</v>
          </cell>
        </row>
        <row r="26427">
          <cell r="B26427" t="str">
            <v>Meloidae</v>
          </cell>
          <cell r="C26427" t="str">
            <v>Family</v>
          </cell>
        </row>
        <row r="26428">
          <cell r="B26428" t="str">
            <v>Melongena corona</v>
          </cell>
          <cell r="C26428" t="str">
            <v>Species</v>
          </cell>
        </row>
        <row r="26429">
          <cell r="B26429" t="str">
            <v>Melongenidae</v>
          </cell>
          <cell r="C26429" t="str">
            <v>Family</v>
          </cell>
        </row>
        <row r="26430">
          <cell r="B26430" t="str">
            <v>Melosira</v>
          </cell>
          <cell r="C26430" t="str">
            <v>Genus</v>
          </cell>
        </row>
        <row r="26431">
          <cell r="B26431" t="str">
            <v>Melosira ambigua***retired***use Aulacoseira ambigua</v>
          </cell>
          <cell r="C26431" t="str">
            <v>Species</v>
          </cell>
        </row>
        <row r="26432">
          <cell r="B26432" t="str">
            <v>Melosira americana</v>
          </cell>
          <cell r="C26432" t="str">
            <v>Species</v>
          </cell>
        </row>
        <row r="26433">
          <cell r="B26433" t="str">
            <v>Melosira arenaria</v>
          </cell>
          <cell r="C26433" t="str">
            <v>Species</v>
          </cell>
        </row>
        <row r="26434">
          <cell r="B26434" t="str">
            <v>Melosira arentii</v>
          </cell>
          <cell r="C26434" t="str">
            <v>Species</v>
          </cell>
        </row>
        <row r="26435">
          <cell r="B26435" t="str">
            <v>Melosira dendroteres</v>
          </cell>
          <cell r="C26435" t="str">
            <v>Species</v>
          </cell>
        </row>
        <row r="26436">
          <cell r="B26436" t="str">
            <v>Melosira dickiei</v>
          </cell>
          <cell r="C26436" t="str">
            <v>Species</v>
          </cell>
        </row>
        <row r="26437">
          <cell r="B26437" t="str">
            <v>Melosira distans var. alpigena</v>
          </cell>
          <cell r="C26437" t="str">
            <v>Variety</v>
          </cell>
        </row>
        <row r="26438">
          <cell r="B26438" t="str">
            <v>Melosira distans var. humilis</v>
          </cell>
          <cell r="C26438" t="str">
            <v>Variety</v>
          </cell>
        </row>
        <row r="26439">
          <cell r="B26439" t="str">
            <v>Melosira distans***retired***use Aulacoseira distans</v>
          </cell>
          <cell r="C26439" t="str">
            <v>Species</v>
          </cell>
        </row>
        <row r="26440">
          <cell r="B26440" t="str">
            <v>Melosira dubia</v>
          </cell>
          <cell r="C26440" t="str">
            <v>Species</v>
          </cell>
        </row>
        <row r="26441">
          <cell r="B26441" t="str">
            <v>Melosira granulata***retired***use Aulacoseira granulata</v>
          </cell>
          <cell r="C26441" t="str">
            <v>Species</v>
          </cell>
        </row>
        <row r="26442">
          <cell r="B26442" t="str">
            <v>Melosira herzogii</v>
          </cell>
          <cell r="C26442" t="str">
            <v>Species</v>
          </cell>
        </row>
        <row r="26443">
          <cell r="B26443" t="str">
            <v>Melosira islandica var. helvetica</v>
          </cell>
          <cell r="C26443" t="str">
            <v>Variety</v>
          </cell>
        </row>
        <row r="26444">
          <cell r="B26444" t="str">
            <v>Melosira italica</v>
          </cell>
          <cell r="C26444" t="str">
            <v>Species</v>
          </cell>
        </row>
        <row r="26445">
          <cell r="B26445" t="str">
            <v>Melosira italica var. multistriata</v>
          </cell>
          <cell r="C26445" t="str">
            <v>Variety</v>
          </cell>
        </row>
        <row r="26446">
          <cell r="B26446" t="str">
            <v>Melosira italica var. tenuissima</v>
          </cell>
          <cell r="C26446" t="str">
            <v>Variety</v>
          </cell>
        </row>
        <row r="26447">
          <cell r="B26447" t="str">
            <v>Melosira jurgensii</v>
          </cell>
          <cell r="C26447" t="str">
            <v>Species</v>
          </cell>
        </row>
        <row r="26448">
          <cell r="B26448" t="str">
            <v>Melosira lineata</v>
          </cell>
          <cell r="C26448" t="str">
            <v>Species</v>
          </cell>
        </row>
        <row r="26449">
          <cell r="B26449" t="str">
            <v>Melosira moniliformis</v>
          </cell>
          <cell r="C26449" t="str">
            <v>Species</v>
          </cell>
        </row>
        <row r="26450">
          <cell r="B26450" t="str">
            <v>Melosira moniliformis var. octogona</v>
          </cell>
          <cell r="C26450" t="str">
            <v>Variety</v>
          </cell>
        </row>
        <row r="26451">
          <cell r="B26451" t="str">
            <v>Melosira nummuloides</v>
          </cell>
          <cell r="C26451" t="str">
            <v>Species</v>
          </cell>
        </row>
        <row r="26452">
          <cell r="B26452" t="str">
            <v>Melosira roseana</v>
          </cell>
          <cell r="C26452" t="str">
            <v>Species</v>
          </cell>
        </row>
        <row r="26453">
          <cell r="B26453" t="str">
            <v>Melosira undulata</v>
          </cell>
          <cell r="C26453" t="str">
            <v>Species</v>
          </cell>
        </row>
        <row r="26454">
          <cell r="B26454" t="str">
            <v>Melosira undulata var. normanii</v>
          </cell>
          <cell r="C26454" t="str">
            <v>Variety</v>
          </cell>
        </row>
        <row r="26455">
          <cell r="B26455" t="str">
            <v>Melosira varians</v>
          </cell>
          <cell r="C26455" t="str">
            <v>Species</v>
          </cell>
        </row>
        <row r="26456">
          <cell r="B26456" t="str">
            <v>Melosiraceae</v>
          </cell>
          <cell r="C26456" t="str">
            <v>Genus</v>
          </cell>
        </row>
        <row r="26457">
          <cell r="B26457" t="str">
            <v>Melosirales</v>
          </cell>
          <cell r="C26457" t="str">
            <v>Genus</v>
          </cell>
        </row>
        <row r="26458">
          <cell r="B26458" t="str">
            <v>Melospiza Georgiana</v>
          </cell>
          <cell r="C26458" t="str">
            <v>Species</v>
          </cell>
        </row>
        <row r="26459">
          <cell r="B26459" t="str">
            <v>Melospiza Melodia</v>
          </cell>
          <cell r="C26459" t="str">
            <v>Species</v>
          </cell>
        </row>
        <row r="26460">
          <cell r="B26460" t="str">
            <v>Melothria pendula</v>
          </cell>
          <cell r="C26460" t="str">
            <v>Species</v>
          </cell>
        </row>
        <row r="26461">
          <cell r="B26461" t="str">
            <v>Melphidippa amorita</v>
          </cell>
          <cell r="C26461" t="str">
            <v>Species</v>
          </cell>
        </row>
        <row r="26462">
          <cell r="B26462" t="str">
            <v>Melphidippidae</v>
          </cell>
          <cell r="C26462" t="str">
            <v>Family</v>
          </cell>
        </row>
        <row r="26463">
          <cell r="B26463" t="str">
            <v>Melphisana bola</v>
          </cell>
          <cell r="C26463" t="str">
            <v>Species</v>
          </cell>
        </row>
        <row r="26464">
          <cell r="B26464" t="str">
            <v>Melpomene (Agelenidae)</v>
          </cell>
          <cell r="C26464" t="str">
            <v>Genus</v>
          </cell>
        </row>
        <row r="26465">
          <cell r="B26465" t="str">
            <v>Melpomene (Polypodiaceae)</v>
          </cell>
          <cell r="C26465" t="str">
            <v>Genus</v>
          </cell>
        </row>
        <row r="26466">
          <cell r="B26466" t="str">
            <v>Melyridae</v>
          </cell>
          <cell r="C26466" t="str">
            <v>Family</v>
          </cell>
        </row>
        <row r="26467">
          <cell r="B26467" t="str">
            <v>Membracidae</v>
          </cell>
          <cell r="C26467" t="str">
            <v>Family</v>
          </cell>
        </row>
        <row r="26468">
          <cell r="B26468" t="str">
            <v>Membranipora</v>
          </cell>
          <cell r="C26468" t="str">
            <v>Genus</v>
          </cell>
        </row>
        <row r="26469">
          <cell r="B26469" t="str">
            <v>Membranipora membranacea</v>
          </cell>
          <cell r="C26469" t="str">
            <v>Species</v>
          </cell>
        </row>
        <row r="26470">
          <cell r="B26470" t="str">
            <v>Membranipora savartii</v>
          </cell>
          <cell r="C26470" t="str">
            <v>Species</v>
          </cell>
        </row>
        <row r="26471">
          <cell r="B26471" t="str">
            <v>Membranipora tenella</v>
          </cell>
          <cell r="C26471" t="str">
            <v>Species</v>
          </cell>
        </row>
        <row r="26472">
          <cell r="B26472" t="str">
            <v>Membranipora tenuis</v>
          </cell>
          <cell r="C26472" t="str">
            <v>Species</v>
          </cell>
        </row>
        <row r="26473">
          <cell r="B26473" t="str">
            <v>Membras</v>
          </cell>
          <cell r="C26473" t="str">
            <v>Genus</v>
          </cell>
        </row>
        <row r="26474">
          <cell r="B26474" t="str">
            <v>Membras extensa***retired***use Menidia extensa</v>
          </cell>
          <cell r="C26474" t="str">
            <v>Species</v>
          </cell>
        </row>
        <row r="26475">
          <cell r="B26475" t="str">
            <v>Membras martinica</v>
          </cell>
          <cell r="C26475" t="str">
            <v>Species</v>
          </cell>
        </row>
        <row r="26476">
          <cell r="B26476" t="str">
            <v>Membras peninsulae***retired***use Menidia peninsulae</v>
          </cell>
          <cell r="C26476" t="str">
            <v>Species</v>
          </cell>
        </row>
        <row r="26477">
          <cell r="B26477" t="str">
            <v>Membras vagrans</v>
          </cell>
          <cell r="C26477" t="str">
            <v>Species</v>
          </cell>
        </row>
        <row r="26478">
          <cell r="B26478" t="str">
            <v>Menathais tuberosa</v>
          </cell>
          <cell r="C26478" t="str">
            <v>Species</v>
          </cell>
        </row>
        <row r="26479">
          <cell r="B26479" t="str">
            <v>Mendicula</v>
          </cell>
          <cell r="C26479" t="str">
            <v>Genus</v>
          </cell>
        </row>
        <row r="26480">
          <cell r="B26480" t="str">
            <v>Mendicula ferruginosa</v>
          </cell>
          <cell r="C26480" t="str">
            <v>Species</v>
          </cell>
        </row>
        <row r="26481">
          <cell r="B26481" t="str">
            <v>Mendosoma</v>
          </cell>
          <cell r="C26481" t="str">
            <v>Genus</v>
          </cell>
        </row>
        <row r="26482">
          <cell r="B26482" t="str">
            <v>Mendosoma lineatum</v>
          </cell>
          <cell r="C26482" t="str">
            <v>Species</v>
          </cell>
        </row>
        <row r="26483">
          <cell r="B26483" t="str">
            <v>Mene</v>
          </cell>
          <cell r="C26483" t="str">
            <v>Genus</v>
          </cell>
        </row>
        <row r="26484">
          <cell r="B26484" t="str">
            <v>Mene maculata</v>
          </cell>
          <cell r="C26484" t="str">
            <v>Species</v>
          </cell>
        </row>
        <row r="26485">
          <cell r="B26485" t="str">
            <v>Menephorus***retired***use Bodianus</v>
          </cell>
          <cell r="C26485" t="str">
            <v>Genus</v>
          </cell>
        </row>
        <row r="26486">
          <cell r="B26486" t="str">
            <v>Menetus (Menetus)</v>
          </cell>
          <cell r="C26486" t="str">
            <v>Subgenus</v>
          </cell>
        </row>
        <row r="26487">
          <cell r="B26487" t="str">
            <v>Menetus (Micromenetus)</v>
          </cell>
          <cell r="C26487" t="str">
            <v>Subgenus</v>
          </cell>
        </row>
        <row r="26488">
          <cell r="B26488" t="str">
            <v>Menetus (Planorbidae)</v>
          </cell>
          <cell r="C26488" t="str">
            <v>Genus</v>
          </cell>
        </row>
        <row r="26489">
          <cell r="B26489" t="str">
            <v>Menetus (Voriini)</v>
          </cell>
          <cell r="C26489" t="str">
            <v>Genus</v>
          </cell>
        </row>
        <row r="26490">
          <cell r="B26490" t="str">
            <v>Menetus brogniartianus</v>
          </cell>
          <cell r="C26490" t="str">
            <v>Species</v>
          </cell>
        </row>
        <row r="26491">
          <cell r="B26491" t="str">
            <v>Menetus dilatatus</v>
          </cell>
          <cell r="C26491" t="str">
            <v>Species</v>
          </cell>
        </row>
        <row r="26492">
          <cell r="B26492" t="str">
            <v>Menetus dilatatus avus</v>
          </cell>
          <cell r="C26492" t="str">
            <v>Subspecies</v>
          </cell>
        </row>
        <row r="26493">
          <cell r="B26493" t="str">
            <v>Menetus opercularis</v>
          </cell>
          <cell r="C26493" t="str">
            <v>Species</v>
          </cell>
        </row>
        <row r="26494">
          <cell r="B26494" t="str">
            <v>Menidae</v>
          </cell>
          <cell r="C26494" t="str">
            <v>Family</v>
          </cell>
        </row>
        <row r="26495">
          <cell r="B26495" t="str">
            <v>Menidia</v>
          </cell>
          <cell r="C26495" t="str">
            <v>Genus</v>
          </cell>
        </row>
        <row r="26496">
          <cell r="B26496" t="str">
            <v>Menidia audens***retired***use Menidia beryllina</v>
          </cell>
          <cell r="C26496" t="str">
            <v>Species</v>
          </cell>
        </row>
        <row r="26497">
          <cell r="B26497" t="str">
            <v>Menidia beryllina</v>
          </cell>
          <cell r="C26497" t="str">
            <v>Species</v>
          </cell>
        </row>
        <row r="26498">
          <cell r="B26498" t="str">
            <v>Menidia clarkhubbsi</v>
          </cell>
          <cell r="C26498" t="str">
            <v>Species</v>
          </cell>
        </row>
        <row r="26499">
          <cell r="B26499" t="str">
            <v>Menidia conchorum</v>
          </cell>
          <cell r="C26499" t="str">
            <v>Species</v>
          </cell>
        </row>
        <row r="26500">
          <cell r="B26500" t="str">
            <v>Menidia extensa</v>
          </cell>
          <cell r="C26500" t="str">
            <v>Species</v>
          </cell>
        </row>
        <row r="26501">
          <cell r="B26501" t="str">
            <v>Menidia menidia</v>
          </cell>
          <cell r="C26501" t="str">
            <v>Species</v>
          </cell>
        </row>
        <row r="26502">
          <cell r="B26502" t="str">
            <v>Menidia notata***retired***use Menidia menidia</v>
          </cell>
          <cell r="C26502" t="str">
            <v>Species</v>
          </cell>
        </row>
        <row r="26503">
          <cell r="B26503" t="str">
            <v>Menidia peninsulae</v>
          </cell>
          <cell r="C26503" t="str">
            <v>Species</v>
          </cell>
        </row>
        <row r="26504">
          <cell r="B26504" t="str">
            <v>Menippe</v>
          </cell>
          <cell r="C26504" t="str">
            <v>Genus</v>
          </cell>
        </row>
        <row r="26505">
          <cell r="B26505" t="str">
            <v>Menippe adina</v>
          </cell>
          <cell r="C26505" t="str">
            <v>Species</v>
          </cell>
        </row>
        <row r="26506">
          <cell r="B26506" t="str">
            <v>Menippe mercenaria</v>
          </cell>
          <cell r="C26506" t="str">
            <v>Species</v>
          </cell>
        </row>
        <row r="26507">
          <cell r="B26507" t="str">
            <v>Menispermum canadense</v>
          </cell>
          <cell r="C26507" t="str">
            <v>Species</v>
          </cell>
        </row>
        <row r="26508">
          <cell r="B26508" t="str">
            <v>Mentha</v>
          </cell>
          <cell r="C26508" t="str">
            <v>Genus</v>
          </cell>
        </row>
        <row r="26509">
          <cell r="B26509" t="str">
            <v>Mentha arvensis</v>
          </cell>
          <cell r="C26509" t="str">
            <v>Species</v>
          </cell>
        </row>
        <row r="26510">
          <cell r="B26510" t="str">
            <v>Mentha pulegium</v>
          </cell>
          <cell r="C26510" t="str">
            <v>Species</v>
          </cell>
        </row>
        <row r="26511">
          <cell r="B26511" t="str">
            <v>Mentha spicata</v>
          </cell>
          <cell r="C26511" t="str">
            <v>Species</v>
          </cell>
        </row>
        <row r="26512">
          <cell r="B26512" t="str">
            <v>Menticirrhus</v>
          </cell>
          <cell r="C26512" t="str">
            <v>Genus</v>
          </cell>
        </row>
        <row r="26513">
          <cell r="B26513" t="str">
            <v>Menticirrhus americanus</v>
          </cell>
          <cell r="C26513" t="str">
            <v>Species</v>
          </cell>
        </row>
        <row r="26514">
          <cell r="B26514" t="str">
            <v>Menticirrhus elongatus</v>
          </cell>
          <cell r="C26514" t="str">
            <v>Species</v>
          </cell>
        </row>
        <row r="26515">
          <cell r="B26515" t="str">
            <v>Menticirrhus focaliger***retired***use Menticirrhus saxatilis</v>
          </cell>
          <cell r="C26515" t="str">
            <v>Species</v>
          </cell>
        </row>
        <row r="26516">
          <cell r="B26516" t="str">
            <v>Menticirrhus littoralis</v>
          </cell>
          <cell r="C26516" t="str">
            <v>Species</v>
          </cell>
        </row>
        <row r="26517">
          <cell r="B26517" t="str">
            <v>Menticirrhus martinicensis***retired***use Menticirrhus americanus</v>
          </cell>
          <cell r="C26517" t="str">
            <v>Species</v>
          </cell>
        </row>
        <row r="26518">
          <cell r="B26518" t="str">
            <v>Menticirrhus nasus</v>
          </cell>
          <cell r="C26518" t="str">
            <v>Species</v>
          </cell>
        </row>
        <row r="26519">
          <cell r="B26519" t="str">
            <v>Menticirrhus saxatilis</v>
          </cell>
          <cell r="C26519" t="str">
            <v>Species</v>
          </cell>
        </row>
        <row r="26520">
          <cell r="B26520" t="str">
            <v>Menticirrhus undulatus</v>
          </cell>
          <cell r="C26520" t="str">
            <v>Species</v>
          </cell>
        </row>
        <row r="26521">
          <cell r="B26521" t="str">
            <v>Mentodus</v>
          </cell>
          <cell r="C26521" t="str">
            <v>Genus</v>
          </cell>
        </row>
        <row r="26522">
          <cell r="B26522" t="str">
            <v>Mentodus bythios</v>
          </cell>
          <cell r="C26522" t="str">
            <v>Species</v>
          </cell>
        </row>
        <row r="26523">
          <cell r="B26523" t="str">
            <v>Mentodus crassus</v>
          </cell>
          <cell r="C26523" t="str">
            <v>Species</v>
          </cell>
        </row>
        <row r="26524">
          <cell r="B26524" t="str">
            <v>Mentodus eubranchus</v>
          </cell>
          <cell r="C26524" t="str">
            <v>Species</v>
          </cell>
        </row>
        <row r="26525">
          <cell r="B26525" t="str">
            <v>Mentodus facilis</v>
          </cell>
          <cell r="C26525" t="str">
            <v>Species</v>
          </cell>
        </row>
        <row r="26526">
          <cell r="B26526" t="str">
            <v>Mentodus longirostris</v>
          </cell>
          <cell r="C26526" t="str">
            <v>Species</v>
          </cell>
        </row>
        <row r="26527">
          <cell r="B26527" t="str">
            <v>Mentodus mesalirus</v>
          </cell>
          <cell r="C26527" t="str">
            <v>Species</v>
          </cell>
        </row>
        <row r="26528">
          <cell r="B26528" t="str">
            <v>Mentodus perforatus</v>
          </cell>
          <cell r="C26528" t="str">
            <v>Species</v>
          </cell>
        </row>
        <row r="26529">
          <cell r="B26529" t="str">
            <v>Mentodus rostratus</v>
          </cell>
          <cell r="C26529" t="str">
            <v>Species</v>
          </cell>
        </row>
        <row r="26530">
          <cell r="B26530" t="str">
            <v>Mentzelia rusbyi</v>
          </cell>
          <cell r="C26530" t="str">
            <v>Species</v>
          </cell>
        </row>
        <row r="26531">
          <cell r="B26531" t="str">
            <v>Menyanthes trifoliata</v>
          </cell>
          <cell r="C26531" t="str">
            <v>Species</v>
          </cell>
        </row>
        <row r="26532">
          <cell r="B26532" t="str">
            <v>Menziesia ferruginea</v>
          </cell>
          <cell r="C26532" t="str">
            <v>Species</v>
          </cell>
        </row>
        <row r="26533">
          <cell r="B26533" t="str">
            <v>Mercenaria</v>
          </cell>
          <cell r="C26533" t="str">
            <v>Genus</v>
          </cell>
        </row>
        <row r="26534">
          <cell r="B26534" t="str">
            <v>Mercenaria campechiensis</v>
          </cell>
          <cell r="C26534" t="str">
            <v>Species</v>
          </cell>
        </row>
        <row r="26535">
          <cell r="B26535" t="str">
            <v>Mercenaria mercenaria</v>
          </cell>
          <cell r="C26535" t="str">
            <v>Species</v>
          </cell>
        </row>
        <row r="26536">
          <cell r="B26536" t="str">
            <v>Merelina</v>
          </cell>
          <cell r="C26536" t="str">
            <v>Genus</v>
          </cell>
        </row>
        <row r="26537">
          <cell r="B26537" t="str">
            <v>Merelina granulosa</v>
          </cell>
          <cell r="C26537" t="str">
            <v>Species</v>
          </cell>
        </row>
        <row r="26538">
          <cell r="B26538" t="str">
            <v>Merelina hewa</v>
          </cell>
          <cell r="C26538" t="str">
            <v>Species</v>
          </cell>
        </row>
        <row r="26539">
          <cell r="B26539" t="str">
            <v>Merelina wanawana</v>
          </cell>
          <cell r="C26539" t="str">
            <v>Species</v>
          </cell>
        </row>
        <row r="26540">
          <cell r="B26540" t="str">
            <v>Mergus merganser</v>
          </cell>
          <cell r="C26540" t="str">
            <v>Species</v>
          </cell>
        </row>
        <row r="26541">
          <cell r="B26541" t="str">
            <v>Mergus serrator</v>
          </cell>
          <cell r="C26541" t="str">
            <v>Species</v>
          </cell>
        </row>
        <row r="26542">
          <cell r="B26542" t="str">
            <v>Meridion</v>
          </cell>
          <cell r="C26542" t="str">
            <v>Genus</v>
          </cell>
        </row>
        <row r="26543">
          <cell r="B26543" t="str">
            <v>Meridion alansmithii</v>
          </cell>
          <cell r="C26543" t="str">
            <v>Species</v>
          </cell>
        </row>
        <row r="26544">
          <cell r="B26544" t="str">
            <v>Meridion anceps</v>
          </cell>
          <cell r="C26544" t="str">
            <v>Species</v>
          </cell>
        </row>
        <row r="26545">
          <cell r="B26545" t="str">
            <v>Meridion circulare</v>
          </cell>
          <cell r="C26545" t="str">
            <v>Species</v>
          </cell>
        </row>
        <row r="26546">
          <cell r="B26546" t="str">
            <v>Meridion circulare constrictum***retired***use Meridion circulare var. constrictum</v>
          </cell>
          <cell r="C26546" t="str">
            <v>Variety</v>
          </cell>
        </row>
        <row r="26547">
          <cell r="B26547" t="str">
            <v>Meridion circulare var. constrictum</v>
          </cell>
          <cell r="C26547" t="str">
            <v>Variety</v>
          </cell>
        </row>
        <row r="26548">
          <cell r="B26548" t="str">
            <v>Meridion lineare</v>
          </cell>
          <cell r="C26548" t="str">
            <v>Species</v>
          </cell>
        </row>
        <row r="26549">
          <cell r="B26549" t="str">
            <v>Meringodixa</v>
          </cell>
          <cell r="C26549" t="str">
            <v>Genus</v>
          </cell>
        </row>
        <row r="26550">
          <cell r="B26550" t="str">
            <v>Meringodixa chalonensis</v>
          </cell>
          <cell r="C26550" t="str">
            <v>Species</v>
          </cell>
        </row>
        <row r="26551">
          <cell r="B26551" t="str">
            <v>Meringosphaera</v>
          </cell>
          <cell r="C26551" t="str">
            <v>Genus</v>
          </cell>
        </row>
        <row r="26552">
          <cell r="B26552" t="str">
            <v>Meringosphaera spinosa</v>
          </cell>
          <cell r="C26552" t="str">
            <v>Species</v>
          </cell>
        </row>
        <row r="26553">
          <cell r="B26553" t="str">
            <v>Merismopedia</v>
          </cell>
          <cell r="C26553" t="str">
            <v>Genus</v>
          </cell>
        </row>
        <row r="26554">
          <cell r="B26554" t="str">
            <v>Merismopedia arctica</v>
          </cell>
          <cell r="C26554" t="str">
            <v>Species</v>
          </cell>
        </row>
        <row r="26555">
          <cell r="B26555" t="str">
            <v>Merismopedia convoluta</v>
          </cell>
          <cell r="C26555" t="str">
            <v>Species</v>
          </cell>
        </row>
        <row r="26556">
          <cell r="B26556" t="str">
            <v>Merismopedia danubiana</v>
          </cell>
          <cell r="C26556" t="str">
            <v>Species</v>
          </cell>
        </row>
        <row r="26557">
          <cell r="B26557" t="str">
            <v>Merismopedia duplex</v>
          </cell>
          <cell r="C26557" t="str">
            <v>Species</v>
          </cell>
        </row>
        <row r="26558">
          <cell r="B26558" t="str">
            <v>Merismopedia elegans</v>
          </cell>
          <cell r="C26558" t="str">
            <v>Species</v>
          </cell>
        </row>
        <row r="26559">
          <cell r="B26559" t="str">
            <v>Merismopedia glauca</v>
          </cell>
          <cell r="C26559" t="str">
            <v>Species</v>
          </cell>
        </row>
        <row r="26560">
          <cell r="B26560" t="str">
            <v>Merismopedia hyalina</v>
          </cell>
          <cell r="C26560" t="str">
            <v>Species</v>
          </cell>
        </row>
        <row r="26561">
          <cell r="B26561" t="str">
            <v>Merismopedia major</v>
          </cell>
          <cell r="C26561" t="str">
            <v>Subspecies</v>
          </cell>
        </row>
        <row r="26562">
          <cell r="B26562" t="str">
            <v>Merismopedia minima</v>
          </cell>
          <cell r="C26562" t="str">
            <v>Species</v>
          </cell>
        </row>
        <row r="26563">
          <cell r="B26563" t="str">
            <v>Merismopedia punctata</v>
          </cell>
          <cell r="C26563" t="str">
            <v>Species</v>
          </cell>
        </row>
        <row r="26564">
          <cell r="B26564" t="str">
            <v>Merismopedia tenuissima</v>
          </cell>
          <cell r="C26564" t="str">
            <v>Species</v>
          </cell>
        </row>
        <row r="26565">
          <cell r="B26565" t="str">
            <v>Merismopedia thermalis</v>
          </cell>
          <cell r="C26565" t="str">
            <v>Species</v>
          </cell>
        </row>
        <row r="26566">
          <cell r="B26566" t="str">
            <v>Merismopedia trolleri</v>
          </cell>
          <cell r="C26566" t="str">
            <v>Species</v>
          </cell>
        </row>
        <row r="26567">
          <cell r="B26567" t="str">
            <v>Merismopedia warmingiana</v>
          </cell>
          <cell r="C26567" t="str">
            <v>Species</v>
          </cell>
        </row>
        <row r="26568">
          <cell r="B26568" t="str">
            <v>Merismopediaceae</v>
          </cell>
          <cell r="C26568" t="str">
            <v>Family</v>
          </cell>
        </row>
        <row r="26569">
          <cell r="B26569" t="str">
            <v>Merlangius</v>
          </cell>
          <cell r="C26569" t="str">
            <v>Genus</v>
          </cell>
        </row>
        <row r="26570">
          <cell r="B26570" t="str">
            <v>Merlangius merlangus</v>
          </cell>
          <cell r="C26570" t="str">
            <v>Species</v>
          </cell>
        </row>
        <row r="26571">
          <cell r="B26571" t="str">
            <v>Merlucciidae</v>
          </cell>
          <cell r="C26571" t="str">
            <v>Family</v>
          </cell>
        </row>
        <row r="26572">
          <cell r="B26572" t="str">
            <v>Merlucciinae</v>
          </cell>
          <cell r="C26572" t="str">
            <v>Subfamily</v>
          </cell>
        </row>
        <row r="26573">
          <cell r="B26573" t="str">
            <v>Merluccius</v>
          </cell>
          <cell r="C26573" t="str">
            <v>Genus</v>
          </cell>
        </row>
        <row r="26574">
          <cell r="B26574" t="str">
            <v>Merluccius albidus</v>
          </cell>
          <cell r="C26574" t="str">
            <v>Species</v>
          </cell>
        </row>
        <row r="26575">
          <cell r="B26575" t="str">
            <v>Merluccius angustimanus</v>
          </cell>
          <cell r="C26575" t="str">
            <v>Species</v>
          </cell>
        </row>
        <row r="26576">
          <cell r="B26576" t="str">
            <v>Merluccius australis</v>
          </cell>
          <cell r="C26576" t="str">
            <v>Species</v>
          </cell>
        </row>
        <row r="26577">
          <cell r="B26577" t="str">
            <v>Merluccius bilinearis</v>
          </cell>
          <cell r="C26577" t="str">
            <v>Species</v>
          </cell>
        </row>
        <row r="26578">
          <cell r="B26578" t="str">
            <v>Merluccius capensis</v>
          </cell>
          <cell r="C26578" t="str">
            <v>Species</v>
          </cell>
        </row>
        <row r="26579">
          <cell r="B26579" t="str">
            <v>Merluccius gayi</v>
          </cell>
          <cell r="C26579" t="str">
            <v>Species</v>
          </cell>
        </row>
        <row r="26580">
          <cell r="B26580" t="str">
            <v>Merluccius guttatus</v>
          </cell>
          <cell r="C26580" t="str">
            <v>Species</v>
          </cell>
        </row>
        <row r="26581">
          <cell r="B26581" t="str">
            <v>Merluccius hernandezi</v>
          </cell>
          <cell r="C26581" t="str">
            <v>Species</v>
          </cell>
        </row>
        <row r="26582">
          <cell r="B26582" t="str">
            <v>Merluccius hubbsi</v>
          </cell>
          <cell r="C26582" t="str">
            <v>Species</v>
          </cell>
        </row>
        <row r="26583">
          <cell r="B26583" t="str">
            <v>Merluccius magnoculus***retired***use Merluccius albidus</v>
          </cell>
          <cell r="C26583" t="str">
            <v>Species</v>
          </cell>
        </row>
        <row r="26584">
          <cell r="B26584" t="str">
            <v>Merluccius merluccius</v>
          </cell>
          <cell r="C26584" t="str">
            <v>Species</v>
          </cell>
        </row>
        <row r="26585">
          <cell r="B26585" t="str">
            <v>Merluccius paradoxus</v>
          </cell>
          <cell r="C26585" t="str">
            <v>Species</v>
          </cell>
        </row>
        <row r="26586">
          <cell r="B26586" t="str">
            <v>Merluccius polli</v>
          </cell>
          <cell r="C26586" t="str">
            <v>Species</v>
          </cell>
        </row>
        <row r="26587">
          <cell r="B26587" t="str">
            <v>Merluccius productus</v>
          </cell>
          <cell r="C26587" t="str">
            <v>Species</v>
          </cell>
        </row>
        <row r="26588">
          <cell r="B26588" t="str">
            <v>Merluccius senegalensis</v>
          </cell>
          <cell r="C26588" t="str">
            <v>Species</v>
          </cell>
        </row>
        <row r="26589">
          <cell r="B26589" t="str">
            <v>Mermithida</v>
          </cell>
          <cell r="C26589" t="str">
            <v>Order</v>
          </cell>
        </row>
        <row r="26590">
          <cell r="B26590" t="str">
            <v>Mermithidae</v>
          </cell>
          <cell r="C26590" t="str">
            <v>Family</v>
          </cell>
        </row>
        <row r="26591">
          <cell r="B26591" t="str">
            <v>Merogymnus***retired***use Opistognathus</v>
          </cell>
          <cell r="C26591" t="str">
            <v>Genus</v>
          </cell>
        </row>
        <row r="26592">
          <cell r="B26592" t="str">
            <v>Meropelopia americana***retired***use Conchapelopia americana</v>
          </cell>
          <cell r="C26592" t="str">
            <v>Species</v>
          </cell>
        </row>
        <row r="26593">
          <cell r="B26593" t="str">
            <v>Meropelopia flavifrons***retired***use Conchapelopia flavifrons</v>
          </cell>
          <cell r="C26593" t="str">
            <v>Species</v>
          </cell>
        </row>
        <row r="26594">
          <cell r="B26594" t="str">
            <v>Meropelopia***retired***use Conchapelopia</v>
          </cell>
          <cell r="C26594" t="str">
            <v>Genus</v>
          </cell>
        </row>
        <row r="26595">
          <cell r="B26595" t="str">
            <v>Merotricha</v>
          </cell>
          <cell r="C26595" t="str">
            <v>Genus</v>
          </cell>
        </row>
        <row r="26596">
          <cell r="B26596" t="str">
            <v>Merragata</v>
          </cell>
          <cell r="C26596" t="str">
            <v>Genus</v>
          </cell>
        </row>
        <row r="26597">
          <cell r="B26597" t="str">
            <v>Merragata brunnea</v>
          </cell>
          <cell r="C26597" t="str">
            <v>Species</v>
          </cell>
        </row>
        <row r="26598">
          <cell r="B26598" t="str">
            <v>Merragata hebroides</v>
          </cell>
          <cell r="C26598" t="str">
            <v>Species</v>
          </cell>
        </row>
        <row r="26599">
          <cell r="B26599" t="str">
            <v>Mertensia (Boraginaceae)</v>
          </cell>
          <cell r="C26599" t="str">
            <v>Genus</v>
          </cell>
        </row>
        <row r="26600">
          <cell r="B26600" t="str">
            <v>Mertensia (Mertensiidae)</v>
          </cell>
          <cell r="C26600" t="str">
            <v>Genus</v>
          </cell>
        </row>
        <row r="26601">
          <cell r="B26601" t="str">
            <v>Mertensia ciliata</v>
          </cell>
          <cell r="C26601" t="str">
            <v>Species</v>
          </cell>
        </row>
        <row r="26602">
          <cell r="B26602" t="str">
            <v>Mertensia oblongifolia</v>
          </cell>
          <cell r="C26602" t="str">
            <v>Species</v>
          </cell>
        </row>
        <row r="26603">
          <cell r="B26603" t="str">
            <v>Mertensia ovum</v>
          </cell>
          <cell r="C26603" t="str">
            <v>Species</v>
          </cell>
        </row>
        <row r="26604">
          <cell r="B26604" t="str">
            <v>Merycomyia</v>
          </cell>
          <cell r="C26604" t="str">
            <v>Genus</v>
          </cell>
        </row>
        <row r="26605">
          <cell r="B26605" t="str">
            <v>Mesanthura</v>
          </cell>
          <cell r="C26605" t="str">
            <v>Genus</v>
          </cell>
        </row>
        <row r="26606">
          <cell r="B26606" t="str">
            <v>Mesanthura floridensis</v>
          </cell>
          <cell r="C26606" t="str">
            <v>Species</v>
          </cell>
        </row>
        <row r="26607">
          <cell r="B26607" t="str">
            <v>Mesanthura pulchra</v>
          </cell>
          <cell r="C26607" t="str">
            <v>Species</v>
          </cell>
        </row>
        <row r="26608">
          <cell r="B26608" t="str">
            <v>Mesenchytraeus</v>
          </cell>
          <cell r="C26608" t="str">
            <v>Genus</v>
          </cell>
        </row>
        <row r="26609">
          <cell r="B26609" t="str">
            <v>Mesobates</v>
          </cell>
          <cell r="C26609" t="str">
            <v>Genus</v>
          </cell>
        </row>
        <row r="26610">
          <cell r="B26610" t="str">
            <v>Mesobius</v>
          </cell>
          <cell r="C26610" t="str">
            <v>Genus</v>
          </cell>
        </row>
        <row r="26611">
          <cell r="B26611" t="str">
            <v>Mesobius antipodum</v>
          </cell>
          <cell r="C26611" t="str">
            <v>Species</v>
          </cell>
        </row>
        <row r="26612">
          <cell r="B26612" t="str">
            <v>Mesobius berryi</v>
          </cell>
          <cell r="C26612" t="str">
            <v>Species</v>
          </cell>
        </row>
        <row r="26613">
          <cell r="B26613" t="str">
            <v>Mesocapnia</v>
          </cell>
          <cell r="C26613" t="str">
            <v>Genus</v>
          </cell>
        </row>
        <row r="26614">
          <cell r="B26614" t="str">
            <v>Mesocapnia arizonensis</v>
          </cell>
          <cell r="C26614" t="str">
            <v>Species</v>
          </cell>
        </row>
        <row r="26615">
          <cell r="B26615" t="str">
            <v>Mesocapnia frisoni</v>
          </cell>
          <cell r="C26615" t="str">
            <v>Species</v>
          </cell>
        </row>
        <row r="26616">
          <cell r="B26616" t="str">
            <v>Mesocapnia oenone</v>
          </cell>
          <cell r="C26616" t="str">
            <v>Species</v>
          </cell>
        </row>
        <row r="26617">
          <cell r="B26617" t="str">
            <v>Mesocena polymorpha</v>
          </cell>
          <cell r="C26617" t="str">
            <v>Species</v>
          </cell>
        </row>
        <row r="26618">
          <cell r="B26618" t="str">
            <v>Mesochaetopterus</v>
          </cell>
          <cell r="C26618" t="str">
            <v>Genus</v>
          </cell>
        </row>
        <row r="26619">
          <cell r="B26619" t="str">
            <v>Mesochaetopterus capensis</v>
          </cell>
          <cell r="C26619" t="str">
            <v>Species</v>
          </cell>
        </row>
        <row r="26620">
          <cell r="B26620" t="str">
            <v>Mesochaetopterus taylori</v>
          </cell>
          <cell r="C26620" t="str">
            <v>Species</v>
          </cell>
        </row>
        <row r="26621">
          <cell r="B26621" t="str">
            <v>Mesocrangon munitella</v>
          </cell>
          <cell r="C26621" t="str">
            <v>Species</v>
          </cell>
        </row>
        <row r="26622">
          <cell r="B26622" t="str">
            <v>Mesocricotopus</v>
          </cell>
          <cell r="C26622" t="str">
            <v>Genus</v>
          </cell>
        </row>
        <row r="26623">
          <cell r="B26623" t="str">
            <v>Mesocyclops</v>
          </cell>
          <cell r="C26623" t="str">
            <v>Genus</v>
          </cell>
        </row>
        <row r="26624">
          <cell r="B26624" t="str">
            <v>Mesocyclops dybowskii</v>
          </cell>
          <cell r="C26624" t="str">
            <v>Species</v>
          </cell>
        </row>
        <row r="26625">
          <cell r="B26625" t="str">
            <v>Mesocyclops edax</v>
          </cell>
          <cell r="C26625" t="str">
            <v>Species</v>
          </cell>
        </row>
        <row r="26626">
          <cell r="B26626" t="str">
            <v>Mesocyclops leukarti</v>
          </cell>
          <cell r="C26626" t="str">
            <v>Species</v>
          </cell>
        </row>
        <row r="26627">
          <cell r="B26627" t="str">
            <v>Mesodesma arctatum</v>
          </cell>
          <cell r="C26627" t="str">
            <v>Species</v>
          </cell>
        </row>
        <row r="26628">
          <cell r="B26628" t="str">
            <v>Mesodinium</v>
          </cell>
          <cell r="C26628" t="str">
            <v>Genus</v>
          </cell>
        </row>
        <row r="26629">
          <cell r="B26629" t="str">
            <v>Mesodinium pulex</v>
          </cell>
          <cell r="C26629" t="str">
            <v>Species</v>
          </cell>
        </row>
        <row r="26630">
          <cell r="B26630" t="str">
            <v>Mesodinium rubrum</v>
          </cell>
          <cell r="C26630" t="str">
            <v>Species</v>
          </cell>
        </row>
        <row r="26631">
          <cell r="B26631" t="str">
            <v>Mesogastropoda</v>
          </cell>
          <cell r="C26631" t="str">
            <v>Order</v>
          </cell>
        </row>
        <row r="26632">
          <cell r="B26632" t="str">
            <v>Mesogobius</v>
          </cell>
          <cell r="C26632" t="str">
            <v>Genus</v>
          </cell>
        </row>
        <row r="26633">
          <cell r="B26633" t="str">
            <v>Mesogobius batrachocephalus</v>
          </cell>
          <cell r="C26633" t="str">
            <v>Species</v>
          </cell>
        </row>
        <row r="26634">
          <cell r="B26634" t="str">
            <v>Mesogobius gymnotrachelus***retired***use Neogobius gymnotrachelus</v>
          </cell>
          <cell r="C26634" t="str">
            <v>Species</v>
          </cell>
        </row>
        <row r="26635">
          <cell r="B26635" t="str">
            <v>Mesogonistus chaetodon***retired***use Enneacanthus chaetodon</v>
          </cell>
          <cell r="C26635" t="str">
            <v>Species</v>
          </cell>
        </row>
        <row r="26636">
          <cell r="B26636" t="str">
            <v>Mesolamprops</v>
          </cell>
          <cell r="C26636" t="str">
            <v>Genus</v>
          </cell>
        </row>
        <row r="26637">
          <cell r="B26637" t="str">
            <v>Mesolamprops bispinosus</v>
          </cell>
          <cell r="C26637" t="str">
            <v>Species</v>
          </cell>
        </row>
        <row r="26638">
          <cell r="B26638" t="str">
            <v>Mesolamprops dillonensis</v>
          </cell>
          <cell r="C26638" t="str">
            <v>Species</v>
          </cell>
        </row>
        <row r="26639">
          <cell r="B26639" t="str">
            <v>Mesonauta</v>
          </cell>
          <cell r="C26639" t="str">
            <v>Genus</v>
          </cell>
        </row>
        <row r="26640">
          <cell r="B26640" t="str">
            <v>Mesonauta festivus</v>
          </cell>
          <cell r="C26640" t="str">
            <v>Species</v>
          </cell>
        </row>
        <row r="26641">
          <cell r="B26641" t="str">
            <v>Mesonerilla fagei</v>
          </cell>
          <cell r="C26641" t="str">
            <v>Species</v>
          </cell>
        </row>
        <row r="26642">
          <cell r="B26642" t="str">
            <v>Mesonoterus</v>
          </cell>
          <cell r="C26642" t="str">
            <v>Genus</v>
          </cell>
        </row>
        <row r="26643">
          <cell r="B26643" t="str">
            <v>Mesoplodon</v>
          </cell>
          <cell r="C26643" t="str">
            <v>Genus</v>
          </cell>
        </row>
        <row r="26644">
          <cell r="B26644" t="str">
            <v>Mesoplophora pertenuis***retired***use Mesoplophora pertenuis,Niedbala 2006(Mesoplophora (Parplophora)) or Niedbala 2001</v>
          </cell>
          <cell r="C26644" t="str">
            <v>Species</v>
          </cell>
        </row>
        <row r="26645">
          <cell r="B26645" t="str">
            <v>Mesoplophora pertenuis, Niedbala 2001 (Mesoplophora (Parplophora))</v>
          </cell>
          <cell r="C26645" t="str">
            <v>Species</v>
          </cell>
        </row>
        <row r="26646">
          <cell r="B26646" t="str">
            <v>Mesoplophora pertenuis, Niedbala 2006 (Mesoplophora (Parplophora))</v>
          </cell>
          <cell r="C26646" t="str">
            <v>Species</v>
          </cell>
        </row>
        <row r="26647">
          <cell r="B26647" t="str">
            <v>Mesopristes</v>
          </cell>
          <cell r="C26647" t="str">
            <v>Genus</v>
          </cell>
        </row>
        <row r="26648">
          <cell r="B26648" t="str">
            <v>Mesopristes argenteus</v>
          </cell>
          <cell r="C26648" t="str">
            <v>Species</v>
          </cell>
        </row>
        <row r="26649">
          <cell r="B26649" t="str">
            <v>Mesopristes cancellatus</v>
          </cell>
          <cell r="C26649" t="str">
            <v>Species</v>
          </cell>
        </row>
        <row r="26650">
          <cell r="B26650" t="str">
            <v>Mesopristes elongatus</v>
          </cell>
          <cell r="C26650" t="str">
            <v>Species</v>
          </cell>
        </row>
        <row r="26651">
          <cell r="B26651" t="str">
            <v>Mesopristes kneri</v>
          </cell>
          <cell r="C26651" t="str">
            <v>Species</v>
          </cell>
        </row>
        <row r="26652">
          <cell r="B26652" t="str">
            <v>Mesosmittia</v>
          </cell>
          <cell r="C26652" t="str">
            <v>Genus</v>
          </cell>
        </row>
        <row r="26653">
          <cell r="B26653" t="str">
            <v>Mesostigmataceae</v>
          </cell>
          <cell r="C26653" t="str">
            <v>Family</v>
          </cell>
        </row>
        <row r="26654">
          <cell r="B26654" t="str">
            <v>Mesotaeniaceae</v>
          </cell>
          <cell r="C26654" t="str">
            <v>Family</v>
          </cell>
        </row>
        <row r="26655">
          <cell r="B26655" t="str">
            <v>Mesotaenium</v>
          </cell>
          <cell r="C26655" t="str">
            <v>Genus</v>
          </cell>
        </row>
        <row r="26656">
          <cell r="B26656" t="str">
            <v>Mesotaenium endlicherianum</v>
          </cell>
          <cell r="C26656" t="str">
            <v>Species</v>
          </cell>
        </row>
        <row r="26657">
          <cell r="B26657" t="str">
            <v>Mesovelia</v>
          </cell>
          <cell r="C26657" t="str">
            <v>Genus</v>
          </cell>
        </row>
        <row r="26658">
          <cell r="B26658" t="str">
            <v>Mesovelia amoena</v>
          </cell>
          <cell r="C26658" t="str">
            <v>Species</v>
          </cell>
        </row>
        <row r="26659">
          <cell r="B26659" t="str">
            <v>Mesovelia cryptophila</v>
          </cell>
          <cell r="C26659" t="str">
            <v>Species</v>
          </cell>
        </row>
        <row r="26660">
          <cell r="B26660" t="str">
            <v>Mesovelia mulsanti</v>
          </cell>
          <cell r="C26660" t="str">
            <v>Species</v>
          </cell>
        </row>
        <row r="26661">
          <cell r="B26661" t="str">
            <v>Mesoveliidae</v>
          </cell>
          <cell r="C26661" t="str">
            <v>Family</v>
          </cell>
        </row>
        <row r="26662">
          <cell r="B26662" t="str">
            <v>Metacaprella anomala</v>
          </cell>
          <cell r="C26662" t="str">
            <v>Species</v>
          </cell>
        </row>
        <row r="26663">
          <cell r="B26663" t="str">
            <v>Metacaprella kennerlyi</v>
          </cell>
          <cell r="C26663" t="str">
            <v>Species</v>
          </cell>
        </row>
        <row r="26664">
          <cell r="B26664" t="str">
            <v>Metacarcinus magister</v>
          </cell>
          <cell r="C26664" t="str">
            <v>Species</v>
          </cell>
        </row>
        <row r="26665">
          <cell r="B26665" t="str">
            <v>Metachela</v>
          </cell>
          <cell r="C26665" t="str">
            <v>Genus</v>
          </cell>
        </row>
        <row r="26666">
          <cell r="B26666" t="str">
            <v>Metacirolana</v>
          </cell>
          <cell r="C26666" t="str">
            <v>Genus</v>
          </cell>
        </row>
        <row r="26667">
          <cell r="B26667" t="str">
            <v>Metacnephia</v>
          </cell>
          <cell r="C26667" t="str">
            <v>Genus</v>
          </cell>
        </row>
        <row r="26668">
          <cell r="B26668" t="str">
            <v>Metacopina</v>
          </cell>
          <cell r="C26668" t="str">
            <v>Order</v>
          </cell>
        </row>
        <row r="26669">
          <cell r="B26669" t="str">
            <v>Metacrangon</v>
          </cell>
          <cell r="C26669" t="str">
            <v>Genus</v>
          </cell>
        </row>
        <row r="26670">
          <cell r="B26670" t="str">
            <v>Metacrangon spinosissima</v>
          </cell>
          <cell r="C26670" t="str">
            <v>Species</v>
          </cell>
        </row>
        <row r="26671">
          <cell r="B26671" t="str">
            <v>Metacylis</v>
          </cell>
          <cell r="C26671" t="str">
            <v>Genus</v>
          </cell>
        </row>
        <row r="26672">
          <cell r="B26672" t="str">
            <v>Metamysidopsis</v>
          </cell>
          <cell r="C26672" t="str">
            <v>Genus</v>
          </cell>
        </row>
        <row r="26673">
          <cell r="B26673" t="str">
            <v>Metamysidopsis elongata</v>
          </cell>
          <cell r="C26673" t="str">
            <v>Species</v>
          </cell>
        </row>
        <row r="26674">
          <cell r="B26674" t="str">
            <v>Metamysidopsis swifti</v>
          </cell>
          <cell r="C26674" t="str">
            <v>Species</v>
          </cell>
        </row>
        <row r="26675">
          <cell r="B26675" t="str">
            <v>Metapenaeopsis goodei</v>
          </cell>
          <cell r="C26675" t="str">
            <v>Species</v>
          </cell>
        </row>
        <row r="26676">
          <cell r="B26676" t="str">
            <v>Metaphoxus</v>
          </cell>
          <cell r="C26676" t="str">
            <v>Genus</v>
          </cell>
        </row>
        <row r="26677">
          <cell r="B26677" t="str">
            <v>Metaphoxus frequens</v>
          </cell>
          <cell r="C26677" t="str">
            <v>Species</v>
          </cell>
        </row>
        <row r="26678">
          <cell r="B26678" t="str">
            <v>Metaphoxus fultoni</v>
          </cell>
          <cell r="C26678" t="str">
            <v>Species</v>
          </cell>
        </row>
        <row r="26679">
          <cell r="B26679" t="str">
            <v>Metasychis</v>
          </cell>
          <cell r="C26679" t="str">
            <v>Genus</v>
          </cell>
        </row>
        <row r="26680">
          <cell r="B26680" t="str">
            <v>Metatiron triocellatus</v>
          </cell>
          <cell r="C26680" t="str">
            <v>Species</v>
          </cell>
        </row>
        <row r="26681">
          <cell r="B26681" t="str">
            <v>Metatiron tropakis</v>
          </cell>
          <cell r="C26681" t="str">
            <v>Species</v>
          </cell>
        </row>
        <row r="26682">
          <cell r="B26682" t="str">
            <v>Metatrichia (Scenopinidae)</v>
          </cell>
          <cell r="C26682" t="str">
            <v>Genus</v>
          </cell>
        </row>
        <row r="26683">
          <cell r="B26683" t="str">
            <v>Metatrichia (Trichiaceae)</v>
          </cell>
          <cell r="C26683" t="str">
            <v>Genus</v>
          </cell>
        </row>
        <row r="26684">
          <cell r="B26684" t="str">
            <v>Metavelifer</v>
          </cell>
          <cell r="C26684" t="str">
            <v>Genus</v>
          </cell>
        </row>
        <row r="26685">
          <cell r="B26685" t="str">
            <v>Metavelifer multiradiatus</v>
          </cell>
          <cell r="C26685" t="str">
            <v>Species</v>
          </cell>
        </row>
        <row r="26686">
          <cell r="B26686" t="str">
            <v>Metavermilia</v>
          </cell>
          <cell r="C26686" t="str">
            <v>Genus</v>
          </cell>
        </row>
        <row r="26687">
          <cell r="B26687" t="str">
            <v>Metaxia</v>
          </cell>
          <cell r="C26687" t="str">
            <v>Genus</v>
          </cell>
        </row>
        <row r="26688">
          <cell r="B26688" t="str">
            <v>Metelectrona</v>
          </cell>
          <cell r="C26688" t="str">
            <v>Genus</v>
          </cell>
        </row>
        <row r="26689">
          <cell r="B26689" t="str">
            <v>Metelectrona ahlstromi</v>
          </cell>
          <cell r="C26689" t="str">
            <v>Species</v>
          </cell>
        </row>
        <row r="26690">
          <cell r="B26690" t="str">
            <v>Metelectrona herwigi</v>
          </cell>
          <cell r="C26690" t="str">
            <v>Species</v>
          </cell>
        </row>
        <row r="26691">
          <cell r="B26691" t="str">
            <v>Metelectrona ventralis</v>
          </cell>
          <cell r="C26691" t="str">
            <v>Species</v>
          </cell>
        </row>
        <row r="26692">
          <cell r="B26692" t="str">
            <v>Meteoria</v>
          </cell>
          <cell r="C26692" t="str">
            <v>Genus</v>
          </cell>
        </row>
        <row r="26693">
          <cell r="B26693" t="str">
            <v>Meteoria erythrops</v>
          </cell>
          <cell r="C26693" t="str">
            <v>Species</v>
          </cell>
        </row>
        <row r="26694">
          <cell r="B26694" t="str">
            <v>Metharpinia</v>
          </cell>
          <cell r="C26694" t="str">
            <v>Genus</v>
          </cell>
        </row>
        <row r="26695">
          <cell r="B26695" t="str">
            <v>Metharpinia coronadoi</v>
          </cell>
          <cell r="C26695" t="str">
            <v>Species</v>
          </cell>
        </row>
        <row r="26696">
          <cell r="B26696" t="str">
            <v>Metharpinia floridana</v>
          </cell>
          <cell r="C26696" t="str">
            <v>Species</v>
          </cell>
        </row>
        <row r="26697">
          <cell r="B26697" t="str">
            <v>Metharpinia jonesi</v>
          </cell>
          <cell r="C26697" t="str">
            <v>Species</v>
          </cell>
        </row>
        <row r="26698">
          <cell r="B26698" t="str">
            <v>Methilinae</v>
          </cell>
          <cell r="C26698" t="str">
            <v>Subfamily</v>
          </cell>
        </row>
        <row r="26699">
          <cell r="B26699" t="str">
            <v>Metis</v>
          </cell>
          <cell r="C26699" t="str">
            <v>Genus</v>
          </cell>
        </row>
        <row r="26700">
          <cell r="B26700" t="str">
            <v>Metisotoma</v>
          </cell>
          <cell r="C26700" t="str">
            <v>Genus</v>
          </cell>
        </row>
        <row r="26701">
          <cell r="B26701" t="str">
            <v>Metopa dawsoni</v>
          </cell>
          <cell r="C26701" t="str">
            <v>Species</v>
          </cell>
        </row>
        <row r="26702">
          <cell r="B26702" t="str">
            <v>Metopella</v>
          </cell>
          <cell r="C26702" t="str">
            <v>Genus</v>
          </cell>
        </row>
        <row r="26703">
          <cell r="B26703" t="str">
            <v>Metopella angusta</v>
          </cell>
          <cell r="C26703" t="str">
            <v>Species</v>
          </cell>
        </row>
        <row r="26704">
          <cell r="B26704" t="str">
            <v>Metopella aporpis</v>
          </cell>
          <cell r="C26704" t="str">
            <v>Species</v>
          </cell>
        </row>
        <row r="26705">
          <cell r="B26705" t="str">
            <v>Metretopodidae</v>
          </cell>
          <cell r="C26705" t="str">
            <v>Family</v>
          </cell>
        </row>
        <row r="26706">
          <cell r="B26706" t="str">
            <v>Metretopus</v>
          </cell>
          <cell r="C26706" t="str">
            <v>Genus</v>
          </cell>
        </row>
        <row r="26707">
          <cell r="B26707" t="str">
            <v>Metretopus borealis</v>
          </cell>
          <cell r="C26707" t="str">
            <v>Species</v>
          </cell>
        </row>
        <row r="26708">
          <cell r="B26708" t="str">
            <v>Metriaclima zebra</v>
          </cell>
          <cell r="C26708" t="str">
            <v>Species</v>
          </cell>
        </row>
        <row r="26709">
          <cell r="B26709" t="str">
            <v>Metrichia</v>
          </cell>
          <cell r="C26709" t="str">
            <v>Genus</v>
          </cell>
        </row>
        <row r="26710">
          <cell r="B26710" t="str">
            <v>Metrichia nigritta</v>
          </cell>
          <cell r="C26710" t="str">
            <v>Species</v>
          </cell>
        </row>
        <row r="26711">
          <cell r="B26711" t="str">
            <v>Metridia</v>
          </cell>
          <cell r="C26711" t="str">
            <v>Genus</v>
          </cell>
        </row>
        <row r="26712">
          <cell r="B26712" t="str">
            <v>Metridia longa</v>
          </cell>
          <cell r="C26712" t="str">
            <v>Species</v>
          </cell>
        </row>
        <row r="26713">
          <cell r="B26713" t="str">
            <v>Metridia lucens</v>
          </cell>
          <cell r="C26713" t="str">
            <v>Species</v>
          </cell>
        </row>
        <row r="26714">
          <cell r="B26714" t="str">
            <v>Metridia pacifica</v>
          </cell>
          <cell r="C26714" t="str">
            <v>Species</v>
          </cell>
        </row>
        <row r="26715">
          <cell r="B26715" t="str">
            <v>Metridia princeps</v>
          </cell>
          <cell r="C26715" t="str">
            <v>Species</v>
          </cell>
        </row>
        <row r="26716">
          <cell r="B26716" t="str">
            <v>Metridium</v>
          </cell>
          <cell r="C26716" t="str">
            <v>Genus</v>
          </cell>
        </row>
        <row r="26717">
          <cell r="B26717" t="str">
            <v>Metridium farcimen</v>
          </cell>
          <cell r="C26717" t="str">
            <v>Species</v>
          </cell>
        </row>
        <row r="26718">
          <cell r="B26718" t="str">
            <v>Metridium senile</v>
          </cell>
          <cell r="C26718" t="str">
            <v>Species</v>
          </cell>
        </row>
        <row r="26719">
          <cell r="B26719" t="str">
            <v>Metriocnemus</v>
          </cell>
          <cell r="C26719" t="str">
            <v>Genus</v>
          </cell>
        </row>
        <row r="26720">
          <cell r="B26720" t="str">
            <v>Metriocnemus eurynotus</v>
          </cell>
          <cell r="C26720" t="str">
            <v>Species</v>
          </cell>
        </row>
        <row r="26721">
          <cell r="B26721" t="str">
            <v>Metriocnemus fuscipes</v>
          </cell>
          <cell r="C26721" t="str">
            <v>Species</v>
          </cell>
        </row>
        <row r="26722">
          <cell r="B26722" t="str">
            <v>Metriocnemus hygropetricus group</v>
          </cell>
          <cell r="C26722" t="str">
            <v>Genus</v>
          </cell>
        </row>
        <row r="26723">
          <cell r="B26723" t="str">
            <v>Metriocnemus knabi</v>
          </cell>
          <cell r="C26723" t="str">
            <v>Species</v>
          </cell>
        </row>
        <row r="26724">
          <cell r="B26724" t="str">
            <v>Metriocnemus obscuripes</v>
          </cell>
          <cell r="C26724" t="str">
            <v>Species</v>
          </cell>
        </row>
        <row r="26725">
          <cell r="B26725" t="str">
            <v>Metriocnemus picipes</v>
          </cell>
          <cell r="C26725" t="str">
            <v>Species</v>
          </cell>
        </row>
        <row r="26726">
          <cell r="B26726" t="str">
            <v>Metrobates</v>
          </cell>
          <cell r="C26726" t="str">
            <v>Genus</v>
          </cell>
        </row>
        <row r="26727">
          <cell r="B26727" t="str">
            <v>Metrobates artus</v>
          </cell>
          <cell r="C26727" t="str">
            <v>Species</v>
          </cell>
        </row>
        <row r="26728">
          <cell r="B26728" t="str">
            <v>Metrobates hesperius</v>
          </cell>
          <cell r="C26728" t="str">
            <v>Species</v>
          </cell>
        </row>
        <row r="26729">
          <cell r="B26729" t="str">
            <v>Metrobates trux</v>
          </cell>
          <cell r="C26729" t="str">
            <v>Species</v>
          </cell>
        </row>
        <row r="26730">
          <cell r="B26730" t="str">
            <v>Metroperiella</v>
          </cell>
          <cell r="C26730" t="str">
            <v>Genus</v>
          </cell>
        </row>
        <row r="26731">
          <cell r="B26731" t="str">
            <v>Metschnikowia (Metschnikowiaceae)</v>
          </cell>
          <cell r="C26731" t="str">
            <v>Genus</v>
          </cell>
        </row>
        <row r="26732">
          <cell r="B26732" t="str">
            <v>Metschnikowia (Metschnikowiidae)</v>
          </cell>
          <cell r="C26732" t="str">
            <v>Genus</v>
          </cell>
        </row>
        <row r="26733">
          <cell r="B26733" t="str">
            <v>Metynnis</v>
          </cell>
          <cell r="C26733" t="str">
            <v>Genus</v>
          </cell>
        </row>
        <row r="26734">
          <cell r="B26734" t="str">
            <v>Metynnis argenteus</v>
          </cell>
          <cell r="C26734" t="str">
            <v>Species</v>
          </cell>
        </row>
        <row r="26735">
          <cell r="B26735" t="str">
            <v>Metynnis hypsauchen</v>
          </cell>
          <cell r="C26735" t="str">
            <v>Species</v>
          </cell>
        </row>
        <row r="26736">
          <cell r="B26736" t="str">
            <v>Metynnis lippincottianus</v>
          </cell>
          <cell r="C26736" t="str">
            <v>Species</v>
          </cell>
        </row>
        <row r="26737">
          <cell r="B26737" t="str">
            <v>Metzgeria (Metzgeriaceae)</v>
          </cell>
          <cell r="C26737" t="str">
            <v>Genus</v>
          </cell>
        </row>
        <row r="26738">
          <cell r="B26738" t="str">
            <v>Metzgeria (Turbinellidae)</v>
          </cell>
          <cell r="C26738" t="str">
            <v>Genus</v>
          </cell>
        </row>
        <row r="26739">
          <cell r="B26739" t="str">
            <v>Meuniera membranacea</v>
          </cell>
          <cell r="C26739" t="str">
            <v>Species</v>
          </cell>
        </row>
        <row r="26740">
          <cell r="B26740" t="str">
            <v>Meuschenia australis</v>
          </cell>
          <cell r="C26740" t="str">
            <v>Species</v>
          </cell>
        </row>
        <row r="26741">
          <cell r="B26741" t="str">
            <v>Meuschenia freycineti</v>
          </cell>
          <cell r="C26741" t="str">
            <v>Species</v>
          </cell>
        </row>
        <row r="26742">
          <cell r="B26742" t="str">
            <v>Meuschenia scaber</v>
          </cell>
          <cell r="C26742" t="str">
            <v>Species</v>
          </cell>
        </row>
        <row r="26743">
          <cell r="B26743" t="str">
            <v>Meuschenia trachylepis</v>
          </cell>
          <cell r="C26743" t="str">
            <v>Species</v>
          </cell>
        </row>
        <row r="26744">
          <cell r="B26744" t="str">
            <v>Mexamage</v>
          </cell>
          <cell r="C26744" t="str">
            <v>Genus</v>
          </cell>
        </row>
        <row r="26745">
          <cell r="B26745" t="str">
            <v>Mexieulepis elongatus</v>
          </cell>
          <cell r="C26745" t="str">
            <v>Species</v>
          </cell>
        </row>
        <row r="26746">
          <cell r="B26746" t="str">
            <v>Miastor</v>
          </cell>
          <cell r="C26746" t="str">
            <v>Genus</v>
          </cell>
        </row>
        <row r="26747">
          <cell r="B26747" t="str">
            <v>Miathyria</v>
          </cell>
          <cell r="C26747" t="str">
            <v>Genus</v>
          </cell>
        </row>
        <row r="26748">
          <cell r="B26748" t="str">
            <v>Miathyria marcella</v>
          </cell>
          <cell r="C26748" t="str">
            <v>Species</v>
          </cell>
        </row>
        <row r="26749">
          <cell r="B26749" t="str">
            <v>Michaelsarsia elegans</v>
          </cell>
          <cell r="C26749" t="str">
            <v>Species</v>
          </cell>
        </row>
        <row r="26750">
          <cell r="B26750" t="str">
            <v>Micippa</v>
          </cell>
          <cell r="C26750" t="str">
            <v>Genus</v>
          </cell>
        </row>
        <row r="26751">
          <cell r="B26751" t="str">
            <v>Micracanthia</v>
          </cell>
          <cell r="C26751" t="str">
            <v>Genus</v>
          </cell>
        </row>
        <row r="26752">
          <cell r="B26752" t="str">
            <v>Micracanthodinium</v>
          </cell>
          <cell r="C26752" t="str">
            <v>Genus</v>
          </cell>
        </row>
        <row r="26753">
          <cell r="B26753" t="str">
            <v>Micracanthodinium setiferum</v>
          </cell>
          <cell r="C26753" t="str">
            <v>Genus</v>
          </cell>
        </row>
        <row r="26754">
          <cell r="B26754" t="str">
            <v>Micractiniuim pusillum</v>
          </cell>
          <cell r="C26754" t="str">
            <v>Species</v>
          </cell>
        </row>
        <row r="26755">
          <cell r="B26755" t="str">
            <v>Micractinium</v>
          </cell>
          <cell r="C26755" t="str">
            <v>Genus</v>
          </cell>
        </row>
        <row r="26756">
          <cell r="B26756" t="str">
            <v>Micractinium pusillum</v>
          </cell>
          <cell r="C26756" t="str">
            <v>Species</v>
          </cell>
        </row>
        <row r="26757">
          <cell r="B26757" t="str">
            <v>Micractinium pusillum var. elegans</v>
          </cell>
          <cell r="C26757" t="str">
            <v>Subspecies</v>
          </cell>
        </row>
        <row r="26758">
          <cell r="B26758" t="str">
            <v>Micractinium quadrisetum</v>
          </cell>
          <cell r="C26758" t="str">
            <v>Species</v>
          </cell>
        </row>
        <row r="26759">
          <cell r="B26759" t="str">
            <v>Micraethiops ansorgei***retired***use Neolebias ansorgii</v>
          </cell>
          <cell r="C26759" t="str">
            <v>Species</v>
          </cell>
        </row>
        <row r="26760">
          <cell r="B26760" t="str">
            <v>Micralestes</v>
          </cell>
          <cell r="C26760" t="str">
            <v>Genus</v>
          </cell>
        </row>
        <row r="26761">
          <cell r="B26761" t="str">
            <v>Micralestes acutidens</v>
          </cell>
          <cell r="C26761" t="str">
            <v>Species</v>
          </cell>
        </row>
        <row r="26762">
          <cell r="B26762" t="str">
            <v>Micralestes interruptus***retired***use Phenacogrammus interruptus</v>
          </cell>
          <cell r="C26762" t="str">
            <v>Species</v>
          </cell>
        </row>
        <row r="26763">
          <cell r="B26763" t="str">
            <v>Micralymma</v>
          </cell>
          <cell r="C26763" t="str">
            <v>Genus</v>
          </cell>
        </row>
        <row r="26764">
          <cell r="B26764" t="str">
            <v>Micranellum crebricinctum***retired***use Caecum crebricinctum</v>
          </cell>
          <cell r="C26764" t="str">
            <v>Species</v>
          </cell>
        </row>
        <row r="26765">
          <cell r="B26765" t="str">
            <v>Micranthemum umbrosum</v>
          </cell>
          <cell r="C26765" t="str">
            <v>Species</v>
          </cell>
        </row>
        <row r="26766">
          <cell r="B26766" t="str">
            <v>Micranthes foliolosa</v>
          </cell>
          <cell r="C26766" t="str">
            <v>Species</v>
          </cell>
        </row>
        <row r="26767">
          <cell r="B26767" t="str">
            <v>Micranthes hieraciifolia</v>
          </cell>
          <cell r="C26767" t="str">
            <v>Species</v>
          </cell>
        </row>
        <row r="26768">
          <cell r="B26768" t="str">
            <v>Micranthes nelsoniana var. nelsoniana</v>
          </cell>
          <cell r="C26768" t="str">
            <v>Species</v>
          </cell>
        </row>
        <row r="26769">
          <cell r="B26769" t="str">
            <v>Micranthes odontoloma</v>
          </cell>
          <cell r="C26769" t="str">
            <v>Species</v>
          </cell>
        </row>
        <row r="26770">
          <cell r="B26770" t="str">
            <v>Micranthes oregana</v>
          </cell>
          <cell r="C26770" t="str">
            <v>Species</v>
          </cell>
        </row>
        <row r="26771">
          <cell r="B26771" t="str">
            <v>Micranthes pensylvanica</v>
          </cell>
          <cell r="C26771" t="str">
            <v>Species</v>
          </cell>
        </row>
        <row r="26772">
          <cell r="B26772" t="str">
            <v>Micrasema</v>
          </cell>
          <cell r="C26772" t="str">
            <v>Genus</v>
          </cell>
        </row>
        <row r="26773">
          <cell r="B26773" t="str">
            <v>Micrasema bactro</v>
          </cell>
          <cell r="C26773" t="str">
            <v>Species</v>
          </cell>
        </row>
        <row r="26774">
          <cell r="B26774" t="str">
            <v>Micrasema burksi</v>
          </cell>
          <cell r="C26774" t="str">
            <v>Species</v>
          </cell>
        </row>
        <row r="26775">
          <cell r="B26775" t="str">
            <v>Micrasema charonis</v>
          </cell>
          <cell r="C26775" t="str">
            <v>Species</v>
          </cell>
        </row>
        <row r="26776">
          <cell r="B26776" t="str">
            <v>Micrasema gelidum</v>
          </cell>
          <cell r="C26776" t="str">
            <v>Species</v>
          </cell>
        </row>
        <row r="26777">
          <cell r="B26777" t="str">
            <v>Micrasema kluane</v>
          </cell>
          <cell r="C26777" t="str">
            <v>Species</v>
          </cell>
        </row>
        <row r="26778">
          <cell r="B26778" t="str">
            <v>Micrasema rusticum</v>
          </cell>
          <cell r="C26778" t="str">
            <v>Species</v>
          </cell>
        </row>
        <row r="26779">
          <cell r="B26779" t="str">
            <v>Micrasema rusticum group</v>
          </cell>
          <cell r="C26779" t="str">
            <v>Genus</v>
          </cell>
        </row>
        <row r="26780">
          <cell r="B26780" t="str">
            <v>Micrasema scissum</v>
          </cell>
          <cell r="C26780" t="str">
            <v>Species</v>
          </cell>
        </row>
        <row r="26781">
          <cell r="B26781" t="str">
            <v>Micrasema scotti</v>
          </cell>
          <cell r="C26781" t="str">
            <v>Species</v>
          </cell>
        </row>
        <row r="26782">
          <cell r="B26782" t="str">
            <v>Micrasema sprulesi</v>
          </cell>
          <cell r="C26782" t="str">
            <v>Species</v>
          </cell>
        </row>
        <row r="26783">
          <cell r="B26783" t="str">
            <v>Micrasema wataga</v>
          </cell>
          <cell r="C26783" t="str">
            <v>Species</v>
          </cell>
        </row>
        <row r="26784">
          <cell r="B26784" t="str">
            <v>Micrasterias</v>
          </cell>
          <cell r="C26784" t="str">
            <v>Genus</v>
          </cell>
        </row>
        <row r="26785">
          <cell r="B26785" t="str">
            <v>Micrasterias americana</v>
          </cell>
          <cell r="C26785" t="str">
            <v>Species</v>
          </cell>
        </row>
        <row r="26786">
          <cell r="B26786" t="str">
            <v>Micrasterias arcuata</v>
          </cell>
          <cell r="C26786" t="str">
            <v>Species</v>
          </cell>
        </row>
        <row r="26787">
          <cell r="B26787" t="str">
            <v>Micrasterias crux-melitensis</v>
          </cell>
          <cell r="C26787" t="str">
            <v>Species</v>
          </cell>
        </row>
        <row r="26788">
          <cell r="B26788" t="str">
            <v>Micrasterias decemdentata</v>
          </cell>
          <cell r="C26788" t="str">
            <v>Species</v>
          </cell>
        </row>
        <row r="26789">
          <cell r="B26789" t="str">
            <v>Micrasterias foliacea</v>
          </cell>
          <cell r="C26789" t="str">
            <v>Species</v>
          </cell>
        </row>
        <row r="26790">
          <cell r="B26790" t="str">
            <v>Micrasterias johnsonii</v>
          </cell>
          <cell r="C26790" t="str">
            <v>Species</v>
          </cell>
        </row>
        <row r="26791">
          <cell r="B26791" t="str">
            <v>Micrasterias mahabuleshwarensis</v>
          </cell>
          <cell r="C26791" t="str">
            <v>Species</v>
          </cell>
        </row>
        <row r="26792">
          <cell r="B26792" t="str">
            <v>Micrasterias muricata</v>
          </cell>
          <cell r="C26792" t="str">
            <v>Species</v>
          </cell>
        </row>
        <row r="26793">
          <cell r="B26793" t="str">
            <v>Micrasterias pinnatifida</v>
          </cell>
          <cell r="C26793" t="str">
            <v>Species</v>
          </cell>
        </row>
        <row r="26794">
          <cell r="B26794" t="str">
            <v>Micrasterias pinnatifida var. pseudoscitans</v>
          </cell>
          <cell r="C26794" t="str">
            <v>Variety</v>
          </cell>
        </row>
        <row r="26795">
          <cell r="B26795" t="str">
            <v>Micrasterias radiata</v>
          </cell>
          <cell r="C26795" t="str">
            <v>Species</v>
          </cell>
        </row>
        <row r="26796">
          <cell r="B26796" t="str">
            <v>Micrasterias radiosa</v>
          </cell>
          <cell r="C26796" t="str">
            <v>Species</v>
          </cell>
        </row>
        <row r="26797">
          <cell r="B26797" t="str">
            <v>Micrasterias radiosa var. ornata</v>
          </cell>
          <cell r="C26797" t="str">
            <v>Variety</v>
          </cell>
        </row>
        <row r="26798">
          <cell r="B26798" t="str">
            <v>Micrasterias truncata</v>
          </cell>
          <cell r="C26798" t="str">
            <v>Species</v>
          </cell>
        </row>
        <row r="26799">
          <cell r="B26799" t="str">
            <v>Micrasterias truncata var. pusilla</v>
          </cell>
          <cell r="C26799" t="str">
            <v>Variety</v>
          </cell>
        </row>
        <row r="26800">
          <cell r="B26800" t="str">
            <v>Micrathyria</v>
          </cell>
          <cell r="C26800" t="str">
            <v>Genus</v>
          </cell>
        </row>
        <row r="26801">
          <cell r="B26801" t="str">
            <v>Micratya</v>
          </cell>
          <cell r="C26801" t="str">
            <v>Genus</v>
          </cell>
        </row>
        <row r="26802">
          <cell r="B26802" t="str">
            <v>Micrenophrys lilljeborgii</v>
          </cell>
          <cell r="C26802" t="str">
            <v>Species</v>
          </cell>
        </row>
        <row r="26803">
          <cell r="B26803" t="str">
            <v>Microbrotula</v>
          </cell>
          <cell r="C26803" t="str">
            <v>Genus</v>
          </cell>
        </row>
        <row r="26804">
          <cell r="B26804" t="str">
            <v>Microbrotula nigra***retired***use Grammonus waikiki</v>
          </cell>
          <cell r="C26804" t="str">
            <v>Species</v>
          </cell>
        </row>
        <row r="26805">
          <cell r="B26805" t="str">
            <v>Microbrotula randalli</v>
          </cell>
          <cell r="C26805" t="str">
            <v>Species</v>
          </cell>
        </row>
        <row r="26806">
          <cell r="B26806" t="str">
            <v>Microbrotula rubra</v>
          </cell>
          <cell r="C26806" t="str">
            <v>Species</v>
          </cell>
        </row>
        <row r="26807">
          <cell r="B26807" t="str">
            <v>Microcalanus pygmaeus</v>
          </cell>
          <cell r="C26807" t="str">
            <v>Species</v>
          </cell>
        </row>
        <row r="26808">
          <cell r="B26808" t="str">
            <v>Microcanthus</v>
          </cell>
          <cell r="C26808" t="str">
            <v>Genus</v>
          </cell>
        </row>
        <row r="26809">
          <cell r="B26809" t="str">
            <v>Microcanthus strigatus</v>
          </cell>
          <cell r="C26809" t="str">
            <v>Species</v>
          </cell>
        </row>
        <row r="26810">
          <cell r="B26810" t="str">
            <v>Microcerberidae</v>
          </cell>
          <cell r="C26810" t="str">
            <v>Family</v>
          </cell>
        </row>
        <row r="26811">
          <cell r="B26811" t="str">
            <v>Microchaetaceae</v>
          </cell>
          <cell r="C26811" t="str">
            <v>Family</v>
          </cell>
        </row>
        <row r="26812">
          <cell r="B26812" t="str">
            <v>Microchaete</v>
          </cell>
          <cell r="C26812" t="str">
            <v>Genus</v>
          </cell>
        </row>
        <row r="26813">
          <cell r="B26813" t="str">
            <v>Microchaete tenera</v>
          </cell>
          <cell r="C26813" t="str">
            <v>Species</v>
          </cell>
        </row>
        <row r="26814">
          <cell r="B26814" t="str">
            <v>Microcharon</v>
          </cell>
          <cell r="C26814" t="str">
            <v>Genus</v>
          </cell>
        </row>
        <row r="26815">
          <cell r="B26815" t="str">
            <v>Microchironomus</v>
          </cell>
          <cell r="C26815" t="str">
            <v>Genus</v>
          </cell>
        </row>
        <row r="26816">
          <cell r="B26816" t="str">
            <v>Microchironomus nigrovittatus</v>
          </cell>
          <cell r="C26816" t="str">
            <v>Species</v>
          </cell>
        </row>
        <row r="26817">
          <cell r="B26817" t="str">
            <v>Microchirus</v>
          </cell>
          <cell r="C26817" t="str">
            <v>Genus</v>
          </cell>
        </row>
        <row r="26818">
          <cell r="B26818" t="str">
            <v>Microchirus azevia</v>
          </cell>
          <cell r="C26818" t="str">
            <v>Species</v>
          </cell>
        </row>
        <row r="26819">
          <cell r="B26819" t="str">
            <v>Microchirus boscanion</v>
          </cell>
          <cell r="C26819" t="str">
            <v>Species</v>
          </cell>
        </row>
        <row r="26820">
          <cell r="B26820" t="str">
            <v>Microchirus frechkopi</v>
          </cell>
          <cell r="C26820" t="str">
            <v>Species</v>
          </cell>
        </row>
        <row r="26821">
          <cell r="B26821" t="str">
            <v>Microchirus hexophthalmus</v>
          </cell>
          <cell r="C26821" t="str">
            <v>Species</v>
          </cell>
        </row>
        <row r="26822">
          <cell r="B26822" t="str">
            <v>Microchirus ocellatus</v>
          </cell>
          <cell r="C26822" t="str">
            <v>Species</v>
          </cell>
        </row>
        <row r="26823">
          <cell r="B26823" t="str">
            <v>Microchirus variegatus</v>
          </cell>
          <cell r="C26823" t="str">
            <v>Species</v>
          </cell>
        </row>
        <row r="26824">
          <cell r="B26824" t="str">
            <v>Microchirus wittei</v>
          </cell>
          <cell r="C26824" t="str">
            <v>Species</v>
          </cell>
        </row>
        <row r="26825">
          <cell r="B26825" t="str">
            <v>Microclymene</v>
          </cell>
          <cell r="C26825" t="str">
            <v>Genus</v>
          </cell>
        </row>
        <row r="26826">
          <cell r="B26826" t="str">
            <v>Microclymene caudata</v>
          </cell>
          <cell r="C26826" t="str">
            <v>Species</v>
          </cell>
        </row>
        <row r="26827">
          <cell r="B26827" t="str">
            <v>Microcoleus</v>
          </cell>
          <cell r="C26827" t="str">
            <v>Genus</v>
          </cell>
        </row>
        <row r="26828">
          <cell r="B26828" t="str">
            <v>Microcoleus irriguus</v>
          </cell>
          <cell r="C26828" t="str">
            <v>Species</v>
          </cell>
        </row>
        <row r="26829">
          <cell r="B26829" t="str">
            <v>Microcoleus lacustris</v>
          </cell>
          <cell r="C26829" t="str">
            <v>Species</v>
          </cell>
        </row>
        <row r="26830">
          <cell r="B26830" t="str">
            <v>Microcoleus lyngbyaceus</v>
          </cell>
          <cell r="C26830" t="str">
            <v>Species</v>
          </cell>
        </row>
        <row r="26831">
          <cell r="B26831" t="str">
            <v>Microcoleus subtorulosus</v>
          </cell>
          <cell r="C26831" t="str">
            <v>Species</v>
          </cell>
        </row>
        <row r="26832">
          <cell r="B26832" t="str">
            <v>Microcoleus vaginatus</v>
          </cell>
          <cell r="C26832" t="str">
            <v>Species</v>
          </cell>
        </row>
        <row r="26833">
          <cell r="B26833" t="str">
            <v>Microcoleus violaceus</v>
          </cell>
          <cell r="C26833" t="str">
            <v>Species</v>
          </cell>
        </row>
        <row r="26834">
          <cell r="B26834" t="str">
            <v>Microcorydoras hastatus***retired***use Corydoras hastatus</v>
          </cell>
          <cell r="C26834" t="str">
            <v>Species</v>
          </cell>
        </row>
        <row r="26835">
          <cell r="B26835" t="str">
            <v>Microcosmus</v>
          </cell>
          <cell r="C26835" t="str">
            <v>Genus</v>
          </cell>
        </row>
        <row r="26836">
          <cell r="B26836" t="str">
            <v>Microcostatus</v>
          </cell>
          <cell r="C26836" t="str">
            <v>Genus</v>
          </cell>
        </row>
        <row r="26837">
          <cell r="B26837" t="str">
            <v>Microcostatus krasskei</v>
          </cell>
          <cell r="C26837" t="str">
            <v>Species</v>
          </cell>
        </row>
        <row r="26838">
          <cell r="B26838" t="str">
            <v>Microcostatus kuelbsii</v>
          </cell>
          <cell r="C26838" t="str">
            <v>Species</v>
          </cell>
        </row>
        <row r="26839">
          <cell r="B26839" t="str">
            <v>Microcostatus maceria</v>
          </cell>
          <cell r="C26839" t="str">
            <v>Species</v>
          </cell>
        </row>
        <row r="26840">
          <cell r="B26840" t="str">
            <v>Microcostatus naumanii</v>
          </cell>
          <cell r="C26840" t="str">
            <v>Species</v>
          </cell>
        </row>
        <row r="26841">
          <cell r="B26841" t="str">
            <v>Microcostatus naumannii</v>
          </cell>
          <cell r="C26841" t="str">
            <v>Species</v>
          </cell>
        </row>
        <row r="26842">
          <cell r="B26842" t="str">
            <v>Microcottus</v>
          </cell>
          <cell r="C26842" t="str">
            <v>Genus</v>
          </cell>
        </row>
        <row r="26843">
          <cell r="B26843" t="str">
            <v>Microcottus sellaris</v>
          </cell>
          <cell r="C26843" t="str">
            <v>Species</v>
          </cell>
        </row>
        <row r="26844">
          <cell r="B26844" t="str">
            <v>Microcrambus</v>
          </cell>
          <cell r="C26844" t="str">
            <v>Genus</v>
          </cell>
        </row>
        <row r="26845">
          <cell r="B26845" t="str">
            <v>Microcricotopus</v>
          </cell>
          <cell r="C26845" t="str">
            <v>Genus</v>
          </cell>
        </row>
        <row r="26846">
          <cell r="B26846" t="str">
            <v>Microcrocis</v>
          </cell>
          <cell r="C26846" t="str">
            <v>Genus</v>
          </cell>
        </row>
        <row r="26847">
          <cell r="B26847" t="str">
            <v>Microcrocis geminata</v>
          </cell>
          <cell r="C26847" t="str">
            <v>Species</v>
          </cell>
        </row>
        <row r="26848">
          <cell r="B26848" t="str">
            <v>Microcrocis irregularis</v>
          </cell>
          <cell r="C26848" t="str">
            <v>Species</v>
          </cell>
        </row>
        <row r="26849">
          <cell r="B26849" t="str">
            <v>Microctenopoma ansorgii</v>
          </cell>
          <cell r="C26849" t="str">
            <v>Species</v>
          </cell>
        </row>
        <row r="26850">
          <cell r="B26850" t="str">
            <v>Microctenopoma congicum</v>
          </cell>
          <cell r="C26850" t="str">
            <v>Species</v>
          </cell>
        </row>
        <row r="26851">
          <cell r="B26851" t="str">
            <v>Microctenopoma fasciolatum</v>
          </cell>
          <cell r="C26851" t="str">
            <v>Species</v>
          </cell>
        </row>
        <row r="26852">
          <cell r="B26852" t="str">
            <v>Microctenopoma nanum</v>
          </cell>
          <cell r="C26852" t="str">
            <v>Species</v>
          </cell>
        </row>
        <row r="26853">
          <cell r="B26853" t="str">
            <v>Microcyclops</v>
          </cell>
          <cell r="C26853" t="str">
            <v>Genus</v>
          </cell>
        </row>
        <row r="26854">
          <cell r="B26854" t="str">
            <v>Microcyclops rubellus</v>
          </cell>
          <cell r="C26854" t="str">
            <v>Species</v>
          </cell>
        </row>
        <row r="26855">
          <cell r="B26855" t="str">
            <v>Microcyclops varicans</v>
          </cell>
          <cell r="C26855" t="str">
            <v>Species</v>
          </cell>
        </row>
        <row r="26856">
          <cell r="B26856" t="str">
            <v>Microcylloepus</v>
          </cell>
          <cell r="C26856" t="str">
            <v>Genus</v>
          </cell>
        </row>
        <row r="26857">
          <cell r="B26857" t="str">
            <v>Microcylloepus pusillus</v>
          </cell>
          <cell r="C26857" t="str">
            <v>Species</v>
          </cell>
        </row>
        <row r="26858">
          <cell r="B26858" t="str">
            <v>Microcylloepus pusillus aptus</v>
          </cell>
          <cell r="C26858" t="str">
            <v>Subspecies</v>
          </cell>
        </row>
        <row r="26859">
          <cell r="B26859" t="str">
            <v>Microcylloepus pusillus pusillus</v>
          </cell>
          <cell r="C26859" t="str">
            <v>Subspecies</v>
          </cell>
        </row>
        <row r="26860">
          <cell r="B26860" t="str">
            <v>Microcylloepus pusillus var. aptus</v>
          </cell>
          <cell r="C26860" t="str">
            <v>Subspecies</v>
          </cell>
        </row>
        <row r="26861">
          <cell r="B26861" t="str">
            <v>Microcylloepus similis</v>
          </cell>
          <cell r="C26861" t="str">
            <v>Species</v>
          </cell>
        </row>
        <row r="26862">
          <cell r="B26862" t="str">
            <v>Microcystis</v>
          </cell>
          <cell r="C26862" t="str">
            <v>Genus</v>
          </cell>
        </row>
        <row r="26863">
          <cell r="B26863" t="str">
            <v>Microcystis aeruginosa</v>
          </cell>
          <cell r="C26863" t="str">
            <v>Species</v>
          </cell>
        </row>
        <row r="26864">
          <cell r="B26864" t="str">
            <v>Microcystis botrys</v>
          </cell>
          <cell r="C26864" t="str">
            <v>Species</v>
          </cell>
        </row>
        <row r="26865">
          <cell r="B26865" t="str">
            <v>Microcystis elachista</v>
          </cell>
          <cell r="C26865" t="str">
            <v>Species</v>
          </cell>
        </row>
        <row r="26866">
          <cell r="B26866" t="str">
            <v>Microcystis firma</v>
          </cell>
          <cell r="C26866" t="str">
            <v>Species</v>
          </cell>
        </row>
        <row r="26867">
          <cell r="B26867" t="str">
            <v>Microcystis flos-aquae</v>
          </cell>
          <cell r="C26867" t="str">
            <v>Species</v>
          </cell>
        </row>
        <row r="26868">
          <cell r="B26868" t="str">
            <v>Microcystis flosaquae</v>
          </cell>
          <cell r="C26868" t="str">
            <v>Species</v>
          </cell>
        </row>
        <row r="26869">
          <cell r="B26869" t="str">
            <v>Microcystis ichthyoblabe</v>
          </cell>
          <cell r="C26869" t="str">
            <v>Species</v>
          </cell>
        </row>
        <row r="26870">
          <cell r="B26870" t="str">
            <v>Microcystis natans</v>
          </cell>
          <cell r="C26870" t="str">
            <v>Species</v>
          </cell>
        </row>
        <row r="26871">
          <cell r="B26871" t="str">
            <v>Microcystis novacekii</v>
          </cell>
          <cell r="C26871" t="str">
            <v>Species</v>
          </cell>
        </row>
        <row r="26872">
          <cell r="B26872" t="str">
            <v>Microcystis orissica</v>
          </cell>
          <cell r="C26872" t="str">
            <v>Species</v>
          </cell>
        </row>
        <row r="26873">
          <cell r="B26873" t="str">
            <v>Microcystis pulverea incerta</v>
          </cell>
          <cell r="C26873" t="str">
            <v>Subspecies</v>
          </cell>
        </row>
        <row r="26874">
          <cell r="B26874" t="str">
            <v>Microcystis roeseana</v>
          </cell>
          <cell r="C26874" t="str">
            <v>Species</v>
          </cell>
        </row>
        <row r="26875">
          <cell r="B26875" t="str">
            <v>Microcystis smithii</v>
          </cell>
          <cell r="C26875" t="str">
            <v>Species</v>
          </cell>
        </row>
        <row r="26876">
          <cell r="B26876" t="str">
            <v>Microcystis viridis</v>
          </cell>
          <cell r="C26876" t="str">
            <v>Species</v>
          </cell>
        </row>
        <row r="26877">
          <cell r="B26877" t="str">
            <v>Microcystis wesenbergii</v>
          </cell>
          <cell r="C26877" t="str">
            <v>Species</v>
          </cell>
        </row>
        <row r="26878">
          <cell r="B26878" t="str">
            <v>Microdesmidae</v>
          </cell>
          <cell r="C26878" t="str">
            <v>Family</v>
          </cell>
        </row>
        <row r="26879">
          <cell r="B26879" t="str">
            <v>Microdesmus</v>
          </cell>
          <cell r="C26879" t="str">
            <v>Genus</v>
          </cell>
        </row>
        <row r="26880">
          <cell r="B26880" t="str">
            <v>Microdesmus floridanus***retired***use Cerdale floridana</v>
          </cell>
          <cell r="C26880" t="str">
            <v>Species</v>
          </cell>
        </row>
        <row r="26881">
          <cell r="B26881" t="str">
            <v>Microdesmus lanceolatus</v>
          </cell>
          <cell r="C26881" t="str">
            <v>Species</v>
          </cell>
        </row>
        <row r="26882">
          <cell r="B26882" t="str">
            <v>Microdesmus longipinnis</v>
          </cell>
          <cell r="C26882" t="str">
            <v>Species</v>
          </cell>
        </row>
        <row r="26883">
          <cell r="B26883" t="str">
            <v>Microdeutopus</v>
          </cell>
          <cell r="C26883" t="str">
            <v>Genus</v>
          </cell>
        </row>
        <row r="26884">
          <cell r="B26884" t="str">
            <v>Microdeutopus anomalus</v>
          </cell>
          <cell r="C26884" t="str">
            <v>Species</v>
          </cell>
        </row>
        <row r="26885">
          <cell r="B26885" t="str">
            <v>Microdeutopus gryllotalpa</v>
          </cell>
          <cell r="C26885" t="str">
            <v>Species</v>
          </cell>
        </row>
        <row r="26886">
          <cell r="B26886" t="str">
            <v>Microdeutopus schmitti</v>
          </cell>
          <cell r="C26886" t="str">
            <v>Species</v>
          </cell>
        </row>
        <row r="26887">
          <cell r="B26887" t="str">
            <v>Microgadus</v>
          </cell>
          <cell r="C26887" t="str">
            <v>Genus</v>
          </cell>
        </row>
        <row r="26888">
          <cell r="B26888" t="str">
            <v>Microgadus proximus</v>
          </cell>
          <cell r="C26888" t="str">
            <v>Species</v>
          </cell>
        </row>
        <row r="26889">
          <cell r="B26889" t="str">
            <v>Microgadus tomcod</v>
          </cell>
          <cell r="C26889" t="str">
            <v>Species</v>
          </cell>
        </row>
        <row r="26890">
          <cell r="B26890" t="str">
            <v>Microglena</v>
          </cell>
          <cell r="C26890" t="str">
            <v>Genus</v>
          </cell>
        </row>
        <row r="26891">
          <cell r="B26891" t="str">
            <v>Micrognathozoa (Micrognathozoa)</v>
          </cell>
          <cell r="C26891" t="str">
            <v>Class</v>
          </cell>
        </row>
        <row r="26892">
          <cell r="B26892" t="str">
            <v>Micrognathozoa (Platyzoa)</v>
          </cell>
          <cell r="C26892" t="str">
            <v>Phylum</v>
          </cell>
        </row>
        <row r="26893">
          <cell r="B26893" t="str">
            <v>Micrognathus</v>
          </cell>
          <cell r="C26893" t="str">
            <v>Genus</v>
          </cell>
        </row>
        <row r="26894">
          <cell r="B26894" t="str">
            <v>Micrognathus brevirostris</v>
          </cell>
          <cell r="C26894" t="str">
            <v>Species</v>
          </cell>
        </row>
        <row r="26895">
          <cell r="B26895" t="str">
            <v>Micrognathus criniger***retired***use Anarchopterus criniger</v>
          </cell>
          <cell r="C26895" t="str">
            <v>Species</v>
          </cell>
        </row>
        <row r="26896">
          <cell r="B26896" t="str">
            <v>Micrognathus crinitus</v>
          </cell>
          <cell r="C26896" t="str">
            <v>Species</v>
          </cell>
        </row>
        <row r="26897">
          <cell r="B26897" t="str">
            <v>Micrognathus ensenadae***retired***use Micrognathus crinitus</v>
          </cell>
          <cell r="C26897" t="str">
            <v>Species</v>
          </cell>
        </row>
        <row r="26898">
          <cell r="B26898" t="str">
            <v>Micrognathus jonesi***retired***use Micrognathus crinitus</v>
          </cell>
          <cell r="C26898" t="str">
            <v>Species</v>
          </cell>
        </row>
        <row r="26899">
          <cell r="B26899" t="str">
            <v>Micrognathus tectus***retired***use Anarchopterus tectus</v>
          </cell>
          <cell r="C26899" t="str">
            <v>Species</v>
          </cell>
        </row>
        <row r="26900">
          <cell r="B26900" t="str">
            <v>Micrognathus vittatus***retired***use Micrognathus crinitus</v>
          </cell>
          <cell r="C26900" t="str">
            <v>Species</v>
          </cell>
        </row>
        <row r="26901">
          <cell r="B26901" t="str">
            <v>Microgobius</v>
          </cell>
          <cell r="C26901" t="str">
            <v>Genus</v>
          </cell>
        </row>
        <row r="26902">
          <cell r="B26902" t="str">
            <v>Microgobius carri</v>
          </cell>
          <cell r="C26902" t="str">
            <v>Species</v>
          </cell>
        </row>
        <row r="26903">
          <cell r="B26903" t="str">
            <v>Microgobius eulepis***retired***use Microgobius thalassinus</v>
          </cell>
          <cell r="C26903" t="str">
            <v>Species</v>
          </cell>
        </row>
        <row r="26904">
          <cell r="B26904" t="str">
            <v>Microgobius gulosus</v>
          </cell>
          <cell r="C26904" t="str">
            <v>Species</v>
          </cell>
        </row>
        <row r="26905">
          <cell r="B26905" t="str">
            <v>Microgobius holmesi***retired***use Microgobius thalassinus</v>
          </cell>
          <cell r="C26905" t="str">
            <v>Species</v>
          </cell>
        </row>
        <row r="26906">
          <cell r="B26906" t="str">
            <v>Microgobius microlepis</v>
          </cell>
          <cell r="C26906" t="str">
            <v>Species</v>
          </cell>
        </row>
        <row r="26907">
          <cell r="B26907" t="str">
            <v>Microgobius signatus</v>
          </cell>
          <cell r="C26907" t="str">
            <v>Species</v>
          </cell>
        </row>
        <row r="26908">
          <cell r="B26908" t="str">
            <v>Microgobius thalassinus</v>
          </cell>
          <cell r="C26908" t="str">
            <v>Species</v>
          </cell>
        </row>
        <row r="26909">
          <cell r="B26909" t="str">
            <v>Microichthys</v>
          </cell>
          <cell r="C26909" t="str">
            <v>Genus</v>
          </cell>
        </row>
        <row r="26910">
          <cell r="B26910" t="str">
            <v>Microichthys coccoi</v>
          </cell>
          <cell r="C26910" t="str">
            <v>Species</v>
          </cell>
        </row>
        <row r="26911">
          <cell r="B26911" t="str">
            <v>Microjassa</v>
          </cell>
          <cell r="C26911" t="str">
            <v>Genus</v>
          </cell>
        </row>
        <row r="26912">
          <cell r="B26912" t="str">
            <v>Microjassa bousfieldi</v>
          </cell>
          <cell r="C26912" t="str">
            <v>Species</v>
          </cell>
        </row>
        <row r="26913">
          <cell r="B26913" t="str">
            <v>Microjassa claustris</v>
          </cell>
          <cell r="C26913" t="str">
            <v>Species</v>
          </cell>
        </row>
        <row r="26914">
          <cell r="B26914" t="str">
            <v>Microjassa litotes</v>
          </cell>
          <cell r="C26914" t="str">
            <v>Species</v>
          </cell>
        </row>
        <row r="26915">
          <cell r="B26915" t="str">
            <v>Microlepidotus</v>
          </cell>
          <cell r="C26915" t="str">
            <v>Genus</v>
          </cell>
        </row>
        <row r="26916">
          <cell r="B26916" t="str">
            <v>Microlepidotus inornatus</v>
          </cell>
          <cell r="C26916" t="str">
            <v>Species</v>
          </cell>
        </row>
        <row r="26917">
          <cell r="B26917" t="str">
            <v>Microlophichthys</v>
          </cell>
          <cell r="C26917" t="str">
            <v>Genus</v>
          </cell>
        </row>
        <row r="26918">
          <cell r="B26918" t="str">
            <v>Microlophichthys andracanthus</v>
          </cell>
          <cell r="C26918" t="str">
            <v>Species</v>
          </cell>
        </row>
        <row r="26919">
          <cell r="B26919" t="str">
            <v>Microlophichthys microlophus</v>
          </cell>
          <cell r="C26919" t="str">
            <v>Species</v>
          </cell>
        </row>
        <row r="26920">
          <cell r="B26920" t="str">
            <v>Micromaldane</v>
          </cell>
          <cell r="C26920" t="str">
            <v>Genus</v>
          </cell>
        </row>
        <row r="26921">
          <cell r="B26921" t="str">
            <v>Micromelaniidae</v>
          </cell>
          <cell r="C26921" t="str">
            <v>Family</v>
          </cell>
        </row>
        <row r="26922">
          <cell r="B26922" t="str">
            <v>Micromenetus</v>
          </cell>
          <cell r="C26922" t="str">
            <v>Genus</v>
          </cell>
        </row>
        <row r="26923">
          <cell r="B26923" t="str">
            <v>Micromenetus dilatatus***retired***use Menetus dilatatus</v>
          </cell>
          <cell r="C26923" t="str">
            <v>Species</v>
          </cell>
        </row>
        <row r="26924">
          <cell r="B26924" t="str">
            <v>Micromesistius</v>
          </cell>
          <cell r="C26924" t="str">
            <v>Genus</v>
          </cell>
        </row>
        <row r="26925">
          <cell r="B26925" t="str">
            <v>Micromesistius australis</v>
          </cell>
          <cell r="C26925" t="str">
            <v>Species</v>
          </cell>
        </row>
        <row r="26926">
          <cell r="B26926" t="str">
            <v>Micromesistius poutassou</v>
          </cell>
          <cell r="C26926" t="str">
            <v>Species</v>
          </cell>
        </row>
        <row r="26927">
          <cell r="B26927" t="str">
            <v>Micrometrus</v>
          </cell>
          <cell r="C26927" t="str">
            <v>Genus</v>
          </cell>
        </row>
        <row r="26928">
          <cell r="B26928" t="str">
            <v>Micrometrus aletes</v>
          </cell>
          <cell r="C26928" t="str">
            <v>Species</v>
          </cell>
        </row>
        <row r="26929">
          <cell r="B26929" t="str">
            <v>Micrometrus aurora</v>
          </cell>
          <cell r="C26929" t="str">
            <v>Species</v>
          </cell>
        </row>
        <row r="26930">
          <cell r="B26930" t="str">
            <v>Micrometrus minimus</v>
          </cell>
          <cell r="C26930" t="str">
            <v>Species</v>
          </cell>
        </row>
        <row r="26931">
          <cell r="B26931" t="str">
            <v>Micrometrus trowbridgii***retired***use Micrometrus minimus</v>
          </cell>
          <cell r="C26931" t="str">
            <v>Species</v>
          </cell>
        </row>
        <row r="26932">
          <cell r="B26932" t="str">
            <v>Micronectinae</v>
          </cell>
          <cell r="C26932" t="str">
            <v>Subfamily</v>
          </cell>
        </row>
        <row r="26933">
          <cell r="B26933" t="str">
            <v>Micronephthys neotena</v>
          </cell>
          <cell r="C26933" t="str">
            <v>Species</v>
          </cell>
        </row>
        <row r="26934">
          <cell r="B26934" t="str">
            <v>Micronephthys sphaerocirrata</v>
          </cell>
          <cell r="C26934" t="str">
            <v>Species</v>
          </cell>
        </row>
        <row r="26935">
          <cell r="B26935" t="str">
            <v>Micronereis</v>
          </cell>
          <cell r="C26935" t="str">
            <v>Genus</v>
          </cell>
        </row>
        <row r="26936">
          <cell r="B26936" t="str">
            <v>Micropanchax</v>
          </cell>
          <cell r="C26936" t="str">
            <v>Genus</v>
          </cell>
        </row>
        <row r="26937">
          <cell r="B26937" t="str">
            <v>Micropanchax flavipinnus***retired***use Foerschichthys flavipinnis</v>
          </cell>
          <cell r="C26937" t="str">
            <v>Species</v>
          </cell>
        </row>
        <row r="26938">
          <cell r="B26938" t="str">
            <v>Micropanchax johnstoni</v>
          </cell>
          <cell r="C26938" t="str">
            <v>Species</v>
          </cell>
        </row>
        <row r="26939">
          <cell r="B26939" t="str">
            <v>Micropanchax macrophthalmus</v>
          </cell>
          <cell r="C26939" t="str">
            <v>Species</v>
          </cell>
        </row>
        <row r="26940">
          <cell r="B26940" t="str">
            <v>Micropanchax pumilus</v>
          </cell>
          <cell r="C26940" t="str">
            <v>Species</v>
          </cell>
        </row>
        <row r="26941">
          <cell r="B26941" t="str">
            <v>Microphiopholis atra</v>
          </cell>
          <cell r="C26941" t="str">
            <v>Species</v>
          </cell>
        </row>
        <row r="26942">
          <cell r="B26942" t="str">
            <v>Microphis</v>
          </cell>
          <cell r="C26942" t="str">
            <v>Genus</v>
          </cell>
        </row>
        <row r="26943">
          <cell r="B26943" t="str">
            <v>Microphis brachyurus</v>
          </cell>
          <cell r="C26943" t="str">
            <v>Species</v>
          </cell>
        </row>
        <row r="26944">
          <cell r="B26944" t="str">
            <v>Microphis brevidorsalis</v>
          </cell>
          <cell r="C26944" t="str">
            <v>Species</v>
          </cell>
        </row>
        <row r="26945">
          <cell r="B26945" t="str">
            <v>Microphis cuncalus</v>
          </cell>
          <cell r="C26945" t="str">
            <v>Species</v>
          </cell>
        </row>
        <row r="26946">
          <cell r="B26946" t="str">
            <v>Microphis fluviatilis</v>
          </cell>
          <cell r="C26946" t="str">
            <v>Species</v>
          </cell>
        </row>
        <row r="26947">
          <cell r="B26947" t="str">
            <v>Microphis leiaspis</v>
          </cell>
          <cell r="C26947" t="str">
            <v>Species</v>
          </cell>
        </row>
        <row r="26948">
          <cell r="B26948" t="str">
            <v>Microphis manadensis</v>
          </cell>
          <cell r="C26948" t="str">
            <v>Species</v>
          </cell>
        </row>
        <row r="26949">
          <cell r="B26949" t="str">
            <v>Microphis ocellatus</v>
          </cell>
          <cell r="C26949" t="str">
            <v>Species</v>
          </cell>
        </row>
        <row r="26950">
          <cell r="B26950" t="str">
            <v>Microphis retzii</v>
          </cell>
          <cell r="C26950" t="str">
            <v>Species</v>
          </cell>
        </row>
        <row r="26951">
          <cell r="B26951" t="str">
            <v>Microphis smithi***retired***use Microphis brachyurus</v>
          </cell>
          <cell r="C26951" t="str">
            <v>Species</v>
          </cell>
        </row>
        <row r="26952">
          <cell r="B26952" t="str">
            <v>Micropholis (Amphiuridae)</v>
          </cell>
          <cell r="C26952" t="str">
            <v>Genus</v>
          </cell>
        </row>
        <row r="26953">
          <cell r="B26953" t="str">
            <v>Micropholis (Sapotaceae)</v>
          </cell>
          <cell r="C26953" t="str">
            <v>Genus</v>
          </cell>
        </row>
        <row r="26954">
          <cell r="B26954" t="str">
            <v>Micropholis atra</v>
          </cell>
          <cell r="C26954" t="str">
            <v>Species</v>
          </cell>
        </row>
        <row r="26955">
          <cell r="B26955" t="str">
            <v>Micropholis gracillima</v>
          </cell>
          <cell r="C26955" t="str">
            <v>Species</v>
          </cell>
        </row>
        <row r="26956">
          <cell r="B26956" t="str">
            <v>Microphotolepis</v>
          </cell>
          <cell r="C26956" t="str">
            <v>Genus</v>
          </cell>
        </row>
        <row r="26957">
          <cell r="B26957" t="str">
            <v>Microphotolepis schmidti</v>
          </cell>
          <cell r="C26957" t="str">
            <v>Species</v>
          </cell>
        </row>
        <row r="26958">
          <cell r="B26958" t="str">
            <v>Microphthalmus</v>
          </cell>
          <cell r="C26958" t="str">
            <v>Genus</v>
          </cell>
        </row>
        <row r="26959">
          <cell r="B26959" t="str">
            <v>Microphthalmus aberrans</v>
          </cell>
          <cell r="C26959" t="str">
            <v>Species</v>
          </cell>
        </row>
        <row r="26960">
          <cell r="B26960" t="str">
            <v>Microphthalmus aggregatus</v>
          </cell>
          <cell r="C26960" t="str">
            <v>Species</v>
          </cell>
        </row>
        <row r="26961">
          <cell r="B26961" t="str">
            <v>Microphthalmus sczelkowii</v>
          </cell>
          <cell r="C26961" t="str">
            <v>Species</v>
          </cell>
        </row>
        <row r="26962">
          <cell r="B26962" t="str">
            <v>Microphthalmus similis</v>
          </cell>
          <cell r="C26962" t="str">
            <v>Species</v>
          </cell>
        </row>
        <row r="26963">
          <cell r="B26963" t="str">
            <v>Micropleustes nautilus</v>
          </cell>
          <cell r="C26963" t="str">
            <v>Species</v>
          </cell>
        </row>
        <row r="26964">
          <cell r="B26964" t="str">
            <v>Micropodarke</v>
          </cell>
          <cell r="C26964" t="str">
            <v>Genus</v>
          </cell>
        </row>
        <row r="26965">
          <cell r="B26965" t="str">
            <v>Micropodarke dubia</v>
          </cell>
          <cell r="C26965" t="str">
            <v>Species</v>
          </cell>
        </row>
        <row r="26966">
          <cell r="B26966" t="str">
            <v>Micropodus***retired***use Cheilio</v>
          </cell>
          <cell r="C26966" t="str">
            <v>Genus</v>
          </cell>
        </row>
        <row r="26967">
          <cell r="B26967" t="str">
            <v>Micropoecilia</v>
          </cell>
          <cell r="C26967" t="str">
            <v>Genus</v>
          </cell>
        </row>
        <row r="26968">
          <cell r="B26968" t="str">
            <v>Micropoecilia branneri</v>
          </cell>
          <cell r="C26968" t="str">
            <v>Species</v>
          </cell>
        </row>
        <row r="26969">
          <cell r="B26969" t="str">
            <v>Micropoecilia parae</v>
          </cell>
          <cell r="C26969" t="str">
            <v>Species</v>
          </cell>
        </row>
        <row r="26970">
          <cell r="B26970" t="str">
            <v>Micropogon furnieri***retired***use Micropogonias furnieri</v>
          </cell>
          <cell r="C26970" t="str">
            <v>Species</v>
          </cell>
        </row>
        <row r="26971">
          <cell r="B26971" t="str">
            <v>Micropogon undulatus***retired***use Micropogonias undulatus</v>
          </cell>
          <cell r="C26971" t="str">
            <v>Species</v>
          </cell>
        </row>
        <row r="26972">
          <cell r="B26972" t="str">
            <v>Micropogonias</v>
          </cell>
          <cell r="C26972" t="str">
            <v>Genus</v>
          </cell>
        </row>
        <row r="26973">
          <cell r="B26973" t="str">
            <v>Micropogonias furnieri</v>
          </cell>
          <cell r="C26973" t="str">
            <v>Species</v>
          </cell>
        </row>
        <row r="26974">
          <cell r="B26974" t="str">
            <v>Micropogonias undulatus</v>
          </cell>
          <cell r="C26974" t="str">
            <v>Species</v>
          </cell>
        </row>
        <row r="26975">
          <cell r="B26975" t="str">
            <v>Micropora coriacea</v>
          </cell>
          <cell r="C26975" t="str">
            <v>Species</v>
          </cell>
        </row>
        <row r="26976">
          <cell r="B26976" t="str">
            <v>Microprotopus</v>
          </cell>
          <cell r="C26976" t="str">
            <v>Genus</v>
          </cell>
        </row>
        <row r="26977">
          <cell r="B26977" t="str">
            <v>Microprotopus raneyi</v>
          </cell>
          <cell r="C26977" t="str">
            <v>Species</v>
          </cell>
        </row>
        <row r="26978">
          <cell r="B26978" t="str">
            <v>Micropsectra</v>
          </cell>
          <cell r="C26978" t="str">
            <v>Genus</v>
          </cell>
        </row>
        <row r="26979">
          <cell r="B26979" t="str">
            <v>Micropsectra deflecta</v>
          </cell>
          <cell r="C26979" t="str">
            <v>Species</v>
          </cell>
        </row>
        <row r="26980">
          <cell r="B26980" t="str">
            <v>Micropsectra dives</v>
          </cell>
          <cell r="C26980" t="str">
            <v>Species</v>
          </cell>
        </row>
        <row r="26981">
          <cell r="B26981" t="str">
            <v>Micropsectra junci</v>
          </cell>
          <cell r="C26981" t="str">
            <v>Species</v>
          </cell>
        </row>
        <row r="26982">
          <cell r="B26982" t="str">
            <v>Micropsectra nigripila</v>
          </cell>
          <cell r="C26982" t="str">
            <v>Species</v>
          </cell>
        </row>
        <row r="26983">
          <cell r="B26983" t="str">
            <v>Micropsectra polita</v>
          </cell>
          <cell r="C26983" t="str">
            <v>Species</v>
          </cell>
        </row>
        <row r="26984">
          <cell r="B26984" t="str">
            <v>Micropsectra/Tanytarsus</v>
          </cell>
          <cell r="C26984" t="str">
            <v>Tribe</v>
          </cell>
        </row>
        <row r="26985">
          <cell r="B26985" t="str">
            <v>Micropterus</v>
          </cell>
          <cell r="C26985" t="str">
            <v>Genus</v>
          </cell>
        </row>
        <row r="26986">
          <cell r="B26986" t="str">
            <v>Micropterus cataractae</v>
          </cell>
          <cell r="C26986" t="str">
            <v>Species</v>
          </cell>
        </row>
        <row r="26987">
          <cell r="B26987" t="str">
            <v>Micropterus coosae</v>
          </cell>
          <cell r="C26987" t="str">
            <v>Species</v>
          </cell>
        </row>
        <row r="26988">
          <cell r="B26988" t="str">
            <v>Micropterus dolomieu</v>
          </cell>
          <cell r="C26988" t="str">
            <v>Species</v>
          </cell>
        </row>
        <row r="26989">
          <cell r="B26989" t="str">
            <v>Micropterus dolomieui***retired***use Micropterus dolomieu</v>
          </cell>
          <cell r="C26989" t="str">
            <v>Species</v>
          </cell>
        </row>
        <row r="26990">
          <cell r="B26990" t="str">
            <v>Micropterus henshalli</v>
          </cell>
          <cell r="C26990" t="str">
            <v>Species</v>
          </cell>
        </row>
        <row r="26991">
          <cell r="B26991" t="str">
            <v>Micropterus notius</v>
          </cell>
          <cell r="C26991" t="str">
            <v>Species</v>
          </cell>
        </row>
        <row r="26992">
          <cell r="B26992" t="str">
            <v>Micropterus punctulatus</v>
          </cell>
          <cell r="C26992" t="str">
            <v>Species</v>
          </cell>
        </row>
        <row r="26993">
          <cell r="B26993" t="str">
            <v>Micropterus salmoides</v>
          </cell>
          <cell r="C26993" t="str">
            <v>Species</v>
          </cell>
        </row>
        <row r="26994">
          <cell r="B26994" t="str">
            <v>Micropterus treculii</v>
          </cell>
          <cell r="C26994" t="str">
            <v>Species</v>
          </cell>
        </row>
        <row r="26995">
          <cell r="B26995" t="str">
            <v>Microsetella</v>
          </cell>
          <cell r="C26995" t="str">
            <v>Genus</v>
          </cell>
        </row>
        <row r="26996">
          <cell r="B26996" t="str">
            <v>Microsicydium elegans***retired***use Stiphodon elegans</v>
          </cell>
          <cell r="C26996" t="str">
            <v>Species</v>
          </cell>
        </row>
        <row r="26997">
          <cell r="B26997" t="str">
            <v>Microsicydium***retired***use Sicyopterus</v>
          </cell>
          <cell r="C26997" t="str">
            <v>Genus</v>
          </cell>
        </row>
        <row r="26998">
          <cell r="B26998" t="str">
            <v>Microspathodon</v>
          </cell>
          <cell r="C26998" t="str">
            <v>Genus</v>
          </cell>
        </row>
        <row r="26999">
          <cell r="B26999" t="str">
            <v>Microspathodon azurissimus***retired***use Microspathodon dorsalis</v>
          </cell>
          <cell r="C26999" t="str">
            <v>Species</v>
          </cell>
        </row>
        <row r="27000">
          <cell r="B27000" t="str">
            <v>Microspathodon bairdii</v>
          </cell>
          <cell r="C27000" t="str">
            <v>Species</v>
          </cell>
        </row>
        <row r="27001">
          <cell r="B27001" t="str">
            <v>Microspathodon chrysurus</v>
          </cell>
          <cell r="C27001" t="str">
            <v>Species</v>
          </cell>
        </row>
        <row r="27002">
          <cell r="B27002" t="str">
            <v>Microspathodon cinereus***retired***use Microspathodon dorsalis</v>
          </cell>
          <cell r="C27002" t="str">
            <v>Species</v>
          </cell>
        </row>
        <row r="27003">
          <cell r="B27003" t="str">
            <v>Microspathodon dorsalis</v>
          </cell>
          <cell r="C27003" t="str">
            <v>Species</v>
          </cell>
        </row>
        <row r="27004">
          <cell r="B27004" t="str">
            <v>Microspathodon frontalis</v>
          </cell>
          <cell r="C27004" t="str">
            <v>Species</v>
          </cell>
        </row>
        <row r="27005">
          <cell r="B27005" t="str">
            <v>Microspio</v>
          </cell>
          <cell r="C27005" t="str">
            <v>Genus</v>
          </cell>
        </row>
        <row r="27006">
          <cell r="B27006" t="str">
            <v>Microspio granulata</v>
          </cell>
          <cell r="C27006" t="str">
            <v>Species</v>
          </cell>
        </row>
        <row r="27007">
          <cell r="B27007" t="str">
            <v>Microspio maculata</v>
          </cell>
          <cell r="C27007" t="str">
            <v>Species</v>
          </cell>
        </row>
        <row r="27008">
          <cell r="B27008" t="str">
            <v>Microspio pigmentata</v>
          </cell>
          <cell r="C27008" t="str">
            <v>Species</v>
          </cell>
        </row>
        <row r="27009">
          <cell r="B27009" t="str">
            <v>Microspora</v>
          </cell>
          <cell r="C27009" t="str">
            <v>Genus</v>
          </cell>
        </row>
        <row r="27010">
          <cell r="B27010" t="str">
            <v>Microspora amoena</v>
          </cell>
          <cell r="C27010" t="str">
            <v>Species</v>
          </cell>
        </row>
        <row r="27011">
          <cell r="B27011" t="str">
            <v>Microspora crassior</v>
          </cell>
          <cell r="C27011" t="str">
            <v>Species</v>
          </cell>
        </row>
        <row r="27012">
          <cell r="B27012" t="str">
            <v>Microspora elegans</v>
          </cell>
          <cell r="C27012" t="str">
            <v>Species</v>
          </cell>
        </row>
        <row r="27013">
          <cell r="B27013" t="str">
            <v>Microspora pachyderma</v>
          </cell>
          <cell r="C27013" t="str">
            <v>Species</v>
          </cell>
        </row>
        <row r="27014">
          <cell r="B27014" t="str">
            <v>Microspora quadrata</v>
          </cell>
          <cell r="C27014" t="str">
            <v>Species</v>
          </cell>
        </row>
        <row r="27015">
          <cell r="B27015" t="str">
            <v>Microspora stagnorum</v>
          </cell>
          <cell r="C27015" t="str">
            <v>Species</v>
          </cell>
        </row>
        <row r="27016">
          <cell r="B27016" t="str">
            <v>Microspora tumidula</v>
          </cell>
          <cell r="C27016" t="str">
            <v>Species</v>
          </cell>
        </row>
        <row r="27017">
          <cell r="B27017" t="str">
            <v>Microspora willeana</v>
          </cell>
          <cell r="C27017" t="str">
            <v>Species</v>
          </cell>
        </row>
        <row r="27018">
          <cell r="B27018" t="str">
            <v>Microsporaceae</v>
          </cell>
          <cell r="C27018" t="str">
            <v>Family</v>
          </cell>
        </row>
        <row r="27019">
          <cell r="B27019" t="str">
            <v>Microsporidae</v>
          </cell>
          <cell r="C27019" t="str">
            <v>Family</v>
          </cell>
        </row>
        <row r="27020">
          <cell r="B27020" t="str">
            <v>Microsporoidea</v>
          </cell>
          <cell r="C27020" t="str">
            <v>Superfamily</v>
          </cell>
        </row>
        <row r="27021">
          <cell r="B27021" t="str">
            <v>Microstegium vimineum</v>
          </cell>
          <cell r="C27021" t="str">
            <v>Species</v>
          </cell>
        </row>
        <row r="27022">
          <cell r="B27022" t="str">
            <v>Microsteris gracilis</v>
          </cell>
          <cell r="C27022" t="str">
            <v>Species</v>
          </cell>
        </row>
        <row r="27023">
          <cell r="B27023" t="str">
            <v>Microstoma</v>
          </cell>
          <cell r="C27023" t="str">
            <v>Genus</v>
          </cell>
        </row>
        <row r="27024">
          <cell r="B27024" t="str">
            <v>Microstoma microstoma</v>
          </cell>
          <cell r="C27024" t="str">
            <v>Species</v>
          </cell>
        </row>
        <row r="27025">
          <cell r="B27025" t="str">
            <v>Microstomatidae</v>
          </cell>
          <cell r="C27025" t="str">
            <v>Family</v>
          </cell>
        </row>
        <row r="27026">
          <cell r="B27026" t="str">
            <v>Microstomini</v>
          </cell>
          <cell r="C27026" t="str">
            <v>Tribe</v>
          </cell>
        </row>
        <row r="27027">
          <cell r="B27027" t="str">
            <v>Microstomus</v>
          </cell>
          <cell r="C27027" t="str">
            <v>Genus</v>
          </cell>
        </row>
        <row r="27028">
          <cell r="B27028" t="str">
            <v>Microstomus achne</v>
          </cell>
          <cell r="C27028" t="str">
            <v>Species</v>
          </cell>
        </row>
        <row r="27029">
          <cell r="B27029" t="str">
            <v>Microstomus bathybius</v>
          </cell>
          <cell r="C27029" t="str">
            <v>Species</v>
          </cell>
        </row>
        <row r="27030">
          <cell r="B27030" t="str">
            <v>Microstomus kitaharae***retired***use Glyptocephalus kitaharai</v>
          </cell>
          <cell r="C27030" t="str">
            <v>Species</v>
          </cell>
        </row>
        <row r="27031">
          <cell r="B27031" t="str">
            <v>Microstomus kitaharai***retired***use Glyptocephalus kitaharai</v>
          </cell>
          <cell r="C27031" t="str">
            <v>Species</v>
          </cell>
        </row>
        <row r="27032">
          <cell r="B27032" t="str">
            <v>Microstomus kitt</v>
          </cell>
          <cell r="C27032" t="str">
            <v>Species</v>
          </cell>
        </row>
        <row r="27033">
          <cell r="B27033" t="str">
            <v>Microstomus latidens***retired***use Microstomus kitt</v>
          </cell>
          <cell r="C27033" t="str">
            <v>Species</v>
          </cell>
        </row>
        <row r="27034">
          <cell r="B27034" t="str">
            <v>Microstomus microcephalus***retired***use Microstomus kitt</v>
          </cell>
          <cell r="C27034" t="str">
            <v>Species</v>
          </cell>
        </row>
        <row r="27035">
          <cell r="B27035" t="str">
            <v>Microstomus pacificus</v>
          </cell>
          <cell r="C27035" t="str">
            <v>Species</v>
          </cell>
        </row>
        <row r="27036">
          <cell r="B27036" t="str">
            <v>Microstomus shuntovi</v>
          </cell>
          <cell r="C27036" t="str">
            <v>Species</v>
          </cell>
        </row>
        <row r="27037">
          <cell r="B27037" t="str">
            <v>Microstomus stelleri***retired***use Glyptocephalus stelleri</v>
          </cell>
          <cell r="C27037" t="str">
            <v>Species</v>
          </cell>
        </row>
        <row r="27038">
          <cell r="B27038" t="str">
            <v>Microtendipes</v>
          </cell>
          <cell r="C27038" t="str">
            <v>Genus</v>
          </cell>
        </row>
        <row r="27039">
          <cell r="B27039" t="str">
            <v>Microtendipes caducus</v>
          </cell>
          <cell r="C27039" t="str">
            <v>Species</v>
          </cell>
        </row>
        <row r="27040">
          <cell r="B27040" t="str">
            <v>Microtendipes pedellus</v>
          </cell>
          <cell r="C27040" t="str">
            <v>Species</v>
          </cell>
        </row>
        <row r="27041">
          <cell r="B27041" t="str">
            <v>Microtendipes pedellus group</v>
          </cell>
          <cell r="C27041" t="str">
            <v>Species</v>
          </cell>
        </row>
        <row r="27042">
          <cell r="B27042" t="str">
            <v>Microtendipes rydalensis</v>
          </cell>
          <cell r="C27042" t="str">
            <v>Species</v>
          </cell>
        </row>
        <row r="27043">
          <cell r="B27043" t="str">
            <v>Microtendipes rydalensis group</v>
          </cell>
          <cell r="C27043" t="str">
            <v>Genus</v>
          </cell>
        </row>
        <row r="27044">
          <cell r="B27044" t="str">
            <v>Microtendipes tarsalis</v>
          </cell>
          <cell r="C27044" t="str">
            <v>Species</v>
          </cell>
        </row>
        <row r="27045">
          <cell r="B27045" t="str">
            <v>Microthamniaceae</v>
          </cell>
          <cell r="C27045" t="str">
            <v>Family</v>
          </cell>
        </row>
        <row r="27046">
          <cell r="B27046" t="str">
            <v>Microthamnion</v>
          </cell>
          <cell r="C27046" t="str">
            <v>Genus</v>
          </cell>
        </row>
        <row r="27047">
          <cell r="B27047" t="str">
            <v>Microthamnion kuetzingianum</v>
          </cell>
          <cell r="C27047" t="str">
            <v>Species</v>
          </cell>
        </row>
        <row r="27048">
          <cell r="B27048" t="str">
            <v>Microthamnion strictissimum</v>
          </cell>
          <cell r="C27048" t="str">
            <v>Species</v>
          </cell>
        </row>
        <row r="27049">
          <cell r="B27049" t="str">
            <v>Microthrissa</v>
          </cell>
          <cell r="C27049" t="str">
            <v>Genus</v>
          </cell>
        </row>
        <row r="27050">
          <cell r="B27050" t="str">
            <v>Microthrissa congica***retired***use Poecilothrissa congica</v>
          </cell>
          <cell r="C27050" t="str">
            <v>Species</v>
          </cell>
        </row>
        <row r="27051">
          <cell r="B27051" t="str">
            <v>Microthrissa minuta</v>
          </cell>
          <cell r="C27051" t="str">
            <v>Species</v>
          </cell>
        </row>
        <row r="27052">
          <cell r="B27052" t="str">
            <v>Microthrissa moeruensis***retired***use Poecilothrissa moeruensis</v>
          </cell>
          <cell r="C27052" t="str">
            <v>Species</v>
          </cell>
        </row>
        <row r="27053">
          <cell r="B27053" t="str">
            <v>Microthrissa normani***retired***use Pellonula leonensis</v>
          </cell>
          <cell r="C27053" t="str">
            <v>Species</v>
          </cell>
        </row>
        <row r="27054">
          <cell r="B27054" t="str">
            <v>Microthrissa royauxi</v>
          </cell>
          <cell r="C27054" t="str">
            <v>Species</v>
          </cell>
        </row>
        <row r="27055">
          <cell r="B27055" t="str">
            <v>Microthrissa whiteheadi</v>
          </cell>
          <cell r="C27055" t="str">
            <v>Species</v>
          </cell>
        </row>
        <row r="27056">
          <cell r="B27056" t="str">
            <v>Microvelia</v>
          </cell>
          <cell r="C27056" t="str">
            <v>Genus</v>
          </cell>
        </row>
        <row r="27057">
          <cell r="B27057" t="str">
            <v>Microvelia americana</v>
          </cell>
          <cell r="C27057" t="str">
            <v>Species</v>
          </cell>
        </row>
        <row r="27058">
          <cell r="B27058" t="str">
            <v>Microvelia americana/paludicola</v>
          </cell>
          <cell r="C27058" t="str">
            <v>Genus</v>
          </cell>
        </row>
        <row r="27059">
          <cell r="B27059" t="str">
            <v>Microvelia buenoi</v>
          </cell>
          <cell r="C27059" t="str">
            <v>Species</v>
          </cell>
        </row>
        <row r="27060">
          <cell r="B27060" t="str">
            <v>Microvelia fontinalis</v>
          </cell>
          <cell r="C27060" t="str">
            <v>Species</v>
          </cell>
        </row>
        <row r="27061">
          <cell r="B27061" t="str">
            <v>Microvelia gerhardi</v>
          </cell>
          <cell r="C27061" t="str">
            <v>Species</v>
          </cell>
        </row>
        <row r="27062">
          <cell r="B27062" t="str">
            <v>Microvelia hinei</v>
          </cell>
          <cell r="C27062" t="str">
            <v>Species</v>
          </cell>
        </row>
        <row r="27063">
          <cell r="B27063" t="str">
            <v>Microvelia paludicola</v>
          </cell>
          <cell r="C27063" t="str">
            <v>Species</v>
          </cell>
        </row>
        <row r="27064">
          <cell r="B27064" t="str">
            <v>Microvelia pulchella</v>
          </cell>
          <cell r="C27064" t="str">
            <v>Species</v>
          </cell>
        </row>
        <row r="27065">
          <cell r="B27065" t="str">
            <v>Microvelia torquata</v>
          </cell>
          <cell r="C27065" t="str">
            <v>Species</v>
          </cell>
        </row>
        <row r="27066">
          <cell r="B27066" t="str">
            <v>Microvelia vagans</v>
          </cell>
          <cell r="C27066" t="str">
            <v>Species</v>
          </cell>
        </row>
        <row r="27067">
          <cell r="B27067" t="str">
            <v>Microveliinae</v>
          </cell>
          <cell r="C27067" t="str">
            <v>Subfamily</v>
          </cell>
        </row>
        <row r="27068">
          <cell r="B27068" t="str">
            <v>Micrura</v>
          </cell>
          <cell r="C27068" t="str">
            <v>Genus</v>
          </cell>
        </row>
        <row r="27069">
          <cell r="B27069" t="str">
            <v>Micrura alaskensis</v>
          </cell>
          <cell r="C27069" t="str">
            <v>Species</v>
          </cell>
        </row>
        <row r="27070">
          <cell r="B27070" t="str">
            <v>Micrura leidyi</v>
          </cell>
          <cell r="C27070" t="str">
            <v>Species</v>
          </cell>
        </row>
        <row r="27071">
          <cell r="B27071" t="str">
            <v>Micrura nigrirostris</v>
          </cell>
          <cell r="C27071" t="str">
            <v>Species</v>
          </cell>
        </row>
        <row r="27072">
          <cell r="B27072" t="str">
            <v>Micrura olivaris</v>
          </cell>
          <cell r="C27072" t="str">
            <v>Species</v>
          </cell>
        </row>
        <row r="27073">
          <cell r="B27073" t="str">
            <v>Micrura rubra</v>
          </cell>
          <cell r="C27073" t="str">
            <v>Species</v>
          </cell>
        </row>
        <row r="27074">
          <cell r="B27074" t="str">
            <v>Micrura wilsoni</v>
          </cell>
          <cell r="C27074" t="str">
            <v>Species</v>
          </cell>
        </row>
        <row r="27075">
          <cell r="B27075" t="str">
            <v>Midea</v>
          </cell>
          <cell r="C27075" t="str">
            <v>Genus</v>
          </cell>
        </row>
        <row r="27076">
          <cell r="B27076" t="str">
            <v>Mideidae</v>
          </cell>
          <cell r="C27076" t="str">
            <v>Family</v>
          </cell>
        </row>
        <row r="27077">
          <cell r="B27077" t="str">
            <v>Mideopsidae</v>
          </cell>
          <cell r="C27077" t="str">
            <v>Family</v>
          </cell>
        </row>
        <row r="27078">
          <cell r="B27078" t="str">
            <v>Mideopsis</v>
          </cell>
          <cell r="C27078" t="str">
            <v>Genus</v>
          </cell>
        </row>
        <row r="27079">
          <cell r="B27079" t="str">
            <v>Mikania cordifolia</v>
          </cell>
          <cell r="C27079" t="str">
            <v>Species</v>
          </cell>
        </row>
        <row r="27080">
          <cell r="B27080" t="str">
            <v>Mikania micrantha</v>
          </cell>
          <cell r="C27080" t="str">
            <v>Species</v>
          </cell>
        </row>
        <row r="27081">
          <cell r="B27081" t="str">
            <v>Mikania scandens</v>
          </cell>
          <cell r="C27081" t="str">
            <v>Species</v>
          </cell>
        </row>
        <row r="27082">
          <cell r="B27082" t="str">
            <v>Mikrogeophagus</v>
          </cell>
          <cell r="C27082" t="str">
            <v>Genus</v>
          </cell>
        </row>
        <row r="27083">
          <cell r="B27083" t="str">
            <v>Mikrogeophagus ramirezi</v>
          </cell>
          <cell r="C27083" t="str">
            <v>Species</v>
          </cell>
        </row>
        <row r="27084">
          <cell r="B27084" t="str">
            <v>Milium effusum</v>
          </cell>
          <cell r="C27084" t="str">
            <v>Species</v>
          </cell>
        </row>
        <row r="27085">
          <cell r="B27085" t="str">
            <v>Milium effusum var. cisatlanticum</v>
          </cell>
          <cell r="C27085" t="str">
            <v>Variety</v>
          </cell>
        </row>
        <row r="27086">
          <cell r="B27086" t="str">
            <v>Millepora alcicornis</v>
          </cell>
          <cell r="C27086" t="str">
            <v>Species</v>
          </cell>
        </row>
        <row r="27087">
          <cell r="B27087" t="str">
            <v>Millepora complanata</v>
          </cell>
          <cell r="C27087" t="str">
            <v>Species</v>
          </cell>
        </row>
        <row r="27088">
          <cell r="B27088" t="str">
            <v>Mimagoniates</v>
          </cell>
          <cell r="C27088" t="str">
            <v>Genus</v>
          </cell>
        </row>
        <row r="27089">
          <cell r="B27089" t="str">
            <v>Mimagoniates inequalis</v>
          </cell>
          <cell r="C27089" t="str">
            <v>Species</v>
          </cell>
        </row>
        <row r="27090">
          <cell r="B27090" t="str">
            <v>Mimosa microphylla</v>
          </cell>
          <cell r="C27090" t="str">
            <v>Species</v>
          </cell>
        </row>
        <row r="27091">
          <cell r="B27091" t="str">
            <v>Mimosa strigillosa</v>
          </cell>
          <cell r="C27091" t="str">
            <v>Species</v>
          </cell>
        </row>
        <row r="27092">
          <cell r="B27092" t="str">
            <v>Mimulus (Epialtidae)</v>
          </cell>
          <cell r="C27092" t="str">
            <v>Genus</v>
          </cell>
        </row>
        <row r="27093">
          <cell r="B27093" t="str">
            <v>Mimulus (Phrymaceae)</v>
          </cell>
          <cell r="C27093" t="str">
            <v>Genus</v>
          </cell>
        </row>
        <row r="27094">
          <cell r="B27094" t="str">
            <v>Mimulus alatus</v>
          </cell>
          <cell r="C27094" t="str">
            <v>Species</v>
          </cell>
        </row>
        <row r="27095">
          <cell r="B27095" t="str">
            <v>Mimulus cardinalis</v>
          </cell>
          <cell r="C27095" t="str">
            <v>Species</v>
          </cell>
        </row>
        <row r="27096">
          <cell r="B27096" t="str">
            <v>Mimulus dentatus</v>
          </cell>
          <cell r="C27096" t="str">
            <v>Species</v>
          </cell>
        </row>
        <row r="27097">
          <cell r="B27097" t="str">
            <v>Mimulus floribundus</v>
          </cell>
          <cell r="C27097" t="str">
            <v>Species</v>
          </cell>
        </row>
        <row r="27098">
          <cell r="B27098" t="str">
            <v>Mimulus glabratus</v>
          </cell>
          <cell r="C27098" t="str">
            <v>Species</v>
          </cell>
        </row>
        <row r="27099">
          <cell r="B27099" t="str">
            <v>Mimulus guttatus</v>
          </cell>
          <cell r="C27099" t="str">
            <v>Species</v>
          </cell>
        </row>
        <row r="27100">
          <cell r="B27100" t="str">
            <v>Mimulus lewisii</v>
          </cell>
          <cell r="C27100" t="str">
            <v>Species</v>
          </cell>
        </row>
        <row r="27101">
          <cell r="B27101" t="str">
            <v>Mimulus moschatus</v>
          </cell>
          <cell r="C27101" t="str">
            <v>Species</v>
          </cell>
        </row>
        <row r="27102">
          <cell r="B27102" t="str">
            <v>Mimulus primuloides</v>
          </cell>
          <cell r="C27102" t="str">
            <v>Species</v>
          </cell>
        </row>
        <row r="27103">
          <cell r="B27103" t="str">
            <v>Mimulus ringens</v>
          </cell>
          <cell r="C27103" t="str">
            <v>Species</v>
          </cell>
        </row>
        <row r="27104">
          <cell r="B27104" t="str">
            <v>Mimulus ringens var. ringens</v>
          </cell>
          <cell r="C27104" t="str">
            <v>Variety</v>
          </cell>
        </row>
        <row r="27105">
          <cell r="B27105" t="str">
            <v>Minidiscus</v>
          </cell>
          <cell r="C27105" t="str">
            <v>Genus</v>
          </cell>
        </row>
        <row r="27106">
          <cell r="B27106" t="str">
            <v>Minilabrus</v>
          </cell>
          <cell r="C27106" t="str">
            <v>Genus</v>
          </cell>
        </row>
        <row r="27107">
          <cell r="B27107" t="str">
            <v>Minilabrus striatus</v>
          </cell>
          <cell r="C27107" t="str">
            <v>Species</v>
          </cell>
        </row>
        <row r="27108">
          <cell r="B27108" t="str">
            <v>Minous</v>
          </cell>
          <cell r="C27108" t="str">
            <v>Genus</v>
          </cell>
        </row>
        <row r="27109">
          <cell r="B27109" t="str">
            <v>Minous coccineus</v>
          </cell>
          <cell r="C27109" t="str">
            <v>Species</v>
          </cell>
        </row>
        <row r="27110">
          <cell r="B27110" t="str">
            <v>Minous monodactylus</v>
          </cell>
          <cell r="C27110" t="str">
            <v>Species</v>
          </cell>
        </row>
        <row r="27111">
          <cell r="B27111" t="str">
            <v>Minous versicolor</v>
          </cell>
          <cell r="C27111" t="str">
            <v>Species</v>
          </cell>
        </row>
        <row r="27112">
          <cell r="B27112" t="str">
            <v>Minuartia elegans</v>
          </cell>
          <cell r="C27112" t="str">
            <v>Species</v>
          </cell>
        </row>
        <row r="27113">
          <cell r="B27113" t="str">
            <v>Minuartia patula</v>
          </cell>
          <cell r="C27113" t="str">
            <v>Species</v>
          </cell>
        </row>
        <row r="27114">
          <cell r="B27114" t="str">
            <v>Minuscula bipes</v>
          </cell>
          <cell r="C27114" t="str">
            <v>Species</v>
          </cell>
        </row>
        <row r="27115">
          <cell r="B27115" t="str">
            <v>Minuspio</v>
          </cell>
          <cell r="C27115" t="str">
            <v>Genus</v>
          </cell>
        </row>
        <row r="27116">
          <cell r="B27116" t="str">
            <v>Minuspio cirrifera</v>
          </cell>
          <cell r="C27116" t="str">
            <v>Species</v>
          </cell>
        </row>
        <row r="27117">
          <cell r="B27117" t="str">
            <v>Minuspio cirrobranchiata</v>
          </cell>
          <cell r="C27117" t="str">
            <v>Species</v>
          </cell>
        </row>
        <row r="27118">
          <cell r="B27118" t="str">
            <v>Minutocellus</v>
          </cell>
          <cell r="C27118" t="str">
            <v>Genus</v>
          </cell>
        </row>
        <row r="27119">
          <cell r="B27119" t="str">
            <v>Minutocellus polymorphus</v>
          </cell>
          <cell r="C27119" t="str">
            <v>Species</v>
          </cell>
        </row>
        <row r="27120">
          <cell r="B27120" t="str">
            <v>Minyichthys brachyrhinus</v>
          </cell>
          <cell r="C27120" t="str">
            <v>Species</v>
          </cell>
        </row>
        <row r="27121">
          <cell r="B27121" t="str">
            <v>Minytrema</v>
          </cell>
          <cell r="C27121" t="str">
            <v>Genus</v>
          </cell>
        </row>
        <row r="27122">
          <cell r="B27122" t="str">
            <v>Minytrema melanops</v>
          </cell>
          <cell r="C27122" t="str">
            <v>Species</v>
          </cell>
        </row>
        <row r="27123">
          <cell r="B27123" t="str">
            <v>Mirabilis</v>
          </cell>
          <cell r="C27123" t="str">
            <v>Genus</v>
          </cell>
        </row>
        <row r="27124">
          <cell r="B27124" t="str">
            <v>Mirabilis nyctaginea</v>
          </cell>
          <cell r="C27124" t="str">
            <v>Species</v>
          </cell>
        </row>
        <row r="27125">
          <cell r="B27125" t="str">
            <v>Miralda paulbartschi</v>
          </cell>
          <cell r="C27125" t="str">
            <v>Species</v>
          </cell>
        </row>
        <row r="27126">
          <cell r="B27126" t="str">
            <v>Miralda scopulorum</v>
          </cell>
          <cell r="C27126" t="str">
            <v>Species</v>
          </cell>
        </row>
        <row r="27127">
          <cell r="B27127" t="str">
            <v>Mirapinna</v>
          </cell>
          <cell r="C27127" t="str">
            <v>Genus</v>
          </cell>
        </row>
        <row r="27128">
          <cell r="B27128" t="str">
            <v>Mirapinna esau</v>
          </cell>
          <cell r="C27128" t="str">
            <v>Species</v>
          </cell>
        </row>
        <row r="27129">
          <cell r="B27129" t="str">
            <v>Mirapinnatoidei***retired***use Stephanoberyciformes</v>
          </cell>
          <cell r="C27129" t="str">
            <v>Suborder</v>
          </cell>
        </row>
        <row r="27130">
          <cell r="B27130" t="str">
            <v>Mirapinnidae</v>
          </cell>
          <cell r="C27130" t="str">
            <v>Family</v>
          </cell>
        </row>
        <row r="27131">
          <cell r="B27131" t="str">
            <v>Miridae</v>
          </cell>
          <cell r="C27131" t="str">
            <v>Family</v>
          </cell>
        </row>
        <row r="27132">
          <cell r="B27132" t="str">
            <v>Mirognathus</v>
          </cell>
          <cell r="C27132" t="str">
            <v>Genus</v>
          </cell>
        </row>
        <row r="27133">
          <cell r="B27133" t="str">
            <v>Mirognathus normani</v>
          </cell>
          <cell r="C27133" t="str">
            <v>Species</v>
          </cell>
        </row>
        <row r="27134">
          <cell r="B27134" t="str">
            <v>Mirophallus***retired***use Gulaphallus</v>
          </cell>
          <cell r="C27134" t="str">
            <v>Genus</v>
          </cell>
        </row>
        <row r="27135">
          <cell r="B27135" t="str">
            <v>Mirorictus</v>
          </cell>
          <cell r="C27135" t="str">
            <v>Genus</v>
          </cell>
        </row>
        <row r="27136">
          <cell r="B27136" t="str">
            <v>Mirorictus taningi</v>
          </cell>
          <cell r="C27136" t="str">
            <v>Species</v>
          </cell>
        </row>
        <row r="27137">
          <cell r="B27137" t="str">
            <v>Miroscyllium</v>
          </cell>
          <cell r="C27137" t="str">
            <v>Genus</v>
          </cell>
        </row>
        <row r="27138">
          <cell r="B27138" t="str">
            <v>Miroscyllium shiekoi</v>
          </cell>
          <cell r="C27138" t="str">
            <v>Species</v>
          </cell>
        </row>
        <row r="27139">
          <cell r="B27139" t="str">
            <v>Mischococcales</v>
          </cell>
          <cell r="C27139" t="str">
            <v>Order</v>
          </cell>
        </row>
        <row r="27140">
          <cell r="B27140" t="str">
            <v>Misgurnus</v>
          </cell>
          <cell r="C27140" t="str">
            <v>Genus</v>
          </cell>
        </row>
        <row r="27141">
          <cell r="B27141" t="str">
            <v>Misgurnus anguillicaudatus</v>
          </cell>
          <cell r="C27141" t="str">
            <v>Species</v>
          </cell>
        </row>
        <row r="27142">
          <cell r="B27142" t="str">
            <v>Misgurnus fossilis</v>
          </cell>
          <cell r="C27142" t="str">
            <v>Species</v>
          </cell>
        </row>
        <row r="27143">
          <cell r="B27143" t="str">
            <v>Mistichthys</v>
          </cell>
          <cell r="C27143" t="str">
            <v>Genus</v>
          </cell>
        </row>
        <row r="27144">
          <cell r="B27144" t="str">
            <v>Mistichthys luzonensis</v>
          </cell>
          <cell r="C27144" t="str">
            <v>Species</v>
          </cell>
        </row>
        <row r="27145">
          <cell r="B27145" t="str">
            <v>Mitchella repens</v>
          </cell>
          <cell r="C27145" t="str">
            <v>Species</v>
          </cell>
        </row>
        <row r="27146">
          <cell r="B27146" t="str">
            <v>Mitella</v>
          </cell>
          <cell r="C27146" t="str">
            <v>Genus</v>
          </cell>
        </row>
        <row r="27147">
          <cell r="B27147" t="str">
            <v>Mitella breweri</v>
          </cell>
          <cell r="C27147" t="str">
            <v>Species</v>
          </cell>
        </row>
        <row r="27148">
          <cell r="B27148" t="str">
            <v>Mitella caulescens</v>
          </cell>
          <cell r="C27148" t="str">
            <v>Species</v>
          </cell>
        </row>
        <row r="27149">
          <cell r="B27149" t="str">
            <v>Mitella diphylla</v>
          </cell>
          <cell r="C27149" t="str">
            <v>Species</v>
          </cell>
        </row>
        <row r="27150">
          <cell r="B27150" t="str">
            <v>Mitella nuda</v>
          </cell>
          <cell r="C27150" t="str">
            <v>Species</v>
          </cell>
        </row>
        <row r="27151">
          <cell r="B27151" t="str">
            <v>Mitella pentandra</v>
          </cell>
          <cell r="C27151" t="str">
            <v>Species</v>
          </cell>
        </row>
        <row r="27152">
          <cell r="B27152" t="str">
            <v>Mithrax</v>
          </cell>
          <cell r="C27152" t="str">
            <v>Genus</v>
          </cell>
        </row>
        <row r="27153">
          <cell r="B27153" t="str">
            <v>Mithrax hispidus</v>
          </cell>
          <cell r="C27153" t="str">
            <v>Species</v>
          </cell>
        </row>
        <row r="27154">
          <cell r="B27154" t="str">
            <v>Mitra</v>
          </cell>
          <cell r="C27154" t="str">
            <v>Genus</v>
          </cell>
        </row>
        <row r="27155">
          <cell r="B27155" t="str">
            <v>Mitra idae</v>
          </cell>
          <cell r="C27155" t="str">
            <v>Species</v>
          </cell>
        </row>
        <row r="27156">
          <cell r="B27156" t="str">
            <v>Mitracarpus hirtus</v>
          </cell>
          <cell r="C27156" t="str">
            <v>Species</v>
          </cell>
        </row>
        <row r="27157">
          <cell r="B27157" t="str">
            <v>Mitrella</v>
          </cell>
          <cell r="C27157" t="str">
            <v>Genus</v>
          </cell>
        </row>
        <row r="27158">
          <cell r="B27158" t="str">
            <v>Mitrella argus</v>
          </cell>
          <cell r="C27158" t="str">
            <v>Species</v>
          </cell>
        </row>
        <row r="27159">
          <cell r="B27159" t="str">
            <v>Mitrella aurantiaca</v>
          </cell>
          <cell r="C27159" t="str">
            <v>Species</v>
          </cell>
        </row>
        <row r="27160">
          <cell r="B27160" t="str">
            <v>Mitrella fusiformis</v>
          </cell>
          <cell r="C27160" t="str">
            <v>Species</v>
          </cell>
        </row>
        <row r="27161">
          <cell r="B27161" t="str">
            <v>Mitrella lunata</v>
          </cell>
          <cell r="C27161" t="str">
            <v>Species</v>
          </cell>
        </row>
        <row r="27162">
          <cell r="B27162" t="str">
            <v>Mitrella tuberosa</v>
          </cell>
          <cell r="C27162" t="str">
            <v>Species</v>
          </cell>
        </row>
        <row r="27163">
          <cell r="B27163" t="str">
            <v>Mitreola petiolata</v>
          </cell>
          <cell r="C27163" t="str">
            <v>Species</v>
          </cell>
        </row>
        <row r="27164">
          <cell r="B27164" t="str">
            <v>Mitreola sessilifolia</v>
          </cell>
          <cell r="C27164" t="str">
            <v>Species</v>
          </cell>
        </row>
        <row r="27165">
          <cell r="B27165" t="str">
            <v>Mitridae</v>
          </cell>
          <cell r="C27165" t="str">
            <v>Family</v>
          </cell>
        </row>
        <row r="27166">
          <cell r="B27166" t="str">
            <v>Mitrolumna</v>
          </cell>
          <cell r="C27166" t="str">
            <v>Genus</v>
          </cell>
        </row>
        <row r="27167">
          <cell r="B27167" t="str">
            <v>Mitsukurina</v>
          </cell>
          <cell r="C27167" t="str">
            <v>Genus</v>
          </cell>
        </row>
        <row r="27168">
          <cell r="B27168" t="str">
            <v>Mitsukurina owstoni</v>
          </cell>
          <cell r="C27168" t="str">
            <v>Species</v>
          </cell>
        </row>
        <row r="27169">
          <cell r="B27169" t="str">
            <v>Mitsukurinidae</v>
          </cell>
          <cell r="C27169" t="str">
            <v>Family</v>
          </cell>
        </row>
        <row r="27170">
          <cell r="B27170" t="str">
            <v>Mixonus pectoralis***retired***use Bathyonus pectoralis</v>
          </cell>
          <cell r="C27170" t="str">
            <v>Species</v>
          </cell>
        </row>
        <row r="27171">
          <cell r="B27171" t="str">
            <v>Mixonus***retired***use Bathyonus</v>
          </cell>
          <cell r="C27171" t="str">
            <v>Genus</v>
          </cell>
        </row>
        <row r="27172">
          <cell r="B27172" t="str">
            <v>Mnemiopsis</v>
          </cell>
          <cell r="C27172" t="str">
            <v>Genus</v>
          </cell>
        </row>
        <row r="27173">
          <cell r="B27173" t="str">
            <v>Mnemiopsis leidyi</v>
          </cell>
          <cell r="C27173" t="str">
            <v>Species</v>
          </cell>
        </row>
        <row r="27174">
          <cell r="B27174" t="str">
            <v>Mnemiopsis mccradyi</v>
          </cell>
          <cell r="C27174" t="str">
            <v>Species</v>
          </cell>
        </row>
        <row r="27175">
          <cell r="B27175" t="str">
            <v>Mnesithea rugosa</v>
          </cell>
          <cell r="C27175" t="str">
            <v>Species</v>
          </cell>
        </row>
        <row r="27176">
          <cell r="B27176" t="str">
            <v>Mnesithea tuberculosa</v>
          </cell>
          <cell r="C27176" t="str">
            <v>Species</v>
          </cell>
        </row>
        <row r="27177">
          <cell r="B27177" t="str">
            <v>Moapa</v>
          </cell>
          <cell r="C27177" t="str">
            <v>Genus</v>
          </cell>
        </row>
        <row r="27178">
          <cell r="B27178" t="str">
            <v>Moapa coriacea</v>
          </cell>
          <cell r="C27178" t="str">
            <v>Species</v>
          </cell>
        </row>
        <row r="27179">
          <cell r="B27179" t="str">
            <v>Mobilina</v>
          </cell>
          <cell r="C27179" t="str">
            <v>Suborder</v>
          </cell>
        </row>
        <row r="27180">
          <cell r="B27180" t="str">
            <v>Mobula</v>
          </cell>
          <cell r="C27180" t="str">
            <v>Genus</v>
          </cell>
        </row>
        <row r="27181">
          <cell r="B27181" t="str">
            <v>Mobula coilloti</v>
          </cell>
          <cell r="C27181" t="str">
            <v>Species</v>
          </cell>
        </row>
        <row r="27182">
          <cell r="B27182" t="str">
            <v>Mobula diabolus</v>
          </cell>
          <cell r="C27182" t="str">
            <v>Species</v>
          </cell>
        </row>
        <row r="27183">
          <cell r="B27183" t="str">
            <v>Mobula eregoodootenkee</v>
          </cell>
          <cell r="C27183" t="str">
            <v>Species</v>
          </cell>
        </row>
        <row r="27184">
          <cell r="B27184" t="str">
            <v>Mobula hypostoma</v>
          </cell>
          <cell r="C27184" t="str">
            <v>Species</v>
          </cell>
        </row>
        <row r="27185">
          <cell r="B27185" t="str">
            <v>Mobula japanica</v>
          </cell>
          <cell r="C27185" t="str">
            <v>Species</v>
          </cell>
        </row>
        <row r="27186">
          <cell r="B27186" t="str">
            <v>Mobula kuhlii</v>
          </cell>
          <cell r="C27186" t="str">
            <v>Species</v>
          </cell>
        </row>
        <row r="27187">
          <cell r="B27187" t="str">
            <v>Mobula lucasana***retired***use Mobula thurstoni</v>
          </cell>
          <cell r="C27187" t="str">
            <v>Species</v>
          </cell>
        </row>
        <row r="27188">
          <cell r="B27188" t="str">
            <v>Mobula mobular</v>
          </cell>
          <cell r="C27188" t="str">
            <v>Species</v>
          </cell>
        </row>
        <row r="27189">
          <cell r="B27189" t="str">
            <v>Mobula munkiana</v>
          </cell>
          <cell r="C27189" t="str">
            <v>Species</v>
          </cell>
        </row>
        <row r="27190">
          <cell r="B27190" t="str">
            <v>Mobula olfersii***retired***use Mobula hypostoma</v>
          </cell>
          <cell r="C27190" t="str">
            <v>Species</v>
          </cell>
        </row>
        <row r="27191">
          <cell r="B27191" t="str">
            <v>Mobula rancureli</v>
          </cell>
          <cell r="C27191" t="str">
            <v>Species</v>
          </cell>
        </row>
        <row r="27192">
          <cell r="B27192" t="str">
            <v>Mobula rochebrunei</v>
          </cell>
          <cell r="C27192" t="str">
            <v>Species</v>
          </cell>
        </row>
        <row r="27193">
          <cell r="B27193" t="str">
            <v>Mobula tarapacana</v>
          </cell>
          <cell r="C27193" t="str">
            <v>Species</v>
          </cell>
        </row>
        <row r="27194">
          <cell r="B27194" t="str">
            <v>Mobula thurstoni</v>
          </cell>
          <cell r="C27194" t="str">
            <v>Species</v>
          </cell>
        </row>
        <row r="27195">
          <cell r="B27195" t="str">
            <v>Mobulidae</v>
          </cell>
          <cell r="C27195" t="str">
            <v>Family</v>
          </cell>
        </row>
        <row r="27196">
          <cell r="B27196" t="str">
            <v>Mobulinae***retired***use Mobulidae</v>
          </cell>
          <cell r="C27196" t="str">
            <v>Subfamily</v>
          </cell>
        </row>
        <row r="27197">
          <cell r="B27197" t="str">
            <v>Mochlonyx</v>
          </cell>
          <cell r="C27197" t="str">
            <v>Genus</v>
          </cell>
        </row>
        <row r="27198">
          <cell r="B27198" t="str">
            <v>Mochokidae</v>
          </cell>
          <cell r="C27198" t="str">
            <v>Family</v>
          </cell>
        </row>
        <row r="27199">
          <cell r="B27199" t="str">
            <v>Modiolus</v>
          </cell>
          <cell r="C27199" t="str">
            <v>Genus</v>
          </cell>
        </row>
        <row r="27200">
          <cell r="B27200" t="str">
            <v>Modiolus americanus</v>
          </cell>
          <cell r="C27200" t="str">
            <v>Species</v>
          </cell>
        </row>
        <row r="27201">
          <cell r="B27201" t="str">
            <v>Modiolus Demissus</v>
          </cell>
          <cell r="C27201" t="str">
            <v>Species</v>
          </cell>
        </row>
        <row r="27202">
          <cell r="B27202" t="str">
            <v>Modiolus modiolus</v>
          </cell>
          <cell r="C27202" t="str">
            <v>Species</v>
          </cell>
        </row>
        <row r="27203">
          <cell r="B27203" t="str">
            <v>Modiolus neglectus</v>
          </cell>
          <cell r="C27203" t="str">
            <v>Species</v>
          </cell>
        </row>
        <row r="27204">
          <cell r="B27204" t="str">
            <v>Modiolus rectus</v>
          </cell>
          <cell r="C27204" t="str">
            <v>Species</v>
          </cell>
        </row>
        <row r="27205">
          <cell r="B27205" t="str">
            <v>Modulus</v>
          </cell>
          <cell r="C27205" t="str">
            <v>Genus</v>
          </cell>
        </row>
        <row r="27206">
          <cell r="B27206" t="str">
            <v>Moehringia lateriflora</v>
          </cell>
          <cell r="C27206" t="str">
            <v>Species</v>
          </cell>
        </row>
        <row r="27207">
          <cell r="B27207" t="str">
            <v>Moehringia macrophylla</v>
          </cell>
          <cell r="C27207" t="str">
            <v>Species</v>
          </cell>
        </row>
        <row r="27208">
          <cell r="B27208" t="str">
            <v>Moelleria</v>
          </cell>
          <cell r="C27208" t="str">
            <v>Genus</v>
          </cell>
        </row>
        <row r="27209">
          <cell r="B27209" t="str">
            <v>Moelleria costulata</v>
          </cell>
          <cell r="C27209" t="str">
            <v>Species</v>
          </cell>
        </row>
        <row r="27210">
          <cell r="B27210" t="str">
            <v>Moenkhausia</v>
          </cell>
          <cell r="C27210" t="str">
            <v>Genus</v>
          </cell>
        </row>
        <row r="27211">
          <cell r="B27211" t="str">
            <v>Moenkhausia bondi***retired***use Gymnocorymbus thayeri</v>
          </cell>
          <cell r="C27211" t="str">
            <v>Species</v>
          </cell>
        </row>
        <row r="27212">
          <cell r="B27212" t="str">
            <v>Moenkhausia collettii</v>
          </cell>
          <cell r="C27212" t="str">
            <v>Species</v>
          </cell>
        </row>
        <row r="27213">
          <cell r="B27213" t="str">
            <v>Moenkhausia intermedia</v>
          </cell>
          <cell r="C27213" t="str">
            <v>Species</v>
          </cell>
        </row>
        <row r="27214">
          <cell r="B27214" t="str">
            <v>Moenkhausia pittieri</v>
          </cell>
          <cell r="C27214" t="str">
            <v>Species</v>
          </cell>
        </row>
        <row r="27215">
          <cell r="B27215" t="str">
            <v>Moenkhausia sanctaefilomenae</v>
          </cell>
          <cell r="C27215" t="str">
            <v>Species</v>
          </cell>
        </row>
        <row r="27216">
          <cell r="B27216" t="str">
            <v>Moerisia</v>
          </cell>
          <cell r="C27216" t="str">
            <v>Genus</v>
          </cell>
        </row>
        <row r="27217">
          <cell r="B27217" t="str">
            <v>Moina</v>
          </cell>
          <cell r="C27217" t="str">
            <v>Genus</v>
          </cell>
        </row>
        <row r="27218">
          <cell r="B27218" t="str">
            <v>Moina brachiata</v>
          </cell>
          <cell r="C27218" t="str">
            <v>Species</v>
          </cell>
        </row>
        <row r="27219">
          <cell r="B27219" t="str">
            <v>Moina hutchinsoni</v>
          </cell>
          <cell r="C27219" t="str">
            <v>Species</v>
          </cell>
        </row>
        <row r="27220">
          <cell r="B27220" t="str">
            <v>Moina macrocopa</v>
          </cell>
          <cell r="C27220" t="str">
            <v>Species</v>
          </cell>
        </row>
        <row r="27221">
          <cell r="B27221" t="str">
            <v>Moina micrura</v>
          </cell>
          <cell r="C27221" t="str">
            <v>Species</v>
          </cell>
        </row>
        <row r="27222">
          <cell r="B27222" t="str">
            <v>Moinidae</v>
          </cell>
          <cell r="C27222" t="str">
            <v>Family</v>
          </cell>
        </row>
        <row r="27223">
          <cell r="B27223" t="str">
            <v>Mola</v>
          </cell>
          <cell r="C27223" t="str">
            <v>Genus</v>
          </cell>
        </row>
        <row r="27224">
          <cell r="B27224" t="str">
            <v>Mola lanceolata***retired***use Masturus lanceolatus</v>
          </cell>
          <cell r="C27224" t="str">
            <v>Species</v>
          </cell>
        </row>
        <row r="27225">
          <cell r="B27225" t="str">
            <v>Mola mola</v>
          </cell>
          <cell r="C27225" t="str">
            <v>Species</v>
          </cell>
        </row>
        <row r="27226">
          <cell r="B27226" t="str">
            <v>Mola ramsayi</v>
          </cell>
          <cell r="C27226" t="str">
            <v>Species</v>
          </cell>
        </row>
        <row r="27227">
          <cell r="B27227" t="str">
            <v>Molanna</v>
          </cell>
          <cell r="C27227" t="str">
            <v>Genus</v>
          </cell>
        </row>
        <row r="27228">
          <cell r="B27228" t="str">
            <v>Molanna blenda</v>
          </cell>
          <cell r="C27228" t="str">
            <v>Species</v>
          </cell>
        </row>
        <row r="27229">
          <cell r="B27229" t="str">
            <v>Molanna flavicornis</v>
          </cell>
          <cell r="C27229" t="str">
            <v>Species</v>
          </cell>
        </row>
        <row r="27230">
          <cell r="B27230" t="str">
            <v>Molanna tryphena</v>
          </cell>
          <cell r="C27230" t="str">
            <v>Species</v>
          </cell>
        </row>
        <row r="27231">
          <cell r="B27231" t="str">
            <v>Molanna ulmerina</v>
          </cell>
          <cell r="C27231" t="str">
            <v>Species</v>
          </cell>
        </row>
        <row r="27232">
          <cell r="B27232" t="str">
            <v>Molanna uniophila</v>
          </cell>
          <cell r="C27232" t="str">
            <v>Species</v>
          </cell>
        </row>
        <row r="27233">
          <cell r="B27233" t="str">
            <v>Molannidae</v>
          </cell>
          <cell r="C27233" t="str">
            <v>Family</v>
          </cell>
        </row>
        <row r="27234">
          <cell r="B27234" t="str">
            <v>Molannodes</v>
          </cell>
          <cell r="C27234" t="str">
            <v>Genus</v>
          </cell>
        </row>
        <row r="27235">
          <cell r="B27235" t="str">
            <v>Molannodes tinctus</v>
          </cell>
          <cell r="C27235" t="str">
            <v>Species</v>
          </cell>
        </row>
        <row r="27236">
          <cell r="B27236" t="str">
            <v>Molgula</v>
          </cell>
          <cell r="C27236" t="str">
            <v>Genus</v>
          </cell>
        </row>
        <row r="27237">
          <cell r="B27237" t="str">
            <v>Molgula arenata</v>
          </cell>
          <cell r="C27237" t="str">
            <v>Species</v>
          </cell>
        </row>
        <row r="27238">
          <cell r="B27238" t="str">
            <v>Molgula lutulenta</v>
          </cell>
          <cell r="C27238" t="str">
            <v>Species</v>
          </cell>
        </row>
        <row r="27239">
          <cell r="B27239" t="str">
            <v>Molgula manhattensis</v>
          </cell>
          <cell r="C27239" t="str">
            <v>Species</v>
          </cell>
        </row>
        <row r="27240">
          <cell r="B27240" t="str">
            <v>Molgula pugetiensis</v>
          </cell>
          <cell r="C27240" t="str">
            <v>Species</v>
          </cell>
        </row>
        <row r="27241">
          <cell r="B27241" t="str">
            <v>Molgula regularis</v>
          </cell>
          <cell r="C27241" t="str">
            <v>Species</v>
          </cell>
        </row>
        <row r="27242">
          <cell r="B27242" t="str">
            <v>Molgula verrucifera</v>
          </cell>
          <cell r="C27242" t="str">
            <v>Species</v>
          </cell>
        </row>
        <row r="27243">
          <cell r="B27243" t="str">
            <v>Molgulidae</v>
          </cell>
          <cell r="C27243" t="str">
            <v>Family</v>
          </cell>
        </row>
        <row r="27244">
          <cell r="B27244" t="str">
            <v>Molidae</v>
          </cell>
          <cell r="C27244" t="str">
            <v>Family</v>
          </cell>
        </row>
        <row r="27245">
          <cell r="B27245" t="str">
            <v>Mollienisia sphenops***retired***use Poecilia sphenops</v>
          </cell>
          <cell r="C27245" t="str">
            <v>Species</v>
          </cell>
        </row>
        <row r="27246">
          <cell r="B27246" t="str">
            <v>Mollienisia velifera***retired***use Poecilia velifera</v>
          </cell>
          <cell r="C27246" t="str">
            <v>Species</v>
          </cell>
        </row>
        <row r="27247">
          <cell r="B27247" t="str">
            <v>Mollisquama</v>
          </cell>
          <cell r="C27247" t="str">
            <v>Genus</v>
          </cell>
        </row>
        <row r="27248">
          <cell r="B27248" t="str">
            <v>Mollisquama parini</v>
          </cell>
          <cell r="C27248" t="str">
            <v>Species</v>
          </cell>
        </row>
        <row r="27249">
          <cell r="B27249" t="str">
            <v>Mollugo verticillata</v>
          </cell>
          <cell r="C27249" t="str">
            <v>Species</v>
          </cell>
        </row>
        <row r="27250">
          <cell r="B27250" t="str">
            <v>Mollusca</v>
          </cell>
          <cell r="C27250" t="str">
            <v>Phylum</v>
          </cell>
        </row>
        <row r="27251">
          <cell r="B27251" t="str">
            <v>Molophilus</v>
          </cell>
          <cell r="C27251" t="str">
            <v>Genus</v>
          </cell>
        </row>
        <row r="27252">
          <cell r="B27252" t="str">
            <v>Molothrus Ater</v>
          </cell>
          <cell r="C27252" t="str">
            <v>Species</v>
          </cell>
        </row>
        <row r="27253">
          <cell r="B27253" t="str">
            <v>Molpadia</v>
          </cell>
          <cell r="C27253" t="str">
            <v>Genus</v>
          </cell>
        </row>
        <row r="27254">
          <cell r="B27254" t="str">
            <v>Molpadia intermedia</v>
          </cell>
          <cell r="C27254" t="str">
            <v>Species</v>
          </cell>
        </row>
        <row r="27255">
          <cell r="B27255" t="str">
            <v>Molpadia oolitica</v>
          </cell>
          <cell r="C27255" t="str">
            <v>Species</v>
          </cell>
        </row>
        <row r="27256">
          <cell r="B27256" t="str">
            <v>Molpadiidae</v>
          </cell>
          <cell r="C27256" t="str">
            <v>Family</v>
          </cell>
        </row>
        <row r="27257">
          <cell r="B27257" t="str">
            <v>Molva</v>
          </cell>
          <cell r="C27257" t="str">
            <v>Genus</v>
          </cell>
        </row>
        <row r="27258">
          <cell r="B27258" t="str">
            <v>Molva dypterygia</v>
          </cell>
          <cell r="C27258" t="str">
            <v>Species</v>
          </cell>
        </row>
        <row r="27259">
          <cell r="B27259" t="str">
            <v>Molva macrop (Archaic)***retired***use Molva macrophthalma</v>
          </cell>
          <cell r="C27259" t="str">
            <v>Species</v>
          </cell>
        </row>
        <row r="27260">
          <cell r="B27260" t="str">
            <v>Molva macrophthalma</v>
          </cell>
          <cell r="C27260" t="str">
            <v>Species</v>
          </cell>
        </row>
        <row r="27261">
          <cell r="B27261" t="str">
            <v>Molva macropthalma (Archaic)***retired***use Molva macrophthalma</v>
          </cell>
          <cell r="C27261" t="str">
            <v>Species</v>
          </cell>
        </row>
        <row r="27262">
          <cell r="B27262" t="str">
            <v>Molva molva</v>
          </cell>
          <cell r="C27262" t="str">
            <v>Species</v>
          </cell>
        </row>
        <row r="27263">
          <cell r="B27263" t="str">
            <v>Momonatira globosus***retired***use Guttigadus globosus</v>
          </cell>
          <cell r="C27263" t="str">
            <v>Species</v>
          </cell>
        </row>
        <row r="27264">
          <cell r="B27264" t="str">
            <v>Momonatira paulini***retired***use Guttigadus globosus</v>
          </cell>
          <cell r="C27264" t="str">
            <v>Species</v>
          </cell>
        </row>
        <row r="27265">
          <cell r="B27265" t="str">
            <v>Momonatira***retired***use Guttigadus</v>
          </cell>
          <cell r="C27265" t="str">
            <v>Genus</v>
          </cell>
        </row>
        <row r="27266">
          <cell r="B27266" t="str">
            <v>Momonia</v>
          </cell>
          <cell r="C27266" t="str">
            <v>Genus</v>
          </cell>
        </row>
        <row r="27267">
          <cell r="B27267" t="str">
            <v>Momoniidae</v>
          </cell>
          <cell r="C27267" t="str">
            <v>Family</v>
          </cell>
        </row>
        <row r="27268">
          <cell r="B27268" t="str">
            <v>Monacanthidae</v>
          </cell>
          <cell r="C27268" t="str">
            <v>Family</v>
          </cell>
        </row>
        <row r="27269">
          <cell r="B27269" t="str">
            <v>Monacanthus</v>
          </cell>
          <cell r="C27269" t="str">
            <v>Genus</v>
          </cell>
        </row>
        <row r="27270">
          <cell r="B27270" t="str">
            <v>Monacanthus chinensis</v>
          </cell>
          <cell r="C27270" t="str">
            <v>Species</v>
          </cell>
        </row>
        <row r="27271">
          <cell r="B27271" t="str">
            <v>Monacanthus ciliatus</v>
          </cell>
          <cell r="C27271" t="str">
            <v>Species</v>
          </cell>
        </row>
        <row r="27272">
          <cell r="B27272" t="str">
            <v>Monacanthus hispidus***retired***use Stephanolepis hispida</v>
          </cell>
          <cell r="C27272" t="str">
            <v>Species</v>
          </cell>
        </row>
        <row r="27273">
          <cell r="B27273" t="str">
            <v>Monacanthus setifer***retired***use Stephanolepis setifer</v>
          </cell>
          <cell r="C27273" t="str">
            <v>Species</v>
          </cell>
        </row>
        <row r="27274">
          <cell r="B27274" t="str">
            <v>Monacanthus tuckeri</v>
          </cell>
          <cell r="C27274" t="str">
            <v>Species</v>
          </cell>
        </row>
        <row r="27275">
          <cell r="B27275" t="str">
            <v>Monacanthus varius</v>
          </cell>
          <cell r="C27275" t="str">
            <v>Species</v>
          </cell>
        </row>
        <row r="27276">
          <cell r="B27276" t="str">
            <v>Monallantus</v>
          </cell>
          <cell r="C27276" t="str">
            <v>Genus</v>
          </cell>
        </row>
        <row r="27277">
          <cell r="B27277" t="str">
            <v>Monanthochloe littoralis***retired***use Distichlis littoralis</v>
          </cell>
          <cell r="C27277" t="str">
            <v>Species</v>
          </cell>
        </row>
        <row r="27278">
          <cell r="B27278" t="str">
            <v>Monarda</v>
          </cell>
          <cell r="C27278" t="str">
            <v>Genus</v>
          </cell>
        </row>
        <row r="27279">
          <cell r="B27279" t="str">
            <v>Monarda didyma</v>
          </cell>
          <cell r="C27279" t="str">
            <v>Species</v>
          </cell>
        </row>
        <row r="27280">
          <cell r="B27280" t="str">
            <v>Monarda fistulosa</v>
          </cell>
          <cell r="C27280" t="str">
            <v>Species</v>
          </cell>
        </row>
        <row r="27281">
          <cell r="B27281" t="str">
            <v>Monarda pectinata</v>
          </cell>
          <cell r="C27281" t="str">
            <v>Species</v>
          </cell>
        </row>
        <row r="27282">
          <cell r="B27282" t="str">
            <v>Monardella</v>
          </cell>
          <cell r="C27282" t="str">
            <v>Genus</v>
          </cell>
        </row>
        <row r="27283">
          <cell r="B27283" t="str">
            <v>Monatractides</v>
          </cell>
          <cell r="C27283" t="str">
            <v>Genus</v>
          </cell>
        </row>
        <row r="27284">
          <cell r="B27284" t="str">
            <v>Monera***retired***use Bacteria</v>
          </cell>
          <cell r="C27284" t="str">
            <v>Phylum</v>
          </cell>
        </row>
        <row r="27285">
          <cell r="B27285" t="str">
            <v>Moneses uniflora</v>
          </cell>
          <cell r="C27285" t="str">
            <v>Species</v>
          </cell>
        </row>
        <row r="27286">
          <cell r="B27286" t="str">
            <v>Monetaria moneta</v>
          </cell>
          <cell r="C27286" t="str">
            <v>Species</v>
          </cell>
        </row>
        <row r="27287">
          <cell r="B27287" t="str">
            <v>Monia brachiata</v>
          </cell>
          <cell r="C27287" t="str">
            <v>Species</v>
          </cell>
        </row>
        <row r="27288">
          <cell r="B27288" t="str">
            <v>Monia macrocopa</v>
          </cell>
          <cell r="C27288" t="str">
            <v>Species</v>
          </cell>
        </row>
        <row r="27289">
          <cell r="B27289" t="str">
            <v>Monishia sordida***retired***use Coryogalops sordida</v>
          </cell>
          <cell r="C27289" t="str">
            <v>Species</v>
          </cell>
        </row>
        <row r="27290">
          <cell r="B27290" t="str">
            <v>Monishia william***retired***use Coryogalops william</v>
          </cell>
          <cell r="C27290" t="str">
            <v>Species</v>
          </cell>
        </row>
        <row r="27291">
          <cell r="B27291" t="str">
            <v>Monishia***retired***use Coryogalops</v>
          </cell>
          <cell r="C27291" t="str">
            <v>Genus</v>
          </cell>
        </row>
        <row r="27292">
          <cell r="B27292" t="str">
            <v>Monocentridae</v>
          </cell>
          <cell r="C27292" t="str">
            <v>Family</v>
          </cell>
        </row>
        <row r="27293">
          <cell r="B27293" t="str">
            <v>Monocentris</v>
          </cell>
          <cell r="C27293" t="str">
            <v>Genus</v>
          </cell>
        </row>
        <row r="27294">
          <cell r="B27294" t="str">
            <v>Monocentris japonica</v>
          </cell>
          <cell r="C27294" t="str">
            <v>Species</v>
          </cell>
        </row>
        <row r="27295">
          <cell r="B27295" t="str">
            <v>Monocentris neozelanicus</v>
          </cell>
          <cell r="C27295" t="str">
            <v>Species</v>
          </cell>
        </row>
        <row r="27296">
          <cell r="B27296" t="str">
            <v>Monocentris reedi</v>
          </cell>
          <cell r="C27296" t="str">
            <v>Species</v>
          </cell>
        </row>
        <row r="27297">
          <cell r="B27297" t="str">
            <v>Monocentrus***retired***use Monocentris</v>
          </cell>
          <cell r="C27297" t="str">
            <v>Genus</v>
          </cell>
        </row>
        <row r="27298">
          <cell r="B27298" t="str">
            <v>Monochirus</v>
          </cell>
          <cell r="C27298" t="str">
            <v>Genus</v>
          </cell>
        </row>
        <row r="27299">
          <cell r="B27299" t="str">
            <v>Monochirus hispidus</v>
          </cell>
          <cell r="C27299" t="str">
            <v>Species</v>
          </cell>
        </row>
        <row r="27300">
          <cell r="B27300" t="str">
            <v>Monochirus inscriptus***retired***use Trinectes inscriptus</v>
          </cell>
          <cell r="C27300" t="str">
            <v>Species</v>
          </cell>
        </row>
        <row r="27301">
          <cell r="B27301" t="str">
            <v>Monochirus lineatus***retired***use Achirus achirus</v>
          </cell>
          <cell r="C27301" t="str">
            <v>Species</v>
          </cell>
        </row>
        <row r="27302">
          <cell r="B27302" t="str">
            <v>Monochirus luteus***retired***use Buglossidium luteum</v>
          </cell>
          <cell r="C27302" t="str">
            <v>Species</v>
          </cell>
        </row>
        <row r="27303">
          <cell r="B27303" t="str">
            <v>Monochirus quadriocellatus***retired***use Microchirus ocellatus</v>
          </cell>
          <cell r="C27303" t="str">
            <v>Species</v>
          </cell>
        </row>
        <row r="27304">
          <cell r="B27304" t="str">
            <v>Monochirus trichodactylus</v>
          </cell>
          <cell r="C27304" t="str">
            <v>Species</v>
          </cell>
        </row>
        <row r="27305">
          <cell r="B27305" t="str">
            <v>Monocirrhus</v>
          </cell>
          <cell r="C27305" t="str">
            <v>Genus</v>
          </cell>
        </row>
        <row r="27306">
          <cell r="B27306" t="str">
            <v>Monocirrhus mimphyllus</v>
          </cell>
          <cell r="C27306" t="str">
            <v>Species</v>
          </cell>
        </row>
        <row r="27307">
          <cell r="B27307" t="str">
            <v>Monocirrhus polyacanthus</v>
          </cell>
          <cell r="C27307" t="str">
            <v>Species</v>
          </cell>
        </row>
        <row r="27308">
          <cell r="B27308" t="str">
            <v>Monocorophium</v>
          </cell>
          <cell r="C27308" t="str">
            <v>Genus</v>
          </cell>
        </row>
        <row r="27309">
          <cell r="B27309" t="str">
            <v>Monocorophium acherusicum</v>
          </cell>
          <cell r="C27309" t="str">
            <v>Species</v>
          </cell>
        </row>
        <row r="27310">
          <cell r="B27310" t="str">
            <v>Monocorophium californianum</v>
          </cell>
          <cell r="C27310" t="str">
            <v>Species</v>
          </cell>
        </row>
        <row r="27311">
          <cell r="B27311" t="str">
            <v>Monocorophium carlottensis</v>
          </cell>
          <cell r="C27311" t="str">
            <v>Species</v>
          </cell>
        </row>
        <row r="27312">
          <cell r="B27312" t="str">
            <v>Monocorophium insidiosum</v>
          </cell>
          <cell r="C27312" t="str">
            <v>Species</v>
          </cell>
        </row>
        <row r="27313">
          <cell r="B27313" t="str">
            <v>Monocorophium tuberculatum</v>
          </cell>
          <cell r="C27313" t="str">
            <v>Species</v>
          </cell>
        </row>
        <row r="27314">
          <cell r="B27314" t="str">
            <v>Monocorophium uenoi</v>
          </cell>
          <cell r="C27314" t="str">
            <v>Species</v>
          </cell>
        </row>
        <row r="27315">
          <cell r="B27315" t="str">
            <v>Monoculodes</v>
          </cell>
          <cell r="C27315" t="str">
            <v>Genus</v>
          </cell>
        </row>
        <row r="27316">
          <cell r="B27316" t="str">
            <v>Monoculodes diamesus</v>
          </cell>
          <cell r="C27316" t="str">
            <v>Species</v>
          </cell>
        </row>
        <row r="27317">
          <cell r="B27317" t="str">
            <v>Monoculodes edwardsi</v>
          </cell>
          <cell r="C27317" t="str">
            <v>Species</v>
          </cell>
        </row>
        <row r="27318">
          <cell r="B27318" t="str">
            <v>Monoculodes emarginatus</v>
          </cell>
          <cell r="C27318" t="str">
            <v>Species</v>
          </cell>
        </row>
        <row r="27319">
          <cell r="B27319" t="str">
            <v>Monoculodes hartmanae</v>
          </cell>
          <cell r="C27319" t="str">
            <v>Species</v>
          </cell>
        </row>
        <row r="27320">
          <cell r="B27320" t="str">
            <v>Monoculodes intermedius</v>
          </cell>
          <cell r="C27320" t="str">
            <v>Species</v>
          </cell>
        </row>
        <row r="27321">
          <cell r="B27321" t="str">
            <v>Monoculodes latissimanus</v>
          </cell>
          <cell r="C27321" t="str">
            <v>Species</v>
          </cell>
        </row>
        <row r="27322">
          <cell r="B27322" t="str">
            <v>Monoculodes norvegicus</v>
          </cell>
          <cell r="C27322" t="str">
            <v>Species</v>
          </cell>
        </row>
        <row r="27323">
          <cell r="B27323" t="str">
            <v>Monoculodes nyei</v>
          </cell>
          <cell r="C27323" t="str">
            <v>Species</v>
          </cell>
        </row>
        <row r="27324">
          <cell r="B27324" t="str">
            <v>Monoculodes perditus</v>
          </cell>
          <cell r="C27324" t="str">
            <v>Species</v>
          </cell>
        </row>
        <row r="27325">
          <cell r="B27325" t="str">
            <v>Monoculodes simplex</v>
          </cell>
          <cell r="C27325" t="str">
            <v>Species</v>
          </cell>
        </row>
        <row r="27326">
          <cell r="B27326" t="str">
            <v>Monoculodes spinipes</v>
          </cell>
          <cell r="C27326" t="str">
            <v>Species</v>
          </cell>
        </row>
        <row r="27327">
          <cell r="B27327" t="str">
            <v>Monodactylidae</v>
          </cell>
          <cell r="C27327" t="str">
            <v>Family</v>
          </cell>
        </row>
        <row r="27328">
          <cell r="B27328" t="str">
            <v>Monodactylus</v>
          </cell>
          <cell r="C27328" t="str">
            <v>Genus</v>
          </cell>
        </row>
        <row r="27329">
          <cell r="B27329" t="str">
            <v>Monodactylus argenteus</v>
          </cell>
          <cell r="C27329" t="str">
            <v>Species</v>
          </cell>
        </row>
        <row r="27330">
          <cell r="B27330" t="str">
            <v>Monodactylus falciformis</v>
          </cell>
          <cell r="C27330" t="str">
            <v>Species</v>
          </cell>
        </row>
        <row r="27331">
          <cell r="B27331" t="str">
            <v>Monodactylus sebae</v>
          </cell>
          <cell r="C27331" t="str">
            <v>Species</v>
          </cell>
        </row>
        <row r="27332">
          <cell r="B27332" t="str">
            <v>Monodiamesa</v>
          </cell>
          <cell r="C27332" t="str">
            <v>Genus</v>
          </cell>
        </row>
        <row r="27333">
          <cell r="B27333" t="str">
            <v>Monodiamesa depectinata</v>
          </cell>
          <cell r="C27333" t="str">
            <v>Species</v>
          </cell>
        </row>
        <row r="27334">
          <cell r="B27334" t="str">
            <v>Monodiamesa prolilobata</v>
          </cell>
          <cell r="C27334" t="str">
            <v>Species</v>
          </cell>
        </row>
        <row r="27335">
          <cell r="B27335" t="str">
            <v>Monodiamesa tuberculata</v>
          </cell>
          <cell r="C27335" t="str">
            <v>Species</v>
          </cell>
        </row>
        <row r="27336">
          <cell r="B27336" t="str">
            <v>Monodiscus</v>
          </cell>
          <cell r="C27336" t="str">
            <v>Genus</v>
          </cell>
        </row>
        <row r="27337">
          <cell r="B27337" t="str">
            <v>Monodus</v>
          </cell>
          <cell r="C27337" t="str">
            <v>Genus</v>
          </cell>
        </row>
        <row r="27338">
          <cell r="B27338" t="str">
            <v>Monognathidae</v>
          </cell>
          <cell r="C27338" t="str">
            <v>Family</v>
          </cell>
        </row>
        <row r="27339">
          <cell r="B27339" t="str">
            <v>Monogononta</v>
          </cell>
          <cell r="C27339" t="str">
            <v>Subclass</v>
          </cell>
        </row>
        <row r="27340">
          <cell r="B27340" t="str">
            <v>Monohelea</v>
          </cell>
          <cell r="C27340" t="str">
            <v>Genus</v>
          </cell>
        </row>
        <row r="27341">
          <cell r="B27341" t="str">
            <v>Monolene</v>
          </cell>
          <cell r="C27341" t="str">
            <v>Genus</v>
          </cell>
        </row>
        <row r="27342">
          <cell r="B27342" t="str">
            <v>Monolene antillarum</v>
          </cell>
          <cell r="C27342" t="str">
            <v>Species</v>
          </cell>
        </row>
        <row r="27343">
          <cell r="B27343" t="str">
            <v>Monolene asaedai</v>
          </cell>
          <cell r="C27343" t="str">
            <v>Species</v>
          </cell>
        </row>
        <row r="27344">
          <cell r="B27344" t="str">
            <v>Monolene atrimana</v>
          </cell>
          <cell r="C27344" t="str">
            <v>Species</v>
          </cell>
        </row>
        <row r="27345">
          <cell r="B27345" t="str">
            <v>Monolene danae</v>
          </cell>
          <cell r="C27345" t="str">
            <v>Species</v>
          </cell>
        </row>
        <row r="27346">
          <cell r="B27346" t="str">
            <v>Monolene dubiosa</v>
          </cell>
          <cell r="C27346" t="str">
            <v>Species</v>
          </cell>
        </row>
        <row r="27347">
          <cell r="B27347" t="str">
            <v>Monolene helenensis</v>
          </cell>
          <cell r="C27347" t="str">
            <v>Species</v>
          </cell>
        </row>
        <row r="27348">
          <cell r="B27348" t="str">
            <v>Monolene maculipinna</v>
          </cell>
          <cell r="C27348" t="str">
            <v>Species</v>
          </cell>
        </row>
        <row r="27349">
          <cell r="B27349" t="str">
            <v>Monolene megalepis</v>
          </cell>
          <cell r="C27349" t="str">
            <v>Species</v>
          </cell>
        </row>
        <row r="27350">
          <cell r="B27350" t="str">
            <v>Monolene mertensi</v>
          </cell>
          <cell r="C27350" t="str">
            <v>Species</v>
          </cell>
        </row>
        <row r="27351">
          <cell r="B27351" t="str">
            <v>Monolene microstoma</v>
          </cell>
          <cell r="C27351" t="str">
            <v>Species</v>
          </cell>
        </row>
        <row r="27352">
          <cell r="B27352" t="str">
            <v>Monolene sessilicauda</v>
          </cell>
          <cell r="C27352" t="str">
            <v>Species</v>
          </cell>
        </row>
        <row r="27353">
          <cell r="B27353" t="str">
            <v>Monomitopus</v>
          </cell>
          <cell r="C27353" t="str">
            <v>Genus</v>
          </cell>
        </row>
        <row r="27354">
          <cell r="B27354" t="str">
            <v>Monomitopus agassizi***retired***use Monomitopus agassizii</v>
          </cell>
          <cell r="C27354" t="str">
            <v>Species</v>
          </cell>
        </row>
        <row r="27355">
          <cell r="B27355" t="str">
            <v>Monomitopus agassizii</v>
          </cell>
          <cell r="C27355" t="str">
            <v>Species</v>
          </cell>
        </row>
        <row r="27356">
          <cell r="B27356" t="str">
            <v>Monomitopus americanus</v>
          </cell>
          <cell r="C27356" t="str">
            <v>Species</v>
          </cell>
        </row>
        <row r="27357">
          <cell r="B27357" t="str">
            <v>Monomitopus conjugator</v>
          </cell>
          <cell r="C27357" t="str">
            <v>Species</v>
          </cell>
        </row>
        <row r="27358">
          <cell r="B27358" t="str">
            <v>Monomitopus garmani</v>
          </cell>
          <cell r="C27358" t="str">
            <v>Species</v>
          </cell>
        </row>
        <row r="27359">
          <cell r="B27359" t="str">
            <v>Monomitopus kumae</v>
          </cell>
          <cell r="C27359" t="str">
            <v>Species</v>
          </cell>
        </row>
        <row r="27360">
          <cell r="B27360" t="str">
            <v>Monomitopus longiceps</v>
          </cell>
          <cell r="C27360" t="str">
            <v>Species</v>
          </cell>
        </row>
        <row r="27361">
          <cell r="B27361" t="str">
            <v>Monomitopus magnus</v>
          </cell>
          <cell r="C27361" t="str">
            <v>Species</v>
          </cell>
        </row>
        <row r="27362">
          <cell r="B27362" t="str">
            <v>Monomitopus malispinosus</v>
          </cell>
          <cell r="C27362" t="str">
            <v>Species</v>
          </cell>
        </row>
        <row r="27363">
          <cell r="B27363" t="str">
            <v>Monomitopus metriostoma</v>
          </cell>
          <cell r="C27363" t="str">
            <v>Species</v>
          </cell>
        </row>
        <row r="27364">
          <cell r="B27364" t="str">
            <v>Monomitopus microlepis</v>
          </cell>
          <cell r="C27364" t="str">
            <v>Species</v>
          </cell>
        </row>
        <row r="27365">
          <cell r="B27365" t="str">
            <v>Monomitopus nigripinnis</v>
          </cell>
          <cell r="C27365" t="str">
            <v>Species</v>
          </cell>
        </row>
        <row r="27366">
          <cell r="B27366" t="str">
            <v>Monomitopus pallidus</v>
          </cell>
          <cell r="C27366" t="str">
            <v>Species</v>
          </cell>
        </row>
        <row r="27367">
          <cell r="B27367" t="str">
            <v>Monomitopus torvus</v>
          </cell>
          <cell r="C27367" t="str">
            <v>Species</v>
          </cell>
        </row>
        <row r="27368">
          <cell r="B27368" t="str">
            <v>Monomitopus vitiazi</v>
          </cell>
          <cell r="C27368" t="str">
            <v>Species</v>
          </cell>
        </row>
        <row r="27369">
          <cell r="B27369" t="str">
            <v>Monommata</v>
          </cell>
          <cell r="C27369" t="str">
            <v>Genus</v>
          </cell>
        </row>
        <row r="27370">
          <cell r="B27370" t="str">
            <v>Monommata enedra</v>
          </cell>
          <cell r="C27370" t="str">
            <v>Species</v>
          </cell>
        </row>
        <row r="27371">
          <cell r="B27371" t="str">
            <v>Monommata viridis</v>
          </cell>
          <cell r="C27371" t="str">
            <v>Species</v>
          </cell>
        </row>
        <row r="27372">
          <cell r="B27372" t="str">
            <v>Monomorium creticum (Monomorium)</v>
          </cell>
          <cell r="C27372" t="str">
            <v>Species</v>
          </cell>
        </row>
        <row r="27373">
          <cell r="B27373" t="str">
            <v>Monomorium creticum***retired***use Monomorium creticum, Emery 1915 (Monomorium) or Emery 1908</v>
          </cell>
          <cell r="C27373" t="str">
            <v>Species</v>
          </cell>
        </row>
        <row r="27374">
          <cell r="B27374" t="str">
            <v>Monomorium creticum, Emery 1908 (Monomorium)</v>
          </cell>
          <cell r="C27374" t="str">
            <v>Species</v>
          </cell>
        </row>
        <row r="27375">
          <cell r="B27375" t="str">
            <v>Monomorium creticum, Emery 1915 (Monomorium)</v>
          </cell>
          <cell r="C27375" t="str">
            <v>Species</v>
          </cell>
        </row>
        <row r="27376">
          <cell r="B27376" t="str">
            <v>Monomorphina</v>
          </cell>
          <cell r="C27376" t="str">
            <v>Genus</v>
          </cell>
        </row>
        <row r="27377">
          <cell r="B27377" t="str">
            <v>Monomorphina aenigmatica</v>
          </cell>
          <cell r="C27377" t="str">
            <v>Species</v>
          </cell>
        </row>
        <row r="27378">
          <cell r="B27378" t="str">
            <v>Monomorphina pyrum</v>
          </cell>
          <cell r="C27378" t="str">
            <v>Species</v>
          </cell>
        </row>
        <row r="27379">
          <cell r="B27379" t="str">
            <v>Monopelopia</v>
          </cell>
          <cell r="C27379" t="str">
            <v>Genus</v>
          </cell>
        </row>
        <row r="27380">
          <cell r="B27380" t="str">
            <v>Monopelopia boliekae</v>
          </cell>
          <cell r="C27380" t="str">
            <v>Species</v>
          </cell>
        </row>
        <row r="27381">
          <cell r="B27381" t="str">
            <v>Monopelopia tenuicalcar</v>
          </cell>
          <cell r="C27381" t="str">
            <v>Species</v>
          </cell>
        </row>
        <row r="27382">
          <cell r="B27382" t="str">
            <v>Monopenchelys acuta</v>
          </cell>
          <cell r="C27382" t="str">
            <v>Species</v>
          </cell>
        </row>
        <row r="27383">
          <cell r="B27383" t="str">
            <v>Monoporeia affinis</v>
          </cell>
          <cell r="C27383" t="str">
            <v>Species</v>
          </cell>
        </row>
        <row r="27384">
          <cell r="B27384" t="str">
            <v>Monopterus</v>
          </cell>
          <cell r="C27384" t="str">
            <v>Genus</v>
          </cell>
        </row>
        <row r="27385">
          <cell r="B27385" t="str">
            <v>Monopterus albus</v>
          </cell>
          <cell r="C27385" t="str">
            <v>Species</v>
          </cell>
        </row>
        <row r="27386">
          <cell r="B27386" t="str">
            <v>Monopterus cuchia</v>
          </cell>
          <cell r="C27386" t="str">
            <v>Species</v>
          </cell>
        </row>
        <row r="27387">
          <cell r="B27387" t="str">
            <v>Monopylephorus</v>
          </cell>
          <cell r="C27387" t="str">
            <v>Genus</v>
          </cell>
        </row>
        <row r="27388">
          <cell r="B27388" t="str">
            <v>Monopylephorus helobius</v>
          </cell>
          <cell r="C27388" t="str">
            <v>Species</v>
          </cell>
        </row>
        <row r="27389">
          <cell r="B27389" t="str">
            <v>Monopylephorus parvus</v>
          </cell>
          <cell r="C27389" t="str">
            <v>Species</v>
          </cell>
        </row>
        <row r="27390">
          <cell r="B27390" t="str">
            <v>Monopylephorus rubroniveus</v>
          </cell>
          <cell r="C27390" t="str">
            <v>Species</v>
          </cell>
        </row>
        <row r="27391">
          <cell r="B27391" t="str">
            <v>Monoraphidium</v>
          </cell>
          <cell r="C27391" t="str">
            <v>Genus</v>
          </cell>
        </row>
        <row r="27392">
          <cell r="B27392" t="str">
            <v>Monoraphidium arcuatum</v>
          </cell>
          <cell r="C27392" t="str">
            <v>Species</v>
          </cell>
        </row>
        <row r="27393">
          <cell r="B27393" t="str">
            <v>Monoraphidium braunii</v>
          </cell>
          <cell r="C27393" t="str">
            <v>Species</v>
          </cell>
        </row>
        <row r="27394">
          <cell r="B27394" t="str">
            <v>Monoraphidium caribeum</v>
          </cell>
          <cell r="C27394" t="str">
            <v>Species</v>
          </cell>
        </row>
        <row r="27395">
          <cell r="B27395" t="str">
            <v>Monoraphidium circinale</v>
          </cell>
          <cell r="C27395" t="str">
            <v>Species</v>
          </cell>
        </row>
        <row r="27396">
          <cell r="B27396" t="str">
            <v>Monoraphidium contortum</v>
          </cell>
          <cell r="C27396" t="str">
            <v>Species</v>
          </cell>
        </row>
        <row r="27397">
          <cell r="B27397" t="str">
            <v>Monoraphidium convolutum</v>
          </cell>
          <cell r="C27397" t="str">
            <v>Species</v>
          </cell>
        </row>
        <row r="27398">
          <cell r="B27398" t="str">
            <v>Monoraphidium convolutum var. pseudosabulosum</v>
          </cell>
          <cell r="C27398" t="str">
            <v>Variety</v>
          </cell>
        </row>
        <row r="27399">
          <cell r="B27399" t="str">
            <v>Monoraphidium dybowskii</v>
          </cell>
          <cell r="C27399" t="str">
            <v>Species</v>
          </cell>
        </row>
        <row r="27400">
          <cell r="B27400" t="str">
            <v>Monoraphidium flexuosum</v>
          </cell>
          <cell r="C27400" t="str">
            <v>Species</v>
          </cell>
        </row>
        <row r="27401">
          <cell r="B27401" t="str">
            <v>Monoraphidium fontinale</v>
          </cell>
          <cell r="C27401" t="str">
            <v>Species</v>
          </cell>
        </row>
        <row r="27402">
          <cell r="B27402" t="str">
            <v>Monoraphidium gracilis</v>
          </cell>
          <cell r="C27402" t="str">
            <v>Species</v>
          </cell>
        </row>
        <row r="27403">
          <cell r="B27403" t="str">
            <v>Monoraphidium griffithii</v>
          </cell>
          <cell r="C27403" t="str">
            <v>Species</v>
          </cell>
        </row>
        <row r="27404">
          <cell r="B27404" t="str">
            <v>Monoraphidium indicum</v>
          </cell>
          <cell r="C27404" t="str">
            <v>Species</v>
          </cell>
        </row>
        <row r="27405">
          <cell r="B27405" t="str">
            <v>Monoraphidium irregulare</v>
          </cell>
          <cell r="C27405" t="str">
            <v>Species</v>
          </cell>
        </row>
        <row r="27406">
          <cell r="B27406" t="str">
            <v>Monoraphidium komarkovae</v>
          </cell>
          <cell r="C27406" t="str">
            <v>Species</v>
          </cell>
        </row>
        <row r="27407">
          <cell r="B27407" t="str">
            <v>Monoraphidium minimum</v>
          </cell>
          <cell r="C27407" t="str">
            <v>Species</v>
          </cell>
        </row>
        <row r="27408">
          <cell r="B27408" t="str">
            <v>Monoraphidium minutum</v>
          </cell>
          <cell r="C27408" t="str">
            <v>Species</v>
          </cell>
        </row>
        <row r="27409">
          <cell r="B27409" t="str">
            <v>Monoraphidium mirabile</v>
          </cell>
          <cell r="C27409" t="str">
            <v>Species</v>
          </cell>
        </row>
        <row r="27410">
          <cell r="B27410" t="str">
            <v>Monoraphidium nanum</v>
          </cell>
          <cell r="C27410" t="str">
            <v>Species</v>
          </cell>
        </row>
        <row r="27411">
          <cell r="B27411" t="str">
            <v>Monoraphidium obtusum</v>
          </cell>
          <cell r="C27411" t="str">
            <v>Species</v>
          </cell>
        </row>
        <row r="27412">
          <cell r="B27412" t="str">
            <v>Monoraphidium ondicum</v>
          </cell>
          <cell r="C27412" t="str">
            <v>Species</v>
          </cell>
        </row>
        <row r="27413">
          <cell r="B27413" t="str">
            <v>Monoraphidium pseudobraunii</v>
          </cell>
          <cell r="C27413" t="str">
            <v>Species</v>
          </cell>
        </row>
        <row r="27414">
          <cell r="B27414" t="str">
            <v>Monoraphidium pusillum</v>
          </cell>
          <cell r="C27414" t="str">
            <v>Species</v>
          </cell>
        </row>
        <row r="27415">
          <cell r="B27415" t="str">
            <v>Monoraphidium saxatile</v>
          </cell>
          <cell r="C27415" t="str">
            <v>Species</v>
          </cell>
        </row>
        <row r="27416">
          <cell r="B27416" t="str">
            <v>Monoraphidium setiforme</v>
          </cell>
          <cell r="C27416" t="str">
            <v>Species</v>
          </cell>
        </row>
        <row r="27417">
          <cell r="B27417" t="str">
            <v>Monoraphidium skujae</v>
          </cell>
          <cell r="C27417" t="str">
            <v>Species</v>
          </cell>
        </row>
        <row r="27418">
          <cell r="B27418" t="str">
            <v>Monoraphidium subclavatum</v>
          </cell>
          <cell r="C27418" t="str">
            <v>Species</v>
          </cell>
        </row>
        <row r="27419">
          <cell r="B27419" t="str">
            <v>Monoraphidium tortile</v>
          </cell>
          <cell r="C27419" t="str">
            <v>Species</v>
          </cell>
        </row>
        <row r="27420">
          <cell r="B27420" t="str">
            <v>Monosiga</v>
          </cell>
          <cell r="C27420" t="str">
            <v>Genus</v>
          </cell>
        </row>
        <row r="27421">
          <cell r="B27421" t="str">
            <v>Monosiga ovata</v>
          </cell>
          <cell r="C27421" t="str">
            <v>Species</v>
          </cell>
        </row>
        <row r="27422">
          <cell r="B27422" t="str">
            <v>Monospilus dispar</v>
          </cell>
          <cell r="C27422" t="str">
            <v>Species</v>
          </cell>
        </row>
        <row r="27423">
          <cell r="B27423" t="str">
            <v>Monostilifera</v>
          </cell>
          <cell r="C27423" t="str">
            <v>Suborder</v>
          </cell>
        </row>
        <row r="27424">
          <cell r="B27424" t="str">
            <v>Monostroma</v>
          </cell>
          <cell r="C27424" t="str">
            <v>Genus</v>
          </cell>
        </row>
        <row r="27425">
          <cell r="B27425" t="str">
            <v>Monostyla</v>
          </cell>
          <cell r="C27425" t="str">
            <v>Genus</v>
          </cell>
        </row>
        <row r="27426">
          <cell r="B27426" t="str">
            <v>Monostyla bulla</v>
          </cell>
          <cell r="C27426" t="str">
            <v>Species</v>
          </cell>
        </row>
        <row r="27427">
          <cell r="B27427" t="str">
            <v>Monostyla closterocerca</v>
          </cell>
          <cell r="C27427" t="str">
            <v>Species</v>
          </cell>
        </row>
        <row r="27428">
          <cell r="B27428" t="str">
            <v>Monostyla copeis</v>
          </cell>
          <cell r="C27428" t="str">
            <v>Species</v>
          </cell>
        </row>
        <row r="27429">
          <cell r="B27429" t="str">
            <v>Monostyla cornuta</v>
          </cell>
          <cell r="C27429" t="str">
            <v>Species</v>
          </cell>
        </row>
        <row r="27430">
          <cell r="B27430" t="str">
            <v>Monostyla crenata</v>
          </cell>
          <cell r="C27430" t="str">
            <v>Species</v>
          </cell>
        </row>
        <row r="27431">
          <cell r="B27431" t="str">
            <v>Monostyla hamata</v>
          </cell>
          <cell r="C27431" t="str">
            <v>Species</v>
          </cell>
        </row>
        <row r="27432">
          <cell r="B27432" t="str">
            <v>Monostyla lunaris</v>
          </cell>
          <cell r="C27432" t="str">
            <v>Species</v>
          </cell>
        </row>
        <row r="27433">
          <cell r="B27433" t="str">
            <v>Monostyla monostyla</v>
          </cell>
          <cell r="C27433" t="str">
            <v>Species</v>
          </cell>
        </row>
        <row r="27434">
          <cell r="B27434" t="str">
            <v>Monostyla murrayi</v>
          </cell>
          <cell r="C27434" t="str">
            <v>Species</v>
          </cell>
        </row>
        <row r="27435">
          <cell r="B27435" t="str">
            <v>Monostyla obtusa</v>
          </cell>
          <cell r="C27435" t="str">
            <v>Species</v>
          </cell>
        </row>
        <row r="27436">
          <cell r="B27436" t="str">
            <v>Monostyla pyriformis</v>
          </cell>
          <cell r="C27436" t="str">
            <v>Species</v>
          </cell>
        </row>
        <row r="27437">
          <cell r="B27437" t="str">
            <v>Monostyla quadridentata</v>
          </cell>
          <cell r="C27437" t="str">
            <v>Species</v>
          </cell>
        </row>
        <row r="27438">
          <cell r="B27438" t="str">
            <v>Monostyla scutata</v>
          </cell>
          <cell r="C27438" t="str">
            <v>Species</v>
          </cell>
        </row>
        <row r="27439">
          <cell r="B27439" t="str">
            <v>Monostyla spinulifera</v>
          </cell>
          <cell r="C27439" t="str">
            <v>Species</v>
          </cell>
        </row>
        <row r="27440">
          <cell r="B27440" t="str">
            <v>Monostyla stenroosi</v>
          </cell>
          <cell r="C27440" t="str">
            <v>Species</v>
          </cell>
        </row>
        <row r="27441">
          <cell r="B27441" t="str">
            <v>Monotaxinae</v>
          </cell>
          <cell r="C27441" t="str">
            <v>Subfamily</v>
          </cell>
        </row>
        <row r="27442">
          <cell r="B27442" t="str">
            <v>Monotaxis</v>
          </cell>
          <cell r="C27442" t="str">
            <v>Genus</v>
          </cell>
        </row>
        <row r="27443">
          <cell r="B27443" t="str">
            <v>Monotaxis grandoculis</v>
          </cell>
          <cell r="C27443" t="str">
            <v>Species</v>
          </cell>
        </row>
        <row r="27444">
          <cell r="B27444" t="str">
            <v>Monothrix</v>
          </cell>
          <cell r="C27444" t="str">
            <v>Genus</v>
          </cell>
        </row>
        <row r="27445">
          <cell r="B27445" t="str">
            <v>Monothrix consobrinus***retired***use Bidenichthys consobrinus</v>
          </cell>
          <cell r="C27445" t="str">
            <v>Species</v>
          </cell>
        </row>
        <row r="27446">
          <cell r="B27446" t="str">
            <v>Monothrix mizolepis</v>
          </cell>
          <cell r="C27446" t="str">
            <v>Species</v>
          </cell>
        </row>
        <row r="27447">
          <cell r="B27447" t="str">
            <v>Monothrix polylepis</v>
          </cell>
          <cell r="C27447" t="str">
            <v>Species</v>
          </cell>
        </row>
        <row r="27448">
          <cell r="B27448" t="str">
            <v>Monotropa uniflora</v>
          </cell>
          <cell r="C27448" t="str">
            <v>Species</v>
          </cell>
        </row>
        <row r="27449">
          <cell r="B27449" t="str">
            <v>Montacutidae***retired***use Lasaeidae</v>
          </cell>
          <cell r="C27449" t="str">
            <v>Family</v>
          </cell>
        </row>
        <row r="27450">
          <cell r="B27450" t="str">
            <v>Montastraea</v>
          </cell>
          <cell r="C27450" t="str">
            <v>Genus</v>
          </cell>
        </row>
        <row r="27451">
          <cell r="B27451" t="str">
            <v>Montastraea annularis</v>
          </cell>
          <cell r="C27451" t="str">
            <v>Species</v>
          </cell>
        </row>
        <row r="27452">
          <cell r="B27452" t="str">
            <v>Montastraea cavernosa</v>
          </cell>
          <cell r="C27452" t="str">
            <v>Species</v>
          </cell>
        </row>
        <row r="27453">
          <cell r="B27453" t="str">
            <v>Montastraea faveolata</v>
          </cell>
          <cell r="C27453" t="str">
            <v>Species</v>
          </cell>
        </row>
        <row r="27454">
          <cell r="B27454" t="str">
            <v>Montastraea franksi</v>
          </cell>
          <cell r="C27454" t="str">
            <v>Species</v>
          </cell>
        </row>
        <row r="27455">
          <cell r="B27455" t="str">
            <v>Montia chamissoi</v>
          </cell>
          <cell r="C27455" t="str">
            <v>Species</v>
          </cell>
        </row>
        <row r="27456">
          <cell r="B27456" t="str">
            <v>Monticellina</v>
          </cell>
          <cell r="C27456" t="str">
            <v>Genus</v>
          </cell>
        </row>
        <row r="27457">
          <cell r="B27457" t="str">
            <v>Monticellina cryptica</v>
          </cell>
          <cell r="C27457" t="str">
            <v>Species</v>
          </cell>
        </row>
        <row r="27458">
          <cell r="B27458" t="str">
            <v>Monticellina dorsobranchialis***retired***use Tharyx dorsobranchialis</v>
          </cell>
          <cell r="C27458" t="str">
            <v>Species</v>
          </cell>
        </row>
        <row r="27459">
          <cell r="B27459" t="str">
            <v>Monticellina secunda</v>
          </cell>
          <cell r="C27459" t="str">
            <v>Species</v>
          </cell>
        </row>
        <row r="27460">
          <cell r="B27460" t="str">
            <v>Monticellina serratiseta</v>
          </cell>
          <cell r="C27460" t="str">
            <v>Species</v>
          </cell>
        </row>
        <row r="27461">
          <cell r="B27461" t="str">
            <v>Monticellina siblina</v>
          </cell>
          <cell r="C27461" t="str">
            <v>Species</v>
          </cell>
        </row>
        <row r="27462">
          <cell r="B27462" t="str">
            <v>Monticellina tesselata</v>
          </cell>
          <cell r="C27462" t="str">
            <v>Species</v>
          </cell>
        </row>
        <row r="27463">
          <cell r="B27463" t="str">
            <v>Mooreobdella</v>
          </cell>
          <cell r="C27463" t="str">
            <v>Genus</v>
          </cell>
        </row>
        <row r="27464">
          <cell r="B27464" t="str">
            <v>Mooreobdella fervida</v>
          </cell>
          <cell r="C27464" t="str">
            <v>Species</v>
          </cell>
        </row>
        <row r="27465">
          <cell r="B27465" t="str">
            <v>Mooreobdella melanostoma</v>
          </cell>
          <cell r="C27465" t="str">
            <v>Species</v>
          </cell>
        </row>
        <row r="27466">
          <cell r="B27466" t="str">
            <v>Mooreobdella microstoma</v>
          </cell>
          <cell r="C27466" t="str">
            <v>Species</v>
          </cell>
        </row>
        <row r="27467">
          <cell r="B27467" t="str">
            <v>Mooreobdella tetragon</v>
          </cell>
          <cell r="C27467" t="str">
            <v>Species</v>
          </cell>
        </row>
        <row r="27468">
          <cell r="B27468" t="str">
            <v>Mooreonuphis</v>
          </cell>
          <cell r="C27468" t="str">
            <v>Genus</v>
          </cell>
        </row>
        <row r="27469">
          <cell r="B27469" t="str">
            <v>Mooreonuphis nebulosa</v>
          </cell>
          <cell r="C27469" t="str">
            <v>Species</v>
          </cell>
        </row>
        <row r="27470">
          <cell r="B27470" t="str">
            <v>Mooreonuphis pallidula</v>
          </cell>
          <cell r="C27470" t="str">
            <v>Species</v>
          </cell>
        </row>
        <row r="27471">
          <cell r="B27471" t="str">
            <v>Mopalia</v>
          </cell>
          <cell r="C27471" t="str">
            <v>Genus</v>
          </cell>
        </row>
        <row r="27472">
          <cell r="B27472" t="str">
            <v>Mopalia sinuata</v>
          </cell>
          <cell r="C27472" t="str">
            <v>Species</v>
          </cell>
        </row>
        <row r="27473">
          <cell r="B27473" t="str">
            <v>Mora</v>
          </cell>
          <cell r="C27473" t="str">
            <v>Genus</v>
          </cell>
        </row>
        <row r="27474">
          <cell r="B27474" t="str">
            <v>Mora moro</v>
          </cell>
          <cell r="C27474" t="str">
            <v>Species</v>
          </cell>
        </row>
        <row r="27475">
          <cell r="B27475" t="str">
            <v>Mora pacifica***retired***use Mora moro</v>
          </cell>
          <cell r="C27475" t="str">
            <v>Species</v>
          </cell>
        </row>
        <row r="27476">
          <cell r="B27476" t="str">
            <v>Mordacia</v>
          </cell>
          <cell r="C27476" t="str">
            <v>Genus</v>
          </cell>
        </row>
        <row r="27477">
          <cell r="B27477" t="str">
            <v>Mordacia lapicida</v>
          </cell>
          <cell r="C27477" t="str">
            <v>Species</v>
          </cell>
        </row>
        <row r="27478">
          <cell r="B27478" t="str">
            <v>Mordacia mordax</v>
          </cell>
          <cell r="C27478" t="str">
            <v>Species</v>
          </cell>
        </row>
        <row r="27479">
          <cell r="B27479" t="str">
            <v>Mordacia praecox</v>
          </cell>
          <cell r="C27479" t="str">
            <v>Species</v>
          </cell>
        </row>
        <row r="27480">
          <cell r="B27480" t="str">
            <v>Mordaciidae</v>
          </cell>
          <cell r="C27480" t="str">
            <v>Family</v>
          </cell>
        </row>
        <row r="27481">
          <cell r="B27481" t="str">
            <v>Mordaciinae***retired***use Mordaciidae</v>
          </cell>
          <cell r="C27481" t="str">
            <v>Subfamily</v>
          </cell>
        </row>
        <row r="27482">
          <cell r="B27482" t="str">
            <v>Mordellidae</v>
          </cell>
          <cell r="C27482" t="str">
            <v>Family</v>
          </cell>
        </row>
        <row r="27483">
          <cell r="B27483" t="str">
            <v>Morella californica</v>
          </cell>
          <cell r="C27483" t="str">
            <v>Species</v>
          </cell>
        </row>
        <row r="27484">
          <cell r="B27484" t="str">
            <v>Morella caroliniensis</v>
          </cell>
          <cell r="C27484" t="str">
            <v>Species</v>
          </cell>
        </row>
        <row r="27485">
          <cell r="B27485" t="str">
            <v>Morella cerifera</v>
          </cell>
          <cell r="C27485" t="str">
            <v>Species</v>
          </cell>
        </row>
        <row r="27486">
          <cell r="B27486" t="str">
            <v>Morella inodora***retired***use Myrica inodora</v>
          </cell>
          <cell r="C27486" t="str">
            <v>Species</v>
          </cell>
        </row>
        <row r="27487">
          <cell r="B27487" t="str">
            <v>Morella pensylvanica</v>
          </cell>
          <cell r="C27487" t="str">
            <v>Species</v>
          </cell>
        </row>
        <row r="27488">
          <cell r="B27488" t="str">
            <v>Moribaetis</v>
          </cell>
          <cell r="C27488" t="str">
            <v>Genus</v>
          </cell>
        </row>
        <row r="27489">
          <cell r="B27489" t="str">
            <v>Moridae</v>
          </cell>
          <cell r="C27489" t="str">
            <v>Family</v>
          </cell>
        </row>
        <row r="27490">
          <cell r="B27490" t="str">
            <v>Moringua</v>
          </cell>
          <cell r="C27490" t="str">
            <v>Genus</v>
          </cell>
        </row>
        <row r="27491">
          <cell r="B27491" t="str">
            <v>Moringua edwardsi</v>
          </cell>
          <cell r="C27491" t="str">
            <v>Species</v>
          </cell>
        </row>
        <row r="27492">
          <cell r="B27492" t="str">
            <v>Moringua ferruginea</v>
          </cell>
          <cell r="C27492" t="str">
            <v>Species</v>
          </cell>
        </row>
        <row r="27493">
          <cell r="B27493" t="str">
            <v>Moringua javanica</v>
          </cell>
          <cell r="C27493" t="str">
            <v>Species</v>
          </cell>
        </row>
        <row r="27494">
          <cell r="B27494" t="str">
            <v>Moringua microchir</v>
          </cell>
          <cell r="C27494" t="str">
            <v>Species</v>
          </cell>
        </row>
        <row r="27495">
          <cell r="B27495" t="str">
            <v>Moringuidae</v>
          </cell>
          <cell r="C27495" t="str">
            <v>Family</v>
          </cell>
        </row>
        <row r="27496">
          <cell r="B27496" t="str">
            <v>Mormyridae</v>
          </cell>
          <cell r="C27496" t="str">
            <v>Family</v>
          </cell>
        </row>
        <row r="27497">
          <cell r="B27497" t="str">
            <v>Mormyroidea</v>
          </cell>
          <cell r="C27497" t="str">
            <v>Superfamily</v>
          </cell>
        </row>
        <row r="27498">
          <cell r="B27498" t="str">
            <v>Mornyrus petersii***retired***use Gnathonemus petersii</v>
          </cell>
          <cell r="C27498" t="str">
            <v>Species</v>
          </cell>
        </row>
        <row r="27499">
          <cell r="B27499" t="str">
            <v>Morone</v>
          </cell>
          <cell r="C27499" t="str">
            <v>Genus</v>
          </cell>
        </row>
        <row r="27500">
          <cell r="B27500" t="str">
            <v>Morone americana</v>
          </cell>
          <cell r="C27500" t="str">
            <v>Species</v>
          </cell>
        </row>
        <row r="27501">
          <cell r="B27501" t="str">
            <v>Morone chrysops</v>
          </cell>
          <cell r="C27501" t="str">
            <v>Species</v>
          </cell>
        </row>
        <row r="27502">
          <cell r="B27502" t="str">
            <v>Morone chrysops x Morone saxatilis</v>
          </cell>
          <cell r="C27502" t="str">
            <v>Genus</v>
          </cell>
        </row>
        <row r="27503">
          <cell r="B27503" t="str">
            <v>Morone chrysops × Morone saxatilis</v>
          </cell>
          <cell r="C27503" t="str">
            <v>Species</v>
          </cell>
        </row>
        <row r="27504">
          <cell r="B27504" t="str">
            <v>Morone interrupta***retired***use Morone mississippiensis</v>
          </cell>
          <cell r="C27504" t="str">
            <v>Species</v>
          </cell>
        </row>
        <row r="27505">
          <cell r="B27505" t="str">
            <v>Morone lineatus***retired***use Morone saxatilis</v>
          </cell>
          <cell r="C27505" t="str">
            <v>Species</v>
          </cell>
        </row>
        <row r="27506">
          <cell r="B27506" t="str">
            <v>Morone mississippiensis</v>
          </cell>
          <cell r="C27506" t="str">
            <v>Species</v>
          </cell>
        </row>
        <row r="27507">
          <cell r="B27507" t="str">
            <v>Morone saxatilis</v>
          </cell>
          <cell r="C27507" t="str">
            <v>Species</v>
          </cell>
        </row>
        <row r="27508">
          <cell r="B27508" t="str">
            <v>Morone saxatilis x chrysops</v>
          </cell>
          <cell r="C27508" t="str">
            <v>Species</v>
          </cell>
        </row>
        <row r="27509">
          <cell r="B27509" t="str">
            <v>Morone saxatilis X Morone chrysops***retired***use Morone saxatilis, Morone chrysops</v>
          </cell>
          <cell r="C27509" t="str">
            <v>Species</v>
          </cell>
        </row>
        <row r="27510">
          <cell r="B27510" t="str">
            <v>Moronidae</v>
          </cell>
          <cell r="C27510" t="str">
            <v>Family</v>
          </cell>
        </row>
        <row r="27511">
          <cell r="B27511" t="str">
            <v>Morphocorixa</v>
          </cell>
          <cell r="C27511" t="str">
            <v>Genus</v>
          </cell>
        </row>
        <row r="27512">
          <cell r="B27512" t="str">
            <v>Morrenia odorata</v>
          </cell>
          <cell r="C27512" t="str">
            <v>Species</v>
          </cell>
        </row>
        <row r="27513">
          <cell r="B27513" t="str">
            <v>Morula</v>
          </cell>
          <cell r="C27513" t="str">
            <v>Genus</v>
          </cell>
        </row>
        <row r="27514">
          <cell r="B27514" t="str">
            <v>Morus (Moraceae)</v>
          </cell>
          <cell r="C27514" t="str">
            <v>Genus</v>
          </cell>
        </row>
        <row r="27515">
          <cell r="B27515" t="str">
            <v>Morus (Sulidae)</v>
          </cell>
          <cell r="C27515" t="str">
            <v>Genus</v>
          </cell>
        </row>
        <row r="27516">
          <cell r="B27516" t="str">
            <v>Morus alba</v>
          </cell>
          <cell r="C27516" t="str">
            <v>Species</v>
          </cell>
        </row>
        <row r="27517">
          <cell r="B27517" t="str">
            <v>Morus rubra</v>
          </cell>
          <cell r="C27517" t="str">
            <v>Species</v>
          </cell>
        </row>
        <row r="27518">
          <cell r="B27518" t="str">
            <v>Morus***retired***use Morus (Sulidae) or Morus (Moraceae)</v>
          </cell>
          <cell r="C27518" t="str">
            <v>Genus</v>
          </cell>
        </row>
        <row r="27519">
          <cell r="B27519" t="str">
            <v>Moselia</v>
          </cell>
          <cell r="C27519" t="str">
            <v>Genus</v>
          </cell>
        </row>
        <row r="27520">
          <cell r="B27520" t="str">
            <v>Moselia infuscata</v>
          </cell>
          <cell r="C27520" t="str">
            <v>Species</v>
          </cell>
        </row>
        <row r="27521">
          <cell r="B27521" t="str">
            <v>Moselyana</v>
          </cell>
          <cell r="C27521" t="str">
            <v>Genus</v>
          </cell>
        </row>
        <row r="27522">
          <cell r="B27522" t="str">
            <v>Mougeotia</v>
          </cell>
          <cell r="C27522" t="str">
            <v>Genus</v>
          </cell>
        </row>
        <row r="27523">
          <cell r="B27523" t="str">
            <v>Moxostoma</v>
          </cell>
          <cell r="C27523" t="str">
            <v>Genus</v>
          </cell>
        </row>
        <row r="27524">
          <cell r="B27524" t="str">
            <v>Moxostoma anisurum</v>
          </cell>
          <cell r="C27524" t="str">
            <v>Species</v>
          </cell>
        </row>
        <row r="27525">
          <cell r="B27525" t="str">
            <v>Moxostoma ariommum</v>
          </cell>
          <cell r="C27525" t="str">
            <v>Species</v>
          </cell>
        </row>
        <row r="27526">
          <cell r="B27526" t="str">
            <v>Moxostoma atripinne***retired***use Thoburnia atripinnis</v>
          </cell>
          <cell r="C27526" t="str">
            <v>Species</v>
          </cell>
        </row>
        <row r="27527">
          <cell r="B27527" t="str">
            <v>Moxostoma breviceps</v>
          </cell>
          <cell r="C27527" t="str">
            <v>Species</v>
          </cell>
        </row>
        <row r="27528">
          <cell r="B27528" t="str">
            <v>Moxostoma carinatum</v>
          </cell>
          <cell r="C27528" t="str">
            <v>Species</v>
          </cell>
        </row>
        <row r="27529">
          <cell r="B27529" t="str">
            <v>Moxostoma cervinum</v>
          </cell>
          <cell r="C27529" t="str">
            <v>Species</v>
          </cell>
        </row>
        <row r="27530">
          <cell r="B27530" t="str">
            <v>Moxostoma collapsum</v>
          </cell>
          <cell r="C27530" t="str">
            <v>Species</v>
          </cell>
        </row>
        <row r="27531">
          <cell r="B27531" t="str">
            <v>Moxostoma congestum</v>
          </cell>
          <cell r="C27531" t="str">
            <v>Species</v>
          </cell>
        </row>
        <row r="27532">
          <cell r="B27532" t="str">
            <v>Moxostoma duquesnei***retired***use Moxostoma duquesnii</v>
          </cell>
          <cell r="C27532" t="str">
            <v>Species</v>
          </cell>
        </row>
        <row r="27533">
          <cell r="B27533" t="str">
            <v>Moxostoma duquesnii</v>
          </cell>
          <cell r="C27533" t="str">
            <v>Species</v>
          </cell>
        </row>
        <row r="27534">
          <cell r="B27534" t="str">
            <v>Moxostoma erythrurum</v>
          </cell>
          <cell r="C27534" t="str">
            <v>Species</v>
          </cell>
        </row>
        <row r="27535">
          <cell r="B27535" t="str">
            <v>Moxostoma hamiltoni***retired***use Thoburnia hamiltoni</v>
          </cell>
          <cell r="C27535" t="str">
            <v>Species</v>
          </cell>
        </row>
        <row r="27536">
          <cell r="B27536" t="str">
            <v>Moxostoma hubbsi</v>
          </cell>
          <cell r="C27536" t="str">
            <v>Species</v>
          </cell>
        </row>
        <row r="27537">
          <cell r="B27537" t="str">
            <v>Moxostoma lacerum</v>
          </cell>
          <cell r="C27537" t="str">
            <v>Species</v>
          </cell>
        </row>
        <row r="27538">
          <cell r="B27538" t="str">
            <v>Moxostoma lachneri</v>
          </cell>
          <cell r="C27538" t="str">
            <v>Species</v>
          </cell>
        </row>
        <row r="27539">
          <cell r="B27539" t="str">
            <v>Moxostoma macrolepidotum</v>
          </cell>
          <cell r="C27539" t="str">
            <v>Species</v>
          </cell>
        </row>
        <row r="27540">
          <cell r="B27540" t="str">
            <v>Moxostoma macrolepidotum macrolepidotum***retired***use Moxostoma macrolepidotum</v>
          </cell>
          <cell r="C27540" t="str">
            <v>Subspecies</v>
          </cell>
        </row>
        <row r="27541">
          <cell r="B27541" t="str">
            <v>Moxostoma pappillosum</v>
          </cell>
          <cell r="C27541" t="str">
            <v>Species</v>
          </cell>
        </row>
        <row r="27542">
          <cell r="B27542" t="str">
            <v>Moxostoma pisolabrum</v>
          </cell>
          <cell r="C27542" t="str">
            <v>Species</v>
          </cell>
        </row>
        <row r="27543">
          <cell r="B27543" t="str">
            <v>Moxostoma poecilurum</v>
          </cell>
          <cell r="C27543" t="str">
            <v>Species</v>
          </cell>
        </row>
        <row r="27544">
          <cell r="B27544" t="str">
            <v>Moxostoma rhothoecum***retired***use Thoburnia rhothoeca</v>
          </cell>
          <cell r="C27544" t="str">
            <v>Species</v>
          </cell>
        </row>
        <row r="27545">
          <cell r="B27545" t="str">
            <v>Moxostoma robustum</v>
          </cell>
          <cell r="C27545" t="str">
            <v>Species</v>
          </cell>
        </row>
        <row r="27546">
          <cell r="B27546" t="str">
            <v>Moxostoma rupiscartes</v>
          </cell>
          <cell r="C27546" t="str">
            <v>Species</v>
          </cell>
        </row>
        <row r="27547">
          <cell r="B27547" t="str">
            <v>Moxostoma valenciennesi</v>
          </cell>
          <cell r="C27547" t="str">
            <v>Species</v>
          </cell>
        </row>
        <row r="27548">
          <cell r="B27548" t="str">
            <v>Mucogobius flavobrunneus***retired***use Callogobius flavobrunneus</v>
          </cell>
          <cell r="C27548" t="str">
            <v>Species</v>
          </cell>
        </row>
        <row r="27549">
          <cell r="B27549" t="str">
            <v>Mucogobius***retired***use Callogobius</v>
          </cell>
          <cell r="C27549" t="str">
            <v>Genus</v>
          </cell>
        </row>
        <row r="27550">
          <cell r="B27550" t="str">
            <v>Muelleria gibbula</v>
          </cell>
          <cell r="C27550" t="str">
            <v>Species</v>
          </cell>
        </row>
        <row r="27551">
          <cell r="B27551" t="str">
            <v>Mugil</v>
          </cell>
          <cell r="C27551" t="str">
            <v>Genus</v>
          </cell>
        </row>
        <row r="27552">
          <cell r="B27552" t="str">
            <v>Mugil auratus***retired***use Liza aurata</v>
          </cell>
          <cell r="C27552" t="str">
            <v>Species</v>
          </cell>
        </row>
        <row r="27553">
          <cell r="B27553" t="str">
            <v>Mugil cephalus</v>
          </cell>
          <cell r="C27553" t="str">
            <v>Species</v>
          </cell>
        </row>
        <row r="27554">
          <cell r="B27554" t="str">
            <v>Mugil crenilabis***retired***use Crenimugil crenilabis</v>
          </cell>
          <cell r="C27554" t="str">
            <v>Species</v>
          </cell>
        </row>
        <row r="27555">
          <cell r="B27555" t="str">
            <v>Mugil curema</v>
          </cell>
          <cell r="C27555" t="str">
            <v>Species</v>
          </cell>
        </row>
        <row r="27556">
          <cell r="B27556" t="str">
            <v>Mugil dussumieri***retired***use Chelon dussumieri</v>
          </cell>
          <cell r="C27556" t="str">
            <v>Species</v>
          </cell>
        </row>
        <row r="27557">
          <cell r="B27557" t="str">
            <v>Mugil engeli***retired***use Valamugil engeli</v>
          </cell>
          <cell r="C27557" t="str">
            <v>Species</v>
          </cell>
        </row>
        <row r="27558">
          <cell r="B27558" t="str">
            <v>Mugil gaimardianus</v>
          </cell>
          <cell r="C27558" t="str">
            <v>Species</v>
          </cell>
        </row>
        <row r="27559">
          <cell r="B27559" t="str">
            <v>Mugil gyrans</v>
          </cell>
          <cell r="C27559" t="str">
            <v>Species</v>
          </cell>
        </row>
        <row r="27560">
          <cell r="B27560" t="str">
            <v>Mugil hospes</v>
          </cell>
          <cell r="C27560" t="str">
            <v>Species</v>
          </cell>
        </row>
        <row r="27561">
          <cell r="B27561" t="str">
            <v>Mugil incilis</v>
          </cell>
          <cell r="C27561" t="str">
            <v>Species</v>
          </cell>
        </row>
        <row r="27562">
          <cell r="B27562" t="str">
            <v>Mugil kelaartii***retired***use Valamugil perusii</v>
          </cell>
          <cell r="C27562" t="str">
            <v>Species</v>
          </cell>
        </row>
        <row r="27563">
          <cell r="B27563" t="str">
            <v>Mugil liza</v>
          </cell>
          <cell r="C27563" t="str">
            <v>Species</v>
          </cell>
        </row>
        <row r="27564">
          <cell r="B27564" t="str">
            <v>Mugil macrolepis***retired***use Chelon macrolepis</v>
          </cell>
          <cell r="C27564" t="str">
            <v>Species</v>
          </cell>
        </row>
        <row r="27565">
          <cell r="B27565" t="str">
            <v>Mugil peroni</v>
          </cell>
          <cell r="C27565" t="str">
            <v>Species</v>
          </cell>
        </row>
        <row r="27566">
          <cell r="B27566" t="str">
            <v>Mugil saliens***retired***use Liza saliens</v>
          </cell>
          <cell r="C27566" t="str">
            <v>Species</v>
          </cell>
        </row>
        <row r="27567">
          <cell r="B27567" t="str">
            <v>Mugil trichodon</v>
          </cell>
          <cell r="C27567" t="str">
            <v>Species</v>
          </cell>
        </row>
        <row r="27568">
          <cell r="B27568" t="str">
            <v>Mugil vaigiensis***retired***use Liza vaigiensis</v>
          </cell>
          <cell r="C27568" t="str">
            <v>Species</v>
          </cell>
        </row>
        <row r="27569">
          <cell r="B27569" t="str">
            <v>Mugilidae</v>
          </cell>
          <cell r="C27569" t="str">
            <v>Family</v>
          </cell>
        </row>
        <row r="27570">
          <cell r="B27570" t="str">
            <v>Mugiliformes</v>
          </cell>
          <cell r="C27570" t="str">
            <v>Order</v>
          </cell>
        </row>
        <row r="27571">
          <cell r="B27571" t="str">
            <v>Mugilogobius</v>
          </cell>
          <cell r="C27571" t="str">
            <v>Genus</v>
          </cell>
        </row>
        <row r="27572">
          <cell r="B27572" t="str">
            <v>Mugilogobius cavifrons</v>
          </cell>
          <cell r="C27572" t="str">
            <v>Species</v>
          </cell>
        </row>
        <row r="27573">
          <cell r="B27573" t="str">
            <v>Mugilogobius chulae</v>
          </cell>
          <cell r="C27573" t="str">
            <v>Species</v>
          </cell>
        </row>
        <row r="27574">
          <cell r="B27574" t="str">
            <v>Mugilogobius mertoni</v>
          </cell>
          <cell r="C27574" t="str">
            <v>Species</v>
          </cell>
        </row>
        <row r="27575">
          <cell r="B27575" t="str">
            <v>Mugilogobius notospilus</v>
          </cell>
          <cell r="C27575" t="str">
            <v>Species</v>
          </cell>
        </row>
        <row r="27576">
          <cell r="B27576" t="str">
            <v>Mugilogobius parvus***retired***use Mugilogobius cavifrons</v>
          </cell>
          <cell r="C27576" t="str">
            <v>Species</v>
          </cell>
        </row>
        <row r="27577">
          <cell r="B27577" t="str">
            <v>Mugilogobius tagala***retired***use Mugilogobius cavifrons</v>
          </cell>
          <cell r="C27577" t="str">
            <v>Species</v>
          </cell>
        </row>
        <row r="27578">
          <cell r="B27578" t="str">
            <v>Mugiloidei***retired***use Mugiliformes</v>
          </cell>
          <cell r="C27578" t="str">
            <v>Suborder</v>
          </cell>
        </row>
        <row r="27579">
          <cell r="B27579" t="str">
            <v>Mugiloididae***retired***use Mugilidae</v>
          </cell>
          <cell r="C27579" t="str">
            <v>Family</v>
          </cell>
        </row>
        <row r="27580">
          <cell r="B27580" t="str">
            <v>Muhlenbergia</v>
          </cell>
          <cell r="C27580" t="str">
            <v>Genus</v>
          </cell>
        </row>
        <row r="27581">
          <cell r="B27581" t="str">
            <v>Muhlenbergia asperifolia</v>
          </cell>
          <cell r="C27581" t="str">
            <v>Species</v>
          </cell>
        </row>
        <row r="27582">
          <cell r="B27582" t="str">
            <v>Muhlenbergia bushii</v>
          </cell>
          <cell r="C27582" t="str">
            <v>Species</v>
          </cell>
        </row>
        <row r="27583">
          <cell r="B27583" t="str">
            <v>Muhlenbergia capillaris</v>
          </cell>
          <cell r="C27583" t="str">
            <v>Species</v>
          </cell>
        </row>
        <row r="27584">
          <cell r="B27584" t="str">
            <v>Muhlenbergia filiformis</v>
          </cell>
          <cell r="C27584" t="str">
            <v>Species</v>
          </cell>
        </row>
        <row r="27585">
          <cell r="B27585" t="str">
            <v>Muhlenbergia filipes***retired***use Muhlenbergia sericea</v>
          </cell>
          <cell r="C27585" t="str">
            <v>Species</v>
          </cell>
        </row>
        <row r="27586">
          <cell r="B27586" t="str">
            <v>Muhlenbergia frondosa</v>
          </cell>
          <cell r="C27586" t="str">
            <v>Species</v>
          </cell>
        </row>
        <row r="27587">
          <cell r="B27587" t="str">
            <v>Muhlenbergia glomerata</v>
          </cell>
          <cell r="C27587" t="str">
            <v>Species</v>
          </cell>
        </row>
        <row r="27588">
          <cell r="B27588" t="str">
            <v>Muhlenbergia mexicana</v>
          </cell>
          <cell r="C27588" t="str">
            <v>Species</v>
          </cell>
        </row>
        <row r="27589">
          <cell r="B27589" t="str">
            <v>Muhlenbergia minutissima</v>
          </cell>
          <cell r="C27589" t="str">
            <v>Species</v>
          </cell>
        </row>
        <row r="27590">
          <cell r="B27590" t="str">
            <v>Muhlenbergia montana</v>
          </cell>
          <cell r="C27590" t="str">
            <v>Species</v>
          </cell>
        </row>
        <row r="27591">
          <cell r="B27591" t="str">
            <v>Muhlenbergia pungens</v>
          </cell>
          <cell r="C27591" t="str">
            <v>Species</v>
          </cell>
        </row>
        <row r="27592">
          <cell r="B27592" t="str">
            <v>Muhlenbergia racemosa</v>
          </cell>
          <cell r="C27592" t="str">
            <v>Species</v>
          </cell>
        </row>
        <row r="27593">
          <cell r="B27593" t="str">
            <v>Muhlenbergia richardsonis</v>
          </cell>
          <cell r="C27593" t="str">
            <v>Species</v>
          </cell>
        </row>
        <row r="27594">
          <cell r="B27594" t="str">
            <v>Muhlenbergia rigens</v>
          </cell>
          <cell r="C27594" t="str">
            <v>Species</v>
          </cell>
        </row>
        <row r="27595">
          <cell r="B27595" t="str">
            <v>Muhlenbergia schreberi</v>
          </cell>
          <cell r="C27595" t="str">
            <v>Species</v>
          </cell>
        </row>
        <row r="27596">
          <cell r="B27596" t="str">
            <v>Muhlenbergia sericea</v>
          </cell>
          <cell r="C27596" t="str">
            <v>Species</v>
          </cell>
        </row>
        <row r="27597">
          <cell r="B27597" t="str">
            <v>Muhlenbergia tricholepis</v>
          </cell>
          <cell r="C27597" t="str">
            <v>Species</v>
          </cell>
        </row>
        <row r="27598">
          <cell r="B27598" t="str">
            <v>Muhlenbergia uniflora</v>
          </cell>
          <cell r="C27598" t="str">
            <v>Species</v>
          </cell>
        </row>
        <row r="27599">
          <cell r="B27599" t="str">
            <v>Muhlenbergia wrightii</v>
          </cell>
          <cell r="C27599" t="str">
            <v>Species</v>
          </cell>
        </row>
        <row r="27600">
          <cell r="B27600" t="str">
            <v>Mulgedium oblongifolium</v>
          </cell>
          <cell r="C27600" t="str">
            <v>Variety</v>
          </cell>
        </row>
        <row r="27601">
          <cell r="B27601" t="str">
            <v>Mulinia</v>
          </cell>
          <cell r="C27601" t="str">
            <v>Genus</v>
          </cell>
        </row>
        <row r="27602">
          <cell r="B27602" t="str">
            <v>Mulinia lateralis</v>
          </cell>
          <cell r="C27602" t="str">
            <v>Species</v>
          </cell>
        </row>
        <row r="27603">
          <cell r="B27603" t="str">
            <v>Mullidae</v>
          </cell>
          <cell r="C27603" t="str">
            <v>Family</v>
          </cell>
        </row>
        <row r="27604">
          <cell r="B27604" t="str">
            <v>Mulloides flavolineatus***retired***use Mulloidichthys flavolineatus</v>
          </cell>
          <cell r="C27604" t="str">
            <v>Species</v>
          </cell>
        </row>
        <row r="27605">
          <cell r="B27605" t="str">
            <v>Mulloides pflugeri***retired***use Mulloidichthys pfluegeri</v>
          </cell>
          <cell r="C27605" t="str">
            <v>Species</v>
          </cell>
        </row>
        <row r="27606">
          <cell r="B27606" t="str">
            <v>Mulloides vanicolensis***retired***use Mulloidichthys vanicolensis</v>
          </cell>
          <cell r="C27606" t="str">
            <v>Species</v>
          </cell>
        </row>
        <row r="27607">
          <cell r="B27607" t="str">
            <v>Mulloides***retired***use Mulloidichthys</v>
          </cell>
          <cell r="C27607" t="str">
            <v>Genus</v>
          </cell>
        </row>
        <row r="27608">
          <cell r="B27608" t="str">
            <v>Mulloidichthys</v>
          </cell>
          <cell r="C27608" t="str">
            <v>Genus</v>
          </cell>
        </row>
        <row r="27609">
          <cell r="B27609" t="str">
            <v>Mulloidichthys auriflamma***retired***use Parupeneus forsskali</v>
          </cell>
          <cell r="C27609" t="str">
            <v>Species</v>
          </cell>
        </row>
        <row r="27610">
          <cell r="B27610" t="str">
            <v>Mulloidichthys dentatus</v>
          </cell>
          <cell r="C27610" t="str">
            <v>Species</v>
          </cell>
        </row>
        <row r="27611">
          <cell r="B27611" t="str">
            <v>Mulloidichthys flavolineatus</v>
          </cell>
          <cell r="C27611" t="str">
            <v>Species</v>
          </cell>
        </row>
        <row r="27612">
          <cell r="B27612" t="str">
            <v>Mulloidichthys martinicus</v>
          </cell>
          <cell r="C27612" t="str">
            <v>Species</v>
          </cell>
        </row>
        <row r="27613">
          <cell r="B27613" t="str">
            <v>Mulloidichthys mimicus</v>
          </cell>
          <cell r="C27613" t="str">
            <v>Species</v>
          </cell>
        </row>
        <row r="27614">
          <cell r="B27614" t="str">
            <v>Mulloidichthys pfluegeri</v>
          </cell>
          <cell r="C27614" t="str">
            <v>Species</v>
          </cell>
        </row>
        <row r="27615">
          <cell r="B27615" t="str">
            <v>Mulloidichthys pflugeri***retired***use Mulloidichthys pfluegeri</v>
          </cell>
          <cell r="C27615" t="str">
            <v>Species</v>
          </cell>
        </row>
        <row r="27616">
          <cell r="B27616" t="str">
            <v>Mulloidichthys samoensis***retired***use Mulloidichthys flavolineatus</v>
          </cell>
          <cell r="C27616" t="str">
            <v>Species</v>
          </cell>
        </row>
        <row r="27617">
          <cell r="B27617" t="str">
            <v>Mulloidichthys vanicolensis</v>
          </cell>
          <cell r="C27617" t="str">
            <v>Species</v>
          </cell>
        </row>
        <row r="27618">
          <cell r="B27618" t="str">
            <v>Mullus</v>
          </cell>
          <cell r="C27618" t="str">
            <v>Genus</v>
          </cell>
        </row>
        <row r="27619">
          <cell r="B27619" t="str">
            <v>Mullus argentinae</v>
          </cell>
          <cell r="C27619" t="str">
            <v>Species</v>
          </cell>
        </row>
        <row r="27620">
          <cell r="B27620" t="str">
            <v>Mullus auratus</v>
          </cell>
          <cell r="C27620" t="str">
            <v>Species</v>
          </cell>
        </row>
        <row r="27621">
          <cell r="B27621" t="str">
            <v>Mullus barbatus</v>
          </cell>
          <cell r="C27621" t="str">
            <v>Species</v>
          </cell>
        </row>
        <row r="27622">
          <cell r="B27622" t="str">
            <v>Mullus surmuletus</v>
          </cell>
          <cell r="C27622" t="str">
            <v>Species</v>
          </cell>
        </row>
        <row r="27623">
          <cell r="B27623" t="str">
            <v>Munida quadrispina</v>
          </cell>
          <cell r="C27623" t="str">
            <v>Species</v>
          </cell>
        </row>
        <row r="27624">
          <cell r="B27624" t="str">
            <v>Munna</v>
          </cell>
          <cell r="C27624" t="str">
            <v>Genus</v>
          </cell>
        </row>
        <row r="27625">
          <cell r="B27625" t="str">
            <v>Munna fabricii</v>
          </cell>
          <cell r="C27625" t="str">
            <v>Species</v>
          </cell>
        </row>
        <row r="27626">
          <cell r="B27626" t="str">
            <v>Munna reynoldsi***retired***use Uromunna reynoldsi</v>
          </cell>
          <cell r="C27626" t="str">
            <v>Species</v>
          </cell>
        </row>
        <row r="27627">
          <cell r="B27627" t="str">
            <v>Munna stephenseni</v>
          </cell>
          <cell r="C27627" t="str">
            <v>Species</v>
          </cell>
        </row>
        <row r="27628">
          <cell r="B27628" t="str">
            <v>Munna ubiquita***retired***use Uromunna ubiquita</v>
          </cell>
          <cell r="C27628" t="str">
            <v>Species</v>
          </cell>
        </row>
        <row r="27629">
          <cell r="B27629" t="str">
            <v>Munnidae</v>
          </cell>
          <cell r="C27629" t="str">
            <v>Family</v>
          </cell>
        </row>
        <row r="27630">
          <cell r="B27630" t="str">
            <v>Munnogonium</v>
          </cell>
          <cell r="C27630" t="str">
            <v>Genus</v>
          </cell>
        </row>
        <row r="27631">
          <cell r="B27631" t="str">
            <v>Munnogonium tillerae</v>
          </cell>
          <cell r="C27631" t="str">
            <v>Species</v>
          </cell>
        </row>
        <row r="27632">
          <cell r="B27632" t="str">
            <v>Munnopsurus</v>
          </cell>
          <cell r="C27632" t="str">
            <v>Genus</v>
          </cell>
        </row>
        <row r="27633">
          <cell r="B27633" t="str">
            <v>Munroessa</v>
          </cell>
          <cell r="C27633" t="str">
            <v>Genus</v>
          </cell>
        </row>
        <row r="27634">
          <cell r="B27634" t="str">
            <v>Munroessa/Synclita</v>
          </cell>
          <cell r="C27634" t="str">
            <v>Tribe</v>
          </cell>
        </row>
        <row r="27635">
          <cell r="B27635" t="str">
            <v>Muraena</v>
          </cell>
          <cell r="C27635" t="str">
            <v>Genus</v>
          </cell>
        </row>
        <row r="27636">
          <cell r="B27636" t="str">
            <v>Muraena balearica***retired***use Ariosoma balearicum</v>
          </cell>
          <cell r="C27636" t="str">
            <v>Species</v>
          </cell>
        </row>
        <row r="27637">
          <cell r="B27637" t="str">
            <v>Muraena conger***retired***use Conger conger</v>
          </cell>
          <cell r="C27637" t="str">
            <v>Species</v>
          </cell>
        </row>
        <row r="27638">
          <cell r="B27638" t="str">
            <v>Muraena helena</v>
          </cell>
          <cell r="C27638" t="str">
            <v>Species</v>
          </cell>
        </row>
        <row r="27639">
          <cell r="B27639" t="str">
            <v>Muraena miliaris***retired***use Gymnothorax miliaris</v>
          </cell>
          <cell r="C27639" t="str">
            <v>Species</v>
          </cell>
        </row>
        <row r="27640">
          <cell r="B27640" t="str">
            <v>Muraena myrus***retired***use Echelus myrus</v>
          </cell>
          <cell r="C27640" t="str">
            <v>Species</v>
          </cell>
        </row>
        <row r="27641">
          <cell r="B27641" t="str">
            <v>Muraena mystax***retired***use Gnathophis mystax</v>
          </cell>
          <cell r="C27641" t="str">
            <v>Species</v>
          </cell>
        </row>
        <row r="27642">
          <cell r="B27642" t="str">
            <v>Muraena ophis***retired***use Ophichthus ophis</v>
          </cell>
          <cell r="C27642" t="str">
            <v>Species</v>
          </cell>
        </row>
        <row r="27643">
          <cell r="B27643" t="str">
            <v>Muraena pardalis***retired***use Enchelycore pardalis</v>
          </cell>
          <cell r="C27643" t="str">
            <v>Species</v>
          </cell>
        </row>
        <row r="27644">
          <cell r="B27644" t="str">
            <v>Muraena retifera</v>
          </cell>
          <cell r="C27644" t="str">
            <v>Species</v>
          </cell>
        </row>
        <row r="27645">
          <cell r="B27645" t="str">
            <v>Muraena robusta</v>
          </cell>
          <cell r="C27645" t="str">
            <v>Species</v>
          </cell>
        </row>
        <row r="27646">
          <cell r="B27646" t="str">
            <v>Muraena serpens***retired***use Ophisurus serpens</v>
          </cell>
          <cell r="C27646" t="str">
            <v>Species</v>
          </cell>
        </row>
        <row r="27647">
          <cell r="B27647" t="str">
            <v>Muraenesocidae</v>
          </cell>
          <cell r="C27647" t="str">
            <v>Family</v>
          </cell>
        </row>
        <row r="27648">
          <cell r="B27648" t="str">
            <v>Muraenesox</v>
          </cell>
          <cell r="C27648" t="str">
            <v>Genus</v>
          </cell>
        </row>
        <row r="27649">
          <cell r="B27649" t="str">
            <v>Muraenesox cinereus</v>
          </cell>
          <cell r="C27649" t="str">
            <v>Species</v>
          </cell>
        </row>
        <row r="27650">
          <cell r="B27650" t="str">
            <v>Muraenesox savanna***retired***use Cynoponticus savanna</v>
          </cell>
          <cell r="C27650" t="str">
            <v>Species</v>
          </cell>
        </row>
        <row r="27651">
          <cell r="B27651" t="str">
            <v>Muraenesox talabonoides***retired***use Congresox talabonoides</v>
          </cell>
          <cell r="C27651" t="str">
            <v>Species</v>
          </cell>
        </row>
        <row r="27652">
          <cell r="B27652" t="str">
            <v>Muraenichthys</v>
          </cell>
          <cell r="C27652" t="str">
            <v>Genus</v>
          </cell>
        </row>
        <row r="27653">
          <cell r="B27653" t="str">
            <v>Muraenichthys gymnopterus</v>
          </cell>
          <cell r="C27653" t="str">
            <v>Species</v>
          </cell>
        </row>
        <row r="27654">
          <cell r="B27654" t="str">
            <v>Muraenichthys hattae***retired***use Muraenichthys gymnopterus</v>
          </cell>
          <cell r="C27654" t="str">
            <v>Species</v>
          </cell>
        </row>
        <row r="27655">
          <cell r="B27655" t="str">
            <v>Muraenichthys laticaudatus</v>
          </cell>
          <cell r="C27655" t="str">
            <v>Species</v>
          </cell>
        </row>
        <row r="27656">
          <cell r="B27656" t="str">
            <v>Muraenichthys macropterus</v>
          </cell>
          <cell r="C27656" t="str">
            <v>Species</v>
          </cell>
        </row>
        <row r="27657">
          <cell r="B27657" t="str">
            <v>Muraenichthys macrostomus</v>
          </cell>
          <cell r="C27657" t="str">
            <v>Species</v>
          </cell>
        </row>
        <row r="27658">
          <cell r="B27658" t="str">
            <v>Muraenichthys philippinensis</v>
          </cell>
          <cell r="C27658" t="str">
            <v>Species</v>
          </cell>
        </row>
        <row r="27659">
          <cell r="B27659" t="str">
            <v>Muraenichthys schultzei</v>
          </cell>
          <cell r="C27659" t="str">
            <v>Species</v>
          </cell>
        </row>
        <row r="27660">
          <cell r="B27660" t="str">
            <v>Muraenichthys sibogae</v>
          </cell>
          <cell r="C27660" t="str">
            <v>Species</v>
          </cell>
        </row>
        <row r="27661">
          <cell r="B27661" t="str">
            <v>Muraenichthys thompsoni</v>
          </cell>
          <cell r="C27661" t="str">
            <v>Species</v>
          </cell>
        </row>
        <row r="27662">
          <cell r="B27662" t="str">
            <v>Muraenidae</v>
          </cell>
          <cell r="C27662" t="str">
            <v>Family</v>
          </cell>
        </row>
        <row r="27663">
          <cell r="B27663" t="str">
            <v>Muraenoclinus dorsalis</v>
          </cell>
          <cell r="C27663" t="str">
            <v>Species</v>
          </cell>
        </row>
        <row r="27664">
          <cell r="B27664" t="str">
            <v>Muraenoidei</v>
          </cell>
          <cell r="C27664" t="str">
            <v>Suborder</v>
          </cell>
        </row>
        <row r="27665">
          <cell r="B27665" t="str">
            <v>Muraenolepididae</v>
          </cell>
          <cell r="C27665" t="str">
            <v>Family</v>
          </cell>
        </row>
        <row r="27666">
          <cell r="B27666" t="str">
            <v>Muraenolepis</v>
          </cell>
          <cell r="C27666" t="str">
            <v>Genus</v>
          </cell>
        </row>
        <row r="27667">
          <cell r="B27667" t="str">
            <v>Muraenolepis marmoratus</v>
          </cell>
          <cell r="C27667" t="str">
            <v>Species</v>
          </cell>
        </row>
        <row r="27668">
          <cell r="B27668" t="str">
            <v>Muraenolepis microcephalus</v>
          </cell>
          <cell r="C27668" t="str">
            <v>Species</v>
          </cell>
        </row>
        <row r="27669">
          <cell r="B27669" t="str">
            <v>Muraenolepis microps</v>
          </cell>
          <cell r="C27669" t="str">
            <v>Species</v>
          </cell>
        </row>
        <row r="27670">
          <cell r="B27670" t="str">
            <v>Muraenolepis orangiensis</v>
          </cell>
          <cell r="C27670" t="str">
            <v>Species</v>
          </cell>
        </row>
        <row r="27671">
          <cell r="B27671" t="str">
            <v>Muraenolepoidei***retired***use Gadiformes</v>
          </cell>
          <cell r="C27671" t="str">
            <v>Order</v>
          </cell>
        </row>
        <row r="27672">
          <cell r="B27672" t="str">
            <v>Muraenosaurus guentheri***retired***use Nettastoma melanurum</v>
          </cell>
          <cell r="C27672" t="str">
            <v>Species</v>
          </cell>
        </row>
        <row r="27673">
          <cell r="B27673" t="str">
            <v>Muraenosaurus***retired***use Nettastoma</v>
          </cell>
          <cell r="C27673" t="str">
            <v>Genus</v>
          </cell>
        </row>
        <row r="27674">
          <cell r="B27674" t="str">
            <v>Murdannia keisak</v>
          </cell>
          <cell r="C27674" t="str">
            <v>Species</v>
          </cell>
        </row>
        <row r="27675">
          <cell r="B27675" t="str">
            <v>Muricea</v>
          </cell>
          <cell r="C27675" t="str">
            <v>Genus</v>
          </cell>
        </row>
        <row r="27676">
          <cell r="B27676" t="str">
            <v>Muricea californica</v>
          </cell>
          <cell r="C27676" t="str">
            <v>Species</v>
          </cell>
        </row>
        <row r="27677">
          <cell r="B27677" t="str">
            <v>Muricidae</v>
          </cell>
          <cell r="C27677" t="str">
            <v>Family</v>
          </cell>
        </row>
        <row r="27678">
          <cell r="B27678" t="str">
            <v>Murmille***retired***use Mustelus</v>
          </cell>
          <cell r="C27678" t="str">
            <v>Genus</v>
          </cell>
        </row>
        <row r="27679">
          <cell r="B27679" t="str">
            <v>Musci***retired***use Bryophyta</v>
          </cell>
          <cell r="C27679" t="str">
            <v>Subdivision</v>
          </cell>
        </row>
        <row r="27680">
          <cell r="B27680" t="str">
            <v>Muscidae</v>
          </cell>
          <cell r="C27680" t="str">
            <v>Family</v>
          </cell>
        </row>
        <row r="27681">
          <cell r="B27681" t="str">
            <v>Muscomorpha</v>
          </cell>
          <cell r="C27681" t="str">
            <v>Infraorder</v>
          </cell>
        </row>
        <row r="27682">
          <cell r="B27682" t="str">
            <v>Musculista senhousia</v>
          </cell>
          <cell r="C27682" t="str">
            <v>Species</v>
          </cell>
        </row>
        <row r="27683">
          <cell r="B27683" t="str">
            <v>Musculium</v>
          </cell>
          <cell r="C27683" t="str">
            <v>Genus</v>
          </cell>
        </row>
        <row r="27684">
          <cell r="B27684" t="str">
            <v>Musculium lacustre</v>
          </cell>
          <cell r="C27684" t="str">
            <v>Species</v>
          </cell>
        </row>
        <row r="27685">
          <cell r="B27685" t="str">
            <v>Musculium partumeium</v>
          </cell>
          <cell r="C27685" t="str">
            <v>Species</v>
          </cell>
        </row>
        <row r="27686">
          <cell r="B27686" t="str">
            <v>Musculium securis</v>
          </cell>
          <cell r="C27686" t="str">
            <v>Species</v>
          </cell>
        </row>
        <row r="27687">
          <cell r="B27687" t="str">
            <v>Musculium transversum</v>
          </cell>
          <cell r="C27687" t="str">
            <v>Species</v>
          </cell>
        </row>
        <row r="27688">
          <cell r="B27688" t="str">
            <v>Musculium/Sphaerium</v>
          </cell>
          <cell r="C27688" t="str">
            <v>Subfamily</v>
          </cell>
        </row>
        <row r="27689">
          <cell r="B27689" t="str">
            <v>Musculus</v>
          </cell>
          <cell r="C27689" t="str">
            <v>Genus</v>
          </cell>
        </row>
        <row r="27690">
          <cell r="B27690" t="str">
            <v>Musculus corrugatus</v>
          </cell>
          <cell r="C27690" t="str">
            <v>Species</v>
          </cell>
        </row>
        <row r="27691">
          <cell r="B27691" t="str">
            <v>Musculus discors</v>
          </cell>
          <cell r="C27691" t="str">
            <v>Species</v>
          </cell>
        </row>
        <row r="27692">
          <cell r="B27692" t="str">
            <v>Musculus lateralis</v>
          </cell>
          <cell r="C27692" t="str">
            <v>Species</v>
          </cell>
        </row>
        <row r="27693">
          <cell r="B27693" t="str">
            <v>Musculus niger</v>
          </cell>
          <cell r="C27693" t="str">
            <v>Species</v>
          </cell>
        </row>
        <row r="27694">
          <cell r="B27694" t="str">
            <v>Mussa angulosa</v>
          </cell>
          <cell r="C27694" t="str">
            <v>Species</v>
          </cell>
        </row>
        <row r="27695">
          <cell r="B27695" t="str">
            <v>Mustelus</v>
          </cell>
          <cell r="C27695" t="str">
            <v>Genus</v>
          </cell>
        </row>
        <row r="27696">
          <cell r="B27696" t="str">
            <v>Mustelus abbotti***retired***use Mustelus mento</v>
          </cell>
          <cell r="C27696" t="str">
            <v>Species</v>
          </cell>
        </row>
        <row r="27697">
          <cell r="B27697" t="str">
            <v>Mustelus antarcticus</v>
          </cell>
          <cell r="C27697" t="str">
            <v>Species</v>
          </cell>
        </row>
        <row r="27698">
          <cell r="B27698" t="str">
            <v>Mustelus asterias</v>
          </cell>
          <cell r="C27698" t="str">
            <v>Species</v>
          </cell>
        </row>
        <row r="27699">
          <cell r="B27699" t="str">
            <v>Mustelus californicus</v>
          </cell>
          <cell r="C27699" t="str">
            <v>Species</v>
          </cell>
        </row>
        <row r="27700">
          <cell r="B27700" t="str">
            <v>Mustelus canis</v>
          </cell>
          <cell r="C27700" t="str">
            <v>Species</v>
          </cell>
        </row>
        <row r="27701">
          <cell r="B27701" t="str">
            <v>Mustelus canis canis</v>
          </cell>
          <cell r="C27701" t="str">
            <v>Subspecies</v>
          </cell>
        </row>
        <row r="27702">
          <cell r="B27702" t="str">
            <v>Mustelus canis insularis</v>
          </cell>
          <cell r="C27702" t="str">
            <v>Subspecies</v>
          </cell>
        </row>
        <row r="27703">
          <cell r="B27703" t="str">
            <v>Mustelus dorsalis</v>
          </cell>
          <cell r="C27703" t="str">
            <v>Species</v>
          </cell>
        </row>
        <row r="27704">
          <cell r="B27704" t="str">
            <v>Mustelus edulis***retired***use Mustelus mento</v>
          </cell>
          <cell r="C27704" t="str">
            <v>Species</v>
          </cell>
        </row>
        <row r="27705">
          <cell r="B27705" t="str">
            <v>Mustelus equestris***retired***use Mustelus mustelus</v>
          </cell>
          <cell r="C27705" t="str">
            <v>Species</v>
          </cell>
        </row>
        <row r="27706">
          <cell r="B27706" t="str">
            <v>Mustelus fasciatus</v>
          </cell>
          <cell r="C27706" t="str">
            <v>Species</v>
          </cell>
        </row>
        <row r="27707">
          <cell r="B27707" t="str">
            <v>Mustelus felis***retired***use Triakis semifasciata</v>
          </cell>
          <cell r="C27707" t="str">
            <v>Species</v>
          </cell>
        </row>
        <row r="27708">
          <cell r="B27708" t="str">
            <v>Mustelus griseus</v>
          </cell>
          <cell r="C27708" t="str">
            <v>Species</v>
          </cell>
        </row>
        <row r="27709">
          <cell r="B27709" t="str">
            <v>Mustelus henlei</v>
          </cell>
          <cell r="C27709" t="str">
            <v>Species</v>
          </cell>
        </row>
        <row r="27710">
          <cell r="B27710" t="str">
            <v>Mustelus higmani</v>
          </cell>
          <cell r="C27710" t="str">
            <v>Species</v>
          </cell>
        </row>
        <row r="27711">
          <cell r="B27711" t="str">
            <v>Mustelus kanekonis***retired***use Mustelus griseus</v>
          </cell>
          <cell r="C27711" t="str">
            <v>Species</v>
          </cell>
        </row>
        <row r="27712">
          <cell r="B27712" t="str">
            <v>Mustelus laevis***retired***use Mustelus mustelus</v>
          </cell>
          <cell r="C27712" t="str">
            <v>Species</v>
          </cell>
        </row>
        <row r="27713">
          <cell r="B27713" t="str">
            <v>Mustelus lenticulatus</v>
          </cell>
          <cell r="C27713" t="str">
            <v>Species</v>
          </cell>
        </row>
        <row r="27714">
          <cell r="B27714" t="str">
            <v>Mustelus lunulatus</v>
          </cell>
          <cell r="C27714" t="str">
            <v>Species</v>
          </cell>
        </row>
        <row r="27715">
          <cell r="B27715" t="str">
            <v>Mustelus manazo</v>
          </cell>
          <cell r="C27715" t="str">
            <v>Species</v>
          </cell>
        </row>
        <row r="27716">
          <cell r="B27716" t="str">
            <v>Mustelus mediterraneus***retired***use Mustelus punctulatus</v>
          </cell>
          <cell r="C27716" t="str">
            <v>Species</v>
          </cell>
        </row>
        <row r="27717">
          <cell r="B27717" t="str">
            <v>Mustelus mento</v>
          </cell>
          <cell r="C27717" t="str">
            <v>Species</v>
          </cell>
        </row>
        <row r="27718">
          <cell r="B27718" t="str">
            <v>Mustelus mosis</v>
          </cell>
          <cell r="C27718" t="str">
            <v>Species</v>
          </cell>
        </row>
        <row r="27719">
          <cell r="B27719" t="str">
            <v>Mustelus mustelus</v>
          </cell>
          <cell r="C27719" t="str">
            <v>Species</v>
          </cell>
        </row>
        <row r="27720">
          <cell r="B27720" t="str">
            <v>Mustelus norrisi</v>
          </cell>
          <cell r="C27720" t="str">
            <v>Species</v>
          </cell>
        </row>
        <row r="27721">
          <cell r="B27721" t="str">
            <v>Mustelus osborni***retired***use Leptocharias smithii</v>
          </cell>
          <cell r="C27721" t="str">
            <v>Species</v>
          </cell>
        </row>
        <row r="27722">
          <cell r="B27722" t="str">
            <v>Mustelus palumbes</v>
          </cell>
          <cell r="C27722" t="str">
            <v>Species</v>
          </cell>
        </row>
        <row r="27723">
          <cell r="B27723" t="str">
            <v>Mustelus punctulatus</v>
          </cell>
          <cell r="C27723" t="str">
            <v>Species</v>
          </cell>
        </row>
        <row r="27724">
          <cell r="B27724" t="str">
            <v>Mustelus schmitti</v>
          </cell>
          <cell r="C27724" t="str">
            <v>Species</v>
          </cell>
        </row>
        <row r="27725">
          <cell r="B27725" t="str">
            <v>Mustelus striatus***retired***use Mustelus fasciatus</v>
          </cell>
          <cell r="C27725" t="str">
            <v>Species</v>
          </cell>
        </row>
        <row r="27726">
          <cell r="B27726" t="str">
            <v>Mustelus vulgaris***retired***use Mustelus mustelus</v>
          </cell>
          <cell r="C27726" t="str">
            <v>Species</v>
          </cell>
        </row>
        <row r="27727">
          <cell r="B27727" t="str">
            <v>Mustelus whitneyi</v>
          </cell>
          <cell r="C27727" t="str">
            <v>Species</v>
          </cell>
        </row>
        <row r="27728">
          <cell r="B27728" t="str">
            <v>Mya</v>
          </cell>
          <cell r="C27728" t="str">
            <v>Genus</v>
          </cell>
        </row>
        <row r="27729">
          <cell r="B27729" t="str">
            <v>Mya arenaria</v>
          </cell>
          <cell r="C27729" t="str">
            <v>Species</v>
          </cell>
        </row>
        <row r="27730">
          <cell r="B27730" t="str">
            <v>Mya pseudoarenaria</v>
          </cell>
          <cell r="C27730" t="str">
            <v>Species</v>
          </cell>
        </row>
        <row r="27731">
          <cell r="B27731" t="str">
            <v>Mya truncata</v>
          </cell>
          <cell r="C27731" t="str">
            <v>Species</v>
          </cell>
        </row>
        <row r="27732">
          <cell r="B27732" t="str">
            <v>Mycale fibrexilis</v>
          </cell>
          <cell r="C27732" t="str">
            <v>Species</v>
          </cell>
        </row>
        <row r="27733">
          <cell r="B27733" t="str">
            <v>Mycelis muralis</v>
          </cell>
          <cell r="C27733" t="str">
            <v>Species</v>
          </cell>
        </row>
        <row r="27734">
          <cell r="B27734" t="str">
            <v>Mycetophilidae</v>
          </cell>
          <cell r="C27734" t="str">
            <v>Family</v>
          </cell>
        </row>
        <row r="27735">
          <cell r="B27735" t="str">
            <v>Mycetophyllia</v>
          </cell>
          <cell r="C27735" t="str">
            <v>Genus</v>
          </cell>
        </row>
        <row r="27736">
          <cell r="B27736" t="str">
            <v>Mycetophyllia aliciae</v>
          </cell>
          <cell r="C27736" t="str">
            <v>Species</v>
          </cell>
        </row>
        <row r="27737">
          <cell r="B27737" t="str">
            <v>Mycetophyllia daniana</v>
          </cell>
          <cell r="C27737" t="str">
            <v>Species</v>
          </cell>
        </row>
        <row r="27738">
          <cell r="B27738" t="str">
            <v>Mycetophyllia ferox</v>
          </cell>
          <cell r="C27738" t="str">
            <v>Species</v>
          </cell>
        </row>
        <row r="27739">
          <cell r="B27739" t="str">
            <v>Mycetophyllia lamarckiana</v>
          </cell>
          <cell r="C27739" t="str">
            <v>Species</v>
          </cell>
        </row>
        <row r="27740">
          <cell r="B27740" t="str">
            <v>Mycteroperca</v>
          </cell>
          <cell r="C27740" t="str">
            <v>Genus</v>
          </cell>
        </row>
        <row r="27741">
          <cell r="B27741" t="str">
            <v>Mycteroperca acutirostris</v>
          </cell>
          <cell r="C27741" t="str">
            <v>Species</v>
          </cell>
        </row>
        <row r="27742">
          <cell r="B27742" t="str">
            <v>Mycteroperca bonaci</v>
          </cell>
          <cell r="C27742" t="str">
            <v>Species</v>
          </cell>
        </row>
        <row r="27743">
          <cell r="B27743" t="str">
            <v>Mycteroperca cidi</v>
          </cell>
          <cell r="C27743" t="str">
            <v>Species</v>
          </cell>
        </row>
        <row r="27744">
          <cell r="B27744" t="str">
            <v>Mycteroperca falcata***retired***use Mycteroperca interstitialis</v>
          </cell>
          <cell r="C27744" t="str">
            <v>Species</v>
          </cell>
        </row>
        <row r="27745">
          <cell r="B27745" t="str">
            <v>Mycteroperca fusca</v>
          </cell>
          <cell r="C27745" t="str">
            <v>Species</v>
          </cell>
        </row>
        <row r="27746">
          <cell r="B27746" t="str">
            <v>Mycteroperca interstitialis</v>
          </cell>
          <cell r="C27746" t="str">
            <v>Species</v>
          </cell>
        </row>
        <row r="27747">
          <cell r="B27747" t="str">
            <v>Mycteroperca jordani</v>
          </cell>
          <cell r="C27747" t="str">
            <v>Species</v>
          </cell>
        </row>
        <row r="27748">
          <cell r="B27748" t="str">
            <v>Mycteroperca microlepis</v>
          </cell>
          <cell r="C27748" t="str">
            <v>Species</v>
          </cell>
        </row>
        <row r="27749">
          <cell r="B27749" t="str">
            <v>Mycteroperca olfax</v>
          </cell>
          <cell r="C27749" t="str">
            <v>Species</v>
          </cell>
        </row>
        <row r="27750">
          <cell r="B27750" t="str">
            <v>Mycteroperca phenax</v>
          </cell>
          <cell r="C27750" t="str">
            <v>Species</v>
          </cell>
        </row>
        <row r="27751">
          <cell r="B27751" t="str">
            <v>Mycteroperca prionura</v>
          </cell>
          <cell r="C27751" t="str">
            <v>Species</v>
          </cell>
        </row>
        <row r="27752">
          <cell r="B27752" t="str">
            <v>Mycteroperca rosacea</v>
          </cell>
          <cell r="C27752" t="str">
            <v>Species</v>
          </cell>
        </row>
        <row r="27753">
          <cell r="B27753" t="str">
            <v>Mycteroperca rubra</v>
          </cell>
          <cell r="C27753" t="str">
            <v>Species</v>
          </cell>
        </row>
        <row r="27754">
          <cell r="B27754" t="str">
            <v>Mycteroperca tigris</v>
          </cell>
          <cell r="C27754" t="str">
            <v>Species</v>
          </cell>
        </row>
        <row r="27755">
          <cell r="B27755" t="str">
            <v>Mycteroperca tigris × Epinephelus lanceolatus</v>
          </cell>
          <cell r="C27755" t="str">
            <v>Tribe</v>
          </cell>
        </row>
        <row r="27756">
          <cell r="B27756" t="str">
            <v>Mycteroperca venenosa</v>
          </cell>
          <cell r="C27756" t="str">
            <v>Species</v>
          </cell>
        </row>
        <row r="27757">
          <cell r="B27757" t="str">
            <v>Mycteroperca xenarcha</v>
          </cell>
          <cell r="C27757" t="str">
            <v>Species</v>
          </cell>
        </row>
        <row r="27758">
          <cell r="B27758" t="str">
            <v>Myctophidae</v>
          </cell>
          <cell r="C27758" t="str">
            <v>Family</v>
          </cell>
        </row>
        <row r="27759">
          <cell r="B27759" t="str">
            <v>Myctophiformes</v>
          </cell>
          <cell r="C27759" t="str">
            <v>Order</v>
          </cell>
        </row>
        <row r="27760">
          <cell r="B27760" t="str">
            <v>Myctophinae</v>
          </cell>
          <cell r="C27760" t="str">
            <v>Subfamily</v>
          </cell>
        </row>
        <row r="27761">
          <cell r="B27761" t="str">
            <v>Myctophum</v>
          </cell>
          <cell r="C27761" t="str">
            <v>Genus</v>
          </cell>
        </row>
        <row r="27762">
          <cell r="B27762" t="str">
            <v>Myctophum (Archaic)***retired***use Myctophum</v>
          </cell>
          <cell r="C27762" t="str">
            <v>Genus</v>
          </cell>
        </row>
        <row r="27763">
          <cell r="B27763" t="str">
            <v>Myctophum affine</v>
          </cell>
          <cell r="C27763" t="str">
            <v>Species</v>
          </cell>
        </row>
        <row r="27764">
          <cell r="B27764" t="str">
            <v>Myctophum asperum</v>
          </cell>
          <cell r="C27764" t="str">
            <v>Species</v>
          </cell>
        </row>
        <row r="27765">
          <cell r="B27765" t="str">
            <v>Myctophum aurolaternatum</v>
          </cell>
          <cell r="C27765" t="str">
            <v>Species</v>
          </cell>
        </row>
        <row r="27766">
          <cell r="B27766" t="str">
            <v>Myctophum brachygnathum</v>
          </cell>
          <cell r="C27766" t="str">
            <v>Species</v>
          </cell>
        </row>
        <row r="27767">
          <cell r="B27767" t="str">
            <v>Myctophum californiense***retired***use Symbolophorus californiensis</v>
          </cell>
          <cell r="C27767" t="str">
            <v>Species</v>
          </cell>
        </row>
        <row r="27768">
          <cell r="B27768" t="str">
            <v>Myctophum dofleini***retired***use Lobianchia dofleini</v>
          </cell>
          <cell r="C27768" t="str">
            <v>Species</v>
          </cell>
        </row>
        <row r="27769">
          <cell r="B27769" t="str">
            <v>Myctophum elucens***retired***use Diaphus perspicillatus</v>
          </cell>
          <cell r="C27769" t="str">
            <v>Species</v>
          </cell>
        </row>
        <row r="27770">
          <cell r="B27770" t="str">
            <v>Myctophum fissunovi</v>
          </cell>
          <cell r="C27770" t="str">
            <v>Species</v>
          </cell>
        </row>
        <row r="27771">
          <cell r="B27771" t="str">
            <v>Myctophum gaussi***retired***use Lepidophanes gaussi</v>
          </cell>
          <cell r="C27771" t="str">
            <v>Species</v>
          </cell>
        </row>
        <row r="27772">
          <cell r="B27772" t="str">
            <v>Myctophum humboldti***retired***use Myctophum punctatum</v>
          </cell>
          <cell r="C27772" t="str">
            <v>Species</v>
          </cell>
        </row>
        <row r="27773">
          <cell r="B27773" t="str">
            <v>Myctophum indicum</v>
          </cell>
          <cell r="C27773" t="str">
            <v>Species</v>
          </cell>
        </row>
        <row r="27774">
          <cell r="B27774" t="str">
            <v>Myctophum interruptum***retired***use Loweina interrupta</v>
          </cell>
          <cell r="C27774" t="str">
            <v>Species</v>
          </cell>
        </row>
        <row r="27775">
          <cell r="B27775" t="str">
            <v>Myctophum laternatum***retired***use Diogenichthys laternatus</v>
          </cell>
          <cell r="C27775" t="str">
            <v>Species</v>
          </cell>
        </row>
        <row r="27776">
          <cell r="B27776" t="str">
            <v>Myctophum luetkeni***retired***use Diaphus luetkeni</v>
          </cell>
          <cell r="C27776" t="str">
            <v>Species</v>
          </cell>
        </row>
        <row r="27777">
          <cell r="B27777" t="str">
            <v>Myctophum lunatum</v>
          </cell>
          <cell r="C27777" t="str">
            <v>Species</v>
          </cell>
        </row>
        <row r="27778">
          <cell r="B27778" t="str">
            <v>Myctophum lychnobium</v>
          </cell>
          <cell r="C27778" t="str">
            <v>Species</v>
          </cell>
        </row>
        <row r="27779">
          <cell r="B27779" t="str">
            <v>Myctophum metopoclampum***retired***use Diaphus metopoclampus</v>
          </cell>
          <cell r="C27779" t="str">
            <v>Species</v>
          </cell>
        </row>
        <row r="27780">
          <cell r="B27780" t="str">
            <v>Myctophum nitidulum</v>
          </cell>
          <cell r="C27780" t="str">
            <v>Species</v>
          </cell>
        </row>
        <row r="27781">
          <cell r="B27781" t="str">
            <v>Myctophum novaeseelandiae</v>
          </cell>
          <cell r="C27781" t="str">
            <v>Species</v>
          </cell>
        </row>
        <row r="27782">
          <cell r="B27782" t="str">
            <v>Myctophum obtusirostre</v>
          </cell>
          <cell r="C27782" t="str">
            <v>Species</v>
          </cell>
        </row>
        <row r="27783">
          <cell r="B27783" t="str">
            <v>Myctophum obtusirostris***retired***use Myctophum obtusirostre</v>
          </cell>
          <cell r="C27783" t="str">
            <v>Species</v>
          </cell>
        </row>
        <row r="27784">
          <cell r="B27784" t="str">
            <v>Myctophum orientale</v>
          </cell>
          <cell r="C27784" t="str">
            <v>Species</v>
          </cell>
        </row>
        <row r="27785">
          <cell r="B27785" t="str">
            <v>Myctophum ovcharovi</v>
          </cell>
          <cell r="C27785" t="str">
            <v>Species</v>
          </cell>
        </row>
        <row r="27786">
          <cell r="B27786" t="str">
            <v>Myctophum phengodes</v>
          </cell>
          <cell r="C27786" t="str">
            <v>Species</v>
          </cell>
        </row>
        <row r="27787">
          <cell r="B27787" t="str">
            <v>Myctophum punctatum</v>
          </cell>
          <cell r="C27787" t="str">
            <v>Species</v>
          </cell>
        </row>
        <row r="27788">
          <cell r="B27788" t="str">
            <v>Myctophum selenops</v>
          </cell>
          <cell r="C27788" t="str">
            <v>Species</v>
          </cell>
        </row>
        <row r="27789">
          <cell r="B27789" t="str">
            <v>Myctophum simile***retired***use Benthosema suborbitale</v>
          </cell>
          <cell r="C27789" t="str">
            <v>Species</v>
          </cell>
        </row>
        <row r="27790">
          <cell r="B27790" t="str">
            <v>Myctophum spinosum</v>
          </cell>
          <cell r="C27790" t="str">
            <v>Species</v>
          </cell>
        </row>
        <row r="27791">
          <cell r="B27791" t="str">
            <v>Myctophum suborbitale***retired***use Benthosema suborbitale</v>
          </cell>
          <cell r="C27791" t="str">
            <v>Species</v>
          </cell>
        </row>
        <row r="27792">
          <cell r="B27792" t="str">
            <v>Myctophum valdiviae***retired***use Notolychnus valdiviae</v>
          </cell>
          <cell r="C27792" t="str">
            <v>Species</v>
          </cell>
        </row>
        <row r="27793">
          <cell r="B27793" t="str">
            <v>Myctophum vanhoeffeni***retired***use Diaphus vanhoeffeni</v>
          </cell>
          <cell r="C27793" t="str">
            <v>Species</v>
          </cell>
        </row>
        <row r="27794">
          <cell r="B27794" t="str">
            <v>Myidae</v>
          </cell>
          <cell r="C27794" t="str">
            <v>Family</v>
          </cell>
        </row>
        <row r="27795">
          <cell r="B27795" t="str">
            <v>Myletes hypsauchen***retired***use Metynnis hypsauchen</v>
          </cell>
          <cell r="C27795" t="str">
            <v>Species</v>
          </cell>
        </row>
        <row r="27796">
          <cell r="B27796" t="str">
            <v>Myletes lippincottianus***retired***use Metynnis lippincottianus</v>
          </cell>
          <cell r="C27796" t="str">
            <v>Species</v>
          </cell>
        </row>
        <row r="27797">
          <cell r="B27797" t="str">
            <v>Myleus</v>
          </cell>
          <cell r="C27797" t="str">
            <v>Genus</v>
          </cell>
        </row>
        <row r="27798">
          <cell r="B27798" t="str">
            <v>Myleus rubripinnis luna***retired***use Myloplus rubripinnis</v>
          </cell>
          <cell r="C27798" t="str">
            <v>Subspecies</v>
          </cell>
        </row>
        <row r="27799">
          <cell r="B27799" t="str">
            <v>Myleus rubripinnis rubripinnis***retired***use Myloplus rubripinnis</v>
          </cell>
          <cell r="C27799" t="str">
            <v>Subspecies</v>
          </cell>
        </row>
        <row r="27800">
          <cell r="B27800" t="str">
            <v>Myleus rubripinnis***retired***use Myloplus rubripinnis</v>
          </cell>
          <cell r="C27800" t="str">
            <v>Species</v>
          </cell>
        </row>
        <row r="27801">
          <cell r="B27801" t="str">
            <v>Myliobatidae</v>
          </cell>
          <cell r="C27801" t="str">
            <v>Family</v>
          </cell>
        </row>
        <row r="27802">
          <cell r="B27802" t="str">
            <v>Myliobatiformes</v>
          </cell>
          <cell r="C27802" t="str">
            <v>Order</v>
          </cell>
        </row>
        <row r="27803">
          <cell r="B27803" t="str">
            <v>Myliobatinae***retired***use Myliobatidae</v>
          </cell>
          <cell r="C27803" t="str">
            <v>Subfamily</v>
          </cell>
        </row>
        <row r="27804">
          <cell r="B27804" t="str">
            <v>Myliobatis</v>
          </cell>
          <cell r="C27804" t="str">
            <v>Genus</v>
          </cell>
        </row>
        <row r="27805">
          <cell r="B27805" t="str">
            <v>Myliobatis aquila</v>
          </cell>
          <cell r="C27805" t="str">
            <v>Species</v>
          </cell>
        </row>
        <row r="27806">
          <cell r="B27806" t="str">
            <v>Myliobatis australis</v>
          </cell>
          <cell r="C27806" t="str">
            <v>Species</v>
          </cell>
        </row>
        <row r="27807">
          <cell r="B27807" t="str">
            <v>Myliobatis californica</v>
          </cell>
          <cell r="C27807" t="str">
            <v>Species</v>
          </cell>
        </row>
        <row r="27808">
          <cell r="B27808" t="str">
            <v>Myliobatis californicus***retired***use Myliobatis californica</v>
          </cell>
          <cell r="C27808" t="str">
            <v>Species</v>
          </cell>
        </row>
        <row r="27809">
          <cell r="B27809" t="str">
            <v>Myliobatis chilensis</v>
          </cell>
          <cell r="C27809" t="str">
            <v>Species</v>
          </cell>
        </row>
        <row r="27810">
          <cell r="B27810" t="str">
            <v>Myliobatis freminvillei***retired***use Myliobatis freminvillii</v>
          </cell>
          <cell r="C27810" t="str">
            <v>Species</v>
          </cell>
        </row>
        <row r="27811">
          <cell r="B27811" t="str">
            <v>Myliobatis freminvillii</v>
          </cell>
          <cell r="C27811" t="str">
            <v>Species</v>
          </cell>
        </row>
        <row r="27812">
          <cell r="B27812" t="str">
            <v>Myliobatis goodei</v>
          </cell>
          <cell r="C27812" t="str">
            <v>Species</v>
          </cell>
        </row>
        <row r="27813">
          <cell r="B27813" t="str">
            <v>Myliobatis hamlyni</v>
          </cell>
          <cell r="C27813" t="str">
            <v>Species</v>
          </cell>
        </row>
        <row r="27814">
          <cell r="B27814" t="str">
            <v>Myliobatis longirostris</v>
          </cell>
          <cell r="C27814" t="str">
            <v>Species</v>
          </cell>
        </row>
        <row r="27815">
          <cell r="B27815" t="str">
            <v>Myliobatis peruvianus</v>
          </cell>
          <cell r="C27815" t="str">
            <v>Species</v>
          </cell>
        </row>
        <row r="27816">
          <cell r="B27816" t="str">
            <v>Myliobatis tobijei</v>
          </cell>
          <cell r="C27816" t="str">
            <v>Species</v>
          </cell>
        </row>
        <row r="27817">
          <cell r="B27817" t="str">
            <v>Myllocerus</v>
          </cell>
          <cell r="C27817" t="str">
            <v>Genus</v>
          </cell>
        </row>
        <row r="27818">
          <cell r="B27818" t="str">
            <v>Myllocerus hilleri</v>
          </cell>
          <cell r="C27818" t="str">
            <v>Species</v>
          </cell>
        </row>
        <row r="27819">
          <cell r="B27819" t="str">
            <v>Mylocheilus</v>
          </cell>
          <cell r="C27819" t="str">
            <v>Genus</v>
          </cell>
        </row>
        <row r="27820">
          <cell r="B27820" t="str">
            <v>Mylocheilus caurinus</v>
          </cell>
          <cell r="C27820" t="str">
            <v>Species</v>
          </cell>
        </row>
        <row r="27821">
          <cell r="B27821" t="str">
            <v>Mylopharodon</v>
          </cell>
          <cell r="C27821" t="str">
            <v>Genus</v>
          </cell>
        </row>
        <row r="27822">
          <cell r="B27822" t="str">
            <v>Mylopharodon conocephalus</v>
          </cell>
          <cell r="C27822" t="str">
            <v>Species</v>
          </cell>
        </row>
        <row r="27823">
          <cell r="B27823" t="str">
            <v>Mylopharyngodon piceus</v>
          </cell>
          <cell r="C27823" t="str">
            <v>Species</v>
          </cell>
        </row>
        <row r="27824">
          <cell r="B27824" t="str">
            <v>Myloplus rubripinnis</v>
          </cell>
          <cell r="C27824" t="str">
            <v>Species</v>
          </cell>
        </row>
        <row r="27825">
          <cell r="B27825" t="str">
            <v>Mylossoma</v>
          </cell>
          <cell r="C27825" t="str">
            <v>Genus</v>
          </cell>
        </row>
        <row r="27826">
          <cell r="B27826" t="str">
            <v>Mylossoma duriventris</v>
          </cell>
          <cell r="C27826" t="str">
            <v>Species</v>
          </cell>
        </row>
        <row r="27827">
          <cell r="B27827" t="str">
            <v>Myodocopa</v>
          </cell>
          <cell r="C27827" t="str">
            <v>Subclass</v>
          </cell>
        </row>
        <row r="27828">
          <cell r="B27828" t="str">
            <v>Myodocopida</v>
          </cell>
          <cell r="C27828" t="str">
            <v>Order</v>
          </cell>
        </row>
        <row r="27829">
          <cell r="B27829" t="str">
            <v>Myodocopina</v>
          </cell>
          <cell r="C27829" t="str">
            <v>Suborder</v>
          </cell>
        </row>
        <row r="27830">
          <cell r="B27830" t="str">
            <v>Myosoma spinosa</v>
          </cell>
          <cell r="C27830" t="str">
            <v>Species</v>
          </cell>
        </row>
        <row r="27831">
          <cell r="B27831" t="str">
            <v>Myosotella myosotis</v>
          </cell>
          <cell r="C27831" t="str">
            <v>Species</v>
          </cell>
        </row>
        <row r="27832">
          <cell r="B27832" t="str">
            <v>Myosotis</v>
          </cell>
          <cell r="C27832" t="str">
            <v>Genus</v>
          </cell>
        </row>
        <row r="27833">
          <cell r="B27833" t="str">
            <v>Myosotis discolor</v>
          </cell>
          <cell r="C27833" t="str">
            <v>Species</v>
          </cell>
        </row>
        <row r="27834">
          <cell r="B27834" t="str">
            <v>Myosotis laxa</v>
          </cell>
          <cell r="C27834" t="str">
            <v>Species</v>
          </cell>
        </row>
        <row r="27835">
          <cell r="B27835" t="str">
            <v>Myosotis scorpioides</v>
          </cell>
          <cell r="C27835" t="str">
            <v>Species</v>
          </cell>
        </row>
        <row r="27836">
          <cell r="B27836" t="str">
            <v>Myosoton aquaticum</v>
          </cell>
          <cell r="C27836" t="str">
            <v>Species</v>
          </cell>
        </row>
        <row r="27837">
          <cell r="B27837" t="str">
            <v>Myosurus apetalus var. montanus</v>
          </cell>
          <cell r="C27837" t="str">
            <v>Variety</v>
          </cell>
        </row>
        <row r="27838">
          <cell r="B27838" t="str">
            <v>Myoxocephalus</v>
          </cell>
          <cell r="C27838" t="str">
            <v>Genus</v>
          </cell>
        </row>
        <row r="27839">
          <cell r="B27839" t="str">
            <v>Myoxocephalus aenaeus</v>
          </cell>
          <cell r="C27839" t="str">
            <v>Species</v>
          </cell>
        </row>
        <row r="27840">
          <cell r="B27840" t="str">
            <v>Myoxocephalus axillaris***retired***use Myoxocephalus scorpioides</v>
          </cell>
          <cell r="C27840" t="str">
            <v>Species</v>
          </cell>
        </row>
        <row r="27841">
          <cell r="B27841" t="str">
            <v>Myoxocephalus hexacornis***retired***use Myoxocephalus quadricornis</v>
          </cell>
          <cell r="C27841" t="str">
            <v>Species</v>
          </cell>
        </row>
        <row r="27842">
          <cell r="B27842" t="str">
            <v>Myoxocephalus jaok</v>
          </cell>
          <cell r="C27842" t="str">
            <v>Species</v>
          </cell>
        </row>
        <row r="27843">
          <cell r="B27843" t="str">
            <v>Myoxocephalus niger</v>
          </cell>
          <cell r="C27843" t="str">
            <v>Species</v>
          </cell>
        </row>
        <row r="27844">
          <cell r="B27844" t="str">
            <v>Myoxocephalus octodecemspinosus</v>
          </cell>
          <cell r="C27844" t="str">
            <v>Species</v>
          </cell>
        </row>
        <row r="27845">
          <cell r="B27845" t="str">
            <v>Myoxocephalus platycephalus***retired***use Megalocottus platycephalus</v>
          </cell>
          <cell r="C27845" t="str">
            <v>Species</v>
          </cell>
        </row>
        <row r="27846">
          <cell r="B27846" t="str">
            <v>Myoxocephalus polyacanthocephalus</v>
          </cell>
          <cell r="C27846" t="str">
            <v>Species</v>
          </cell>
        </row>
        <row r="27847">
          <cell r="B27847" t="str">
            <v>Myoxocephalus quadricornis</v>
          </cell>
          <cell r="C27847" t="str">
            <v>Species</v>
          </cell>
        </row>
        <row r="27848">
          <cell r="B27848" t="str">
            <v>Myoxocephalus scorpioides</v>
          </cell>
          <cell r="C27848" t="str">
            <v>Species</v>
          </cell>
        </row>
        <row r="27849">
          <cell r="B27849" t="str">
            <v>Myoxocephalus scorpius</v>
          </cell>
          <cell r="C27849" t="str">
            <v>Species</v>
          </cell>
        </row>
        <row r="27850">
          <cell r="B27850" t="str">
            <v>Myoxocephalus stelleri</v>
          </cell>
          <cell r="C27850" t="str">
            <v>Species</v>
          </cell>
        </row>
        <row r="27851">
          <cell r="B27851" t="str">
            <v>Myoxocephalus thompsonii</v>
          </cell>
          <cell r="C27851" t="str">
            <v>Species</v>
          </cell>
        </row>
        <row r="27852">
          <cell r="B27852" t="str">
            <v>Myoxocephalus verrucosus</v>
          </cell>
          <cell r="C27852" t="str">
            <v>Species</v>
          </cell>
        </row>
        <row r="27853">
          <cell r="B27853" t="str">
            <v>Myrianida</v>
          </cell>
          <cell r="C27853" t="str">
            <v>Genus</v>
          </cell>
        </row>
        <row r="27854">
          <cell r="B27854" t="str">
            <v>Myrianida convoluta</v>
          </cell>
          <cell r="C27854" t="str">
            <v>Species</v>
          </cell>
        </row>
        <row r="27855">
          <cell r="B27855" t="str">
            <v>Myrianida pachycera</v>
          </cell>
          <cell r="C27855" t="str">
            <v>Species</v>
          </cell>
        </row>
        <row r="27856">
          <cell r="B27856" t="str">
            <v>Myrica gale</v>
          </cell>
          <cell r="C27856" t="str">
            <v>Species</v>
          </cell>
        </row>
        <row r="27857">
          <cell r="B27857" t="str">
            <v>Myrica inodora</v>
          </cell>
          <cell r="C27857" t="str">
            <v>Species</v>
          </cell>
        </row>
        <row r="27858">
          <cell r="B27858" t="str">
            <v>Myrichthys</v>
          </cell>
          <cell r="C27858" t="str">
            <v>Genus</v>
          </cell>
        </row>
        <row r="27859">
          <cell r="B27859" t="str">
            <v>Myrichthys acuminatus***retired***use Myrichthys breviceps</v>
          </cell>
          <cell r="C27859" t="str">
            <v>Species</v>
          </cell>
        </row>
        <row r="27860">
          <cell r="B27860" t="str">
            <v>Myrichthys bleekeri***retired***use Myrichthys colubrinus</v>
          </cell>
          <cell r="C27860" t="str">
            <v>Species</v>
          </cell>
        </row>
        <row r="27861">
          <cell r="B27861" t="str">
            <v>Myrichthys breviceps</v>
          </cell>
          <cell r="C27861" t="str">
            <v>Species</v>
          </cell>
        </row>
        <row r="27862">
          <cell r="B27862" t="str">
            <v>Myrichthys colubrinus</v>
          </cell>
          <cell r="C27862" t="str">
            <v>Species</v>
          </cell>
        </row>
        <row r="27863">
          <cell r="B27863" t="str">
            <v>Myrichthys maculosus</v>
          </cell>
          <cell r="C27863" t="str">
            <v>Species</v>
          </cell>
        </row>
        <row r="27864">
          <cell r="B27864" t="str">
            <v>Myrichthys ocellatus</v>
          </cell>
          <cell r="C27864" t="str">
            <v>Species</v>
          </cell>
        </row>
        <row r="27865">
          <cell r="B27865" t="str">
            <v>Myrichthys oculatus***retired***use Myrichthys ocellatus</v>
          </cell>
          <cell r="C27865" t="str">
            <v>Species</v>
          </cell>
        </row>
        <row r="27866">
          <cell r="B27866" t="str">
            <v>Myrichthys tigrinus</v>
          </cell>
          <cell r="C27866" t="str">
            <v>Species</v>
          </cell>
        </row>
        <row r="27867">
          <cell r="B27867" t="str">
            <v>Myriochele</v>
          </cell>
          <cell r="C27867" t="str">
            <v>Genus</v>
          </cell>
        </row>
        <row r="27868">
          <cell r="B27868" t="str">
            <v>Myriochele gracilis</v>
          </cell>
          <cell r="C27868" t="str">
            <v>Species</v>
          </cell>
        </row>
        <row r="27869">
          <cell r="B27869" t="str">
            <v>Myriochele heeri</v>
          </cell>
          <cell r="C27869" t="str">
            <v>Species</v>
          </cell>
        </row>
        <row r="27870">
          <cell r="B27870" t="str">
            <v>Myriochele oculata***retired***use Galathowenia oculata</v>
          </cell>
          <cell r="C27870" t="str">
            <v>Species</v>
          </cell>
        </row>
        <row r="27871">
          <cell r="B27871" t="str">
            <v>Myriochele olgae</v>
          </cell>
          <cell r="C27871" t="str">
            <v>Species</v>
          </cell>
        </row>
        <row r="27872">
          <cell r="B27872" t="str">
            <v>Myriochele pygidialis***retired***use Galathowenia pygidialis</v>
          </cell>
          <cell r="C27872" t="str">
            <v>Species</v>
          </cell>
        </row>
        <row r="27873">
          <cell r="B27873" t="str">
            <v>Myriochele striolata</v>
          </cell>
          <cell r="C27873" t="str">
            <v>Species</v>
          </cell>
        </row>
        <row r="27874">
          <cell r="B27874" t="str">
            <v>Myrionema (Eudendriidae)</v>
          </cell>
          <cell r="C27874" t="str">
            <v>Genus</v>
          </cell>
        </row>
        <row r="27875">
          <cell r="B27875" t="str">
            <v>Myrionema (Myrionemataceae)</v>
          </cell>
          <cell r="C27875" t="str">
            <v>Genus</v>
          </cell>
        </row>
        <row r="27876">
          <cell r="B27876" t="str">
            <v>Myrionema***retired***use Myrionema (Eudendriidae) or Myrionema (Myrionemataceae)</v>
          </cell>
          <cell r="C27876" t="str">
            <v>Genus</v>
          </cell>
        </row>
        <row r="27877">
          <cell r="B27877" t="str">
            <v>Myriophyllum</v>
          </cell>
          <cell r="C27877" t="str">
            <v>Genus</v>
          </cell>
        </row>
        <row r="27878">
          <cell r="B27878" t="str">
            <v>Myriophyllum alterniflorum</v>
          </cell>
          <cell r="C27878" t="str">
            <v>Species</v>
          </cell>
        </row>
        <row r="27879">
          <cell r="B27879" t="str">
            <v>Myriophyllum aquaticum</v>
          </cell>
          <cell r="C27879" t="str">
            <v>Species</v>
          </cell>
        </row>
        <row r="27880">
          <cell r="B27880" t="str">
            <v>Myriophyllum farwellii</v>
          </cell>
          <cell r="C27880" t="str">
            <v>Species</v>
          </cell>
        </row>
        <row r="27881">
          <cell r="B27881" t="str">
            <v>Myriophyllum heterophyllum</v>
          </cell>
          <cell r="C27881" t="str">
            <v>Species</v>
          </cell>
        </row>
        <row r="27882">
          <cell r="B27882" t="str">
            <v>Myriophyllum humile</v>
          </cell>
          <cell r="C27882" t="str">
            <v>Species</v>
          </cell>
        </row>
        <row r="27883">
          <cell r="B27883" t="str">
            <v>Myriophyllum sibiricum</v>
          </cell>
          <cell r="C27883" t="str">
            <v>Species</v>
          </cell>
        </row>
        <row r="27884">
          <cell r="B27884" t="str">
            <v>Myriophyllum spicatum</v>
          </cell>
          <cell r="C27884" t="str">
            <v>Species</v>
          </cell>
        </row>
        <row r="27885">
          <cell r="B27885" t="str">
            <v>Myriophyllum tenellum</v>
          </cell>
          <cell r="C27885" t="str">
            <v>Species</v>
          </cell>
        </row>
        <row r="27886">
          <cell r="B27886" t="str">
            <v>Myriophyllum verticillatum</v>
          </cell>
          <cell r="C27886" t="str">
            <v>Species</v>
          </cell>
        </row>
        <row r="27887">
          <cell r="B27887" t="str">
            <v>Myriopus volubilis</v>
          </cell>
          <cell r="C27887" t="str">
            <v>Species</v>
          </cell>
        </row>
        <row r="27888">
          <cell r="B27888" t="str">
            <v>Myriotrochus rinkii</v>
          </cell>
          <cell r="C27888" t="str">
            <v>Species</v>
          </cell>
        </row>
        <row r="27889">
          <cell r="B27889" t="str">
            <v>Myriowenia</v>
          </cell>
          <cell r="C27889" t="str">
            <v>Genus</v>
          </cell>
        </row>
        <row r="27890">
          <cell r="B27890" t="str">
            <v>Myriowenia californiensis</v>
          </cell>
          <cell r="C27890" t="str">
            <v>Species</v>
          </cell>
        </row>
        <row r="27891">
          <cell r="B27891" t="str">
            <v>Myriozoum</v>
          </cell>
          <cell r="C27891" t="str">
            <v>Genus</v>
          </cell>
        </row>
        <row r="27892">
          <cell r="B27892" t="str">
            <v>Myriozoum tenue</v>
          </cell>
          <cell r="C27892" t="str">
            <v>Species</v>
          </cell>
        </row>
        <row r="27893">
          <cell r="B27893" t="str">
            <v>Myripristinae</v>
          </cell>
          <cell r="C27893" t="str">
            <v>Subfamily</v>
          </cell>
        </row>
        <row r="27894">
          <cell r="B27894" t="str">
            <v>Myripristis</v>
          </cell>
          <cell r="C27894" t="str">
            <v>Genus</v>
          </cell>
        </row>
        <row r="27895">
          <cell r="B27895" t="str">
            <v>Myripristis adusta</v>
          </cell>
          <cell r="C27895" t="str">
            <v>Species</v>
          </cell>
        </row>
        <row r="27896">
          <cell r="B27896" t="str">
            <v>Myripristis adustus***retired***use Myripristis adusta</v>
          </cell>
          <cell r="C27896" t="str">
            <v>Species</v>
          </cell>
        </row>
        <row r="27897">
          <cell r="B27897" t="str">
            <v>Myripristis amaena</v>
          </cell>
          <cell r="C27897" t="str">
            <v>Species</v>
          </cell>
        </row>
        <row r="27898">
          <cell r="B27898" t="str">
            <v>Myripristis amaenus***retired***use Myripristis amaena</v>
          </cell>
          <cell r="C27898" t="str">
            <v>Species</v>
          </cell>
        </row>
        <row r="27899">
          <cell r="B27899" t="str">
            <v>Myripristis argyromus***retired***use Myripristis amaena</v>
          </cell>
          <cell r="C27899" t="str">
            <v>Species</v>
          </cell>
        </row>
        <row r="27900">
          <cell r="B27900" t="str">
            <v>Myripristis astakhovi</v>
          </cell>
          <cell r="C27900" t="str">
            <v>Species</v>
          </cell>
        </row>
        <row r="27901">
          <cell r="B27901" t="str">
            <v>Myripristis aulacodes</v>
          </cell>
          <cell r="C27901" t="str">
            <v>Species</v>
          </cell>
        </row>
        <row r="27902">
          <cell r="B27902" t="str">
            <v>Myripristis australis***retired***use Myripristis violacea</v>
          </cell>
          <cell r="C27902" t="str">
            <v>Species</v>
          </cell>
        </row>
        <row r="27903">
          <cell r="B27903" t="str">
            <v>Myripristis axillaris***retired***use Myripristis murdjan</v>
          </cell>
          <cell r="C27903" t="str">
            <v>Species</v>
          </cell>
        </row>
        <row r="27904">
          <cell r="B27904" t="str">
            <v>Myripristis berndti</v>
          </cell>
          <cell r="C27904" t="str">
            <v>Species</v>
          </cell>
        </row>
        <row r="27905">
          <cell r="B27905" t="str">
            <v>Myripristis botche</v>
          </cell>
          <cell r="C27905" t="str">
            <v>Species</v>
          </cell>
        </row>
        <row r="27906">
          <cell r="B27906" t="str">
            <v>Myripristis chryseres</v>
          </cell>
          <cell r="C27906" t="str">
            <v>Species</v>
          </cell>
        </row>
        <row r="27907">
          <cell r="B27907" t="str">
            <v>Myripristis clarionensis</v>
          </cell>
          <cell r="C27907" t="str">
            <v>Species</v>
          </cell>
        </row>
        <row r="27908">
          <cell r="B27908" t="str">
            <v>Myripristis formosa</v>
          </cell>
          <cell r="C27908" t="str">
            <v>Species</v>
          </cell>
        </row>
        <row r="27909">
          <cell r="B27909" t="str">
            <v>Myripristis gildi</v>
          </cell>
          <cell r="C27909" t="str">
            <v>Species</v>
          </cell>
        </row>
        <row r="27910">
          <cell r="B27910" t="str">
            <v>Myripristis greenfieldi</v>
          </cell>
          <cell r="C27910" t="str">
            <v>Species</v>
          </cell>
        </row>
        <row r="27911">
          <cell r="B27911" t="str">
            <v>Myripristis hexagona</v>
          </cell>
          <cell r="C27911" t="str">
            <v>Species</v>
          </cell>
        </row>
        <row r="27912">
          <cell r="B27912" t="str">
            <v>Myripristis hexagonus***retired***use Myripristis hexagona</v>
          </cell>
          <cell r="C27912" t="str">
            <v>Species</v>
          </cell>
        </row>
        <row r="27913">
          <cell r="B27913" t="str">
            <v>Myripristis jacobus</v>
          </cell>
          <cell r="C27913" t="str">
            <v>Species</v>
          </cell>
        </row>
        <row r="27914">
          <cell r="B27914" t="str">
            <v>Myripristis kochiensis</v>
          </cell>
          <cell r="C27914" t="str">
            <v>Species</v>
          </cell>
        </row>
        <row r="27915">
          <cell r="B27915" t="str">
            <v>Myripristis kuntee</v>
          </cell>
          <cell r="C27915" t="str">
            <v>Species</v>
          </cell>
        </row>
        <row r="27916">
          <cell r="B27916" t="str">
            <v>Myripristis leiognathus</v>
          </cell>
          <cell r="C27916" t="str">
            <v>Species</v>
          </cell>
        </row>
        <row r="27917">
          <cell r="B27917" t="str">
            <v>Myripristis melanostictus***retired***use Myripristis botche</v>
          </cell>
          <cell r="C27917" t="str">
            <v>Species</v>
          </cell>
        </row>
        <row r="27918">
          <cell r="B27918" t="str">
            <v>Myripristis multiradiatus***retired***use Myripristis kuntee</v>
          </cell>
          <cell r="C27918" t="str">
            <v>Species</v>
          </cell>
        </row>
        <row r="27919">
          <cell r="B27919" t="str">
            <v>Myripristis murdjan</v>
          </cell>
          <cell r="C27919" t="str">
            <v>Species</v>
          </cell>
        </row>
        <row r="27920">
          <cell r="B27920" t="str">
            <v>Myripristis parvidens***retired***use Myripristis murdjan</v>
          </cell>
          <cell r="C27920" t="str">
            <v>Species</v>
          </cell>
        </row>
        <row r="27921">
          <cell r="B27921" t="str">
            <v>Myripristis pillwaxii***retired***use Ostichthys archiepiscopus</v>
          </cell>
          <cell r="C27921" t="str">
            <v>Species</v>
          </cell>
        </row>
        <row r="27922">
          <cell r="B27922" t="str">
            <v>Myripristis pralinia</v>
          </cell>
          <cell r="C27922" t="str">
            <v>Species</v>
          </cell>
        </row>
        <row r="27923">
          <cell r="B27923" t="str">
            <v>Myripristis pralinius***retired***use Myripristis pralinia</v>
          </cell>
          <cell r="C27923" t="str">
            <v>Species</v>
          </cell>
        </row>
        <row r="27924">
          <cell r="B27924" t="str">
            <v>Myripristis randalli</v>
          </cell>
          <cell r="C27924" t="str">
            <v>Species</v>
          </cell>
        </row>
        <row r="27925">
          <cell r="B27925" t="str">
            <v>Myripristis robusta</v>
          </cell>
          <cell r="C27925" t="str">
            <v>Species</v>
          </cell>
        </row>
        <row r="27926">
          <cell r="B27926" t="str">
            <v>Myripristis seychellensis</v>
          </cell>
          <cell r="C27926" t="str">
            <v>Species</v>
          </cell>
        </row>
        <row r="27927">
          <cell r="B27927" t="str">
            <v>Myripristis symmetricus***retired***use Myripristis amaena</v>
          </cell>
          <cell r="C27927" t="str">
            <v>Species</v>
          </cell>
        </row>
        <row r="27928">
          <cell r="B27928" t="str">
            <v>Myripristis tiki</v>
          </cell>
          <cell r="C27928" t="str">
            <v>Species</v>
          </cell>
        </row>
        <row r="27929">
          <cell r="B27929" t="str">
            <v>Myripristis trachyacron</v>
          </cell>
          <cell r="C27929" t="str">
            <v>Species</v>
          </cell>
        </row>
        <row r="27930">
          <cell r="B27930" t="str">
            <v>Myripristis violacea</v>
          </cell>
          <cell r="C27930" t="str">
            <v>Species</v>
          </cell>
        </row>
        <row r="27931">
          <cell r="B27931" t="str">
            <v>Myripristis violaceus***retired***use Myripristis violacea</v>
          </cell>
          <cell r="C27931" t="str">
            <v>Species</v>
          </cell>
        </row>
        <row r="27932">
          <cell r="B27932" t="str">
            <v>Myripristis vittata</v>
          </cell>
          <cell r="C27932" t="str">
            <v>Species</v>
          </cell>
        </row>
        <row r="27933">
          <cell r="B27933" t="str">
            <v>Myripristis vittatus***retired***use Myripristis vittata</v>
          </cell>
          <cell r="C27933" t="str">
            <v>Species</v>
          </cell>
        </row>
        <row r="27934">
          <cell r="B27934" t="str">
            <v>Myripristis woodsi</v>
          </cell>
          <cell r="C27934" t="str">
            <v>Species</v>
          </cell>
        </row>
        <row r="27935">
          <cell r="B27935" t="str">
            <v>Myripristis xanthacra</v>
          </cell>
          <cell r="C27935" t="str">
            <v>Species</v>
          </cell>
        </row>
        <row r="27936">
          <cell r="B27936" t="str">
            <v>Myrmarachne attenuata***retired***use Myrmarachne attenuata, O P-Cambridge 1901 (Myrmarachne) or Karsch 1880</v>
          </cell>
          <cell r="C27936" t="str">
            <v>Species</v>
          </cell>
        </row>
        <row r="27937">
          <cell r="B27937" t="str">
            <v>Myrmarachne attenuata, Karsch 1880 (Myrmarachne)</v>
          </cell>
          <cell r="C27937" t="str">
            <v>Species</v>
          </cell>
        </row>
        <row r="27938">
          <cell r="B27938" t="str">
            <v>Myrmarachne attenuata, O P-Cambridge 1901 (Myrmarachne)</v>
          </cell>
          <cell r="C27938" t="str">
            <v>Species</v>
          </cell>
        </row>
        <row r="27939">
          <cell r="B27939" t="str">
            <v>Myrmarachne formosana***retired***use Myrmarachne formosana, Saito 1933 (Myrmarachne) or Matsumura 1911</v>
          </cell>
          <cell r="C27939" t="str">
            <v>Species</v>
          </cell>
        </row>
        <row r="27940">
          <cell r="B27940" t="str">
            <v>Myrmarachne formosana, Matsumura 1911 (Myrmarachne)</v>
          </cell>
          <cell r="C27940" t="str">
            <v>Species</v>
          </cell>
        </row>
        <row r="27941">
          <cell r="B27941" t="str">
            <v>Myrmarachne formosana, Saito 1933 (Myrmarachne)</v>
          </cell>
          <cell r="C27941" t="str">
            <v>Species</v>
          </cell>
        </row>
        <row r="27942">
          <cell r="B27942" t="str">
            <v>Myrmecia</v>
          </cell>
          <cell r="C27942" t="str">
            <v>Genus</v>
          </cell>
        </row>
        <row r="27943">
          <cell r="B27943" t="str">
            <v>Myrmecocystus melliger***retired***use Myrmecocystus melliger, Forel 1886 (Myrmecocystus) or Llave 1832</v>
          </cell>
          <cell r="C27943" t="str">
            <v>Species</v>
          </cell>
        </row>
        <row r="27944">
          <cell r="B27944" t="str">
            <v>Myrmecocystus melliger, Forel 1886 (Myrmecocystus)</v>
          </cell>
          <cell r="C27944" t="str">
            <v>Species</v>
          </cell>
        </row>
        <row r="27945">
          <cell r="B27945" t="str">
            <v>Myrmecocystus melliger, Llave 1832 (Myrmecocystus)</v>
          </cell>
          <cell r="C27945" t="str">
            <v>Species</v>
          </cell>
        </row>
        <row r="27946">
          <cell r="B27946" t="str">
            <v>Myroconger</v>
          </cell>
          <cell r="C27946" t="str">
            <v>Genus</v>
          </cell>
        </row>
        <row r="27947">
          <cell r="B27947" t="str">
            <v>Myroconger compressus</v>
          </cell>
          <cell r="C27947" t="str">
            <v>Species</v>
          </cell>
        </row>
        <row r="27948">
          <cell r="B27948" t="str">
            <v>Myrocongridae</v>
          </cell>
          <cell r="C27948" t="str">
            <v>Family</v>
          </cell>
        </row>
        <row r="27949">
          <cell r="B27949" t="str">
            <v>Myrophinae</v>
          </cell>
          <cell r="C27949" t="str">
            <v>Subfamily</v>
          </cell>
        </row>
        <row r="27950">
          <cell r="B27950" t="str">
            <v>Myrophis</v>
          </cell>
          <cell r="C27950" t="str">
            <v>Genus</v>
          </cell>
        </row>
        <row r="27951">
          <cell r="B27951" t="str">
            <v>Myrophis platyrhynchus</v>
          </cell>
          <cell r="C27951" t="str">
            <v>Species</v>
          </cell>
        </row>
        <row r="27952">
          <cell r="B27952" t="str">
            <v>Myrophis punctatus</v>
          </cell>
          <cell r="C27952" t="str">
            <v>Species</v>
          </cell>
        </row>
        <row r="27953">
          <cell r="B27953" t="str">
            <v>Myrophis vafer</v>
          </cell>
          <cell r="C27953" t="str">
            <v>Species</v>
          </cell>
        </row>
        <row r="27954">
          <cell r="B27954" t="str">
            <v>Myrsine punctata</v>
          </cell>
          <cell r="C27954" t="str">
            <v>Species</v>
          </cell>
        </row>
        <row r="27955">
          <cell r="B27955" t="str">
            <v>Mysella</v>
          </cell>
          <cell r="C27955" t="str">
            <v>Genus</v>
          </cell>
        </row>
        <row r="27956">
          <cell r="B27956" t="str">
            <v>Mysella grippi</v>
          </cell>
          <cell r="C27956" t="str">
            <v>Species</v>
          </cell>
        </row>
        <row r="27957">
          <cell r="B27957" t="str">
            <v>Mysella pedroana</v>
          </cell>
          <cell r="C27957" t="str">
            <v>Species</v>
          </cell>
        </row>
        <row r="27958">
          <cell r="B27958" t="str">
            <v>Mysella planata</v>
          </cell>
          <cell r="C27958" t="str">
            <v>Species</v>
          </cell>
        </row>
        <row r="27959">
          <cell r="B27959" t="str">
            <v>Mysella planulata</v>
          </cell>
          <cell r="C27959" t="str">
            <v>Species</v>
          </cell>
        </row>
        <row r="27960">
          <cell r="B27960" t="str">
            <v>Mysella tumida</v>
          </cell>
          <cell r="C27960" t="str">
            <v>Species</v>
          </cell>
        </row>
        <row r="27961">
          <cell r="B27961" t="str">
            <v>Mysida</v>
          </cell>
          <cell r="C27961" t="str">
            <v>Order</v>
          </cell>
        </row>
        <row r="27962">
          <cell r="B27962" t="str">
            <v>Mysidacea***retired***use Lophogastrida</v>
          </cell>
          <cell r="C27962" t="str">
            <v>Order</v>
          </cell>
        </row>
        <row r="27963">
          <cell r="B27963" t="str">
            <v>Mysidae</v>
          </cell>
          <cell r="C27963" t="str">
            <v>Family</v>
          </cell>
        </row>
        <row r="27964">
          <cell r="B27964" t="str">
            <v>Mysidella americana</v>
          </cell>
          <cell r="C27964" t="str">
            <v>Species</v>
          </cell>
        </row>
        <row r="27965">
          <cell r="B27965" t="str">
            <v>Mysidopsis</v>
          </cell>
          <cell r="C27965" t="str">
            <v>Genus</v>
          </cell>
        </row>
        <row r="27966">
          <cell r="B27966" t="str">
            <v>Mysidopsis bahia***retired***use Americamysis bahia</v>
          </cell>
          <cell r="C27966" t="str">
            <v>Species</v>
          </cell>
        </row>
        <row r="27967">
          <cell r="B27967" t="str">
            <v>Mysidopsis brattegardi</v>
          </cell>
          <cell r="C27967" t="str">
            <v>Species</v>
          </cell>
        </row>
        <row r="27968">
          <cell r="B27968" t="str">
            <v>Mysidopsis californica</v>
          </cell>
          <cell r="C27968" t="str">
            <v>Species</v>
          </cell>
        </row>
        <row r="27969">
          <cell r="B27969" t="str">
            <v>Mysidopsis furca</v>
          </cell>
          <cell r="C27969" t="str">
            <v>Species</v>
          </cell>
        </row>
        <row r="27970">
          <cell r="B27970" t="str">
            <v>Mysidopsis intii</v>
          </cell>
          <cell r="C27970" t="str">
            <v>Species</v>
          </cell>
        </row>
        <row r="27971">
          <cell r="B27971" t="str">
            <v>Mysidopsis mortenseni</v>
          </cell>
          <cell r="C27971" t="str">
            <v>Species</v>
          </cell>
        </row>
        <row r="27972">
          <cell r="B27972" t="str">
            <v>Mysis</v>
          </cell>
          <cell r="C27972" t="str">
            <v>Genus</v>
          </cell>
        </row>
        <row r="27973">
          <cell r="B27973" t="str">
            <v>Mysis relicta</v>
          </cell>
          <cell r="C27973" t="str">
            <v>Species</v>
          </cell>
        </row>
        <row r="27974">
          <cell r="B27974" t="str">
            <v>Mystacides</v>
          </cell>
          <cell r="C27974" t="str">
            <v>Genus</v>
          </cell>
        </row>
        <row r="27975">
          <cell r="B27975" t="str">
            <v>Mystacides alafimbriata</v>
          </cell>
          <cell r="C27975" t="str">
            <v>Species</v>
          </cell>
        </row>
        <row r="27976">
          <cell r="B27976" t="str">
            <v>Mystacides alafimbriatus</v>
          </cell>
          <cell r="C27976" t="str">
            <v>Species</v>
          </cell>
        </row>
        <row r="27977">
          <cell r="B27977" t="str">
            <v>Mystacides interjectus</v>
          </cell>
          <cell r="C27977" t="str">
            <v>Species</v>
          </cell>
        </row>
        <row r="27978">
          <cell r="B27978" t="str">
            <v>Mystacides longicornus</v>
          </cell>
          <cell r="C27978" t="str">
            <v>Species</v>
          </cell>
        </row>
        <row r="27979">
          <cell r="B27979" t="str">
            <v>Mystacides sepulchralis</v>
          </cell>
          <cell r="C27979" t="str">
            <v>Species</v>
          </cell>
        </row>
        <row r="27980">
          <cell r="B27980" t="str">
            <v>Mystidens innominatus***retired***use Negaprion acutidens</v>
          </cell>
          <cell r="C27980" t="str">
            <v>Species</v>
          </cell>
        </row>
        <row r="27981">
          <cell r="B27981" t="str">
            <v>Mystidens***retired***use Negaprion</v>
          </cell>
          <cell r="C27981" t="str">
            <v>Genus</v>
          </cell>
        </row>
        <row r="27982">
          <cell r="B27982" t="str">
            <v>Mystides</v>
          </cell>
          <cell r="C27982" t="str">
            <v>Genus</v>
          </cell>
        </row>
        <row r="27983">
          <cell r="B27983" t="str">
            <v>Mystides borealis</v>
          </cell>
          <cell r="C27983" t="str">
            <v>Species</v>
          </cell>
        </row>
        <row r="27984">
          <cell r="B27984" t="str">
            <v>Mystriophis</v>
          </cell>
          <cell r="C27984" t="str">
            <v>Genus</v>
          </cell>
        </row>
        <row r="27985">
          <cell r="B27985" t="str">
            <v>Mystriophis intertinctus***retired***use Echiophis intertinctus</v>
          </cell>
          <cell r="C27985" t="str">
            <v>Species</v>
          </cell>
        </row>
        <row r="27986">
          <cell r="B27986" t="str">
            <v>Mystriophis punctifer***retired***use Echiophis punctifer</v>
          </cell>
          <cell r="C27986" t="str">
            <v>Species</v>
          </cell>
        </row>
        <row r="27987">
          <cell r="B27987" t="str">
            <v>Mystriophis punctitus***retired***use Myrophis punctatus</v>
          </cell>
          <cell r="C27987" t="str">
            <v>Species</v>
          </cell>
        </row>
        <row r="27988">
          <cell r="B27988" t="str">
            <v>Mystus</v>
          </cell>
          <cell r="C27988" t="str">
            <v>Genus</v>
          </cell>
        </row>
        <row r="27989">
          <cell r="B27989" t="str">
            <v>Mystus armatus</v>
          </cell>
          <cell r="C27989" t="str">
            <v>Species</v>
          </cell>
        </row>
        <row r="27990">
          <cell r="B27990" t="str">
            <v>Mystus cavasius</v>
          </cell>
          <cell r="C27990" t="str">
            <v>Species</v>
          </cell>
        </row>
        <row r="27991">
          <cell r="B27991" t="str">
            <v>Mystus keletius</v>
          </cell>
          <cell r="C27991" t="str">
            <v>Species</v>
          </cell>
        </row>
        <row r="27992">
          <cell r="B27992" t="str">
            <v>Mystus nigriceps</v>
          </cell>
          <cell r="C27992" t="str">
            <v>Species</v>
          </cell>
        </row>
        <row r="27993">
          <cell r="B27993" t="str">
            <v>Mystus vittatus</v>
          </cell>
          <cell r="C27993" t="str">
            <v>Species</v>
          </cell>
        </row>
        <row r="27994">
          <cell r="B27994" t="str">
            <v>Mytilidae</v>
          </cell>
          <cell r="C27994" t="str">
            <v>Family</v>
          </cell>
        </row>
        <row r="27995">
          <cell r="B27995" t="str">
            <v>Mytilina</v>
          </cell>
          <cell r="C27995" t="str">
            <v>Genus</v>
          </cell>
        </row>
        <row r="27996">
          <cell r="B27996" t="str">
            <v>Mytilina bisulcata</v>
          </cell>
          <cell r="C27996" t="str">
            <v>Species</v>
          </cell>
        </row>
        <row r="27997">
          <cell r="B27997" t="str">
            <v>Mytilina crassipes</v>
          </cell>
          <cell r="C27997" t="str">
            <v>Species</v>
          </cell>
        </row>
        <row r="27998">
          <cell r="B27998" t="str">
            <v>Mytilina macrocerca</v>
          </cell>
          <cell r="C27998" t="str">
            <v>Species</v>
          </cell>
        </row>
        <row r="27999">
          <cell r="B27999" t="str">
            <v>Mytilina mucronata</v>
          </cell>
          <cell r="C27999" t="str">
            <v>Species</v>
          </cell>
        </row>
        <row r="28000">
          <cell r="B28000" t="str">
            <v>Mytilina trigona</v>
          </cell>
          <cell r="C28000" t="str">
            <v>Species</v>
          </cell>
        </row>
        <row r="28001">
          <cell r="B28001" t="str">
            <v>Mytilina ventralis</v>
          </cell>
          <cell r="C28001" t="str">
            <v>Species</v>
          </cell>
        </row>
        <row r="28002">
          <cell r="B28002" t="str">
            <v>Mytilina ventralis brevispinus</v>
          </cell>
          <cell r="C28002" t="str">
            <v>Species</v>
          </cell>
        </row>
        <row r="28003">
          <cell r="B28003" t="str">
            <v>Mytilina ventralis macracantha</v>
          </cell>
          <cell r="C28003" t="str">
            <v>Subspecies</v>
          </cell>
        </row>
        <row r="28004">
          <cell r="B28004" t="str">
            <v>Mytilinidae</v>
          </cell>
          <cell r="C28004" t="str">
            <v>Genus</v>
          </cell>
        </row>
        <row r="28005">
          <cell r="B28005" t="str">
            <v>Mytiloida</v>
          </cell>
          <cell r="C28005" t="str">
            <v>Order</v>
          </cell>
        </row>
        <row r="28006">
          <cell r="B28006" t="str">
            <v>Mytilopsis (Dreissenidae)</v>
          </cell>
          <cell r="C28006" t="str">
            <v>Genus</v>
          </cell>
        </row>
        <row r="28007">
          <cell r="B28007" t="str">
            <v>Mytilopsis (Lepidoziaceae)</v>
          </cell>
          <cell r="C28007" t="str">
            <v>Genus</v>
          </cell>
        </row>
        <row r="28008">
          <cell r="B28008" t="str">
            <v>Mytilopsis leucophaeata</v>
          </cell>
          <cell r="C28008" t="str">
            <v>Species</v>
          </cell>
        </row>
        <row r="28009">
          <cell r="B28009" t="str">
            <v>Mytilopsis***retired***use Mytilopsis (Lepidoziaceae) or Mytilopsis (Dreissenidae)</v>
          </cell>
          <cell r="C28009" t="str">
            <v>Genus</v>
          </cell>
        </row>
        <row r="28010">
          <cell r="B28010" t="str">
            <v>Mytilus</v>
          </cell>
          <cell r="C28010" t="str">
            <v>Genus</v>
          </cell>
        </row>
        <row r="28011">
          <cell r="B28011" t="str">
            <v>Mytilus californianus</v>
          </cell>
          <cell r="C28011" t="str">
            <v>Species</v>
          </cell>
        </row>
        <row r="28012">
          <cell r="B28012" t="str">
            <v>Mytilus edulis</v>
          </cell>
          <cell r="C28012" t="str">
            <v>Species</v>
          </cell>
        </row>
        <row r="28013">
          <cell r="B28013" t="str">
            <v>Mytilus galloprovincialis</v>
          </cell>
          <cell r="C28013" t="str">
            <v>Species</v>
          </cell>
        </row>
        <row r="28014">
          <cell r="B28014" t="str">
            <v>Myxicola</v>
          </cell>
          <cell r="C28014" t="str">
            <v>Genus</v>
          </cell>
        </row>
        <row r="28015">
          <cell r="B28015" t="str">
            <v>Myxicola infundibulum</v>
          </cell>
          <cell r="C28015" t="str">
            <v>Species</v>
          </cell>
        </row>
        <row r="28016">
          <cell r="B28016" t="str">
            <v>Myxilla incrustans</v>
          </cell>
          <cell r="C28016" t="str">
            <v>Species</v>
          </cell>
        </row>
        <row r="28017">
          <cell r="B28017" t="str">
            <v>Myxine</v>
          </cell>
          <cell r="C28017" t="str">
            <v>Genus</v>
          </cell>
        </row>
        <row r="28018">
          <cell r="B28018" t="str">
            <v>Myxine affinis</v>
          </cell>
          <cell r="C28018" t="str">
            <v>Species</v>
          </cell>
        </row>
        <row r="28019">
          <cell r="B28019" t="str">
            <v>Myxine australis</v>
          </cell>
          <cell r="C28019" t="str">
            <v>Species</v>
          </cell>
        </row>
        <row r="28020">
          <cell r="B28020" t="str">
            <v>Myxine capensis</v>
          </cell>
          <cell r="C28020" t="str">
            <v>Species</v>
          </cell>
        </row>
        <row r="28021">
          <cell r="B28021" t="str">
            <v>Myxine circifrons</v>
          </cell>
          <cell r="C28021" t="str">
            <v>Species</v>
          </cell>
        </row>
        <row r="28022">
          <cell r="B28022" t="str">
            <v>Myxine debueni</v>
          </cell>
          <cell r="C28022" t="str">
            <v>Species</v>
          </cell>
        </row>
        <row r="28023">
          <cell r="B28023" t="str">
            <v>Myxine fernholmi</v>
          </cell>
          <cell r="C28023" t="str">
            <v>Species</v>
          </cell>
        </row>
        <row r="28024">
          <cell r="B28024" t="str">
            <v>Myxine formosana</v>
          </cell>
          <cell r="C28024" t="str">
            <v>Species</v>
          </cell>
        </row>
        <row r="28025">
          <cell r="B28025" t="str">
            <v>Myxine garmani</v>
          </cell>
          <cell r="C28025" t="str">
            <v>Species</v>
          </cell>
        </row>
        <row r="28026">
          <cell r="B28026" t="str">
            <v>Myxine glutinosa</v>
          </cell>
          <cell r="C28026" t="str">
            <v>Species</v>
          </cell>
        </row>
        <row r="28027">
          <cell r="B28027" t="str">
            <v>Myxine hubbsi</v>
          </cell>
          <cell r="C28027" t="str">
            <v>Species</v>
          </cell>
        </row>
        <row r="28028">
          <cell r="B28028" t="str">
            <v>Myxine hubbsoides</v>
          </cell>
          <cell r="C28028" t="str">
            <v>Species</v>
          </cell>
        </row>
        <row r="28029">
          <cell r="B28029" t="str">
            <v>Myxine ios</v>
          </cell>
          <cell r="C28029" t="str">
            <v>Species</v>
          </cell>
        </row>
        <row r="28030">
          <cell r="B28030" t="str">
            <v>Myxine knappi</v>
          </cell>
          <cell r="C28030" t="str">
            <v>Species</v>
          </cell>
        </row>
        <row r="28031">
          <cell r="B28031" t="str">
            <v>Myxine kuoi</v>
          </cell>
          <cell r="C28031" t="str">
            <v>Species</v>
          </cell>
        </row>
        <row r="28032">
          <cell r="B28032" t="str">
            <v>Myxine limosa</v>
          </cell>
          <cell r="C28032" t="str">
            <v>Species</v>
          </cell>
        </row>
        <row r="28033">
          <cell r="B28033" t="str">
            <v>Myxine mccoskeri</v>
          </cell>
          <cell r="C28033" t="str">
            <v>Species</v>
          </cell>
        </row>
        <row r="28034">
          <cell r="B28034" t="str">
            <v>Myxine mcmillanae</v>
          </cell>
          <cell r="C28034" t="str">
            <v>Species</v>
          </cell>
        </row>
        <row r="28035">
          <cell r="B28035" t="str">
            <v>Myxine paucidens</v>
          </cell>
          <cell r="C28035" t="str">
            <v>Species</v>
          </cell>
        </row>
        <row r="28036">
          <cell r="B28036" t="str">
            <v>Myxine pequenoi</v>
          </cell>
          <cell r="C28036" t="str">
            <v>Species</v>
          </cell>
        </row>
        <row r="28037">
          <cell r="B28037" t="str">
            <v>Myxine robinsorum</v>
          </cell>
          <cell r="C28037" t="str">
            <v>Species</v>
          </cell>
        </row>
        <row r="28038">
          <cell r="B28038" t="str">
            <v>Myxine sotoi</v>
          </cell>
          <cell r="C28038" t="str">
            <v>Species</v>
          </cell>
        </row>
        <row r="28039">
          <cell r="B28039" t="str">
            <v>Myxini</v>
          </cell>
          <cell r="C28039" t="str">
            <v>Class</v>
          </cell>
        </row>
        <row r="28040">
          <cell r="B28040" t="str">
            <v>Myxinidae</v>
          </cell>
          <cell r="C28040" t="str">
            <v>Family</v>
          </cell>
        </row>
        <row r="28041">
          <cell r="B28041" t="str">
            <v>Myxiniformes</v>
          </cell>
          <cell r="C28041" t="str">
            <v>Order</v>
          </cell>
        </row>
        <row r="28042">
          <cell r="B28042" t="str">
            <v>Myxininae</v>
          </cell>
          <cell r="C28042" t="str">
            <v>Subfamily</v>
          </cell>
        </row>
        <row r="28043">
          <cell r="B28043" t="str">
            <v>Myxobaktron</v>
          </cell>
          <cell r="C28043" t="str">
            <v>Genus</v>
          </cell>
        </row>
        <row r="28044">
          <cell r="B28044" t="str">
            <v>Myxodagnus</v>
          </cell>
          <cell r="C28044" t="str">
            <v>Genus</v>
          </cell>
        </row>
        <row r="28045">
          <cell r="B28045" t="str">
            <v>Myxodagnus belone</v>
          </cell>
          <cell r="C28045" t="str">
            <v>Species</v>
          </cell>
        </row>
        <row r="28046">
          <cell r="B28046" t="str">
            <v>Myxoderma platyacanthum</v>
          </cell>
          <cell r="C28046" t="str">
            <v>Species</v>
          </cell>
        </row>
        <row r="28047">
          <cell r="B28047" t="str">
            <v>Myxophaga</v>
          </cell>
          <cell r="C28047" t="str">
            <v>Suborder</v>
          </cell>
        </row>
        <row r="28048">
          <cell r="B28048" t="str">
            <v>Myxophyceae</v>
          </cell>
          <cell r="C28048" t="str">
            <v>Species</v>
          </cell>
        </row>
        <row r="28049">
          <cell r="B28049" t="str">
            <v>Myxosarcina</v>
          </cell>
          <cell r="C28049" t="str">
            <v>Genus</v>
          </cell>
        </row>
        <row r="28050">
          <cell r="B28050" t="str">
            <v>Myxosargus</v>
          </cell>
          <cell r="C28050" t="str">
            <v>Genus</v>
          </cell>
        </row>
        <row r="28051">
          <cell r="B28051" t="str">
            <v>Myxozoa (Animalia)</v>
          </cell>
          <cell r="C28051" t="str">
            <v>Phylum</v>
          </cell>
        </row>
        <row r="28052">
          <cell r="B28052" t="str">
            <v>Myxozoa (Cnidaria)</v>
          </cell>
          <cell r="C28052" t="str">
            <v>Subphylum</v>
          </cell>
        </row>
        <row r="28053">
          <cell r="B28053" t="str">
            <v>Myxus</v>
          </cell>
          <cell r="C28053" t="str">
            <v>Genus</v>
          </cell>
        </row>
        <row r="28054">
          <cell r="B28054" t="str">
            <v>Myxus capensis</v>
          </cell>
          <cell r="C28054" t="str">
            <v>Species</v>
          </cell>
        </row>
        <row r="28055">
          <cell r="B28055" t="str">
            <v>Myxus elongatus</v>
          </cell>
          <cell r="C28055" t="str">
            <v>Species</v>
          </cell>
        </row>
        <row r="28056">
          <cell r="B28056" t="str">
            <v>Myxus petardi</v>
          </cell>
          <cell r="C28056" t="str">
            <v>Species</v>
          </cell>
        </row>
        <row r="28057">
          <cell r="B28057" t="str">
            <v>Myzobdella</v>
          </cell>
          <cell r="C28057" t="str">
            <v>Genus</v>
          </cell>
        </row>
        <row r="28058">
          <cell r="B28058" t="str">
            <v>Myzobdella lugubris</v>
          </cell>
          <cell r="C28058" t="str">
            <v>Species</v>
          </cell>
        </row>
        <row r="28059">
          <cell r="B28059" t="str">
            <v>Nacella</v>
          </cell>
          <cell r="C28059" t="str">
            <v>Genus</v>
          </cell>
        </row>
        <row r="28060">
          <cell r="B28060" t="str">
            <v>Nacospatangus laevis</v>
          </cell>
          <cell r="C28060" t="str">
            <v>Species</v>
          </cell>
        </row>
        <row r="28061">
          <cell r="B28061" t="str">
            <v>Naididae</v>
          </cell>
          <cell r="C28061" t="str">
            <v>Family</v>
          </cell>
        </row>
        <row r="28062">
          <cell r="B28062" t="str">
            <v>Naididae (Naidinae)</v>
          </cell>
          <cell r="C28062" t="str">
            <v>Family</v>
          </cell>
        </row>
        <row r="28063">
          <cell r="B28063" t="str">
            <v>Naididae (Tubificinae)</v>
          </cell>
          <cell r="C28063" t="str">
            <v>Family</v>
          </cell>
        </row>
        <row r="28064">
          <cell r="B28064" t="str">
            <v>Naididae/Tubificidae</v>
          </cell>
          <cell r="C28064" t="str">
            <v>Superfamily</v>
          </cell>
        </row>
        <row r="28065">
          <cell r="B28065" t="str">
            <v>Naidinae</v>
          </cell>
          <cell r="C28065" t="str">
            <v>Genus</v>
          </cell>
        </row>
        <row r="28066">
          <cell r="B28066" t="str">
            <v>Naineris</v>
          </cell>
          <cell r="C28066" t="str">
            <v>Genus</v>
          </cell>
        </row>
        <row r="28067">
          <cell r="B28067" t="str">
            <v>Naineris bicornis</v>
          </cell>
          <cell r="C28067" t="str">
            <v>Species</v>
          </cell>
        </row>
        <row r="28068">
          <cell r="B28068" t="str">
            <v>Naineris dendritica</v>
          </cell>
          <cell r="C28068" t="str">
            <v>Species</v>
          </cell>
        </row>
        <row r="28069">
          <cell r="B28069" t="str">
            <v>Naineris grubei</v>
          </cell>
          <cell r="C28069" t="str">
            <v>Species</v>
          </cell>
        </row>
        <row r="28070">
          <cell r="B28070" t="str">
            <v>Naineris laevigata</v>
          </cell>
          <cell r="C28070" t="str">
            <v>Species</v>
          </cell>
        </row>
        <row r="28071">
          <cell r="B28071" t="str">
            <v>Naineris quadricuspida</v>
          </cell>
          <cell r="C28071" t="str">
            <v>Species</v>
          </cell>
        </row>
        <row r="28072">
          <cell r="B28072" t="str">
            <v>Naineris setosa</v>
          </cell>
          <cell r="C28072" t="str">
            <v>Species</v>
          </cell>
        </row>
        <row r="28073">
          <cell r="B28073" t="str">
            <v>Naineris uncinata</v>
          </cell>
          <cell r="C28073" t="str">
            <v>Species</v>
          </cell>
        </row>
        <row r="28074">
          <cell r="B28074" t="str">
            <v>Nais (Animalia)</v>
          </cell>
          <cell r="C28074" t="str">
            <v>Genus</v>
          </cell>
        </row>
        <row r="28075">
          <cell r="B28075" t="str">
            <v>Nais (Archaic)***retired***use Nais (Animalia)</v>
          </cell>
          <cell r="C28075" t="str">
            <v>Genus</v>
          </cell>
        </row>
        <row r="28076">
          <cell r="B28076" t="str">
            <v>Nais (Fungi)</v>
          </cell>
          <cell r="C28076" t="str">
            <v>Genus</v>
          </cell>
        </row>
        <row r="28077">
          <cell r="B28077" t="str">
            <v>Nais alpina</v>
          </cell>
          <cell r="C28077" t="str">
            <v>Species</v>
          </cell>
        </row>
        <row r="28078">
          <cell r="B28078" t="str">
            <v>Nais barbata</v>
          </cell>
          <cell r="C28078" t="str">
            <v>Species</v>
          </cell>
        </row>
        <row r="28079">
          <cell r="B28079" t="str">
            <v>Nais behningi</v>
          </cell>
          <cell r="C28079" t="str">
            <v>Species</v>
          </cell>
        </row>
        <row r="28080">
          <cell r="B28080" t="str">
            <v>Nais bicuspidalis</v>
          </cell>
          <cell r="C28080" t="str">
            <v>Species</v>
          </cell>
        </row>
        <row r="28081">
          <cell r="B28081" t="str">
            <v>Nais bretscheri</v>
          </cell>
          <cell r="C28081" t="str">
            <v>Species</v>
          </cell>
        </row>
        <row r="28082">
          <cell r="B28082" t="str">
            <v>Nais communis</v>
          </cell>
          <cell r="C28082" t="str">
            <v>Species</v>
          </cell>
        </row>
        <row r="28083">
          <cell r="B28083" t="str">
            <v>Nais communis/variabilis</v>
          </cell>
          <cell r="C28083" t="str">
            <v>Genus</v>
          </cell>
        </row>
        <row r="28084">
          <cell r="B28084" t="str">
            <v>Nais elinguis</v>
          </cell>
          <cell r="C28084" t="str">
            <v>Species</v>
          </cell>
        </row>
        <row r="28085">
          <cell r="B28085" t="str">
            <v>Nais pardalis</v>
          </cell>
          <cell r="C28085" t="str">
            <v>Species</v>
          </cell>
        </row>
        <row r="28086">
          <cell r="B28086" t="str">
            <v>Nais pseudobtusa</v>
          </cell>
          <cell r="C28086" t="str">
            <v>Species</v>
          </cell>
        </row>
        <row r="28087">
          <cell r="B28087" t="str">
            <v>Nais simplex</v>
          </cell>
          <cell r="C28087" t="str">
            <v>Species</v>
          </cell>
        </row>
        <row r="28088">
          <cell r="B28088" t="str">
            <v>Nais variabilis</v>
          </cell>
          <cell r="C28088" t="str">
            <v>Species</v>
          </cell>
        </row>
        <row r="28089">
          <cell r="B28089" t="str">
            <v>Nais***retired***use Nais (Fungi)</v>
          </cell>
          <cell r="C28089" t="str">
            <v>Genus</v>
          </cell>
        </row>
        <row r="28090">
          <cell r="B28090" t="str">
            <v>Najadicola</v>
          </cell>
          <cell r="C28090" t="str">
            <v>Genus</v>
          </cell>
        </row>
        <row r="28091">
          <cell r="B28091" t="str">
            <v>Najas</v>
          </cell>
          <cell r="C28091" t="str">
            <v>Genus</v>
          </cell>
        </row>
        <row r="28092">
          <cell r="B28092" t="str">
            <v>Najas flexilis</v>
          </cell>
          <cell r="C28092" t="str">
            <v>Species</v>
          </cell>
        </row>
        <row r="28093">
          <cell r="B28093" t="str">
            <v>Najas gracillima</v>
          </cell>
          <cell r="C28093" t="str">
            <v>Species</v>
          </cell>
        </row>
        <row r="28094">
          <cell r="B28094" t="str">
            <v>Najas guadalupensis</v>
          </cell>
          <cell r="C28094" t="str">
            <v>Species</v>
          </cell>
        </row>
        <row r="28095">
          <cell r="B28095" t="str">
            <v>Najas marina</v>
          </cell>
          <cell r="C28095" t="str">
            <v>Species</v>
          </cell>
        </row>
        <row r="28096">
          <cell r="B28096" t="str">
            <v>Najas minor</v>
          </cell>
          <cell r="C28096" t="str">
            <v>Species</v>
          </cell>
        </row>
        <row r="28097">
          <cell r="B28097" t="str">
            <v>Nalbantius***retired***use Chaetodon</v>
          </cell>
          <cell r="C28097" t="str">
            <v>Genus</v>
          </cell>
        </row>
        <row r="28098">
          <cell r="B28098" t="str">
            <v>Namalycastis</v>
          </cell>
          <cell r="C28098" t="str">
            <v>Genus</v>
          </cell>
        </row>
        <row r="28099">
          <cell r="B28099" t="str">
            <v>Namalycastis abiuma</v>
          </cell>
          <cell r="C28099" t="str">
            <v>Species</v>
          </cell>
        </row>
        <row r="28100">
          <cell r="B28100" t="str">
            <v>Namamyia</v>
          </cell>
          <cell r="C28100" t="str">
            <v>Genus</v>
          </cell>
        </row>
        <row r="28101">
          <cell r="B28101" t="str">
            <v>Namamyia plutonis</v>
          </cell>
          <cell r="C28101" t="str">
            <v>Species</v>
          </cell>
        </row>
        <row r="28102">
          <cell r="B28102" t="str">
            <v>Nandidae</v>
          </cell>
          <cell r="C28102" t="str">
            <v>Family</v>
          </cell>
        </row>
        <row r="28103">
          <cell r="B28103" t="str">
            <v>Nandopsis haitiensis</v>
          </cell>
          <cell r="C28103" t="str">
            <v>Species</v>
          </cell>
        </row>
        <row r="28104">
          <cell r="B28104" t="str">
            <v>Nandopsis tetracanthus</v>
          </cell>
          <cell r="C28104" t="str">
            <v>Species</v>
          </cell>
        </row>
        <row r="28105">
          <cell r="B28105" t="str">
            <v>Nandus</v>
          </cell>
          <cell r="C28105" t="str">
            <v>Genus</v>
          </cell>
        </row>
        <row r="28106">
          <cell r="B28106" t="str">
            <v>Nandus marmoratus***retired***use Nandus nandus</v>
          </cell>
          <cell r="C28106" t="str">
            <v>Species</v>
          </cell>
        </row>
        <row r="28107">
          <cell r="B28107" t="str">
            <v>Nandus nandus</v>
          </cell>
          <cell r="C28107" t="str">
            <v>Species</v>
          </cell>
        </row>
        <row r="28108">
          <cell r="B28108" t="str">
            <v>Nangra</v>
          </cell>
          <cell r="C28108" t="str">
            <v>Genus</v>
          </cell>
        </row>
        <row r="28109">
          <cell r="B28109" t="str">
            <v>Nannacara</v>
          </cell>
          <cell r="C28109" t="str">
            <v>Genus</v>
          </cell>
        </row>
        <row r="28110">
          <cell r="B28110" t="str">
            <v>Nannacara anomala</v>
          </cell>
          <cell r="C28110" t="str">
            <v>Species</v>
          </cell>
        </row>
        <row r="28111">
          <cell r="B28111" t="str">
            <v>Nannacara taenia</v>
          </cell>
          <cell r="C28111" t="str">
            <v>Species</v>
          </cell>
        </row>
        <row r="28112">
          <cell r="B28112" t="str">
            <v>Nannaethiops</v>
          </cell>
          <cell r="C28112" t="str">
            <v>Genus</v>
          </cell>
        </row>
        <row r="28113">
          <cell r="B28113" t="str">
            <v>Nannaethiops unitaeniatus</v>
          </cell>
          <cell r="C28113" t="str">
            <v>Species</v>
          </cell>
        </row>
        <row r="28114">
          <cell r="B28114" t="str">
            <v>Nannastacidae</v>
          </cell>
          <cell r="C28114" t="str">
            <v>Family</v>
          </cell>
        </row>
        <row r="28115">
          <cell r="B28115" t="str">
            <v>Nannobrachium</v>
          </cell>
          <cell r="C28115" t="str">
            <v>Genus</v>
          </cell>
        </row>
        <row r="28116">
          <cell r="B28116" t="str">
            <v>Nannobrachium achirus</v>
          </cell>
          <cell r="C28116" t="str">
            <v>Species</v>
          </cell>
        </row>
        <row r="28117">
          <cell r="B28117" t="str">
            <v>Nannobrachium atrum</v>
          </cell>
          <cell r="C28117" t="str">
            <v>Species</v>
          </cell>
        </row>
        <row r="28118">
          <cell r="B28118" t="str">
            <v>Nannobrachium bristori</v>
          </cell>
          <cell r="C28118" t="str">
            <v>Species</v>
          </cell>
        </row>
        <row r="28119">
          <cell r="B28119" t="str">
            <v>Nannobrachium crypticum</v>
          </cell>
          <cell r="C28119" t="str">
            <v>Species</v>
          </cell>
        </row>
        <row r="28120">
          <cell r="B28120" t="str">
            <v>Nannobrachium cuprarium</v>
          </cell>
          <cell r="C28120" t="str">
            <v>Species</v>
          </cell>
        </row>
        <row r="28121">
          <cell r="B28121" t="str">
            <v>Nannobrachium fernae</v>
          </cell>
          <cell r="C28121" t="str">
            <v>Species</v>
          </cell>
        </row>
        <row r="28122">
          <cell r="B28122" t="str">
            <v>Nannobrachium gibbsi</v>
          </cell>
          <cell r="C28122" t="str">
            <v>Species</v>
          </cell>
        </row>
        <row r="28123">
          <cell r="B28123" t="str">
            <v>Nannobrachium hawaiiensis</v>
          </cell>
          <cell r="C28123" t="str">
            <v>Species</v>
          </cell>
        </row>
        <row r="28124">
          <cell r="B28124" t="str">
            <v>Nannobrachium idostigma</v>
          </cell>
          <cell r="C28124" t="str">
            <v>Species</v>
          </cell>
        </row>
        <row r="28125">
          <cell r="B28125" t="str">
            <v>Nannobrachium indicum</v>
          </cell>
          <cell r="C28125" t="str">
            <v>Species</v>
          </cell>
        </row>
        <row r="28126">
          <cell r="B28126" t="str">
            <v>Nannobrachium isaacsi</v>
          </cell>
          <cell r="C28126" t="str">
            <v>Species</v>
          </cell>
        </row>
        <row r="28127">
          <cell r="B28127" t="str">
            <v>Nannobrachium lineatum</v>
          </cell>
          <cell r="C28127" t="str">
            <v>Species</v>
          </cell>
        </row>
        <row r="28128">
          <cell r="B28128" t="str">
            <v>Nannobrachium nigrum</v>
          </cell>
          <cell r="C28128" t="str">
            <v>Species</v>
          </cell>
        </row>
        <row r="28129">
          <cell r="B28129" t="str">
            <v>Nannobrachium phyllisae</v>
          </cell>
          <cell r="C28129" t="str">
            <v>Species</v>
          </cell>
        </row>
        <row r="28130">
          <cell r="B28130" t="str">
            <v>Nannobrachium regale</v>
          </cell>
          <cell r="C28130" t="str">
            <v>Species</v>
          </cell>
        </row>
        <row r="28131">
          <cell r="B28131" t="str">
            <v>Nannobrachium ritteri</v>
          </cell>
          <cell r="C28131" t="str">
            <v>Species</v>
          </cell>
        </row>
        <row r="28132">
          <cell r="B28132" t="str">
            <v>Nannobrachium wisneri</v>
          </cell>
          <cell r="C28132" t="str">
            <v>Species</v>
          </cell>
        </row>
        <row r="28133">
          <cell r="B28133" t="str">
            <v>Nannobrycon***retired***use Nannostomus</v>
          </cell>
          <cell r="C28133" t="str">
            <v>Genus</v>
          </cell>
        </row>
        <row r="28134">
          <cell r="B28134" t="str">
            <v>Nannocalanus</v>
          </cell>
          <cell r="C28134" t="str">
            <v>Genus</v>
          </cell>
        </row>
        <row r="28135">
          <cell r="B28135" t="str">
            <v>Nannocampus</v>
          </cell>
          <cell r="C28135" t="str">
            <v>Genus</v>
          </cell>
        </row>
        <row r="28136">
          <cell r="B28136" t="str">
            <v>Nannocampus elegans</v>
          </cell>
          <cell r="C28136" t="str">
            <v>Species</v>
          </cell>
        </row>
        <row r="28137">
          <cell r="B28137" t="str">
            <v>Nannocampus pictus</v>
          </cell>
          <cell r="C28137" t="str">
            <v>Species</v>
          </cell>
        </row>
        <row r="28138">
          <cell r="B28138" t="str">
            <v>Nannocharax</v>
          </cell>
          <cell r="C28138" t="str">
            <v>Genus</v>
          </cell>
        </row>
        <row r="28139">
          <cell r="B28139" t="str">
            <v>Nannocharax fasciatus</v>
          </cell>
          <cell r="C28139" t="str">
            <v>Species</v>
          </cell>
        </row>
        <row r="28140">
          <cell r="B28140" t="str">
            <v>Nannochloris</v>
          </cell>
          <cell r="C28140" t="str">
            <v>Genus</v>
          </cell>
        </row>
        <row r="28141">
          <cell r="B28141" t="str">
            <v>Nannochloris atomus</v>
          </cell>
          <cell r="C28141" t="str">
            <v>Species</v>
          </cell>
        </row>
        <row r="28142">
          <cell r="B28142" t="str">
            <v>Nannocoris</v>
          </cell>
          <cell r="C28142" t="str">
            <v>Genus</v>
          </cell>
        </row>
        <row r="28143">
          <cell r="B28143" t="str">
            <v>Nannodiella</v>
          </cell>
          <cell r="C28143" t="str">
            <v>Genus</v>
          </cell>
        </row>
        <row r="28144">
          <cell r="B28144" t="str">
            <v>Nannoperca</v>
          </cell>
          <cell r="C28144" t="str">
            <v>Genus</v>
          </cell>
        </row>
        <row r="28145">
          <cell r="B28145" t="str">
            <v>Nannoperca vittata</v>
          </cell>
          <cell r="C28145" t="str">
            <v>Species</v>
          </cell>
        </row>
        <row r="28146">
          <cell r="B28146" t="str">
            <v>Nannostomus</v>
          </cell>
          <cell r="C28146" t="str">
            <v>Genus</v>
          </cell>
        </row>
        <row r="28147">
          <cell r="B28147" t="str">
            <v>Nannostomus beckfordi</v>
          </cell>
          <cell r="C28147" t="str">
            <v>Species</v>
          </cell>
        </row>
        <row r="28148">
          <cell r="B28148" t="str">
            <v>Nannostomus beckfordi anomalus***retired***use Nannostomus beckfordi</v>
          </cell>
          <cell r="C28148" t="str">
            <v>Subspecies</v>
          </cell>
        </row>
        <row r="28149">
          <cell r="B28149" t="str">
            <v>Nannostomus beckfordi aripirangensis***retired***use Nannostomus beckfordi</v>
          </cell>
          <cell r="C28149" t="str">
            <v>Subspecies</v>
          </cell>
        </row>
        <row r="28150">
          <cell r="B28150" t="str">
            <v>Nannostomus beckfordi beckfordi***retired***use Nannostomus beckfordi</v>
          </cell>
          <cell r="C28150" t="str">
            <v>Subspecies</v>
          </cell>
        </row>
        <row r="28151">
          <cell r="B28151" t="str">
            <v>Nannostomus bifasciatus</v>
          </cell>
          <cell r="C28151" t="str">
            <v>Species</v>
          </cell>
        </row>
        <row r="28152">
          <cell r="B28152" t="str">
            <v>Nannostomus eques</v>
          </cell>
          <cell r="C28152" t="str">
            <v>Species</v>
          </cell>
        </row>
        <row r="28153">
          <cell r="B28153" t="str">
            <v>Nannostomus espei</v>
          </cell>
          <cell r="C28153" t="str">
            <v>Species</v>
          </cell>
        </row>
        <row r="28154">
          <cell r="B28154" t="str">
            <v>Nannostomus harrisoni</v>
          </cell>
          <cell r="C28154" t="str">
            <v>Species</v>
          </cell>
        </row>
        <row r="28155">
          <cell r="B28155" t="str">
            <v>Nannostomus marginatus</v>
          </cell>
          <cell r="C28155" t="str">
            <v>Species</v>
          </cell>
        </row>
        <row r="28156">
          <cell r="B28156" t="str">
            <v>Nannostomus trifasciatus</v>
          </cell>
          <cell r="C28156" t="str">
            <v>Species</v>
          </cell>
        </row>
        <row r="28157">
          <cell r="B28157" t="str">
            <v>Nannostomus unifasciatus</v>
          </cell>
          <cell r="C28157" t="str">
            <v>Species</v>
          </cell>
        </row>
        <row r="28158">
          <cell r="B28158" t="str">
            <v>Nannothemis</v>
          </cell>
          <cell r="C28158" t="str">
            <v>Genus</v>
          </cell>
        </row>
        <row r="28159">
          <cell r="B28159" t="str">
            <v>Nannothemis bella</v>
          </cell>
          <cell r="C28159" t="str">
            <v>Species</v>
          </cell>
        </row>
        <row r="28160">
          <cell r="B28160" t="str">
            <v>Nannothrissa</v>
          </cell>
          <cell r="C28160" t="str">
            <v>Genus</v>
          </cell>
        </row>
        <row r="28161">
          <cell r="B28161" t="str">
            <v>Nannothrissa parva</v>
          </cell>
          <cell r="C28161" t="str">
            <v>Species</v>
          </cell>
        </row>
        <row r="28162">
          <cell r="B28162" t="str">
            <v>Nannothrissa stewarti</v>
          </cell>
          <cell r="C28162" t="str">
            <v>Species</v>
          </cell>
        </row>
        <row r="28163">
          <cell r="B28163" t="str">
            <v>Nanochromis</v>
          </cell>
          <cell r="C28163" t="str">
            <v>Genus</v>
          </cell>
        </row>
        <row r="28164">
          <cell r="B28164" t="str">
            <v>Nanochromis dimidiatus</v>
          </cell>
          <cell r="C28164" t="str">
            <v>Species</v>
          </cell>
        </row>
        <row r="28165">
          <cell r="B28165" t="str">
            <v>Nanochromis nudiceps</v>
          </cell>
          <cell r="C28165" t="str">
            <v>Species</v>
          </cell>
        </row>
        <row r="28166">
          <cell r="B28166" t="str">
            <v>Nanochromis parilus</v>
          </cell>
          <cell r="C28166" t="str">
            <v>Species</v>
          </cell>
        </row>
        <row r="28167">
          <cell r="B28167" t="str">
            <v>Nanocladius</v>
          </cell>
          <cell r="C28167" t="str">
            <v>Genus</v>
          </cell>
        </row>
        <row r="28168">
          <cell r="B28168" t="str">
            <v>Nanocladius (Plecopteracoluthus)</v>
          </cell>
          <cell r="C28168" t="str">
            <v>Genus</v>
          </cell>
        </row>
        <row r="28169">
          <cell r="B28169" t="str">
            <v>Nanocladius alternantherae</v>
          </cell>
          <cell r="C28169" t="str">
            <v>Species</v>
          </cell>
        </row>
        <row r="28170">
          <cell r="B28170" t="str">
            <v>Nanocladius anderseni</v>
          </cell>
          <cell r="C28170" t="str">
            <v>Species</v>
          </cell>
        </row>
        <row r="28171">
          <cell r="B28171" t="str">
            <v>Nanocladius balticus</v>
          </cell>
          <cell r="C28171" t="str">
            <v>Species</v>
          </cell>
        </row>
        <row r="28172">
          <cell r="B28172" t="str">
            <v>Nanocladius branchicolus</v>
          </cell>
          <cell r="C28172" t="str">
            <v>Species</v>
          </cell>
        </row>
        <row r="28173">
          <cell r="B28173" t="str">
            <v>Nanocladius crassicornus</v>
          </cell>
          <cell r="C28173" t="str">
            <v>Species</v>
          </cell>
        </row>
        <row r="28174">
          <cell r="B28174" t="str">
            <v>Nanocladius crassicornus/rectinervis</v>
          </cell>
          <cell r="C28174" t="str">
            <v>Genus</v>
          </cell>
        </row>
        <row r="28175">
          <cell r="B28175" t="str">
            <v>Nanocladius dichromus group</v>
          </cell>
          <cell r="C28175" t="str">
            <v>Genus</v>
          </cell>
        </row>
        <row r="28176">
          <cell r="B28176" t="str">
            <v>Nanocladius distinctus</v>
          </cell>
          <cell r="C28176" t="str">
            <v>Species</v>
          </cell>
        </row>
        <row r="28177">
          <cell r="B28177" t="str">
            <v>Nanocladius downesi</v>
          </cell>
          <cell r="C28177" t="str">
            <v>Species</v>
          </cell>
        </row>
        <row r="28178">
          <cell r="B28178" t="str">
            <v>Nanocladius incomptus</v>
          </cell>
          <cell r="C28178" t="str">
            <v>Species</v>
          </cell>
        </row>
        <row r="28179">
          <cell r="B28179" t="str">
            <v>Nanocladius minimus</v>
          </cell>
          <cell r="C28179" t="str">
            <v>Species</v>
          </cell>
        </row>
        <row r="28180">
          <cell r="B28180" t="str">
            <v>Nanocladius parvulus</v>
          </cell>
          <cell r="C28180" t="str">
            <v>Species</v>
          </cell>
        </row>
        <row r="28181">
          <cell r="B28181" t="str">
            <v>Nanocladius parvulus group</v>
          </cell>
          <cell r="C28181" t="str">
            <v>Species</v>
          </cell>
        </row>
        <row r="28182">
          <cell r="B28182" t="str">
            <v>Nanocladius rectinervis</v>
          </cell>
          <cell r="C28182" t="str">
            <v>Species</v>
          </cell>
        </row>
        <row r="28183">
          <cell r="B28183" t="str">
            <v>Nanocladius spiniplenus</v>
          </cell>
          <cell r="C28183" t="str">
            <v>Species</v>
          </cell>
        </row>
        <row r="28184">
          <cell r="B28184" t="str">
            <v>Nanonemoura</v>
          </cell>
          <cell r="C28184" t="str">
            <v>Genus</v>
          </cell>
        </row>
        <row r="28185">
          <cell r="B28185" t="str">
            <v>Nansenia</v>
          </cell>
          <cell r="C28185" t="str">
            <v>Genus</v>
          </cell>
        </row>
        <row r="28186">
          <cell r="B28186" t="str">
            <v>Nansenia ahlstromi</v>
          </cell>
          <cell r="C28186" t="str">
            <v>Species</v>
          </cell>
        </row>
        <row r="28187">
          <cell r="B28187" t="str">
            <v>Nansenia antarctica</v>
          </cell>
          <cell r="C28187" t="str">
            <v>Species</v>
          </cell>
        </row>
        <row r="28188">
          <cell r="B28188" t="str">
            <v>Nansenia ardesiaca</v>
          </cell>
          <cell r="C28188" t="str">
            <v>Species</v>
          </cell>
        </row>
        <row r="28189">
          <cell r="B28189" t="str">
            <v>Nansenia atlantica</v>
          </cell>
          <cell r="C28189" t="str">
            <v>Species</v>
          </cell>
        </row>
        <row r="28190">
          <cell r="B28190" t="str">
            <v>Nansenia candida</v>
          </cell>
          <cell r="C28190" t="str">
            <v>Species</v>
          </cell>
        </row>
        <row r="28191">
          <cell r="B28191" t="str">
            <v>Nansenia crassa</v>
          </cell>
          <cell r="C28191" t="str">
            <v>Species</v>
          </cell>
        </row>
        <row r="28192">
          <cell r="B28192" t="str">
            <v>Nansenia groenlandica</v>
          </cell>
          <cell r="C28192" t="str">
            <v>Species</v>
          </cell>
        </row>
        <row r="28193">
          <cell r="B28193" t="str">
            <v>Nansenia iberica</v>
          </cell>
          <cell r="C28193" t="str">
            <v>Species</v>
          </cell>
        </row>
        <row r="28194">
          <cell r="B28194" t="str">
            <v>Nansenia indica</v>
          </cell>
          <cell r="C28194" t="str">
            <v>Species</v>
          </cell>
        </row>
        <row r="28195">
          <cell r="B28195" t="str">
            <v>Nansenia longicauda</v>
          </cell>
          <cell r="C28195" t="str">
            <v>Species</v>
          </cell>
        </row>
        <row r="28196">
          <cell r="B28196" t="str">
            <v>Nansenia macrolepis</v>
          </cell>
          <cell r="C28196" t="str">
            <v>Species</v>
          </cell>
        </row>
        <row r="28197">
          <cell r="B28197" t="str">
            <v>Nansenia megalopa</v>
          </cell>
          <cell r="C28197" t="str">
            <v>Species</v>
          </cell>
        </row>
        <row r="28198">
          <cell r="B28198" t="str">
            <v>Nansenia oblita</v>
          </cell>
          <cell r="C28198" t="str">
            <v>Species</v>
          </cell>
        </row>
        <row r="28199">
          <cell r="B28199" t="str">
            <v>Nansenia obscura</v>
          </cell>
          <cell r="C28199" t="str">
            <v>Species</v>
          </cell>
        </row>
        <row r="28200">
          <cell r="B28200" t="str">
            <v>Nansenia pelagica</v>
          </cell>
          <cell r="C28200" t="str">
            <v>Species</v>
          </cell>
        </row>
        <row r="28201">
          <cell r="B28201" t="str">
            <v>Nansenia sanrikuensis</v>
          </cell>
          <cell r="C28201" t="str">
            <v>Species</v>
          </cell>
        </row>
        <row r="28202">
          <cell r="B28202" t="str">
            <v>Nansenia tenera</v>
          </cell>
          <cell r="C28202" t="str">
            <v>Species</v>
          </cell>
        </row>
        <row r="28203">
          <cell r="B28203" t="str">
            <v>Nansenia tenuicauda</v>
          </cell>
          <cell r="C28203" t="str">
            <v>Species</v>
          </cell>
        </row>
        <row r="28204">
          <cell r="B28204" t="str">
            <v>Napaea dioica</v>
          </cell>
          <cell r="C28204" t="str">
            <v>Species</v>
          </cell>
        </row>
        <row r="28205">
          <cell r="B28205" t="str">
            <v>Narcetes</v>
          </cell>
          <cell r="C28205" t="str">
            <v>Genus</v>
          </cell>
        </row>
        <row r="28206">
          <cell r="B28206" t="str">
            <v>Narcetes erimelas</v>
          </cell>
          <cell r="C28206" t="str">
            <v>Species</v>
          </cell>
        </row>
        <row r="28207">
          <cell r="B28207" t="str">
            <v>Narcetes kamoharai</v>
          </cell>
          <cell r="C28207" t="str">
            <v>Species</v>
          </cell>
        </row>
        <row r="28208">
          <cell r="B28208" t="str">
            <v>Narcetes lloydi</v>
          </cell>
          <cell r="C28208" t="str">
            <v>Species</v>
          </cell>
        </row>
        <row r="28209">
          <cell r="B28209" t="str">
            <v>Narcetes stomias</v>
          </cell>
          <cell r="C28209" t="str">
            <v>Species</v>
          </cell>
        </row>
        <row r="28210">
          <cell r="B28210" t="str">
            <v>Narcetes wonderi</v>
          </cell>
          <cell r="C28210" t="str">
            <v>Species</v>
          </cell>
        </row>
        <row r="28211">
          <cell r="B28211" t="str">
            <v>Narcine</v>
          </cell>
          <cell r="C28211" t="str">
            <v>Genus</v>
          </cell>
        </row>
        <row r="28212">
          <cell r="B28212" t="str">
            <v>Narcine bancroftii</v>
          </cell>
          <cell r="C28212" t="str">
            <v>Species</v>
          </cell>
        </row>
        <row r="28213">
          <cell r="B28213" t="str">
            <v>Narcine bentuviai</v>
          </cell>
          <cell r="C28213" t="str">
            <v>Species</v>
          </cell>
        </row>
        <row r="28214">
          <cell r="B28214" t="str">
            <v>Narcine brasiliensis</v>
          </cell>
          <cell r="C28214" t="str">
            <v>Species</v>
          </cell>
        </row>
        <row r="28215">
          <cell r="B28215" t="str">
            <v>Narcine brunnea</v>
          </cell>
          <cell r="C28215" t="str">
            <v>Species</v>
          </cell>
        </row>
        <row r="28216">
          <cell r="B28216" t="str">
            <v>Narcine indica***retired***use Narcine timlei</v>
          </cell>
          <cell r="C28216" t="str">
            <v>Species</v>
          </cell>
        </row>
        <row r="28217">
          <cell r="B28217" t="str">
            <v>Narcine insolita</v>
          </cell>
          <cell r="C28217" t="str">
            <v>Species</v>
          </cell>
        </row>
        <row r="28218">
          <cell r="B28218" t="str">
            <v>Narcine lasti</v>
          </cell>
          <cell r="C28218" t="str">
            <v>Species</v>
          </cell>
        </row>
        <row r="28219">
          <cell r="B28219" t="str">
            <v>Narcine leoparda</v>
          </cell>
          <cell r="C28219" t="str">
            <v>Species</v>
          </cell>
        </row>
        <row r="28220">
          <cell r="B28220" t="str">
            <v>Narcine maculata</v>
          </cell>
          <cell r="C28220" t="str">
            <v>Species</v>
          </cell>
        </row>
        <row r="28221">
          <cell r="B28221" t="str">
            <v>Narcine oculifera</v>
          </cell>
          <cell r="C28221" t="str">
            <v>Species</v>
          </cell>
        </row>
        <row r="28222">
          <cell r="B28222" t="str">
            <v>Narcine prodorsalis</v>
          </cell>
          <cell r="C28222" t="str">
            <v>Species</v>
          </cell>
        </row>
        <row r="28223">
          <cell r="B28223" t="str">
            <v>Narcine rierai</v>
          </cell>
          <cell r="C28223" t="str">
            <v>Species</v>
          </cell>
        </row>
        <row r="28224">
          <cell r="B28224" t="str">
            <v>Narcine schmitti</v>
          </cell>
          <cell r="C28224" t="str">
            <v>Species</v>
          </cell>
        </row>
        <row r="28225">
          <cell r="B28225" t="str">
            <v>Narcine timlei</v>
          </cell>
          <cell r="C28225" t="str">
            <v>Species</v>
          </cell>
        </row>
        <row r="28226">
          <cell r="B28226" t="str">
            <v>Narcine vermiculatus</v>
          </cell>
          <cell r="C28226" t="str">
            <v>Species</v>
          </cell>
        </row>
        <row r="28227">
          <cell r="B28227" t="str">
            <v>Narcine westraliensis</v>
          </cell>
          <cell r="C28227" t="str">
            <v>Species</v>
          </cell>
        </row>
        <row r="28228">
          <cell r="B28228" t="str">
            <v>Narcinidae</v>
          </cell>
          <cell r="C28228" t="str">
            <v>Family</v>
          </cell>
        </row>
        <row r="28229">
          <cell r="B28229" t="str">
            <v>Narcininae***retired***use Narcinidae</v>
          </cell>
          <cell r="C28229" t="str">
            <v>Subfamily</v>
          </cell>
        </row>
        <row r="28230">
          <cell r="B28230" t="str">
            <v>Narke</v>
          </cell>
          <cell r="C28230" t="str">
            <v>Genus</v>
          </cell>
        </row>
        <row r="28231">
          <cell r="B28231" t="str">
            <v>Narke capensis</v>
          </cell>
          <cell r="C28231" t="str">
            <v>Species</v>
          </cell>
        </row>
        <row r="28232">
          <cell r="B28232" t="str">
            <v>Narke dipterygia</v>
          </cell>
          <cell r="C28232" t="str">
            <v>Species</v>
          </cell>
        </row>
        <row r="28233">
          <cell r="B28233" t="str">
            <v>Narke japonica</v>
          </cell>
          <cell r="C28233" t="str">
            <v>Species</v>
          </cell>
        </row>
        <row r="28234">
          <cell r="B28234" t="str">
            <v>Narkidae</v>
          </cell>
          <cell r="C28234" t="str">
            <v>Family</v>
          </cell>
        </row>
        <row r="28235">
          <cell r="B28235" t="str">
            <v>Narkinae***retired***use Narkidae</v>
          </cell>
          <cell r="C28235" t="str">
            <v>Subfamily</v>
          </cell>
        </row>
        <row r="28236">
          <cell r="B28236" t="str">
            <v>Narpus</v>
          </cell>
          <cell r="C28236" t="str">
            <v>Genus</v>
          </cell>
        </row>
        <row r="28237">
          <cell r="B28237" t="str">
            <v>Narpus angustus</v>
          </cell>
          <cell r="C28237" t="str">
            <v>Species</v>
          </cell>
        </row>
        <row r="28238">
          <cell r="B28238" t="str">
            <v>Narpus concolor</v>
          </cell>
          <cell r="C28238" t="str">
            <v>Species</v>
          </cell>
        </row>
        <row r="28239">
          <cell r="B28239" t="str">
            <v>Naseus brevirostris***retired***use Naso brevirostris</v>
          </cell>
          <cell r="C28239" t="str">
            <v>Species</v>
          </cell>
        </row>
        <row r="28240">
          <cell r="B28240" t="str">
            <v>Nasiaeschna</v>
          </cell>
          <cell r="C28240" t="str">
            <v>Genus</v>
          </cell>
        </row>
        <row r="28241">
          <cell r="B28241" t="str">
            <v>Nasiaeschna pentacantha</v>
          </cell>
          <cell r="C28241" t="str">
            <v>Species</v>
          </cell>
        </row>
        <row r="28242">
          <cell r="B28242" t="str">
            <v>Nasisqualus profundorum***retired***use Deania profundorum</v>
          </cell>
          <cell r="C28242" t="str">
            <v>Species</v>
          </cell>
        </row>
        <row r="28243">
          <cell r="B28243" t="str">
            <v>Nasisqualus***retired***use Deania</v>
          </cell>
          <cell r="C28243" t="str">
            <v>Genus</v>
          </cell>
        </row>
        <row r="28244">
          <cell r="B28244" t="str">
            <v>Naso</v>
          </cell>
          <cell r="C28244" t="str">
            <v>Genus</v>
          </cell>
        </row>
        <row r="28245">
          <cell r="B28245" t="str">
            <v>Naso annulatus</v>
          </cell>
          <cell r="C28245" t="str">
            <v>Species</v>
          </cell>
        </row>
        <row r="28246">
          <cell r="B28246" t="str">
            <v>Naso brachycentron</v>
          </cell>
          <cell r="C28246" t="str">
            <v>Species</v>
          </cell>
        </row>
        <row r="28247">
          <cell r="B28247" t="str">
            <v>Naso brevirostris</v>
          </cell>
          <cell r="C28247" t="str">
            <v>Species</v>
          </cell>
        </row>
        <row r="28248">
          <cell r="B28248" t="str">
            <v>Naso caeruleacauda</v>
          </cell>
          <cell r="C28248" t="str">
            <v>Species</v>
          </cell>
        </row>
        <row r="28249">
          <cell r="B28249" t="str">
            <v>Naso caesius</v>
          </cell>
          <cell r="C28249" t="str">
            <v>Species</v>
          </cell>
        </row>
        <row r="28250">
          <cell r="B28250" t="str">
            <v>Naso coryphaenoides***retired***use Naso brevirostris</v>
          </cell>
          <cell r="C28250" t="str">
            <v>Species</v>
          </cell>
        </row>
        <row r="28251">
          <cell r="B28251" t="str">
            <v>Naso elegans</v>
          </cell>
          <cell r="C28251" t="str">
            <v>Species</v>
          </cell>
        </row>
        <row r="28252">
          <cell r="B28252" t="str">
            <v>Naso fageni</v>
          </cell>
          <cell r="C28252" t="str">
            <v>Species</v>
          </cell>
        </row>
        <row r="28253">
          <cell r="B28253" t="str">
            <v>Naso hexacanthus</v>
          </cell>
          <cell r="C28253" t="str">
            <v>Species</v>
          </cell>
        </row>
        <row r="28254">
          <cell r="B28254" t="str">
            <v>Naso lituratus</v>
          </cell>
          <cell r="C28254" t="str">
            <v>Species</v>
          </cell>
        </row>
        <row r="28255">
          <cell r="B28255" t="str">
            <v>Naso lopezi</v>
          </cell>
          <cell r="C28255" t="str">
            <v>Species</v>
          </cell>
        </row>
        <row r="28256">
          <cell r="B28256" t="str">
            <v>Naso maculatus</v>
          </cell>
          <cell r="C28256" t="str">
            <v>Species</v>
          </cell>
        </row>
        <row r="28257">
          <cell r="B28257" t="str">
            <v>Naso mcdadei</v>
          </cell>
          <cell r="C28257" t="str">
            <v>Species</v>
          </cell>
        </row>
        <row r="28258">
          <cell r="B28258" t="str">
            <v>Naso minor</v>
          </cell>
          <cell r="C28258" t="str">
            <v>Species</v>
          </cell>
        </row>
        <row r="28259">
          <cell r="B28259" t="str">
            <v>Naso reticulatus</v>
          </cell>
          <cell r="C28259" t="str">
            <v>Species</v>
          </cell>
        </row>
        <row r="28260">
          <cell r="B28260" t="str">
            <v>Naso thorpei</v>
          </cell>
          <cell r="C28260" t="str">
            <v>Species</v>
          </cell>
        </row>
        <row r="28261">
          <cell r="B28261" t="str">
            <v>Naso thynnoides</v>
          </cell>
          <cell r="C28261" t="str">
            <v>Species</v>
          </cell>
        </row>
        <row r="28262">
          <cell r="B28262" t="str">
            <v>Naso tongonus</v>
          </cell>
          <cell r="C28262" t="str">
            <v>Species</v>
          </cell>
        </row>
        <row r="28263">
          <cell r="B28263" t="str">
            <v>Naso tuberosus</v>
          </cell>
          <cell r="C28263" t="str">
            <v>Species</v>
          </cell>
        </row>
        <row r="28264">
          <cell r="B28264" t="str">
            <v>Naso unicolor</v>
          </cell>
          <cell r="C28264" t="str">
            <v>Species</v>
          </cell>
        </row>
        <row r="28265">
          <cell r="B28265" t="str">
            <v>Naso unicornis</v>
          </cell>
          <cell r="C28265" t="str">
            <v>Species</v>
          </cell>
        </row>
        <row r="28266">
          <cell r="B28266" t="str">
            <v>Naso vlamingii</v>
          </cell>
          <cell r="C28266" t="str">
            <v>Species</v>
          </cell>
        </row>
        <row r="28267">
          <cell r="B28267" t="str">
            <v>Nasolamia</v>
          </cell>
          <cell r="C28267" t="str">
            <v>Genus</v>
          </cell>
        </row>
        <row r="28268">
          <cell r="B28268" t="str">
            <v>Nasolamia velox</v>
          </cell>
          <cell r="C28268" t="str">
            <v>Species</v>
          </cell>
        </row>
        <row r="28269">
          <cell r="B28269" t="str">
            <v>Nassariidae</v>
          </cell>
          <cell r="C28269" t="str">
            <v>Family</v>
          </cell>
        </row>
        <row r="28270">
          <cell r="B28270" t="str">
            <v>Nassarina glypta</v>
          </cell>
          <cell r="C28270" t="str">
            <v>Species</v>
          </cell>
        </row>
        <row r="28271">
          <cell r="B28271" t="str">
            <v>Nassarina penicillata</v>
          </cell>
          <cell r="C28271" t="str">
            <v>Species</v>
          </cell>
        </row>
        <row r="28272">
          <cell r="B28272" t="str">
            <v>Nassarius</v>
          </cell>
          <cell r="C28272" t="str">
            <v>Genus</v>
          </cell>
        </row>
        <row r="28273">
          <cell r="B28273" t="str">
            <v>Nassarius acutus</v>
          </cell>
          <cell r="C28273" t="str">
            <v>Species</v>
          </cell>
        </row>
        <row r="28274">
          <cell r="B28274" t="str">
            <v>Nassarius albus</v>
          </cell>
          <cell r="C28274" t="str">
            <v>Species</v>
          </cell>
        </row>
        <row r="28275">
          <cell r="B28275" t="str">
            <v>Nassarius cremmatus</v>
          </cell>
          <cell r="C28275" t="str">
            <v>Species</v>
          </cell>
        </row>
        <row r="28276">
          <cell r="B28276" t="str">
            <v>Nassarius fossatus</v>
          </cell>
          <cell r="C28276" t="str">
            <v>Species</v>
          </cell>
        </row>
        <row r="28277">
          <cell r="B28277" t="str">
            <v>Nassarius insculptus</v>
          </cell>
          <cell r="C28277" t="str">
            <v>Species</v>
          </cell>
        </row>
        <row r="28278">
          <cell r="B28278" t="str">
            <v>Nassarius mendicus</v>
          </cell>
          <cell r="C28278" t="str">
            <v>Species</v>
          </cell>
        </row>
        <row r="28279">
          <cell r="B28279" t="str">
            <v>Nassarius obsoletus</v>
          </cell>
          <cell r="C28279" t="str">
            <v>Species</v>
          </cell>
        </row>
        <row r="28280">
          <cell r="B28280" t="str">
            <v>Nassarius perpinguis</v>
          </cell>
          <cell r="C28280" t="str">
            <v>Species</v>
          </cell>
        </row>
        <row r="28281">
          <cell r="B28281" t="str">
            <v>Nassarius tiarula</v>
          </cell>
          <cell r="C28281" t="str">
            <v>Species</v>
          </cell>
        </row>
        <row r="28282">
          <cell r="B28282" t="str">
            <v>Nassarius trivittatus</v>
          </cell>
          <cell r="C28282" t="str">
            <v>Species</v>
          </cell>
        </row>
        <row r="28283">
          <cell r="B28283" t="str">
            <v>Nassarius vibex</v>
          </cell>
          <cell r="C28283" t="str">
            <v>Species</v>
          </cell>
        </row>
        <row r="28284">
          <cell r="B28284" t="str">
            <v>Nassella viridula</v>
          </cell>
          <cell r="C28284" t="str">
            <v>Species</v>
          </cell>
        </row>
        <row r="28285">
          <cell r="B28285" t="str">
            <v>Nasturtium</v>
          </cell>
          <cell r="C28285" t="str">
            <v>Genus</v>
          </cell>
        </row>
        <row r="28286">
          <cell r="B28286" t="str">
            <v>Nasturtium microphyllum</v>
          </cell>
          <cell r="C28286" t="str">
            <v>Species</v>
          </cell>
        </row>
        <row r="28287">
          <cell r="B28287" t="str">
            <v>Nasturtium officinale</v>
          </cell>
          <cell r="C28287" t="str">
            <v>Species</v>
          </cell>
        </row>
        <row r="28288">
          <cell r="B28288" t="str">
            <v>Natarsia</v>
          </cell>
          <cell r="C28288" t="str">
            <v>Genus</v>
          </cell>
        </row>
        <row r="28289">
          <cell r="B28289" t="str">
            <v>Natarsia baltimoreus</v>
          </cell>
          <cell r="C28289" t="str">
            <v>Species</v>
          </cell>
        </row>
        <row r="28290">
          <cell r="B28290" t="str">
            <v>Natarsia fastuosa</v>
          </cell>
          <cell r="C28290" t="str">
            <v>Species</v>
          </cell>
        </row>
        <row r="28291">
          <cell r="B28291" t="str">
            <v>Natarsia sp. A</v>
          </cell>
          <cell r="C28291" t="str">
            <v>Genus</v>
          </cell>
        </row>
        <row r="28292">
          <cell r="B28292" t="str">
            <v>Natarsiini</v>
          </cell>
          <cell r="C28292" t="str">
            <v>Tribe</v>
          </cell>
        </row>
        <row r="28293">
          <cell r="B28293" t="str">
            <v>Natatolana borealis</v>
          </cell>
          <cell r="C28293" t="str">
            <v>Species</v>
          </cell>
        </row>
        <row r="28294">
          <cell r="B28294" t="str">
            <v>Natica</v>
          </cell>
          <cell r="C28294" t="str">
            <v>Genus</v>
          </cell>
        </row>
        <row r="28295">
          <cell r="B28295" t="str">
            <v>Natica clausa***retired***use Cryptonatica affinis</v>
          </cell>
          <cell r="C28295" t="str">
            <v>Species</v>
          </cell>
        </row>
        <row r="28296">
          <cell r="B28296" t="str">
            <v>Natica gualteriana</v>
          </cell>
          <cell r="C28296" t="str">
            <v>Species</v>
          </cell>
        </row>
        <row r="28297">
          <cell r="B28297" t="str">
            <v>Natica pusilla</v>
          </cell>
          <cell r="C28297" t="str">
            <v>Species</v>
          </cell>
        </row>
        <row r="28298">
          <cell r="B28298" t="str">
            <v>Naticidae</v>
          </cell>
          <cell r="C28298" t="str">
            <v>Family</v>
          </cell>
        </row>
        <row r="28299">
          <cell r="B28299" t="str">
            <v>Naucoridae</v>
          </cell>
          <cell r="C28299" t="str">
            <v>Family</v>
          </cell>
        </row>
        <row r="28300">
          <cell r="B28300" t="str">
            <v>Naucorinae</v>
          </cell>
          <cell r="C28300" t="str">
            <v>Subfamily</v>
          </cell>
        </row>
        <row r="28301">
          <cell r="B28301" t="str">
            <v>Naucrates</v>
          </cell>
          <cell r="C28301" t="str">
            <v>Genus</v>
          </cell>
        </row>
        <row r="28302">
          <cell r="B28302" t="str">
            <v>Naucrates ductor</v>
          </cell>
          <cell r="C28302" t="str">
            <v>Species</v>
          </cell>
        </row>
        <row r="28303">
          <cell r="B28303" t="str">
            <v>Naushonia crangonoides</v>
          </cell>
          <cell r="C28303" t="str">
            <v>Species</v>
          </cell>
        </row>
        <row r="28304">
          <cell r="B28304" t="str">
            <v>Nautarachna</v>
          </cell>
          <cell r="C28304" t="str">
            <v>Genus</v>
          </cell>
        </row>
        <row r="28305">
          <cell r="B28305" t="str">
            <v>Nautarachnidae***retired***use Pionidae</v>
          </cell>
          <cell r="C28305" t="str">
            <v>Family</v>
          </cell>
        </row>
        <row r="28306">
          <cell r="B28306" t="str">
            <v>Nautichthys</v>
          </cell>
          <cell r="C28306" t="str">
            <v>Genus</v>
          </cell>
        </row>
        <row r="28307">
          <cell r="B28307" t="str">
            <v>Nautichthys oculofasciatus</v>
          </cell>
          <cell r="C28307" t="str">
            <v>Species</v>
          </cell>
        </row>
        <row r="28308">
          <cell r="B28308" t="str">
            <v>Nautichthys pribilovius</v>
          </cell>
          <cell r="C28308" t="str">
            <v>Species</v>
          </cell>
        </row>
        <row r="28309">
          <cell r="B28309" t="str">
            <v>Nautichthys robustus</v>
          </cell>
          <cell r="C28309" t="str">
            <v>Species</v>
          </cell>
        </row>
        <row r="28310">
          <cell r="B28310" t="str">
            <v>Nautopaedium***retired***use Porichthys</v>
          </cell>
          <cell r="C28310" t="str">
            <v>Genus</v>
          </cell>
        </row>
        <row r="28311">
          <cell r="B28311" t="str">
            <v>Navanax</v>
          </cell>
          <cell r="C28311" t="str">
            <v>Genus</v>
          </cell>
        </row>
        <row r="28312">
          <cell r="B28312" t="str">
            <v>Navanax inermis</v>
          </cell>
          <cell r="C28312" t="str">
            <v>Species</v>
          </cell>
        </row>
        <row r="28313">
          <cell r="B28313" t="str">
            <v>Navarretia intertexta</v>
          </cell>
          <cell r="C28313" t="str">
            <v>Species</v>
          </cell>
        </row>
        <row r="28314">
          <cell r="B28314" t="str">
            <v>Navarretia prostrata</v>
          </cell>
          <cell r="C28314" t="str">
            <v>Species</v>
          </cell>
        </row>
        <row r="28315">
          <cell r="B28315" t="str">
            <v>Navicula</v>
          </cell>
          <cell r="C28315" t="str">
            <v>Genus</v>
          </cell>
        </row>
        <row r="28316">
          <cell r="B28316" t="str">
            <v>Navicula aboensis</v>
          </cell>
          <cell r="C28316" t="str">
            <v>Species</v>
          </cell>
        </row>
        <row r="28317">
          <cell r="B28317" t="str">
            <v>Navicula absoluta</v>
          </cell>
          <cell r="C28317" t="str">
            <v>Species</v>
          </cell>
        </row>
        <row r="28318">
          <cell r="B28318" t="str">
            <v>Navicula abunda</v>
          </cell>
          <cell r="C28318" t="str">
            <v>Species</v>
          </cell>
        </row>
        <row r="28319">
          <cell r="B28319" t="str">
            <v>Navicula acceptata***retired***use Geissleria acceptata</v>
          </cell>
          <cell r="C28319" t="str">
            <v>Species</v>
          </cell>
        </row>
        <row r="28320">
          <cell r="B28320" t="str">
            <v>Navicula accomoda***retired***use Craticula accomoda</v>
          </cell>
          <cell r="C28320" t="str">
            <v>Species</v>
          </cell>
        </row>
        <row r="28321">
          <cell r="B28321" t="str">
            <v>Navicula adversa</v>
          </cell>
          <cell r="C28321" t="str">
            <v>Species</v>
          </cell>
        </row>
        <row r="28322">
          <cell r="B28322" t="str">
            <v>Navicula aequoria</v>
          </cell>
          <cell r="C28322" t="str">
            <v>Species</v>
          </cell>
        </row>
        <row r="28323">
          <cell r="B28323" t="str">
            <v>Navicula agnita</v>
          </cell>
          <cell r="C28323" t="str">
            <v>Species</v>
          </cell>
        </row>
        <row r="28324">
          <cell r="B28324" t="str">
            <v>Navicula agrestis</v>
          </cell>
          <cell r="C28324" t="str">
            <v>Species</v>
          </cell>
        </row>
        <row r="28325">
          <cell r="B28325" t="str">
            <v>Navicula aitchelbee</v>
          </cell>
          <cell r="C28325" t="str">
            <v>Species</v>
          </cell>
        </row>
        <row r="28326">
          <cell r="B28326" t="str">
            <v>Navicula ammophila</v>
          </cell>
          <cell r="C28326" t="str">
            <v>Species</v>
          </cell>
        </row>
        <row r="28327">
          <cell r="B28327" t="str">
            <v>Navicula amnicola</v>
          </cell>
          <cell r="C28327" t="str">
            <v>Species</v>
          </cell>
        </row>
        <row r="28328">
          <cell r="B28328" t="str">
            <v>Navicula amphibola</v>
          </cell>
          <cell r="C28328" t="str">
            <v>Species</v>
          </cell>
        </row>
        <row r="28329">
          <cell r="B28329" t="str">
            <v>Navicula amphibola var. arctica</v>
          </cell>
          <cell r="C28329" t="str">
            <v>Variety</v>
          </cell>
        </row>
        <row r="28330">
          <cell r="B28330" t="str">
            <v>Navicula amphiceropsis</v>
          </cell>
          <cell r="C28330" t="str">
            <v>Species</v>
          </cell>
        </row>
        <row r="28331">
          <cell r="B28331" t="str">
            <v>Navicula amphipleuroides</v>
          </cell>
          <cell r="C28331" t="str">
            <v>Species</v>
          </cell>
        </row>
        <row r="28332">
          <cell r="B28332" t="str">
            <v>Navicula anatis</v>
          </cell>
          <cell r="C28332" t="str">
            <v>Species</v>
          </cell>
        </row>
        <row r="28333">
          <cell r="B28333" t="str">
            <v>Navicula anglica</v>
          </cell>
          <cell r="C28333" t="str">
            <v>Species</v>
          </cell>
        </row>
        <row r="28334">
          <cell r="B28334" t="str">
            <v>Navicula anglica var. signata</v>
          </cell>
          <cell r="C28334" t="str">
            <v>Variety</v>
          </cell>
        </row>
        <row r="28335">
          <cell r="B28335" t="str">
            <v>Navicula anglica var. subsalsa</v>
          </cell>
          <cell r="C28335" t="str">
            <v>Variety</v>
          </cell>
        </row>
        <row r="28336">
          <cell r="B28336" t="str">
            <v>Navicula angusta</v>
          </cell>
          <cell r="C28336" t="str">
            <v>Species</v>
          </cell>
        </row>
        <row r="28337">
          <cell r="B28337" t="str">
            <v>Navicula angustata***retired***use Cymbopleura angustata</v>
          </cell>
          <cell r="C28337" t="str">
            <v>Species</v>
          </cell>
        </row>
        <row r="28338">
          <cell r="B28338" t="str">
            <v>Navicula antonii</v>
          </cell>
          <cell r="C28338" t="str">
            <v>Species</v>
          </cell>
        </row>
        <row r="28339">
          <cell r="B28339" t="str">
            <v>Navicula aquaeductae</v>
          </cell>
          <cell r="C28339" t="str">
            <v>Species</v>
          </cell>
        </row>
        <row r="28340">
          <cell r="B28340" t="str">
            <v>Navicula aquaedurae</v>
          </cell>
          <cell r="C28340" t="str">
            <v>Species</v>
          </cell>
        </row>
        <row r="28341">
          <cell r="B28341" t="str">
            <v>Navicula arctotenelloides</v>
          </cell>
          <cell r="C28341" t="str">
            <v>Species</v>
          </cell>
        </row>
        <row r="28342">
          <cell r="B28342" t="str">
            <v>Navicula arenaria</v>
          </cell>
          <cell r="C28342" t="str">
            <v>Species</v>
          </cell>
        </row>
        <row r="28343">
          <cell r="B28343" t="str">
            <v>Navicula arkona</v>
          </cell>
          <cell r="C28343" t="str">
            <v>Species</v>
          </cell>
        </row>
        <row r="28344">
          <cell r="B28344" t="str">
            <v>Navicula arvensis</v>
          </cell>
          <cell r="C28344" t="str">
            <v>Species</v>
          </cell>
        </row>
        <row r="28345">
          <cell r="B28345" t="str">
            <v>Navicula associata</v>
          </cell>
          <cell r="C28345" t="str">
            <v>Species</v>
          </cell>
        </row>
        <row r="28346">
          <cell r="B28346" t="str">
            <v>Navicula atomus</v>
          </cell>
          <cell r="C28346" t="str">
            <v>Species</v>
          </cell>
        </row>
        <row r="28347">
          <cell r="B28347" t="str">
            <v>Navicula atomus var. permitis</v>
          </cell>
          <cell r="C28347" t="str">
            <v>Variety</v>
          </cell>
        </row>
        <row r="28348">
          <cell r="B28348" t="str">
            <v>Navicula aurora</v>
          </cell>
          <cell r="C28348" t="str">
            <v>Species</v>
          </cell>
        </row>
        <row r="28349">
          <cell r="B28349" t="str">
            <v>Navicula bacilloides</v>
          </cell>
          <cell r="C28349" t="str">
            <v>Species</v>
          </cell>
        </row>
        <row r="28350">
          <cell r="B28350" t="str">
            <v>Navicula bacillum***retired***use Sellaphora bacillum</v>
          </cell>
          <cell r="C28350" t="str">
            <v>Species</v>
          </cell>
        </row>
        <row r="28351">
          <cell r="B28351" t="str">
            <v>Navicula bahusiensis</v>
          </cell>
          <cell r="C28351" t="str">
            <v>Species</v>
          </cell>
        </row>
        <row r="28352">
          <cell r="B28352" t="str">
            <v>Navicula bicephala</v>
          </cell>
          <cell r="C28352" t="str">
            <v>Species</v>
          </cell>
        </row>
        <row r="28353">
          <cell r="B28353" t="str">
            <v>Navicula biconica</v>
          </cell>
          <cell r="C28353" t="str">
            <v>Species</v>
          </cell>
        </row>
        <row r="28354">
          <cell r="B28354" t="str">
            <v>Navicula bjoernoeyaensis</v>
          </cell>
          <cell r="C28354" t="str">
            <v>Species</v>
          </cell>
        </row>
        <row r="28355">
          <cell r="B28355" t="str">
            <v>Navicula bourrellyivera</v>
          </cell>
          <cell r="C28355" t="str">
            <v>Species</v>
          </cell>
        </row>
        <row r="28356">
          <cell r="B28356" t="str">
            <v>Navicula brasiliana</v>
          </cell>
          <cell r="C28356" t="str">
            <v>Species</v>
          </cell>
        </row>
        <row r="28357">
          <cell r="B28357" t="str">
            <v>Navicula bremensis</v>
          </cell>
          <cell r="C28357" t="str">
            <v>Species</v>
          </cell>
        </row>
        <row r="28358">
          <cell r="B28358" t="str">
            <v>Navicula brevissima</v>
          </cell>
          <cell r="C28358" t="str">
            <v>Species</v>
          </cell>
        </row>
        <row r="28359">
          <cell r="B28359" t="str">
            <v>Navicula brockmannii</v>
          </cell>
          <cell r="C28359" t="str">
            <v>Species</v>
          </cell>
        </row>
        <row r="28360">
          <cell r="B28360" t="str">
            <v>Navicula broetzii</v>
          </cell>
          <cell r="C28360" t="str">
            <v>Species</v>
          </cell>
        </row>
        <row r="28361">
          <cell r="B28361" t="str">
            <v>Navicula bryophila</v>
          </cell>
          <cell r="C28361" t="str">
            <v>Species</v>
          </cell>
        </row>
        <row r="28362">
          <cell r="B28362" t="str">
            <v>Navicula canalis</v>
          </cell>
          <cell r="C28362" t="str">
            <v>Species</v>
          </cell>
        </row>
        <row r="28363">
          <cell r="B28363" t="str">
            <v>Navicula cancellata</v>
          </cell>
          <cell r="C28363" t="str">
            <v>Species</v>
          </cell>
        </row>
        <row r="28364">
          <cell r="B28364" t="str">
            <v>Navicula canilis</v>
          </cell>
          <cell r="C28364" t="str">
            <v>Species</v>
          </cell>
        </row>
        <row r="28365">
          <cell r="B28365" t="str">
            <v>Navicula capitata var. hungarica</v>
          </cell>
          <cell r="C28365" t="str">
            <v>Variety</v>
          </cell>
        </row>
        <row r="28366">
          <cell r="B28366" t="str">
            <v>Navicula capitata var. luneburgensis</v>
          </cell>
          <cell r="C28366" t="str">
            <v>Variety</v>
          </cell>
        </row>
        <row r="28367">
          <cell r="B28367" t="str">
            <v>Navicula capitata***retired***use Hippodonta capitata</v>
          </cell>
          <cell r="C28367" t="str">
            <v>Species</v>
          </cell>
        </row>
        <row r="28368">
          <cell r="B28368" t="str">
            <v>Navicula capitatoradiata</v>
          </cell>
          <cell r="C28368" t="str">
            <v>Species</v>
          </cell>
        </row>
        <row r="28369">
          <cell r="B28369" t="str">
            <v>Navicula capitellata</v>
          </cell>
          <cell r="C28369" t="str">
            <v>Species</v>
          </cell>
        </row>
        <row r="28370">
          <cell r="B28370" t="str">
            <v>Navicula cari</v>
          </cell>
          <cell r="C28370" t="str">
            <v>Species</v>
          </cell>
        </row>
        <row r="28371">
          <cell r="B28371" t="str">
            <v>Navicula cariocincta</v>
          </cell>
          <cell r="C28371" t="str">
            <v>Species</v>
          </cell>
        </row>
        <row r="28372">
          <cell r="B28372" t="str">
            <v>Navicula carminata</v>
          </cell>
          <cell r="C28372" t="str">
            <v>Species</v>
          </cell>
        </row>
        <row r="28373">
          <cell r="B28373" t="str">
            <v>Navicula caroliniae</v>
          </cell>
          <cell r="C28373" t="str">
            <v>Species</v>
          </cell>
        </row>
        <row r="28374">
          <cell r="B28374" t="str">
            <v>Navicula cascadensis</v>
          </cell>
          <cell r="C28374" t="str">
            <v>Species</v>
          </cell>
        </row>
        <row r="28375">
          <cell r="B28375" t="str">
            <v>Navicula catalanogermanica</v>
          </cell>
          <cell r="C28375" t="str">
            <v>Species</v>
          </cell>
        </row>
        <row r="28376">
          <cell r="B28376" t="str">
            <v>Navicula cataractarheni</v>
          </cell>
          <cell r="C28376" t="str">
            <v>Species</v>
          </cell>
        </row>
        <row r="28377">
          <cell r="B28377" t="str">
            <v>Navicula caterva</v>
          </cell>
          <cell r="C28377" t="str">
            <v>Species</v>
          </cell>
        </row>
        <row r="28378">
          <cell r="B28378" t="str">
            <v>Navicula chiarae</v>
          </cell>
          <cell r="C28378" t="str">
            <v>Species</v>
          </cell>
        </row>
        <row r="28379">
          <cell r="B28379" t="str">
            <v>Navicula cincta</v>
          </cell>
          <cell r="C28379" t="str">
            <v>Species</v>
          </cell>
        </row>
        <row r="28380">
          <cell r="B28380" t="str">
            <v>Navicula cincta var. minuta</v>
          </cell>
          <cell r="C28380" t="str">
            <v>Variety</v>
          </cell>
        </row>
        <row r="28381">
          <cell r="B28381" t="str">
            <v>Navicula cincta var. rostrata</v>
          </cell>
          <cell r="C28381" t="str">
            <v>Variety</v>
          </cell>
        </row>
        <row r="28382">
          <cell r="B28382" t="str">
            <v>Navicula circumtexta</v>
          </cell>
          <cell r="C28382" t="str">
            <v>Species</v>
          </cell>
        </row>
        <row r="28383">
          <cell r="B28383" t="str">
            <v>Navicula cistua</v>
          </cell>
          <cell r="C28383" t="str">
            <v>Species</v>
          </cell>
        </row>
        <row r="28384">
          <cell r="B28384" t="str">
            <v>Navicula citriformis</v>
          </cell>
          <cell r="C28384" t="str">
            <v>Species</v>
          </cell>
        </row>
        <row r="28385">
          <cell r="B28385" t="str">
            <v>Navicula citrus</v>
          </cell>
          <cell r="C28385" t="str">
            <v>Species</v>
          </cell>
        </row>
        <row r="28386">
          <cell r="B28386" t="str">
            <v>Navicula clamans</v>
          </cell>
          <cell r="C28386" t="str">
            <v>Species</v>
          </cell>
        </row>
        <row r="28387">
          <cell r="B28387" t="str">
            <v>Navicula claytonii</v>
          </cell>
          <cell r="C28387" t="str">
            <v>Species</v>
          </cell>
        </row>
        <row r="28388">
          <cell r="B28388" t="str">
            <v>Navicula clementis</v>
          </cell>
          <cell r="C28388" t="str">
            <v>Species</v>
          </cell>
        </row>
        <row r="28389">
          <cell r="B28389" t="str">
            <v>Navicula cocconeiformis var. capitata</v>
          </cell>
          <cell r="C28389" t="str">
            <v>Variety</v>
          </cell>
        </row>
        <row r="28390">
          <cell r="B28390" t="str">
            <v>Navicula cocconeiformis***retired***use Cavinula cocconeiformis</v>
          </cell>
          <cell r="C28390" t="str">
            <v>Species</v>
          </cell>
        </row>
        <row r="28391">
          <cell r="B28391" t="str">
            <v>Navicula comoides</v>
          </cell>
          <cell r="C28391" t="str">
            <v>Species</v>
          </cell>
        </row>
        <row r="28392">
          <cell r="B28392" t="str">
            <v>Navicula concentrica</v>
          </cell>
          <cell r="C28392" t="str">
            <v>Species</v>
          </cell>
        </row>
        <row r="28393">
          <cell r="B28393" t="str">
            <v>Navicula confervacea***retired***use Diadesmis confervacea</v>
          </cell>
          <cell r="C28393" t="str">
            <v>Species</v>
          </cell>
        </row>
        <row r="28394">
          <cell r="B28394" t="str">
            <v>Navicula constans</v>
          </cell>
          <cell r="C28394" t="str">
            <v>Species</v>
          </cell>
        </row>
        <row r="28395">
          <cell r="B28395" t="str">
            <v>Navicula constans var. symmetrica</v>
          </cell>
          <cell r="C28395" t="str">
            <v>Variety</v>
          </cell>
        </row>
        <row r="28396">
          <cell r="B28396" t="str">
            <v>Navicula contenta var. biceps***retired***use Diadesmis contenta var. biceps</v>
          </cell>
          <cell r="C28396" t="str">
            <v>Variety</v>
          </cell>
        </row>
        <row r="28397">
          <cell r="B28397" t="str">
            <v>Navicula contenta***retired***use Diadesmis contenta</v>
          </cell>
          <cell r="C28397" t="str">
            <v>Species</v>
          </cell>
        </row>
        <row r="28398">
          <cell r="B28398" t="str">
            <v>Navicula contraria</v>
          </cell>
          <cell r="C28398" t="str">
            <v>Species</v>
          </cell>
        </row>
        <row r="28399">
          <cell r="B28399" t="str">
            <v>Navicula convergens</v>
          </cell>
          <cell r="C28399" t="str">
            <v>Species</v>
          </cell>
        </row>
        <row r="28400">
          <cell r="B28400" t="str">
            <v>Navicula costulata***retired***use Hippodonta costulata</v>
          </cell>
          <cell r="C28400" t="str">
            <v>Species</v>
          </cell>
        </row>
        <row r="28401">
          <cell r="B28401" t="str">
            <v>Navicula creuzburgensis var. multistriata</v>
          </cell>
          <cell r="C28401" t="str">
            <v>Variety</v>
          </cell>
        </row>
        <row r="28402">
          <cell r="B28402" t="str">
            <v>Navicula crucicula</v>
          </cell>
          <cell r="C28402" t="str">
            <v>Species</v>
          </cell>
        </row>
        <row r="28403">
          <cell r="B28403" t="str">
            <v>Navicula crucicula var. alaskana</v>
          </cell>
          <cell r="C28403" t="str">
            <v>Variety</v>
          </cell>
        </row>
        <row r="28404">
          <cell r="B28404" t="str">
            <v>Navicula cryptocephala</v>
          </cell>
          <cell r="C28404" t="str">
            <v>Species</v>
          </cell>
        </row>
        <row r="28405">
          <cell r="B28405" t="str">
            <v>Navicula cryptocephala var. perminuta</v>
          </cell>
          <cell r="C28405" t="str">
            <v>Variety</v>
          </cell>
        </row>
        <row r="28406">
          <cell r="B28406" t="str">
            <v>Navicula cryptocephala var. veneta</v>
          </cell>
          <cell r="C28406" t="str">
            <v>Variety</v>
          </cell>
        </row>
        <row r="28407">
          <cell r="B28407" t="str">
            <v>Navicula cryptocephala veneta</v>
          </cell>
          <cell r="C28407" t="str">
            <v>Subspecies</v>
          </cell>
        </row>
        <row r="28408">
          <cell r="B28408" t="str">
            <v>Navicula cryptocephaloides</v>
          </cell>
          <cell r="C28408" t="str">
            <v>Species</v>
          </cell>
        </row>
        <row r="28409">
          <cell r="B28409" t="str">
            <v>Navicula cryptofallax</v>
          </cell>
          <cell r="C28409" t="str">
            <v>Species</v>
          </cell>
        </row>
        <row r="28410">
          <cell r="B28410" t="str">
            <v>Navicula cryptotenella</v>
          </cell>
          <cell r="C28410" t="str">
            <v>Species</v>
          </cell>
        </row>
        <row r="28411">
          <cell r="B28411" t="str">
            <v>Navicula cryptotenelloides</v>
          </cell>
          <cell r="C28411" t="str">
            <v>Species</v>
          </cell>
        </row>
        <row r="28412">
          <cell r="B28412" t="str">
            <v>Navicula cryptotonella</v>
          </cell>
          <cell r="C28412" t="str">
            <v>Species</v>
          </cell>
        </row>
        <row r="28413">
          <cell r="B28413" t="str">
            <v>Navicula cuspidata***retired***use Craticula cuspidata</v>
          </cell>
          <cell r="C28413" t="str">
            <v>Species</v>
          </cell>
        </row>
        <row r="28414">
          <cell r="B28414" t="str">
            <v>Navicula dealpina</v>
          </cell>
          <cell r="C28414" t="str">
            <v>Species</v>
          </cell>
        </row>
        <row r="28415">
          <cell r="B28415" t="str">
            <v>Navicula declivis***retired***use Geissleria declivis</v>
          </cell>
          <cell r="C28415" t="str">
            <v>Species</v>
          </cell>
        </row>
        <row r="28416">
          <cell r="B28416" t="str">
            <v>Navicula decussis***retired***use Geissleria decussis</v>
          </cell>
          <cell r="C28416" t="str">
            <v>Species</v>
          </cell>
        </row>
        <row r="28417">
          <cell r="B28417" t="str">
            <v>Navicula denselineolata</v>
          </cell>
          <cell r="C28417" t="str">
            <v>Species</v>
          </cell>
        </row>
        <row r="28418">
          <cell r="B28418" t="str">
            <v>Navicula densilineolata</v>
          </cell>
          <cell r="C28418" t="str">
            <v>Species</v>
          </cell>
        </row>
        <row r="28419">
          <cell r="B28419" t="str">
            <v>Navicula detenta</v>
          </cell>
          <cell r="C28419" t="str">
            <v>Species</v>
          </cell>
        </row>
        <row r="28420">
          <cell r="B28420" t="str">
            <v>Navicula dibola</v>
          </cell>
          <cell r="C28420" t="str">
            <v>Species</v>
          </cell>
        </row>
        <row r="28421">
          <cell r="B28421" t="str">
            <v>Navicula dicephala</v>
          </cell>
          <cell r="C28421" t="str">
            <v>Species</v>
          </cell>
        </row>
        <row r="28422">
          <cell r="B28422" t="str">
            <v>Navicula difficillima</v>
          </cell>
          <cell r="C28422" t="str">
            <v>Species</v>
          </cell>
        </row>
        <row r="28423">
          <cell r="B28423" t="str">
            <v>Navicula difficillimoides</v>
          </cell>
          <cell r="C28423" t="str">
            <v>Species</v>
          </cell>
        </row>
        <row r="28424">
          <cell r="B28424" t="str">
            <v>Navicula digitoradiata</v>
          </cell>
          <cell r="C28424" t="str">
            <v>Species</v>
          </cell>
        </row>
        <row r="28425">
          <cell r="B28425" t="str">
            <v>Navicula digitoradiata var. minima</v>
          </cell>
          <cell r="C28425" t="str">
            <v>Variety</v>
          </cell>
        </row>
        <row r="28426">
          <cell r="B28426" t="str">
            <v>Navicula digitoradiata var. rostrata</v>
          </cell>
          <cell r="C28426" t="str">
            <v>Variety</v>
          </cell>
        </row>
        <row r="28427">
          <cell r="B28427" t="str">
            <v>Navicula digitulus***retired***use Genkalia digitulus</v>
          </cell>
          <cell r="C28427" t="str">
            <v>Species</v>
          </cell>
        </row>
        <row r="28428">
          <cell r="B28428" t="str">
            <v>Navicula diluviana***retired***use Cymbella diluviana</v>
          </cell>
          <cell r="C28428" t="str">
            <v>Species</v>
          </cell>
        </row>
        <row r="28429">
          <cell r="B28429" t="str">
            <v>Navicula disjuncta</v>
          </cell>
          <cell r="C28429" t="str">
            <v>Species</v>
          </cell>
        </row>
        <row r="28430">
          <cell r="B28430" t="str">
            <v>Navicula distans</v>
          </cell>
          <cell r="C28430" t="str">
            <v>Species</v>
          </cell>
        </row>
        <row r="28431">
          <cell r="B28431" t="str">
            <v>Navicula doehleri</v>
          </cell>
          <cell r="C28431" t="str">
            <v>Species</v>
          </cell>
        </row>
        <row r="28432">
          <cell r="B28432" t="str">
            <v>Navicula duerrenbergiana</v>
          </cell>
          <cell r="C28432" t="str">
            <v>Species</v>
          </cell>
        </row>
        <row r="28433">
          <cell r="B28433" t="str">
            <v>Navicula dulcis</v>
          </cell>
          <cell r="C28433" t="str">
            <v>Species</v>
          </cell>
        </row>
        <row r="28434">
          <cell r="B28434" t="str">
            <v>Navicula dystrophica</v>
          </cell>
          <cell r="C28434" t="str">
            <v>Species</v>
          </cell>
        </row>
        <row r="28435">
          <cell r="B28435" t="str">
            <v>Navicula effrenata</v>
          </cell>
          <cell r="C28435" t="str">
            <v>Species</v>
          </cell>
        </row>
        <row r="28436">
          <cell r="B28436" t="str">
            <v>Navicula eidrigiana</v>
          </cell>
          <cell r="C28436" t="str">
            <v>Species</v>
          </cell>
        </row>
        <row r="28437">
          <cell r="B28437" t="str">
            <v>Navicula elegans</v>
          </cell>
          <cell r="C28437" t="str">
            <v>Species</v>
          </cell>
        </row>
        <row r="28438">
          <cell r="B28438" t="str">
            <v>Navicula elegans f. crowbillensis</v>
          </cell>
          <cell r="C28438" t="str">
            <v>Form</v>
          </cell>
        </row>
        <row r="28439">
          <cell r="B28439" t="str">
            <v>Navicula elginensis var. cuneata</v>
          </cell>
          <cell r="C28439" t="str">
            <v>Variety</v>
          </cell>
        </row>
        <row r="28440">
          <cell r="B28440" t="str">
            <v>Navicula elginensis var. lata</v>
          </cell>
          <cell r="C28440" t="str">
            <v>Variety</v>
          </cell>
        </row>
        <row r="28441">
          <cell r="B28441" t="str">
            <v>Navicula elginensis var. rostrata</v>
          </cell>
          <cell r="C28441" t="str">
            <v>Variety</v>
          </cell>
        </row>
        <row r="28442">
          <cell r="B28442" t="str">
            <v>Navicula elginensis***retired***use Placoneis elginensis</v>
          </cell>
          <cell r="C28442" t="str">
            <v>Species</v>
          </cell>
        </row>
        <row r="28443">
          <cell r="B28443" t="str">
            <v>Navicula erifuga</v>
          </cell>
          <cell r="C28443" t="str">
            <v>Species</v>
          </cell>
        </row>
        <row r="28444">
          <cell r="B28444" t="str">
            <v>Navicula escambia</v>
          </cell>
          <cell r="C28444" t="str">
            <v>Species</v>
          </cell>
        </row>
        <row r="28445">
          <cell r="B28445" t="str">
            <v>Navicula exigua</v>
          </cell>
          <cell r="C28445" t="str">
            <v>Species</v>
          </cell>
        </row>
        <row r="28446">
          <cell r="B28446" t="str">
            <v>Navicula exigua var. capitata</v>
          </cell>
          <cell r="C28446" t="str">
            <v>Variety</v>
          </cell>
        </row>
        <row r="28447">
          <cell r="B28447" t="str">
            <v>Navicula exigua var. signata</v>
          </cell>
          <cell r="C28447" t="str">
            <v>Species</v>
          </cell>
        </row>
        <row r="28448">
          <cell r="B28448" t="str">
            <v>Navicula exilis</v>
          </cell>
          <cell r="C28448" t="str">
            <v>Species</v>
          </cell>
        </row>
        <row r="28449">
          <cell r="B28449" t="str">
            <v>Navicula expecta</v>
          </cell>
          <cell r="C28449" t="str">
            <v>Species</v>
          </cell>
        </row>
        <row r="28450">
          <cell r="B28450" t="str">
            <v>Navicula explanata</v>
          </cell>
          <cell r="C28450" t="str">
            <v>Species</v>
          </cell>
        </row>
        <row r="28451">
          <cell r="B28451" t="str">
            <v>Navicula facilis</v>
          </cell>
          <cell r="C28451" t="str">
            <v>Species</v>
          </cell>
        </row>
        <row r="28452">
          <cell r="B28452" t="str">
            <v>Navicula farta</v>
          </cell>
          <cell r="C28452" t="str">
            <v>Species</v>
          </cell>
        </row>
        <row r="28453">
          <cell r="B28453" t="str">
            <v>Navicula festiva</v>
          </cell>
          <cell r="C28453" t="str">
            <v>Species</v>
          </cell>
        </row>
        <row r="28454">
          <cell r="B28454" t="str">
            <v>Navicula flanatica</v>
          </cell>
          <cell r="C28454" t="str">
            <v>Species</v>
          </cell>
        </row>
        <row r="28455">
          <cell r="B28455" t="str">
            <v>Navicula flatheadensis</v>
          </cell>
          <cell r="C28455" t="str">
            <v>Species</v>
          </cell>
        </row>
        <row r="28456">
          <cell r="B28456" t="str">
            <v>Navicula fluens</v>
          </cell>
          <cell r="C28456" t="str">
            <v>Species</v>
          </cell>
        </row>
        <row r="28457">
          <cell r="B28457" t="str">
            <v>Navicula formenterae</v>
          </cell>
          <cell r="C28457" t="str">
            <v>Species</v>
          </cell>
        </row>
        <row r="28458">
          <cell r="B28458" t="str">
            <v>Navicula fossalis var. obsidialis</v>
          </cell>
          <cell r="C28458" t="str">
            <v>Variety</v>
          </cell>
        </row>
        <row r="28459">
          <cell r="B28459" t="str">
            <v>Navicula fossalis***retired***use Mayamaea fossalis</v>
          </cell>
          <cell r="C28459" t="str">
            <v>Species</v>
          </cell>
        </row>
        <row r="28460">
          <cell r="B28460" t="str">
            <v>Navicula fracta***retired***use Fallacia fracta</v>
          </cell>
          <cell r="C28460" t="str">
            <v>Species</v>
          </cell>
        </row>
        <row r="28461">
          <cell r="B28461" t="str">
            <v>Navicula frugalis</v>
          </cell>
          <cell r="C28461" t="str">
            <v>Species</v>
          </cell>
        </row>
        <row r="28462">
          <cell r="B28462" t="str">
            <v>Navicula gallica</v>
          </cell>
          <cell r="C28462" t="str">
            <v>Species</v>
          </cell>
        </row>
        <row r="28463">
          <cell r="B28463" t="str">
            <v>Navicula gallica var. perpusilla</v>
          </cell>
          <cell r="C28463" t="str">
            <v>Species</v>
          </cell>
        </row>
        <row r="28464">
          <cell r="B28464" t="str">
            <v>Navicula galloae</v>
          </cell>
          <cell r="C28464" t="str">
            <v>Species</v>
          </cell>
        </row>
        <row r="28465">
          <cell r="B28465" t="str">
            <v>Navicula gastrum signata***retired***use Navicula gastrum var. signata</v>
          </cell>
          <cell r="C28465" t="str">
            <v>Variety</v>
          </cell>
        </row>
        <row r="28466">
          <cell r="B28466" t="str">
            <v>Navicula gastrum var. signata</v>
          </cell>
          <cell r="C28466" t="str">
            <v>Variety</v>
          </cell>
        </row>
        <row r="28467">
          <cell r="B28467" t="str">
            <v>Navicula gastrum***retired***use Placoneis gastrum</v>
          </cell>
          <cell r="C28467" t="str">
            <v>Species</v>
          </cell>
        </row>
        <row r="28468">
          <cell r="B28468" t="str">
            <v>Navicula geitleri</v>
          </cell>
          <cell r="C28468" t="str">
            <v>Species</v>
          </cell>
        </row>
        <row r="28469">
          <cell r="B28469" t="str">
            <v>Navicula genovefae</v>
          </cell>
          <cell r="C28469" t="str">
            <v>Species</v>
          </cell>
        </row>
        <row r="28470">
          <cell r="B28470" t="str">
            <v>Navicula gerloffi</v>
          </cell>
          <cell r="C28470" t="str">
            <v>Species</v>
          </cell>
        </row>
        <row r="28471">
          <cell r="B28471" t="str">
            <v>Navicula gerloffii</v>
          </cell>
          <cell r="C28471" t="str">
            <v>Species</v>
          </cell>
        </row>
        <row r="28472">
          <cell r="B28472" t="str">
            <v>Navicula germainii</v>
          </cell>
          <cell r="C28472" t="str">
            <v>Species</v>
          </cell>
        </row>
        <row r="28473">
          <cell r="B28473" t="str">
            <v>Navicula geronimensis</v>
          </cell>
          <cell r="C28473" t="str">
            <v>Species</v>
          </cell>
        </row>
        <row r="28474">
          <cell r="B28474" t="str">
            <v>Navicula gibbosa</v>
          </cell>
          <cell r="C28474" t="str">
            <v>Species</v>
          </cell>
        </row>
        <row r="28475">
          <cell r="B28475" t="str">
            <v>Navicula globosa</v>
          </cell>
          <cell r="C28475" t="str">
            <v>Species</v>
          </cell>
        </row>
        <row r="28476">
          <cell r="B28476" t="str">
            <v>Navicula globulifera</v>
          </cell>
          <cell r="C28476" t="str">
            <v>Species</v>
          </cell>
        </row>
        <row r="28477">
          <cell r="B28477" t="str">
            <v>Navicula glomus</v>
          </cell>
          <cell r="C28477" t="str">
            <v>Species</v>
          </cell>
        </row>
        <row r="28478">
          <cell r="B28478" t="str">
            <v>Navicula goeppertiana</v>
          </cell>
          <cell r="C28478" t="str">
            <v>Species</v>
          </cell>
        </row>
        <row r="28479">
          <cell r="B28479" t="str">
            <v>Navicula goersii</v>
          </cell>
          <cell r="C28479" t="str">
            <v>Species</v>
          </cell>
        </row>
        <row r="28480">
          <cell r="B28480" t="str">
            <v>Navicula gottlandica</v>
          </cell>
          <cell r="C28480" t="str">
            <v>Species</v>
          </cell>
        </row>
        <row r="28481">
          <cell r="B28481" t="str">
            <v>Navicula gracilis***retired***use Navicula tripunctata</v>
          </cell>
          <cell r="C28481" t="str">
            <v>Species</v>
          </cell>
        </row>
        <row r="28482">
          <cell r="B28482" t="str">
            <v>Navicula graciloides</v>
          </cell>
          <cell r="C28482" t="str">
            <v>Species</v>
          </cell>
        </row>
        <row r="28483">
          <cell r="B28483" t="str">
            <v>Navicula gravistriata</v>
          </cell>
          <cell r="C28483" t="str">
            <v>Species</v>
          </cell>
        </row>
        <row r="28484">
          <cell r="B28484" t="str">
            <v>Navicula gregaria</v>
          </cell>
          <cell r="C28484" t="str">
            <v>Species</v>
          </cell>
        </row>
        <row r="28485">
          <cell r="B28485" t="str">
            <v>Navicula grimmei</v>
          </cell>
          <cell r="C28485" t="str">
            <v>Species</v>
          </cell>
        </row>
        <row r="28486">
          <cell r="B28486" t="str">
            <v>Navicula gysingensis</v>
          </cell>
          <cell r="C28486" t="str">
            <v>Species</v>
          </cell>
        </row>
        <row r="28487">
          <cell r="B28487" t="str">
            <v>Navicula halophila f. tenuirostris***retired***use Craticula vixvisibilis</v>
          </cell>
          <cell r="C28487" t="str">
            <v>Species</v>
          </cell>
        </row>
        <row r="28488">
          <cell r="B28488" t="str">
            <v>Navicula halophila var. tenuirostris</v>
          </cell>
          <cell r="C28488" t="str">
            <v>Variety</v>
          </cell>
        </row>
        <row r="28489">
          <cell r="B28489" t="str">
            <v>Navicula halophila***retired***use Craticula halophila</v>
          </cell>
          <cell r="C28489" t="str">
            <v>Species</v>
          </cell>
        </row>
        <row r="28490">
          <cell r="B28490" t="str">
            <v>Navicula hambergii</v>
          </cell>
          <cell r="C28490" t="str">
            <v>Species</v>
          </cell>
        </row>
        <row r="28491">
          <cell r="B28491" t="str">
            <v>Navicula hanseatica</v>
          </cell>
          <cell r="C28491" t="str">
            <v>Species</v>
          </cell>
        </row>
        <row r="28492">
          <cell r="B28492" t="str">
            <v>Navicula hanseatica ssp. circumarctica</v>
          </cell>
          <cell r="C28492" t="str">
            <v>Species</v>
          </cell>
        </row>
        <row r="28493">
          <cell r="B28493" t="str">
            <v>Navicula hanseatica subsp. circumarctica</v>
          </cell>
          <cell r="C28493" t="str">
            <v>Subspecies</v>
          </cell>
        </row>
        <row r="28494">
          <cell r="B28494" t="str">
            <v>Navicula harderi</v>
          </cell>
          <cell r="C28494" t="str">
            <v>Species</v>
          </cell>
        </row>
        <row r="28495">
          <cell r="B28495" t="str">
            <v>Navicula harderii</v>
          </cell>
          <cell r="C28495" t="str">
            <v>Species</v>
          </cell>
        </row>
        <row r="28496">
          <cell r="B28496" t="str">
            <v>Navicula harmoniae</v>
          </cell>
          <cell r="C28496" t="str">
            <v>Species</v>
          </cell>
        </row>
        <row r="28497">
          <cell r="B28497" t="str">
            <v>Navicula hassiaca***retired***use Chamaepinnularia soehrensis</v>
          </cell>
          <cell r="C28497" t="str">
            <v>Species</v>
          </cell>
        </row>
        <row r="28498">
          <cell r="B28498" t="str">
            <v>Navicula hasta</v>
          </cell>
          <cell r="C28498" t="str">
            <v>Species</v>
          </cell>
        </row>
        <row r="28499">
          <cell r="B28499" t="str">
            <v>Navicula heimansioides</v>
          </cell>
          <cell r="C28499" t="str">
            <v>Species</v>
          </cell>
        </row>
        <row r="28500">
          <cell r="B28500" t="str">
            <v>Navicula helensis***retired***use Fallacia helensis</v>
          </cell>
          <cell r="C28500" t="str">
            <v>Species</v>
          </cell>
        </row>
        <row r="28501">
          <cell r="B28501" t="str">
            <v>Navicula heufleri</v>
          </cell>
          <cell r="C28501" t="str">
            <v>Species</v>
          </cell>
        </row>
        <row r="28502">
          <cell r="B28502" t="str">
            <v>Navicula heufleriana</v>
          </cell>
          <cell r="C28502" t="str">
            <v>Species</v>
          </cell>
        </row>
        <row r="28503">
          <cell r="B28503" t="str">
            <v>Navicula hilliardii</v>
          </cell>
          <cell r="C28503" t="str">
            <v>Species</v>
          </cell>
        </row>
        <row r="28504">
          <cell r="B28504" t="str">
            <v>Navicula hintzii</v>
          </cell>
          <cell r="C28504" t="str">
            <v>Species</v>
          </cell>
        </row>
        <row r="28505">
          <cell r="B28505" t="str">
            <v>Navicula hoeflerii</v>
          </cell>
          <cell r="C28505" t="str">
            <v>Species</v>
          </cell>
        </row>
        <row r="28506">
          <cell r="B28506" t="str">
            <v>Navicula hofmanniae</v>
          </cell>
          <cell r="C28506" t="str">
            <v>Species</v>
          </cell>
        </row>
        <row r="28507">
          <cell r="B28507" t="str">
            <v>Navicula hustedtiana</v>
          </cell>
          <cell r="C28507" t="str">
            <v>Species</v>
          </cell>
        </row>
        <row r="28508">
          <cell r="B28508" t="str">
            <v>Navicula hustedtii</v>
          </cell>
          <cell r="C28508" t="str">
            <v>Species</v>
          </cell>
        </row>
        <row r="28509">
          <cell r="B28509" t="str">
            <v>Navicula hustedtii obtusa</v>
          </cell>
          <cell r="C28509" t="str">
            <v>Subphylum</v>
          </cell>
        </row>
        <row r="28510">
          <cell r="B28510" t="str">
            <v>Navicula hustedtii var. obtusa</v>
          </cell>
          <cell r="C28510" t="str">
            <v>Variety</v>
          </cell>
        </row>
        <row r="28511">
          <cell r="B28511" t="str">
            <v>Navicula hybrida</v>
          </cell>
          <cell r="C28511" t="str">
            <v>Species</v>
          </cell>
        </row>
        <row r="28512">
          <cell r="B28512" t="str">
            <v>Navicula ignota</v>
          </cell>
          <cell r="C28512" t="str">
            <v>Species</v>
          </cell>
        </row>
        <row r="28513">
          <cell r="B28513" t="str">
            <v>Navicula ignota var. palustris</v>
          </cell>
          <cell r="C28513" t="str">
            <v>Variety</v>
          </cell>
        </row>
        <row r="28514">
          <cell r="B28514" t="str">
            <v>Navicula imbricata</v>
          </cell>
          <cell r="C28514" t="str">
            <v>Species</v>
          </cell>
        </row>
        <row r="28515">
          <cell r="B28515" t="str">
            <v>Navicula impexa</v>
          </cell>
          <cell r="C28515" t="str">
            <v>Species</v>
          </cell>
        </row>
        <row r="28516">
          <cell r="B28516" t="str">
            <v>Navicula incertata</v>
          </cell>
          <cell r="C28516" t="str">
            <v>Species</v>
          </cell>
        </row>
        <row r="28517">
          <cell r="B28517" t="str">
            <v>Navicula inflexa</v>
          </cell>
          <cell r="C28517" t="str">
            <v>Species</v>
          </cell>
        </row>
        <row r="28518">
          <cell r="B28518" t="str">
            <v>Navicula infrenis</v>
          </cell>
          <cell r="C28518" t="str">
            <v>Species</v>
          </cell>
        </row>
        <row r="28519">
          <cell r="B28519" t="str">
            <v>Navicula ingenua</v>
          </cell>
          <cell r="C28519" t="str">
            <v>Species</v>
          </cell>
        </row>
        <row r="28520">
          <cell r="B28520" t="str">
            <v>Navicula ingrata</v>
          </cell>
          <cell r="C28520" t="str">
            <v>Species</v>
          </cell>
        </row>
        <row r="28521">
          <cell r="B28521" t="str">
            <v>Navicula integra</v>
          </cell>
          <cell r="C28521" t="str">
            <v>Species</v>
          </cell>
        </row>
        <row r="28522">
          <cell r="B28522" t="str">
            <v>Navicula invicta</v>
          </cell>
          <cell r="C28522" t="str">
            <v>Species</v>
          </cell>
        </row>
        <row r="28523">
          <cell r="B28523" t="str">
            <v>Navicula irmengardis</v>
          </cell>
          <cell r="C28523" t="str">
            <v>Species</v>
          </cell>
        </row>
        <row r="28524">
          <cell r="B28524" t="str">
            <v>Navicula jaagi</v>
          </cell>
          <cell r="C28524" t="str">
            <v>Species</v>
          </cell>
        </row>
        <row r="28525">
          <cell r="B28525" t="str">
            <v>Navicula jaagii***retired***use Kobayasia jaagii</v>
          </cell>
          <cell r="C28525" t="str">
            <v>Species</v>
          </cell>
        </row>
        <row r="28526">
          <cell r="B28526" t="str">
            <v>Navicula jaernefeltii***retired***use Cavinula jaernefeltii</v>
          </cell>
          <cell r="C28526" t="str">
            <v>Species</v>
          </cell>
        </row>
        <row r="28527">
          <cell r="B28527" t="str">
            <v>Navicula jentzschii</v>
          </cell>
          <cell r="C28527" t="str">
            <v>Species</v>
          </cell>
        </row>
        <row r="28528">
          <cell r="B28528" t="str">
            <v>Navicula joubaudii***retired***use Sellaphora joubaudii</v>
          </cell>
          <cell r="C28528" t="str">
            <v>Species</v>
          </cell>
        </row>
        <row r="28529">
          <cell r="B28529" t="str">
            <v>Navicula kohlmaieri</v>
          </cell>
          <cell r="C28529" t="str">
            <v>Species</v>
          </cell>
        </row>
        <row r="28530">
          <cell r="B28530" t="str">
            <v>Navicula kotschyi</v>
          </cell>
          <cell r="C28530" t="str">
            <v>Species</v>
          </cell>
        </row>
        <row r="28531">
          <cell r="B28531" t="str">
            <v>Navicula krammerae</v>
          </cell>
          <cell r="C28531" t="str">
            <v>Species</v>
          </cell>
        </row>
        <row r="28532">
          <cell r="B28532" t="str">
            <v>Navicula kriegeri***retired***use Geissleria kriegeri</v>
          </cell>
          <cell r="C28532" t="str">
            <v>Species</v>
          </cell>
        </row>
        <row r="28533">
          <cell r="B28533" t="str">
            <v>Navicula kuelbsii</v>
          </cell>
          <cell r="C28533" t="str">
            <v>Species</v>
          </cell>
        </row>
        <row r="28534">
          <cell r="B28534" t="str">
            <v>Navicula lacuna</v>
          </cell>
          <cell r="C28534" t="str">
            <v>Species</v>
          </cell>
        </row>
        <row r="28535">
          <cell r="B28535" t="str">
            <v>Navicula lacustris***retired***use Cavinula lacustris</v>
          </cell>
          <cell r="C28535" t="str">
            <v>Species</v>
          </cell>
        </row>
        <row r="28536">
          <cell r="B28536" t="str">
            <v>Navicula laevissima***retired***use Sellaphora laevissima</v>
          </cell>
          <cell r="C28536" t="str">
            <v>Species</v>
          </cell>
        </row>
        <row r="28537">
          <cell r="B28537" t="str">
            <v>Navicula lagerheimii</v>
          </cell>
          <cell r="C28537" t="str">
            <v>Species</v>
          </cell>
        </row>
        <row r="28538">
          <cell r="B28538" t="str">
            <v>Navicula lagerheimii var. intermedia</v>
          </cell>
          <cell r="C28538" t="str">
            <v>Variety</v>
          </cell>
        </row>
        <row r="28539">
          <cell r="B28539" t="str">
            <v>Navicula lagerstedtii</v>
          </cell>
          <cell r="C28539" t="str">
            <v>Species</v>
          </cell>
        </row>
        <row r="28540">
          <cell r="B28540" t="str">
            <v>Navicula lamii</v>
          </cell>
          <cell r="C28540" t="str">
            <v>Species</v>
          </cell>
        </row>
        <row r="28541">
          <cell r="B28541" t="str">
            <v>Navicula lanceolata</v>
          </cell>
          <cell r="C28541" t="str">
            <v>Species</v>
          </cell>
        </row>
        <row r="28542">
          <cell r="B28542" t="str">
            <v>Navicula lanceolata var. lanceolata</v>
          </cell>
          <cell r="C28542" t="str">
            <v>Subspecies</v>
          </cell>
        </row>
        <row r="28543">
          <cell r="B28543" t="str">
            <v>Navicula latelongitudinalis</v>
          </cell>
          <cell r="C28543" t="str">
            <v>Species</v>
          </cell>
        </row>
        <row r="28544">
          <cell r="B28544" t="str">
            <v>Navicula latens***retired***use Geissleria thingvallae</v>
          </cell>
          <cell r="C28544" t="str">
            <v>Species</v>
          </cell>
        </row>
        <row r="28545">
          <cell r="B28545" t="str">
            <v>Navicula lateropunctata</v>
          </cell>
          <cell r="C28545" t="str">
            <v>Species</v>
          </cell>
        </row>
        <row r="28546">
          <cell r="B28546" t="str">
            <v>Navicula laterostrata</v>
          </cell>
          <cell r="C28546" t="str">
            <v>Species</v>
          </cell>
        </row>
        <row r="28547">
          <cell r="B28547" t="str">
            <v>Navicula laticeps</v>
          </cell>
          <cell r="C28547" t="str">
            <v>Species</v>
          </cell>
        </row>
        <row r="28548">
          <cell r="B28548" t="str">
            <v>Navicula leistikowii</v>
          </cell>
          <cell r="C28548" t="str">
            <v>Species</v>
          </cell>
        </row>
        <row r="28549">
          <cell r="B28549" t="str">
            <v>Navicula lenzii</v>
          </cell>
          <cell r="C28549" t="str">
            <v>Species</v>
          </cell>
        </row>
        <row r="28550">
          <cell r="B28550" t="str">
            <v>Navicula leptostriata</v>
          </cell>
          <cell r="C28550" t="str">
            <v>Species</v>
          </cell>
        </row>
        <row r="28551">
          <cell r="B28551" t="str">
            <v>Navicula lesmonensis</v>
          </cell>
          <cell r="C28551" t="str">
            <v>Species</v>
          </cell>
        </row>
        <row r="28552">
          <cell r="B28552" t="str">
            <v>Navicula levanderi***retired***use Neidium levanderi</v>
          </cell>
          <cell r="C28552" t="str">
            <v>Species</v>
          </cell>
        </row>
        <row r="28553">
          <cell r="B28553" t="str">
            <v>Navicula levanderii</v>
          </cell>
          <cell r="C28553" t="str">
            <v>Species</v>
          </cell>
        </row>
        <row r="28554">
          <cell r="B28554" t="str">
            <v>Navicula libonensis</v>
          </cell>
          <cell r="C28554" t="str">
            <v>Species</v>
          </cell>
        </row>
        <row r="28555">
          <cell r="B28555" t="str">
            <v>Navicula limosa var. gibberula***retired***use Caloneis limosa</v>
          </cell>
          <cell r="C28555" t="str">
            <v>Species</v>
          </cell>
        </row>
        <row r="28556">
          <cell r="B28556" t="str">
            <v>Navicula lineolata</v>
          </cell>
          <cell r="C28556" t="str">
            <v>Species</v>
          </cell>
        </row>
        <row r="28557">
          <cell r="B28557" t="str">
            <v>Navicula litoricola</v>
          </cell>
          <cell r="C28557" t="str">
            <v>Species</v>
          </cell>
        </row>
        <row r="28558">
          <cell r="B28558" t="str">
            <v>Navicula litos</v>
          </cell>
          <cell r="C28558" t="str">
            <v>Species</v>
          </cell>
        </row>
        <row r="28559">
          <cell r="B28559" t="str">
            <v>Navicula longa</v>
          </cell>
          <cell r="C28559" t="str">
            <v>Species</v>
          </cell>
        </row>
        <row r="28560">
          <cell r="B28560" t="str">
            <v>Navicula longicephala</v>
          </cell>
          <cell r="C28560" t="str">
            <v>Species</v>
          </cell>
        </row>
        <row r="28561">
          <cell r="B28561" t="str">
            <v>Navicula luciae</v>
          </cell>
          <cell r="C28561" t="str">
            <v>Species</v>
          </cell>
        </row>
        <row r="28562">
          <cell r="B28562" t="str">
            <v>Navicula ludloviana</v>
          </cell>
          <cell r="C28562" t="str">
            <v>Species</v>
          </cell>
        </row>
        <row r="28563">
          <cell r="B28563" t="str">
            <v>Navicula lundii</v>
          </cell>
          <cell r="C28563" t="str">
            <v>Species</v>
          </cell>
        </row>
        <row r="28564">
          <cell r="B28564" t="str">
            <v>Navicula luzonensis</v>
          </cell>
          <cell r="C28564" t="str">
            <v>Species</v>
          </cell>
        </row>
        <row r="28565">
          <cell r="B28565" t="str">
            <v>Navicula maculata</v>
          </cell>
          <cell r="C28565" t="str">
            <v>Species</v>
          </cell>
        </row>
        <row r="28566">
          <cell r="B28566" t="str">
            <v>Navicula maculosa</v>
          </cell>
          <cell r="C28566" t="str">
            <v>Species</v>
          </cell>
        </row>
        <row r="28567">
          <cell r="B28567" t="str">
            <v>Navicula mandumensis</v>
          </cell>
          <cell r="C28567" t="str">
            <v>Species</v>
          </cell>
        </row>
        <row r="28568">
          <cell r="B28568" t="str">
            <v>Navicula margalithii</v>
          </cell>
          <cell r="C28568" t="str">
            <v>Species</v>
          </cell>
        </row>
        <row r="28569">
          <cell r="B28569" t="str">
            <v>Navicula marina</v>
          </cell>
          <cell r="C28569" t="str">
            <v>Species</v>
          </cell>
        </row>
        <row r="28570">
          <cell r="B28570" t="str">
            <v>Navicula mediacomplexa</v>
          </cell>
          <cell r="C28570" t="str">
            <v>Species</v>
          </cell>
        </row>
        <row r="28571">
          <cell r="B28571" t="str">
            <v>Navicula medioconvexa</v>
          </cell>
          <cell r="C28571" t="str">
            <v>Species</v>
          </cell>
        </row>
        <row r="28572">
          <cell r="B28572" t="str">
            <v>Navicula mediocostata</v>
          </cell>
          <cell r="C28572" t="str">
            <v>Species</v>
          </cell>
        </row>
        <row r="28573">
          <cell r="B28573" t="str">
            <v>Navicula mediocris***retired***use Chamaepinnularia mediocris</v>
          </cell>
          <cell r="C28573" t="str">
            <v>Species</v>
          </cell>
        </row>
        <row r="28574">
          <cell r="B28574" t="str">
            <v>Navicula mediopunctata</v>
          </cell>
          <cell r="C28574" t="str">
            <v>Species</v>
          </cell>
        </row>
        <row r="28575">
          <cell r="B28575" t="str">
            <v>Navicula menisculus</v>
          </cell>
          <cell r="C28575" t="str">
            <v>Species</v>
          </cell>
        </row>
        <row r="28576">
          <cell r="B28576" t="str">
            <v>Navicula menisculus var. obtusa</v>
          </cell>
          <cell r="C28576" t="str">
            <v>Variety</v>
          </cell>
        </row>
        <row r="28577">
          <cell r="B28577" t="str">
            <v>Navicula menisculus var. upsaliensis</v>
          </cell>
          <cell r="C28577" t="str">
            <v>Variety</v>
          </cell>
        </row>
        <row r="28578">
          <cell r="B28578" t="str">
            <v>Navicula meniscus</v>
          </cell>
          <cell r="C28578" t="str">
            <v>Species</v>
          </cell>
        </row>
        <row r="28579">
          <cell r="B28579" t="str">
            <v>Navicula microcari</v>
          </cell>
          <cell r="C28579" t="str">
            <v>Species</v>
          </cell>
        </row>
        <row r="28580">
          <cell r="B28580" t="str">
            <v>Navicula microcephala</v>
          </cell>
          <cell r="C28580" t="str">
            <v>Species</v>
          </cell>
        </row>
        <row r="28581">
          <cell r="B28581" t="str">
            <v>Navicula minima</v>
          </cell>
          <cell r="C28581" t="str">
            <v>Species</v>
          </cell>
        </row>
        <row r="28582">
          <cell r="B28582" t="str">
            <v>Navicula minima var. atomoides</v>
          </cell>
          <cell r="C28582" t="str">
            <v>Variety</v>
          </cell>
        </row>
        <row r="28583">
          <cell r="B28583" t="str">
            <v>Navicula minima var. pseudofossilis</v>
          </cell>
          <cell r="C28583" t="str">
            <v>Variety</v>
          </cell>
        </row>
        <row r="28584">
          <cell r="B28584" t="str">
            <v>Navicula minuscula</v>
          </cell>
          <cell r="C28584" t="str">
            <v>Species</v>
          </cell>
        </row>
        <row r="28585">
          <cell r="B28585" t="str">
            <v>Navicula minusculoides</v>
          </cell>
          <cell r="C28585" t="str">
            <v>Species</v>
          </cell>
        </row>
        <row r="28586">
          <cell r="B28586" t="str">
            <v>Navicula minuta</v>
          </cell>
          <cell r="C28586" t="str">
            <v>Species</v>
          </cell>
        </row>
        <row r="28587">
          <cell r="B28587" t="str">
            <v>Navicula minutula</v>
          </cell>
          <cell r="C28587" t="str">
            <v>Species</v>
          </cell>
        </row>
        <row r="28588">
          <cell r="B28588" t="str">
            <v>Navicula modica</v>
          </cell>
          <cell r="C28588" t="str">
            <v>Species</v>
          </cell>
        </row>
        <row r="28589">
          <cell r="B28589" t="str">
            <v>Navicula moenofranconica</v>
          </cell>
          <cell r="C28589" t="str">
            <v>Species</v>
          </cell>
        </row>
        <row r="28590">
          <cell r="B28590" t="str">
            <v>Navicula molestiformis</v>
          </cell>
          <cell r="C28590" t="str">
            <v>Species</v>
          </cell>
        </row>
        <row r="28591">
          <cell r="B28591" t="str">
            <v>Navicula mollis</v>
          </cell>
          <cell r="C28591" t="str">
            <v>Species</v>
          </cell>
        </row>
        <row r="28592">
          <cell r="B28592" t="str">
            <v>Navicula monoculata***retired***use Fallacia monoculata</v>
          </cell>
          <cell r="C28592" t="str">
            <v>Species</v>
          </cell>
        </row>
        <row r="28593">
          <cell r="B28593" t="str">
            <v>Navicula moskalii</v>
          </cell>
          <cell r="C28593" t="str">
            <v>Species</v>
          </cell>
        </row>
        <row r="28594">
          <cell r="B28594" t="str">
            <v>Navicula muraliformis</v>
          </cell>
          <cell r="C28594" t="str">
            <v>Species</v>
          </cell>
        </row>
        <row r="28595">
          <cell r="B28595" t="str">
            <v>Navicula muralis</v>
          </cell>
          <cell r="C28595" t="str">
            <v>Species</v>
          </cell>
        </row>
        <row r="28596">
          <cell r="B28596" t="str">
            <v>Navicula muraloides</v>
          </cell>
          <cell r="C28596" t="str">
            <v>Species</v>
          </cell>
        </row>
        <row r="28597">
          <cell r="B28597" t="str">
            <v>Navicula mutica var. cohnii</v>
          </cell>
          <cell r="C28597" t="str">
            <v>Variety</v>
          </cell>
        </row>
        <row r="28598">
          <cell r="B28598" t="str">
            <v>Navicula mutica var. undulata</v>
          </cell>
          <cell r="C28598" t="str">
            <v>Variety</v>
          </cell>
        </row>
        <row r="28599">
          <cell r="B28599" t="str">
            <v>Navicula mutica***retired***use Luticola mutica</v>
          </cell>
          <cell r="C28599" t="str">
            <v>Species</v>
          </cell>
        </row>
        <row r="28600">
          <cell r="B28600" t="str">
            <v>Navicula namibica</v>
          </cell>
          <cell r="C28600" t="str">
            <v>Species</v>
          </cell>
        </row>
        <row r="28601">
          <cell r="B28601" t="str">
            <v>Navicula nipponica</v>
          </cell>
          <cell r="C28601" t="str">
            <v>Species</v>
          </cell>
        </row>
        <row r="28602">
          <cell r="B28602" t="str">
            <v>Navicula nivaloides</v>
          </cell>
          <cell r="C28602" t="str">
            <v>Species</v>
          </cell>
        </row>
        <row r="28603">
          <cell r="B28603" t="str">
            <v>Navicula normaloides</v>
          </cell>
          <cell r="C28603" t="str">
            <v>Species</v>
          </cell>
        </row>
        <row r="28604">
          <cell r="B28604" t="str">
            <v>Navicula northumbrica</v>
          </cell>
          <cell r="C28604" t="str">
            <v>Species</v>
          </cell>
        </row>
        <row r="28605">
          <cell r="B28605" t="str">
            <v>Navicula notha</v>
          </cell>
          <cell r="C28605" t="str">
            <v>Species</v>
          </cell>
        </row>
        <row r="28606">
          <cell r="B28606" t="str">
            <v>Navicula novaesiberica</v>
          </cell>
          <cell r="C28606" t="str">
            <v>Species</v>
          </cell>
        </row>
        <row r="28607">
          <cell r="B28607" t="str">
            <v>Navicula nugalis</v>
          </cell>
          <cell r="C28607" t="str">
            <v>Species</v>
          </cell>
        </row>
        <row r="28608">
          <cell r="B28608" t="str">
            <v>Navicula nuwukiana</v>
          </cell>
          <cell r="C28608" t="str">
            <v>Species</v>
          </cell>
        </row>
        <row r="28609">
          <cell r="B28609" t="str">
            <v>Navicula obdurata</v>
          </cell>
          <cell r="C28609" t="str">
            <v>Species</v>
          </cell>
        </row>
        <row r="28610">
          <cell r="B28610" t="str">
            <v>Navicula oblonga</v>
          </cell>
          <cell r="C28610" t="str">
            <v>Species</v>
          </cell>
        </row>
        <row r="28611">
          <cell r="B28611" t="str">
            <v>Navicula oblongella</v>
          </cell>
          <cell r="C28611" t="str">
            <v>Species</v>
          </cell>
        </row>
        <row r="28612">
          <cell r="B28612" t="str">
            <v>Navicula obsidialis***retired***use Mayamaea fossalis var. obsidialis</v>
          </cell>
          <cell r="C28612" t="str">
            <v>Species</v>
          </cell>
        </row>
        <row r="28613">
          <cell r="B28613" t="str">
            <v>Navicula obsoleta***retired***use Chamaepinnularia obsoleta</v>
          </cell>
          <cell r="C28613" t="str">
            <v>Species</v>
          </cell>
        </row>
        <row r="28614">
          <cell r="B28614" t="str">
            <v>Navicula occulta</v>
          </cell>
          <cell r="C28614" t="str">
            <v>Species</v>
          </cell>
        </row>
        <row r="28615">
          <cell r="B28615" t="str">
            <v>Navicula odiosa</v>
          </cell>
          <cell r="C28615" t="str">
            <v>Species</v>
          </cell>
        </row>
        <row r="28616">
          <cell r="B28616" t="str">
            <v>Navicula oligotraphenta</v>
          </cell>
          <cell r="C28616" t="str">
            <v>Species</v>
          </cell>
        </row>
        <row r="28617">
          <cell r="B28617" t="str">
            <v>Navicula omissa***retired***use Fallacia omissa</v>
          </cell>
          <cell r="C28617" t="str">
            <v>Species</v>
          </cell>
        </row>
        <row r="28618">
          <cell r="B28618" t="str">
            <v>Navicula oppugnata</v>
          </cell>
          <cell r="C28618" t="str">
            <v>Species</v>
          </cell>
        </row>
        <row r="28619">
          <cell r="B28619" t="str">
            <v>Navicula orangiana</v>
          </cell>
          <cell r="C28619" t="str">
            <v>Species</v>
          </cell>
        </row>
        <row r="28620">
          <cell r="B28620" t="str">
            <v>Navicula ordinaria</v>
          </cell>
          <cell r="C28620" t="str">
            <v>Species</v>
          </cell>
        </row>
        <row r="28621">
          <cell r="B28621" t="str">
            <v>Navicula palpebralis</v>
          </cell>
          <cell r="C28621" t="str">
            <v>Species</v>
          </cell>
        </row>
        <row r="28622">
          <cell r="B28622" t="str">
            <v>Navicula parabilis</v>
          </cell>
          <cell r="C28622" t="str">
            <v>Species</v>
          </cell>
        </row>
        <row r="28623">
          <cell r="B28623" t="str">
            <v>Navicula parablis</v>
          </cell>
          <cell r="C28623" t="str">
            <v>Species</v>
          </cell>
        </row>
        <row r="28624">
          <cell r="B28624" t="str">
            <v>Navicula paramutica var. binodis</v>
          </cell>
          <cell r="C28624" t="str">
            <v>Variety</v>
          </cell>
        </row>
        <row r="28625">
          <cell r="B28625" t="str">
            <v>Navicula paramutica***retired***use Luticola paramutica</v>
          </cell>
          <cell r="C28625" t="str">
            <v>Species</v>
          </cell>
        </row>
        <row r="28626">
          <cell r="B28626" t="str">
            <v>Navicula paseudosubtilissima</v>
          </cell>
          <cell r="C28626" t="str">
            <v>Species</v>
          </cell>
        </row>
        <row r="28627">
          <cell r="B28627" t="str">
            <v>Navicula paucivisitata</v>
          </cell>
          <cell r="C28627" t="str">
            <v>Species</v>
          </cell>
        </row>
        <row r="28628">
          <cell r="B28628" t="str">
            <v>Navicula pelliculosa</v>
          </cell>
          <cell r="C28628" t="str">
            <v>Species</v>
          </cell>
        </row>
        <row r="28629">
          <cell r="B28629" t="str">
            <v>Navicula pennsylvanica</v>
          </cell>
          <cell r="C28629" t="str">
            <v>Species</v>
          </cell>
        </row>
        <row r="28630">
          <cell r="B28630" t="str">
            <v>Navicula peregrina</v>
          </cell>
          <cell r="C28630" t="str">
            <v>Species</v>
          </cell>
        </row>
        <row r="28631">
          <cell r="B28631" t="str">
            <v>Navicula peregrinopsis</v>
          </cell>
          <cell r="C28631" t="str">
            <v>Species</v>
          </cell>
        </row>
        <row r="28632">
          <cell r="B28632" t="str">
            <v>Navicula perminuta</v>
          </cell>
          <cell r="C28632" t="str">
            <v>Species</v>
          </cell>
        </row>
        <row r="28633">
          <cell r="B28633" t="str">
            <v>Navicula perpusilla***retired***use Diadesmis perpusilla</v>
          </cell>
          <cell r="C28633" t="str">
            <v>Species</v>
          </cell>
        </row>
        <row r="28634">
          <cell r="B28634" t="str">
            <v>Navicula petersenii</v>
          </cell>
          <cell r="C28634" t="str">
            <v>Species</v>
          </cell>
        </row>
        <row r="28635">
          <cell r="B28635" t="str">
            <v>Navicula phyllepta</v>
          </cell>
          <cell r="C28635" t="str">
            <v>Species</v>
          </cell>
        </row>
        <row r="28636">
          <cell r="B28636" t="str">
            <v>Navicula phylleptosoma</v>
          </cell>
          <cell r="C28636" t="str">
            <v>Species</v>
          </cell>
        </row>
        <row r="28637">
          <cell r="B28637" t="str">
            <v>Navicula piercei</v>
          </cell>
          <cell r="C28637" t="str">
            <v>Species</v>
          </cell>
        </row>
        <row r="28638">
          <cell r="B28638" t="str">
            <v>Navicula placentula***retired***use Placoneis placentula</v>
          </cell>
          <cell r="C28638" t="str">
            <v>Species</v>
          </cell>
        </row>
        <row r="28639">
          <cell r="B28639" t="str">
            <v>Navicula platystoma</v>
          </cell>
          <cell r="C28639" t="str">
            <v>Species</v>
          </cell>
        </row>
        <row r="28640">
          <cell r="B28640" t="str">
            <v>Navicula platystoma var. pantocsekii</v>
          </cell>
          <cell r="C28640" t="str">
            <v>Variety</v>
          </cell>
        </row>
        <row r="28641">
          <cell r="B28641" t="str">
            <v>Navicula podzorskii</v>
          </cell>
          <cell r="C28641" t="str">
            <v>Species</v>
          </cell>
        </row>
        <row r="28642">
          <cell r="B28642" t="str">
            <v>Navicula porifera</v>
          </cell>
          <cell r="C28642" t="str">
            <v>Species</v>
          </cell>
        </row>
        <row r="28643">
          <cell r="B28643" t="str">
            <v>Navicula porifera var. opportuna</v>
          </cell>
          <cell r="C28643" t="str">
            <v>Variety</v>
          </cell>
        </row>
        <row r="28644">
          <cell r="B28644" t="str">
            <v>Navicula praeterita</v>
          </cell>
          <cell r="C28644" t="str">
            <v>Species</v>
          </cell>
        </row>
        <row r="28645">
          <cell r="B28645" t="str">
            <v>Navicula protracta</v>
          </cell>
          <cell r="C28645" t="str">
            <v>Species</v>
          </cell>
        </row>
        <row r="28646">
          <cell r="B28646" t="str">
            <v>Navicula protracta elliptica</v>
          </cell>
          <cell r="C28646" t="str">
            <v>Variety</v>
          </cell>
        </row>
        <row r="28647">
          <cell r="B28647" t="str">
            <v>Navicula protracta var. elliptica</v>
          </cell>
          <cell r="C28647" t="str">
            <v>Variety</v>
          </cell>
        </row>
        <row r="28648">
          <cell r="B28648" t="str">
            <v>Navicula pseudanglica</v>
          </cell>
          <cell r="C28648" t="str">
            <v>Species</v>
          </cell>
        </row>
        <row r="28649">
          <cell r="B28649" t="str">
            <v>Navicula pseudoanglica var. signata</v>
          </cell>
          <cell r="C28649" t="str">
            <v>Variety</v>
          </cell>
        </row>
        <row r="28650">
          <cell r="B28650" t="str">
            <v>Navicula pseudoarvensis</v>
          </cell>
          <cell r="C28650" t="str">
            <v>Species</v>
          </cell>
        </row>
        <row r="28651">
          <cell r="B28651" t="str">
            <v>Navicula pseudobryophila</v>
          </cell>
          <cell r="C28651" t="str">
            <v>Species</v>
          </cell>
        </row>
        <row r="28652">
          <cell r="B28652" t="str">
            <v>Navicula pseudoexilissima</v>
          </cell>
          <cell r="C28652" t="str">
            <v>Species</v>
          </cell>
        </row>
        <row r="28653">
          <cell r="B28653" t="str">
            <v>Navicula pseudohasta</v>
          </cell>
          <cell r="C28653" t="str">
            <v>Species</v>
          </cell>
        </row>
        <row r="28654">
          <cell r="B28654" t="str">
            <v>Navicula pseudokotschyi</v>
          </cell>
          <cell r="C28654" t="str">
            <v>Genus</v>
          </cell>
        </row>
        <row r="28655">
          <cell r="B28655" t="str">
            <v>Navicula pseudolanceolata</v>
          </cell>
          <cell r="C28655" t="str">
            <v>Species</v>
          </cell>
        </row>
        <row r="28656">
          <cell r="B28656" t="str">
            <v>Navicula pseudomuralis***retired***use Fallacia pseudomuralis</v>
          </cell>
          <cell r="C28656" t="str">
            <v>Species</v>
          </cell>
        </row>
        <row r="28657">
          <cell r="B28657" t="str">
            <v>Navicula pseudonivalis</v>
          </cell>
          <cell r="C28657" t="str">
            <v>Species</v>
          </cell>
        </row>
        <row r="28658">
          <cell r="B28658" t="str">
            <v>Navicula pseudoppugnata</v>
          </cell>
          <cell r="C28658" t="str">
            <v>Species</v>
          </cell>
        </row>
        <row r="28659">
          <cell r="B28659" t="str">
            <v>Navicula pseudoreinhardtii</v>
          </cell>
          <cell r="C28659" t="str">
            <v>Species</v>
          </cell>
        </row>
        <row r="28660">
          <cell r="B28660" t="str">
            <v>Navicula pseudoscutiformis***retired***use Cavinula pseudoscutiformis</v>
          </cell>
          <cell r="C28660" t="str">
            <v>Species</v>
          </cell>
        </row>
        <row r="28661">
          <cell r="B28661" t="str">
            <v>Navicula pseudosilicula</v>
          </cell>
          <cell r="C28661" t="str">
            <v>Species</v>
          </cell>
        </row>
        <row r="28662">
          <cell r="B28662" t="str">
            <v>Navicula pseudosubtilissima***retired***use Kobayasiella pseudosubtilissima</v>
          </cell>
          <cell r="C28662" t="str">
            <v>Species</v>
          </cell>
        </row>
        <row r="28663">
          <cell r="B28663" t="str">
            <v>Navicula pseudotenelloides</v>
          </cell>
          <cell r="C28663" t="str">
            <v>Species</v>
          </cell>
        </row>
        <row r="28664">
          <cell r="B28664" t="str">
            <v>Navicula pseudoventralis</v>
          </cell>
          <cell r="C28664" t="str">
            <v>Species</v>
          </cell>
        </row>
        <row r="28665">
          <cell r="B28665" t="str">
            <v>Navicula pupula var. aquaductae</v>
          </cell>
          <cell r="C28665" t="str">
            <v>Variety</v>
          </cell>
        </row>
        <row r="28666">
          <cell r="B28666" t="str">
            <v>Navicula pupula var. capitata</v>
          </cell>
          <cell r="C28666" t="str">
            <v>Variety</v>
          </cell>
        </row>
        <row r="28667">
          <cell r="B28667" t="str">
            <v>Navicula pupula var. elliptica</v>
          </cell>
          <cell r="C28667" t="str">
            <v>Variety</v>
          </cell>
        </row>
        <row r="28668">
          <cell r="B28668" t="str">
            <v>Navicula pupula var. mutata</v>
          </cell>
          <cell r="C28668" t="str">
            <v>Variety</v>
          </cell>
        </row>
        <row r="28669">
          <cell r="B28669" t="str">
            <v>Navicula pupula var. nyassensis</v>
          </cell>
          <cell r="C28669" t="str">
            <v>Variety</v>
          </cell>
        </row>
        <row r="28670">
          <cell r="B28670" t="str">
            <v>Navicula pupula***retired***use Sellaphora pupula</v>
          </cell>
          <cell r="C28670" t="str">
            <v>Species</v>
          </cell>
        </row>
        <row r="28671">
          <cell r="B28671" t="str">
            <v>Navicula pusilla***retired***use Cosmioneis pusilla</v>
          </cell>
          <cell r="C28671" t="str">
            <v>Species</v>
          </cell>
        </row>
        <row r="28672">
          <cell r="B28672" t="str">
            <v>Navicula pusio</v>
          </cell>
          <cell r="C28672" t="str">
            <v>Species</v>
          </cell>
        </row>
        <row r="28673">
          <cell r="B28673" t="str">
            <v>Navicula pusioides</v>
          </cell>
          <cell r="C28673" t="str">
            <v>Species</v>
          </cell>
        </row>
        <row r="28674">
          <cell r="B28674" t="str">
            <v>Navicula pygmaea***retired***use Fallacia pygmaea</v>
          </cell>
          <cell r="C28674" t="str">
            <v>Species</v>
          </cell>
        </row>
        <row r="28675">
          <cell r="B28675" t="str">
            <v>Navicula radiosa</v>
          </cell>
          <cell r="C28675" t="str">
            <v>Species</v>
          </cell>
        </row>
        <row r="28676">
          <cell r="B28676" t="str">
            <v>Navicula radiosa var. parva***retired***use Navicula radiosafallax</v>
          </cell>
          <cell r="C28676" t="str">
            <v>Variety</v>
          </cell>
        </row>
        <row r="28677">
          <cell r="B28677" t="str">
            <v>Navicula radiosa var. tenella***retired***use Navicula cryptotenella</v>
          </cell>
          <cell r="C28677" t="str">
            <v>Species</v>
          </cell>
        </row>
        <row r="28678">
          <cell r="B28678" t="str">
            <v>Navicula radiosafallax</v>
          </cell>
          <cell r="C28678" t="str">
            <v>Species</v>
          </cell>
        </row>
        <row r="28679">
          <cell r="B28679" t="str">
            <v>Navicula radiosiola</v>
          </cell>
          <cell r="C28679" t="str">
            <v>Species</v>
          </cell>
        </row>
        <row r="28680">
          <cell r="B28680" t="str">
            <v>Navicula rakowskae</v>
          </cell>
          <cell r="C28680" t="str">
            <v>Species</v>
          </cell>
        </row>
        <row r="28681">
          <cell r="B28681" t="str">
            <v>Navicula recens</v>
          </cell>
          <cell r="C28681" t="str">
            <v>Species</v>
          </cell>
        </row>
        <row r="28682">
          <cell r="B28682" t="str">
            <v>Navicula regularis</v>
          </cell>
          <cell r="C28682" t="str">
            <v>Species</v>
          </cell>
        </row>
        <row r="28683">
          <cell r="B28683" t="str">
            <v>Navicula reichardtiana</v>
          </cell>
          <cell r="C28683" t="str">
            <v>Species</v>
          </cell>
        </row>
        <row r="28684">
          <cell r="B28684" t="str">
            <v>Navicula reichardtiana var. crassa</v>
          </cell>
          <cell r="C28684" t="str">
            <v>Variety</v>
          </cell>
        </row>
        <row r="28685">
          <cell r="B28685" t="str">
            <v>Navicula reinhardtii</v>
          </cell>
          <cell r="C28685" t="str">
            <v>Species</v>
          </cell>
        </row>
        <row r="28686">
          <cell r="B28686" t="str">
            <v>Navicula reinhardtii var. elliptica</v>
          </cell>
          <cell r="C28686" t="str">
            <v>Variety</v>
          </cell>
        </row>
        <row r="28687">
          <cell r="B28687" t="str">
            <v>Navicula rhynchocephala</v>
          </cell>
          <cell r="C28687" t="str">
            <v>Species</v>
          </cell>
        </row>
        <row r="28688">
          <cell r="B28688" t="str">
            <v>Navicula rhynchocephala f. elegans</v>
          </cell>
          <cell r="C28688" t="str">
            <v>Form</v>
          </cell>
        </row>
        <row r="28689">
          <cell r="B28689" t="str">
            <v>Navicula rhynchocephala var. amphiceros***retired***use Navicula rhynchotella</v>
          </cell>
          <cell r="C28689" t="str">
            <v>Variety</v>
          </cell>
        </row>
        <row r="28690">
          <cell r="B28690" t="str">
            <v>Navicula rhynchocephala var. elongata</v>
          </cell>
          <cell r="C28690" t="str">
            <v>Variety</v>
          </cell>
        </row>
        <row r="28691">
          <cell r="B28691" t="str">
            <v>Navicula rhynchotella</v>
          </cell>
          <cell r="C28691" t="str">
            <v>Species</v>
          </cell>
        </row>
        <row r="28692">
          <cell r="B28692" t="str">
            <v>Navicula ricardae</v>
          </cell>
          <cell r="C28692" t="str">
            <v>Species</v>
          </cell>
        </row>
        <row r="28693">
          <cell r="B28693" t="str">
            <v>Navicula riediana</v>
          </cell>
          <cell r="C28693" t="str">
            <v>Species</v>
          </cell>
        </row>
        <row r="28694">
          <cell r="B28694" t="str">
            <v>Navicula rivulensis</v>
          </cell>
          <cell r="C28694" t="str">
            <v>Species</v>
          </cell>
        </row>
        <row r="28695">
          <cell r="B28695" t="str">
            <v>Navicula rostellata</v>
          </cell>
          <cell r="C28695" t="str">
            <v>Species</v>
          </cell>
        </row>
        <row r="28696">
          <cell r="B28696" t="str">
            <v>Navicula rotunda</v>
          </cell>
          <cell r="C28696" t="str">
            <v>Species</v>
          </cell>
        </row>
        <row r="28697">
          <cell r="B28697" t="str">
            <v>Navicula rotundata</v>
          </cell>
          <cell r="C28697" t="str">
            <v>Species</v>
          </cell>
        </row>
        <row r="28698">
          <cell r="B28698" t="str">
            <v>Navicula ruttneri</v>
          </cell>
          <cell r="C28698" t="str">
            <v>Species</v>
          </cell>
        </row>
        <row r="28699">
          <cell r="B28699" t="str">
            <v>Navicula ruttneri var. rostrata</v>
          </cell>
          <cell r="C28699" t="str">
            <v>Variety</v>
          </cell>
        </row>
        <row r="28700">
          <cell r="B28700" t="str">
            <v>Navicula ruttnerii var. capitata</v>
          </cell>
          <cell r="C28700" t="str">
            <v>Variety</v>
          </cell>
        </row>
        <row r="28701">
          <cell r="B28701" t="str">
            <v>Navicula salaria</v>
          </cell>
          <cell r="C28701" t="str">
            <v>Species</v>
          </cell>
        </row>
        <row r="28702">
          <cell r="B28702" t="str">
            <v>Navicula salinarum</v>
          </cell>
          <cell r="C28702" t="str">
            <v>Species</v>
          </cell>
        </row>
        <row r="28703">
          <cell r="B28703" t="str">
            <v>Navicula salinarum var. intermedia***retired***use Navicula capitatoradiata</v>
          </cell>
          <cell r="C28703" t="str">
            <v>Species</v>
          </cell>
        </row>
        <row r="28704">
          <cell r="B28704" t="str">
            <v>Navicula salinicola</v>
          </cell>
          <cell r="C28704" t="str">
            <v>Species</v>
          </cell>
        </row>
        <row r="28705">
          <cell r="B28705" t="str">
            <v>Navicula sanctaecrucis</v>
          </cell>
          <cell r="C28705" t="str">
            <v>Species</v>
          </cell>
        </row>
        <row r="28706">
          <cell r="B28706" t="str">
            <v>Navicula saxophila</v>
          </cell>
          <cell r="C28706" t="str">
            <v>Species</v>
          </cell>
        </row>
        <row r="28707">
          <cell r="B28707" t="str">
            <v>Navicula schadei</v>
          </cell>
          <cell r="C28707" t="str">
            <v>Species</v>
          </cell>
        </row>
        <row r="28708">
          <cell r="B28708" t="str">
            <v>Navicula schmassmannii</v>
          </cell>
          <cell r="C28708" t="str">
            <v>Species</v>
          </cell>
        </row>
        <row r="28709">
          <cell r="B28709" t="str">
            <v>Navicula schoenfeldii***retired***use Geissleria schoenfeldii</v>
          </cell>
          <cell r="C28709" t="str">
            <v>Species</v>
          </cell>
        </row>
        <row r="28710">
          <cell r="B28710" t="str">
            <v>Navicula schroeteri</v>
          </cell>
          <cell r="C28710" t="str">
            <v>Species</v>
          </cell>
        </row>
        <row r="28711">
          <cell r="B28711" t="str">
            <v>Navicula schroeteri escambia***retired***use Navicula schroeteri var. escambi</v>
          </cell>
          <cell r="C28711" t="str">
            <v>Variety</v>
          </cell>
        </row>
        <row r="28712">
          <cell r="B28712" t="str">
            <v>Navicula schroeteri var. escambi</v>
          </cell>
          <cell r="C28712" t="str">
            <v>Variety</v>
          </cell>
        </row>
        <row r="28713">
          <cell r="B28713" t="str">
            <v>Navicula schroeteri var. escambia</v>
          </cell>
          <cell r="C28713" t="str">
            <v>Variety</v>
          </cell>
        </row>
        <row r="28714">
          <cell r="B28714" t="str">
            <v>Navicula schroeterii</v>
          </cell>
          <cell r="C28714" t="str">
            <v>Species</v>
          </cell>
        </row>
        <row r="28715">
          <cell r="B28715" t="str">
            <v>Navicula schweigeri</v>
          </cell>
          <cell r="C28715" t="str">
            <v>Species</v>
          </cell>
        </row>
        <row r="28716">
          <cell r="B28716" t="str">
            <v>Navicula scutelloides***retired***use Cavinula scutelloides</v>
          </cell>
          <cell r="C28716" t="str">
            <v>Species</v>
          </cell>
        </row>
        <row r="28717">
          <cell r="B28717" t="str">
            <v>Navicula secreta</v>
          </cell>
          <cell r="C28717" t="str">
            <v>Species</v>
          </cell>
        </row>
        <row r="28718">
          <cell r="B28718" t="str">
            <v>Navicula secreta apiculata***retired***use Navicula secreta var. apiculata</v>
          </cell>
          <cell r="C28718" t="str">
            <v>Variety</v>
          </cell>
        </row>
        <row r="28719">
          <cell r="B28719" t="str">
            <v>Navicula secreta var. apiculata</v>
          </cell>
          <cell r="C28719" t="str">
            <v>Variety</v>
          </cell>
        </row>
        <row r="28720">
          <cell r="B28720" t="str">
            <v>Navicula secura</v>
          </cell>
          <cell r="C28720" t="str">
            <v>Species</v>
          </cell>
        </row>
        <row r="28721">
          <cell r="B28721" t="str">
            <v>Navicula seibigiana</v>
          </cell>
          <cell r="C28721" t="str">
            <v>Species</v>
          </cell>
        </row>
        <row r="28722">
          <cell r="B28722" t="str">
            <v>Navicula semen</v>
          </cell>
          <cell r="C28722" t="str">
            <v>Species</v>
          </cell>
        </row>
        <row r="28723">
          <cell r="B28723" t="str">
            <v>Navicula seminoides</v>
          </cell>
          <cell r="C28723" t="str">
            <v>Species</v>
          </cell>
        </row>
        <row r="28724">
          <cell r="B28724" t="str">
            <v>Navicula seminuloides</v>
          </cell>
          <cell r="C28724" t="str">
            <v>Species</v>
          </cell>
        </row>
        <row r="28725">
          <cell r="B28725" t="str">
            <v>Navicula seminulum var. intermedia</v>
          </cell>
          <cell r="C28725" t="str">
            <v>Variety</v>
          </cell>
        </row>
        <row r="28726">
          <cell r="B28726" t="str">
            <v>Navicula seminulum***retired***use Sellaphora seminulum</v>
          </cell>
          <cell r="C28726" t="str">
            <v>Species</v>
          </cell>
        </row>
        <row r="28727">
          <cell r="B28727" t="str">
            <v>Navicula septentrionalis</v>
          </cell>
          <cell r="C28727" t="str">
            <v>Species</v>
          </cell>
        </row>
        <row r="28728">
          <cell r="B28728" t="str">
            <v>Navicula similis***retired***use Geissleria similis</v>
          </cell>
          <cell r="C28728" t="str">
            <v>Species</v>
          </cell>
        </row>
        <row r="28729">
          <cell r="B28729" t="str">
            <v>Navicula simplex</v>
          </cell>
          <cell r="C28729" t="str">
            <v>Species</v>
          </cell>
        </row>
        <row r="28730">
          <cell r="B28730" t="str">
            <v>Navicula simula</v>
          </cell>
          <cell r="C28730" t="str">
            <v>Species</v>
          </cell>
        </row>
        <row r="28731">
          <cell r="B28731" t="str">
            <v>Navicula slesvicensis</v>
          </cell>
          <cell r="C28731" t="str">
            <v>Species</v>
          </cell>
        </row>
        <row r="28732">
          <cell r="B28732" t="str">
            <v>Navicula soehrensis</v>
          </cell>
          <cell r="C28732" t="str">
            <v>Species</v>
          </cell>
        </row>
        <row r="28733">
          <cell r="B28733" t="str">
            <v>Navicula sovereignii</v>
          </cell>
          <cell r="C28733" t="str">
            <v>Species</v>
          </cell>
        </row>
        <row r="28734">
          <cell r="B28734" t="str">
            <v>Navicula sparsistriata</v>
          </cell>
          <cell r="C28734" t="str">
            <v>Species</v>
          </cell>
        </row>
        <row r="28735">
          <cell r="B28735" t="str">
            <v>Navicula splendicula</v>
          </cell>
          <cell r="C28735" t="str">
            <v>Species</v>
          </cell>
        </row>
        <row r="28736">
          <cell r="B28736" t="str">
            <v>Navicula staffordiae</v>
          </cell>
          <cell r="C28736" t="str">
            <v>Species</v>
          </cell>
        </row>
        <row r="28737">
          <cell r="B28737" t="str">
            <v>Navicula stankovici</v>
          </cell>
          <cell r="C28737" t="str">
            <v>Species</v>
          </cell>
        </row>
        <row r="28738">
          <cell r="B28738" t="str">
            <v>Navicula stankovicii</v>
          </cell>
          <cell r="C28738" t="str">
            <v>Species</v>
          </cell>
        </row>
        <row r="28739">
          <cell r="B28739" t="str">
            <v>Navicula streckerae</v>
          </cell>
          <cell r="C28739" t="str">
            <v>Species</v>
          </cell>
        </row>
        <row r="28740">
          <cell r="B28740" t="str">
            <v>Navicula striatola</v>
          </cell>
          <cell r="C28740" t="str">
            <v>Species</v>
          </cell>
        </row>
        <row r="28741">
          <cell r="B28741" t="str">
            <v>Navicula striolata</v>
          </cell>
          <cell r="C28741" t="str">
            <v>Species</v>
          </cell>
        </row>
        <row r="28742">
          <cell r="B28742" t="str">
            <v>Navicula stroemii</v>
          </cell>
          <cell r="C28742" t="str">
            <v>Species</v>
          </cell>
        </row>
        <row r="28743">
          <cell r="B28743" t="str">
            <v>Navicula subadnata***retired***use Eolimna subadnata</v>
          </cell>
          <cell r="C28743" t="str">
            <v>Species</v>
          </cell>
        </row>
        <row r="28744">
          <cell r="B28744" t="str">
            <v>Navicula subalpina</v>
          </cell>
          <cell r="C28744" t="str">
            <v>Species</v>
          </cell>
        </row>
        <row r="28745">
          <cell r="B28745" t="str">
            <v>Navicula subarvensis</v>
          </cell>
          <cell r="C28745" t="str">
            <v>Species</v>
          </cell>
        </row>
        <row r="28746">
          <cell r="B28746" t="str">
            <v>Navicula subconcentrica</v>
          </cell>
          <cell r="C28746" t="str">
            <v>Species</v>
          </cell>
        </row>
        <row r="28747">
          <cell r="B28747" t="str">
            <v>Navicula subcostulata***retired***use Hippodonta subcostulata</v>
          </cell>
          <cell r="C28747" t="str">
            <v>Species</v>
          </cell>
        </row>
        <row r="28748">
          <cell r="B28748" t="str">
            <v>Navicula subhamulata var. undulata</v>
          </cell>
          <cell r="C28748" t="str">
            <v>Variety</v>
          </cell>
        </row>
        <row r="28749">
          <cell r="B28749" t="str">
            <v>Navicula subhamulata***retired***use Fallacia subhamulata</v>
          </cell>
          <cell r="C28749" t="str">
            <v>Species</v>
          </cell>
        </row>
        <row r="28750">
          <cell r="B28750" t="str">
            <v>Navicula subinflata***retired***use Dickieia subinflata</v>
          </cell>
          <cell r="C28750" t="str">
            <v>Species</v>
          </cell>
        </row>
        <row r="28751">
          <cell r="B28751" t="str">
            <v>Navicula subinflatoides</v>
          </cell>
          <cell r="C28751" t="str">
            <v>Species</v>
          </cell>
        </row>
        <row r="28752">
          <cell r="B28752" t="str">
            <v>Navicula sublucidula</v>
          </cell>
          <cell r="C28752" t="str">
            <v>Species</v>
          </cell>
        </row>
        <row r="28753">
          <cell r="B28753" t="str">
            <v>Navicula subminuscula</v>
          </cell>
          <cell r="C28753" t="str">
            <v>Species</v>
          </cell>
        </row>
        <row r="28754">
          <cell r="B28754" t="str">
            <v>Navicula submitis***retired***use Fallacia submitis</v>
          </cell>
          <cell r="C28754" t="str">
            <v>Species</v>
          </cell>
        </row>
        <row r="28755">
          <cell r="B28755" t="str">
            <v>Navicula submuralis</v>
          </cell>
          <cell r="C28755" t="str">
            <v>Species</v>
          </cell>
        </row>
        <row r="28756">
          <cell r="B28756" t="str">
            <v>Navicula subplacentula***retired***use Placoneis subplacentula</v>
          </cell>
          <cell r="C28756" t="str">
            <v>Species</v>
          </cell>
        </row>
        <row r="28757">
          <cell r="B28757" t="str">
            <v>Navicula subrhynchocephala</v>
          </cell>
          <cell r="C28757" t="str">
            <v>Species</v>
          </cell>
        </row>
        <row r="28758">
          <cell r="B28758" t="str">
            <v>Navicula subrostellata</v>
          </cell>
          <cell r="C28758" t="str">
            <v>Species</v>
          </cell>
        </row>
        <row r="28759">
          <cell r="B28759" t="str">
            <v>Navicula subrotundata</v>
          </cell>
          <cell r="C28759" t="str">
            <v>Species</v>
          </cell>
        </row>
        <row r="28760">
          <cell r="B28760" t="str">
            <v>Navicula subsulcata</v>
          </cell>
          <cell r="C28760" t="str">
            <v>Species</v>
          </cell>
        </row>
        <row r="28761">
          <cell r="B28761" t="str">
            <v>Navicula subtilissima***retired***use Kobayasia subtilissima</v>
          </cell>
          <cell r="C28761" t="str">
            <v>Species</v>
          </cell>
        </row>
        <row r="28762">
          <cell r="B28762" t="str">
            <v>Navicula suecorum var. dismutica</v>
          </cell>
          <cell r="C28762" t="str">
            <v>Species</v>
          </cell>
        </row>
        <row r="28763">
          <cell r="B28763" t="str">
            <v>Navicula suecorum***retired***use Luticola suecorum</v>
          </cell>
          <cell r="C28763" t="str">
            <v>Species</v>
          </cell>
        </row>
        <row r="28764">
          <cell r="B28764" t="str">
            <v>Navicula supergregaria</v>
          </cell>
          <cell r="C28764" t="str">
            <v>Species</v>
          </cell>
        </row>
        <row r="28765">
          <cell r="B28765" t="str">
            <v>Navicula symmetrica</v>
          </cell>
          <cell r="C28765" t="str">
            <v>Species</v>
          </cell>
        </row>
        <row r="28766">
          <cell r="B28766" t="str">
            <v>Navicula tantula</v>
          </cell>
          <cell r="C28766" t="str">
            <v>Species</v>
          </cell>
        </row>
        <row r="28767">
          <cell r="B28767" t="str">
            <v>Navicula tenelloides</v>
          </cell>
          <cell r="C28767" t="str">
            <v>Species</v>
          </cell>
        </row>
        <row r="28768">
          <cell r="B28768" t="str">
            <v>Navicula tenera</v>
          </cell>
          <cell r="C28768" t="str">
            <v>Species</v>
          </cell>
        </row>
        <row r="28769">
          <cell r="B28769" t="str">
            <v>Navicula terminata</v>
          </cell>
          <cell r="C28769" t="str">
            <v>Species</v>
          </cell>
        </row>
        <row r="28770">
          <cell r="B28770" t="str">
            <v>Navicula thienemanni</v>
          </cell>
          <cell r="C28770" t="str">
            <v>Species</v>
          </cell>
        </row>
        <row r="28771">
          <cell r="B28771" t="str">
            <v>Navicula tridentula</v>
          </cell>
          <cell r="C28771" t="str">
            <v>Species</v>
          </cell>
        </row>
        <row r="28772">
          <cell r="B28772" t="str">
            <v>Navicula trilatera</v>
          </cell>
          <cell r="C28772" t="str">
            <v>Species</v>
          </cell>
        </row>
        <row r="28773">
          <cell r="B28773" t="str">
            <v>Navicula tripunctata</v>
          </cell>
          <cell r="C28773" t="str">
            <v>Species</v>
          </cell>
        </row>
        <row r="28774">
          <cell r="B28774" t="str">
            <v>Navicula tripunctata var. arctica</v>
          </cell>
          <cell r="C28774" t="str">
            <v>Subspecies</v>
          </cell>
        </row>
        <row r="28775">
          <cell r="B28775" t="str">
            <v>Navicula tripunctata var. schizonemoides</v>
          </cell>
          <cell r="C28775" t="str">
            <v>Variety</v>
          </cell>
        </row>
        <row r="28776">
          <cell r="B28776" t="str">
            <v>Navicula trivialis</v>
          </cell>
          <cell r="C28776" t="str">
            <v>Species</v>
          </cell>
        </row>
        <row r="28777">
          <cell r="B28777" t="str">
            <v>Navicula trivialis var. oligotraphenta</v>
          </cell>
          <cell r="C28777" t="str">
            <v>Species</v>
          </cell>
        </row>
        <row r="28778">
          <cell r="B28778" t="str">
            <v>Navicula trophicatrix</v>
          </cell>
          <cell r="C28778" t="str">
            <v>Species</v>
          </cell>
        </row>
        <row r="28779">
          <cell r="B28779" t="str">
            <v>Navicula tugelae</v>
          </cell>
          <cell r="C28779" t="str">
            <v>Species</v>
          </cell>
        </row>
        <row r="28780">
          <cell r="B28780" t="str">
            <v>Navicula tuscula f. minor***retired***use Aneumastus minor</v>
          </cell>
          <cell r="C28780" t="str">
            <v>Form</v>
          </cell>
        </row>
        <row r="28781">
          <cell r="B28781" t="str">
            <v>Navicula tuscula***retired***use Aneumastus tusculus</v>
          </cell>
          <cell r="C28781" t="str">
            <v>Species</v>
          </cell>
        </row>
        <row r="28782">
          <cell r="B28782" t="str">
            <v>Navicula upsaliensis</v>
          </cell>
          <cell r="C28782" t="str">
            <v>Species</v>
          </cell>
        </row>
        <row r="28783">
          <cell r="B28783" t="str">
            <v>Navicula utermoehlii</v>
          </cell>
          <cell r="C28783" t="str">
            <v>Species</v>
          </cell>
        </row>
        <row r="28784">
          <cell r="B28784" t="str">
            <v>Navicula vandamii</v>
          </cell>
          <cell r="C28784" t="str">
            <v>Species</v>
          </cell>
        </row>
        <row r="28785">
          <cell r="B28785" t="str">
            <v>Navicula vaneei</v>
          </cell>
          <cell r="C28785" t="str">
            <v>Species</v>
          </cell>
        </row>
        <row r="28786">
          <cell r="B28786" t="str">
            <v>Navicula vanheurckii***retired***use Psammothidium bioreti</v>
          </cell>
          <cell r="C28786" t="str">
            <v>Species</v>
          </cell>
        </row>
        <row r="28787">
          <cell r="B28787" t="str">
            <v>Navicula variostriata***retired***use Cavinula variostriata</v>
          </cell>
          <cell r="C28787" t="str">
            <v>Species</v>
          </cell>
        </row>
        <row r="28788">
          <cell r="B28788" t="str">
            <v>Navicula vaucheriae</v>
          </cell>
          <cell r="C28788" t="str">
            <v>Species</v>
          </cell>
        </row>
        <row r="28789">
          <cell r="B28789" t="str">
            <v>Navicula venerablis</v>
          </cell>
          <cell r="C28789" t="str">
            <v>Species</v>
          </cell>
        </row>
        <row r="28790">
          <cell r="B28790" t="str">
            <v>Navicula veneta</v>
          </cell>
          <cell r="C28790" t="str">
            <v>Species</v>
          </cell>
        </row>
        <row r="28791">
          <cell r="B28791" t="str">
            <v>Navicula ventosa***retired***use Chamaepinnularia evanida</v>
          </cell>
          <cell r="C28791" t="str">
            <v>Species</v>
          </cell>
        </row>
        <row r="28792">
          <cell r="B28792" t="str">
            <v>Navicula ventralis***retired***use Achnanthes ventralis</v>
          </cell>
          <cell r="C28792" t="str">
            <v>Species</v>
          </cell>
        </row>
        <row r="28793">
          <cell r="B28793" t="str">
            <v>Navicula vilaplanii</v>
          </cell>
          <cell r="C28793" t="str">
            <v>Species</v>
          </cell>
        </row>
        <row r="28794">
          <cell r="B28794" t="str">
            <v>Navicula viridula</v>
          </cell>
          <cell r="C28794" t="str">
            <v>Species</v>
          </cell>
        </row>
        <row r="28795">
          <cell r="B28795" t="str">
            <v>Navicula viridula var. avenacea</v>
          </cell>
          <cell r="C28795" t="str">
            <v>Variety</v>
          </cell>
        </row>
        <row r="28796">
          <cell r="B28796" t="str">
            <v>Navicula viridula var. germainii***retired***use Navicula germainii</v>
          </cell>
          <cell r="C28796" t="str">
            <v>Variety</v>
          </cell>
        </row>
        <row r="28797">
          <cell r="B28797" t="str">
            <v>Navicula viridula var. linearis</v>
          </cell>
          <cell r="C28797" t="str">
            <v>Subspecies</v>
          </cell>
        </row>
        <row r="28798">
          <cell r="B28798" t="str">
            <v>Navicula viridula var. rostellata</v>
          </cell>
          <cell r="C28798" t="str">
            <v>Variety</v>
          </cell>
        </row>
        <row r="28799">
          <cell r="B28799" t="str">
            <v>Navicula viridulacalcis</v>
          </cell>
          <cell r="C28799" t="str">
            <v>Species</v>
          </cell>
        </row>
        <row r="28800">
          <cell r="B28800" t="str">
            <v>Navicula viridulacalcis subsp. neomundana</v>
          </cell>
          <cell r="C28800" t="str">
            <v>Subspecies</v>
          </cell>
        </row>
        <row r="28801">
          <cell r="B28801" t="str">
            <v>Navicula vitabunda***retired***use Sellaphora vitabunda</v>
          </cell>
          <cell r="C28801" t="str">
            <v>Species</v>
          </cell>
        </row>
        <row r="28802">
          <cell r="B28802" t="str">
            <v>Navicula vitiosa</v>
          </cell>
          <cell r="C28802" t="str">
            <v>Species</v>
          </cell>
        </row>
        <row r="28803">
          <cell r="B28803" t="str">
            <v>Navicula vulpina</v>
          </cell>
          <cell r="C28803" t="str">
            <v>Species</v>
          </cell>
        </row>
        <row r="28804">
          <cell r="B28804" t="str">
            <v>Navicula vulpina var. avenacea</v>
          </cell>
          <cell r="C28804" t="str">
            <v>Variety</v>
          </cell>
        </row>
        <row r="28805">
          <cell r="B28805" t="str">
            <v>Navicula walkeri</v>
          </cell>
          <cell r="C28805" t="str">
            <v>Species</v>
          </cell>
        </row>
        <row r="28806">
          <cell r="B28806" t="str">
            <v>Navicula weberi</v>
          </cell>
          <cell r="C28806" t="str">
            <v>Species</v>
          </cell>
        </row>
        <row r="28807">
          <cell r="B28807" t="str">
            <v>Navicula wiesneri</v>
          </cell>
          <cell r="C28807" t="str">
            <v>Species</v>
          </cell>
        </row>
        <row r="28808">
          <cell r="B28808" t="str">
            <v>Navicula wigginsiana</v>
          </cell>
          <cell r="C28808" t="str">
            <v>Species</v>
          </cell>
        </row>
        <row r="28809">
          <cell r="B28809" t="str">
            <v>Navicula wildii</v>
          </cell>
          <cell r="C28809" t="str">
            <v>Species</v>
          </cell>
        </row>
        <row r="28810">
          <cell r="B28810" t="str">
            <v>Navicula winona</v>
          </cell>
          <cell r="C28810" t="str">
            <v>Species</v>
          </cell>
        </row>
        <row r="28811">
          <cell r="B28811" t="str">
            <v>Navicula witkowskii</v>
          </cell>
          <cell r="C28811" t="str">
            <v>Species</v>
          </cell>
        </row>
        <row r="28812">
          <cell r="B28812" t="str">
            <v>Navicula wittrockii var. fennica</v>
          </cell>
          <cell r="C28812" t="str">
            <v>Variety</v>
          </cell>
        </row>
        <row r="28813">
          <cell r="B28813" t="str">
            <v>Navicula wittrockii***retired***use Sellaphora laevissima</v>
          </cell>
          <cell r="C28813" t="str">
            <v>Species</v>
          </cell>
        </row>
        <row r="28814">
          <cell r="B28814" t="str">
            <v>Navicula zanoni</v>
          </cell>
          <cell r="C28814" t="str">
            <v>Species</v>
          </cell>
        </row>
        <row r="28815">
          <cell r="B28815" t="str">
            <v>Navicula zeta</v>
          </cell>
          <cell r="C28815" t="str">
            <v>Species</v>
          </cell>
        </row>
        <row r="28816">
          <cell r="B28816" t="str">
            <v>Navicula zostereti</v>
          </cell>
          <cell r="C28816" t="str">
            <v>Species</v>
          </cell>
        </row>
        <row r="28817">
          <cell r="B28817" t="str">
            <v>Naviculaceae</v>
          </cell>
          <cell r="C28817" t="str">
            <v>Family</v>
          </cell>
        </row>
        <row r="28818">
          <cell r="B28818" t="str">
            <v>Naviculadicta elorantana</v>
          </cell>
          <cell r="C28818" t="str">
            <v>Species</v>
          </cell>
        </row>
        <row r="28819">
          <cell r="B28819" t="str">
            <v>Naviculadicta geisslerae</v>
          </cell>
          <cell r="C28819" t="str">
            <v>Species</v>
          </cell>
        </row>
        <row r="28820">
          <cell r="B28820" t="str">
            <v>Naviculadicta raederiae</v>
          </cell>
          <cell r="C28820" t="str">
            <v>Species</v>
          </cell>
        </row>
        <row r="28821">
          <cell r="B28821" t="str">
            <v>Naviculadicta silvahercynia</v>
          </cell>
          <cell r="C28821" t="str">
            <v>Species</v>
          </cell>
        </row>
        <row r="28822">
          <cell r="B28822" t="str">
            <v>Naviculales</v>
          </cell>
          <cell r="C28822" t="str">
            <v>Order</v>
          </cell>
        </row>
        <row r="28823">
          <cell r="B28823" t="str">
            <v>Navicymbula pusilla</v>
          </cell>
          <cell r="C28823" t="str">
            <v>Species</v>
          </cell>
        </row>
        <row r="28824">
          <cell r="B28824" t="str">
            <v>Navigiolum canoris</v>
          </cell>
          <cell r="C28824" t="str">
            <v>Species</v>
          </cell>
        </row>
        <row r="28825">
          <cell r="B28825" t="str">
            <v>Navigolum canoris</v>
          </cell>
          <cell r="C28825" t="str">
            <v>Species</v>
          </cell>
        </row>
        <row r="28826">
          <cell r="B28826" t="str">
            <v>Neaeromya</v>
          </cell>
          <cell r="C28826" t="str">
            <v>Genus</v>
          </cell>
        </row>
        <row r="28827">
          <cell r="B28827" t="str">
            <v>Neaeromya compressa</v>
          </cell>
          <cell r="C28827" t="str">
            <v>Species</v>
          </cell>
        </row>
        <row r="28828">
          <cell r="B28828" t="str">
            <v>Neaeromya floridana</v>
          </cell>
          <cell r="C28828" t="str">
            <v>Species</v>
          </cell>
        </row>
        <row r="28829">
          <cell r="B28829" t="str">
            <v>Neaeromya rugifera</v>
          </cell>
          <cell r="C28829" t="str">
            <v>Species</v>
          </cell>
        </row>
        <row r="28830">
          <cell r="B28830" t="str">
            <v>Nealotus</v>
          </cell>
          <cell r="C28830" t="str">
            <v>Genus</v>
          </cell>
        </row>
        <row r="28831">
          <cell r="B28831" t="str">
            <v>Nealotus tripes</v>
          </cell>
          <cell r="C28831" t="str">
            <v>Species</v>
          </cell>
        </row>
        <row r="28832">
          <cell r="B28832" t="str">
            <v>Neanis***retired***use Coris</v>
          </cell>
          <cell r="C28832" t="str">
            <v>Genus</v>
          </cell>
        </row>
        <row r="28833">
          <cell r="B28833" t="str">
            <v>Neanthes</v>
          </cell>
          <cell r="C28833" t="str">
            <v>Genus</v>
          </cell>
        </row>
        <row r="28834">
          <cell r="B28834" t="str">
            <v>Neanthes acuminata</v>
          </cell>
          <cell r="C28834" t="str">
            <v>Species</v>
          </cell>
        </row>
        <row r="28835">
          <cell r="B28835" t="str">
            <v>Neanthes arenaceodentata</v>
          </cell>
          <cell r="C28835" t="str">
            <v>Species</v>
          </cell>
        </row>
        <row r="28836">
          <cell r="B28836" t="str">
            <v>Neanthes diversicolor</v>
          </cell>
          <cell r="C28836" t="str">
            <v>Species</v>
          </cell>
        </row>
        <row r="28837">
          <cell r="B28837" t="str">
            <v>Neanthes limnicola</v>
          </cell>
          <cell r="C28837" t="str">
            <v>Species</v>
          </cell>
        </row>
        <row r="28838">
          <cell r="B28838" t="str">
            <v>Neanthes succinea</v>
          </cell>
          <cell r="C28838" t="str">
            <v>Species</v>
          </cell>
        </row>
        <row r="28839">
          <cell r="B28839" t="str">
            <v>Neanthes virens</v>
          </cell>
          <cell r="C28839" t="str">
            <v>Species</v>
          </cell>
        </row>
        <row r="28840">
          <cell r="B28840" t="str">
            <v>Neanura</v>
          </cell>
          <cell r="C28840" t="str">
            <v>Genus</v>
          </cell>
        </row>
        <row r="28841">
          <cell r="B28841" t="str">
            <v>Neanurinae</v>
          </cell>
          <cell r="C28841" t="str">
            <v>Subfamily</v>
          </cell>
        </row>
        <row r="28842">
          <cell r="B28842" t="str">
            <v>Neastacilla californica</v>
          </cell>
          <cell r="C28842" t="str">
            <v>Species</v>
          </cell>
        </row>
        <row r="28843">
          <cell r="B28843" t="str">
            <v>Neaviperla***retired***use Suwallia</v>
          </cell>
          <cell r="C28843" t="str">
            <v>Genus</v>
          </cell>
        </row>
        <row r="28844">
          <cell r="B28844" t="str">
            <v>Nebalia</v>
          </cell>
          <cell r="C28844" t="str">
            <v>Genus</v>
          </cell>
        </row>
        <row r="28845">
          <cell r="B28845" t="str">
            <v>Nebalia daytoni</v>
          </cell>
          <cell r="C28845" t="str">
            <v>Species</v>
          </cell>
        </row>
        <row r="28846">
          <cell r="B28846" t="str">
            <v>Nebalia gerkenae</v>
          </cell>
          <cell r="C28846" t="str">
            <v>Species</v>
          </cell>
        </row>
        <row r="28847">
          <cell r="B28847" t="str">
            <v>Nebalia pugettensis</v>
          </cell>
          <cell r="C28847" t="str">
            <v>Species</v>
          </cell>
        </row>
        <row r="28848">
          <cell r="B28848" t="str">
            <v>Nebaliidae</v>
          </cell>
          <cell r="C28848" t="str">
            <v>Family</v>
          </cell>
        </row>
        <row r="28849">
          <cell r="B28849" t="str">
            <v>Nebrioporus</v>
          </cell>
          <cell r="C28849" t="str">
            <v>Genus</v>
          </cell>
        </row>
        <row r="28850">
          <cell r="B28850" t="str">
            <v>Nebrioporus macronychus</v>
          </cell>
          <cell r="C28850" t="str">
            <v>Species</v>
          </cell>
        </row>
        <row r="28851">
          <cell r="B28851" t="str">
            <v>Nebrioporus rotundatus</v>
          </cell>
          <cell r="C28851" t="str">
            <v>Species</v>
          </cell>
        </row>
        <row r="28852">
          <cell r="B28852" t="str">
            <v>Nebrioporus/Stictotarsus</v>
          </cell>
          <cell r="C28852" t="str">
            <v>Tribe</v>
          </cell>
        </row>
        <row r="28853">
          <cell r="B28853" t="str">
            <v>Nebris</v>
          </cell>
          <cell r="C28853" t="str">
            <v>Genus</v>
          </cell>
        </row>
        <row r="28854">
          <cell r="B28854" t="str">
            <v>Nebris microps</v>
          </cell>
          <cell r="C28854" t="str">
            <v>Species</v>
          </cell>
        </row>
        <row r="28855">
          <cell r="B28855" t="str">
            <v>Nebris occidentalis</v>
          </cell>
          <cell r="C28855" t="str">
            <v>Species</v>
          </cell>
        </row>
        <row r="28856">
          <cell r="B28856" t="str">
            <v>Nebrius</v>
          </cell>
          <cell r="C28856" t="str">
            <v>Genus</v>
          </cell>
        </row>
        <row r="28857">
          <cell r="B28857" t="str">
            <v>Nebrius concolor***retired***use Nebrius ferrugineus</v>
          </cell>
          <cell r="C28857" t="str">
            <v>Species</v>
          </cell>
        </row>
        <row r="28858">
          <cell r="B28858" t="str">
            <v>Nebrius doldi***retired***use Nebrius ferrugineus</v>
          </cell>
          <cell r="C28858" t="str">
            <v>Species</v>
          </cell>
        </row>
        <row r="28859">
          <cell r="B28859" t="str">
            <v>Nebrius ferrugineus</v>
          </cell>
          <cell r="C28859" t="str">
            <v>Species</v>
          </cell>
        </row>
        <row r="28860">
          <cell r="B28860" t="str">
            <v>Nebrodes concolor ogilbyi***retired***use Nebrius ferrugineus</v>
          </cell>
          <cell r="C28860" t="str">
            <v>Species</v>
          </cell>
        </row>
        <row r="28861">
          <cell r="B28861" t="str">
            <v>Nebrodes***retired***use Nebrius</v>
          </cell>
          <cell r="C28861" t="str">
            <v>Genus</v>
          </cell>
        </row>
        <row r="28862">
          <cell r="B28862" t="str">
            <v>Nectoliparis</v>
          </cell>
          <cell r="C28862" t="str">
            <v>Genus</v>
          </cell>
        </row>
        <row r="28863">
          <cell r="B28863" t="str">
            <v>Nectoliparis pelagicus</v>
          </cell>
          <cell r="C28863" t="str">
            <v>Species</v>
          </cell>
        </row>
        <row r="28864">
          <cell r="B28864" t="str">
            <v>Nectopsyche</v>
          </cell>
          <cell r="C28864" t="str">
            <v>Genus</v>
          </cell>
        </row>
        <row r="28865">
          <cell r="B28865" t="str">
            <v>Nectopsyche albida</v>
          </cell>
          <cell r="C28865" t="str">
            <v>Species</v>
          </cell>
        </row>
        <row r="28866">
          <cell r="B28866" t="str">
            <v>Nectopsyche candida</v>
          </cell>
          <cell r="C28866" t="str">
            <v>Species</v>
          </cell>
        </row>
        <row r="28867">
          <cell r="B28867" t="str">
            <v>Nectopsyche candida/spiloma</v>
          </cell>
          <cell r="C28867" t="str">
            <v>Genus</v>
          </cell>
        </row>
        <row r="28868">
          <cell r="B28868" t="str">
            <v>Nectopsyche diarina</v>
          </cell>
          <cell r="C28868" t="str">
            <v>Species</v>
          </cell>
        </row>
        <row r="28869">
          <cell r="B28869" t="str">
            <v>Nectopsyche exquisita</v>
          </cell>
          <cell r="C28869" t="str">
            <v>Species</v>
          </cell>
        </row>
        <row r="28870">
          <cell r="B28870" t="str">
            <v>Nectopsyche gracilis</v>
          </cell>
          <cell r="C28870" t="str">
            <v>Species</v>
          </cell>
        </row>
        <row r="28871">
          <cell r="B28871" t="str">
            <v>Nectopsyche intervena***retired***use Nectopsyche gracilis</v>
          </cell>
          <cell r="C28871" t="str">
            <v>Species</v>
          </cell>
        </row>
        <row r="28872">
          <cell r="B28872" t="str">
            <v>Nectopsyche lahontanensis</v>
          </cell>
          <cell r="C28872" t="str">
            <v>Species</v>
          </cell>
        </row>
        <row r="28873">
          <cell r="B28873" t="str">
            <v>Nectopsyche minuta</v>
          </cell>
          <cell r="C28873" t="str">
            <v>Species</v>
          </cell>
        </row>
        <row r="28874">
          <cell r="B28874" t="str">
            <v>Nectopsyche pavida</v>
          </cell>
          <cell r="C28874" t="str">
            <v>Species</v>
          </cell>
        </row>
        <row r="28875">
          <cell r="B28875" t="str">
            <v>Nectopsyche stigmatica</v>
          </cell>
          <cell r="C28875" t="str">
            <v>Species</v>
          </cell>
        </row>
        <row r="28876">
          <cell r="B28876" t="str">
            <v>Neeragrostis reptans***retired***use Eragrostis reptans</v>
          </cell>
          <cell r="C28876" t="str">
            <v>Species</v>
          </cell>
        </row>
        <row r="28877">
          <cell r="B28877" t="str">
            <v>Negaprion</v>
          </cell>
          <cell r="C28877" t="str">
            <v>Genus</v>
          </cell>
        </row>
        <row r="28878">
          <cell r="B28878" t="str">
            <v>Negaprion acutidens</v>
          </cell>
          <cell r="C28878" t="str">
            <v>Species</v>
          </cell>
        </row>
        <row r="28879">
          <cell r="B28879" t="str">
            <v>Negaprion brevirostris</v>
          </cell>
          <cell r="C28879" t="str">
            <v>Species</v>
          </cell>
        </row>
        <row r="28880">
          <cell r="B28880" t="str">
            <v>Negaprion fronto***retired***use Negaprion brevirostris</v>
          </cell>
          <cell r="C28880" t="str">
            <v>Species</v>
          </cell>
        </row>
        <row r="28881">
          <cell r="B28881" t="str">
            <v>Negibacteria</v>
          </cell>
          <cell r="C28881" t="str">
            <v>Subkingdom</v>
          </cell>
        </row>
        <row r="28882">
          <cell r="B28882" t="str">
            <v>Negogaleus brachygnathus***retired***use Hemigaleus microstoma</v>
          </cell>
          <cell r="C28882" t="str">
            <v>Species</v>
          </cell>
        </row>
        <row r="28883">
          <cell r="B28883" t="str">
            <v>Negogaleus longicaudatus***retired***use Paragaleus tengi</v>
          </cell>
          <cell r="C28883" t="str">
            <v>Species</v>
          </cell>
        </row>
        <row r="28884">
          <cell r="B28884" t="str">
            <v>Negogaleus tengi***retired***use Paragaleus tengi</v>
          </cell>
          <cell r="C28884" t="str">
            <v>Species</v>
          </cell>
        </row>
        <row r="28885">
          <cell r="B28885" t="str">
            <v>Negogaleus***retired***use Hemigaleus</v>
          </cell>
          <cell r="C28885" t="str">
            <v>Genus</v>
          </cell>
        </row>
        <row r="28886">
          <cell r="B28886" t="str">
            <v>Negostegastes***retired***use Plectroglyphidodon</v>
          </cell>
          <cell r="C28886" t="str">
            <v>Genus</v>
          </cell>
        </row>
        <row r="28887">
          <cell r="B28887" t="str">
            <v>Nehalennia</v>
          </cell>
          <cell r="C28887" t="str">
            <v>Genus</v>
          </cell>
        </row>
        <row r="28888">
          <cell r="B28888" t="str">
            <v>Nehalennia gracilis</v>
          </cell>
          <cell r="C28888" t="str">
            <v>Species</v>
          </cell>
        </row>
        <row r="28889">
          <cell r="B28889" t="str">
            <v>Nehalennia irene</v>
          </cell>
          <cell r="C28889" t="str">
            <v>Species</v>
          </cell>
        </row>
        <row r="28890">
          <cell r="B28890" t="str">
            <v>Neidiaceae</v>
          </cell>
          <cell r="C28890" t="str">
            <v>Genus</v>
          </cell>
        </row>
        <row r="28891">
          <cell r="B28891" t="str">
            <v>Neidiomorpha binodiformis</v>
          </cell>
          <cell r="C28891" t="str">
            <v>Species</v>
          </cell>
        </row>
        <row r="28892">
          <cell r="B28892" t="str">
            <v>Neidiopsis</v>
          </cell>
          <cell r="C28892" t="str">
            <v>Species</v>
          </cell>
        </row>
        <row r="28893">
          <cell r="B28893" t="str">
            <v>Neidiopsis hamiltonii</v>
          </cell>
          <cell r="C28893" t="str">
            <v>Species</v>
          </cell>
        </row>
        <row r="28894">
          <cell r="B28894" t="str">
            <v>Neidiopsis levanderi</v>
          </cell>
          <cell r="C28894" t="str">
            <v>Species</v>
          </cell>
        </row>
        <row r="28895">
          <cell r="B28895" t="str">
            <v>Neidiopsis wulffii</v>
          </cell>
          <cell r="C28895" t="str">
            <v>Species</v>
          </cell>
        </row>
        <row r="28896">
          <cell r="B28896" t="str">
            <v>Neidiopsis wulfii</v>
          </cell>
          <cell r="C28896" t="str">
            <v>Species</v>
          </cell>
        </row>
        <row r="28897">
          <cell r="B28897" t="str">
            <v>Neidium</v>
          </cell>
          <cell r="C28897" t="str">
            <v>Genus</v>
          </cell>
        </row>
        <row r="28898">
          <cell r="B28898" t="str">
            <v>Neidium affine</v>
          </cell>
          <cell r="C28898" t="str">
            <v>Species</v>
          </cell>
        </row>
        <row r="28899">
          <cell r="B28899" t="str">
            <v>Neidium affine amphirhynchus***retired***use Neidium affine var. amphirhynchus</v>
          </cell>
          <cell r="C28899" t="str">
            <v>Variety</v>
          </cell>
        </row>
        <row r="28900">
          <cell r="B28900" t="str">
            <v>Neidium affine var. amphirhynchus</v>
          </cell>
          <cell r="C28900" t="str">
            <v>Variety</v>
          </cell>
        </row>
        <row r="28901">
          <cell r="B28901" t="str">
            <v>Neidium affine var. ceylonicum</v>
          </cell>
          <cell r="C28901" t="str">
            <v>Variety</v>
          </cell>
        </row>
        <row r="28902">
          <cell r="B28902" t="str">
            <v>Neidium affine var. hankensis</v>
          </cell>
          <cell r="C28902" t="str">
            <v>Variety</v>
          </cell>
        </row>
        <row r="28903">
          <cell r="B28903" t="str">
            <v>Neidium affine var. longiceps</v>
          </cell>
          <cell r="C28903" t="str">
            <v>Species</v>
          </cell>
        </row>
        <row r="28904">
          <cell r="B28904" t="str">
            <v>Neidium affine var. tenuirostris</v>
          </cell>
          <cell r="C28904" t="str">
            <v>Variety</v>
          </cell>
        </row>
        <row r="28905">
          <cell r="B28905" t="str">
            <v>Neidium affine var. undulatum</v>
          </cell>
          <cell r="C28905" t="str">
            <v>Variety</v>
          </cell>
        </row>
        <row r="28906">
          <cell r="B28906" t="str">
            <v>Neidium alaskaense</v>
          </cell>
          <cell r="C28906" t="str">
            <v>Species</v>
          </cell>
        </row>
        <row r="28907">
          <cell r="B28907" t="str">
            <v>Neidium alpinum</v>
          </cell>
          <cell r="C28907" t="str">
            <v>Species</v>
          </cell>
        </row>
        <row r="28908">
          <cell r="B28908" t="str">
            <v>Neidium amphigomphus var. obtusum</v>
          </cell>
          <cell r="C28908" t="str">
            <v>Variety</v>
          </cell>
        </row>
        <row r="28909">
          <cell r="B28909" t="str">
            <v>Neidium amphigomphus***retired***use Neidium iridis var. amphigomphus</v>
          </cell>
          <cell r="C28909" t="str">
            <v>Species</v>
          </cell>
        </row>
        <row r="28910">
          <cell r="B28910" t="str">
            <v>Neidium ampliatum</v>
          </cell>
          <cell r="C28910" t="str">
            <v>Species</v>
          </cell>
        </row>
        <row r="28911">
          <cell r="B28911" t="str">
            <v>Neidium apiculatum</v>
          </cell>
          <cell r="C28911" t="str">
            <v>Species</v>
          </cell>
        </row>
        <row r="28912">
          <cell r="B28912" t="str">
            <v>Neidium apiculatum var. constrictum</v>
          </cell>
          <cell r="C28912" t="str">
            <v>Variety</v>
          </cell>
        </row>
        <row r="28913">
          <cell r="B28913" t="str">
            <v>Neidium binode</v>
          </cell>
          <cell r="C28913" t="str">
            <v>Species</v>
          </cell>
        </row>
        <row r="28914">
          <cell r="B28914" t="str">
            <v>Neidium binodeforme</v>
          </cell>
          <cell r="C28914" t="str">
            <v>Species</v>
          </cell>
        </row>
        <row r="28915">
          <cell r="B28915" t="str">
            <v>Neidium binodeformis</v>
          </cell>
          <cell r="C28915" t="str">
            <v>Species</v>
          </cell>
        </row>
        <row r="28916">
          <cell r="B28916" t="str">
            <v>Neidium binodis</v>
          </cell>
          <cell r="C28916" t="str">
            <v>Species</v>
          </cell>
        </row>
        <row r="28917">
          <cell r="B28917" t="str">
            <v>Neidium bisulcatum</v>
          </cell>
          <cell r="C28917" t="str">
            <v>Species</v>
          </cell>
        </row>
        <row r="28918">
          <cell r="B28918" t="str">
            <v>Neidium bisulcatum var. baicalense</v>
          </cell>
          <cell r="C28918" t="str">
            <v>Variety</v>
          </cell>
        </row>
        <row r="28919">
          <cell r="B28919" t="str">
            <v>Neidium bisulcatum var. baicalensis</v>
          </cell>
          <cell r="C28919" t="str">
            <v>Variety</v>
          </cell>
        </row>
        <row r="28920">
          <cell r="B28920" t="str">
            <v>Neidium bisulcatum var. subampliatum</v>
          </cell>
          <cell r="C28920" t="str">
            <v>Variety</v>
          </cell>
        </row>
        <row r="28921">
          <cell r="B28921" t="str">
            <v>Neidium boyeri</v>
          </cell>
          <cell r="C28921" t="str">
            <v>Species</v>
          </cell>
        </row>
        <row r="28922">
          <cell r="B28922" t="str">
            <v>Neidium calvum</v>
          </cell>
          <cell r="C28922" t="str">
            <v>Species</v>
          </cell>
        </row>
        <row r="28923">
          <cell r="B28923" t="str">
            <v>Neidium capsulare</v>
          </cell>
          <cell r="C28923" t="str">
            <v>Species</v>
          </cell>
        </row>
        <row r="28924">
          <cell r="B28924" t="str">
            <v>Neidium carterii</v>
          </cell>
          <cell r="C28924" t="str">
            <v>Species</v>
          </cell>
        </row>
        <row r="28925">
          <cell r="B28925" t="str">
            <v>Neidium decens</v>
          </cell>
          <cell r="C28925" t="str">
            <v>Species</v>
          </cell>
        </row>
        <row r="28926">
          <cell r="B28926" t="str">
            <v>Neidium densestriatum</v>
          </cell>
          <cell r="C28926" t="str">
            <v>Species</v>
          </cell>
        </row>
        <row r="28927">
          <cell r="B28927" t="str">
            <v>Neidium dilatatum</v>
          </cell>
          <cell r="C28927" t="str">
            <v>Species</v>
          </cell>
        </row>
        <row r="28928">
          <cell r="B28928" t="str">
            <v>Neidium dubium</v>
          </cell>
          <cell r="C28928" t="str">
            <v>Species</v>
          </cell>
        </row>
        <row r="28929">
          <cell r="B28929" t="str">
            <v>Neidium dubium f. constrictum</v>
          </cell>
          <cell r="C28929" t="str">
            <v>Form</v>
          </cell>
        </row>
        <row r="28930">
          <cell r="B28930" t="str">
            <v>Neidium dubium var. cuneata</v>
          </cell>
          <cell r="C28930" t="str">
            <v>Species</v>
          </cell>
        </row>
        <row r="28931">
          <cell r="B28931" t="str">
            <v>Neidium dubium var. cuneate</v>
          </cell>
          <cell r="C28931" t="str">
            <v>Species</v>
          </cell>
        </row>
        <row r="28932">
          <cell r="B28932" t="str">
            <v>Neidium excisum</v>
          </cell>
          <cell r="C28932" t="str">
            <v>Species</v>
          </cell>
        </row>
        <row r="28933">
          <cell r="B28933" t="str">
            <v>Neidium gracile f. aequale</v>
          </cell>
          <cell r="C28933" t="str">
            <v>Form</v>
          </cell>
        </row>
        <row r="28934">
          <cell r="B28934" t="str">
            <v>Neidium hankensis</v>
          </cell>
          <cell r="C28934" t="str">
            <v>Species</v>
          </cell>
        </row>
        <row r="28935">
          <cell r="B28935" t="str">
            <v>Neidium hercynicum</v>
          </cell>
          <cell r="C28935" t="str">
            <v>Species</v>
          </cell>
        </row>
        <row r="28936">
          <cell r="B28936" t="str">
            <v>Neidium hitchcockii</v>
          </cell>
          <cell r="C28936" t="str">
            <v>Species</v>
          </cell>
        </row>
        <row r="28937">
          <cell r="B28937" t="str">
            <v>Neidium iridis</v>
          </cell>
          <cell r="C28937" t="str">
            <v>Species</v>
          </cell>
        </row>
        <row r="28938">
          <cell r="B28938" t="str">
            <v>Neidium iridis f. elliptica</v>
          </cell>
          <cell r="C28938" t="str">
            <v>Form</v>
          </cell>
        </row>
        <row r="28939">
          <cell r="B28939" t="str">
            <v>Neidium iridis subundulatum</v>
          </cell>
          <cell r="C28939" t="str">
            <v>Variety</v>
          </cell>
        </row>
        <row r="28940">
          <cell r="B28940" t="str">
            <v>Neidium iridis var. amphigomphus</v>
          </cell>
          <cell r="C28940" t="str">
            <v>Species</v>
          </cell>
        </row>
        <row r="28941">
          <cell r="B28941" t="str">
            <v>Neidium iridis var. ampliatum***retired***use Neidium ampliatum</v>
          </cell>
          <cell r="C28941" t="str">
            <v>Variety</v>
          </cell>
        </row>
        <row r="28942">
          <cell r="B28942" t="str">
            <v>Neidium iridis var. obtusioides</v>
          </cell>
          <cell r="C28942" t="str">
            <v>Variety</v>
          </cell>
        </row>
        <row r="28943">
          <cell r="B28943" t="str">
            <v>Neidium iridis var. subundulatum</v>
          </cell>
          <cell r="C28943" t="str">
            <v>Variety</v>
          </cell>
        </row>
        <row r="28944">
          <cell r="B28944" t="str">
            <v>Neidium javanicum</v>
          </cell>
          <cell r="C28944" t="str">
            <v>Species</v>
          </cell>
        </row>
        <row r="28945">
          <cell r="B28945" t="str">
            <v>Neidium kozlowi</v>
          </cell>
          <cell r="C28945" t="str">
            <v>Species</v>
          </cell>
        </row>
        <row r="28946">
          <cell r="B28946" t="str">
            <v>Neidium ladogense</v>
          </cell>
          <cell r="C28946" t="str">
            <v>Species</v>
          </cell>
        </row>
        <row r="28947">
          <cell r="B28947" t="str">
            <v>Neidium ladogense f. maior</v>
          </cell>
          <cell r="C28947" t="str">
            <v>Form</v>
          </cell>
        </row>
        <row r="28948">
          <cell r="B28948" t="str">
            <v>Neidium levanderi</v>
          </cell>
          <cell r="C28948" t="str">
            <v>Species</v>
          </cell>
        </row>
        <row r="28949">
          <cell r="B28949" t="str">
            <v>Neidium perminutum</v>
          </cell>
          <cell r="C28949" t="str">
            <v>Species</v>
          </cell>
        </row>
        <row r="28950">
          <cell r="B28950" t="str">
            <v>Neidium productum</v>
          </cell>
          <cell r="C28950" t="str">
            <v>Species</v>
          </cell>
        </row>
        <row r="28951">
          <cell r="B28951" t="str">
            <v>Neidium sacoense</v>
          </cell>
          <cell r="C28951" t="str">
            <v>Species</v>
          </cell>
        </row>
        <row r="28952">
          <cell r="B28952" t="str">
            <v>Neidium septentrionale</v>
          </cell>
          <cell r="C28952" t="str">
            <v>Species</v>
          </cell>
        </row>
        <row r="28953">
          <cell r="B28953" t="str">
            <v>Neidium septentrionalis</v>
          </cell>
          <cell r="C28953" t="str">
            <v>Species</v>
          </cell>
        </row>
        <row r="28954">
          <cell r="B28954" t="str">
            <v>Neidium stoermerii</v>
          </cell>
          <cell r="C28954" t="str">
            <v>Species</v>
          </cell>
        </row>
        <row r="28955">
          <cell r="B28955" t="str">
            <v>Neidium temperei</v>
          </cell>
          <cell r="C28955" t="str">
            <v>Species</v>
          </cell>
        </row>
        <row r="28956">
          <cell r="B28956" t="str">
            <v>Neidium testa</v>
          </cell>
          <cell r="C28956" t="str">
            <v>Species</v>
          </cell>
        </row>
        <row r="28957">
          <cell r="B28957" t="str">
            <v>Neidium vernale</v>
          </cell>
          <cell r="C28957" t="str">
            <v>Species</v>
          </cell>
        </row>
        <row r="28958">
          <cell r="B28958" t="str">
            <v>Neilonellidae</v>
          </cell>
          <cell r="C28958" t="str">
            <v>Family</v>
          </cell>
        </row>
        <row r="28959">
          <cell r="B28959" t="str">
            <v>Nelabrichthys</v>
          </cell>
          <cell r="C28959" t="str">
            <v>Genus</v>
          </cell>
        </row>
        <row r="28960">
          <cell r="B28960" t="str">
            <v>Nelabrichthys ornatus</v>
          </cell>
          <cell r="C28960" t="str">
            <v>Species</v>
          </cell>
        </row>
        <row r="28961">
          <cell r="B28961" t="str">
            <v>Nellobia eusoma</v>
          </cell>
          <cell r="C28961" t="str">
            <v>Species</v>
          </cell>
        </row>
        <row r="28962">
          <cell r="B28962" t="str">
            <v>Nelsonia (Acanthaceae)</v>
          </cell>
          <cell r="C28962" t="str">
            <v>Genus</v>
          </cell>
        </row>
        <row r="28963">
          <cell r="B28963" t="str">
            <v>Nelsonia (Sigmodontinae)</v>
          </cell>
          <cell r="C28963" t="str">
            <v>Genus</v>
          </cell>
        </row>
        <row r="28964">
          <cell r="B28964" t="str">
            <v>Nelumbo lutea</v>
          </cell>
          <cell r="C28964" t="str">
            <v>Species</v>
          </cell>
        </row>
        <row r="28965">
          <cell r="B28965" t="str">
            <v>Nelusetta ayraud</v>
          </cell>
          <cell r="C28965" t="str">
            <v>Species</v>
          </cell>
        </row>
        <row r="28966">
          <cell r="B28966" t="str">
            <v>Nemacheilus</v>
          </cell>
          <cell r="C28966" t="str">
            <v>Genus</v>
          </cell>
        </row>
        <row r="28967">
          <cell r="B28967" t="str">
            <v>Nemacheilus notostigma***retired***use Schistura notostigma</v>
          </cell>
          <cell r="C28967" t="str">
            <v>Species</v>
          </cell>
        </row>
        <row r="28968">
          <cell r="B28968" t="str">
            <v>Nemacheilus sewerzowi</v>
          </cell>
          <cell r="C28968" t="str">
            <v>Species</v>
          </cell>
        </row>
        <row r="28969">
          <cell r="B28969" t="str">
            <v>Nemaclinus</v>
          </cell>
          <cell r="C28969" t="str">
            <v>Genus</v>
          </cell>
        </row>
        <row r="28970">
          <cell r="B28970" t="str">
            <v>Nemaclinus atelestos</v>
          </cell>
          <cell r="C28970" t="str">
            <v>Species</v>
          </cell>
        </row>
        <row r="28971">
          <cell r="B28971" t="str">
            <v>Nemadactylus</v>
          </cell>
          <cell r="C28971" t="str">
            <v>Genus</v>
          </cell>
        </row>
        <row r="28972">
          <cell r="B28972" t="str">
            <v>Nemadactylus carponotatus</v>
          </cell>
          <cell r="C28972" t="str">
            <v>Species</v>
          </cell>
        </row>
        <row r="28973">
          <cell r="B28973" t="str">
            <v>Nemadactylus douglasii</v>
          </cell>
          <cell r="C28973" t="str">
            <v>Species</v>
          </cell>
        </row>
        <row r="28974">
          <cell r="B28974" t="str">
            <v>Nemadactylus macropterus</v>
          </cell>
          <cell r="C28974" t="str">
            <v>Species</v>
          </cell>
        </row>
        <row r="28975">
          <cell r="B28975" t="str">
            <v>Nemadactylus nigricans***retired***use Dactylophora nigricans</v>
          </cell>
          <cell r="C28975" t="str">
            <v>Species</v>
          </cell>
        </row>
        <row r="28976">
          <cell r="B28976" t="str">
            <v>Nemaliophycidae</v>
          </cell>
          <cell r="C28976" t="str">
            <v>Subclass</v>
          </cell>
        </row>
        <row r="28977">
          <cell r="B28977" t="str">
            <v>Nemamyxine</v>
          </cell>
          <cell r="C28977" t="str">
            <v>Genus</v>
          </cell>
        </row>
        <row r="28978">
          <cell r="B28978" t="str">
            <v>Nemamyxine elongata</v>
          </cell>
          <cell r="C28978" t="str">
            <v>Species</v>
          </cell>
        </row>
        <row r="28979">
          <cell r="B28979" t="str">
            <v>Nemamyxine kreffti</v>
          </cell>
          <cell r="C28979" t="str">
            <v>Species</v>
          </cell>
        </row>
        <row r="28980">
          <cell r="B28980" t="str">
            <v>Nemanthias</v>
          </cell>
          <cell r="C28980" t="str">
            <v>Genus</v>
          </cell>
        </row>
        <row r="28981">
          <cell r="B28981" t="str">
            <v>Nemanthias carberryi</v>
          </cell>
          <cell r="C28981" t="str">
            <v>Species</v>
          </cell>
        </row>
        <row r="28982">
          <cell r="B28982" t="str">
            <v>Nemata***retired***use Nematoda</v>
          </cell>
          <cell r="C28982" t="str">
            <v>Phylum</v>
          </cell>
        </row>
        <row r="28983">
          <cell r="B28983" t="str">
            <v>Nematalosa</v>
          </cell>
          <cell r="C28983" t="str">
            <v>Genus</v>
          </cell>
        </row>
        <row r="28984">
          <cell r="B28984" t="str">
            <v>Nematalosa arabica</v>
          </cell>
          <cell r="C28984" t="str">
            <v>Species</v>
          </cell>
        </row>
        <row r="28985">
          <cell r="B28985" t="str">
            <v>Nematalosa come</v>
          </cell>
          <cell r="C28985" t="str">
            <v>Species</v>
          </cell>
        </row>
        <row r="28986">
          <cell r="B28986" t="str">
            <v>Nematalosa erebi</v>
          </cell>
          <cell r="C28986" t="str">
            <v>Species</v>
          </cell>
        </row>
        <row r="28987">
          <cell r="B28987" t="str">
            <v>Nematalosa flyensis</v>
          </cell>
          <cell r="C28987" t="str">
            <v>Species</v>
          </cell>
        </row>
        <row r="28988">
          <cell r="B28988" t="str">
            <v>Nematalosa galatheae</v>
          </cell>
          <cell r="C28988" t="str">
            <v>Species</v>
          </cell>
        </row>
        <row r="28989">
          <cell r="B28989" t="str">
            <v>Nematalosa japonica</v>
          </cell>
          <cell r="C28989" t="str">
            <v>Species</v>
          </cell>
        </row>
        <row r="28990">
          <cell r="B28990" t="str">
            <v>Nematalosa nasus</v>
          </cell>
          <cell r="C28990" t="str">
            <v>Species</v>
          </cell>
        </row>
        <row r="28991">
          <cell r="B28991" t="str">
            <v>Nematalosa papuensis</v>
          </cell>
          <cell r="C28991" t="str">
            <v>Species</v>
          </cell>
        </row>
        <row r="28992">
          <cell r="B28992" t="str">
            <v>Nematalosa persara</v>
          </cell>
          <cell r="C28992" t="str">
            <v>Species</v>
          </cell>
        </row>
        <row r="28993">
          <cell r="B28993" t="str">
            <v>Nematalosa resticularia</v>
          </cell>
          <cell r="C28993" t="str">
            <v>Species</v>
          </cell>
        </row>
        <row r="28994">
          <cell r="B28994" t="str">
            <v>Nematalosa vlaminghi</v>
          </cell>
          <cell r="C28994" t="str">
            <v>Species</v>
          </cell>
        </row>
        <row r="28995">
          <cell r="B28995" t="str">
            <v>Nematistiidae</v>
          </cell>
          <cell r="C28995" t="str">
            <v>Family</v>
          </cell>
        </row>
        <row r="28996">
          <cell r="B28996" t="str">
            <v>Nematistius</v>
          </cell>
          <cell r="C28996" t="str">
            <v>Genus</v>
          </cell>
        </row>
        <row r="28997">
          <cell r="B28997" t="str">
            <v>Nematistius pectoralis</v>
          </cell>
          <cell r="C28997" t="str">
            <v>Species</v>
          </cell>
        </row>
        <row r="28998">
          <cell r="B28998" t="str">
            <v>Nematobrycon</v>
          </cell>
          <cell r="C28998" t="str">
            <v>Genus</v>
          </cell>
        </row>
        <row r="28999">
          <cell r="B28999" t="str">
            <v>Nematobrycon amphiloxus***retired***use Nematobrycon palmeri</v>
          </cell>
          <cell r="C28999" t="str">
            <v>Species</v>
          </cell>
        </row>
        <row r="29000">
          <cell r="B29000" t="str">
            <v>Nematobrycon lacortei</v>
          </cell>
          <cell r="C29000" t="str">
            <v>Species</v>
          </cell>
        </row>
        <row r="29001">
          <cell r="B29001" t="str">
            <v>Nematobrycon palmeri</v>
          </cell>
          <cell r="C29001" t="str">
            <v>Species</v>
          </cell>
        </row>
        <row r="29002">
          <cell r="B29002" t="str">
            <v>Nematocentris***retired***use Melanotaenia</v>
          </cell>
          <cell r="C29002" t="str">
            <v>Genus</v>
          </cell>
        </row>
        <row r="29003">
          <cell r="B29003" t="str">
            <v>Nematocera</v>
          </cell>
          <cell r="C29003" t="str">
            <v>Suborder</v>
          </cell>
        </row>
        <row r="29004">
          <cell r="B29004" t="str">
            <v>Nematoda</v>
          </cell>
          <cell r="C29004" t="str">
            <v>Phylum</v>
          </cell>
        </row>
        <row r="29005">
          <cell r="B29005" t="str">
            <v>Nematogenyidae</v>
          </cell>
          <cell r="C29005" t="str">
            <v>Family</v>
          </cell>
        </row>
        <row r="29006">
          <cell r="B29006" t="str">
            <v>Nematolebias whitei</v>
          </cell>
          <cell r="C29006" t="str">
            <v>Species</v>
          </cell>
        </row>
        <row r="29007">
          <cell r="B29007" t="str">
            <v>Nematomorpha</v>
          </cell>
          <cell r="C29007" t="str">
            <v>Phylum</v>
          </cell>
        </row>
        <row r="29008">
          <cell r="B29008" t="str">
            <v>Nematonereis</v>
          </cell>
          <cell r="C29008" t="str">
            <v>Genus</v>
          </cell>
        </row>
        <row r="29009">
          <cell r="B29009" t="str">
            <v>Nematonereis hebes</v>
          </cell>
          <cell r="C29009" t="str">
            <v>Species</v>
          </cell>
        </row>
        <row r="29010">
          <cell r="B29010" t="str">
            <v>Nematonereis unicornis</v>
          </cell>
          <cell r="C29010" t="str">
            <v>Species</v>
          </cell>
        </row>
        <row r="29011">
          <cell r="B29011" t="str">
            <v>Nematonurus armatus***retired***use Coryphaenoides armatus</v>
          </cell>
          <cell r="C29011" t="str">
            <v>Species</v>
          </cell>
        </row>
        <row r="29012">
          <cell r="B29012" t="str">
            <v>Nematonurus***retired***use Coryphaenoides</v>
          </cell>
          <cell r="C29012" t="str">
            <v>Genus</v>
          </cell>
        </row>
        <row r="29013">
          <cell r="B29013" t="str">
            <v>Nematonus***retired***use Bathyonus</v>
          </cell>
          <cell r="C29013" t="str">
            <v>Genus</v>
          </cell>
        </row>
        <row r="29014">
          <cell r="B29014" t="str">
            <v>Nematops</v>
          </cell>
          <cell r="C29014" t="str">
            <v>Genus</v>
          </cell>
        </row>
        <row r="29015">
          <cell r="B29015" t="str">
            <v>Nematops chui</v>
          </cell>
          <cell r="C29015" t="str">
            <v>Species</v>
          </cell>
        </row>
        <row r="29016">
          <cell r="B29016" t="str">
            <v>Nematops grandisquama</v>
          </cell>
          <cell r="C29016" t="str">
            <v>Species</v>
          </cell>
        </row>
        <row r="29017">
          <cell r="B29017" t="str">
            <v>Nematops macrochirus</v>
          </cell>
          <cell r="C29017" t="str">
            <v>Species</v>
          </cell>
        </row>
        <row r="29018">
          <cell r="B29018" t="str">
            <v>Nematops microstoma</v>
          </cell>
          <cell r="C29018" t="str">
            <v>Species</v>
          </cell>
        </row>
        <row r="29019">
          <cell r="B29019" t="str">
            <v>Nematostella vectensis</v>
          </cell>
          <cell r="C29019" t="str">
            <v>Species</v>
          </cell>
        </row>
        <row r="29020">
          <cell r="B29020" t="str">
            <v>Nemertea</v>
          </cell>
          <cell r="C29020" t="str">
            <v>Phylum</v>
          </cell>
        </row>
        <row r="29021">
          <cell r="B29021" t="str">
            <v>Nemertes</v>
          </cell>
          <cell r="C29021" t="str">
            <v>Genus</v>
          </cell>
        </row>
        <row r="29022">
          <cell r="B29022" t="str">
            <v>Nemertopsis</v>
          </cell>
          <cell r="C29022" t="str">
            <v>Genus</v>
          </cell>
        </row>
        <row r="29023">
          <cell r="B29023" t="str">
            <v>Nemesia (Nemesiidae)</v>
          </cell>
          <cell r="C29023" t="str">
            <v>Genus</v>
          </cell>
        </row>
        <row r="29024">
          <cell r="B29024" t="str">
            <v>Nemesia (Scrophulariaceae)</v>
          </cell>
          <cell r="C29024" t="str">
            <v>Genus</v>
          </cell>
        </row>
        <row r="29025">
          <cell r="B29025" t="str">
            <v>Nemesia dubia***retired***use Nemesia dubia, O P-Cambridge 1874 (Nemesia) or Karsch 1878</v>
          </cell>
          <cell r="C29025" t="str">
            <v>Species</v>
          </cell>
        </row>
        <row r="29026">
          <cell r="B29026" t="str">
            <v>Nemesia dubia, Karsch 1878 (Nemesia)</v>
          </cell>
          <cell r="C29026" t="str">
            <v>Species</v>
          </cell>
        </row>
        <row r="29027">
          <cell r="B29027" t="str">
            <v>Nemesia dubia, O P-Cambridge 1874 (Nemesia)</v>
          </cell>
          <cell r="C29027" t="str">
            <v>Species</v>
          </cell>
        </row>
        <row r="29028">
          <cell r="B29028" t="str">
            <v>Nemichthyidae</v>
          </cell>
          <cell r="C29028" t="str">
            <v>Family</v>
          </cell>
        </row>
        <row r="29029">
          <cell r="B29029" t="str">
            <v>Nemichthys</v>
          </cell>
          <cell r="C29029" t="str">
            <v>Genus</v>
          </cell>
        </row>
        <row r="29030">
          <cell r="B29030" t="str">
            <v>Nemichthys (Part)***retired***use Nemichthys</v>
          </cell>
          <cell r="C29030" t="str">
            <v>Genus</v>
          </cell>
        </row>
        <row r="29031">
          <cell r="B29031" t="str">
            <v>Nemichthys avocetta***retired***use Nemichthys scolopaceus</v>
          </cell>
          <cell r="C29031" t="str">
            <v>Species</v>
          </cell>
        </row>
        <row r="29032">
          <cell r="B29032" t="str">
            <v>Nemichthys scolopaceus</v>
          </cell>
          <cell r="C29032" t="str">
            <v>Species</v>
          </cell>
        </row>
        <row r="29033">
          <cell r="B29033" t="str">
            <v>Nemidia microlepida</v>
          </cell>
          <cell r="C29033" t="str">
            <v>Species</v>
          </cell>
        </row>
        <row r="29034">
          <cell r="B29034" t="str">
            <v>Nemipteridae</v>
          </cell>
          <cell r="C29034" t="str">
            <v>Family</v>
          </cell>
        </row>
        <row r="29035">
          <cell r="B29035" t="str">
            <v>Nemipterus</v>
          </cell>
          <cell r="C29035" t="str">
            <v>Genus</v>
          </cell>
        </row>
        <row r="29036">
          <cell r="B29036" t="str">
            <v>Nemipterus aurifilum</v>
          </cell>
          <cell r="C29036" t="str">
            <v>Species</v>
          </cell>
        </row>
        <row r="29037">
          <cell r="B29037" t="str">
            <v>Nemipterus balinensis</v>
          </cell>
          <cell r="C29037" t="str">
            <v>Species</v>
          </cell>
        </row>
        <row r="29038">
          <cell r="B29038" t="str">
            <v>Nemipterus balinensoides</v>
          </cell>
          <cell r="C29038" t="str">
            <v>Species</v>
          </cell>
        </row>
        <row r="29039">
          <cell r="B29039" t="str">
            <v>Nemipterus bathybius</v>
          </cell>
          <cell r="C29039" t="str">
            <v>Species</v>
          </cell>
        </row>
        <row r="29040">
          <cell r="B29040" t="str">
            <v>Nemipterus bipunctatus</v>
          </cell>
          <cell r="C29040" t="str">
            <v>Species</v>
          </cell>
        </row>
        <row r="29041">
          <cell r="B29041" t="str">
            <v>Nemipterus bleekeri***retired***use Nemipterus bipunctatus</v>
          </cell>
          <cell r="C29041" t="str">
            <v>Species</v>
          </cell>
        </row>
        <row r="29042">
          <cell r="B29042" t="str">
            <v>Nemipterus celebicus</v>
          </cell>
          <cell r="C29042" t="str">
            <v>Species</v>
          </cell>
        </row>
        <row r="29043">
          <cell r="B29043" t="str">
            <v>Nemipterus delagoae***retired***use Nemipterus bipunctatus</v>
          </cell>
          <cell r="C29043" t="str">
            <v>Species</v>
          </cell>
        </row>
        <row r="29044">
          <cell r="B29044" t="str">
            <v>Nemipterus furcosus</v>
          </cell>
          <cell r="C29044" t="str">
            <v>Species</v>
          </cell>
        </row>
        <row r="29045">
          <cell r="B29045" t="str">
            <v>Nemipterus gracilis</v>
          </cell>
          <cell r="C29045" t="str">
            <v>Species</v>
          </cell>
        </row>
        <row r="29046">
          <cell r="B29046" t="str">
            <v>Nemipterus hexodon</v>
          </cell>
          <cell r="C29046" t="str">
            <v>Species</v>
          </cell>
        </row>
        <row r="29047">
          <cell r="B29047" t="str">
            <v>Nemipterus isacanthus</v>
          </cell>
          <cell r="C29047" t="str">
            <v>Species</v>
          </cell>
        </row>
        <row r="29048">
          <cell r="B29048" t="str">
            <v>Nemipterus japonicus</v>
          </cell>
          <cell r="C29048" t="str">
            <v>Species</v>
          </cell>
        </row>
        <row r="29049">
          <cell r="B29049" t="str">
            <v>Nemipterus marginatus</v>
          </cell>
          <cell r="C29049" t="str">
            <v>Species</v>
          </cell>
        </row>
        <row r="29050">
          <cell r="B29050" t="str">
            <v>Nemipterus mesoprion</v>
          </cell>
          <cell r="C29050" t="str">
            <v>Species</v>
          </cell>
        </row>
        <row r="29051">
          <cell r="B29051" t="str">
            <v>Nemipterus nematophorus</v>
          </cell>
          <cell r="C29051" t="str">
            <v>Species</v>
          </cell>
        </row>
        <row r="29052">
          <cell r="B29052" t="str">
            <v>Nemipterus nematopus</v>
          </cell>
          <cell r="C29052" t="str">
            <v>Species</v>
          </cell>
        </row>
        <row r="29053">
          <cell r="B29053" t="str">
            <v>Nemipterus nemurus</v>
          </cell>
          <cell r="C29053" t="str">
            <v>Species</v>
          </cell>
        </row>
        <row r="29054">
          <cell r="B29054" t="str">
            <v>Nemipterus peronii</v>
          </cell>
          <cell r="C29054" t="str">
            <v>Species</v>
          </cell>
        </row>
        <row r="29055">
          <cell r="B29055" t="str">
            <v>Nemipterus randalli</v>
          </cell>
          <cell r="C29055" t="str">
            <v>Species</v>
          </cell>
        </row>
        <row r="29056">
          <cell r="B29056" t="str">
            <v>Nemipterus tambuloides</v>
          </cell>
          <cell r="C29056" t="str">
            <v>Species</v>
          </cell>
        </row>
        <row r="29057">
          <cell r="B29057" t="str">
            <v>Nemipterus theodorei</v>
          </cell>
          <cell r="C29057" t="str">
            <v>Species</v>
          </cell>
        </row>
        <row r="29058">
          <cell r="B29058" t="str">
            <v>Nemipterus virgatus</v>
          </cell>
          <cell r="C29058" t="str">
            <v>Species</v>
          </cell>
        </row>
        <row r="29059">
          <cell r="B29059" t="str">
            <v>Nemipterus vitiensis</v>
          </cell>
          <cell r="C29059" t="str">
            <v>Species</v>
          </cell>
        </row>
        <row r="29060">
          <cell r="B29060" t="str">
            <v>Nemipterus zysron</v>
          </cell>
          <cell r="C29060" t="str">
            <v>Species</v>
          </cell>
        </row>
        <row r="29061">
          <cell r="B29061" t="str">
            <v>Nemocapnia</v>
          </cell>
          <cell r="C29061" t="str">
            <v>Genus</v>
          </cell>
        </row>
        <row r="29062">
          <cell r="B29062" t="str">
            <v>Nemocapnia carolina</v>
          </cell>
          <cell r="C29062" t="str">
            <v>Species</v>
          </cell>
        </row>
        <row r="29063">
          <cell r="B29063" t="str">
            <v>Nemocardium</v>
          </cell>
          <cell r="C29063" t="str">
            <v>Genus</v>
          </cell>
        </row>
        <row r="29064">
          <cell r="B29064" t="str">
            <v>Nemocardium centifilosum</v>
          </cell>
          <cell r="C29064" t="str">
            <v>Species</v>
          </cell>
        </row>
        <row r="29065">
          <cell r="B29065" t="str">
            <v>Nemophila breviflora</v>
          </cell>
          <cell r="C29065" t="str">
            <v>Species</v>
          </cell>
        </row>
        <row r="29066">
          <cell r="B29066" t="str">
            <v>Nemophila parviflora</v>
          </cell>
          <cell r="C29066" t="str">
            <v>Species</v>
          </cell>
        </row>
        <row r="29067">
          <cell r="B29067" t="str">
            <v>Nemopsis</v>
          </cell>
          <cell r="C29067" t="str">
            <v>Genus</v>
          </cell>
        </row>
        <row r="29068">
          <cell r="B29068" t="str">
            <v>Nemopsis bachei</v>
          </cell>
          <cell r="C29068" t="str">
            <v>Species</v>
          </cell>
        </row>
        <row r="29069">
          <cell r="B29069" t="str">
            <v>Nemotaulius</v>
          </cell>
          <cell r="C29069" t="str">
            <v>Genus</v>
          </cell>
        </row>
        <row r="29070">
          <cell r="B29070" t="str">
            <v>Nemotaulius hostilis</v>
          </cell>
          <cell r="C29070" t="str">
            <v>Species</v>
          </cell>
        </row>
        <row r="29071">
          <cell r="B29071" t="str">
            <v>Nemotelinae</v>
          </cell>
          <cell r="C29071" t="str">
            <v>Subfamily</v>
          </cell>
        </row>
        <row r="29072">
          <cell r="B29072" t="str">
            <v>Nemotelus</v>
          </cell>
          <cell r="C29072" t="str">
            <v>Genus</v>
          </cell>
        </row>
        <row r="29073">
          <cell r="B29073" t="str">
            <v>Nemoura</v>
          </cell>
          <cell r="C29073" t="str">
            <v>Genus</v>
          </cell>
        </row>
        <row r="29074">
          <cell r="B29074" t="str">
            <v>Nemoura rickeri</v>
          </cell>
          <cell r="C29074" t="str">
            <v>Species</v>
          </cell>
        </row>
        <row r="29075">
          <cell r="B29075" t="str">
            <v>Nemoura spiniloba</v>
          </cell>
          <cell r="C29075" t="str">
            <v>Species</v>
          </cell>
        </row>
        <row r="29076">
          <cell r="B29076" t="str">
            <v>Nemoura trispinosa</v>
          </cell>
          <cell r="C29076" t="str">
            <v>Species</v>
          </cell>
        </row>
        <row r="29077">
          <cell r="B29077" t="str">
            <v>Nemouridae</v>
          </cell>
          <cell r="C29077" t="str">
            <v>Family</v>
          </cell>
        </row>
        <row r="29078">
          <cell r="B29078" t="str">
            <v>Nemourinae</v>
          </cell>
          <cell r="C29078" t="str">
            <v>Subfamily</v>
          </cell>
        </row>
        <row r="29079">
          <cell r="B29079" t="str">
            <v>Nemtaoda incertae sedis</v>
          </cell>
          <cell r="C29079" t="str">
            <v>Class</v>
          </cell>
        </row>
        <row r="29080">
          <cell r="B29080" t="str">
            <v>Neoacaridae</v>
          </cell>
          <cell r="C29080" t="str">
            <v>Family</v>
          </cell>
        </row>
        <row r="29081">
          <cell r="B29081" t="str">
            <v>Neoacarus</v>
          </cell>
          <cell r="C29081" t="str">
            <v>Genus</v>
          </cell>
        </row>
        <row r="29082">
          <cell r="B29082" t="str">
            <v>Neoachiropsetta</v>
          </cell>
          <cell r="C29082" t="str">
            <v>Genus</v>
          </cell>
        </row>
        <row r="29083">
          <cell r="B29083" t="str">
            <v>Neoachiropsetta milfordi</v>
          </cell>
          <cell r="C29083" t="str">
            <v>Species</v>
          </cell>
        </row>
        <row r="29084">
          <cell r="B29084" t="str">
            <v>Neoamphitrite</v>
          </cell>
          <cell r="C29084" t="str">
            <v>Genus</v>
          </cell>
        </row>
        <row r="29085">
          <cell r="B29085" t="str">
            <v>Neoamphitrite edwardsi</v>
          </cell>
          <cell r="C29085" t="str">
            <v>Species</v>
          </cell>
        </row>
        <row r="29086">
          <cell r="B29086" t="str">
            <v>Neoamphitrite groenlandica</v>
          </cell>
          <cell r="C29086" t="str">
            <v>Species</v>
          </cell>
        </row>
        <row r="29087">
          <cell r="B29087" t="str">
            <v>Neoamphitrite robusta</v>
          </cell>
          <cell r="C29087" t="str">
            <v>Species</v>
          </cell>
        </row>
        <row r="29088">
          <cell r="B29088" t="str">
            <v>Neoascia</v>
          </cell>
          <cell r="C29088" t="str">
            <v>Genus</v>
          </cell>
        </row>
        <row r="29089">
          <cell r="B29089" t="str">
            <v>Neobidessus</v>
          </cell>
          <cell r="C29089" t="str">
            <v>Genus</v>
          </cell>
        </row>
        <row r="29090">
          <cell r="B29090" t="str">
            <v>Neobythites</v>
          </cell>
          <cell r="C29090" t="str">
            <v>Genus</v>
          </cell>
        </row>
        <row r="29091">
          <cell r="B29091" t="str">
            <v>Neobythites braziliensis</v>
          </cell>
          <cell r="C29091" t="str">
            <v>Species</v>
          </cell>
        </row>
        <row r="29092">
          <cell r="B29092" t="str">
            <v>Neobythites elongatus</v>
          </cell>
          <cell r="C29092" t="str">
            <v>Species</v>
          </cell>
        </row>
        <row r="29093">
          <cell r="B29093" t="str">
            <v>Neobythites gilli</v>
          </cell>
          <cell r="C29093" t="str">
            <v>Species</v>
          </cell>
        </row>
        <row r="29094">
          <cell r="B29094" t="str">
            <v>Neobythites marginatus</v>
          </cell>
          <cell r="C29094" t="str">
            <v>Species</v>
          </cell>
        </row>
        <row r="29095">
          <cell r="B29095" t="str">
            <v>Neobythites monocellatus</v>
          </cell>
          <cell r="C29095" t="str">
            <v>Species</v>
          </cell>
        </row>
        <row r="29096">
          <cell r="B29096" t="str">
            <v>Neobythites multidigitatus</v>
          </cell>
          <cell r="C29096" t="str">
            <v>Species</v>
          </cell>
        </row>
        <row r="29097">
          <cell r="B29097" t="str">
            <v>Neobythites ocellatus</v>
          </cell>
          <cell r="C29097" t="str">
            <v>Species</v>
          </cell>
        </row>
        <row r="29098">
          <cell r="B29098" t="str">
            <v>Neobythites stelliferoides</v>
          </cell>
          <cell r="C29098" t="str">
            <v>Species</v>
          </cell>
        </row>
        <row r="29099">
          <cell r="B29099" t="str">
            <v>Neobythites unicolor</v>
          </cell>
          <cell r="C29099" t="str">
            <v>Species</v>
          </cell>
        </row>
        <row r="29100">
          <cell r="B29100" t="str">
            <v>Neobythitinae</v>
          </cell>
          <cell r="C29100" t="str">
            <v>Subfamily</v>
          </cell>
        </row>
        <row r="29101">
          <cell r="B29101" t="str">
            <v>Neocalanus cristatus</v>
          </cell>
          <cell r="C29101" t="str">
            <v>Species</v>
          </cell>
        </row>
        <row r="29102">
          <cell r="B29102" t="str">
            <v>Neocalanus flemingeri</v>
          </cell>
          <cell r="C29102" t="str">
            <v>Species</v>
          </cell>
        </row>
        <row r="29103">
          <cell r="B29103" t="str">
            <v>Neocalanus plumchrus</v>
          </cell>
          <cell r="C29103" t="str">
            <v>Species</v>
          </cell>
        </row>
        <row r="29104">
          <cell r="B29104" t="str">
            <v>Neoceratias</v>
          </cell>
          <cell r="C29104" t="str">
            <v>Genus</v>
          </cell>
        </row>
        <row r="29105">
          <cell r="B29105" t="str">
            <v>Neoceratias spinifer</v>
          </cell>
          <cell r="C29105" t="str">
            <v>Species</v>
          </cell>
        </row>
        <row r="29106">
          <cell r="B29106" t="str">
            <v>Neoceratiidae</v>
          </cell>
          <cell r="C29106" t="str">
            <v>Family</v>
          </cell>
        </row>
        <row r="29107">
          <cell r="B29107" t="str">
            <v>Neoceratodus</v>
          </cell>
          <cell r="C29107" t="str">
            <v>Genus</v>
          </cell>
        </row>
        <row r="29108">
          <cell r="B29108" t="str">
            <v>Neoceratodus forsteri</v>
          </cell>
          <cell r="C29108" t="str">
            <v>Species</v>
          </cell>
        </row>
        <row r="29109">
          <cell r="B29109" t="str">
            <v>Neochanna</v>
          </cell>
          <cell r="C29109" t="str">
            <v>Genus</v>
          </cell>
        </row>
        <row r="29110">
          <cell r="B29110" t="str">
            <v>Neochanna apoda</v>
          </cell>
          <cell r="C29110" t="str">
            <v>Species</v>
          </cell>
        </row>
        <row r="29111">
          <cell r="B29111" t="str">
            <v>Neochanna burrowsius</v>
          </cell>
          <cell r="C29111" t="str">
            <v>Species</v>
          </cell>
        </row>
        <row r="29112">
          <cell r="B29112" t="str">
            <v>Neochanna cleaveri</v>
          </cell>
          <cell r="C29112" t="str">
            <v>Species</v>
          </cell>
        </row>
        <row r="29113">
          <cell r="B29113" t="str">
            <v>Neochanna diversus</v>
          </cell>
          <cell r="C29113" t="str">
            <v>Species</v>
          </cell>
        </row>
        <row r="29114">
          <cell r="B29114" t="str">
            <v>Neochanna heleios</v>
          </cell>
          <cell r="C29114" t="str">
            <v>Species</v>
          </cell>
        </row>
        <row r="29115">
          <cell r="B29115" t="str">
            <v>Neochloridaceae</v>
          </cell>
          <cell r="C29115" t="str">
            <v>Family</v>
          </cell>
        </row>
        <row r="29116">
          <cell r="B29116" t="str">
            <v>Neochoroterpes</v>
          </cell>
          <cell r="C29116" t="str">
            <v>Genus</v>
          </cell>
        </row>
        <row r="29117">
          <cell r="B29117" t="str">
            <v>Neochoroterpes kossi</v>
          </cell>
          <cell r="C29117" t="str">
            <v>Species</v>
          </cell>
        </row>
        <row r="29118">
          <cell r="B29118" t="str">
            <v>Neochoroterpes oklahoma</v>
          </cell>
          <cell r="C29118" t="str">
            <v>Species</v>
          </cell>
        </row>
        <row r="29119">
          <cell r="B29119" t="str">
            <v>Neochthebius vandykei</v>
          </cell>
          <cell r="C29119" t="str">
            <v>Species</v>
          </cell>
        </row>
        <row r="29120">
          <cell r="B29120" t="str">
            <v>Neochthonius (Chthoniinae)</v>
          </cell>
          <cell r="C29120" t="str">
            <v>Genus</v>
          </cell>
        </row>
        <row r="29121">
          <cell r="B29121" t="str">
            <v>Neochthonius (Heterochthoniidae)</v>
          </cell>
          <cell r="C29121" t="str">
            <v>Genus</v>
          </cell>
        </row>
        <row r="29122">
          <cell r="B29122" t="str">
            <v>Neocirrhilabrus oxyurus***retired***use Cirrhilabrus melanomarginatus</v>
          </cell>
          <cell r="C29122" t="str">
            <v>Species</v>
          </cell>
        </row>
        <row r="29123">
          <cell r="B29123" t="str">
            <v>Neocirrhilabrus***retired***use Cirrhilabrus</v>
          </cell>
          <cell r="C29123" t="str">
            <v>Genus</v>
          </cell>
        </row>
        <row r="29124">
          <cell r="B29124" t="str">
            <v>Neocirrhites</v>
          </cell>
          <cell r="C29124" t="str">
            <v>Genus</v>
          </cell>
        </row>
        <row r="29125">
          <cell r="B29125" t="str">
            <v>Neocirrhites armatus</v>
          </cell>
          <cell r="C29125" t="str">
            <v>Species</v>
          </cell>
        </row>
        <row r="29126">
          <cell r="B29126" t="str">
            <v>Neoclinus</v>
          </cell>
          <cell r="C29126" t="str">
            <v>Genus</v>
          </cell>
        </row>
        <row r="29127">
          <cell r="B29127" t="str">
            <v>Neoclinus blanchardi</v>
          </cell>
          <cell r="C29127" t="str">
            <v>Species</v>
          </cell>
        </row>
        <row r="29128">
          <cell r="B29128" t="str">
            <v>Neoclinus fenestratus</v>
          </cell>
          <cell r="C29128" t="str">
            <v>Species</v>
          </cell>
        </row>
        <row r="29129">
          <cell r="B29129" t="str">
            <v>Neoclinus stephensae</v>
          </cell>
          <cell r="C29129" t="str">
            <v>Species</v>
          </cell>
        </row>
        <row r="29130">
          <cell r="B29130" t="str">
            <v>Neoclinus uninotatus</v>
          </cell>
          <cell r="C29130" t="str">
            <v>Species</v>
          </cell>
        </row>
        <row r="29131">
          <cell r="B29131" t="str">
            <v>Neocloeon***retired***use Cloeon</v>
          </cell>
          <cell r="C29131" t="str">
            <v>Genus</v>
          </cell>
        </row>
        <row r="29132">
          <cell r="B29132" t="str">
            <v>Neoclypeodytes</v>
          </cell>
          <cell r="C29132" t="str">
            <v>Genus</v>
          </cell>
        </row>
        <row r="29133">
          <cell r="B29133" t="str">
            <v>Neoconger</v>
          </cell>
          <cell r="C29133" t="str">
            <v>Genus</v>
          </cell>
        </row>
        <row r="29134">
          <cell r="B29134" t="str">
            <v>Neoconger mucronatus</v>
          </cell>
          <cell r="C29134" t="str">
            <v>Species</v>
          </cell>
        </row>
        <row r="29135">
          <cell r="B29135" t="str">
            <v>Neocorixa</v>
          </cell>
          <cell r="C29135" t="str">
            <v>Genus</v>
          </cell>
        </row>
        <row r="29136">
          <cell r="B29136" t="str">
            <v>Neocrangon</v>
          </cell>
          <cell r="C29136" t="str">
            <v>Genus</v>
          </cell>
        </row>
        <row r="29137">
          <cell r="B29137" t="str">
            <v>Neocrangon alaskensis***retired***use Crangon alaskensis</v>
          </cell>
          <cell r="C29137" t="str">
            <v>Species</v>
          </cell>
        </row>
        <row r="29138">
          <cell r="B29138" t="str">
            <v>Neocrangon communis</v>
          </cell>
          <cell r="C29138" t="str">
            <v>Species</v>
          </cell>
        </row>
        <row r="29139">
          <cell r="B29139" t="str">
            <v>Neocrangon resima</v>
          </cell>
          <cell r="C29139" t="str">
            <v>Species</v>
          </cell>
        </row>
        <row r="29140">
          <cell r="B29140" t="str">
            <v>Neocrangon zacae***retired***use Neocrangon resima</v>
          </cell>
          <cell r="C29140" t="str">
            <v>Species</v>
          </cell>
        </row>
        <row r="29141">
          <cell r="B29141" t="str">
            <v>Neocurtilla</v>
          </cell>
          <cell r="C29141" t="str">
            <v>Genus</v>
          </cell>
        </row>
        <row r="29142">
          <cell r="B29142" t="str">
            <v>Neocylloepus</v>
          </cell>
          <cell r="C29142" t="str">
            <v>Genus</v>
          </cell>
        </row>
        <row r="29143">
          <cell r="B29143" t="str">
            <v>Neocylloepus boeseli</v>
          </cell>
          <cell r="C29143" t="str">
            <v>Species</v>
          </cell>
        </row>
        <row r="29144">
          <cell r="B29144" t="str">
            <v>Neodelphineis pelagica</v>
          </cell>
          <cell r="C29144" t="str">
            <v>Species</v>
          </cell>
        </row>
        <row r="29145">
          <cell r="B29145" t="str">
            <v>Neodexiospira preacuta</v>
          </cell>
          <cell r="C29145" t="str">
            <v>Species</v>
          </cell>
        </row>
        <row r="29146">
          <cell r="B29146" t="str">
            <v>Neoelmis</v>
          </cell>
          <cell r="C29146" t="str">
            <v>Genus</v>
          </cell>
        </row>
        <row r="29147">
          <cell r="B29147" t="str">
            <v>Neoelmis caesa</v>
          </cell>
          <cell r="C29147" t="str">
            <v>Species</v>
          </cell>
        </row>
        <row r="29148">
          <cell r="B29148" t="str">
            <v>Neoephemera</v>
          </cell>
          <cell r="C29148" t="str">
            <v>Genus</v>
          </cell>
        </row>
        <row r="29149">
          <cell r="B29149" t="str">
            <v>Neoephemera bicolor</v>
          </cell>
          <cell r="C29149" t="str">
            <v>Species</v>
          </cell>
        </row>
        <row r="29150">
          <cell r="B29150" t="str">
            <v>Neoephemera purpurea</v>
          </cell>
          <cell r="C29150" t="str">
            <v>Species</v>
          </cell>
        </row>
        <row r="29151">
          <cell r="B29151" t="str">
            <v>Neoephemera youngi</v>
          </cell>
          <cell r="C29151" t="str">
            <v>Species</v>
          </cell>
        </row>
        <row r="29152">
          <cell r="B29152" t="str">
            <v>Neoephemeridae</v>
          </cell>
          <cell r="C29152" t="str">
            <v>Family</v>
          </cell>
        </row>
        <row r="29153">
          <cell r="B29153" t="str">
            <v>Neoepinnula</v>
          </cell>
          <cell r="C29153" t="str">
            <v>Genus</v>
          </cell>
        </row>
        <row r="29154">
          <cell r="B29154" t="str">
            <v>Neoepinnula americana</v>
          </cell>
          <cell r="C29154" t="str">
            <v>Species</v>
          </cell>
        </row>
        <row r="29155">
          <cell r="B29155" t="str">
            <v>Neoepinnula orientalis</v>
          </cell>
          <cell r="C29155" t="str">
            <v>Species</v>
          </cell>
        </row>
        <row r="29156">
          <cell r="B29156" t="str">
            <v>Neoergasilus japonicus</v>
          </cell>
          <cell r="C29156" t="str">
            <v>Species</v>
          </cell>
        </row>
        <row r="29157">
          <cell r="B29157" t="str">
            <v>Neoerythromma cultellatum</v>
          </cell>
          <cell r="C29157" t="str">
            <v>Species</v>
          </cell>
        </row>
        <row r="29158">
          <cell r="B29158" t="str">
            <v>Neogastropoda</v>
          </cell>
          <cell r="C29158" t="str">
            <v>Order</v>
          </cell>
        </row>
        <row r="29159">
          <cell r="B29159" t="str">
            <v>Neogerris</v>
          </cell>
          <cell r="C29159" t="str">
            <v>Genus</v>
          </cell>
        </row>
        <row r="29160">
          <cell r="B29160" t="str">
            <v>Neogerris hesione</v>
          </cell>
          <cell r="C29160" t="str">
            <v>Species</v>
          </cell>
        </row>
        <row r="29161">
          <cell r="B29161" t="str">
            <v>Neoglyphidodon</v>
          </cell>
          <cell r="C29161" t="str">
            <v>Genus</v>
          </cell>
        </row>
        <row r="29162">
          <cell r="B29162" t="str">
            <v>Neoglyphidodon bonang</v>
          </cell>
          <cell r="C29162" t="str">
            <v>Species</v>
          </cell>
        </row>
        <row r="29163">
          <cell r="B29163" t="str">
            <v>Neoglyphidodon carlsoni</v>
          </cell>
          <cell r="C29163" t="str">
            <v>Species</v>
          </cell>
        </row>
        <row r="29164">
          <cell r="B29164" t="str">
            <v>Neoglyphidodon crossi</v>
          </cell>
          <cell r="C29164" t="str">
            <v>Species</v>
          </cell>
        </row>
        <row r="29165">
          <cell r="B29165" t="str">
            <v>Neoglyphidodon melas</v>
          </cell>
          <cell r="C29165" t="str">
            <v>Species</v>
          </cell>
        </row>
        <row r="29166">
          <cell r="B29166" t="str">
            <v>Neoglyphidodon nigroris</v>
          </cell>
          <cell r="C29166" t="str">
            <v>Species</v>
          </cell>
        </row>
        <row r="29167">
          <cell r="B29167" t="str">
            <v>Neoglyphidodon oxyodon</v>
          </cell>
          <cell r="C29167" t="str">
            <v>Species</v>
          </cell>
        </row>
        <row r="29168">
          <cell r="B29168" t="str">
            <v>Neoglyphidodon polyacanthus</v>
          </cell>
          <cell r="C29168" t="str">
            <v>Species</v>
          </cell>
        </row>
        <row r="29169">
          <cell r="B29169" t="str">
            <v>Neoglyphidodon thoracotaeniatus</v>
          </cell>
          <cell r="C29169" t="str">
            <v>Species</v>
          </cell>
        </row>
        <row r="29170">
          <cell r="B29170" t="str">
            <v>Neogobius</v>
          </cell>
          <cell r="C29170" t="str">
            <v>Genus</v>
          </cell>
        </row>
        <row r="29171">
          <cell r="B29171" t="str">
            <v>Neogobius cephalarges***retired***use Neogobius melanostomus</v>
          </cell>
          <cell r="C29171" t="str">
            <v>Species</v>
          </cell>
        </row>
        <row r="29172">
          <cell r="B29172" t="str">
            <v>Neogobius fluviatilis</v>
          </cell>
          <cell r="C29172" t="str">
            <v>Species</v>
          </cell>
        </row>
        <row r="29173">
          <cell r="B29173" t="str">
            <v>Neogobius gymnotrachelus</v>
          </cell>
          <cell r="C29173" t="str">
            <v>Species</v>
          </cell>
        </row>
        <row r="29174">
          <cell r="B29174" t="str">
            <v>Neogobius kessleri</v>
          </cell>
          <cell r="C29174" t="str">
            <v>Species</v>
          </cell>
        </row>
        <row r="29175">
          <cell r="B29175" t="str">
            <v>Neogobius melanostomus</v>
          </cell>
          <cell r="C29175" t="str">
            <v>Species</v>
          </cell>
        </row>
        <row r="29176">
          <cell r="B29176" t="str">
            <v>Neogobius platyrostris</v>
          </cell>
          <cell r="C29176" t="str">
            <v>Species</v>
          </cell>
        </row>
        <row r="29177">
          <cell r="B29177" t="str">
            <v>Neogobius ratan</v>
          </cell>
          <cell r="C29177" t="str">
            <v>Species</v>
          </cell>
        </row>
        <row r="29178">
          <cell r="B29178" t="str">
            <v>Neogobius syrman</v>
          </cell>
          <cell r="C29178" t="str">
            <v>Species</v>
          </cell>
        </row>
        <row r="29179">
          <cell r="B29179" t="str">
            <v>Neohaemonia</v>
          </cell>
          <cell r="C29179" t="str">
            <v>Genus</v>
          </cell>
        </row>
        <row r="29180">
          <cell r="B29180" t="str">
            <v>Neohagenulus</v>
          </cell>
          <cell r="C29180" t="str">
            <v>Genus</v>
          </cell>
        </row>
        <row r="29181">
          <cell r="B29181" t="str">
            <v>Neoharriotta</v>
          </cell>
          <cell r="C29181" t="str">
            <v>Genus</v>
          </cell>
        </row>
        <row r="29182">
          <cell r="B29182" t="str">
            <v>Neoharriotta carri</v>
          </cell>
          <cell r="C29182" t="str">
            <v>Species</v>
          </cell>
        </row>
        <row r="29183">
          <cell r="B29183" t="str">
            <v>Neoharriotta pinnata</v>
          </cell>
          <cell r="C29183" t="str">
            <v>Species</v>
          </cell>
        </row>
        <row r="29184">
          <cell r="B29184" t="str">
            <v>Neohaustorius biarticulatus</v>
          </cell>
          <cell r="C29184" t="str">
            <v>Species</v>
          </cell>
        </row>
        <row r="29185">
          <cell r="B29185" t="str">
            <v>Neohaustorius schmitzi</v>
          </cell>
          <cell r="C29185" t="str">
            <v>Species</v>
          </cell>
        </row>
        <row r="29186">
          <cell r="B29186" t="str">
            <v>Neohermes</v>
          </cell>
          <cell r="C29186" t="str">
            <v>Genus</v>
          </cell>
        </row>
        <row r="29187">
          <cell r="B29187" t="str">
            <v>Neoheterocerus</v>
          </cell>
          <cell r="C29187" t="str">
            <v>Genus</v>
          </cell>
        </row>
        <row r="29188">
          <cell r="B29188" t="str">
            <v>Neohyssura irpex</v>
          </cell>
          <cell r="C29188" t="str">
            <v>Species</v>
          </cell>
        </row>
        <row r="29189">
          <cell r="B29189" t="str">
            <v>Neolabrus fenestratus***retired***use Malapterus reticulatus</v>
          </cell>
          <cell r="C29189" t="str">
            <v>Species</v>
          </cell>
        </row>
        <row r="29190">
          <cell r="B29190" t="str">
            <v>Neolabrus***retired***use Malapterus</v>
          </cell>
          <cell r="C29190" t="str">
            <v>Genus</v>
          </cell>
        </row>
        <row r="29191">
          <cell r="B29191" t="str">
            <v>Neolaeops</v>
          </cell>
          <cell r="C29191" t="str">
            <v>Genus</v>
          </cell>
        </row>
        <row r="29192">
          <cell r="B29192" t="str">
            <v>Neolaeops microphthalmus</v>
          </cell>
          <cell r="C29192" t="str">
            <v>Species</v>
          </cell>
        </row>
        <row r="29193">
          <cell r="B29193" t="str">
            <v>Neolamprologus brichardi</v>
          </cell>
          <cell r="C29193" t="str">
            <v>Species</v>
          </cell>
        </row>
        <row r="29194">
          <cell r="B29194" t="str">
            <v>Neolamprologus leleupi</v>
          </cell>
          <cell r="C29194" t="str">
            <v>Species</v>
          </cell>
        </row>
        <row r="29195">
          <cell r="B29195" t="str">
            <v>Neolamprologus tetracanthus</v>
          </cell>
          <cell r="C29195" t="str">
            <v>Species</v>
          </cell>
        </row>
        <row r="29196">
          <cell r="B29196" t="str">
            <v>Neolamprologus tretocephalus</v>
          </cell>
          <cell r="C29196" t="str">
            <v>Species</v>
          </cell>
        </row>
        <row r="29197">
          <cell r="B29197" t="str">
            <v>Neolebias</v>
          </cell>
          <cell r="C29197" t="str">
            <v>Genus</v>
          </cell>
        </row>
        <row r="29198">
          <cell r="B29198" t="str">
            <v>Neolebias ansorgii</v>
          </cell>
          <cell r="C29198" t="str">
            <v>Species</v>
          </cell>
        </row>
        <row r="29199">
          <cell r="B29199" t="str">
            <v>Neolebias landgrafi***retired***use Neolebias ansorgii</v>
          </cell>
          <cell r="C29199" t="str">
            <v>Species</v>
          </cell>
        </row>
        <row r="29200">
          <cell r="B29200" t="str">
            <v>Neolepton</v>
          </cell>
          <cell r="C29200" t="str">
            <v>Genus</v>
          </cell>
        </row>
        <row r="29201">
          <cell r="B29201" t="str">
            <v>Neolepton subtrigonum</v>
          </cell>
          <cell r="C29201" t="str">
            <v>Species</v>
          </cell>
        </row>
        <row r="29202">
          <cell r="B29202" t="str">
            <v>Neoleptophlebia sp.</v>
          </cell>
          <cell r="C29202" t="str">
            <v>Genus</v>
          </cell>
        </row>
        <row r="29203">
          <cell r="B29203" t="str">
            <v>Neolimnochares</v>
          </cell>
          <cell r="C29203" t="str">
            <v>Genus</v>
          </cell>
        </row>
        <row r="29204">
          <cell r="B29204" t="str">
            <v>Neoliparis atlanticus***retired***use Liparis atlanticus</v>
          </cell>
          <cell r="C29204" t="str">
            <v>Species</v>
          </cell>
        </row>
        <row r="29205">
          <cell r="B29205" t="str">
            <v>Neoliparis***retired***use Liparis (Liparidae)</v>
          </cell>
          <cell r="C29205" t="str">
            <v>Genus</v>
          </cell>
        </row>
        <row r="29206">
          <cell r="B29206" t="str">
            <v>Neoloricata</v>
          </cell>
          <cell r="C29206" t="str">
            <v>Subclass</v>
          </cell>
        </row>
        <row r="29207">
          <cell r="B29207" t="str">
            <v>Neomegamphopidae</v>
          </cell>
          <cell r="C29207" t="str">
            <v>Family</v>
          </cell>
        </row>
        <row r="29208">
          <cell r="B29208" t="str">
            <v>Neomegamphopus</v>
          </cell>
          <cell r="C29208" t="str">
            <v>Genus</v>
          </cell>
        </row>
        <row r="29209">
          <cell r="B29209" t="str">
            <v>Neomegamphopus hiatus</v>
          </cell>
          <cell r="C29209" t="str">
            <v>Species</v>
          </cell>
        </row>
        <row r="29210">
          <cell r="B29210" t="str">
            <v>Neomegamphopus kalanii</v>
          </cell>
          <cell r="C29210" t="str">
            <v>Species</v>
          </cell>
        </row>
        <row r="29211">
          <cell r="B29211" t="str">
            <v>Neomeniomorpha***retired***use Solenogastres</v>
          </cell>
          <cell r="C29211" t="str">
            <v>Subclass</v>
          </cell>
        </row>
        <row r="29212">
          <cell r="B29212" t="str">
            <v>Neomerinthe</v>
          </cell>
          <cell r="C29212" t="str">
            <v>Genus</v>
          </cell>
        </row>
        <row r="29213">
          <cell r="B29213" t="str">
            <v>Neomerinthe amplisquamiceps</v>
          </cell>
          <cell r="C29213" t="str">
            <v>Species</v>
          </cell>
        </row>
        <row r="29214">
          <cell r="B29214" t="str">
            <v>Neomerinthe beanorum</v>
          </cell>
          <cell r="C29214" t="str">
            <v>Species</v>
          </cell>
        </row>
        <row r="29215">
          <cell r="B29215" t="str">
            <v>Neomerinthe hemingwayi</v>
          </cell>
          <cell r="C29215" t="str">
            <v>Species</v>
          </cell>
        </row>
        <row r="29216">
          <cell r="B29216" t="str">
            <v>Neomerinthe pollux***retired***use Pontinus castor</v>
          </cell>
          <cell r="C29216" t="str">
            <v>Species</v>
          </cell>
        </row>
        <row r="29217">
          <cell r="B29217" t="str">
            <v>Neomerinthe rufescens</v>
          </cell>
          <cell r="C29217" t="str">
            <v>Species</v>
          </cell>
        </row>
        <row r="29218">
          <cell r="B29218" t="str">
            <v>Neomeris</v>
          </cell>
          <cell r="C29218" t="str">
            <v>Genus</v>
          </cell>
        </row>
        <row r="29219">
          <cell r="B29219" t="str">
            <v>Neomysis</v>
          </cell>
          <cell r="C29219" t="str">
            <v>Genus</v>
          </cell>
        </row>
        <row r="29220">
          <cell r="B29220" t="str">
            <v>Neomysis americana</v>
          </cell>
          <cell r="C29220" t="str">
            <v>Species</v>
          </cell>
        </row>
        <row r="29221">
          <cell r="B29221" t="str">
            <v>Neomysis kadiakensis</v>
          </cell>
          <cell r="C29221" t="str">
            <v>Species</v>
          </cell>
        </row>
        <row r="29222">
          <cell r="B29222" t="str">
            <v>Neomysis mercedis</v>
          </cell>
          <cell r="C29222" t="str">
            <v>Species</v>
          </cell>
        </row>
        <row r="29223">
          <cell r="B29223" t="str">
            <v>Neomysis rayii</v>
          </cell>
          <cell r="C29223" t="str">
            <v>Species</v>
          </cell>
        </row>
        <row r="29224">
          <cell r="B29224" t="str">
            <v>Neomyxine</v>
          </cell>
          <cell r="C29224" t="str">
            <v>Genus</v>
          </cell>
        </row>
        <row r="29225">
          <cell r="B29225" t="str">
            <v>Neomyxine biniplicata</v>
          </cell>
          <cell r="C29225" t="str">
            <v>Species</v>
          </cell>
        </row>
        <row r="29226">
          <cell r="B29226" t="str">
            <v>Neomyxus</v>
          </cell>
          <cell r="C29226" t="str">
            <v>Genus</v>
          </cell>
        </row>
        <row r="29227">
          <cell r="B29227" t="str">
            <v>Neomyxus chaptalii***retired***use Mugil cephalus</v>
          </cell>
          <cell r="C29227" t="str">
            <v>Species</v>
          </cell>
        </row>
        <row r="29228">
          <cell r="B29228" t="str">
            <v>Neomyxus chaptalli***retired***use Mugil cephalus</v>
          </cell>
          <cell r="C29228" t="str">
            <v>Species</v>
          </cell>
        </row>
        <row r="29229">
          <cell r="B29229" t="str">
            <v>Neomyxus leuciscus</v>
          </cell>
          <cell r="C29229" t="str">
            <v>Species</v>
          </cell>
        </row>
        <row r="29230">
          <cell r="B29230" t="str">
            <v>Neonema</v>
          </cell>
          <cell r="C29230" t="str">
            <v>Genus</v>
          </cell>
        </row>
        <row r="29231">
          <cell r="B29231" t="str">
            <v>Neonemataceae</v>
          </cell>
          <cell r="C29231" t="str">
            <v>Family</v>
          </cell>
        </row>
        <row r="29232">
          <cell r="B29232" t="str">
            <v>Neonesthes</v>
          </cell>
          <cell r="C29232" t="str">
            <v>Genus</v>
          </cell>
        </row>
        <row r="29233">
          <cell r="B29233" t="str">
            <v>Neonesthes capensis</v>
          </cell>
          <cell r="C29233" t="str">
            <v>Species</v>
          </cell>
        </row>
        <row r="29234">
          <cell r="B29234" t="str">
            <v>Neonesthes microcephalus</v>
          </cell>
          <cell r="C29234" t="str">
            <v>Species</v>
          </cell>
        </row>
        <row r="29235">
          <cell r="B29235" t="str">
            <v>Neoneura</v>
          </cell>
          <cell r="C29235" t="str">
            <v>Genus</v>
          </cell>
        </row>
        <row r="29236">
          <cell r="B29236" t="str">
            <v>Neoneura aaroni</v>
          </cell>
          <cell r="C29236" t="str">
            <v>Species</v>
          </cell>
        </row>
        <row r="29237">
          <cell r="B29237" t="str">
            <v>Neoniphon</v>
          </cell>
          <cell r="C29237" t="str">
            <v>Genus</v>
          </cell>
        </row>
        <row r="29238">
          <cell r="B29238" t="str">
            <v>Neoniphon argenteus</v>
          </cell>
          <cell r="C29238" t="str">
            <v>Species</v>
          </cell>
        </row>
        <row r="29239">
          <cell r="B29239" t="str">
            <v>Neoniphon aurolineatus</v>
          </cell>
          <cell r="C29239" t="str">
            <v>Species</v>
          </cell>
        </row>
        <row r="29240">
          <cell r="B29240" t="str">
            <v>Neoniphon marianus</v>
          </cell>
          <cell r="C29240" t="str">
            <v>Species</v>
          </cell>
        </row>
        <row r="29241">
          <cell r="B29241" t="str">
            <v>Neoniphon opercularis</v>
          </cell>
          <cell r="C29241" t="str">
            <v>Species</v>
          </cell>
        </row>
        <row r="29242">
          <cell r="B29242" t="str">
            <v>Neoniphon sammara</v>
          </cell>
          <cell r="C29242" t="str">
            <v>Species</v>
          </cell>
        </row>
        <row r="29243">
          <cell r="B29243" t="str">
            <v>Neoodax</v>
          </cell>
          <cell r="C29243" t="str">
            <v>Genus</v>
          </cell>
        </row>
        <row r="29244">
          <cell r="B29244" t="str">
            <v>Neoodax balteatus</v>
          </cell>
          <cell r="C29244" t="str">
            <v>Species</v>
          </cell>
        </row>
        <row r="29245">
          <cell r="B29245" t="str">
            <v>Neoodax frenatus***retired***use Siphonognathus radiatus</v>
          </cell>
          <cell r="C29245" t="str">
            <v>Species</v>
          </cell>
        </row>
        <row r="29246">
          <cell r="B29246" t="str">
            <v>Neoodax waterhousii***retired***use Neoodax balteatus</v>
          </cell>
          <cell r="C29246" t="str">
            <v>Species</v>
          </cell>
        </row>
        <row r="29247">
          <cell r="B29247" t="str">
            <v>Neoophora</v>
          </cell>
          <cell r="C29247" t="str">
            <v>Order</v>
          </cell>
        </row>
        <row r="29248">
          <cell r="B29248" t="str">
            <v>Neoopisthopterus</v>
          </cell>
          <cell r="C29248" t="str">
            <v>Genus</v>
          </cell>
        </row>
        <row r="29249">
          <cell r="B29249" t="str">
            <v>Neoopisthopterus cubanus</v>
          </cell>
          <cell r="C29249" t="str">
            <v>Species</v>
          </cell>
        </row>
        <row r="29250">
          <cell r="B29250" t="str">
            <v>Neoopisthopterus tropicus</v>
          </cell>
          <cell r="C29250" t="str">
            <v>Species</v>
          </cell>
        </row>
        <row r="29251">
          <cell r="B29251" t="str">
            <v>Neopanope</v>
          </cell>
          <cell r="C29251" t="str">
            <v>Genus</v>
          </cell>
        </row>
        <row r="29252">
          <cell r="B29252" t="str">
            <v>Neopanope sayi***retired***use Dyspanopeus sayi</v>
          </cell>
          <cell r="C29252" t="str">
            <v>Species</v>
          </cell>
        </row>
        <row r="29253">
          <cell r="B29253" t="str">
            <v>Neopanorpa chaoi***retired***use Neopanorpa chaoi, Zhou 2003 (Neopanorpa) or Cheng 1957</v>
          </cell>
          <cell r="C29253" t="str">
            <v>Species</v>
          </cell>
        </row>
        <row r="29254">
          <cell r="B29254" t="str">
            <v>Neopanorpa chaoi, Cheng 1957 (Neopanorpa)</v>
          </cell>
          <cell r="C29254" t="str">
            <v>Species</v>
          </cell>
        </row>
        <row r="29255">
          <cell r="B29255" t="str">
            <v>Neopanorpa chaoi, Zhou 2003 (Neopanorpa)</v>
          </cell>
          <cell r="C29255" t="str">
            <v>Species</v>
          </cell>
        </row>
        <row r="29256">
          <cell r="B29256" t="str">
            <v>Neopercis***retired***use Parapercis</v>
          </cell>
          <cell r="C29256" t="str">
            <v>Genus</v>
          </cell>
        </row>
        <row r="29257">
          <cell r="B29257" t="str">
            <v>Neoperla</v>
          </cell>
          <cell r="C29257" t="str">
            <v>Genus</v>
          </cell>
        </row>
        <row r="29258">
          <cell r="B29258" t="str">
            <v>Neoperla catharae</v>
          </cell>
          <cell r="C29258" t="str">
            <v>Species</v>
          </cell>
        </row>
        <row r="29259">
          <cell r="B29259" t="str">
            <v>Neoperla clymene</v>
          </cell>
          <cell r="C29259" t="str">
            <v>Species</v>
          </cell>
        </row>
        <row r="29260">
          <cell r="B29260" t="str">
            <v>Neoperla falayah</v>
          </cell>
          <cell r="C29260" t="str">
            <v>Species</v>
          </cell>
        </row>
        <row r="29261">
          <cell r="B29261" t="str">
            <v>Neoperla harpi</v>
          </cell>
          <cell r="C29261" t="str">
            <v>Species</v>
          </cell>
        </row>
        <row r="29262">
          <cell r="B29262" t="str">
            <v>Neoperla occipitalis</v>
          </cell>
          <cell r="C29262" t="str">
            <v>Species</v>
          </cell>
        </row>
        <row r="29263">
          <cell r="B29263" t="str">
            <v>Neoperla osage</v>
          </cell>
          <cell r="C29263" t="str">
            <v>Species</v>
          </cell>
        </row>
        <row r="29264">
          <cell r="B29264" t="str">
            <v>Neoperla robisoni</v>
          </cell>
          <cell r="C29264" t="str">
            <v>Species</v>
          </cell>
        </row>
        <row r="29265">
          <cell r="B29265" t="str">
            <v>Neoperla stewarti</v>
          </cell>
          <cell r="C29265" t="str">
            <v>Species</v>
          </cell>
        </row>
        <row r="29266">
          <cell r="B29266" t="str">
            <v>Neoperlini</v>
          </cell>
          <cell r="C29266" t="str">
            <v>Tribe</v>
          </cell>
        </row>
        <row r="29267">
          <cell r="B29267" t="str">
            <v>Neophos***retired***use Thorophos</v>
          </cell>
          <cell r="C29267" t="str">
            <v>Genus</v>
          </cell>
        </row>
        <row r="29268">
          <cell r="B29268" t="str">
            <v>Neophylax</v>
          </cell>
          <cell r="C29268" t="str">
            <v>Genus</v>
          </cell>
        </row>
        <row r="29269">
          <cell r="B29269" t="str">
            <v>Neophylax aniqua</v>
          </cell>
          <cell r="C29269" t="str">
            <v>Species</v>
          </cell>
        </row>
        <row r="29270">
          <cell r="B29270" t="str">
            <v>Neophylax concinnus</v>
          </cell>
          <cell r="C29270" t="str">
            <v>Species</v>
          </cell>
        </row>
        <row r="29271">
          <cell r="B29271" t="str">
            <v>Neophylax consimilis</v>
          </cell>
          <cell r="C29271" t="str">
            <v>Species</v>
          </cell>
        </row>
        <row r="29272">
          <cell r="B29272" t="str">
            <v>Neophylax etnieri</v>
          </cell>
          <cell r="C29272" t="str">
            <v>Species</v>
          </cell>
        </row>
        <row r="29273">
          <cell r="B29273" t="str">
            <v>Neophylax fuscus</v>
          </cell>
          <cell r="C29273" t="str">
            <v>Species</v>
          </cell>
        </row>
        <row r="29274">
          <cell r="B29274" t="str">
            <v>Neophylax mitchelli</v>
          </cell>
          <cell r="C29274" t="str">
            <v>Species</v>
          </cell>
        </row>
        <row r="29275">
          <cell r="B29275" t="str">
            <v>Neophylax nacatus</v>
          </cell>
          <cell r="C29275" t="str">
            <v>Species</v>
          </cell>
        </row>
        <row r="29276">
          <cell r="B29276" t="str">
            <v>Neophylax occidentis</v>
          </cell>
          <cell r="C29276" t="str">
            <v>Species</v>
          </cell>
        </row>
        <row r="29277">
          <cell r="B29277" t="str">
            <v>Neophylax oligius</v>
          </cell>
          <cell r="C29277" t="str">
            <v>Species</v>
          </cell>
        </row>
        <row r="29278">
          <cell r="B29278" t="str">
            <v>Neophylax ornatus</v>
          </cell>
          <cell r="C29278" t="str">
            <v>Species</v>
          </cell>
        </row>
        <row r="29279">
          <cell r="B29279" t="str">
            <v>Neophylax rickeri</v>
          </cell>
          <cell r="C29279" t="str">
            <v>Species</v>
          </cell>
        </row>
        <row r="29280">
          <cell r="B29280" t="str">
            <v>Neophylax splendens</v>
          </cell>
          <cell r="C29280" t="str">
            <v>Species</v>
          </cell>
        </row>
        <row r="29281">
          <cell r="B29281" t="str">
            <v>Neophylax stolus</v>
          </cell>
          <cell r="C29281" t="str">
            <v>Species</v>
          </cell>
        </row>
        <row r="29282">
          <cell r="B29282" t="str">
            <v>Neoplasta</v>
          </cell>
          <cell r="C29282" t="str">
            <v>Genus</v>
          </cell>
        </row>
        <row r="29283">
          <cell r="B29283" t="str">
            <v>Neoplatycephalus richardsoni</v>
          </cell>
          <cell r="C29283" t="str">
            <v>Species</v>
          </cell>
        </row>
        <row r="29284">
          <cell r="B29284" t="str">
            <v>Neoplea</v>
          </cell>
          <cell r="C29284" t="str">
            <v>Genus</v>
          </cell>
        </row>
        <row r="29285">
          <cell r="B29285" t="str">
            <v>Neoplea striola</v>
          </cell>
          <cell r="C29285" t="str">
            <v>Species</v>
          </cell>
        </row>
        <row r="29286">
          <cell r="B29286" t="str">
            <v>Neopomacentrus</v>
          </cell>
          <cell r="C29286" t="str">
            <v>Genus</v>
          </cell>
        </row>
        <row r="29287">
          <cell r="B29287" t="str">
            <v>Neopomacentrus anabatoides</v>
          </cell>
          <cell r="C29287" t="str">
            <v>Species</v>
          </cell>
        </row>
        <row r="29288">
          <cell r="B29288" t="str">
            <v>Neopomacentrus azysron</v>
          </cell>
          <cell r="C29288" t="str">
            <v>Species</v>
          </cell>
        </row>
        <row r="29289">
          <cell r="B29289" t="str">
            <v>Neopomacentrus bankieri</v>
          </cell>
          <cell r="C29289" t="str">
            <v>Species</v>
          </cell>
        </row>
        <row r="29290">
          <cell r="B29290" t="str">
            <v>Neopomacentrus cyanomos</v>
          </cell>
          <cell r="C29290" t="str">
            <v>Species</v>
          </cell>
        </row>
        <row r="29291">
          <cell r="B29291" t="str">
            <v>Neopomacentrus fallax</v>
          </cell>
          <cell r="C29291" t="str">
            <v>Species</v>
          </cell>
        </row>
        <row r="29292">
          <cell r="B29292" t="str">
            <v>Neopomacentrus filamentosus</v>
          </cell>
          <cell r="C29292" t="str">
            <v>Species</v>
          </cell>
        </row>
        <row r="29293">
          <cell r="B29293" t="str">
            <v>Neopomacentrus fuliginosus</v>
          </cell>
          <cell r="C29293" t="str">
            <v>Species</v>
          </cell>
        </row>
        <row r="29294">
          <cell r="B29294" t="str">
            <v>Neopomacentrus metallicus</v>
          </cell>
          <cell r="C29294" t="str">
            <v>Species</v>
          </cell>
        </row>
        <row r="29295">
          <cell r="B29295" t="str">
            <v>Neopomacentrus miryae</v>
          </cell>
          <cell r="C29295" t="str">
            <v>Species</v>
          </cell>
        </row>
        <row r="29296">
          <cell r="B29296" t="str">
            <v>Neopomacentrus nemurus</v>
          </cell>
          <cell r="C29296" t="str">
            <v>Species</v>
          </cell>
        </row>
        <row r="29297">
          <cell r="B29297" t="str">
            <v>Neopomacentrus sindensis</v>
          </cell>
          <cell r="C29297" t="str">
            <v>Species</v>
          </cell>
        </row>
        <row r="29298">
          <cell r="B29298" t="str">
            <v>Neopomacentrus taeniurus</v>
          </cell>
          <cell r="C29298" t="str">
            <v>Species</v>
          </cell>
        </row>
        <row r="29299">
          <cell r="B29299" t="str">
            <v>Neopomacentrus violascens</v>
          </cell>
          <cell r="C29299" t="str">
            <v>Species</v>
          </cell>
        </row>
        <row r="29300">
          <cell r="B29300" t="str">
            <v>Neopomacentrus xanthurus</v>
          </cell>
          <cell r="C29300" t="str">
            <v>Species</v>
          </cell>
        </row>
        <row r="29301">
          <cell r="B29301" t="str">
            <v>Neoporus</v>
          </cell>
          <cell r="C29301" t="str">
            <v>Genus</v>
          </cell>
        </row>
        <row r="29302">
          <cell r="B29302" t="str">
            <v>Neoporus aulicus</v>
          </cell>
          <cell r="C29302" t="str">
            <v>Species</v>
          </cell>
        </row>
        <row r="29303">
          <cell r="B29303" t="str">
            <v>Neoporus blanchardi</v>
          </cell>
          <cell r="C29303" t="str">
            <v>Species</v>
          </cell>
        </row>
        <row r="29304">
          <cell r="B29304" t="str">
            <v>Neoporus blanchardi group</v>
          </cell>
          <cell r="C29304" t="str">
            <v>Genus</v>
          </cell>
        </row>
        <row r="29305">
          <cell r="B29305" t="str">
            <v>Neoporus carolinus</v>
          </cell>
          <cell r="C29305" t="str">
            <v>Species</v>
          </cell>
        </row>
        <row r="29306">
          <cell r="B29306" t="str">
            <v>Neoporus clypealis</v>
          </cell>
          <cell r="C29306" t="str">
            <v>Species</v>
          </cell>
        </row>
        <row r="29307">
          <cell r="B29307" t="str">
            <v>Neoporus dimidiatus</v>
          </cell>
          <cell r="C29307" t="str">
            <v>Species</v>
          </cell>
        </row>
        <row r="29308">
          <cell r="B29308" t="str">
            <v>Neoporus dixianus</v>
          </cell>
          <cell r="C29308" t="str">
            <v>Species</v>
          </cell>
        </row>
        <row r="29309">
          <cell r="B29309" t="str">
            <v>Neoporus hybridus</v>
          </cell>
          <cell r="C29309" t="str">
            <v>Species</v>
          </cell>
        </row>
        <row r="29310">
          <cell r="B29310" t="str">
            <v>Neoporus lecontei</v>
          </cell>
          <cell r="C29310" t="str">
            <v>Species</v>
          </cell>
        </row>
        <row r="29311">
          <cell r="B29311" t="str">
            <v>Neoporus mellitus</v>
          </cell>
          <cell r="C29311" t="str">
            <v>Species</v>
          </cell>
        </row>
        <row r="29312">
          <cell r="B29312" t="str">
            <v>Neoporus shermani</v>
          </cell>
          <cell r="C29312" t="str">
            <v>Species</v>
          </cell>
        </row>
        <row r="29313">
          <cell r="B29313" t="str">
            <v>Neoporus tennetum</v>
          </cell>
          <cell r="C29313" t="str">
            <v>Species</v>
          </cell>
        </row>
        <row r="29314">
          <cell r="B29314" t="str">
            <v>Neoporus undulatus</v>
          </cell>
          <cell r="C29314" t="str">
            <v>Species</v>
          </cell>
        </row>
        <row r="29315">
          <cell r="B29315" t="str">
            <v>Neoporus vittatipennis</v>
          </cell>
          <cell r="C29315" t="str">
            <v>Species</v>
          </cell>
        </row>
        <row r="29316">
          <cell r="B29316" t="str">
            <v>Neoporus vittatus</v>
          </cell>
          <cell r="C29316" t="str">
            <v>Species</v>
          </cell>
        </row>
        <row r="29317">
          <cell r="B29317" t="str">
            <v>Neoptera</v>
          </cell>
          <cell r="C29317" t="str">
            <v>Infraclass</v>
          </cell>
        </row>
        <row r="29318">
          <cell r="B29318" t="str">
            <v>Neopterygii</v>
          </cell>
          <cell r="C29318" t="str">
            <v>Subclass</v>
          </cell>
        </row>
        <row r="29319">
          <cell r="B29319" t="str">
            <v>Neoraja</v>
          </cell>
          <cell r="C29319" t="str">
            <v>Genus</v>
          </cell>
        </row>
        <row r="29320">
          <cell r="B29320" t="str">
            <v>Neoraja africana</v>
          </cell>
          <cell r="C29320" t="str">
            <v>Species</v>
          </cell>
        </row>
        <row r="29321">
          <cell r="B29321" t="str">
            <v>Neoraja caerulea</v>
          </cell>
          <cell r="C29321" t="str">
            <v>Species</v>
          </cell>
        </row>
        <row r="29322">
          <cell r="B29322" t="str">
            <v>Neoraja carolinensis</v>
          </cell>
          <cell r="C29322" t="str">
            <v>Species</v>
          </cell>
        </row>
        <row r="29323">
          <cell r="B29323" t="str">
            <v>Neoraja stehmanni</v>
          </cell>
          <cell r="C29323" t="str">
            <v>Species</v>
          </cell>
        </row>
        <row r="29324">
          <cell r="B29324" t="str">
            <v>Neosabellaria cementarium</v>
          </cell>
          <cell r="C29324" t="str">
            <v>Species</v>
          </cell>
        </row>
        <row r="29325">
          <cell r="B29325" t="str">
            <v>Neosabellides</v>
          </cell>
          <cell r="C29325" t="str">
            <v>Genus</v>
          </cell>
        </row>
        <row r="29326">
          <cell r="B29326" t="str">
            <v>Neosalanx</v>
          </cell>
          <cell r="C29326" t="str">
            <v>Genus</v>
          </cell>
        </row>
        <row r="29327">
          <cell r="B29327" t="str">
            <v>Neosalanx anderssoni</v>
          </cell>
          <cell r="C29327" t="str">
            <v>Species</v>
          </cell>
        </row>
        <row r="29328">
          <cell r="B29328" t="str">
            <v>Neosalanx argentea</v>
          </cell>
          <cell r="C29328" t="str">
            <v>Species</v>
          </cell>
        </row>
        <row r="29329">
          <cell r="B29329" t="str">
            <v>Neosalanx brevirostris</v>
          </cell>
          <cell r="C29329" t="str">
            <v>Species</v>
          </cell>
        </row>
        <row r="29330">
          <cell r="B29330" t="str">
            <v>Neosalanx hubbsi</v>
          </cell>
          <cell r="C29330" t="str">
            <v>Species</v>
          </cell>
        </row>
        <row r="29331">
          <cell r="B29331" t="str">
            <v>Neosalanx jordani</v>
          </cell>
          <cell r="C29331" t="str">
            <v>Species</v>
          </cell>
        </row>
        <row r="29332">
          <cell r="B29332" t="str">
            <v>Neosalanx oligodontis</v>
          </cell>
          <cell r="C29332" t="str">
            <v>Species</v>
          </cell>
        </row>
        <row r="29333">
          <cell r="B29333" t="str">
            <v>Neosalanx pseudotaihuensis</v>
          </cell>
          <cell r="C29333" t="str">
            <v>Species</v>
          </cell>
        </row>
        <row r="29334">
          <cell r="B29334" t="str">
            <v>Neosalanx reganius</v>
          </cell>
          <cell r="C29334" t="str">
            <v>Species</v>
          </cell>
        </row>
        <row r="29335">
          <cell r="B29335" t="str">
            <v>Neosalanx taihuensis</v>
          </cell>
          <cell r="C29335" t="str">
            <v>Species</v>
          </cell>
        </row>
        <row r="29336">
          <cell r="B29336" t="str">
            <v>Neosalanx tangkahkeii</v>
          </cell>
          <cell r="C29336" t="str">
            <v>Species</v>
          </cell>
        </row>
        <row r="29337">
          <cell r="B29337" t="str">
            <v>Neoscombrops</v>
          </cell>
          <cell r="C29337" t="str">
            <v>Genus</v>
          </cell>
        </row>
        <row r="29338">
          <cell r="B29338" t="str">
            <v>Neoscombrops cynodon</v>
          </cell>
          <cell r="C29338" t="str">
            <v>Species</v>
          </cell>
        </row>
        <row r="29339">
          <cell r="B29339" t="str">
            <v>Neoscopelarchoides dentatus***retired***use Benthalbella dentata</v>
          </cell>
          <cell r="C29339" t="str">
            <v>Species</v>
          </cell>
        </row>
        <row r="29340">
          <cell r="B29340" t="str">
            <v>Neoscopelidae</v>
          </cell>
          <cell r="C29340" t="str">
            <v>Family</v>
          </cell>
        </row>
        <row r="29341">
          <cell r="B29341" t="str">
            <v>Neoscopelus</v>
          </cell>
          <cell r="C29341" t="str">
            <v>Genus</v>
          </cell>
        </row>
        <row r="29342">
          <cell r="B29342" t="str">
            <v>Neoscopelus macrolepidotus</v>
          </cell>
          <cell r="C29342" t="str">
            <v>Species</v>
          </cell>
        </row>
        <row r="29343">
          <cell r="B29343" t="str">
            <v>Neoscopelus microchir</v>
          </cell>
          <cell r="C29343" t="str">
            <v>Species</v>
          </cell>
        </row>
        <row r="29344">
          <cell r="B29344" t="str">
            <v>Neoscopelus porosus</v>
          </cell>
          <cell r="C29344" t="str">
            <v>Species</v>
          </cell>
        </row>
        <row r="29345">
          <cell r="B29345" t="str">
            <v>Neoscorpis</v>
          </cell>
          <cell r="C29345" t="str">
            <v>Genus</v>
          </cell>
        </row>
        <row r="29346">
          <cell r="B29346" t="str">
            <v>Neoscorpis lithophilus</v>
          </cell>
          <cell r="C29346" t="str">
            <v>Species</v>
          </cell>
        </row>
        <row r="29347">
          <cell r="B29347" t="str">
            <v>Neoscutopterus</v>
          </cell>
          <cell r="C29347" t="str">
            <v>Genus</v>
          </cell>
        </row>
        <row r="29348">
          <cell r="B29348" t="str">
            <v>Neoscutopterus angustus</v>
          </cell>
          <cell r="C29348" t="str">
            <v>Species</v>
          </cell>
        </row>
        <row r="29349">
          <cell r="B29349" t="str">
            <v>Neosebastes</v>
          </cell>
          <cell r="C29349" t="str">
            <v>Genus</v>
          </cell>
        </row>
        <row r="29350">
          <cell r="B29350" t="str">
            <v>Neosebastes incisipinnis</v>
          </cell>
          <cell r="C29350" t="str">
            <v>Species</v>
          </cell>
        </row>
        <row r="29351">
          <cell r="B29351" t="str">
            <v>Neosimnia</v>
          </cell>
          <cell r="C29351" t="str">
            <v>Genus</v>
          </cell>
        </row>
        <row r="29352">
          <cell r="B29352" t="str">
            <v>Neosimnia aequalis</v>
          </cell>
          <cell r="C29352" t="str">
            <v>Species</v>
          </cell>
        </row>
        <row r="29353">
          <cell r="B29353" t="str">
            <v>Neosimnia barbarensis</v>
          </cell>
          <cell r="C29353" t="str">
            <v>Species</v>
          </cell>
        </row>
        <row r="29354">
          <cell r="B29354" t="str">
            <v>Neosimnia loebbeckeana</v>
          </cell>
          <cell r="C29354" t="str">
            <v>Species</v>
          </cell>
        </row>
        <row r="29355">
          <cell r="B29355" t="str">
            <v>Neostempellina</v>
          </cell>
          <cell r="C29355" t="str">
            <v>Genus</v>
          </cell>
        </row>
        <row r="29356">
          <cell r="B29356" t="str">
            <v>Neostempellina reissi</v>
          </cell>
          <cell r="C29356" t="str">
            <v>Species</v>
          </cell>
        </row>
        <row r="29357">
          <cell r="B29357" t="str">
            <v>Neostethidae***retired***use Phallostethidae</v>
          </cell>
          <cell r="C29357" t="str">
            <v>Family</v>
          </cell>
        </row>
        <row r="29358">
          <cell r="B29358" t="str">
            <v>Neostethus</v>
          </cell>
          <cell r="C29358" t="str">
            <v>Genus</v>
          </cell>
        </row>
        <row r="29359">
          <cell r="B29359" t="str">
            <v>Neotaenioglossa</v>
          </cell>
          <cell r="C29359" t="str">
            <v>Order</v>
          </cell>
        </row>
        <row r="29360">
          <cell r="B29360" t="str">
            <v>Neothremma</v>
          </cell>
          <cell r="C29360" t="str">
            <v>Genus</v>
          </cell>
        </row>
        <row r="29361">
          <cell r="B29361" t="str">
            <v>Neothremma alicia</v>
          </cell>
          <cell r="C29361" t="str">
            <v>Species</v>
          </cell>
        </row>
        <row r="29362">
          <cell r="B29362" t="str">
            <v>Neothremma didactyla</v>
          </cell>
          <cell r="C29362" t="str">
            <v>Species</v>
          </cell>
        </row>
        <row r="29363">
          <cell r="B29363" t="str">
            <v>Neothunnus albacares***retired***use Thunnus albacares</v>
          </cell>
          <cell r="C29363" t="str">
            <v>Species</v>
          </cell>
        </row>
        <row r="29364">
          <cell r="B29364" t="str">
            <v>Neothunnus catalinae***retired***use Thunnus albacares</v>
          </cell>
          <cell r="C29364" t="str">
            <v>Species</v>
          </cell>
        </row>
        <row r="29365">
          <cell r="B29365" t="str">
            <v>Neothunnus macropterus***retired***use Thunnus albacares</v>
          </cell>
          <cell r="C29365" t="str">
            <v>Species</v>
          </cell>
        </row>
        <row r="29366">
          <cell r="B29366" t="str">
            <v>Neothunnus tonggol***retired***use Thunnus tonggol</v>
          </cell>
          <cell r="C29366" t="str">
            <v>Species</v>
          </cell>
        </row>
        <row r="29367">
          <cell r="B29367" t="str">
            <v>Neothunnus***retired***use Thunnus (Neothunnus)</v>
          </cell>
          <cell r="C29367" t="str">
            <v>Subgenus</v>
          </cell>
        </row>
        <row r="29368">
          <cell r="B29368" t="str">
            <v>Neotriakis sinuans***retired***use Eridacnis sinuans</v>
          </cell>
          <cell r="C29368" t="str">
            <v>Species</v>
          </cell>
        </row>
        <row r="29369">
          <cell r="B29369" t="str">
            <v>Neotrichia</v>
          </cell>
          <cell r="C29369" t="str">
            <v>Genus</v>
          </cell>
        </row>
        <row r="29370">
          <cell r="B29370" t="str">
            <v>Neotrichia canixa group</v>
          </cell>
          <cell r="C29370" t="str">
            <v>Genus</v>
          </cell>
        </row>
        <row r="29371">
          <cell r="B29371" t="str">
            <v>Neotrichia halia</v>
          </cell>
          <cell r="C29371" t="str">
            <v>Species</v>
          </cell>
        </row>
        <row r="29372">
          <cell r="B29372" t="str">
            <v>Neotrichia minutisimella</v>
          </cell>
          <cell r="C29372" t="str">
            <v>Species</v>
          </cell>
        </row>
        <row r="29373">
          <cell r="B29373" t="str">
            <v>Neotrichia mobilensis</v>
          </cell>
          <cell r="C29373" t="str">
            <v>Species</v>
          </cell>
        </row>
        <row r="29374">
          <cell r="B29374" t="str">
            <v>Neotrichia okapa</v>
          </cell>
          <cell r="C29374" t="str">
            <v>Species</v>
          </cell>
        </row>
        <row r="29375">
          <cell r="B29375" t="str">
            <v>Neotrichia okopa</v>
          </cell>
          <cell r="C29375" t="str">
            <v>Species</v>
          </cell>
        </row>
        <row r="29376">
          <cell r="B29376" t="str">
            <v>Neotrichia vibrans</v>
          </cell>
          <cell r="C29376" t="str">
            <v>Species</v>
          </cell>
        </row>
        <row r="29377">
          <cell r="B29377" t="str">
            <v>Neotridactylus</v>
          </cell>
          <cell r="C29377" t="str">
            <v>Genus</v>
          </cell>
        </row>
        <row r="29378">
          <cell r="B29378" t="str">
            <v>Neotridactylus apicialis</v>
          </cell>
          <cell r="C29378" t="str">
            <v>Species</v>
          </cell>
        </row>
        <row r="29379">
          <cell r="B29379" t="str">
            <v>Neotrypaea</v>
          </cell>
          <cell r="C29379" t="str">
            <v>Genus</v>
          </cell>
        </row>
        <row r="29380">
          <cell r="B29380" t="str">
            <v>Neotrypaea californiensis</v>
          </cell>
          <cell r="C29380" t="str">
            <v>Species</v>
          </cell>
        </row>
        <row r="29381">
          <cell r="B29381" t="str">
            <v>Neotrypaea gigas</v>
          </cell>
          <cell r="C29381" t="str">
            <v>Species</v>
          </cell>
        </row>
        <row r="29382">
          <cell r="B29382" t="str">
            <v>Neottia</v>
          </cell>
          <cell r="C29382" t="str">
            <v>Genus</v>
          </cell>
        </row>
        <row r="29383">
          <cell r="B29383" t="str">
            <v>Neottia banksiana</v>
          </cell>
          <cell r="C29383" t="str">
            <v>Species</v>
          </cell>
        </row>
        <row r="29384">
          <cell r="B29384" t="str">
            <v>Neozavrelia</v>
          </cell>
          <cell r="C29384" t="str">
            <v>Genus</v>
          </cell>
        </row>
        <row r="29385">
          <cell r="B29385" t="str">
            <v>Neozavrelia/Rheotanytarsus</v>
          </cell>
          <cell r="C29385" t="str">
            <v>Tribe</v>
          </cell>
        </row>
        <row r="29386">
          <cell r="B29386" t="str">
            <v>Nepa</v>
          </cell>
          <cell r="C29386" t="str">
            <v>Genus</v>
          </cell>
        </row>
        <row r="29387">
          <cell r="B29387" t="str">
            <v>Nepa apiculata</v>
          </cell>
          <cell r="C29387" t="str">
            <v>Species</v>
          </cell>
        </row>
        <row r="29388">
          <cell r="B29388" t="str">
            <v>Nepeta cataria</v>
          </cell>
          <cell r="C29388" t="str">
            <v>Species</v>
          </cell>
        </row>
        <row r="29389">
          <cell r="B29389" t="str">
            <v>Nephasoma</v>
          </cell>
          <cell r="C29389" t="str">
            <v>Genus</v>
          </cell>
        </row>
        <row r="29390">
          <cell r="B29390" t="str">
            <v>Nephasoma diaphanes</v>
          </cell>
          <cell r="C29390" t="str">
            <v>Species</v>
          </cell>
        </row>
        <row r="29391">
          <cell r="B29391" t="str">
            <v>Nephelopsis</v>
          </cell>
          <cell r="C29391" t="str">
            <v>Genus</v>
          </cell>
        </row>
        <row r="29392">
          <cell r="B29392" t="str">
            <v>Nephelopsis obscura</v>
          </cell>
          <cell r="C29392" t="str">
            <v>Species</v>
          </cell>
        </row>
        <row r="29393">
          <cell r="B29393" t="str">
            <v>Nephrochlamys</v>
          </cell>
          <cell r="C29393" t="str">
            <v>Genus</v>
          </cell>
        </row>
        <row r="29394">
          <cell r="B29394" t="str">
            <v>Nephrochlamys allanthoidea</v>
          </cell>
          <cell r="C29394" t="str">
            <v>Species</v>
          </cell>
        </row>
        <row r="29395">
          <cell r="B29395" t="str">
            <v>Nephrochlamys subsolitaria</v>
          </cell>
          <cell r="C29395" t="str">
            <v>Species</v>
          </cell>
        </row>
        <row r="29396">
          <cell r="B29396" t="str">
            <v>Nephrochloris</v>
          </cell>
          <cell r="C29396" t="str">
            <v>Genus</v>
          </cell>
        </row>
        <row r="29397">
          <cell r="B29397" t="str">
            <v>Nephrocytium</v>
          </cell>
          <cell r="C29397" t="str">
            <v>Genus</v>
          </cell>
        </row>
        <row r="29398">
          <cell r="B29398" t="str">
            <v>Nephrocytium agardhianum</v>
          </cell>
          <cell r="C29398" t="str">
            <v>Species</v>
          </cell>
        </row>
        <row r="29399">
          <cell r="B29399" t="str">
            <v>Nephrocytium agardhiunum</v>
          </cell>
          <cell r="C29399" t="str">
            <v>Species</v>
          </cell>
        </row>
        <row r="29400">
          <cell r="B29400" t="str">
            <v>Nephrocytium ecdysiscepanum</v>
          </cell>
          <cell r="C29400" t="str">
            <v>Species</v>
          </cell>
        </row>
        <row r="29401">
          <cell r="B29401" t="str">
            <v>Nephrocytium limneticum</v>
          </cell>
          <cell r="C29401" t="str">
            <v>Species</v>
          </cell>
        </row>
        <row r="29402">
          <cell r="B29402" t="str">
            <v>Nephrocytium lunatum</v>
          </cell>
          <cell r="C29402" t="str">
            <v>Species</v>
          </cell>
        </row>
        <row r="29403">
          <cell r="B29403" t="str">
            <v>Nephropidae</v>
          </cell>
          <cell r="C29403" t="str">
            <v>Family</v>
          </cell>
        </row>
        <row r="29404">
          <cell r="B29404" t="str">
            <v>Nephroselmis</v>
          </cell>
          <cell r="C29404" t="str">
            <v>Genus</v>
          </cell>
        </row>
        <row r="29405">
          <cell r="B29405" t="str">
            <v>Nephroselmis olivacae</v>
          </cell>
          <cell r="C29405" t="str">
            <v>Species</v>
          </cell>
        </row>
        <row r="29406">
          <cell r="B29406" t="str">
            <v>Nephroselmis olivacea</v>
          </cell>
          <cell r="C29406" t="str">
            <v>Species</v>
          </cell>
        </row>
        <row r="29407">
          <cell r="B29407" t="str">
            <v>Nephrotoma</v>
          </cell>
          <cell r="C29407" t="str">
            <v>Genus</v>
          </cell>
        </row>
        <row r="29408">
          <cell r="B29408" t="str">
            <v>Nephtyidae</v>
          </cell>
          <cell r="C29408" t="str">
            <v>Family</v>
          </cell>
        </row>
        <row r="29409">
          <cell r="B29409" t="str">
            <v>Nephtys</v>
          </cell>
          <cell r="C29409" t="str">
            <v>Genus</v>
          </cell>
        </row>
        <row r="29410">
          <cell r="B29410" t="str">
            <v>Nephtys assignis</v>
          </cell>
          <cell r="C29410" t="str">
            <v>Species</v>
          </cell>
        </row>
        <row r="29411">
          <cell r="B29411" t="str">
            <v>Nephtys bucera</v>
          </cell>
          <cell r="C29411" t="str">
            <v>Species</v>
          </cell>
        </row>
        <row r="29412">
          <cell r="B29412" t="str">
            <v>Nephtys caeca</v>
          </cell>
          <cell r="C29412" t="str">
            <v>Species</v>
          </cell>
        </row>
        <row r="29413">
          <cell r="B29413" t="str">
            <v>Nephtys caecoides</v>
          </cell>
          <cell r="C29413" t="str">
            <v>Species</v>
          </cell>
        </row>
        <row r="29414">
          <cell r="B29414" t="str">
            <v>Nephtys californiensis</v>
          </cell>
          <cell r="C29414" t="str">
            <v>Species</v>
          </cell>
        </row>
        <row r="29415">
          <cell r="B29415" t="str">
            <v>Nephtys ciliata</v>
          </cell>
          <cell r="C29415" t="str">
            <v>Species</v>
          </cell>
        </row>
        <row r="29416">
          <cell r="B29416" t="str">
            <v>Nephtys cornuta</v>
          </cell>
          <cell r="C29416" t="str">
            <v>Species</v>
          </cell>
        </row>
        <row r="29417">
          <cell r="B29417" t="str">
            <v>Nephtys cornuta franciscana</v>
          </cell>
          <cell r="C29417" t="str">
            <v>Subspecies</v>
          </cell>
        </row>
        <row r="29418">
          <cell r="B29418" t="str">
            <v>Nephtys discors</v>
          </cell>
          <cell r="C29418" t="str">
            <v>Species</v>
          </cell>
        </row>
        <row r="29419">
          <cell r="B29419" t="str">
            <v>Nephtys ferruginea</v>
          </cell>
          <cell r="C29419" t="str">
            <v>Species</v>
          </cell>
        </row>
        <row r="29420">
          <cell r="B29420" t="str">
            <v>Nephtys glabra</v>
          </cell>
          <cell r="C29420" t="str">
            <v>Species</v>
          </cell>
        </row>
        <row r="29421">
          <cell r="B29421" t="str">
            <v>Nephtys incisa</v>
          </cell>
          <cell r="C29421" t="str">
            <v>Species</v>
          </cell>
        </row>
        <row r="29422">
          <cell r="B29422" t="str">
            <v>Nephtys longosetosa</v>
          </cell>
          <cell r="C29422" t="str">
            <v>Species</v>
          </cell>
        </row>
        <row r="29423">
          <cell r="B29423" t="str">
            <v>Nephtys paradoxa</v>
          </cell>
          <cell r="C29423" t="str">
            <v>Species</v>
          </cell>
        </row>
        <row r="29424">
          <cell r="B29424" t="str">
            <v>Nephtys parva</v>
          </cell>
          <cell r="C29424" t="str">
            <v>Species</v>
          </cell>
        </row>
        <row r="29425">
          <cell r="B29425" t="str">
            <v>Nephtys picta</v>
          </cell>
          <cell r="C29425" t="str">
            <v>Species</v>
          </cell>
        </row>
        <row r="29426">
          <cell r="B29426" t="str">
            <v>Nephtys punctata</v>
          </cell>
          <cell r="C29426" t="str">
            <v>Species</v>
          </cell>
        </row>
        <row r="29427">
          <cell r="B29427" t="str">
            <v>Nephtys rickettsi</v>
          </cell>
          <cell r="C29427" t="str">
            <v>Species</v>
          </cell>
        </row>
        <row r="29428">
          <cell r="B29428" t="str">
            <v>Nephtys simoni</v>
          </cell>
          <cell r="C29428" t="str">
            <v>Species</v>
          </cell>
        </row>
        <row r="29429">
          <cell r="B29429" t="str">
            <v>Nephtys squamosa</v>
          </cell>
          <cell r="C29429" t="str">
            <v>Species</v>
          </cell>
        </row>
        <row r="29430">
          <cell r="B29430" t="str">
            <v>Nepidae</v>
          </cell>
          <cell r="C29430" t="str">
            <v>Family</v>
          </cell>
        </row>
        <row r="29431">
          <cell r="B29431" t="str">
            <v>Nepinae</v>
          </cell>
          <cell r="C29431" t="str">
            <v>Subfamily</v>
          </cell>
        </row>
        <row r="29432">
          <cell r="B29432" t="str">
            <v>Nepini</v>
          </cell>
          <cell r="C29432" t="str">
            <v>Tribe</v>
          </cell>
        </row>
        <row r="29433">
          <cell r="B29433" t="str">
            <v>Nepticula</v>
          </cell>
          <cell r="C29433" t="str">
            <v>Genus</v>
          </cell>
        </row>
        <row r="29434">
          <cell r="B29434" t="str">
            <v>Nepticulidae</v>
          </cell>
          <cell r="C29434" t="str">
            <v>Family</v>
          </cell>
        </row>
        <row r="29435">
          <cell r="B29435" t="str">
            <v>Neptunea</v>
          </cell>
          <cell r="C29435" t="str">
            <v>Genus</v>
          </cell>
        </row>
        <row r="29436">
          <cell r="B29436" t="str">
            <v>Neptunea communis</v>
          </cell>
          <cell r="C29436" t="str">
            <v>Species</v>
          </cell>
        </row>
        <row r="29437">
          <cell r="B29437" t="str">
            <v>Neptunea lyrata</v>
          </cell>
          <cell r="C29437" t="str">
            <v>Species</v>
          </cell>
        </row>
        <row r="29438">
          <cell r="B29438" t="str">
            <v>Neptuneidae***retired***use Buccinidae</v>
          </cell>
          <cell r="C29438" t="str">
            <v>Family</v>
          </cell>
        </row>
        <row r="29439">
          <cell r="B29439" t="str">
            <v>Neptunia lutea</v>
          </cell>
          <cell r="C29439" t="str">
            <v>Species</v>
          </cell>
        </row>
        <row r="29440">
          <cell r="B29440" t="str">
            <v>Nereidae***retired***use Nereididae</v>
          </cell>
          <cell r="C29440" t="str">
            <v>Family</v>
          </cell>
        </row>
        <row r="29441">
          <cell r="B29441" t="str">
            <v>Nereididae</v>
          </cell>
          <cell r="C29441" t="str">
            <v>Family</v>
          </cell>
        </row>
        <row r="29442">
          <cell r="B29442" t="str">
            <v>Nereiphylla</v>
          </cell>
          <cell r="C29442" t="str">
            <v>Genus</v>
          </cell>
        </row>
        <row r="29443">
          <cell r="B29443" t="str">
            <v>Nereiphylla castanea</v>
          </cell>
          <cell r="C29443" t="str">
            <v>Species</v>
          </cell>
        </row>
        <row r="29444">
          <cell r="B29444" t="str">
            <v>Nereiphylla fragilis</v>
          </cell>
          <cell r="C29444" t="str">
            <v>Species</v>
          </cell>
        </row>
        <row r="29445">
          <cell r="B29445" t="str">
            <v>Nereis</v>
          </cell>
          <cell r="C29445" t="str">
            <v>Genus</v>
          </cell>
        </row>
        <row r="29446">
          <cell r="B29446" t="str">
            <v>Nereis acuminata</v>
          </cell>
          <cell r="C29446" t="str">
            <v>Species</v>
          </cell>
        </row>
        <row r="29447">
          <cell r="B29447" t="str">
            <v>Nereis arenaceodonta</v>
          </cell>
          <cell r="C29447" t="str">
            <v>Species</v>
          </cell>
        </row>
        <row r="29448">
          <cell r="B29448" t="str">
            <v>Nereis diversicolor</v>
          </cell>
          <cell r="C29448" t="str">
            <v>Species</v>
          </cell>
        </row>
        <row r="29449">
          <cell r="B29449" t="str">
            <v>Nereis falsa</v>
          </cell>
          <cell r="C29449" t="str">
            <v>Species</v>
          </cell>
        </row>
        <row r="29450">
          <cell r="B29450" t="str">
            <v>Nereis grayi</v>
          </cell>
          <cell r="C29450" t="str">
            <v>Species</v>
          </cell>
        </row>
        <row r="29451">
          <cell r="B29451" t="str">
            <v>Nereis lamellosa</v>
          </cell>
          <cell r="C29451" t="str">
            <v>Species</v>
          </cell>
        </row>
        <row r="29452">
          <cell r="B29452" t="str">
            <v>Nereis latescens</v>
          </cell>
          <cell r="C29452" t="str">
            <v>Species</v>
          </cell>
        </row>
        <row r="29453">
          <cell r="B29453" t="str">
            <v>Nereis micromma</v>
          </cell>
          <cell r="C29453" t="str">
            <v>Species</v>
          </cell>
        </row>
        <row r="29454">
          <cell r="B29454" t="str">
            <v>Nereis pelagica</v>
          </cell>
          <cell r="C29454" t="str">
            <v>Species</v>
          </cell>
        </row>
        <row r="29455">
          <cell r="B29455" t="str">
            <v>Nereis procera</v>
          </cell>
          <cell r="C29455" t="str">
            <v>Species</v>
          </cell>
        </row>
        <row r="29456">
          <cell r="B29456" t="str">
            <v>Nereis riisei</v>
          </cell>
          <cell r="C29456" t="str">
            <v>Species</v>
          </cell>
        </row>
        <row r="29457">
          <cell r="B29457" t="str">
            <v>Nereis succinea***retired***use Neanthes succinea</v>
          </cell>
          <cell r="C29457" t="str">
            <v>Species</v>
          </cell>
        </row>
        <row r="29458">
          <cell r="B29458" t="str">
            <v>Nereis vexillosa</v>
          </cell>
          <cell r="C29458" t="str">
            <v>Species</v>
          </cell>
        </row>
        <row r="29459">
          <cell r="B29459" t="str">
            <v>Nereis virens***retired***use Neanthes virens</v>
          </cell>
          <cell r="C29459" t="str">
            <v>Species</v>
          </cell>
        </row>
        <row r="29460">
          <cell r="B29460" t="str">
            <v>Nereis zonata</v>
          </cell>
          <cell r="C29460" t="str">
            <v>Species</v>
          </cell>
        </row>
        <row r="29461">
          <cell r="B29461" t="str">
            <v>Nerita</v>
          </cell>
          <cell r="C29461" t="str">
            <v>Genus</v>
          </cell>
        </row>
        <row r="29462">
          <cell r="B29462" t="str">
            <v>Neritidae</v>
          </cell>
          <cell r="C29462" t="str">
            <v>Family</v>
          </cell>
        </row>
        <row r="29463">
          <cell r="B29463" t="str">
            <v>Neritina</v>
          </cell>
          <cell r="C29463" t="str">
            <v>Genus</v>
          </cell>
        </row>
        <row r="29464">
          <cell r="B29464" t="str">
            <v>Neritina reclivata</v>
          </cell>
          <cell r="C29464" t="str">
            <v>Species</v>
          </cell>
        </row>
        <row r="29465">
          <cell r="B29465" t="str">
            <v>Neritina usnea</v>
          </cell>
          <cell r="C29465" t="str">
            <v>Species</v>
          </cell>
        </row>
        <row r="29466">
          <cell r="B29466" t="str">
            <v>Neritina virginea</v>
          </cell>
          <cell r="C29466" t="str">
            <v>Species</v>
          </cell>
        </row>
        <row r="29467">
          <cell r="B29467" t="str">
            <v>Nerocila acuminata</v>
          </cell>
          <cell r="C29467" t="str">
            <v>Species</v>
          </cell>
        </row>
        <row r="29468">
          <cell r="B29468" t="str">
            <v>Nerophilus</v>
          </cell>
          <cell r="C29468" t="str">
            <v>Genus</v>
          </cell>
        </row>
        <row r="29469">
          <cell r="B29469" t="str">
            <v>Nerophilus californicus</v>
          </cell>
          <cell r="C29469" t="str">
            <v>Species</v>
          </cell>
        </row>
        <row r="29470">
          <cell r="B29470" t="str">
            <v>Nerophis</v>
          </cell>
          <cell r="C29470" t="str">
            <v>Genus</v>
          </cell>
        </row>
        <row r="29471">
          <cell r="B29471" t="str">
            <v>Nerophis lumbriciformis</v>
          </cell>
          <cell r="C29471" t="str">
            <v>Species</v>
          </cell>
        </row>
        <row r="29472">
          <cell r="B29472" t="str">
            <v>Nerophis ophidion</v>
          </cell>
          <cell r="C29472" t="str">
            <v>Species</v>
          </cell>
        </row>
        <row r="29473">
          <cell r="B29473" t="str">
            <v>Nerthra</v>
          </cell>
          <cell r="C29473" t="str">
            <v>Genus</v>
          </cell>
        </row>
        <row r="29474">
          <cell r="B29474" t="str">
            <v>Nerthrinae</v>
          </cell>
          <cell r="C29474" t="str">
            <v>Subfamily</v>
          </cell>
        </row>
        <row r="29475">
          <cell r="B29475" t="str">
            <v>Nes</v>
          </cell>
          <cell r="C29475" t="str">
            <v>Genus</v>
          </cell>
        </row>
        <row r="29476">
          <cell r="B29476" t="str">
            <v>Nes longus</v>
          </cell>
          <cell r="C29476" t="str">
            <v>Species</v>
          </cell>
        </row>
        <row r="29477">
          <cell r="B29477" t="str">
            <v>Nesiarchus</v>
          </cell>
          <cell r="C29477" t="str">
            <v>Genus</v>
          </cell>
        </row>
        <row r="29478">
          <cell r="B29478" t="str">
            <v>Nesiarchus nasutus</v>
          </cell>
          <cell r="C29478" t="str">
            <v>Species</v>
          </cell>
        </row>
        <row r="29479">
          <cell r="B29479" t="str">
            <v>Nesochaetodon***retired***use Chaetodon</v>
          </cell>
          <cell r="C29479" t="str">
            <v>Genus</v>
          </cell>
        </row>
        <row r="29480">
          <cell r="B29480" t="str">
            <v>Nesogalaxias***retired***use Galaxias</v>
          </cell>
          <cell r="C29480" t="str">
            <v>Genus</v>
          </cell>
        </row>
        <row r="29481">
          <cell r="B29481" t="str">
            <v>Nesogrammus piersoni***retired***use Grammatorcynus bilineatus</v>
          </cell>
          <cell r="C29481" t="str">
            <v>Species</v>
          </cell>
        </row>
        <row r="29482">
          <cell r="B29482" t="str">
            <v>Nessorhamphidae***retired***use Derichthyidae</v>
          </cell>
          <cell r="C29482" t="str">
            <v>Family</v>
          </cell>
        </row>
        <row r="29483">
          <cell r="B29483" t="str">
            <v>Nessorhamphus</v>
          </cell>
          <cell r="C29483" t="str">
            <v>Genus</v>
          </cell>
        </row>
        <row r="29484">
          <cell r="B29484" t="str">
            <v>Nessorhamphus ingolfianus</v>
          </cell>
          <cell r="C29484" t="str">
            <v>Species</v>
          </cell>
        </row>
        <row r="29485">
          <cell r="B29485" t="str">
            <v>Netamelita brocha</v>
          </cell>
          <cell r="C29485" t="str">
            <v>Species</v>
          </cell>
        </row>
        <row r="29486">
          <cell r="B29486" t="str">
            <v>Netrium</v>
          </cell>
          <cell r="C29486" t="str">
            <v>Genus</v>
          </cell>
        </row>
        <row r="29487">
          <cell r="B29487" t="str">
            <v>Netrium digitus</v>
          </cell>
          <cell r="C29487" t="str">
            <v>Species</v>
          </cell>
        </row>
        <row r="29488">
          <cell r="B29488" t="str">
            <v>Netrium interruptum</v>
          </cell>
          <cell r="C29488" t="str">
            <v>Species</v>
          </cell>
        </row>
        <row r="29489">
          <cell r="B29489" t="str">
            <v>Netrium oblongum</v>
          </cell>
          <cell r="C29489" t="str">
            <v>Species</v>
          </cell>
        </row>
        <row r="29490">
          <cell r="B29490" t="str">
            <v>Nettastoma</v>
          </cell>
          <cell r="C29490" t="str">
            <v>Genus</v>
          </cell>
        </row>
        <row r="29491">
          <cell r="B29491" t="str">
            <v>Nettastoma (Part)***retired***use Nettastoma</v>
          </cell>
          <cell r="C29491" t="str">
            <v>Genus</v>
          </cell>
        </row>
        <row r="29492">
          <cell r="B29492" t="str">
            <v>Nettastoma melanurum</v>
          </cell>
          <cell r="C29492" t="str">
            <v>Species</v>
          </cell>
        </row>
        <row r="29493">
          <cell r="B29493" t="str">
            <v>Nettastoma proboscideum***retired***use Venefica proboscidea</v>
          </cell>
          <cell r="C29493" t="str">
            <v>Species</v>
          </cell>
        </row>
        <row r="29494">
          <cell r="B29494" t="str">
            <v>Nettastomatidae</v>
          </cell>
          <cell r="C29494" t="str">
            <v>Family</v>
          </cell>
        </row>
        <row r="29495">
          <cell r="B29495" t="str">
            <v>Nettastomella</v>
          </cell>
          <cell r="C29495" t="str">
            <v>Genus</v>
          </cell>
        </row>
        <row r="29496">
          <cell r="B29496" t="str">
            <v>Nettastomella (Fish)***retired***use Nettastomella</v>
          </cell>
          <cell r="C29496" t="str">
            <v>Genus</v>
          </cell>
        </row>
        <row r="29497">
          <cell r="B29497" t="str">
            <v>Nettodarus brevirostris***retired***use Dysomma brevirostre</v>
          </cell>
          <cell r="C29497" t="str">
            <v>Species</v>
          </cell>
        </row>
        <row r="29498">
          <cell r="B29498" t="str">
            <v>Nettodarus***retired***use Dysomma</v>
          </cell>
          <cell r="C29498" t="str">
            <v>Genus</v>
          </cell>
        </row>
        <row r="29499">
          <cell r="B29499" t="str">
            <v>Neumania</v>
          </cell>
          <cell r="C29499" t="str">
            <v>Genus</v>
          </cell>
        </row>
        <row r="29500">
          <cell r="B29500" t="str">
            <v>Neureclipsis</v>
          </cell>
          <cell r="C29500" t="str">
            <v>Genus</v>
          </cell>
        </row>
        <row r="29501">
          <cell r="B29501" t="str">
            <v>Neureclipsis bimaculata</v>
          </cell>
          <cell r="C29501" t="str">
            <v>Species</v>
          </cell>
        </row>
        <row r="29502">
          <cell r="B29502" t="str">
            <v>Neureclipsis crepuscularis</v>
          </cell>
          <cell r="C29502" t="str">
            <v>Species</v>
          </cell>
        </row>
        <row r="29503">
          <cell r="B29503" t="str">
            <v>Neurocordulia</v>
          </cell>
          <cell r="C29503" t="str">
            <v>Genus</v>
          </cell>
        </row>
        <row r="29504">
          <cell r="B29504" t="str">
            <v>Neurocordulia alabamensis</v>
          </cell>
          <cell r="C29504" t="str">
            <v>Species</v>
          </cell>
        </row>
        <row r="29505">
          <cell r="B29505" t="str">
            <v>Neurocordulia michaeli</v>
          </cell>
          <cell r="C29505" t="str">
            <v>Species</v>
          </cell>
        </row>
        <row r="29506">
          <cell r="B29506" t="str">
            <v>Neurocordulia molesta</v>
          </cell>
          <cell r="C29506" t="str">
            <v>Species</v>
          </cell>
        </row>
        <row r="29507">
          <cell r="B29507" t="str">
            <v>Neurocordulia obsoleta</v>
          </cell>
          <cell r="C29507" t="str">
            <v>Species</v>
          </cell>
        </row>
        <row r="29508">
          <cell r="B29508" t="str">
            <v>Neurocordulia virginiensis</v>
          </cell>
          <cell r="C29508" t="str">
            <v>Species</v>
          </cell>
        </row>
        <row r="29509">
          <cell r="B29509" t="str">
            <v>Neurocordulia xanthosoma</v>
          </cell>
          <cell r="C29509" t="str">
            <v>Species</v>
          </cell>
        </row>
        <row r="29510">
          <cell r="B29510" t="str">
            <v>Neurocordulia yamaskanensis</v>
          </cell>
          <cell r="C29510" t="str">
            <v>Species</v>
          </cell>
        </row>
        <row r="29511">
          <cell r="B29511" t="str">
            <v>Neuroptera</v>
          </cell>
          <cell r="C29511" t="str">
            <v>Order</v>
          </cell>
        </row>
        <row r="29512">
          <cell r="B29512" t="str">
            <v>Neverita duplicata</v>
          </cell>
          <cell r="C29512" t="str">
            <v>Species</v>
          </cell>
        </row>
        <row r="29513">
          <cell r="B29513" t="str">
            <v>Neverita reclusiana</v>
          </cell>
          <cell r="C29513" t="str">
            <v>Species</v>
          </cell>
        </row>
        <row r="29514">
          <cell r="B29514" t="str">
            <v>Nexilarius concolor***retired***use Abudefduf concolor</v>
          </cell>
          <cell r="C29514" t="str">
            <v>Species</v>
          </cell>
        </row>
        <row r="29515">
          <cell r="B29515" t="str">
            <v>Nexilarius***retired***use Abudefduf</v>
          </cell>
          <cell r="C29515" t="str">
            <v>Genus</v>
          </cell>
        </row>
        <row r="29516">
          <cell r="B29516" t="str">
            <v>Nexilosus</v>
          </cell>
          <cell r="C29516" t="str">
            <v>Genus</v>
          </cell>
        </row>
        <row r="29517">
          <cell r="B29517" t="str">
            <v>Nexilosus albemarleus***retired***use Nexilosus latifrons</v>
          </cell>
          <cell r="C29517" t="str">
            <v>Species</v>
          </cell>
        </row>
        <row r="29518">
          <cell r="B29518" t="str">
            <v>Nexilosus latifrons</v>
          </cell>
          <cell r="C29518" t="str">
            <v>Species</v>
          </cell>
        </row>
        <row r="29519">
          <cell r="B29519" t="str">
            <v>Nezumia</v>
          </cell>
          <cell r="C29519" t="str">
            <v>Genus</v>
          </cell>
        </row>
        <row r="29520">
          <cell r="B29520" t="str">
            <v>Nezumia aequalis</v>
          </cell>
          <cell r="C29520" t="str">
            <v>Species</v>
          </cell>
        </row>
        <row r="29521">
          <cell r="B29521" t="str">
            <v>Nezumia africana</v>
          </cell>
          <cell r="C29521" t="str">
            <v>Species</v>
          </cell>
        </row>
        <row r="29522">
          <cell r="B29522" t="str">
            <v>Nezumia atlantica</v>
          </cell>
          <cell r="C29522" t="str">
            <v>Species</v>
          </cell>
        </row>
        <row r="29523">
          <cell r="B29523" t="str">
            <v>Nezumia bairdii</v>
          </cell>
          <cell r="C29523" t="str">
            <v>Species</v>
          </cell>
        </row>
        <row r="29524">
          <cell r="B29524" t="str">
            <v>Nezumia brevibarbata</v>
          </cell>
          <cell r="C29524" t="str">
            <v>Species</v>
          </cell>
        </row>
        <row r="29525">
          <cell r="B29525" t="str">
            <v>Nezumia brevirostris</v>
          </cell>
          <cell r="C29525" t="str">
            <v>Species</v>
          </cell>
        </row>
        <row r="29526">
          <cell r="B29526" t="str">
            <v>Nezumia bubonis***retired***use Kuronezumia bubonis</v>
          </cell>
          <cell r="C29526" t="str">
            <v>Species</v>
          </cell>
        </row>
        <row r="29527">
          <cell r="B29527" t="str">
            <v>Nezumia burragei</v>
          </cell>
          <cell r="C29527" t="str">
            <v>Species</v>
          </cell>
        </row>
        <row r="29528">
          <cell r="B29528" t="str">
            <v>Nezumia condylura</v>
          </cell>
          <cell r="C29528" t="str">
            <v>Species</v>
          </cell>
        </row>
        <row r="29529">
          <cell r="B29529" t="str">
            <v>Nezumia convergens</v>
          </cell>
          <cell r="C29529" t="str">
            <v>Species</v>
          </cell>
        </row>
        <row r="29530">
          <cell r="B29530" t="str">
            <v>Nezumia cyrano</v>
          </cell>
          <cell r="C29530" t="str">
            <v>Species</v>
          </cell>
        </row>
        <row r="29531">
          <cell r="B29531" t="str">
            <v>Nezumia dara***retired***use Kuronezumia darus</v>
          </cell>
          <cell r="C29531" t="str">
            <v>Species</v>
          </cell>
        </row>
        <row r="29532">
          <cell r="B29532" t="str">
            <v>Nezumia duodecim</v>
          </cell>
          <cell r="C29532" t="str">
            <v>Species</v>
          </cell>
        </row>
        <row r="29533">
          <cell r="B29533" t="str">
            <v>Nezumia ectenes</v>
          </cell>
          <cell r="C29533" t="str">
            <v>Species</v>
          </cell>
        </row>
        <row r="29534">
          <cell r="B29534" t="str">
            <v>Nezumia evides</v>
          </cell>
          <cell r="C29534" t="str">
            <v>Species</v>
          </cell>
        </row>
        <row r="29535">
          <cell r="B29535" t="str">
            <v>Nezumia hebetata***retired***use Kumba hebetata</v>
          </cell>
          <cell r="C29535" t="str">
            <v>Species</v>
          </cell>
        </row>
        <row r="29536">
          <cell r="B29536" t="str">
            <v>Nezumia holocentra</v>
          </cell>
          <cell r="C29536" t="str">
            <v>Species</v>
          </cell>
        </row>
        <row r="29537">
          <cell r="B29537" t="str">
            <v>Nezumia infranudis</v>
          </cell>
          <cell r="C29537" t="str">
            <v>Species</v>
          </cell>
        </row>
        <row r="29538">
          <cell r="B29538" t="str">
            <v>Nezumia investigatoris</v>
          </cell>
          <cell r="C29538" t="str">
            <v>Species</v>
          </cell>
        </row>
        <row r="29539">
          <cell r="B29539" t="str">
            <v>Nezumia kamoharai</v>
          </cell>
          <cell r="C29539" t="str">
            <v>Species</v>
          </cell>
        </row>
        <row r="29540">
          <cell r="B29540" t="str">
            <v>Nezumia latirostrata</v>
          </cell>
          <cell r="C29540" t="str">
            <v>Species</v>
          </cell>
        </row>
        <row r="29541">
          <cell r="B29541" t="str">
            <v>Nezumia leonis***retired***use Kuronezumia leonis</v>
          </cell>
          <cell r="C29541" t="str">
            <v>Species</v>
          </cell>
        </row>
        <row r="29542">
          <cell r="B29542" t="str">
            <v>Nezumia liolepis</v>
          </cell>
          <cell r="C29542" t="str">
            <v>Species</v>
          </cell>
        </row>
        <row r="29543">
          <cell r="B29543" t="str">
            <v>Nezumia longebarbata</v>
          </cell>
          <cell r="C29543" t="str">
            <v>Species</v>
          </cell>
        </row>
        <row r="29544">
          <cell r="B29544" t="str">
            <v>Nezumia loricata</v>
          </cell>
          <cell r="C29544" t="str">
            <v>Species</v>
          </cell>
        </row>
        <row r="29545">
          <cell r="B29545" t="str">
            <v>Nezumia macronema***retired***use Kuronezumia macronema</v>
          </cell>
          <cell r="C29545" t="str">
            <v>Species</v>
          </cell>
        </row>
        <row r="29546">
          <cell r="B29546" t="str">
            <v>Nezumia micronychodon</v>
          </cell>
          <cell r="C29546" t="str">
            <v>Species</v>
          </cell>
        </row>
        <row r="29547">
          <cell r="B29547" t="str">
            <v>Nezumia milleri</v>
          </cell>
          <cell r="C29547" t="str">
            <v>Species</v>
          </cell>
        </row>
        <row r="29548">
          <cell r="B29548" t="str">
            <v>Nezumia namatahi</v>
          </cell>
          <cell r="C29548" t="str">
            <v>Species</v>
          </cell>
        </row>
        <row r="29549">
          <cell r="B29549" t="str">
            <v>Nezumia obliquata</v>
          </cell>
          <cell r="C29549" t="str">
            <v>Species</v>
          </cell>
        </row>
        <row r="29550">
          <cell r="B29550" t="str">
            <v>Nezumia orbitalis</v>
          </cell>
          <cell r="C29550" t="str">
            <v>Species</v>
          </cell>
        </row>
        <row r="29551">
          <cell r="B29551" t="str">
            <v>Nezumia parini</v>
          </cell>
          <cell r="C29551" t="str">
            <v>Species</v>
          </cell>
        </row>
        <row r="29552">
          <cell r="B29552" t="str">
            <v>Nezumia polylepis</v>
          </cell>
          <cell r="C29552" t="str">
            <v>Species</v>
          </cell>
        </row>
        <row r="29553">
          <cell r="B29553" t="str">
            <v>Nezumia propinqua</v>
          </cell>
          <cell r="C29553" t="str">
            <v>Species</v>
          </cell>
        </row>
        <row r="29554">
          <cell r="B29554" t="str">
            <v>Nezumia proxima</v>
          </cell>
          <cell r="C29554" t="str">
            <v>Species</v>
          </cell>
        </row>
        <row r="29555">
          <cell r="B29555" t="str">
            <v>Nezumia pudens</v>
          </cell>
          <cell r="C29555" t="str">
            <v>Species</v>
          </cell>
        </row>
        <row r="29556">
          <cell r="B29556" t="str">
            <v>Nezumia pulchella</v>
          </cell>
          <cell r="C29556" t="str">
            <v>Species</v>
          </cell>
        </row>
        <row r="29557">
          <cell r="B29557" t="str">
            <v>Nezumia sclerorhynchus</v>
          </cell>
          <cell r="C29557" t="str">
            <v>Species</v>
          </cell>
        </row>
        <row r="29558">
          <cell r="B29558" t="str">
            <v>Nezumia semiquincunciata</v>
          </cell>
          <cell r="C29558" t="str">
            <v>Species</v>
          </cell>
        </row>
        <row r="29559">
          <cell r="B29559" t="str">
            <v>Nezumia spinosa</v>
          </cell>
          <cell r="C29559" t="str">
            <v>Species</v>
          </cell>
        </row>
        <row r="29560">
          <cell r="B29560" t="str">
            <v>Nezumia stelgidolepis</v>
          </cell>
          <cell r="C29560" t="str">
            <v>Species</v>
          </cell>
        </row>
        <row r="29561">
          <cell r="B29561" t="str">
            <v>Nezumia suilla</v>
          </cell>
          <cell r="C29561" t="str">
            <v>Species</v>
          </cell>
        </row>
        <row r="29562">
          <cell r="B29562" t="str">
            <v>Nezumia tinro</v>
          </cell>
          <cell r="C29562" t="str">
            <v>Species</v>
          </cell>
        </row>
        <row r="29563">
          <cell r="B29563" t="str">
            <v>Nezumia toi</v>
          </cell>
          <cell r="C29563" t="str">
            <v>Species</v>
          </cell>
        </row>
        <row r="29564">
          <cell r="B29564" t="str">
            <v>Nezumia tomiyamai</v>
          </cell>
          <cell r="C29564" t="str">
            <v>Species</v>
          </cell>
        </row>
        <row r="29565">
          <cell r="B29565" t="str">
            <v>Nezumia ventralis</v>
          </cell>
          <cell r="C29565" t="str">
            <v>Species</v>
          </cell>
        </row>
        <row r="29566">
          <cell r="B29566" t="str">
            <v>Nibea</v>
          </cell>
          <cell r="C29566" t="str">
            <v>Genus</v>
          </cell>
        </row>
        <row r="29567">
          <cell r="B29567" t="str">
            <v>Nibea albiflora</v>
          </cell>
          <cell r="C29567" t="str">
            <v>Species</v>
          </cell>
        </row>
        <row r="29568">
          <cell r="B29568" t="str">
            <v>Nibea coibor</v>
          </cell>
          <cell r="C29568" t="str">
            <v>Species</v>
          </cell>
        </row>
        <row r="29569">
          <cell r="B29569" t="str">
            <v>Nibea maculata</v>
          </cell>
          <cell r="C29569" t="str">
            <v>Species</v>
          </cell>
        </row>
        <row r="29570">
          <cell r="B29570" t="str">
            <v>Nibea soldado</v>
          </cell>
          <cell r="C29570" t="str">
            <v>Species</v>
          </cell>
        </row>
        <row r="29571">
          <cell r="B29571" t="str">
            <v>Nicholsina</v>
          </cell>
          <cell r="C29571" t="str">
            <v>Genus</v>
          </cell>
        </row>
        <row r="29572">
          <cell r="B29572" t="str">
            <v>Nicholsina denticulata</v>
          </cell>
          <cell r="C29572" t="str">
            <v>Species</v>
          </cell>
        </row>
        <row r="29573">
          <cell r="B29573" t="str">
            <v>Nicholsina usta</v>
          </cell>
          <cell r="C29573" t="str">
            <v>Species</v>
          </cell>
        </row>
        <row r="29574">
          <cell r="B29574" t="str">
            <v>Nicholsina usta collettei***retired***use Nicholsina usta</v>
          </cell>
          <cell r="C29574" t="str">
            <v>Species</v>
          </cell>
        </row>
        <row r="29575">
          <cell r="B29575" t="str">
            <v>Nicippe tumida</v>
          </cell>
          <cell r="C29575" t="str">
            <v>Species</v>
          </cell>
        </row>
        <row r="29576">
          <cell r="B29576" t="str">
            <v>Nicolea</v>
          </cell>
          <cell r="C29576" t="str">
            <v>Genus</v>
          </cell>
        </row>
        <row r="29577">
          <cell r="B29577" t="str">
            <v>Nicolea zostericola</v>
          </cell>
          <cell r="C29577" t="str">
            <v>Species</v>
          </cell>
        </row>
        <row r="29578">
          <cell r="B29578" t="str">
            <v>Nicomache</v>
          </cell>
          <cell r="C29578" t="str">
            <v>Genus</v>
          </cell>
        </row>
        <row r="29579">
          <cell r="B29579" t="str">
            <v>Nicomache lumbricalis</v>
          </cell>
          <cell r="C29579" t="str">
            <v>Species</v>
          </cell>
        </row>
        <row r="29580">
          <cell r="B29580" t="str">
            <v>Nicomache personata</v>
          </cell>
          <cell r="C29580" t="str">
            <v>Species</v>
          </cell>
        </row>
        <row r="29581">
          <cell r="B29581" t="str">
            <v>Nicon moniloceras</v>
          </cell>
          <cell r="C29581" t="str">
            <v>Species</v>
          </cell>
        </row>
        <row r="29582">
          <cell r="B29582" t="str">
            <v>Nictiophylax***retired***use Nyctiophylax</v>
          </cell>
          <cell r="C29582" t="str">
            <v>Genus</v>
          </cell>
        </row>
        <row r="29583">
          <cell r="B29583" t="str">
            <v>Nigronia</v>
          </cell>
          <cell r="C29583" t="str">
            <v>Genus</v>
          </cell>
        </row>
        <row r="29584">
          <cell r="B29584" t="str">
            <v>Nigronia fasciata</v>
          </cell>
          <cell r="C29584" t="str">
            <v>Species</v>
          </cell>
        </row>
        <row r="29585">
          <cell r="B29585" t="str">
            <v>Nigronia fasciatus***retired***use Nigronia fasciata</v>
          </cell>
          <cell r="C29585" t="str">
            <v>Species</v>
          </cell>
        </row>
        <row r="29586">
          <cell r="B29586" t="str">
            <v>Nigronia serricornis</v>
          </cell>
          <cell r="C29586" t="str">
            <v>Species</v>
          </cell>
        </row>
        <row r="29587">
          <cell r="B29587" t="str">
            <v>Nikoides steinii</v>
          </cell>
          <cell r="C29587" t="str">
            <v>Species</v>
          </cell>
        </row>
        <row r="29588">
          <cell r="B29588" t="str">
            <v>Nilobezzia</v>
          </cell>
          <cell r="C29588" t="str">
            <v>Genus</v>
          </cell>
        </row>
        <row r="29589">
          <cell r="B29589" t="str">
            <v>Nilotanypus</v>
          </cell>
          <cell r="C29589" t="str">
            <v>Genus</v>
          </cell>
        </row>
        <row r="29590">
          <cell r="B29590" t="str">
            <v>Nilotanypus americanus***retired***use Nilotanypus fimbriatus</v>
          </cell>
          <cell r="C29590" t="str">
            <v>Species</v>
          </cell>
        </row>
        <row r="29591">
          <cell r="B29591" t="str">
            <v>Nilotanypus fimbriatus</v>
          </cell>
          <cell r="C29591" t="str">
            <v>Species</v>
          </cell>
        </row>
        <row r="29592">
          <cell r="B29592" t="str">
            <v>Nilothauma</v>
          </cell>
          <cell r="C29592" t="str">
            <v>Genus</v>
          </cell>
        </row>
        <row r="29593">
          <cell r="B29593" t="str">
            <v>Nilothauma babiyi</v>
          </cell>
          <cell r="C29593" t="str">
            <v>Species</v>
          </cell>
        </row>
        <row r="29594">
          <cell r="B29594" t="str">
            <v>Nimbocera</v>
          </cell>
          <cell r="C29594" t="str">
            <v>Genus</v>
          </cell>
        </row>
        <row r="29595">
          <cell r="B29595" t="str">
            <v>Nimbocera limnetica***retired***use Nimbocera pinderi</v>
          </cell>
          <cell r="C29595" t="str">
            <v>Species</v>
          </cell>
        </row>
        <row r="29596">
          <cell r="B29596" t="str">
            <v>Nimbocera pinderi</v>
          </cell>
          <cell r="C29596" t="str">
            <v>Species</v>
          </cell>
        </row>
        <row r="29597">
          <cell r="B29597" t="str">
            <v>Nimbochromis linni</v>
          </cell>
          <cell r="C29597" t="str">
            <v>Species</v>
          </cell>
        </row>
        <row r="29598">
          <cell r="B29598" t="str">
            <v>Nimbochromis livingstonii</v>
          </cell>
          <cell r="C29598" t="str">
            <v>Species</v>
          </cell>
        </row>
        <row r="29599">
          <cell r="B29599" t="str">
            <v>Nimbochromis polystigma</v>
          </cell>
          <cell r="C29599" t="str">
            <v>Species</v>
          </cell>
        </row>
        <row r="29600">
          <cell r="B29600" t="str">
            <v>Nimbochromis venustus</v>
          </cell>
          <cell r="C29600" t="str">
            <v>Species</v>
          </cell>
        </row>
        <row r="29601">
          <cell r="B29601" t="str">
            <v>Ninoe</v>
          </cell>
          <cell r="C29601" t="str">
            <v>Genus</v>
          </cell>
        </row>
        <row r="29602">
          <cell r="B29602" t="str">
            <v>Ninoe gemmea</v>
          </cell>
          <cell r="C29602" t="str">
            <v>Species</v>
          </cell>
        </row>
        <row r="29603">
          <cell r="B29603" t="str">
            <v>Ninoe nigripes</v>
          </cell>
          <cell r="C29603" t="str">
            <v>Species</v>
          </cell>
        </row>
        <row r="29604">
          <cell r="B29604" t="str">
            <v>Ninoe tridentata</v>
          </cell>
          <cell r="C29604" t="str">
            <v>Species</v>
          </cell>
        </row>
        <row r="29605">
          <cell r="B29605" t="str">
            <v>Nippoleucon hinumensis</v>
          </cell>
          <cell r="C29605" t="str">
            <v>Species</v>
          </cell>
        </row>
        <row r="29606">
          <cell r="B29606" t="str">
            <v>Nipponnemertes pacificus</v>
          </cell>
          <cell r="C29606" t="str">
            <v>Species</v>
          </cell>
        </row>
        <row r="29607">
          <cell r="B29607" t="str">
            <v>Niso</v>
          </cell>
          <cell r="C29607" t="str">
            <v>Genus</v>
          </cell>
        </row>
        <row r="29608">
          <cell r="B29608" t="str">
            <v>Nitella</v>
          </cell>
          <cell r="C29608" t="str">
            <v>Genus</v>
          </cell>
        </row>
        <row r="29609">
          <cell r="B29609" t="str">
            <v>Nitidella carinata</v>
          </cell>
          <cell r="C29609" t="str">
            <v>Species</v>
          </cell>
        </row>
        <row r="29610">
          <cell r="B29610" t="str">
            <v>Nitidiscala</v>
          </cell>
          <cell r="C29610" t="str">
            <v>Genus</v>
          </cell>
        </row>
        <row r="29611">
          <cell r="B29611" t="str">
            <v>Nitzchia longissima***retired***use Nitzschia longissima</v>
          </cell>
          <cell r="C29611" t="str">
            <v>Species</v>
          </cell>
        </row>
        <row r="29612">
          <cell r="B29612" t="str">
            <v>Nitzschia</v>
          </cell>
          <cell r="C29612" t="str">
            <v>Genus</v>
          </cell>
        </row>
        <row r="29613">
          <cell r="B29613" t="str">
            <v>Nitzschia abridia</v>
          </cell>
          <cell r="C29613" t="str">
            <v>Species</v>
          </cell>
        </row>
        <row r="29614">
          <cell r="B29614" t="str">
            <v>Nitzschia accomodata</v>
          </cell>
          <cell r="C29614" t="str">
            <v>Species</v>
          </cell>
        </row>
        <row r="29615">
          <cell r="B29615" t="str">
            <v>Nitzschia acicularioides***retired***use Nitzschia spiculum</v>
          </cell>
          <cell r="C29615" t="str">
            <v>Species</v>
          </cell>
        </row>
        <row r="29616">
          <cell r="B29616" t="str">
            <v>Nitzschia acicularis</v>
          </cell>
          <cell r="C29616" t="str">
            <v>Species</v>
          </cell>
        </row>
        <row r="29617">
          <cell r="B29617" t="str">
            <v>Nitzschia acidoclinata</v>
          </cell>
          <cell r="C29617" t="str">
            <v>Species</v>
          </cell>
        </row>
        <row r="29618">
          <cell r="B29618" t="str">
            <v>Nitzschia actinastroides</v>
          </cell>
          <cell r="C29618" t="str">
            <v>Species</v>
          </cell>
        </row>
        <row r="29619">
          <cell r="B29619" t="str">
            <v>Nitzschia acula</v>
          </cell>
          <cell r="C29619" t="str">
            <v>Species</v>
          </cell>
        </row>
        <row r="29620">
          <cell r="B29620" t="str">
            <v>Nitzschia acuminata</v>
          </cell>
          <cell r="C29620" t="str">
            <v>Species</v>
          </cell>
        </row>
        <row r="29621">
          <cell r="B29621" t="str">
            <v>Nitzschia acuta***retired***use Tryblionella acuta</v>
          </cell>
          <cell r="C29621" t="str">
            <v>Species</v>
          </cell>
        </row>
        <row r="29622">
          <cell r="B29622" t="str">
            <v>Nitzschia adamata</v>
          </cell>
          <cell r="C29622" t="str">
            <v>Species</v>
          </cell>
        </row>
        <row r="29623">
          <cell r="B29623" t="str">
            <v>Nitzschia admissa</v>
          </cell>
          <cell r="C29623" t="str">
            <v>Species</v>
          </cell>
        </row>
        <row r="29624">
          <cell r="B29624" t="str">
            <v>Nitzschia aequorea</v>
          </cell>
          <cell r="C29624" t="str">
            <v>Species</v>
          </cell>
        </row>
        <row r="29625">
          <cell r="B29625" t="str">
            <v>Nitzschia agnewii</v>
          </cell>
          <cell r="C29625" t="str">
            <v>Species</v>
          </cell>
        </row>
        <row r="29626">
          <cell r="B29626" t="str">
            <v>Nitzschia agnita</v>
          </cell>
          <cell r="C29626" t="str">
            <v>Species</v>
          </cell>
        </row>
        <row r="29627">
          <cell r="B29627" t="str">
            <v>Nitzschia alpina</v>
          </cell>
          <cell r="C29627" t="str">
            <v>Species</v>
          </cell>
        </row>
        <row r="29628">
          <cell r="B29628" t="str">
            <v>Nitzschia alpinobacillum</v>
          </cell>
          <cell r="C29628" t="str">
            <v>Species</v>
          </cell>
        </row>
        <row r="29629">
          <cell r="B29629" t="str">
            <v>Nitzschia ambigua</v>
          </cell>
          <cell r="C29629" t="str">
            <v>Species</v>
          </cell>
        </row>
        <row r="29630">
          <cell r="B29630" t="str">
            <v>Nitzschia amphibia</v>
          </cell>
          <cell r="C29630" t="str">
            <v>Species</v>
          </cell>
        </row>
        <row r="29631">
          <cell r="B29631" t="str">
            <v>Nitzschia amphibia amphibia</v>
          </cell>
          <cell r="C29631" t="str">
            <v>Variety</v>
          </cell>
        </row>
        <row r="29632">
          <cell r="B29632" t="str">
            <v>Nitzschia amphibia f. frauenfeldii</v>
          </cell>
          <cell r="C29632" t="str">
            <v>Form</v>
          </cell>
        </row>
        <row r="29633">
          <cell r="B29633" t="str">
            <v>Nitzschia amphibia frauenfeldii***retired***use Nitzschia amphibia var. frauenfeldii</v>
          </cell>
          <cell r="C29633" t="str">
            <v>Species</v>
          </cell>
        </row>
        <row r="29634">
          <cell r="B29634" t="str">
            <v>Nitzschia amphibia var. acutiuscula</v>
          </cell>
          <cell r="C29634" t="str">
            <v>Variety</v>
          </cell>
        </row>
        <row r="29635">
          <cell r="B29635" t="str">
            <v>Nitzschia amphibia var. frauenfeldii</v>
          </cell>
          <cell r="C29635" t="str">
            <v>Variety</v>
          </cell>
        </row>
        <row r="29636">
          <cell r="B29636" t="str">
            <v>Nitzschia amphibioides</v>
          </cell>
          <cell r="C29636" t="str">
            <v>Species</v>
          </cell>
        </row>
        <row r="29637">
          <cell r="B29637" t="str">
            <v>Nitzschia amplectens</v>
          </cell>
          <cell r="C29637" t="str">
            <v>Species</v>
          </cell>
        </row>
        <row r="29638">
          <cell r="B29638" t="str">
            <v>Nitzschia angularis var. affinis</v>
          </cell>
          <cell r="C29638" t="str">
            <v>Variety</v>
          </cell>
        </row>
        <row r="29639">
          <cell r="B29639" t="str">
            <v>Nitzschia angusta</v>
          </cell>
          <cell r="C29639" t="str">
            <v>Species</v>
          </cell>
        </row>
        <row r="29640">
          <cell r="B29640" t="str">
            <v>Nitzschia angustaforaminata</v>
          </cell>
          <cell r="C29640" t="str">
            <v>Species</v>
          </cell>
        </row>
        <row r="29641">
          <cell r="B29641" t="str">
            <v>Nitzschia angustata</v>
          </cell>
          <cell r="C29641" t="str">
            <v>Species</v>
          </cell>
        </row>
        <row r="29642">
          <cell r="B29642" t="str">
            <v>Nitzschia angustata var. acuta***retired***use Tryblionella angustata var. acuta</v>
          </cell>
          <cell r="C29642" t="str">
            <v>Variety</v>
          </cell>
        </row>
        <row r="29643">
          <cell r="B29643" t="str">
            <v>Nitzschia angustatula</v>
          </cell>
          <cell r="C29643" t="str">
            <v>Species</v>
          </cell>
        </row>
        <row r="29644">
          <cell r="B29644" t="str">
            <v>Nitzschia angusteforaminata</v>
          </cell>
          <cell r="C29644" t="str">
            <v>Species</v>
          </cell>
        </row>
        <row r="29645">
          <cell r="B29645" t="str">
            <v>Nitzschia angustiforaminata</v>
          </cell>
          <cell r="C29645" t="str">
            <v>Species</v>
          </cell>
        </row>
        <row r="29646">
          <cell r="B29646" t="str">
            <v>Nitzschia apiculata***retired***use Tryblionella apiculata</v>
          </cell>
          <cell r="C29646" t="str">
            <v>Species</v>
          </cell>
        </row>
        <row r="29647">
          <cell r="B29647" t="str">
            <v>Nitzschia archibaldii</v>
          </cell>
          <cell r="C29647" t="str">
            <v>Species</v>
          </cell>
        </row>
        <row r="29648">
          <cell r="B29648" t="str">
            <v>Nitzschia aurariae</v>
          </cell>
          <cell r="C29648" t="str">
            <v>Species</v>
          </cell>
        </row>
        <row r="29649">
          <cell r="B29649" t="str">
            <v>Nitzschia austriaca</v>
          </cell>
          <cell r="C29649" t="str">
            <v>Species</v>
          </cell>
        </row>
        <row r="29650">
          <cell r="B29650" t="str">
            <v>Nitzschia bacata</v>
          </cell>
          <cell r="C29650" t="str">
            <v>Species</v>
          </cell>
        </row>
        <row r="29651">
          <cell r="B29651" t="str">
            <v>Nitzschia bacilliformis</v>
          </cell>
          <cell r="C29651" t="str">
            <v>Species</v>
          </cell>
        </row>
        <row r="29652">
          <cell r="B29652" t="str">
            <v>Nitzschia bacillum</v>
          </cell>
          <cell r="C29652" t="str">
            <v>Species</v>
          </cell>
        </row>
        <row r="29653">
          <cell r="B29653" t="str">
            <v>Nitzschia balcanica</v>
          </cell>
          <cell r="C29653" t="str">
            <v>Species</v>
          </cell>
        </row>
        <row r="29654">
          <cell r="B29654" t="str">
            <v>Nitzschia behrei</v>
          </cell>
          <cell r="C29654" t="str">
            <v>Species</v>
          </cell>
        </row>
        <row r="29655">
          <cell r="B29655" t="str">
            <v>Nitzschia bergii</v>
          </cell>
          <cell r="C29655" t="str">
            <v>Species</v>
          </cell>
        </row>
        <row r="29656">
          <cell r="B29656" t="str">
            <v>Nitzschia biacrula</v>
          </cell>
          <cell r="C29656" t="str">
            <v>Species</v>
          </cell>
        </row>
        <row r="29657">
          <cell r="B29657" t="str">
            <v>Nitzschia bilobata var. minor</v>
          </cell>
          <cell r="C29657" t="str">
            <v>Variety</v>
          </cell>
        </row>
        <row r="29658">
          <cell r="B29658" t="str">
            <v>Nitzschia bita</v>
          </cell>
          <cell r="C29658" t="str">
            <v>Species</v>
          </cell>
        </row>
        <row r="29659">
          <cell r="B29659" t="str">
            <v>Nitzschia bremensis</v>
          </cell>
          <cell r="C29659" t="str">
            <v>Species</v>
          </cell>
        </row>
        <row r="29660">
          <cell r="B29660" t="str">
            <v>Nitzschia brevissima</v>
          </cell>
          <cell r="C29660" t="str">
            <v>Species</v>
          </cell>
        </row>
        <row r="29661">
          <cell r="B29661" t="str">
            <v>Nitzschia bryophila</v>
          </cell>
          <cell r="C29661" t="str">
            <v>Species</v>
          </cell>
        </row>
        <row r="29662">
          <cell r="B29662" t="str">
            <v>Nitzschia bulnheimiana</v>
          </cell>
          <cell r="C29662" t="str">
            <v>Species</v>
          </cell>
        </row>
        <row r="29663">
          <cell r="B29663" t="str">
            <v>Nitzschia calcicola</v>
          </cell>
          <cell r="C29663" t="str">
            <v>Species</v>
          </cell>
        </row>
        <row r="29664">
          <cell r="B29664" t="str">
            <v>Nitzschia calida</v>
          </cell>
          <cell r="C29664" t="str">
            <v>Species</v>
          </cell>
        </row>
        <row r="29665">
          <cell r="B29665" t="str">
            <v>Nitzschia capitellata</v>
          </cell>
          <cell r="C29665" t="str">
            <v>Species</v>
          </cell>
        </row>
        <row r="29666">
          <cell r="B29666" t="str">
            <v>Nitzschia capitellata var. siberica</v>
          </cell>
          <cell r="C29666" t="str">
            <v>Variety</v>
          </cell>
        </row>
        <row r="29667">
          <cell r="B29667" t="str">
            <v>Nitzschia circumsuta</v>
          </cell>
          <cell r="C29667" t="str">
            <v>Species</v>
          </cell>
        </row>
        <row r="29668">
          <cell r="B29668" t="str">
            <v>Nitzschia clausii</v>
          </cell>
          <cell r="C29668" t="str">
            <v>Species</v>
          </cell>
        </row>
        <row r="29669">
          <cell r="B29669" t="str">
            <v>Nitzschia closterium</v>
          </cell>
          <cell r="C29669" t="str">
            <v>Species</v>
          </cell>
        </row>
        <row r="29670">
          <cell r="B29670" t="str">
            <v>Nitzschia columbiana</v>
          </cell>
          <cell r="C29670" t="str">
            <v>Species</v>
          </cell>
        </row>
        <row r="29671">
          <cell r="B29671" t="str">
            <v>Nitzschia communis</v>
          </cell>
          <cell r="C29671" t="str">
            <v>Species</v>
          </cell>
        </row>
        <row r="29672">
          <cell r="B29672" t="str">
            <v>Nitzschia communis var. hyalina</v>
          </cell>
          <cell r="C29672" t="str">
            <v>Variety</v>
          </cell>
        </row>
        <row r="29673">
          <cell r="B29673" t="str">
            <v>Nitzschia commutata</v>
          </cell>
          <cell r="C29673" t="str">
            <v>Species</v>
          </cell>
        </row>
        <row r="29674">
          <cell r="B29674" t="str">
            <v>Nitzschia commutatoides</v>
          </cell>
          <cell r="C29674" t="str">
            <v>Species</v>
          </cell>
        </row>
        <row r="29675">
          <cell r="B29675" t="str">
            <v>Nitzschia compressa</v>
          </cell>
          <cell r="C29675" t="str">
            <v>Species</v>
          </cell>
        </row>
        <row r="29676">
          <cell r="B29676" t="str">
            <v>Nitzschia compressa var. balatonis</v>
          </cell>
          <cell r="C29676" t="str">
            <v>Variety</v>
          </cell>
        </row>
        <row r="29677">
          <cell r="B29677" t="str">
            <v>Nitzschia compressa var. elongata</v>
          </cell>
          <cell r="C29677" t="str">
            <v>Variety</v>
          </cell>
        </row>
        <row r="29678">
          <cell r="B29678" t="str">
            <v>Nitzschia compressa var. minor</v>
          </cell>
          <cell r="C29678" t="str">
            <v>Variety</v>
          </cell>
        </row>
        <row r="29679">
          <cell r="B29679" t="str">
            <v>Nitzschia compressa var. vexans</v>
          </cell>
          <cell r="C29679" t="str">
            <v>Species</v>
          </cell>
        </row>
        <row r="29680">
          <cell r="B29680" t="str">
            <v>Nitzschia confinis</v>
          </cell>
          <cell r="C29680" t="str">
            <v>Species</v>
          </cell>
        </row>
        <row r="29681">
          <cell r="B29681" t="str">
            <v>Nitzschia constricta</v>
          </cell>
          <cell r="C29681" t="str">
            <v>Species</v>
          </cell>
        </row>
        <row r="29682">
          <cell r="B29682" t="str">
            <v>Nitzschia costei</v>
          </cell>
          <cell r="C29682" t="str">
            <v>Species</v>
          </cell>
        </row>
        <row r="29683">
          <cell r="B29683" t="str">
            <v>Nitzschia cryptocephala</v>
          </cell>
          <cell r="C29683" t="str">
            <v>Species</v>
          </cell>
        </row>
        <row r="29684">
          <cell r="B29684" t="str">
            <v>Nitzschia debilis</v>
          </cell>
          <cell r="C29684" t="str">
            <v>Species</v>
          </cell>
        </row>
        <row r="29685">
          <cell r="B29685" t="str">
            <v>Nitzschia delicatissima</v>
          </cell>
          <cell r="C29685" t="str">
            <v>Species</v>
          </cell>
        </row>
        <row r="29686">
          <cell r="B29686" t="str">
            <v>Nitzschia denticula</v>
          </cell>
          <cell r="C29686" t="str">
            <v>Species</v>
          </cell>
        </row>
        <row r="29687">
          <cell r="B29687" t="str">
            <v>Nitzschia desertorum</v>
          </cell>
          <cell r="C29687" t="str">
            <v>Species</v>
          </cell>
        </row>
        <row r="29688">
          <cell r="B29688" t="str">
            <v>Nitzschia dippelii</v>
          </cell>
          <cell r="C29688" t="str">
            <v>Species</v>
          </cell>
        </row>
        <row r="29689">
          <cell r="B29689" t="str">
            <v>Nitzschia diserta</v>
          </cell>
          <cell r="C29689" t="str">
            <v>Species</v>
          </cell>
        </row>
        <row r="29690">
          <cell r="B29690" t="str">
            <v>Nitzschia dissipata</v>
          </cell>
          <cell r="C29690" t="str">
            <v>Species</v>
          </cell>
        </row>
        <row r="29691">
          <cell r="B29691" t="str">
            <v>Nitzschia dissipata media***retired***use Nitzschia dissipata var. media</v>
          </cell>
          <cell r="C29691" t="str">
            <v>Variety</v>
          </cell>
        </row>
        <row r="29692">
          <cell r="B29692" t="str">
            <v>Nitzschia dissipata subsp. oligotraphenta</v>
          </cell>
          <cell r="C29692" t="str">
            <v>Species</v>
          </cell>
        </row>
        <row r="29693">
          <cell r="B29693" t="str">
            <v>Nitzschia dissipata var. media</v>
          </cell>
          <cell r="C29693" t="str">
            <v>Variety</v>
          </cell>
        </row>
        <row r="29694">
          <cell r="B29694" t="str">
            <v>Nitzschia dissipata var. undulata</v>
          </cell>
          <cell r="C29694" t="str">
            <v>Species</v>
          </cell>
        </row>
        <row r="29695">
          <cell r="B29695" t="str">
            <v>Nitzschia distans</v>
          </cell>
          <cell r="C29695" t="str">
            <v>Species</v>
          </cell>
        </row>
        <row r="29696">
          <cell r="B29696" t="str">
            <v>Nitzschia diversa</v>
          </cell>
          <cell r="C29696" t="str">
            <v>Species</v>
          </cell>
        </row>
        <row r="29697">
          <cell r="B29697" t="str">
            <v>Nitzschia draveillensis</v>
          </cell>
          <cell r="C29697" t="str">
            <v>Species</v>
          </cell>
        </row>
        <row r="29698">
          <cell r="B29698" t="str">
            <v>Nitzschia dubia</v>
          </cell>
          <cell r="C29698" t="str">
            <v>Species</v>
          </cell>
        </row>
        <row r="29699">
          <cell r="B29699" t="str">
            <v>Nitzschia dubiformis</v>
          </cell>
          <cell r="C29699" t="str">
            <v>Species</v>
          </cell>
        </row>
        <row r="29700">
          <cell r="B29700" t="str">
            <v>Nitzschia eglei</v>
          </cell>
          <cell r="C29700" t="str">
            <v>Species</v>
          </cell>
        </row>
        <row r="29701">
          <cell r="B29701" t="str">
            <v>Nitzschia elegans</v>
          </cell>
          <cell r="C29701" t="str">
            <v>Species</v>
          </cell>
        </row>
        <row r="29702">
          <cell r="B29702" t="str">
            <v>Nitzschia elegantula</v>
          </cell>
          <cell r="C29702" t="str">
            <v>Species</v>
          </cell>
        </row>
        <row r="29703">
          <cell r="B29703" t="str">
            <v>Nitzschia elliptica</v>
          </cell>
          <cell r="C29703" t="str">
            <v>Species</v>
          </cell>
        </row>
        <row r="29704">
          <cell r="B29704" t="str">
            <v>Nitzschia epiphytica</v>
          </cell>
          <cell r="C29704" t="str">
            <v>Species</v>
          </cell>
        </row>
        <row r="29705">
          <cell r="B29705" t="str">
            <v>Nitzschia exilis</v>
          </cell>
          <cell r="C29705" t="str">
            <v>Species</v>
          </cell>
        </row>
        <row r="29706">
          <cell r="B29706" t="str">
            <v>Nitzschia fasciculata</v>
          </cell>
          <cell r="C29706" t="str">
            <v>Species</v>
          </cell>
        </row>
        <row r="29707">
          <cell r="B29707" t="str">
            <v>Nitzschia filiformis</v>
          </cell>
          <cell r="C29707" t="str">
            <v>Species</v>
          </cell>
        </row>
        <row r="29708">
          <cell r="B29708" t="str">
            <v>Nitzschia filiformis var. conferta</v>
          </cell>
          <cell r="C29708" t="str">
            <v>Variety</v>
          </cell>
        </row>
        <row r="29709">
          <cell r="B29709" t="str">
            <v>Nitzschia flexa</v>
          </cell>
          <cell r="C29709" t="str">
            <v>Species</v>
          </cell>
        </row>
        <row r="29710">
          <cell r="B29710" t="str">
            <v>Nitzschia flexoides</v>
          </cell>
          <cell r="C29710" t="str">
            <v>Species</v>
          </cell>
        </row>
        <row r="29711">
          <cell r="B29711" t="str">
            <v>Nitzschia fonticola</v>
          </cell>
          <cell r="C29711" t="str">
            <v>Species</v>
          </cell>
        </row>
        <row r="29712">
          <cell r="B29712" t="str">
            <v>Nitzschia fonticola pelagica</v>
          </cell>
          <cell r="C29712" t="str">
            <v>Variety</v>
          </cell>
        </row>
        <row r="29713">
          <cell r="B29713" t="str">
            <v>Nitzschia fonticola var. pelagica</v>
          </cell>
          <cell r="C29713" t="str">
            <v>Variety</v>
          </cell>
        </row>
        <row r="29714">
          <cell r="B29714" t="str">
            <v>Nitzschia fonticoloides</v>
          </cell>
          <cell r="C29714" t="str">
            <v>Species</v>
          </cell>
        </row>
        <row r="29715">
          <cell r="B29715" t="str">
            <v>Nitzschia fossilis</v>
          </cell>
          <cell r="C29715" t="str">
            <v>Species</v>
          </cell>
        </row>
        <row r="29716">
          <cell r="B29716" t="str">
            <v>Nitzschia frequens</v>
          </cell>
          <cell r="C29716" t="str">
            <v>Species</v>
          </cell>
        </row>
        <row r="29717">
          <cell r="B29717" t="str">
            <v>Nitzschia frustulum</v>
          </cell>
          <cell r="C29717" t="str">
            <v>Species</v>
          </cell>
        </row>
        <row r="29718">
          <cell r="B29718" t="str">
            <v>Nitzschia frustulum var. bulnheimiana***retired***use Nitzschia bulnheimiana</v>
          </cell>
          <cell r="C29718" t="str">
            <v>Variety</v>
          </cell>
        </row>
        <row r="29719">
          <cell r="B29719" t="str">
            <v>Nitzschia frustulum var. minutula</v>
          </cell>
          <cell r="C29719" t="str">
            <v>Variety</v>
          </cell>
        </row>
        <row r="29720">
          <cell r="B29720" t="str">
            <v>Nitzschia frustulum var. perminuta</v>
          </cell>
          <cell r="C29720" t="str">
            <v>Variety</v>
          </cell>
        </row>
        <row r="29721">
          <cell r="B29721" t="str">
            <v>Nitzschia frustulum var. perpusilla</v>
          </cell>
          <cell r="C29721" t="str">
            <v>Variety</v>
          </cell>
        </row>
        <row r="29722">
          <cell r="B29722" t="str">
            <v>Nitzschia frustulum var. subsalina</v>
          </cell>
          <cell r="C29722" t="str">
            <v>Variety</v>
          </cell>
        </row>
        <row r="29723">
          <cell r="B29723" t="str">
            <v>Nitzschia fruticosa</v>
          </cell>
          <cell r="C29723" t="str">
            <v>Species</v>
          </cell>
        </row>
        <row r="29724">
          <cell r="B29724" t="str">
            <v>Nitzschia gandersheimiensis</v>
          </cell>
          <cell r="C29724" t="str">
            <v>Species</v>
          </cell>
        </row>
        <row r="29725">
          <cell r="B29725" t="str">
            <v>Nitzschia geitleri</v>
          </cell>
          <cell r="C29725" t="str">
            <v>Species</v>
          </cell>
        </row>
        <row r="29726">
          <cell r="B29726" t="str">
            <v>Nitzschia gessneri</v>
          </cell>
          <cell r="C29726" t="str">
            <v>Species</v>
          </cell>
        </row>
        <row r="29727">
          <cell r="B29727" t="str">
            <v>Nitzschia gisela</v>
          </cell>
          <cell r="C29727" t="str">
            <v>Species</v>
          </cell>
        </row>
        <row r="29728">
          <cell r="B29728" t="str">
            <v>Nitzschia graciliformis</v>
          </cell>
          <cell r="C29728" t="str">
            <v>Species</v>
          </cell>
        </row>
        <row r="29729">
          <cell r="B29729" t="str">
            <v>Nitzschia gracilis</v>
          </cell>
          <cell r="C29729" t="str">
            <v>Species</v>
          </cell>
        </row>
        <row r="29730">
          <cell r="B29730" t="str">
            <v>Nitzschia gracilis var. minor</v>
          </cell>
          <cell r="C29730" t="str">
            <v>Variety</v>
          </cell>
        </row>
        <row r="29731">
          <cell r="B29731" t="str">
            <v>Nitzschia gracilliformis</v>
          </cell>
          <cell r="C29731" t="str">
            <v>Species</v>
          </cell>
        </row>
        <row r="29732">
          <cell r="B29732" t="str">
            <v>Nitzschia gracillima</v>
          </cell>
          <cell r="C29732" t="str">
            <v>Species</v>
          </cell>
        </row>
        <row r="29733">
          <cell r="B29733" t="str">
            <v>Nitzschia graciloides</v>
          </cell>
          <cell r="C29733" t="str">
            <v>Species</v>
          </cell>
        </row>
        <row r="29734">
          <cell r="B29734" t="str">
            <v>Nitzschia granulata</v>
          </cell>
          <cell r="C29734" t="str">
            <v>Species</v>
          </cell>
        </row>
        <row r="29735">
          <cell r="B29735" t="str">
            <v>Nitzschia grossestriata</v>
          </cell>
          <cell r="C29735" t="str">
            <v>Species</v>
          </cell>
        </row>
        <row r="29736">
          <cell r="B29736" t="str">
            <v>Nitzschia hantzschiana</v>
          </cell>
          <cell r="C29736" t="str">
            <v>Species</v>
          </cell>
        </row>
        <row r="29737">
          <cell r="B29737" t="str">
            <v>Nitzschia harderi</v>
          </cell>
          <cell r="C29737" t="str">
            <v>Species</v>
          </cell>
        </row>
        <row r="29738">
          <cell r="B29738" t="str">
            <v>Nitzschia heufleriana</v>
          </cell>
          <cell r="C29738" t="str">
            <v>Species</v>
          </cell>
        </row>
        <row r="29739">
          <cell r="B29739" t="str">
            <v>Nitzschia hollerupensis</v>
          </cell>
          <cell r="C29739" t="str">
            <v>Species</v>
          </cell>
        </row>
        <row r="29740">
          <cell r="B29740" t="str">
            <v>Nitzschia holsatica</v>
          </cell>
          <cell r="C29740" t="str">
            <v>Species</v>
          </cell>
        </row>
        <row r="29741">
          <cell r="B29741" t="str">
            <v>Nitzschia homburgienis</v>
          </cell>
          <cell r="C29741" t="str">
            <v>Species</v>
          </cell>
        </row>
        <row r="29742">
          <cell r="B29742" t="str">
            <v>Nitzschia homburgiensis</v>
          </cell>
          <cell r="C29742" t="str">
            <v>Species</v>
          </cell>
        </row>
        <row r="29743">
          <cell r="B29743" t="str">
            <v>Nitzschia hungarica***retired***use Tryblionella hungarica</v>
          </cell>
          <cell r="C29743" t="str">
            <v>Species</v>
          </cell>
        </row>
        <row r="29744">
          <cell r="B29744" t="str">
            <v>Nitzschia hustedtiana</v>
          </cell>
          <cell r="C29744" t="str">
            <v>Species</v>
          </cell>
        </row>
        <row r="29745">
          <cell r="B29745" t="str">
            <v>Nitzschia hybrida</v>
          </cell>
          <cell r="C29745" t="str">
            <v>Species</v>
          </cell>
        </row>
        <row r="29746">
          <cell r="B29746" t="str">
            <v>Nitzschia hybridaeformis</v>
          </cell>
          <cell r="C29746" t="str">
            <v>Species</v>
          </cell>
        </row>
        <row r="29747">
          <cell r="B29747" t="str">
            <v>Nitzschia ignorata</v>
          </cell>
          <cell r="C29747" t="str">
            <v>Species</v>
          </cell>
        </row>
        <row r="29748">
          <cell r="B29748" t="str">
            <v>Nitzschia impressa</v>
          </cell>
          <cell r="C29748" t="str">
            <v>Species</v>
          </cell>
        </row>
        <row r="29749">
          <cell r="B29749" t="str">
            <v>Nitzschia incognita</v>
          </cell>
          <cell r="C29749" t="str">
            <v>Species</v>
          </cell>
        </row>
        <row r="29750">
          <cell r="B29750" t="str">
            <v>Nitzschia inconspicua</v>
          </cell>
          <cell r="C29750" t="str">
            <v>Species</v>
          </cell>
        </row>
        <row r="29751">
          <cell r="B29751" t="str">
            <v>Nitzschia innominata</v>
          </cell>
          <cell r="C29751" t="str">
            <v>Species</v>
          </cell>
        </row>
        <row r="29752">
          <cell r="B29752" t="str">
            <v>Nitzschia insignis</v>
          </cell>
          <cell r="C29752" t="str">
            <v>Species</v>
          </cell>
        </row>
        <row r="29753">
          <cell r="B29753" t="str">
            <v>Nitzschia intermedia</v>
          </cell>
          <cell r="C29753" t="str">
            <v>Species</v>
          </cell>
        </row>
        <row r="29754">
          <cell r="B29754" t="str">
            <v>Nitzschia intermissa</v>
          </cell>
          <cell r="C29754" t="str">
            <v>Species</v>
          </cell>
        </row>
        <row r="29755">
          <cell r="B29755" t="str">
            <v>Nitzschia kimberliensis</v>
          </cell>
          <cell r="C29755" t="str">
            <v>Species</v>
          </cell>
        </row>
        <row r="29756">
          <cell r="B29756" t="str">
            <v>Nitzschia kuetzingiana</v>
          </cell>
          <cell r="C29756" t="str">
            <v>Species</v>
          </cell>
        </row>
        <row r="29757">
          <cell r="B29757" t="str">
            <v>Nitzschia kuetzingioides***retired***use Nitzschia pumila</v>
          </cell>
          <cell r="C29757" t="str">
            <v>Species</v>
          </cell>
        </row>
        <row r="29758">
          <cell r="B29758" t="str">
            <v>Nitzschia kurzeana</v>
          </cell>
          <cell r="C29758" t="str">
            <v>Species</v>
          </cell>
        </row>
        <row r="29759">
          <cell r="B29759" t="str">
            <v>Nitzschia lacunarum</v>
          </cell>
          <cell r="C29759" t="str">
            <v>Species</v>
          </cell>
        </row>
        <row r="29760">
          <cell r="B29760" t="str">
            <v>Nitzschia lacunicola</v>
          </cell>
          <cell r="C29760" t="str">
            <v>Species</v>
          </cell>
        </row>
        <row r="29761">
          <cell r="B29761" t="str">
            <v>Nitzschia lacuum</v>
          </cell>
          <cell r="C29761" t="str">
            <v>Species</v>
          </cell>
        </row>
        <row r="29762">
          <cell r="B29762" t="str">
            <v>Nitzschia laevis</v>
          </cell>
          <cell r="C29762" t="str">
            <v>Species</v>
          </cell>
        </row>
        <row r="29763">
          <cell r="B29763" t="str">
            <v>Nitzschia lanceola</v>
          </cell>
          <cell r="C29763" t="str">
            <v>Species</v>
          </cell>
        </row>
        <row r="29764">
          <cell r="B29764" t="str">
            <v>Nitzschia lanceola var. minutula</v>
          </cell>
          <cell r="C29764" t="str">
            <v>Variety</v>
          </cell>
        </row>
        <row r="29765">
          <cell r="B29765" t="str">
            <v>Nitzschia lanceolata</v>
          </cell>
          <cell r="C29765" t="str">
            <v>Species</v>
          </cell>
        </row>
        <row r="29766">
          <cell r="B29766" t="str">
            <v>Nitzschia lanceolata f. minima</v>
          </cell>
          <cell r="C29766" t="str">
            <v>Form</v>
          </cell>
        </row>
        <row r="29767">
          <cell r="B29767" t="str">
            <v>Nitzschia lanceolata minima***retired***use Nitzschia lanceolata f. minima</v>
          </cell>
          <cell r="C29767" t="str">
            <v>Variety</v>
          </cell>
        </row>
        <row r="29768">
          <cell r="B29768" t="str">
            <v>Nitzschia lancettula</v>
          </cell>
          <cell r="C29768" t="str">
            <v>Species</v>
          </cell>
        </row>
        <row r="29769">
          <cell r="B29769" t="str">
            <v>Nitzschia lancetulla</v>
          </cell>
          <cell r="C29769" t="str">
            <v>Species</v>
          </cell>
        </row>
        <row r="29770">
          <cell r="B29770" t="str">
            <v>Nitzschia lauenburgiana***retired***use Nitzschia heufleriana</v>
          </cell>
          <cell r="C29770" t="str">
            <v>Species</v>
          </cell>
        </row>
        <row r="29771">
          <cell r="B29771" t="str">
            <v>Nitzschia leistikowii</v>
          </cell>
          <cell r="C29771" t="str">
            <v>Species</v>
          </cell>
        </row>
        <row r="29772">
          <cell r="B29772" t="str">
            <v>Nitzschia levidensis</v>
          </cell>
          <cell r="C29772" t="str">
            <v>Species</v>
          </cell>
        </row>
        <row r="29773">
          <cell r="B29773" t="str">
            <v>Nitzschia levidensis var. salinarum</v>
          </cell>
          <cell r="C29773" t="str">
            <v>Variety</v>
          </cell>
        </row>
        <row r="29774">
          <cell r="B29774" t="str">
            <v>Nitzschia liebethruthii</v>
          </cell>
          <cell r="C29774" t="str">
            <v>Species</v>
          </cell>
        </row>
        <row r="29775">
          <cell r="B29775" t="str">
            <v>Nitzschia liebetruthii</v>
          </cell>
          <cell r="C29775" t="str">
            <v>Species</v>
          </cell>
        </row>
        <row r="29776">
          <cell r="B29776" t="str">
            <v>Nitzschia liebetruthii var. major</v>
          </cell>
          <cell r="C29776" t="str">
            <v>Variety</v>
          </cell>
        </row>
        <row r="29777">
          <cell r="B29777" t="str">
            <v>Nitzschia ligowskii</v>
          </cell>
          <cell r="C29777" t="str">
            <v>Species</v>
          </cell>
        </row>
        <row r="29778">
          <cell r="B29778" t="str">
            <v>Nitzschia linearis</v>
          </cell>
          <cell r="C29778" t="str">
            <v>Species</v>
          </cell>
        </row>
        <row r="29779">
          <cell r="B29779" t="str">
            <v>Nitzschia linearis tenuis***retired***use Nitzschia linearis var. tenuis</v>
          </cell>
          <cell r="C29779" t="str">
            <v>Variety</v>
          </cell>
        </row>
        <row r="29780">
          <cell r="B29780" t="str">
            <v>Nitzschia linearis var. subtilis</v>
          </cell>
          <cell r="C29780" t="str">
            <v>Variety</v>
          </cell>
        </row>
        <row r="29781">
          <cell r="B29781" t="str">
            <v>Nitzschia linearis var. tenuis</v>
          </cell>
          <cell r="C29781" t="str">
            <v>Variety</v>
          </cell>
        </row>
        <row r="29782">
          <cell r="B29782" t="str">
            <v>Nitzschia littoralis</v>
          </cell>
          <cell r="C29782" t="str">
            <v>Species</v>
          </cell>
        </row>
        <row r="29783">
          <cell r="B29783" t="str">
            <v>Nitzschia longissima</v>
          </cell>
          <cell r="C29783" t="str">
            <v>Species</v>
          </cell>
        </row>
        <row r="29784">
          <cell r="B29784" t="str">
            <v>Nitzschia lorenziana</v>
          </cell>
          <cell r="C29784" t="str">
            <v>Species</v>
          </cell>
        </row>
        <row r="29785">
          <cell r="B29785" t="str">
            <v>Nitzschia lorenziana var. incerta</v>
          </cell>
          <cell r="C29785" t="str">
            <v>Variety</v>
          </cell>
        </row>
        <row r="29786">
          <cell r="B29786" t="str">
            <v>Nitzschia lorenziana var. subtilis</v>
          </cell>
          <cell r="C29786" t="str">
            <v>Variety</v>
          </cell>
        </row>
        <row r="29787">
          <cell r="B29787" t="str">
            <v>Nitzschia luzonensis</v>
          </cell>
          <cell r="C29787" t="str">
            <v>Species</v>
          </cell>
        </row>
        <row r="29788">
          <cell r="B29788" t="str">
            <v>Nitzschia macilenta</v>
          </cell>
          <cell r="C29788" t="str">
            <v>Species</v>
          </cell>
        </row>
        <row r="29789">
          <cell r="B29789" t="str">
            <v>Nitzschia mediastalsis</v>
          </cell>
          <cell r="C29789" t="str">
            <v>Species</v>
          </cell>
        </row>
        <row r="29790">
          <cell r="B29790" t="str">
            <v>Nitzschia mediocris</v>
          </cell>
          <cell r="C29790" t="str">
            <v>Species</v>
          </cell>
        </row>
        <row r="29791">
          <cell r="B29791" t="str">
            <v>Nitzschia microcephala</v>
          </cell>
          <cell r="C29791" t="str">
            <v>Species</v>
          </cell>
        </row>
        <row r="29792">
          <cell r="B29792" t="str">
            <v>Nitzschia minuta</v>
          </cell>
          <cell r="C29792" t="str">
            <v>Species</v>
          </cell>
        </row>
        <row r="29793">
          <cell r="B29793" t="str">
            <v>Nitzschia minutissima</v>
          </cell>
          <cell r="C29793" t="str">
            <v>Species</v>
          </cell>
        </row>
        <row r="29794">
          <cell r="B29794" t="str">
            <v>Nitzschia minutula</v>
          </cell>
          <cell r="C29794" t="str">
            <v>Species</v>
          </cell>
        </row>
        <row r="29795">
          <cell r="B29795" t="str">
            <v>Nitzschia modesta</v>
          </cell>
          <cell r="C29795" t="str">
            <v>Species</v>
          </cell>
        </row>
        <row r="29796">
          <cell r="B29796" t="str">
            <v>Nitzschia monachorum</v>
          </cell>
          <cell r="C29796" t="str">
            <v>Species</v>
          </cell>
        </row>
        <row r="29797">
          <cell r="B29797" t="str">
            <v>Nitzschia montanestris</v>
          </cell>
          <cell r="C29797" t="str">
            <v>Species</v>
          </cell>
        </row>
        <row r="29798">
          <cell r="B29798" t="str">
            <v>Nitzschia nana</v>
          </cell>
          <cell r="C29798" t="str">
            <v>Species</v>
          </cell>
        </row>
        <row r="29799">
          <cell r="B29799" t="str">
            <v>Nitzschia navicularis</v>
          </cell>
          <cell r="C29799" t="str">
            <v>Species</v>
          </cell>
        </row>
        <row r="29800">
          <cell r="B29800" t="str">
            <v>Nitzschia normanii</v>
          </cell>
          <cell r="C29800" t="str">
            <v>Species</v>
          </cell>
        </row>
        <row r="29801">
          <cell r="B29801" t="str">
            <v>Nitzschia normannii</v>
          </cell>
          <cell r="C29801" t="str">
            <v>Species</v>
          </cell>
        </row>
        <row r="29802">
          <cell r="B29802" t="str">
            <v>Nitzschia obsidialis</v>
          </cell>
          <cell r="C29802" t="str">
            <v>Species</v>
          </cell>
        </row>
        <row r="29803">
          <cell r="B29803" t="str">
            <v>Nitzschia obtusa</v>
          </cell>
          <cell r="C29803" t="str">
            <v>Species</v>
          </cell>
        </row>
        <row r="29804">
          <cell r="B29804" t="str">
            <v>Nitzschia obtusa var. kurziana</v>
          </cell>
          <cell r="C29804" t="str">
            <v>Variety</v>
          </cell>
        </row>
        <row r="29805">
          <cell r="B29805" t="str">
            <v>Nitzschia obtusa var. nana</v>
          </cell>
          <cell r="C29805" t="str">
            <v>Variety</v>
          </cell>
        </row>
        <row r="29806">
          <cell r="B29806" t="str">
            <v>Nitzschia oregona</v>
          </cell>
          <cell r="C29806" t="str">
            <v>Species</v>
          </cell>
        </row>
        <row r="29807">
          <cell r="B29807" t="str">
            <v>Nitzschia ovalis</v>
          </cell>
          <cell r="C29807" t="str">
            <v>Species</v>
          </cell>
        </row>
        <row r="29808">
          <cell r="B29808" t="str">
            <v>Nitzschia pacifica</v>
          </cell>
          <cell r="C29808" t="str">
            <v>Species</v>
          </cell>
        </row>
        <row r="29809">
          <cell r="B29809" t="str">
            <v>Nitzschia palea</v>
          </cell>
          <cell r="C29809" t="str">
            <v>Species</v>
          </cell>
        </row>
        <row r="29810">
          <cell r="B29810" t="str">
            <v>Nitzschia palea var. debilis</v>
          </cell>
          <cell r="C29810" t="str">
            <v>Variety</v>
          </cell>
        </row>
        <row r="29811">
          <cell r="B29811" t="str">
            <v>Nitzschia palea var. major</v>
          </cell>
          <cell r="C29811" t="str">
            <v>Variety</v>
          </cell>
        </row>
        <row r="29812">
          <cell r="B29812" t="str">
            <v>Nitzschia palea var. minuta</v>
          </cell>
          <cell r="C29812" t="str">
            <v>Variety</v>
          </cell>
        </row>
        <row r="29813">
          <cell r="B29813" t="str">
            <v>Nitzschia palea var. tenuirostris</v>
          </cell>
          <cell r="C29813" t="str">
            <v>Variety</v>
          </cell>
        </row>
        <row r="29814">
          <cell r="B29814" t="str">
            <v>Nitzschia paleacea</v>
          </cell>
          <cell r="C29814" t="str">
            <v>Species</v>
          </cell>
        </row>
        <row r="29815">
          <cell r="B29815" t="str">
            <v>Nitzschia paleaeformis</v>
          </cell>
          <cell r="C29815" t="str">
            <v>Species</v>
          </cell>
        </row>
        <row r="29816">
          <cell r="B29816" t="str">
            <v>Nitzschia palustris</v>
          </cell>
          <cell r="C29816" t="str">
            <v>Species</v>
          </cell>
        </row>
        <row r="29817">
          <cell r="B29817" t="str">
            <v>Nitzschia panduriformis</v>
          </cell>
          <cell r="C29817" t="str">
            <v>Species</v>
          </cell>
        </row>
        <row r="29818">
          <cell r="B29818" t="str">
            <v>Nitzschia panduriformis var. minor</v>
          </cell>
          <cell r="C29818" t="str">
            <v>Variety</v>
          </cell>
        </row>
        <row r="29819">
          <cell r="B29819" t="str">
            <v>Nitzschia parvula</v>
          </cell>
          <cell r="C29819" t="str">
            <v>Species</v>
          </cell>
        </row>
        <row r="29820">
          <cell r="B29820" t="str">
            <v>Nitzschia parvula var. terricola</v>
          </cell>
          <cell r="C29820" t="str">
            <v>Variety</v>
          </cell>
        </row>
        <row r="29821">
          <cell r="B29821" t="str">
            <v>Nitzschia pellucida</v>
          </cell>
          <cell r="C29821" t="str">
            <v>Species</v>
          </cell>
        </row>
        <row r="29822">
          <cell r="B29822" t="str">
            <v>Nitzschia perminuta</v>
          </cell>
          <cell r="C29822" t="str">
            <v>Species</v>
          </cell>
        </row>
        <row r="29823">
          <cell r="B29823" t="str">
            <v>Nitzschia perspicua</v>
          </cell>
          <cell r="C29823" t="str">
            <v>Species</v>
          </cell>
        </row>
        <row r="29824">
          <cell r="B29824" t="str">
            <v>Nitzschia philippinarum</v>
          </cell>
          <cell r="C29824" t="str">
            <v>Species</v>
          </cell>
        </row>
        <row r="29825">
          <cell r="B29825" t="str">
            <v>Nitzschia plana</v>
          </cell>
          <cell r="C29825" t="str">
            <v>Species</v>
          </cell>
        </row>
        <row r="29826">
          <cell r="B29826" t="str">
            <v>Nitzschia plana var. americana</v>
          </cell>
          <cell r="C29826" t="str">
            <v>Variety</v>
          </cell>
        </row>
        <row r="29827">
          <cell r="B29827" t="str">
            <v>Nitzschia prolongata var. hoehnkii</v>
          </cell>
          <cell r="C29827" t="str">
            <v>Variety</v>
          </cell>
        </row>
        <row r="29828">
          <cell r="B29828" t="str">
            <v>Nitzschia pseudocommunis</v>
          </cell>
          <cell r="C29828" t="str">
            <v>Species</v>
          </cell>
        </row>
        <row r="29829">
          <cell r="B29829" t="str">
            <v>Nitzschia pseudofonticola</v>
          </cell>
          <cell r="C29829" t="str">
            <v>Species</v>
          </cell>
        </row>
        <row r="29830">
          <cell r="B29830" t="str">
            <v>Nitzschia pumila</v>
          </cell>
          <cell r="C29830" t="str">
            <v>Species</v>
          </cell>
        </row>
        <row r="29831">
          <cell r="B29831" t="str">
            <v>Nitzschia pura</v>
          </cell>
          <cell r="C29831" t="str">
            <v>Species</v>
          </cell>
        </row>
        <row r="29832">
          <cell r="B29832" t="str">
            <v>Nitzschia pusilla (Nitzschia)***retired***use Nitzschia pusilla, Grunow (Nitzschia)</v>
          </cell>
          <cell r="C29832" t="str">
            <v>Species</v>
          </cell>
        </row>
        <row r="29833">
          <cell r="B29833" t="str">
            <v>Nitzschia pusilla***retired***use Nitzschia pusilla, Grunow (Nitzschia)</v>
          </cell>
          <cell r="C29833" t="str">
            <v>Species</v>
          </cell>
        </row>
        <row r="29834">
          <cell r="B29834" t="str">
            <v>Nitzschia pusilla, Grunow (Nitzschia)</v>
          </cell>
          <cell r="C29834" t="str">
            <v>Species</v>
          </cell>
        </row>
        <row r="29835">
          <cell r="B29835" t="str">
            <v>Nitzschia pusilla, Kutz Grunow and Lange-Bert (Nitzschia)</v>
          </cell>
          <cell r="C29835" t="str">
            <v>Species</v>
          </cell>
        </row>
        <row r="29836">
          <cell r="B29836" t="str">
            <v>Nitzschia radicula</v>
          </cell>
          <cell r="C29836" t="str">
            <v>Species</v>
          </cell>
        </row>
        <row r="29837">
          <cell r="B29837" t="str">
            <v>Nitzschia radicula var. rostrata</v>
          </cell>
          <cell r="C29837" t="str">
            <v>Variety</v>
          </cell>
        </row>
        <row r="29838">
          <cell r="B29838" t="str">
            <v>Nitzschia rautenbachiae</v>
          </cell>
          <cell r="C29838" t="str">
            <v>Species</v>
          </cell>
        </row>
        <row r="29839">
          <cell r="B29839" t="str">
            <v>Nitzschia recta</v>
          </cell>
          <cell r="C29839" t="str">
            <v>Species</v>
          </cell>
        </row>
        <row r="29840">
          <cell r="B29840" t="str">
            <v>Nitzschia rectiformis</v>
          </cell>
          <cell r="C29840" t="str">
            <v>Species</v>
          </cell>
        </row>
        <row r="29841">
          <cell r="B29841" t="str">
            <v>Nitzschia regula</v>
          </cell>
          <cell r="C29841" t="str">
            <v>Species</v>
          </cell>
        </row>
        <row r="29842">
          <cell r="B29842" t="str">
            <v>Nitzschia regula var. robusta</v>
          </cell>
          <cell r="C29842" t="str">
            <v>Variety</v>
          </cell>
        </row>
        <row r="29843">
          <cell r="B29843" t="str">
            <v>Nitzschia reversa</v>
          </cell>
          <cell r="C29843" t="str">
            <v>Species</v>
          </cell>
        </row>
        <row r="29844">
          <cell r="B29844" t="str">
            <v>Nitzschia rigida***retired***use Nitzschia sigma var. rigida</v>
          </cell>
          <cell r="C29844" t="str">
            <v>Species</v>
          </cell>
        </row>
        <row r="29845">
          <cell r="B29845" t="str">
            <v>Nitzschia romana</v>
          </cell>
          <cell r="C29845" t="str">
            <v>Species</v>
          </cell>
        </row>
        <row r="29846">
          <cell r="B29846" t="str">
            <v>Nitzschia rosenstockii</v>
          </cell>
          <cell r="C29846" t="str">
            <v>Species</v>
          </cell>
        </row>
        <row r="29847">
          <cell r="B29847" t="str">
            <v>Nitzschia rostellata</v>
          </cell>
          <cell r="C29847" t="str">
            <v>Species</v>
          </cell>
        </row>
        <row r="29848">
          <cell r="B29848" t="str">
            <v>Nitzschia sarcophagum</v>
          </cell>
          <cell r="C29848" t="str">
            <v>Species</v>
          </cell>
        </row>
        <row r="29849">
          <cell r="B29849" t="str">
            <v>Nitzschia scalaris</v>
          </cell>
          <cell r="C29849" t="str">
            <v>Species</v>
          </cell>
        </row>
        <row r="29850">
          <cell r="B29850" t="str">
            <v>Nitzschia scalpelliformis</v>
          </cell>
          <cell r="C29850" t="str">
            <v>Species</v>
          </cell>
        </row>
        <row r="29851">
          <cell r="B29851" t="str">
            <v>Nitzschia semirobusta</v>
          </cell>
          <cell r="C29851" t="str">
            <v>Species</v>
          </cell>
        </row>
        <row r="29852">
          <cell r="B29852" t="str">
            <v>Nitzschia seriata</v>
          </cell>
          <cell r="C29852" t="str">
            <v>Species</v>
          </cell>
        </row>
        <row r="29853">
          <cell r="B29853" t="str">
            <v>Nitzschia sigma</v>
          </cell>
          <cell r="C29853" t="str">
            <v>Species</v>
          </cell>
        </row>
        <row r="29854">
          <cell r="B29854" t="str">
            <v>Nitzschia sigma var. rigida</v>
          </cell>
          <cell r="C29854" t="str">
            <v>Variety</v>
          </cell>
        </row>
        <row r="29855">
          <cell r="B29855" t="str">
            <v>Nitzschia sigma var. rigidula</v>
          </cell>
          <cell r="C29855" t="str">
            <v>Variety</v>
          </cell>
        </row>
        <row r="29856">
          <cell r="B29856" t="str">
            <v>Nitzschia sigmoidea</v>
          </cell>
          <cell r="C29856" t="str">
            <v>Species</v>
          </cell>
        </row>
        <row r="29857">
          <cell r="B29857" t="str">
            <v>Nitzschia silicula</v>
          </cell>
          <cell r="C29857" t="str">
            <v>Species</v>
          </cell>
        </row>
        <row r="29858">
          <cell r="B29858" t="str">
            <v>Nitzschia siliqua</v>
          </cell>
          <cell r="C29858" t="str">
            <v>Species</v>
          </cell>
        </row>
        <row r="29859">
          <cell r="B29859" t="str">
            <v>Nitzschia similis</v>
          </cell>
          <cell r="C29859" t="str">
            <v>Species</v>
          </cell>
        </row>
        <row r="29860">
          <cell r="B29860" t="str">
            <v>Nitzschia sinuata</v>
          </cell>
          <cell r="C29860" t="str">
            <v>Species</v>
          </cell>
        </row>
        <row r="29861">
          <cell r="B29861" t="str">
            <v>Nitzschia sinuata var. delognei</v>
          </cell>
          <cell r="C29861" t="str">
            <v>Variety</v>
          </cell>
        </row>
        <row r="29862">
          <cell r="B29862" t="str">
            <v>Nitzschia sinuata var. tabellaria</v>
          </cell>
          <cell r="C29862" t="str">
            <v>Variety</v>
          </cell>
        </row>
        <row r="29863">
          <cell r="B29863" t="str">
            <v>Nitzschia sociabilis</v>
          </cell>
          <cell r="C29863" t="str">
            <v>Species</v>
          </cell>
        </row>
        <row r="29864">
          <cell r="B29864" t="str">
            <v>Nitzschia solita</v>
          </cell>
          <cell r="C29864" t="str">
            <v>Species</v>
          </cell>
        </row>
        <row r="29865">
          <cell r="B29865" t="str">
            <v>Nitzschia soratensis</v>
          </cell>
          <cell r="C29865" t="str">
            <v>Species</v>
          </cell>
        </row>
        <row r="29866">
          <cell r="B29866" t="str">
            <v>Nitzschia spathulata</v>
          </cell>
          <cell r="C29866" t="str">
            <v>Species</v>
          </cell>
        </row>
        <row r="29867">
          <cell r="B29867" t="str">
            <v>Nitzschia spectabilis</v>
          </cell>
          <cell r="C29867" t="str">
            <v>Species</v>
          </cell>
        </row>
        <row r="29868">
          <cell r="B29868" t="str">
            <v>Nitzschia spiculoides</v>
          </cell>
          <cell r="C29868" t="str">
            <v>Species</v>
          </cell>
        </row>
        <row r="29869">
          <cell r="B29869" t="str">
            <v>Nitzschia spiculum</v>
          </cell>
          <cell r="C29869" t="str">
            <v>Species</v>
          </cell>
        </row>
        <row r="29870">
          <cell r="B29870" t="str">
            <v>Nitzschia stagnorum</v>
          </cell>
          <cell r="C29870" t="str">
            <v>Species</v>
          </cell>
        </row>
        <row r="29871">
          <cell r="B29871" t="str">
            <v>Nitzschia strelnikovae</v>
          </cell>
          <cell r="C29871" t="str">
            <v>Species</v>
          </cell>
        </row>
        <row r="29872">
          <cell r="B29872" t="str">
            <v>Nitzschia striolata</v>
          </cell>
          <cell r="C29872" t="str">
            <v>Species</v>
          </cell>
        </row>
        <row r="29873">
          <cell r="B29873" t="str">
            <v>Nitzschia subacicularis</v>
          </cell>
          <cell r="C29873" t="str">
            <v>Species</v>
          </cell>
        </row>
        <row r="29874">
          <cell r="B29874" t="str">
            <v>Nitzschia subcapitellata</v>
          </cell>
          <cell r="C29874" t="str">
            <v>Species</v>
          </cell>
        </row>
        <row r="29875">
          <cell r="B29875" t="str">
            <v>Nitzschia subcohaerens</v>
          </cell>
          <cell r="C29875" t="str">
            <v>Species</v>
          </cell>
        </row>
        <row r="29876">
          <cell r="B29876" t="str">
            <v>Nitzschia subcohaerens var. scotica</v>
          </cell>
          <cell r="C29876" t="str">
            <v>Variety</v>
          </cell>
        </row>
        <row r="29877">
          <cell r="B29877" t="str">
            <v>Nitzschia subcommunis</v>
          </cell>
          <cell r="C29877" t="str">
            <v>Species</v>
          </cell>
        </row>
        <row r="29878">
          <cell r="B29878" t="str">
            <v>Nitzschia subconfinis</v>
          </cell>
          <cell r="C29878" t="str">
            <v>Species</v>
          </cell>
        </row>
        <row r="29879">
          <cell r="B29879" t="str">
            <v>Nitzschia subconstricta</v>
          </cell>
          <cell r="C29879" t="str">
            <v>Species</v>
          </cell>
        </row>
        <row r="29880">
          <cell r="B29880" t="str">
            <v>Nitzschia subinflata</v>
          </cell>
          <cell r="C29880" t="str">
            <v>Species</v>
          </cell>
        </row>
        <row r="29881">
          <cell r="B29881" t="str">
            <v>Nitzschia sublinearis</v>
          </cell>
          <cell r="C29881" t="str">
            <v>Species</v>
          </cell>
        </row>
        <row r="29882">
          <cell r="B29882" t="str">
            <v>Nitzschia subrostrata</v>
          </cell>
          <cell r="C29882" t="str">
            <v>Species</v>
          </cell>
        </row>
        <row r="29883">
          <cell r="B29883" t="str">
            <v>Nitzschia subsalina</v>
          </cell>
          <cell r="C29883" t="str">
            <v>Species</v>
          </cell>
        </row>
        <row r="29884">
          <cell r="B29884" t="str">
            <v>Nitzschia subtilioides</v>
          </cell>
          <cell r="C29884" t="str">
            <v>Species</v>
          </cell>
        </row>
        <row r="29885">
          <cell r="B29885" t="str">
            <v>Nitzschia subtilis</v>
          </cell>
          <cell r="C29885" t="str">
            <v>Species</v>
          </cell>
        </row>
        <row r="29886">
          <cell r="B29886" t="str">
            <v>Nitzschia suchlandti</v>
          </cell>
          <cell r="C29886" t="str">
            <v>Species</v>
          </cell>
        </row>
        <row r="29887">
          <cell r="B29887" t="str">
            <v>Nitzschia suchlandtii</v>
          </cell>
          <cell r="C29887" t="str">
            <v>Species</v>
          </cell>
        </row>
        <row r="29888">
          <cell r="B29888" t="str">
            <v>Nitzschia supralitorea</v>
          </cell>
          <cell r="C29888" t="str">
            <v>Species</v>
          </cell>
        </row>
        <row r="29889">
          <cell r="B29889" t="str">
            <v>Nitzschia tenuis</v>
          </cell>
          <cell r="C29889" t="str">
            <v>Species</v>
          </cell>
        </row>
        <row r="29890">
          <cell r="B29890" t="str">
            <v>Nitzschia terrestris</v>
          </cell>
          <cell r="C29890" t="str">
            <v>Species</v>
          </cell>
        </row>
        <row r="29891">
          <cell r="B29891" t="str">
            <v>Nitzschia thermalis</v>
          </cell>
          <cell r="C29891" t="str">
            <v>Species</v>
          </cell>
        </row>
        <row r="29892">
          <cell r="B29892" t="str">
            <v>Nitzschia thermaloides</v>
          </cell>
          <cell r="C29892" t="str">
            <v>Species</v>
          </cell>
        </row>
        <row r="29893">
          <cell r="B29893" t="str">
            <v>Nitzschia tropica</v>
          </cell>
          <cell r="C29893" t="str">
            <v>Species</v>
          </cell>
        </row>
        <row r="29894">
          <cell r="B29894" t="str">
            <v>Nitzschia tryblionella var. debilis</v>
          </cell>
          <cell r="C29894" t="str">
            <v>Variety</v>
          </cell>
        </row>
        <row r="29895">
          <cell r="B29895" t="str">
            <v>Nitzschia tryblionella var. maxima</v>
          </cell>
          <cell r="C29895" t="str">
            <v>Variety</v>
          </cell>
        </row>
        <row r="29896">
          <cell r="B29896" t="str">
            <v>Nitzschia tryblionella var. victoriae</v>
          </cell>
          <cell r="C29896" t="str">
            <v>Variety</v>
          </cell>
        </row>
        <row r="29897">
          <cell r="B29897" t="str">
            <v>Nitzschia tryblionella***retired***use Tryblionella gracilis</v>
          </cell>
          <cell r="C29897" t="str">
            <v>Species</v>
          </cell>
        </row>
        <row r="29898">
          <cell r="B29898" t="str">
            <v>Nitzschia tubicola</v>
          </cell>
          <cell r="C29898" t="str">
            <v>Species</v>
          </cell>
        </row>
        <row r="29899">
          <cell r="B29899" t="str">
            <v>Nitzschia tubicole</v>
          </cell>
          <cell r="C29899" t="str">
            <v>Species</v>
          </cell>
        </row>
        <row r="29900">
          <cell r="B29900" t="str">
            <v>Nitzschia umbonata</v>
          </cell>
          <cell r="C29900" t="str">
            <v>Species</v>
          </cell>
        </row>
        <row r="29901">
          <cell r="B29901" t="str">
            <v>Nitzschia valdecostata</v>
          </cell>
          <cell r="C29901" t="str">
            <v>Species</v>
          </cell>
        </row>
        <row r="29902">
          <cell r="B29902" t="str">
            <v>Nitzschia valdestriata</v>
          </cell>
          <cell r="C29902" t="str">
            <v>Species</v>
          </cell>
        </row>
        <row r="29903">
          <cell r="B29903" t="str">
            <v>Nitzschia vasta</v>
          </cell>
          <cell r="C29903" t="str">
            <v>Species</v>
          </cell>
        </row>
        <row r="29904">
          <cell r="B29904" t="str">
            <v>Nitzschia vermicularis</v>
          </cell>
          <cell r="C29904" t="str">
            <v>Species</v>
          </cell>
        </row>
        <row r="29905">
          <cell r="B29905" t="str">
            <v>Nitzschia vitrea</v>
          </cell>
          <cell r="C29905" t="str">
            <v>Species</v>
          </cell>
        </row>
        <row r="29906">
          <cell r="B29906" t="str">
            <v>Nitzschia vitrea var. salinarum</v>
          </cell>
          <cell r="C29906" t="str">
            <v>Variety</v>
          </cell>
        </row>
        <row r="29907">
          <cell r="B29907" t="str">
            <v>Nitzschia wuellerstorffii</v>
          </cell>
          <cell r="C29907" t="str">
            <v>Species</v>
          </cell>
        </row>
        <row r="29908">
          <cell r="B29908" t="str">
            <v>Nitzschia wuellerstorfii</v>
          </cell>
          <cell r="C29908" t="str">
            <v>Species</v>
          </cell>
        </row>
        <row r="29909">
          <cell r="B29909" t="str">
            <v>Nixe</v>
          </cell>
          <cell r="C29909" t="str">
            <v>Genus</v>
          </cell>
        </row>
        <row r="29910">
          <cell r="B29910" t="str">
            <v>Nixe criddlei***retired***use Ecdyonurus criddlei</v>
          </cell>
          <cell r="C29910" t="str">
            <v>Species</v>
          </cell>
        </row>
        <row r="29911">
          <cell r="B29911" t="str">
            <v>Nixe inconspicua</v>
          </cell>
          <cell r="C29911" t="str">
            <v>Species</v>
          </cell>
        </row>
        <row r="29912">
          <cell r="B29912" t="str">
            <v>Nixe lucidipennis</v>
          </cell>
          <cell r="C29912" t="str">
            <v>Species</v>
          </cell>
        </row>
        <row r="29913">
          <cell r="B29913" t="str">
            <v>Nixe perfida</v>
          </cell>
          <cell r="C29913" t="str">
            <v>Species</v>
          </cell>
        </row>
        <row r="29914">
          <cell r="B29914" t="str">
            <v>Nixe rusticalis</v>
          </cell>
          <cell r="C29914" t="str">
            <v>Species</v>
          </cell>
        </row>
        <row r="29915">
          <cell r="B29915" t="str">
            <v>Nixe simplicioides***retired***use Ecdyonurus simplicioides</v>
          </cell>
          <cell r="C29915" t="str">
            <v>Species</v>
          </cell>
        </row>
        <row r="29916">
          <cell r="B29916" t="str">
            <v>Noccaea fendleri ssp. glauca</v>
          </cell>
          <cell r="C29916" t="str">
            <v>Subspecies</v>
          </cell>
        </row>
        <row r="29917">
          <cell r="B29917" t="str">
            <v>Nocomis</v>
          </cell>
          <cell r="C29917" t="str">
            <v>Genus</v>
          </cell>
        </row>
        <row r="29918">
          <cell r="B29918" t="str">
            <v>Nocomis asper</v>
          </cell>
          <cell r="C29918" t="str">
            <v>Species</v>
          </cell>
        </row>
        <row r="29919">
          <cell r="B29919" t="str">
            <v>Nocomis biguttatus</v>
          </cell>
          <cell r="C29919" t="str">
            <v>Species</v>
          </cell>
        </row>
        <row r="29920">
          <cell r="B29920" t="str">
            <v>Nocomis effusus</v>
          </cell>
          <cell r="C29920" t="str">
            <v>Species</v>
          </cell>
        </row>
        <row r="29921">
          <cell r="B29921" t="str">
            <v>Nocomis leptocephalus</v>
          </cell>
          <cell r="C29921" t="str">
            <v>Species</v>
          </cell>
        </row>
        <row r="29922">
          <cell r="B29922" t="str">
            <v>Nocomis micropogon</v>
          </cell>
          <cell r="C29922" t="str">
            <v>Species</v>
          </cell>
        </row>
        <row r="29923">
          <cell r="B29923" t="str">
            <v>Nocomis platyrhynchus</v>
          </cell>
          <cell r="C29923" t="str">
            <v>Species</v>
          </cell>
        </row>
        <row r="29924">
          <cell r="B29924" t="str">
            <v>Nocomis raneyi</v>
          </cell>
          <cell r="C29924" t="str">
            <v>Species</v>
          </cell>
        </row>
        <row r="29925">
          <cell r="B29925" t="str">
            <v>Noctiluca scintillans</v>
          </cell>
          <cell r="C29925" t="str">
            <v>Species</v>
          </cell>
        </row>
        <row r="29926">
          <cell r="B29926" t="str">
            <v>Noctuidae</v>
          </cell>
          <cell r="C29926" t="str">
            <v>Family</v>
          </cell>
        </row>
        <row r="29927">
          <cell r="B29927" t="str">
            <v>Noctuoidea</v>
          </cell>
          <cell r="C29927" t="str">
            <v>Superfamily</v>
          </cell>
        </row>
        <row r="29928">
          <cell r="B29928" t="str">
            <v>Nodiscala spongiosa</v>
          </cell>
          <cell r="C29928" t="str">
            <v>Species</v>
          </cell>
        </row>
        <row r="29929">
          <cell r="B29929" t="str">
            <v>Nodularia</v>
          </cell>
          <cell r="C29929" t="str">
            <v>Genus</v>
          </cell>
        </row>
        <row r="29930">
          <cell r="B29930" t="str">
            <v>Nodularia harveyana</v>
          </cell>
          <cell r="C29930" t="str">
            <v>Species</v>
          </cell>
        </row>
        <row r="29931">
          <cell r="B29931" t="str">
            <v>Nodularia harveyana var. sphaerocarpa</v>
          </cell>
          <cell r="C29931" t="str">
            <v>Variety</v>
          </cell>
        </row>
        <row r="29932">
          <cell r="B29932" t="str">
            <v>Nodulotrophon coronatus</v>
          </cell>
          <cell r="C29932" t="str">
            <v>Species</v>
          </cell>
        </row>
        <row r="29933">
          <cell r="B29933" t="str">
            <v>Noetia ponderosa</v>
          </cell>
          <cell r="C29933" t="str">
            <v>Species</v>
          </cell>
        </row>
        <row r="29934">
          <cell r="B29934" t="str">
            <v>Nolella</v>
          </cell>
          <cell r="C29934" t="str">
            <v>Genus</v>
          </cell>
        </row>
        <row r="29935">
          <cell r="B29935" t="str">
            <v>Nolella stipata</v>
          </cell>
          <cell r="C29935" t="str">
            <v>Species</v>
          </cell>
        </row>
        <row r="29936">
          <cell r="B29936" t="str">
            <v>Nomeidae</v>
          </cell>
          <cell r="C29936" t="str">
            <v>Family</v>
          </cell>
        </row>
        <row r="29937">
          <cell r="B29937" t="str">
            <v>Nomeus</v>
          </cell>
          <cell r="C29937" t="str">
            <v>Genus</v>
          </cell>
        </row>
        <row r="29938">
          <cell r="B29938" t="str">
            <v>Nomeus gronovii</v>
          </cell>
          <cell r="C29938" t="str">
            <v>Species</v>
          </cell>
        </row>
        <row r="29939">
          <cell r="B29939" t="str">
            <v>Nomorhamphus</v>
          </cell>
          <cell r="C29939" t="str">
            <v>Genus</v>
          </cell>
        </row>
        <row r="29940">
          <cell r="B29940" t="str">
            <v>Nomorhamphus liemi</v>
          </cell>
          <cell r="C29940" t="str">
            <v>Species</v>
          </cell>
        </row>
        <row r="29941">
          <cell r="B29941" t="str">
            <v>Nomorhamphus liemi liemi</v>
          </cell>
          <cell r="C29941" t="str">
            <v>Subspecies</v>
          </cell>
        </row>
        <row r="29942">
          <cell r="B29942" t="str">
            <v>Nomorhamphus liemi snijdersi</v>
          </cell>
          <cell r="C29942" t="str">
            <v>Subspecies</v>
          </cell>
        </row>
        <row r="29943">
          <cell r="B29943" t="str">
            <v>Nomotettix cristatus</v>
          </cell>
          <cell r="C29943" t="str">
            <v>Species</v>
          </cell>
        </row>
        <row r="29944">
          <cell r="B29944" t="str">
            <v>Norfolkia brachylepis</v>
          </cell>
          <cell r="C29944" t="str">
            <v>Species</v>
          </cell>
        </row>
        <row r="29945">
          <cell r="B29945" t="str">
            <v>Normanichthyidae</v>
          </cell>
          <cell r="C29945" t="str">
            <v>Family</v>
          </cell>
        </row>
        <row r="29946">
          <cell r="B29946" t="str">
            <v>Normanichthyoidei</v>
          </cell>
          <cell r="C29946" t="str">
            <v>Suborder</v>
          </cell>
        </row>
        <row r="29947">
          <cell r="B29947" t="str">
            <v>Normanichthys</v>
          </cell>
          <cell r="C29947" t="str">
            <v>Genus</v>
          </cell>
        </row>
        <row r="29948">
          <cell r="B29948" t="str">
            <v>Normanichthys crockeri</v>
          </cell>
          <cell r="C29948" t="str">
            <v>Species</v>
          </cell>
        </row>
        <row r="29949">
          <cell r="B29949" t="str">
            <v>Normichthys</v>
          </cell>
          <cell r="C29949" t="str">
            <v>Genus</v>
          </cell>
        </row>
        <row r="29950">
          <cell r="B29950" t="str">
            <v>Normichthys herringi</v>
          </cell>
          <cell r="C29950" t="str">
            <v>Species</v>
          </cell>
        </row>
        <row r="29951">
          <cell r="B29951" t="str">
            <v>Normichthys operosus</v>
          </cell>
          <cell r="C29951" t="str">
            <v>Species</v>
          </cell>
        </row>
        <row r="29952">
          <cell r="B29952" t="str">
            <v>Normichthys yahganorum</v>
          </cell>
          <cell r="C29952" t="str">
            <v>Species</v>
          </cell>
        </row>
        <row r="29953">
          <cell r="B29953" t="str">
            <v>Norrisia norrisi</v>
          </cell>
          <cell r="C29953" t="str">
            <v>Species</v>
          </cell>
        </row>
        <row r="29954">
          <cell r="B29954" t="str">
            <v>Nostoc</v>
          </cell>
          <cell r="C29954" t="str">
            <v>Genus</v>
          </cell>
        </row>
        <row r="29955">
          <cell r="B29955" t="str">
            <v>Nostoc commune</v>
          </cell>
          <cell r="C29955" t="str">
            <v>Species</v>
          </cell>
        </row>
        <row r="29956">
          <cell r="B29956" t="str">
            <v>Nostoc linckia</v>
          </cell>
          <cell r="C29956" t="str">
            <v>Species</v>
          </cell>
        </row>
        <row r="29957">
          <cell r="B29957" t="str">
            <v>Nostoc oryzae</v>
          </cell>
          <cell r="C29957" t="str">
            <v>Species</v>
          </cell>
        </row>
        <row r="29958">
          <cell r="B29958" t="str">
            <v>Nostoc pruniforme</v>
          </cell>
          <cell r="C29958" t="str">
            <v>Species</v>
          </cell>
        </row>
        <row r="29959">
          <cell r="B29959" t="str">
            <v>Nostoc punctiforme***retired***use Nostoc commune</v>
          </cell>
          <cell r="C29959" t="str">
            <v>Species</v>
          </cell>
        </row>
        <row r="29960">
          <cell r="B29960" t="str">
            <v>Nostoc spongiaeforme</v>
          </cell>
          <cell r="C29960" t="str">
            <v>Species</v>
          </cell>
        </row>
        <row r="29961">
          <cell r="B29961" t="str">
            <v>Nostocaceae</v>
          </cell>
          <cell r="C29961" t="str">
            <v>Family</v>
          </cell>
        </row>
        <row r="29962">
          <cell r="B29962" t="str">
            <v>Nostocales</v>
          </cell>
          <cell r="C29962" t="str">
            <v>Order</v>
          </cell>
        </row>
        <row r="29963">
          <cell r="B29963" t="str">
            <v>Nostochopsis lobatus</v>
          </cell>
          <cell r="C29963" t="str">
            <v>Species</v>
          </cell>
        </row>
        <row r="29964">
          <cell r="B29964" t="str">
            <v>Notacanthidae</v>
          </cell>
          <cell r="C29964" t="str">
            <v>Family</v>
          </cell>
        </row>
        <row r="29965">
          <cell r="B29965" t="str">
            <v>Notacanthiformes***retired***use Notacanthoidei</v>
          </cell>
          <cell r="C29965" t="str">
            <v>Order</v>
          </cell>
        </row>
        <row r="29966">
          <cell r="B29966" t="str">
            <v>Notacanthoidei</v>
          </cell>
          <cell r="C29966" t="str">
            <v>Suborder</v>
          </cell>
        </row>
        <row r="29967">
          <cell r="B29967" t="str">
            <v>Notacanthus</v>
          </cell>
          <cell r="C29967" t="str">
            <v>Genus</v>
          </cell>
        </row>
        <row r="29968">
          <cell r="B29968" t="str">
            <v>Notacanthus bonaparte</v>
          </cell>
          <cell r="C29968" t="str">
            <v>Species</v>
          </cell>
        </row>
        <row r="29969">
          <cell r="B29969" t="str">
            <v>Notacanthus chemnitzii</v>
          </cell>
          <cell r="C29969" t="str">
            <v>Species</v>
          </cell>
        </row>
        <row r="29970">
          <cell r="B29970" t="str">
            <v>Notacanthus nasus***retired***use Notacanthus chemnitzii</v>
          </cell>
          <cell r="C29970" t="str">
            <v>Species</v>
          </cell>
        </row>
        <row r="29971">
          <cell r="B29971" t="str">
            <v>Notacanthus rissoanus***retired***use Polyacanthonotus rissoanus</v>
          </cell>
          <cell r="C29971" t="str">
            <v>Species</v>
          </cell>
        </row>
        <row r="29972">
          <cell r="B29972" t="str">
            <v>Notaspidea</v>
          </cell>
          <cell r="C29972" t="str">
            <v>Order</v>
          </cell>
        </row>
        <row r="29973">
          <cell r="B29973" t="str">
            <v>Notemigonus</v>
          </cell>
          <cell r="C29973" t="str">
            <v>Genus</v>
          </cell>
        </row>
        <row r="29974">
          <cell r="B29974" t="str">
            <v>Notemigonus crysoleucas</v>
          </cell>
          <cell r="C29974" t="str">
            <v>Species</v>
          </cell>
        </row>
        <row r="29975">
          <cell r="B29975" t="str">
            <v>Notemigonus crysoleucas crysoleucas***retired***use Notemigonus crysoleucas</v>
          </cell>
          <cell r="C29975" t="str">
            <v>Subspecies</v>
          </cell>
        </row>
        <row r="29976">
          <cell r="B29976" t="str">
            <v>Noteridae</v>
          </cell>
          <cell r="C29976" t="str">
            <v>Family</v>
          </cell>
        </row>
        <row r="29977">
          <cell r="B29977" t="str">
            <v>Notesthes</v>
          </cell>
          <cell r="C29977" t="str">
            <v>Genus</v>
          </cell>
        </row>
        <row r="29978">
          <cell r="B29978" t="str">
            <v>Notesthes robusta</v>
          </cell>
          <cell r="C29978" t="str">
            <v>Species</v>
          </cell>
        </row>
        <row r="29979">
          <cell r="B29979" t="str">
            <v>Nothobranchius</v>
          </cell>
          <cell r="C29979" t="str">
            <v>Genus</v>
          </cell>
        </row>
        <row r="29980">
          <cell r="B29980" t="str">
            <v>Nothobranchius guentheri</v>
          </cell>
          <cell r="C29980" t="str">
            <v>Species</v>
          </cell>
        </row>
        <row r="29981">
          <cell r="B29981" t="str">
            <v>Nothobranchius kirki</v>
          </cell>
          <cell r="C29981" t="str">
            <v>Species</v>
          </cell>
        </row>
        <row r="29982">
          <cell r="B29982" t="str">
            <v>Nothobranchius palmqvisti</v>
          </cell>
          <cell r="C29982" t="str">
            <v>Species</v>
          </cell>
        </row>
        <row r="29983">
          <cell r="B29983" t="str">
            <v>Nothobranchius rachovii</v>
          </cell>
          <cell r="C29983" t="str">
            <v>Species</v>
          </cell>
        </row>
        <row r="29984">
          <cell r="B29984" t="str">
            <v>Nothobranchius schoenbrodti***retired***use Nothobranchius kirki</v>
          </cell>
          <cell r="C29984" t="str">
            <v>Species</v>
          </cell>
        </row>
        <row r="29985">
          <cell r="B29985" t="str">
            <v>Nothobranchius thierryi</v>
          </cell>
          <cell r="C29985" t="str">
            <v>Species</v>
          </cell>
        </row>
        <row r="29986">
          <cell r="B29986" t="str">
            <v>Notholca</v>
          </cell>
          <cell r="C29986" t="str">
            <v>Genus</v>
          </cell>
        </row>
        <row r="29987">
          <cell r="B29987" t="str">
            <v>Notholca acuminata</v>
          </cell>
          <cell r="C29987" t="str">
            <v>Species</v>
          </cell>
        </row>
        <row r="29988">
          <cell r="B29988" t="str">
            <v>Notholca acuminata extensa</v>
          </cell>
          <cell r="C29988" t="str">
            <v>Subspecies</v>
          </cell>
        </row>
        <row r="29989">
          <cell r="B29989" t="str">
            <v>Notholca caudata</v>
          </cell>
          <cell r="C29989" t="str">
            <v>Species</v>
          </cell>
        </row>
        <row r="29990">
          <cell r="B29990" t="str">
            <v>Notholca foliacea</v>
          </cell>
          <cell r="C29990" t="str">
            <v>Species</v>
          </cell>
        </row>
        <row r="29991">
          <cell r="B29991" t="str">
            <v>Notholca labis</v>
          </cell>
          <cell r="C29991" t="str">
            <v>Species</v>
          </cell>
        </row>
        <row r="29992">
          <cell r="B29992" t="str">
            <v>Notholca laurentiae</v>
          </cell>
          <cell r="C29992" t="str">
            <v>Species</v>
          </cell>
        </row>
        <row r="29993">
          <cell r="B29993" t="str">
            <v>Notholca michiganensis</v>
          </cell>
          <cell r="C29993" t="str">
            <v>Species</v>
          </cell>
        </row>
        <row r="29994">
          <cell r="B29994" t="str">
            <v>Notholca squamula</v>
          </cell>
          <cell r="C29994" t="str">
            <v>Species</v>
          </cell>
        </row>
        <row r="29995">
          <cell r="B29995" t="str">
            <v>Notholca striata</v>
          </cell>
          <cell r="C29995" t="str">
            <v>Species</v>
          </cell>
        </row>
        <row r="29996">
          <cell r="B29996" t="str">
            <v>Nothotrichia</v>
          </cell>
          <cell r="C29996" t="str">
            <v>Genus</v>
          </cell>
        </row>
        <row r="29997">
          <cell r="B29997" t="str">
            <v>Nothotrichia shasta</v>
          </cell>
          <cell r="C29997" t="str">
            <v>Species</v>
          </cell>
        </row>
        <row r="29998">
          <cell r="B29998" t="str">
            <v>Nothria</v>
          </cell>
          <cell r="C29998" t="str">
            <v>Genus</v>
          </cell>
        </row>
        <row r="29999">
          <cell r="B29999" t="str">
            <v>Nothria conchylega</v>
          </cell>
          <cell r="C29999" t="str">
            <v>Species</v>
          </cell>
        </row>
        <row r="30000">
          <cell r="B30000" t="str">
            <v>Nothria elegans</v>
          </cell>
          <cell r="C30000" t="str">
            <v>Species</v>
          </cell>
        </row>
        <row r="30001">
          <cell r="B30001" t="str">
            <v>Nothria occidentalis</v>
          </cell>
          <cell r="C30001" t="str">
            <v>Species</v>
          </cell>
        </row>
        <row r="30002">
          <cell r="B30002" t="str">
            <v>Notidanoidei***retired***use Hexanchiformes</v>
          </cell>
          <cell r="C30002" t="str">
            <v>Order</v>
          </cell>
        </row>
        <row r="30003">
          <cell r="B30003" t="str">
            <v>Notidanus cinereus pristiurus***retired***use Heptranchias perlo</v>
          </cell>
          <cell r="C30003" t="str">
            <v>Species</v>
          </cell>
        </row>
        <row r="30004">
          <cell r="B30004" t="str">
            <v>Notidanus ferox***retired***use Notorynchus cepedianus</v>
          </cell>
          <cell r="C30004" t="str">
            <v>Species</v>
          </cell>
        </row>
        <row r="30005">
          <cell r="B30005" t="str">
            <v>Notidanus medinae***retired***use Notorynchus cepedianus</v>
          </cell>
          <cell r="C30005" t="str">
            <v>Species</v>
          </cell>
        </row>
        <row r="30006">
          <cell r="B30006" t="str">
            <v>Notidanus monge***retired***use Hexanchus griseus</v>
          </cell>
          <cell r="C30006" t="str">
            <v>Species</v>
          </cell>
        </row>
        <row r="30007">
          <cell r="B30007" t="str">
            <v>Notidanus vulgaris***retired***use Hexanchus griseus</v>
          </cell>
          <cell r="C30007" t="str">
            <v>Species</v>
          </cell>
        </row>
        <row r="30008">
          <cell r="B30008" t="str">
            <v>Notidanus wolniczkyi***retired***use Notorynchus cepedianus</v>
          </cell>
          <cell r="C30008" t="str">
            <v>Species</v>
          </cell>
        </row>
        <row r="30009">
          <cell r="B30009" t="str">
            <v>Notidanus***retired***use Hexanchus</v>
          </cell>
          <cell r="C30009" t="str">
            <v>Genus</v>
          </cell>
        </row>
        <row r="30010">
          <cell r="B30010" t="str">
            <v>Notiodes</v>
          </cell>
          <cell r="C30010" t="str">
            <v>Genus</v>
          </cell>
        </row>
        <row r="30011">
          <cell r="B30011" t="str">
            <v>Notiphila</v>
          </cell>
          <cell r="C30011" t="str">
            <v>Genus</v>
          </cell>
        </row>
        <row r="30012">
          <cell r="B30012" t="str">
            <v>Notoacmea</v>
          </cell>
          <cell r="C30012" t="str">
            <v>Genus</v>
          </cell>
        </row>
        <row r="30013">
          <cell r="B30013" t="str">
            <v>Notoacmea dipicta</v>
          </cell>
          <cell r="C30013" t="str">
            <v>Species</v>
          </cell>
        </row>
        <row r="30014">
          <cell r="B30014" t="str">
            <v>Notoalona globulosa</v>
          </cell>
          <cell r="C30014" t="str">
            <v>Species</v>
          </cell>
        </row>
        <row r="30015">
          <cell r="B30015" t="str">
            <v>Notobranchius***retired***use Nothobranchius</v>
          </cell>
          <cell r="C30015" t="str">
            <v>Genus</v>
          </cell>
        </row>
        <row r="30016">
          <cell r="B30016" t="str">
            <v>Notocheiridae</v>
          </cell>
          <cell r="C30016" t="str">
            <v>Family</v>
          </cell>
        </row>
        <row r="30017">
          <cell r="B30017" t="str">
            <v>Notocirrus</v>
          </cell>
          <cell r="C30017" t="str">
            <v>Genus</v>
          </cell>
        </row>
        <row r="30018">
          <cell r="B30018" t="str">
            <v>Notocirrus californiensis</v>
          </cell>
          <cell r="C30018" t="str">
            <v>Species</v>
          </cell>
        </row>
        <row r="30019">
          <cell r="B30019" t="str">
            <v>Notocirrus spinifera</v>
          </cell>
          <cell r="C30019" t="str">
            <v>Species</v>
          </cell>
        </row>
        <row r="30020">
          <cell r="B30020" t="str">
            <v>Notocirrus spiniferus</v>
          </cell>
          <cell r="C30020" t="str">
            <v>Species</v>
          </cell>
        </row>
        <row r="30021">
          <cell r="B30021" t="str">
            <v>Notoclinops segmentatus</v>
          </cell>
          <cell r="C30021" t="str">
            <v>Species</v>
          </cell>
        </row>
        <row r="30022">
          <cell r="B30022" t="str">
            <v>Notoclinus</v>
          </cell>
          <cell r="C30022" t="str">
            <v>Genus</v>
          </cell>
        </row>
        <row r="30023">
          <cell r="B30023" t="str">
            <v>Notogaleus rhinophanes***retired***use Galeorhinus galeus</v>
          </cell>
          <cell r="C30023" t="str">
            <v>Species</v>
          </cell>
        </row>
        <row r="30024">
          <cell r="B30024" t="str">
            <v>Notogaleus***retired***use Galeorhinus</v>
          </cell>
          <cell r="C30024" t="str">
            <v>Genus</v>
          </cell>
        </row>
        <row r="30025">
          <cell r="B30025" t="str">
            <v>Notograptidae</v>
          </cell>
          <cell r="C30025" t="str">
            <v>Family</v>
          </cell>
        </row>
        <row r="30026">
          <cell r="B30026" t="str">
            <v>Notograptus</v>
          </cell>
          <cell r="C30026" t="str">
            <v>Genus</v>
          </cell>
        </row>
        <row r="30027">
          <cell r="B30027" t="str">
            <v>Notolabrus</v>
          </cell>
          <cell r="C30027" t="str">
            <v>Genus</v>
          </cell>
        </row>
        <row r="30028">
          <cell r="B30028" t="str">
            <v>Notolabrus celidotus</v>
          </cell>
          <cell r="C30028" t="str">
            <v>Species</v>
          </cell>
        </row>
        <row r="30029">
          <cell r="B30029" t="str">
            <v>Notolabrus cinctus</v>
          </cell>
          <cell r="C30029" t="str">
            <v>Species</v>
          </cell>
        </row>
        <row r="30030">
          <cell r="B30030" t="str">
            <v>Notolabrus fucicola</v>
          </cell>
          <cell r="C30030" t="str">
            <v>Species</v>
          </cell>
        </row>
        <row r="30031">
          <cell r="B30031" t="str">
            <v>Notolabrus gymnogenis</v>
          </cell>
          <cell r="C30031" t="str">
            <v>Species</v>
          </cell>
        </row>
        <row r="30032">
          <cell r="B30032" t="str">
            <v>Notolabrus inscriptus</v>
          </cell>
          <cell r="C30032" t="str">
            <v>Species</v>
          </cell>
        </row>
        <row r="30033">
          <cell r="B30033" t="str">
            <v>Notolabrus parilus</v>
          </cell>
          <cell r="C30033" t="str">
            <v>Species</v>
          </cell>
        </row>
        <row r="30034">
          <cell r="B30034" t="str">
            <v>Notolabrus poecilopleura***retired***use Notolabrus celidotus</v>
          </cell>
          <cell r="C30034" t="str">
            <v>Species</v>
          </cell>
        </row>
        <row r="30035">
          <cell r="B30035" t="str">
            <v>Notolabrus tetricus</v>
          </cell>
          <cell r="C30035" t="str">
            <v>Species</v>
          </cell>
        </row>
        <row r="30036">
          <cell r="B30036" t="str">
            <v>Notolepis</v>
          </cell>
          <cell r="C30036" t="str">
            <v>Genus</v>
          </cell>
        </row>
        <row r="30037">
          <cell r="B30037" t="str">
            <v>Notolychnus</v>
          </cell>
          <cell r="C30037" t="str">
            <v>Genus</v>
          </cell>
        </row>
        <row r="30038">
          <cell r="B30038" t="str">
            <v>Notolychnus valdiviae</v>
          </cell>
          <cell r="C30038" t="str">
            <v>Species</v>
          </cell>
        </row>
        <row r="30039">
          <cell r="B30039" t="str">
            <v>Notomastus</v>
          </cell>
          <cell r="C30039" t="str">
            <v>Genus</v>
          </cell>
        </row>
        <row r="30040">
          <cell r="B30040" t="str">
            <v>Notomastus americanus</v>
          </cell>
          <cell r="C30040" t="str">
            <v>Species</v>
          </cell>
        </row>
        <row r="30041">
          <cell r="B30041" t="str">
            <v>Notomastus daueri</v>
          </cell>
          <cell r="C30041" t="str">
            <v>Species</v>
          </cell>
        </row>
        <row r="30042">
          <cell r="B30042" t="str">
            <v>Notomastus hemipodus</v>
          </cell>
          <cell r="C30042" t="str">
            <v>Species</v>
          </cell>
        </row>
        <row r="30043">
          <cell r="B30043" t="str">
            <v>Notomastus latericeus</v>
          </cell>
          <cell r="C30043" t="str">
            <v>Species</v>
          </cell>
        </row>
        <row r="30044">
          <cell r="B30044" t="str">
            <v>Notomastus lineatus</v>
          </cell>
          <cell r="C30044" t="str">
            <v>Species</v>
          </cell>
        </row>
        <row r="30045">
          <cell r="B30045" t="str">
            <v>Notomastus lobatus</v>
          </cell>
          <cell r="C30045" t="str">
            <v>Species</v>
          </cell>
        </row>
        <row r="30046">
          <cell r="B30046" t="str">
            <v>Notomastus magnus</v>
          </cell>
          <cell r="C30046" t="str">
            <v>Species</v>
          </cell>
        </row>
        <row r="30047">
          <cell r="B30047" t="str">
            <v>Notomastus tenuis</v>
          </cell>
          <cell r="C30047" t="str">
            <v>Species</v>
          </cell>
        </row>
        <row r="30048">
          <cell r="B30048" t="str">
            <v>Notomicrus</v>
          </cell>
          <cell r="C30048" t="str">
            <v>Genus</v>
          </cell>
        </row>
        <row r="30049">
          <cell r="B30049" t="str">
            <v>Notomicrus nanulus</v>
          </cell>
          <cell r="C30049" t="str">
            <v>Species</v>
          </cell>
        </row>
        <row r="30050">
          <cell r="B30050" t="str">
            <v>Notommata</v>
          </cell>
          <cell r="C30050" t="str">
            <v>Genus</v>
          </cell>
        </row>
        <row r="30051">
          <cell r="B30051" t="str">
            <v>Notommata cyrtopus</v>
          </cell>
          <cell r="C30051" t="str">
            <v>Species</v>
          </cell>
        </row>
        <row r="30052">
          <cell r="B30052" t="str">
            <v>Notommatidae</v>
          </cell>
          <cell r="C30052" t="str">
            <v>Family</v>
          </cell>
        </row>
        <row r="30053">
          <cell r="B30053" t="str">
            <v>Notomyxine</v>
          </cell>
          <cell r="C30053" t="str">
            <v>Genus</v>
          </cell>
        </row>
        <row r="30054">
          <cell r="B30054" t="str">
            <v>Notomyxine tridentiger</v>
          </cell>
          <cell r="C30054" t="str">
            <v>Species</v>
          </cell>
        </row>
        <row r="30055">
          <cell r="B30055" t="str">
            <v>Notonecta</v>
          </cell>
          <cell r="C30055" t="str">
            <v>Genus</v>
          </cell>
        </row>
        <row r="30056">
          <cell r="B30056" t="str">
            <v>Notonecta insulata</v>
          </cell>
          <cell r="C30056" t="str">
            <v>Species</v>
          </cell>
        </row>
        <row r="30057">
          <cell r="B30057" t="str">
            <v>Notonecta irrorata</v>
          </cell>
          <cell r="C30057" t="str">
            <v>Species</v>
          </cell>
        </row>
        <row r="30058">
          <cell r="B30058" t="str">
            <v>Notonecta kirbyi</v>
          </cell>
          <cell r="C30058" t="str">
            <v>Species</v>
          </cell>
        </row>
        <row r="30059">
          <cell r="B30059" t="str">
            <v>Notonecta lunata</v>
          </cell>
          <cell r="C30059" t="str">
            <v>Species</v>
          </cell>
        </row>
        <row r="30060">
          <cell r="B30060" t="str">
            <v>Notonecta raleighi</v>
          </cell>
          <cell r="C30060" t="str">
            <v>Species</v>
          </cell>
        </row>
        <row r="30061">
          <cell r="B30061" t="str">
            <v>Notonecta spinosa</v>
          </cell>
          <cell r="C30061" t="str">
            <v>Species</v>
          </cell>
        </row>
        <row r="30062">
          <cell r="B30062" t="str">
            <v>Notonecta uhleri</v>
          </cell>
          <cell r="C30062" t="str">
            <v>Species</v>
          </cell>
        </row>
        <row r="30063">
          <cell r="B30063" t="str">
            <v>Notonecta undulata</v>
          </cell>
          <cell r="C30063" t="str">
            <v>Species</v>
          </cell>
        </row>
        <row r="30064">
          <cell r="B30064" t="str">
            <v>Notonecta unifasciata</v>
          </cell>
          <cell r="C30064" t="str">
            <v>Species</v>
          </cell>
        </row>
        <row r="30065">
          <cell r="B30065" t="str">
            <v>Notonectidae</v>
          </cell>
          <cell r="C30065" t="str">
            <v>Family</v>
          </cell>
        </row>
        <row r="30066">
          <cell r="B30066" t="str">
            <v>Notopanisus</v>
          </cell>
          <cell r="C30066" t="str">
            <v>Genus</v>
          </cell>
        </row>
        <row r="30067">
          <cell r="B30067" t="str">
            <v>Notophthalmus viridescens viridescens</v>
          </cell>
          <cell r="C30067" t="str">
            <v>Subspecies</v>
          </cell>
        </row>
        <row r="30068">
          <cell r="B30068" t="str">
            <v>Notophthiracarus aculeatus (Notophthiracarus (Calyptophthiracarus))</v>
          </cell>
          <cell r="C30068" t="str">
            <v>Species</v>
          </cell>
        </row>
        <row r="30069">
          <cell r="B30069" t="str">
            <v>Notophthiracarus aculeatus (Notophthiracarus (Notophthiracarus))</v>
          </cell>
          <cell r="C30069" t="str">
            <v>Species</v>
          </cell>
        </row>
        <row r="30070">
          <cell r="B30070" t="str">
            <v>Notophthiracarus aculeatus***retired***use Notophthiracarus aculeatus  (Notophthiracarus) or (Calyptophthiracarus)</v>
          </cell>
          <cell r="C30070" t="str">
            <v>Species</v>
          </cell>
        </row>
        <row r="30071">
          <cell r="B30071" t="str">
            <v>Notophthiracarus baloghi (Notophthiracarus (Notophthiracarus))</v>
          </cell>
          <cell r="C30071" t="str">
            <v>Species</v>
          </cell>
        </row>
        <row r="30072">
          <cell r="B30072" t="str">
            <v>Notophthiracarus baloghi (Notophthiracarus (Protophthiracarus))</v>
          </cell>
          <cell r="C30072" t="str">
            <v>Species</v>
          </cell>
        </row>
        <row r="30073">
          <cell r="B30073" t="str">
            <v>Notophthiracarus baloghi***retired***use Notophthiracarus baloghi (Protophthiracarus) or  (Notophthiracarus)</v>
          </cell>
          <cell r="C30073" t="str">
            <v>Species</v>
          </cell>
        </row>
        <row r="30074">
          <cell r="B30074" t="str">
            <v>Notophthiracarus heterotrichus (Notophthiracarus (Calyptophthiracarus))</v>
          </cell>
          <cell r="C30074" t="str">
            <v>Species</v>
          </cell>
        </row>
        <row r="30075">
          <cell r="B30075" t="str">
            <v>Notophthiracarus heterotrichus(Steganacarellus)**retired**use Notophthiracarus heterotrichus,Mahunka1984 or Niedbala2000</v>
          </cell>
          <cell r="C30075" t="str">
            <v>Species</v>
          </cell>
        </row>
        <row r="30076">
          <cell r="B30076" t="str">
            <v>Notophthiracarus heterotrichus, Mahunka 1984 (Notophthiracarus (Steganacarellus))</v>
          </cell>
          <cell r="C30076" t="str">
            <v>Species</v>
          </cell>
        </row>
        <row r="30077">
          <cell r="B30077" t="str">
            <v>Notophthiracarus heterotrichus, Niedbala 2000 (Notophthiracarus (Steganacarellus))</v>
          </cell>
          <cell r="C30077" t="str">
            <v>Species</v>
          </cell>
        </row>
        <row r="30078">
          <cell r="B30078" t="str">
            <v>Notophthiracarus ogmos (Notophthiracarus (Notophthiracarus))</v>
          </cell>
          <cell r="C30078" t="str">
            <v>Species</v>
          </cell>
        </row>
        <row r="30079">
          <cell r="B30079" t="str">
            <v>Notophthiracarus ogmos***retired***use Notophthiracarus ogmos (Notophthiracarus (Notophthiracarus))</v>
          </cell>
          <cell r="C30079" t="str">
            <v>Species</v>
          </cell>
        </row>
        <row r="30080">
          <cell r="B30080" t="str">
            <v>Notophthiracarus procerus***retired***use Notophthiracarus procerus, Niedbala 2006  (Notophthiracarus) or Niedbala 2001</v>
          </cell>
          <cell r="C30080" t="str">
            <v>Species</v>
          </cell>
        </row>
        <row r="30081">
          <cell r="B30081" t="str">
            <v>Notophthiracarus procerus, Niedbala 2001 (Notophthiracarus (Notophthiracarus))</v>
          </cell>
          <cell r="C30081" t="str">
            <v>Species</v>
          </cell>
        </row>
        <row r="30082">
          <cell r="B30082" t="str">
            <v>Notophthiracarus procerus, Niedbala 2006 (Notophthiracarus (Notophthiracarus))</v>
          </cell>
          <cell r="C30082" t="str">
            <v>Species</v>
          </cell>
        </row>
        <row r="30083">
          <cell r="B30083" t="str">
            <v>Notophycis</v>
          </cell>
          <cell r="C30083" t="str">
            <v>Genus</v>
          </cell>
        </row>
        <row r="30084">
          <cell r="B30084" t="str">
            <v>Notophycis fitchi</v>
          </cell>
          <cell r="C30084" t="str">
            <v>Species</v>
          </cell>
        </row>
        <row r="30085">
          <cell r="B30085" t="str">
            <v>Notophycis marginata</v>
          </cell>
          <cell r="C30085" t="str">
            <v>Species</v>
          </cell>
        </row>
        <row r="30086">
          <cell r="B30086" t="str">
            <v>Notophyllum</v>
          </cell>
          <cell r="C30086" t="str">
            <v>Genus</v>
          </cell>
        </row>
        <row r="30087">
          <cell r="B30087" t="str">
            <v>Notoplana</v>
          </cell>
          <cell r="C30087" t="str">
            <v>Genus</v>
          </cell>
        </row>
        <row r="30088">
          <cell r="B30088" t="str">
            <v>Notoplana inquieta</v>
          </cell>
          <cell r="C30088" t="str">
            <v>Species</v>
          </cell>
        </row>
        <row r="30089">
          <cell r="B30089" t="str">
            <v>Notoplana longastyletta</v>
          </cell>
          <cell r="C30089" t="str">
            <v>Species</v>
          </cell>
        </row>
        <row r="30090">
          <cell r="B30090" t="str">
            <v>Notopogon</v>
          </cell>
          <cell r="C30090" t="str">
            <v>Genus</v>
          </cell>
        </row>
        <row r="30091">
          <cell r="B30091" t="str">
            <v>Notopogon lilliei</v>
          </cell>
          <cell r="C30091" t="str">
            <v>Species</v>
          </cell>
        </row>
        <row r="30092">
          <cell r="B30092" t="str">
            <v>Notoproctus</v>
          </cell>
          <cell r="C30092" t="str">
            <v>Genus</v>
          </cell>
        </row>
        <row r="30093">
          <cell r="B30093" t="str">
            <v>Notoproctus pacificus</v>
          </cell>
          <cell r="C30093" t="str">
            <v>Species</v>
          </cell>
        </row>
        <row r="30094">
          <cell r="B30094" t="str">
            <v>Notopteridae</v>
          </cell>
          <cell r="C30094" t="str">
            <v>Family</v>
          </cell>
        </row>
        <row r="30095">
          <cell r="B30095" t="str">
            <v>Notopteroidei</v>
          </cell>
          <cell r="C30095" t="str">
            <v>Suborder</v>
          </cell>
        </row>
        <row r="30096">
          <cell r="B30096" t="str">
            <v>Notopterus</v>
          </cell>
          <cell r="C30096" t="str">
            <v>Genus</v>
          </cell>
        </row>
        <row r="30097">
          <cell r="B30097" t="str">
            <v>Notopterus chitala***retired***use Chitala chitala</v>
          </cell>
          <cell r="C30097" t="str">
            <v>Species</v>
          </cell>
        </row>
        <row r="30098">
          <cell r="B30098" t="str">
            <v>Notopterus nigri***retired***use Xenomystus nigri</v>
          </cell>
          <cell r="C30098" t="str">
            <v>Species</v>
          </cell>
        </row>
        <row r="30099">
          <cell r="B30099" t="str">
            <v>Notopterus notopterus</v>
          </cell>
          <cell r="C30099" t="str">
            <v>Species</v>
          </cell>
        </row>
        <row r="30100">
          <cell r="B30100" t="str">
            <v>Notopygos</v>
          </cell>
          <cell r="C30100" t="str">
            <v>Genus</v>
          </cell>
        </row>
        <row r="30101">
          <cell r="B30101" t="str">
            <v>Notoraja</v>
          </cell>
          <cell r="C30101" t="str">
            <v>Genus</v>
          </cell>
        </row>
        <row r="30102">
          <cell r="B30102" t="str">
            <v>Notoraja asperula</v>
          </cell>
          <cell r="C30102" t="str">
            <v>Species</v>
          </cell>
        </row>
        <row r="30103">
          <cell r="B30103" t="str">
            <v>Notoraja laxipella</v>
          </cell>
          <cell r="C30103" t="str">
            <v>Species</v>
          </cell>
        </row>
        <row r="30104">
          <cell r="B30104" t="str">
            <v>Notoraja ochroderma</v>
          </cell>
          <cell r="C30104" t="str">
            <v>Species</v>
          </cell>
        </row>
        <row r="30105">
          <cell r="B30105" t="str">
            <v>Notoraja spinifera</v>
          </cell>
          <cell r="C30105" t="str">
            <v>Species</v>
          </cell>
        </row>
        <row r="30106">
          <cell r="B30106" t="str">
            <v>Notoraja subtilispinosa</v>
          </cell>
          <cell r="C30106" t="str">
            <v>Species</v>
          </cell>
        </row>
        <row r="30107">
          <cell r="B30107" t="str">
            <v>Notoraja tobitukai</v>
          </cell>
          <cell r="C30107" t="str">
            <v>Species</v>
          </cell>
        </row>
        <row r="30108">
          <cell r="B30108" t="str">
            <v>Notorhynchus borealis***retired***use Notorynchus cepedianus</v>
          </cell>
          <cell r="C30108" t="str">
            <v>Species</v>
          </cell>
        </row>
        <row r="30109">
          <cell r="B30109" t="str">
            <v>Notorhynchus indicus***retired***use Notorynchus cepedianus</v>
          </cell>
          <cell r="C30109" t="str">
            <v>Species</v>
          </cell>
        </row>
        <row r="30110">
          <cell r="B30110" t="str">
            <v>Notorhynchus***retired***use Notorynchus</v>
          </cell>
          <cell r="C30110" t="str">
            <v>Genus</v>
          </cell>
        </row>
        <row r="30111">
          <cell r="B30111" t="str">
            <v>Notorynchus</v>
          </cell>
          <cell r="C30111" t="str">
            <v>Genus</v>
          </cell>
        </row>
        <row r="30112">
          <cell r="B30112" t="str">
            <v>Notorynchus cepedianus</v>
          </cell>
          <cell r="C30112" t="str">
            <v>Species</v>
          </cell>
        </row>
        <row r="30113">
          <cell r="B30113" t="str">
            <v>Notorynchus macdonaldi***retired***use Notorynchus cepedianus</v>
          </cell>
          <cell r="C30113" t="str">
            <v>Species</v>
          </cell>
        </row>
        <row r="30114">
          <cell r="B30114" t="str">
            <v>Notorynchus maculatus***retired***use Notorynchus cepedianus</v>
          </cell>
          <cell r="C30114" t="str">
            <v>Species</v>
          </cell>
        </row>
        <row r="30115">
          <cell r="B30115" t="str">
            <v>Notorynchus ocellatus***retired***use Notorynchus cepedianus</v>
          </cell>
          <cell r="C30115" t="str">
            <v>Species</v>
          </cell>
        </row>
        <row r="30116">
          <cell r="B30116" t="str">
            <v>Notoscopelus</v>
          </cell>
          <cell r="C30116" t="str">
            <v>Genus</v>
          </cell>
        </row>
        <row r="30117">
          <cell r="B30117" t="str">
            <v>Notoscopelus bolini</v>
          </cell>
          <cell r="C30117" t="str">
            <v>Species</v>
          </cell>
        </row>
        <row r="30118">
          <cell r="B30118" t="str">
            <v>Notoscopelus caudispinosus</v>
          </cell>
          <cell r="C30118" t="str">
            <v>Species</v>
          </cell>
        </row>
        <row r="30119">
          <cell r="B30119" t="str">
            <v>Notoscopelus elongatus</v>
          </cell>
          <cell r="C30119" t="str">
            <v>Species</v>
          </cell>
        </row>
        <row r="30120">
          <cell r="B30120" t="str">
            <v>Notoscopelus elongatus elongatus</v>
          </cell>
          <cell r="C30120" t="str">
            <v>Subspecies</v>
          </cell>
        </row>
        <row r="30121">
          <cell r="B30121" t="str">
            <v>Notoscopelus elongatus kroyeri</v>
          </cell>
          <cell r="C30121" t="str">
            <v>Subspecies</v>
          </cell>
        </row>
        <row r="30122">
          <cell r="B30122" t="str">
            <v>Notoscopelus japonicus</v>
          </cell>
          <cell r="C30122" t="str">
            <v>Species</v>
          </cell>
        </row>
        <row r="30123">
          <cell r="B30123" t="str">
            <v>Notoscopelus kroeyeri***retired***use Notoscopelus elongatus kroyeri</v>
          </cell>
          <cell r="C30123" t="str">
            <v>Subspecies</v>
          </cell>
        </row>
        <row r="30124">
          <cell r="B30124" t="str">
            <v>Notoscopelus resplendens</v>
          </cell>
          <cell r="C30124" t="str">
            <v>Species</v>
          </cell>
        </row>
        <row r="30125">
          <cell r="B30125" t="str">
            <v>Notostraca</v>
          </cell>
          <cell r="C30125" t="str">
            <v>Order</v>
          </cell>
        </row>
        <row r="30126">
          <cell r="B30126" t="str">
            <v>Notosudidae</v>
          </cell>
          <cell r="C30126" t="str">
            <v>Family</v>
          </cell>
        </row>
        <row r="30127">
          <cell r="B30127" t="str">
            <v>Notosudis argenteus***retired***use Scopelosaurus argenteus</v>
          </cell>
          <cell r="C30127" t="str">
            <v>Species</v>
          </cell>
        </row>
        <row r="30128">
          <cell r="B30128" t="str">
            <v>Notosudis lepida***retired***use Scopelosaurus lepidus</v>
          </cell>
          <cell r="C30128" t="str">
            <v>Species</v>
          </cell>
        </row>
        <row r="30129">
          <cell r="B30129" t="str">
            <v>Notosudis***retired***use Scopelosaurus</v>
          </cell>
          <cell r="C30129" t="str">
            <v>Genus</v>
          </cell>
        </row>
        <row r="30130">
          <cell r="B30130" t="str">
            <v>Nototanaidae</v>
          </cell>
          <cell r="C30130" t="str">
            <v>Family</v>
          </cell>
        </row>
        <row r="30131">
          <cell r="B30131" t="str">
            <v>Notothenia</v>
          </cell>
          <cell r="C30131" t="str">
            <v>Genus</v>
          </cell>
        </row>
        <row r="30132">
          <cell r="B30132" t="str">
            <v>Notothenia microlepidota</v>
          </cell>
          <cell r="C30132" t="str">
            <v>Species</v>
          </cell>
        </row>
        <row r="30133">
          <cell r="B30133" t="str">
            <v>Notothenia rossii</v>
          </cell>
          <cell r="C30133" t="str">
            <v>Species</v>
          </cell>
        </row>
        <row r="30134">
          <cell r="B30134" t="str">
            <v>Nototheniidae</v>
          </cell>
          <cell r="C30134" t="str">
            <v>Family</v>
          </cell>
        </row>
        <row r="30135">
          <cell r="B30135" t="str">
            <v>Notothenioidei</v>
          </cell>
          <cell r="C30135" t="str">
            <v>Suborder</v>
          </cell>
        </row>
        <row r="30136">
          <cell r="B30136" t="str">
            <v>Notropis</v>
          </cell>
          <cell r="C30136" t="str">
            <v>Genus</v>
          </cell>
        </row>
        <row r="30137">
          <cell r="B30137" t="str">
            <v>Notropis albeolus***retired***use Notropis blennius</v>
          </cell>
          <cell r="C30137" t="str">
            <v>Species</v>
          </cell>
        </row>
        <row r="30138">
          <cell r="B30138" t="str">
            <v>Notropis albizonatus</v>
          </cell>
          <cell r="C30138" t="str">
            <v>Species</v>
          </cell>
        </row>
        <row r="30139">
          <cell r="B30139" t="str">
            <v>Notropis alborus</v>
          </cell>
          <cell r="C30139" t="str">
            <v>Species</v>
          </cell>
        </row>
        <row r="30140">
          <cell r="B30140" t="str">
            <v>Notropis altipinnis</v>
          </cell>
          <cell r="C30140" t="str">
            <v>Species</v>
          </cell>
        </row>
        <row r="30141">
          <cell r="B30141" t="str">
            <v>Notropis amabilis</v>
          </cell>
          <cell r="C30141" t="str">
            <v>Species</v>
          </cell>
        </row>
        <row r="30142">
          <cell r="B30142" t="str">
            <v>Notropis amblops winchelli***retired***use Hybopsis winchelli</v>
          </cell>
          <cell r="C30142" t="str">
            <v>Species</v>
          </cell>
        </row>
        <row r="30143">
          <cell r="B30143" t="str">
            <v>Notropis amblops***retired***use Hybopsis amblops</v>
          </cell>
          <cell r="C30143" t="str">
            <v>Species</v>
          </cell>
        </row>
        <row r="30144">
          <cell r="B30144" t="str">
            <v>Notropis ammophilus</v>
          </cell>
          <cell r="C30144" t="str">
            <v>Species</v>
          </cell>
        </row>
        <row r="30145">
          <cell r="B30145" t="str">
            <v>Notropis amnis***retired***use Hybopsis amnis</v>
          </cell>
          <cell r="C30145" t="str">
            <v>Species</v>
          </cell>
        </row>
        <row r="30146">
          <cell r="B30146" t="str">
            <v>Notropis amoenus</v>
          </cell>
          <cell r="C30146" t="str">
            <v>Species</v>
          </cell>
        </row>
        <row r="30147">
          <cell r="B30147" t="str">
            <v>Notropis amplamala</v>
          </cell>
          <cell r="C30147" t="str">
            <v>Species</v>
          </cell>
        </row>
        <row r="30148">
          <cell r="B30148" t="str">
            <v>Notropis analostanus***retired***use Cyprinella analostana</v>
          </cell>
          <cell r="C30148" t="str">
            <v>Species</v>
          </cell>
        </row>
        <row r="30149">
          <cell r="B30149" t="str">
            <v>Notropis anogenus</v>
          </cell>
          <cell r="C30149" t="str">
            <v>Species</v>
          </cell>
        </row>
        <row r="30150">
          <cell r="B30150" t="str">
            <v>Notropis ardens***retired***use Lythrurus ardens</v>
          </cell>
          <cell r="C30150" t="str">
            <v>Species</v>
          </cell>
        </row>
        <row r="30151">
          <cell r="B30151" t="str">
            <v>Notropis ariommus</v>
          </cell>
          <cell r="C30151" t="str">
            <v>Species</v>
          </cell>
        </row>
        <row r="30152">
          <cell r="B30152" t="str">
            <v>Notropis asperifrons</v>
          </cell>
          <cell r="C30152" t="str">
            <v>Species</v>
          </cell>
        </row>
        <row r="30153">
          <cell r="B30153" t="str">
            <v>Notropis atherinoides</v>
          </cell>
          <cell r="C30153" t="str">
            <v>Species</v>
          </cell>
        </row>
        <row r="30154">
          <cell r="B30154" t="str">
            <v>Notropis atrapiculus***retired***use Lythrurus atrapiculus</v>
          </cell>
          <cell r="C30154" t="str">
            <v>Species</v>
          </cell>
        </row>
        <row r="30155">
          <cell r="B30155" t="str">
            <v>Notropis atrocaudalis</v>
          </cell>
          <cell r="C30155" t="str">
            <v>Species</v>
          </cell>
        </row>
        <row r="30156">
          <cell r="B30156" t="str">
            <v>Notropis baileyi</v>
          </cell>
          <cell r="C30156" t="str">
            <v>Species</v>
          </cell>
        </row>
        <row r="30157">
          <cell r="B30157" t="str">
            <v>Notropis bairdi</v>
          </cell>
          <cell r="C30157" t="str">
            <v>Species</v>
          </cell>
        </row>
        <row r="30158">
          <cell r="B30158" t="str">
            <v>Notropis bellus***retired***use Lythrurus bellus</v>
          </cell>
          <cell r="C30158" t="str">
            <v>Species</v>
          </cell>
        </row>
        <row r="30159">
          <cell r="B30159" t="str">
            <v>Notropis bifrenatus</v>
          </cell>
          <cell r="C30159" t="str">
            <v>Species</v>
          </cell>
        </row>
        <row r="30160">
          <cell r="B30160" t="str">
            <v>Notropis blennius</v>
          </cell>
          <cell r="C30160" t="str">
            <v>Species</v>
          </cell>
        </row>
        <row r="30161">
          <cell r="B30161" t="str">
            <v>Notropis boops</v>
          </cell>
          <cell r="C30161" t="str">
            <v>Species</v>
          </cell>
        </row>
        <row r="30162">
          <cell r="B30162" t="str">
            <v>Notropis braytoni</v>
          </cell>
          <cell r="C30162" t="str">
            <v>Species</v>
          </cell>
        </row>
        <row r="30163">
          <cell r="B30163" t="str">
            <v>Notropis buccatus</v>
          </cell>
          <cell r="C30163" t="str">
            <v>Species</v>
          </cell>
        </row>
        <row r="30164">
          <cell r="B30164" t="str">
            <v>Notropis buccula</v>
          </cell>
          <cell r="C30164" t="str">
            <v>Species</v>
          </cell>
        </row>
        <row r="30165">
          <cell r="B30165" t="str">
            <v>Notropis buchanani</v>
          </cell>
          <cell r="C30165" t="str">
            <v>Species</v>
          </cell>
        </row>
        <row r="30166">
          <cell r="B30166" t="str">
            <v>Notropis caeruleus***retired***use Cyprinella caerulea</v>
          </cell>
          <cell r="C30166" t="str">
            <v>Species</v>
          </cell>
        </row>
        <row r="30167">
          <cell r="B30167" t="str">
            <v>Notropis cahabae</v>
          </cell>
          <cell r="C30167" t="str">
            <v>Species</v>
          </cell>
        </row>
        <row r="30168">
          <cell r="B30168" t="str">
            <v>Notropis callisema***retired***use Cyprinella callisema</v>
          </cell>
          <cell r="C30168" t="str">
            <v>Species</v>
          </cell>
        </row>
        <row r="30169">
          <cell r="B30169" t="str">
            <v>Notropis callistius***retired***use Cyprinella callistia</v>
          </cell>
          <cell r="C30169" t="str">
            <v>Species</v>
          </cell>
        </row>
        <row r="30170">
          <cell r="B30170" t="str">
            <v>Notropis callitaenia***retired***use Cyprinella callitaenia</v>
          </cell>
          <cell r="C30170" t="str">
            <v>Species</v>
          </cell>
        </row>
        <row r="30171">
          <cell r="B30171" t="str">
            <v>Notropis camurus***retired***use Cyprinella camura</v>
          </cell>
          <cell r="C30171" t="str">
            <v>Species</v>
          </cell>
        </row>
        <row r="30172">
          <cell r="B30172" t="str">
            <v>Notropis candidus</v>
          </cell>
          <cell r="C30172" t="str">
            <v>Species</v>
          </cell>
        </row>
        <row r="30173">
          <cell r="B30173" t="str">
            <v>Notropis cardinalis***retired***use Luxilus cardinalis</v>
          </cell>
          <cell r="C30173" t="str">
            <v>Species</v>
          </cell>
        </row>
        <row r="30174">
          <cell r="B30174" t="str">
            <v>Notropis cerasinus***retired***use Luxilus cerasinus</v>
          </cell>
          <cell r="C30174" t="str">
            <v>Species</v>
          </cell>
        </row>
        <row r="30175">
          <cell r="B30175" t="str">
            <v>Notropis chalybaeus</v>
          </cell>
          <cell r="C30175" t="str">
            <v>Species</v>
          </cell>
        </row>
        <row r="30176">
          <cell r="B30176" t="str">
            <v>Notropis chihuahua</v>
          </cell>
          <cell r="C30176" t="str">
            <v>Species</v>
          </cell>
        </row>
        <row r="30177">
          <cell r="B30177" t="str">
            <v>Notropis chiliticus</v>
          </cell>
          <cell r="C30177" t="str">
            <v>Species</v>
          </cell>
        </row>
        <row r="30178">
          <cell r="B30178" t="str">
            <v>Notropis chloristius***retired***use Cyprinella chloristia</v>
          </cell>
          <cell r="C30178" t="str">
            <v>Species</v>
          </cell>
        </row>
        <row r="30179">
          <cell r="B30179" t="str">
            <v>Notropis chlorocephalus</v>
          </cell>
          <cell r="C30179" t="str">
            <v>Species</v>
          </cell>
        </row>
        <row r="30180">
          <cell r="B30180" t="str">
            <v>Notropis chrosomus</v>
          </cell>
          <cell r="C30180" t="str">
            <v>Species</v>
          </cell>
        </row>
        <row r="30181">
          <cell r="B30181" t="str">
            <v>Notropis chrysocephalus***retired***use Luxilus chrysocephalus</v>
          </cell>
          <cell r="C30181" t="str">
            <v>Species</v>
          </cell>
        </row>
        <row r="30182">
          <cell r="B30182" t="str">
            <v>Notropis coccogenis***retired***use Luxilus coccogenis</v>
          </cell>
          <cell r="C30182" t="str">
            <v>Species</v>
          </cell>
        </row>
        <row r="30183">
          <cell r="B30183" t="str">
            <v>Notropis cornutus***retired***use Luxilus cornutus</v>
          </cell>
          <cell r="C30183" t="str">
            <v>Species</v>
          </cell>
        </row>
        <row r="30184">
          <cell r="B30184" t="str">
            <v>Notropis cummingsae</v>
          </cell>
          <cell r="C30184" t="str">
            <v>Species</v>
          </cell>
        </row>
        <row r="30185">
          <cell r="B30185" t="str">
            <v>Notropis dorsalis***retired***use Hybopsis dorsalis</v>
          </cell>
          <cell r="C30185" t="str">
            <v>Species</v>
          </cell>
        </row>
        <row r="30186">
          <cell r="B30186" t="str">
            <v>Notropis edwardraneyi</v>
          </cell>
          <cell r="C30186" t="str">
            <v>Species</v>
          </cell>
        </row>
        <row r="30187">
          <cell r="B30187" t="str">
            <v>Notropis emiliae***retired***use Opsopoeodus emiliae</v>
          </cell>
          <cell r="C30187" t="str">
            <v>Species</v>
          </cell>
        </row>
        <row r="30188">
          <cell r="B30188" t="str">
            <v>Notropis euryzonus***retired***use Pteronotropis euryzonus</v>
          </cell>
          <cell r="C30188" t="str">
            <v>Species</v>
          </cell>
        </row>
        <row r="30189">
          <cell r="B30189" t="str">
            <v>Notropis formosus***retired***use Cyprinella formosa</v>
          </cell>
          <cell r="C30189" t="str">
            <v>Species</v>
          </cell>
        </row>
        <row r="30190">
          <cell r="B30190" t="str">
            <v>Notropis fumeus***retired***use Lythrurus fumeus</v>
          </cell>
          <cell r="C30190" t="str">
            <v>Species</v>
          </cell>
        </row>
        <row r="30191">
          <cell r="B30191" t="str">
            <v>Notropis galacturus***retired***use Cyprinella galactura</v>
          </cell>
          <cell r="C30191" t="str">
            <v>Species</v>
          </cell>
        </row>
        <row r="30192">
          <cell r="B30192" t="str">
            <v>Notropis gibbsi***retired***use Cyprinella gibbsi</v>
          </cell>
          <cell r="C30192" t="str">
            <v>Species</v>
          </cell>
        </row>
        <row r="30193">
          <cell r="B30193" t="str">
            <v>Notropis girardi</v>
          </cell>
          <cell r="C30193" t="str">
            <v>Species</v>
          </cell>
        </row>
        <row r="30194">
          <cell r="B30194" t="str">
            <v>Notropis greenei</v>
          </cell>
          <cell r="C30194" t="str">
            <v>Species</v>
          </cell>
        </row>
        <row r="30195">
          <cell r="B30195" t="str">
            <v>Notropis harperi</v>
          </cell>
          <cell r="C30195" t="str">
            <v>Species</v>
          </cell>
        </row>
        <row r="30196">
          <cell r="B30196" t="str">
            <v>Notropis heterodon</v>
          </cell>
          <cell r="C30196" t="str">
            <v>Species</v>
          </cell>
        </row>
        <row r="30197">
          <cell r="B30197" t="str">
            <v>Notropis heterolepis</v>
          </cell>
          <cell r="C30197" t="str">
            <v>Species</v>
          </cell>
        </row>
        <row r="30198">
          <cell r="B30198" t="str">
            <v>Notropis hubbsi***retired***use Pteronotropis hubbsi</v>
          </cell>
          <cell r="C30198" t="str">
            <v>Species</v>
          </cell>
        </row>
        <row r="30199">
          <cell r="B30199" t="str">
            <v>Notropis hudsonius</v>
          </cell>
          <cell r="C30199" t="str">
            <v>Species</v>
          </cell>
        </row>
        <row r="30200">
          <cell r="B30200" t="str">
            <v>Notropis hudsonius amarus***retired***use Notropis hudsonius</v>
          </cell>
          <cell r="C30200" t="str">
            <v>Subspecies</v>
          </cell>
        </row>
        <row r="30201">
          <cell r="B30201" t="str">
            <v>Notropis hudsonius hudsonius***retired***use Notropis hudsonius</v>
          </cell>
          <cell r="C30201" t="str">
            <v>Subspecies</v>
          </cell>
        </row>
        <row r="30202">
          <cell r="B30202" t="str">
            <v>Notropis hypselopterus***retired***use Pteronotropis hypselopterus</v>
          </cell>
          <cell r="C30202" t="str">
            <v>Species</v>
          </cell>
        </row>
        <row r="30203">
          <cell r="B30203" t="str">
            <v>Notropis hypsilepis</v>
          </cell>
          <cell r="C30203" t="str">
            <v>Species</v>
          </cell>
        </row>
        <row r="30204">
          <cell r="B30204" t="str">
            <v>Notropis hypsinotus***retired***use Hybopsis hypsinotus</v>
          </cell>
          <cell r="C30204" t="str">
            <v>Species</v>
          </cell>
        </row>
        <row r="30205">
          <cell r="B30205" t="str">
            <v>Notropis jemezanus</v>
          </cell>
          <cell r="C30205" t="str">
            <v>Species</v>
          </cell>
        </row>
        <row r="30206">
          <cell r="B30206" t="str">
            <v>Notropis leedsi***retired***use Cyprinella leedsi</v>
          </cell>
          <cell r="C30206" t="str">
            <v>Species</v>
          </cell>
        </row>
        <row r="30207">
          <cell r="B30207" t="str">
            <v>Notropis lepidus***retired***use Cyprinella lepida</v>
          </cell>
          <cell r="C30207" t="str">
            <v>Species</v>
          </cell>
        </row>
        <row r="30208">
          <cell r="B30208" t="str">
            <v>Notropis leuciodus</v>
          </cell>
          <cell r="C30208" t="str">
            <v>Species</v>
          </cell>
        </row>
        <row r="30209">
          <cell r="B30209" t="str">
            <v>Notropis lineapunctatus***retired***use Hybopsis lineapunctata</v>
          </cell>
          <cell r="C30209" t="str">
            <v>Species</v>
          </cell>
        </row>
        <row r="30210">
          <cell r="B30210" t="str">
            <v>Notropis lirus***retired***use Lythrurus lirus</v>
          </cell>
          <cell r="C30210" t="str">
            <v>Species</v>
          </cell>
        </row>
        <row r="30211">
          <cell r="B30211" t="str">
            <v>Notropis longirostris</v>
          </cell>
          <cell r="C30211" t="str">
            <v>Species</v>
          </cell>
        </row>
        <row r="30212">
          <cell r="B30212" t="str">
            <v>Notropis ludibundus***retired***use Notropis stramineus</v>
          </cell>
          <cell r="C30212" t="str">
            <v>Species</v>
          </cell>
        </row>
        <row r="30213">
          <cell r="B30213" t="str">
            <v>Notropis lutipinnis</v>
          </cell>
          <cell r="C30213" t="str">
            <v>Species</v>
          </cell>
        </row>
        <row r="30214">
          <cell r="B30214" t="str">
            <v>Notropis lutrensis***retired***use Cyprinella lutrensis</v>
          </cell>
          <cell r="C30214" t="str">
            <v>Species</v>
          </cell>
        </row>
        <row r="30215">
          <cell r="B30215" t="str">
            <v>Notropis maculatus</v>
          </cell>
          <cell r="C30215" t="str">
            <v>Species</v>
          </cell>
        </row>
        <row r="30216">
          <cell r="B30216" t="str">
            <v>Notropis mekistocholas</v>
          </cell>
          <cell r="C30216" t="str">
            <v>Species</v>
          </cell>
        </row>
        <row r="30217">
          <cell r="B30217" t="str">
            <v>Notropis melanostomus</v>
          </cell>
          <cell r="C30217" t="str">
            <v>Species</v>
          </cell>
        </row>
        <row r="30218">
          <cell r="B30218" t="str">
            <v>Notropis micropteryx</v>
          </cell>
          <cell r="C30218" t="str">
            <v>Species</v>
          </cell>
        </row>
        <row r="30219">
          <cell r="B30219" t="str">
            <v>Notropis niveus***retired***use Cyprinella nivea</v>
          </cell>
          <cell r="C30219" t="str">
            <v>Species</v>
          </cell>
        </row>
        <row r="30220">
          <cell r="B30220" t="str">
            <v>Notropis nubilis***retired***use Notropis nubilus</v>
          </cell>
          <cell r="C30220" t="str">
            <v>Species</v>
          </cell>
        </row>
        <row r="30221">
          <cell r="B30221" t="str">
            <v>Notropis nubilus</v>
          </cell>
          <cell r="C30221" t="str">
            <v>Species</v>
          </cell>
        </row>
        <row r="30222">
          <cell r="B30222" t="str">
            <v>Notropis orca</v>
          </cell>
          <cell r="C30222" t="str">
            <v>Species</v>
          </cell>
        </row>
        <row r="30223">
          <cell r="B30223" t="str">
            <v>Notropis ortenburgeri</v>
          </cell>
          <cell r="C30223" t="str">
            <v>Species</v>
          </cell>
        </row>
        <row r="30224">
          <cell r="B30224" t="str">
            <v>Notropis oxyrhynchus</v>
          </cell>
          <cell r="C30224" t="str">
            <v>Species</v>
          </cell>
        </row>
        <row r="30225">
          <cell r="B30225" t="str">
            <v>Notropis ozarcanus</v>
          </cell>
          <cell r="C30225" t="str">
            <v>Species</v>
          </cell>
        </row>
        <row r="30226">
          <cell r="B30226" t="str">
            <v>Notropis percobromus</v>
          </cell>
          <cell r="C30226" t="str">
            <v>Species</v>
          </cell>
        </row>
        <row r="30227">
          <cell r="B30227" t="str">
            <v>Notropis perpallidus</v>
          </cell>
          <cell r="C30227" t="str">
            <v>Species</v>
          </cell>
        </row>
        <row r="30228">
          <cell r="B30228" t="str">
            <v>Notropis petersoni</v>
          </cell>
          <cell r="C30228" t="str">
            <v>Species</v>
          </cell>
        </row>
        <row r="30229">
          <cell r="B30229" t="str">
            <v>Notropis photogenis</v>
          </cell>
          <cell r="C30229" t="str">
            <v>Species</v>
          </cell>
        </row>
        <row r="30230">
          <cell r="B30230" t="str">
            <v>Notropis pilsbryi***retired***use Luxilus pilsbryi</v>
          </cell>
          <cell r="C30230" t="str">
            <v>Species</v>
          </cell>
        </row>
        <row r="30231">
          <cell r="B30231" t="str">
            <v>Notropis potteri</v>
          </cell>
          <cell r="C30231" t="str">
            <v>Species</v>
          </cell>
        </row>
        <row r="30232">
          <cell r="B30232" t="str">
            <v>Notropis procne</v>
          </cell>
          <cell r="C30232" t="str">
            <v>Species</v>
          </cell>
        </row>
        <row r="30233">
          <cell r="B30233" t="str">
            <v>Notropis procne procne</v>
          </cell>
          <cell r="C30233" t="str">
            <v>Subspecies</v>
          </cell>
        </row>
        <row r="30234">
          <cell r="B30234" t="str">
            <v>Notropis proserpinus***retired***use Cyprinella proserpina</v>
          </cell>
          <cell r="C30234" t="str">
            <v>Species</v>
          </cell>
        </row>
        <row r="30235">
          <cell r="B30235" t="str">
            <v>Notropis pyrrhomelas***retired***use Cyprinella pyrrhomelas</v>
          </cell>
          <cell r="C30235" t="str">
            <v>Species</v>
          </cell>
        </row>
        <row r="30236">
          <cell r="B30236" t="str">
            <v>Notropis rafinesquei</v>
          </cell>
          <cell r="C30236" t="str">
            <v>Species</v>
          </cell>
        </row>
        <row r="30237">
          <cell r="B30237" t="str">
            <v>Notropis roseipinnis***retired***use Lythrurus roseipinnis</v>
          </cell>
          <cell r="C30237" t="str">
            <v>Species</v>
          </cell>
        </row>
        <row r="30238">
          <cell r="B30238" t="str">
            <v>Notropis rubellus</v>
          </cell>
          <cell r="C30238" t="str">
            <v>Species</v>
          </cell>
        </row>
        <row r="30239">
          <cell r="B30239" t="str">
            <v>Notropis rubescens***retired***use Hybopsis rubrifrons</v>
          </cell>
          <cell r="C30239" t="str">
            <v>Species</v>
          </cell>
        </row>
        <row r="30240">
          <cell r="B30240" t="str">
            <v>Notropis rubricroceus</v>
          </cell>
          <cell r="C30240" t="str">
            <v>Species</v>
          </cell>
        </row>
        <row r="30241">
          <cell r="B30241" t="str">
            <v>Notropis rupestris</v>
          </cell>
          <cell r="C30241" t="str">
            <v>Species</v>
          </cell>
        </row>
        <row r="30242">
          <cell r="B30242" t="str">
            <v>Notropis sabinae</v>
          </cell>
          <cell r="C30242" t="str">
            <v>Species</v>
          </cell>
        </row>
        <row r="30243">
          <cell r="B30243" t="str">
            <v>Notropis scabriceps</v>
          </cell>
          <cell r="C30243" t="str">
            <v>Species</v>
          </cell>
        </row>
        <row r="30244">
          <cell r="B30244" t="str">
            <v>Notropis scepticus</v>
          </cell>
          <cell r="C30244" t="str">
            <v>Species</v>
          </cell>
        </row>
        <row r="30245">
          <cell r="B30245" t="str">
            <v>Notropis semperasper</v>
          </cell>
          <cell r="C30245" t="str">
            <v>Species</v>
          </cell>
        </row>
        <row r="30246">
          <cell r="B30246" t="str">
            <v>Notropis shumardi</v>
          </cell>
          <cell r="C30246" t="str">
            <v>Species</v>
          </cell>
        </row>
        <row r="30247">
          <cell r="B30247" t="str">
            <v>Notropis signipinnis***retired***use Pteronotropis signipinnis</v>
          </cell>
          <cell r="C30247" t="str">
            <v>Species</v>
          </cell>
        </row>
        <row r="30248">
          <cell r="B30248" t="str">
            <v>Notropis simus</v>
          </cell>
          <cell r="C30248" t="str">
            <v>Species</v>
          </cell>
        </row>
        <row r="30249">
          <cell r="B30249" t="str">
            <v>Notropis simus pecosensis</v>
          </cell>
          <cell r="C30249" t="str">
            <v>Subspecies</v>
          </cell>
        </row>
        <row r="30250">
          <cell r="B30250" t="str">
            <v>Notropis simus simus</v>
          </cell>
          <cell r="C30250" t="str">
            <v>Subspecies</v>
          </cell>
        </row>
        <row r="30251">
          <cell r="B30251" t="str">
            <v>Notropis snelsoni***retired***use Lythrurus snelsoni</v>
          </cell>
          <cell r="C30251" t="str">
            <v>Species</v>
          </cell>
        </row>
        <row r="30252">
          <cell r="B30252" t="str">
            <v>Notropis spectrunculus</v>
          </cell>
          <cell r="C30252" t="str">
            <v>Species</v>
          </cell>
        </row>
        <row r="30253">
          <cell r="B30253" t="str">
            <v>Notropis spilopterus spilopterus***retired***use Cyprinella spiloptera</v>
          </cell>
          <cell r="C30253" t="str">
            <v>Species</v>
          </cell>
        </row>
        <row r="30254">
          <cell r="B30254" t="str">
            <v>Notropis spilopterus***retired***use Cyprinella spiloptera</v>
          </cell>
          <cell r="C30254" t="str">
            <v>Species</v>
          </cell>
        </row>
        <row r="30255">
          <cell r="B30255" t="str">
            <v>Notropis stilbius</v>
          </cell>
          <cell r="C30255" t="str">
            <v>Species</v>
          </cell>
        </row>
        <row r="30256">
          <cell r="B30256" t="str">
            <v>Notropis stramineus</v>
          </cell>
          <cell r="C30256" t="str">
            <v>Species</v>
          </cell>
        </row>
        <row r="30257">
          <cell r="B30257" t="str">
            <v>Notropis suttkusi</v>
          </cell>
          <cell r="C30257" t="str">
            <v>Species</v>
          </cell>
        </row>
        <row r="30258">
          <cell r="B30258" t="str">
            <v>Notropis telescopus</v>
          </cell>
          <cell r="C30258" t="str">
            <v>Species</v>
          </cell>
        </row>
        <row r="30259">
          <cell r="B30259" t="str">
            <v>Notropis texanus</v>
          </cell>
          <cell r="C30259" t="str">
            <v>Species</v>
          </cell>
        </row>
        <row r="30260">
          <cell r="B30260" t="str">
            <v>Notropis topeka</v>
          </cell>
          <cell r="C30260" t="str">
            <v>Species</v>
          </cell>
        </row>
        <row r="30261">
          <cell r="B30261" t="str">
            <v>Notropis trichroistius***retired***use Cyprinella trichroistia</v>
          </cell>
          <cell r="C30261" t="str">
            <v>Species</v>
          </cell>
        </row>
        <row r="30262">
          <cell r="B30262" t="str">
            <v>Notropis umbratilis***retired***use Lythrurus umbratilis</v>
          </cell>
          <cell r="C30262" t="str">
            <v>Species</v>
          </cell>
        </row>
        <row r="30263">
          <cell r="B30263" t="str">
            <v>Notropis uranoscopus</v>
          </cell>
          <cell r="C30263" t="str">
            <v>Species</v>
          </cell>
        </row>
        <row r="30264">
          <cell r="B30264" t="str">
            <v>Notropis venustus***retired***use Cyprinella venusta</v>
          </cell>
          <cell r="C30264" t="str">
            <v>Species</v>
          </cell>
        </row>
        <row r="30265">
          <cell r="B30265" t="str">
            <v>Notropis volucellus</v>
          </cell>
          <cell r="C30265" t="str">
            <v>Species</v>
          </cell>
        </row>
        <row r="30266">
          <cell r="B30266" t="str">
            <v>Notropis volucellus wickliffi***retired***use Notropis wickliffi</v>
          </cell>
          <cell r="C30266" t="str">
            <v>Species</v>
          </cell>
        </row>
        <row r="30267">
          <cell r="B30267" t="str">
            <v>Notropis welaka***retired***use Pteronotropis welaka</v>
          </cell>
          <cell r="C30267" t="str">
            <v>Species</v>
          </cell>
        </row>
        <row r="30268">
          <cell r="B30268" t="str">
            <v>Notropis whipplei***retired***use Cyprinella whipplei</v>
          </cell>
          <cell r="C30268" t="str">
            <v>Species</v>
          </cell>
        </row>
        <row r="30269">
          <cell r="B30269" t="str">
            <v>Notropis wickliffi</v>
          </cell>
          <cell r="C30269" t="str">
            <v>Species</v>
          </cell>
        </row>
        <row r="30270">
          <cell r="B30270" t="str">
            <v>Notropis winchelli***retired***use Hybopsis winchelli</v>
          </cell>
          <cell r="C30270" t="str">
            <v>Species</v>
          </cell>
        </row>
        <row r="30271">
          <cell r="B30271" t="str">
            <v>Notropis xaenocephalus</v>
          </cell>
          <cell r="C30271" t="str">
            <v>Species</v>
          </cell>
        </row>
        <row r="30272">
          <cell r="B30272" t="str">
            <v>Notropis xaenurus***retired***use Cyprinella xaenura</v>
          </cell>
          <cell r="C30272" t="str">
            <v>Species</v>
          </cell>
        </row>
        <row r="30273">
          <cell r="B30273" t="str">
            <v>Notropis zonatus***retired***use Luxilus zonatus</v>
          </cell>
          <cell r="C30273" t="str">
            <v>Species</v>
          </cell>
        </row>
        <row r="30274">
          <cell r="B30274" t="str">
            <v>Noturus</v>
          </cell>
          <cell r="C30274" t="str">
            <v>Genus</v>
          </cell>
        </row>
        <row r="30275">
          <cell r="B30275" t="str">
            <v>Noturus albater</v>
          </cell>
          <cell r="C30275" t="str">
            <v>Species</v>
          </cell>
        </row>
        <row r="30276">
          <cell r="B30276" t="str">
            <v>Noturus baileyi</v>
          </cell>
          <cell r="C30276" t="str">
            <v>Species</v>
          </cell>
        </row>
        <row r="30277">
          <cell r="B30277" t="str">
            <v>Noturus elegans</v>
          </cell>
          <cell r="C30277" t="str">
            <v>Species</v>
          </cell>
        </row>
        <row r="30278">
          <cell r="B30278" t="str">
            <v>Noturus eleutherus</v>
          </cell>
          <cell r="C30278" t="str">
            <v>Species</v>
          </cell>
        </row>
        <row r="30279">
          <cell r="B30279" t="str">
            <v>Noturus exilis</v>
          </cell>
          <cell r="C30279" t="str">
            <v>Species</v>
          </cell>
        </row>
        <row r="30280">
          <cell r="B30280" t="str">
            <v>Noturus fasciatus</v>
          </cell>
          <cell r="C30280" t="str">
            <v>Species</v>
          </cell>
        </row>
        <row r="30281">
          <cell r="B30281" t="str">
            <v>Noturus flavater</v>
          </cell>
          <cell r="C30281" t="str">
            <v>Species</v>
          </cell>
        </row>
        <row r="30282">
          <cell r="B30282" t="str">
            <v>Noturus flavipinnis</v>
          </cell>
          <cell r="C30282" t="str">
            <v>Species</v>
          </cell>
        </row>
        <row r="30283">
          <cell r="B30283" t="str">
            <v>Noturus flavus</v>
          </cell>
          <cell r="C30283" t="str">
            <v>Species</v>
          </cell>
        </row>
        <row r="30284">
          <cell r="B30284" t="str">
            <v>Noturus funebris</v>
          </cell>
          <cell r="C30284" t="str">
            <v>Species</v>
          </cell>
        </row>
        <row r="30285">
          <cell r="B30285" t="str">
            <v>Noturus furiosus</v>
          </cell>
          <cell r="C30285" t="str">
            <v>Species</v>
          </cell>
        </row>
        <row r="30286">
          <cell r="B30286" t="str">
            <v>Noturus gilberti</v>
          </cell>
          <cell r="C30286" t="str">
            <v>Species</v>
          </cell>
        </row>
        <row r="30287">
          <cell r="B30287" t="str">
            <v>Noturus gyrinus</v>
          </cell>
          <cell r="C30287" t="str">
            <v>Species</v>
          </cell>
        </row>
        <row r="30288">
          <cell r="B30288" t="str">
            <v>Noturus hildebrandi</v>
          </cell>
          <cell r="C30288" t="str">
            <v>Species</v>
          </cell>
        </row>
        <row r="30289">
          <cell r="B30289" t="str">
            <v>Noturus insignis</v>
          </cell>
          <cell r="C30289" t="str">
            <v>Species</v>
          </cell>
        </row>
        <row r="30290">
          <cell r="B30290" t="str">
            <v>Noturus lachneri</v>
          </cell>
          <cell r="C30290" t="str">
            <v>Species</v>
          </cell>
        </row>
        <row r="30291">
          <cell r="B30291" t="str">
            <v>Noturus leptacanthus</v>
          </cell>
          <cell r="C30291" t="str">
            <v>Species</v>
          </cell>
        </row>
        <row r="30292">
          <cell r="B30292" t="str">
            <v>Noturus miurus</v>
          </cell>
          <cell r="C30292" t="str">
            <v>Species</v>
          </cell>
        </row>
        <row r="30293">
          <cell r="B30293" t="str">
            <v>Noturus munitus</v>
          </cell>
          <cell r="C30293" t="str">
            <v>Species</v>
          </cell>
        </row>
        <row r="30294">
          <cell r="B30294" t="str">
            <v>Noturus nocturnus</v>
          </cell>
          <cell r="C30294" t="str">
            <v>Species</v>
          </cell>
        </row>
        <row r="30295">
          <cell r="B30295" t="str">
            <v>Noturus phaeus</v>
          </cell>
          <cell r="C30295" t="str">
            <v>Species</v>
          </cell>
        </row>
        <row r="30296">
          <cell r="B30296" t="str">
            <v>Noturus placidus</v>
          </cell>
          <cell r="C30296" t="str">
            <v>Species</v>
          </cell>
        </row>
        <row r="30297">
          <cell r="B30297" t="str">
            <v>Noturus stanauli</v>
          </cell>
          <cell r="C30297" t="str">
            <v>Species</v>
          </cell>
        </row>
        <row r="30298">
          <cell r="B30298" t="str">
            <v>Noturus stigmosus</v>
          </cell>
          <cell r="C30298" t="str">
            <v>Species</v>
          </cell>
        </row>
        <row r="30299">
          <cell r="B30299" t="str">
            <v>Noturus taylori</v>
          </cell>
          <cell r="C30299" t="str">
            <v>Species</v>
          </cell>
        </row>
        <row r="30300">
          <cell r="B30300" t="str">
            <v>Noturus trautmani</v>
          </cell>
          <cell r="C30300" t="str">
            <v>Species</v>
          </cell>
        </row>
        <row r="30301">
          <cell r="B30301" t="str">
            <v>Novacula aneitensis***retired***use Xyrichtys aneitensis</v>
          </cell>
          <cell r="C30301" t="str">
            <v>Species</v>
          </cell>
        </row>
        <row r="30302">
          <cell r="B30302" t="str">
            <v>Novacula carneoflava***retired***use Iniistius pavo</v>
          </cell>
          <cell r="C30302" t="str">
            <v>Species</v>
          </cell>
        </row>
        <row r="30303">
          <cell r="B30303" t="str">
            <v>Novacula celebica***retired***use Xyrichtys celebicus</v>
          </cell>
          <cell r="C30303" t="str">
            <v>Species</v>
          </cell>
        </row>
        <row r="30304">
          <cell r="B30304" t="str">
            <v>Novacula cephalotaenia***retired***use Novaculichthys taeniourus</v>
          </cell>
          <cell r="C30304" t="str">
            <v>Species</v>
          </cell>
        </row>
        <row r="30305">
          <cell r="B30305" t="str">
            <v>Novacula coryphaenoides***retired***use Xyrichtys novacula</v>
          </cell>
          <cell r="C30305" t="str">
            <v>Species</v>
          </cell>
        </row>
        <row r="30306">
          <cell r="B30306" t="str">
            <v>Novacula coryphena***retired***use Xyrichtys novacula</v>
          </cell>
          <cell r="C30306" t="str">
            <v>Species</v>
          </cell>
        </row>
        <row r="30307">
          <cell r="B30307" t="str">
            <v>Novacula hoedtii***retired***use Novaculichthys taeniourus</v>
          </cell>
          <cell r="C30307" t="str">
            <v>Species</v>
          </cell>
        </row>
        <row r="30308">
          <cell r="B30308" t="str">
            <v>Novacula immaculata***retired***use Iniistius pavo</v>
          </cell>
          <cell r="C30308" t="str">
            <v>Species</v>
          </cell>
        </row>
        <row r="30309">
          <cell r="B30309" t="str">
            <v>Novacula jacksonensis***retired***use Xyrichtys jacksonensis</v>
          </cell>
          <cell r="C30309" t="str">
            <v>Species</v>
          </cell>
        </row>
        <row r="30310">
          <cell r="B30310" t="str">
            <v>Novacula javanica***retired***use Xyrichtys javanicus</v>
          </cell>
          <cell r="C30310" t="str">
            <v>Species</v>
          </cell>
        </row>
        <row r="30311">
          <cell r="B30311" t="str">
            <v>Novacula julioides***retired***use Novaculichthys macrolepidotus</v>
          </cell>
          <cell r="C30311" t="str">
            <v>Species</v>
          </cell>
        </row>
        <row r="30312">
          <cell r="B30312" t="str">
            <v>Novacula kallosoma***retired***use Novaculichthys taeniourus</v>
          </cell>
          <cell r="C30312" t="str">
            <v>Species</v>
          </cell>
        </row>
        <row r="30313">
          <cell r="B30313" t="str">
            <v>Novacula melanopus***retired***use Xyrichtys melanopus</v>
          </cell>
          <cell r="C30313" t="str">
            <v>Species</v>
          </cell>
        </row>
        <row r="30314">
          <cell r="B30314" t="str">
            <v>Novacula microlepis***retired***use Cymolutes lecluse</v>
          </cell>
          <cell r="C30314" t="str">
            <v>Species</v>
          </cell>
        </row>
        <row r="30315">
          <cell r="B30315" t="str">
            <v>Novacula nigra***retired***use Xyrichtys niger</v>
          </cell>
          <cell r="C30315" t="str">
            <v>Species</v>
          </cell>
        </row>
        <row r="30316">
          <cell r="B30316" t="str">
            <v>Novacula punctulata***retired***use Xyrichtys bimaculatus</v>
          </cell>
          <cell r="C30316" t="str">
            <v>Species</v>
          </cell>
        </row>
        <row r="30317">
          <cell r="B30317" t="str">
            <v>Novacula rufa***retired***use Xyrichtys cyanifrons</v>
          </cell>
          <cell r="C30317" t="str">
            <v>Species</v>
          </cell>
        </row>
        <row r="30318">
          <cell r="B30318" t="str">
            <v>Novacula sanctaehelenae***retired***use Xyrichtys sanctaehelenae</v>
          </cell>
          <cell r="C30318" t="str">
            <v>Species</v>
          </cell>
        </row>
        <row r="30319">
          <cell r="B30319" t="str">
            <v>Novacula sexmaculata***retired***use Xyrichtys pentadactylus</v>
          </cell>
          <cell r="C30319" t="str">
            <v>Species</v>
          </cell>
        </row>
        <row r="30320">
          <cell r="B30320" t="str">
            <v>Novacula spilonotus***retired***use Xyrichtys melanopus</v>
          </cell>
          <cell r="C30320" t="str">
            <v>Species</v>
          </cell>
        </row>
        <row r="30321">
          <cell r="B30321" t="str">
            <v>Novacula stockumii***retired***use Xyrichtys twistii</v>
          </cell>
          <cell r="C30321" t="str">
            <v>Species</v>
          </cell>
        </row>
        <row r="30322">
          <cell r="B30322" t="str">
            <v>Novacula temporalis***retired***use Iniistius pavo</v>
          </cell>
          <cell r="C30322" t="str">
            <v>Species</v>
          </cell>
        </row>
        <row r="30323">
          <cell r="B30323" t="str">
            <v>Novacula tessellata***retired***use Iniistius pavo</v>
          </cell>
          <cell r="C30323" t="str">
            <v>Species</v>
          </cell>
        </row>
        <row r="30324">
          <cell r="B30324" t="str">
            <v>Novacula tetrazona***retired***use Iniistius pavo</v>
          </cell>
          <cell r="C30324" t="str">
            <v>Species</v>
          </cell>
        </row>
        <row r="30325">
          <cell r="B30325" t="str">
            <v>Novacula twistii***retired***use Xyrichtys twistii</v>
          </cell>
          <cell r="C30325" t="str">
            <v>Species</v>
          </cell>
        </row>
        <row r="30326">
          <cell r="B30326" t="str">
            <v>Novacula xyrichthyoides***retired***use Cymolutes praetextatus</v>
          </cell>
          <cell r="C30326" t="str">
            <v>Species</v>
          </cell>
        </row>
        <row r="30327">
          <cell r="B30327" t="str">
            <v>Novacula***retired***use Xyrichtys</v>
          </cell>
          <cell r="C30327" t="str">
            <v>Genus</v>
          </cell>
        </row>
        <row r="30328">
          <cell r="B30328" t="str">
            <v>Novaculichthys</v>
          </cell>
          <cell r="C30328" t="str">
            <v>Genus</v>
          </cell>
        </row>
        <row r="30329">
          <cell r="B30329" t="str">
            <v>Novaculichthys blanchardi***retired***use Xyrichtys blanchardi</v>
          </cell>
          <cell r="C30329" t="str">
            <v>Species</v>
          </cell>
        </row>
        <row r="30330">
          <cell r="B30330" t="str">
            <v>Novaculichthys entargyreus***retired***use Novaculichthys woodi</v>
          </cell>
          <cell r="C30330" t="str">
            <v>Species</v>
          </cell>
        </row>
        <row r="30331">
          <cell r="B30331" t="str">
            <v>Novaculichthys macrolepidotus</v>
          </cell>
          <cell r="C30331" t="str">
            <v>Species</v>
          </cell>
        </row>
        <row r="30332">
          <cell r="B30332" t="str">
            <v>Novaculichthys perlas</v>
          </cell>
          <cell r="C30332" t="str">
            <v>Species</v>
          </cell>
        </row>
        <row r="30333">
          <cell r="B30333" t="str">
            <v>Novaculichthys taeniourus</v>
          </cell>
          <cell r="C30333" t="str">
            <v>Species</v>
          </cell>
        </row>
        <row r="30334">
          <cell r="B30334" t="str">
            <v>Novaculichthys tattoo***retired***use Novaculichthys woodi</v>
          </cell>
          <cell r="C30334" t="str">
            <v>Species</v>
          </cell>
        </row>
        <row r="30335">
          <cell r="B30335" t="str">
            <v>Novaculichthys woodi</v>
          </cell>
          <cell r="C30335" t="str">
            <v>Species</v>
          </cell>
        </row>
        <row r="30336">
          <cell r="B30336" t="str">
            <v>Novaculops***retired***use Novaculichthys</v>
          </cell>
          <cell r="C30336" t="str">
            <v>Genus</v>
          </cell>
        </row>
        <row r="30337">
          <cell r="B30337" t="str">
            <v>Novaquesta trifurcata</v>
          </cell>
          <cell r="C30337" t="str">
            <v>Species</v>
          </cell>
        </row>
        <row r="30338">
          <cell r="B30338" t="str">
            <v>Noviculichthys taeniourus***retired***use Novaculichthys taeniourus</v>
          </cell>
          <cell r="C30338" t="str">
            <v>Species</v>
          </cell>
        </row>
        <row r="30339">
          <cell r="B30339" t="str">
            <v>Novumbra</v>
          </cell>
          <cell r="C30339" t="str">
            <v>Genus</v>
          </cell>
        </row>
        <row r="30340">
          <cell r="B30340" t="str">
            <v>Novumbra hubbsi</v>
          </cell>
          <cell r="C30340" t="str">
            <v>Species</v>
          </cell>
        </row>
        <row r="30341">
          <cell r="B30341" t="str">
            <v>Nox***retired***use Hemitaurichthys</v>
          </cell>
          <cell r="C30341" t="str">
            <v>Genus</v>
          </cell>
        </row>
        <row r="30342">
          <cell r="B30342" t="str">
            <v>Nucella lamellosa</v>
          </cell>
          <cell r="C30342" t="str">
            <v>Species</v>
          </cell>
        </row>
        <row r="30343">
          <cell r="B30343" t="str">
            <v>Nucella lapillus</v>
          </cell>
          <cell r="C30343" t="str">
            <v>Species</v>
          </cell>
        </row>
        <row r="30344">
          <cell r="B30344" t="str">
            <v>Nucia</v>
          </cell>
          <cell r="C30344" t="str">
            <v>Genus</v>
          </cell>
        </row>
        <row r="30345">
          <cell r="B30345" t="str">
            <v>Nucula</v>
          </cell>
          <cell r="C30345" t="str">
            <v>Genus</v>
          </cell>
        </row>
        <row r="30346">
          <cell r="B30346" t="str">
            <v>Nucula aegeensis</v>
          </cell>
          <cell r="C30346" t="str">
            <v>Species</v>
          </cell>
        </row>
        <row r="30347">
          <cell r="B30347" t="str">
            <v>Nucula annulata</v>
          </cell>
          <cell r="C30347" t="str">
            <v>Species</v>
          </cell>
        </row>
        <row r="30348">
          <cell r="B30348" t="str">
            <v>Nucula atacellana</v>
          </cell>
          <cell r="C30348" t="str">
            <v>Species</v>
          </cell>
        </row>
        <row r="30349">
          <cell r="B30349" t="str">
            <v>Nucula crenulata</v>
          </cell>
          <cell r="C30349" t="str">
            <v>Species</v>
          </cell>
        </row>
        <row r="30350">
          <cell r="B30350" t="str">
            <v>Nucula delphinodonta</v>
          </cell>
          <cell r="C30350" t="str">
            <v>Species</v>
          </cell>
        </row>
        <row r="30351">
          <cell r="B30351" t="str">
            <v>Nucula proxima</v>
          </cell>
          <cell r="C30351" t="str">
            <v>Species</v>
          </cell>
        </row>
        <row r="30352">
          <cell r="B30352" t="str">
            <v>Nucula tenuis***retired***use Ennucula tenuis</v>
          </cell>
          <cell r="C30352" t="str">
            <v>Species</v>
          </cell>
        </row>
        <row r="30353">
          <cell r="B30353" t="str">
            <v>Nuculana</v>
          </cell>
          <cell r="C30353" t="str">
            <v>Genus</v>
          </cell>
        </row>
        <row r="30354">
          <cell r="B30354" t="str">
            <v>Nuculana acuta</v>
          </cell>
          <cell r="C30354" t="str">
            <v>Species</v>
          </cell>
        </row>
        <row r="30355">
          <cell r="B30355" t="str">
            <v>Nuculana cellulita</v>
          </cell>
          <cell r="C30355" t="str">
            <v>Species</v>
          </cell>
        </row>
        <row r="30356">
          <cell r="B30356" t="str">
            <v>Nuculana concentrica</v>
          </cell>
          <cell r="C30356" t="str">
            <v>Species</v>
          </cell>
        </row>
        <row r="30357">
          <cell r="B30357" t="str">
            <v>Nuculana conceptionis</v>
          </cell>
          <cell r="C30357" t="str">
            <v>Species</v>
          </cell>
        </row>
        <row r="30358">
          <cell r="B30358" t="str">
            <v>Nuculana elenensis</v>
          </cell>
          <cell r="C30358" t="str">
            <v>Species</v>
          </cell>
        </row>
        <row r="30359">
          <cell r="B30359" t="str">
            <v>Nuculana hamata</v>
          </cell>
          <cell r="C30359" t="str">
            <v>Species</v>
          </cell>
        </row>
        <row r="30360">
          <cell r="B30360" t="str">
            <v>Nuculana messanensis</v>
          </cell>
          <cell r="C30360" t="str">
            <v>Species</v>
          </cell>
        </row>
        <row r="30361">
          <cell r="B30361" t="str">
            <v>Nuculana minuta</v>
          </cell>
          <cell r="C30361" t="str">
            <v>Species</v>
          </cell>
        </row>
        <row r="30362">
          <cell r="B30362" t="str">
            <v>Nuculana navisa</v>
          </cell>
          <cell r="C30362" t="str">
            <v>Species</v>
          </cell>
        </row>
        <row r="30363">
          <cell r="B30363" t="str">
            <v>Nuculana penderi</v>
          </cell>
          <cell r="C30363" t="str">
            <v>Species</v>
          </cell>
        </row>
        <row r="30364">
          <cell r="B30364" t="str">
            <v>Nuculana pernula</v>
          </cell>
          <cell r="C30364" t="str">
            <v>Species</v>
          </cell>
        </row>
        <row r="30365">
          <cell r="B30365" t="str">
            <v>Nuculana taphria</v>
          </cell>
          <cell r="C30365" t="str">
            <v>Species</v>
          </cell>
        </row>
        <row r="30366">
          <cell r="B30366" t="str">
            <v>Nuculanidae</v>
          </cell>
          <cell r="C30366" t="str">
            <v>Family</v>
          </cell>
        </row>
        <row r="30367">
          <cell r="B30367" t="str">
            <v>Nuculidae</v>
          </cell>
          <cell r="C30367" t="str">
            <v>Family</v>
          </cell>
        </row>
        <row r="30368">
          <cell r="B30368" t="str">
            <v>Nudiantennarius</v>
          </cell>
          <cell r="C30368" t="str">
            <v>Genus</v>
          </cell>
        </row>
        <row r="30369">
          <cell r="B30369" t="str">
            <v>Nudiantennarius subteres</v>
          </cell>
          <cell r="C30369" t="str">
            <v>Species</v>
          </cell>
        </row>
        <row r="30370">
          <cell r="B30370" t="str">
            <v>Nudibranchia</v>
          </cell>
          <cell r="C30370" t="str">
            <v>Order</v>
          </cell>
        </row>
        <row r="30371">
          <cell r="B30371" t="str">
            <v>Nupela</v>
          </cell>
          <cell r="C30371" t="str">
            <v>Genus</v>
          </cell>
        </row>
        <row r="30372">
          <cell r="B30372" t="str">
            <v>Nupela carolina</v>
          </cell>
          <cell r="C30372" t="str">
            <v>Species</v>
          </cell>
        </row>
        <row r="30373">
          <cell r="B30373" t="str">
            <v>Nupela elegantula</v>
          </cell>
          <cell r="C30373" t="str">
            <v>Species</v>
          </cell>
        </row>
        <row r="30374">
          <cell r="B30374" t="str">
            <v>Nupela fennica</v>
          </cell>
          <cell r="C30374" t="str">
            <v>Species</v>
          </cell>
        </row>
        <row r="30375">
          <cell r="B30375" t="str">
            <v>Nupela frezelii</v>
          </cell>
          <cell r="C30375" t="str">
            <v>Species</v>
          </cell>
        </row>
        <row r="30376">
          <cell r="B30376" t="str">
            <v>Nupela gracillima</v>
          </cell>
          <cell r="C30376" t="str">
            <v>Species</v>
          </cell>
        </row>
        <row r="30377">
          <cell r="B30377" t="str">
            <v>Nupela impexiformis</v>
          </cell>
          <cell r="C30377" t="str">
            <v>Species</v>
          </cell>
        </row>
        <row r="30378">
          <cell r="B30378" t="str">
            <v>Nupela lapidosa</v>
          </cell>
          <cell r="C30378" t="str">
            <v>Species</v>
          </cell>
        </row>
        <row r="30379">
          <cell r="B30379" t="str">
            <v>Nupela lesothensis</v>
          </cell>
          <cell r="C30379" t="str">
            <v>Species</v>
          </cell>
        </row>
        <row r="30380">
          <cell r="B30380" t="str">
            <v>Nupela neglecta</v>
          </cell>
          <cell r="C30380" t="str">
            <v>Species</v>
          </cell>
        </row>
        <row r="30381">
          <cell r="B30381" t="str">
            <v>Nupela neogracillima</v>
          </cell>
          <cell r="C30381" t="str">
            <v>Species</v>
          </cell>
        </row>
        <row r="30382">
          <cell r="B30382" t="str">
            <v>Nupela neotropica</v>
          </cell>
          <cell r="C30382" t="str">
            <v>Species</v>
          </cell>
        </row>
        <row r="30383">
          <cell r="B30383" t="str">
            <v>Nupela pennsylvanica</v>
          </cell>
          <cell r="C30383" t="str">
            <v>Species</v>
          </cell>
        </row>
        <row r="30384">
          <cell r="B30384" t="str">
            <v>Nupela poconoensis</v>
          </cell>
          <cell r="C30384" t="str">
            <v>Species</v>
          </cell>
        </row>
        <row r="30385">
          <cell r="B30385" t="str">
            <v>Nupela potapovae</v>
          </cell>
          <cell r="C30385" t="str">
            <v>Species</v>
          </cell>
        </row>
        <row r="30386">
          <cell r="B30386" t="str">
            <v>Nupela scissura</v>
          </cell>
          <cell r="C30386" t="str">
            <v>Species</v>
          </cell>
        </row>
        <row r="30387">
          <cell r="B30387" t="str">
            <v>Nupela silvahercynia</v>
          </cell>
          <cell r="C30387" t="str">
            <v>Species</v>
          </cell>
        </row>
        <row r="30388">
          <cell r="B30388" t="str">
            <v>Nupela subrostrata</v>
          </cell>
          <cell r="C30388" t="str">
            <v>Species</v>
          </cell>
        </row>
        <row r="30389">
          <cell r="B30389" t="str">
            <v>Nupela tenuicephala</v>
          </cell>
          <cell r="C30389" t="str">
            <v>Species</v>
          </cell>
        </row>
        <row r="30390">
          <cell r="B30390" t="str">
            <v>Nupela vitiosa</v>
          </cell>
          <cell r="C30390" t="str">
            <v>Species</v>
          </cell>
        </row>
        <row r="30391">
          <cell r="B30391" t="str">
            <v>Nupela wellneri</v>
          </cell>
          <cell r="C30391" t="str">
            <v>Species</v>
          </cell>
        </row>
        <row r="30392">
          <cell r="B30392" t="str">
            <v>Nuphar</v>
          </cell>
          <cell r="C30392" t="str">
            <v>Genus</v>
          </cell>
        </row>
        <row r="30393">
          <cell r="B30393" t="str">
            <v>Nuphar advena ssp. advena</v>
          </cell>
          <cell r="C30393" t="str">
            <v>Subspecies</v>
          </cell>
        </row>
        <row r="30394">
          <cell r="B30394" t="str">
            <v>Nuphar lutea</v>
          </cell>
          <cell r="C30394" t="str">
            <v>Species</v>
          </cell>
        </row>
        <row r="30395">
          <cell r="B30395" t="str">
            <v>Nuphar lutea ssp. advena***retired***use Nuphar advena ssp. advena</v>
          </cell>
          <cell r="C30395" t="str">
            <v>Subspecies</v>
          </cell>
        </row>
        <row r="30396">
          <cell r="B30396" t="str">
            <v>Nuphar lutea ssp. variegata***retired***use Nuphar variegata</v>
          </cell>
          <cell r="C30396" t="str">
            <v>Subspecies</v>
          </cell>
        </row>
        <row r="30397">
          <cell r="B30397" t="str">
            <v>Nuphar luteum***retired***use Nuphar lutea</v>
          </cell>
          <cell r="C30397" t="str">
            <v>Species</v>
          </cell>
        </row>
        <row r="30398">
          <cell r="B30398" t="str">
            <v>Nuphar variegata</v>
          </cell>
          <cell r="C30398" t="str">
            <v>Species</v>
          </cell>
        </row>
        <row r="30399">
          <cell r="B30399" t="str">
            <v>Nutricola</v>
          </cell>
          <cell r="C30399" t="str">
            <v>Genus</v>
          </cell>
        </row>
        <row r="30400">
          <cell r="B30400" t="str">
            <v>Nutricola cymata</v>
          </cell>
          <cell r="C30400" t="str">
            <v>Species</v>
          </cell>
        </row>
        <row r="30401">
          <cell r="B30401" t="str">
            <v>Nutricola lordi</v>
          </cell>
          <cell r="C30401" t="str">
            <v>Species</v>
          </cell>
        </row>
        <row r="30402">
          <cell r="B30402" t="str">
            <v>Nutricola ovalis</v>
          </cell>
          <cell r="C30402" t="str">
            <v>Species</v>
          </cell>
        </row>
        <row r="30403">
          <cell r="B30403" t="str">
            <v>Nutricola tantilla</v>
          </cell>
          <cell r="C30403" t="str">
            <v>Species</v>
          </cell>
        </row>
        <row r="30404">
          <cell r="B30404" t="str">
            <v>Nuttallanthus canadensis</v>
          </cell>
          <cell r="C30404" t="str">
            <v>Species</v>
          </cell>
        </row>
        <row r="30405">
          <cell r="B30405" t="str">
            <v>Nuttallia nuttallii</v>
          </cell>
          <cell r="C30405" t="str">
            <v>Species</v>
          </cell>
        </row>
        <row r="30406">
          <cell r="B30406" t="str">
            <v>Nuttallia obscurata</v>
          </cell>
          <cell r="C30406" t="str">
            <v>Species</v>
          </cell>
        </row>
        <row r="30407">
          <cell r="B30407" t="str">
            <v>Nuuanu</v>
          </cell>
          <cell r="C30407" t="str">
            <v>Genus</v>
          </cell>
        </row>
        <row r="30408">
          <cell r="B30408" t="str">
            <v>Nybelinella</v>
          </cell>
          <cell r="C30408" t="str">
            <v>Genus</v>
          </cell>
        </row>
        <row r="30409">
          <cell r="B30409" t="str">
            <v>Nybelinella brevidorsalis</v>
          </cell>
          <cell r="C30409" t="str">
            <v>Species</v>
          </cell>
        </row>
        <row r="30410">
          <cell r="B30410" t="str">
            <v>Nybelinella erikssoni</v>
          </cell>
          <cell r="C30410" t="str">
            <v>Species</v>
          </cell>
        </row>
        <row r="30411">
          <cell r="B30411" t="str">
            <v>Nycticorax Nycticorax</v>
          </cell>
          <cell r="C30411" t="str">
            <v>Species</v>
          </cell>
        </row>
        <row r="30412">
          <cell r="B30412" t="str">
            <v>Nyctiophylax</v>
          </cell>
          <cell r="C30412" t="str">
            <v>Genus</v>
          </cell>
        </row>
        <row r="30413">
          <cell r="B30413" t="str">
            <v>Nyctiophylax (Nyctiophylax)</v>
          </cell>
          <cell r="C30413" t="str">
            <v>Subgenus</v>
          </cell>
        </row>
        <row r="30414">
          <cell r="B30414" t="str">
            <v>Nyctiophylax (Paranyctiophylax)</v>
          </cell>
          <cell r="C30414" t="str">
            <v>Subgenus</v>
          </cell>
        </row>
        <row r="30415">
          <cell r="B30415" t="str">
            <v>Nyctiophylax affinis</v>
          </cell>
          <cell r="C30415" t="str">
            <v>Species</v>
          </cell>
        </row>
        <row r="30416">
          <cell r="B30416" t="str">
            <v>Nyctiophylax celta</v>
          </cell>
          <cell r="C30416" t="str">
            <v>Species</v>
          </cell>
        </row>
        <row r="30417">
          <cell r="B30417" t="str">
            <v>Nyctiophylax moestus</v>
          </cell>
          <cell r="C30417" t="str">
            <v>Species</v>
          </cell>
        </row>
        <row r="30418">
          <cell r="B30418" t="str">
            <v>Nyctophus gemellarii***retired***use Lobianchia gemellarii</v>
          </cell>
          <cell r="C30418" t="str">
            <v>Species</v>
          </cell>
        </row>
        <row r="30419">
          <cell r="B30419" t="str">
            <v>Nyctophus metopoclampus***retired***use Diaphus metopoclampus</v>
          </cell>
          <cell r="C30419" t="str">
            <v>Species</v>
          </cell>
        </row>
        <row r="30420">
          <cell r="B30420" t="str">
            <v>Nygolaimus</v>
          </cell>
          <cell r="C30420" t="str">
            <v>Genus</v>
          </cell>
        </row>
        <row r="30421">
          <cell r="B30421" t="str">
            <v>Nymphaea</v>
          </cell>
          <cell r="C30421" t="str">
            <v>Genus</v>
          </cell>
        </row>
        <row r="30422">
          <cell r="B30422" t="str">
            <v>Nymphaea odorata</v>
          </cell>
          <cell r="C30422" t="str">
            <v>Species</v>
          </cell>
        </row>
        <row r="30423">
          <cell r="B30423" t="str">
            <v>Nymphaea tetragona</v>
          </cell>
          <cell r="C30423" t="str">
            <v>Species</v>
          </cell>
        </row>
        <row r="30424">
          <cell r="B30424" t="str">
            <v>Nymphaeaceae</v>
          </cell>
          <cell r="C30424" t="str">
            <v>Family</v>
          </cell>
        </row>
        <row r="30425">
          <cell r="B30425" t="str">
            <v>Nymphoides aquatica</v>
          </cell>
          <cell r="C30425" t="str">
            <v>Species</v>
          </cell>
        </row>
        <row r="30426">
          <cell r="B30426" t="str">
            <v>Nymphoides cordata</v>
          </cell>
          <cell r="C30426" t="str">
            <v>Species</v>
          </cell>
        </row>
        <row r="30427">
          <cell r="B30427" t="str">
            <v>Nymphomyia</v>
          </cell>
          <cell r="C30427" t="str">
            <v>Genus</v>
          </cell>
        </row>
        <row r="30428">
          <cell r="B30428" t="str">
            <v>Nymphomyia walkeri</v>
          </cell>
          <cell r="C30428" t="str">
            <v>Species</v>
          </cell>
        </row>
        <row r="30429">
          <cell r="B30429" t="str">
            <v>Nymphomyiidae</v>
          </cell>
          <cell r="C30429" t="str">
            <v>Family</v>
          </cell>
        </row>
        <row r="30430">
          <cell r="B30430" t="str">
            <v>Nymphon</v>
          </cell>
          <cell r="C30430" t="str">
            <v>Genus</v>
          </cell>
        </row>
        <row r="30431">
          <cell r="B30431" t="str">
            <v>Nymphon heterodenticulatum</v>
          </cell>
          <cell r="C30431" t="str">
            <v>Species</v>
          </cell>
        </row>
        <row r="30432">
          <cell r="B30432" t="str">
            <v>Nymphon pixellae</v>
          </cell>
          <cell r="C30432" t="str">
            <v>Species</v>
          </cell>
        </row>
        <row r="30433">
          <cell r="B30433" t="str">
            <v>Nymphophilinae</v>
          </cell>
          <cell r="C30433" t="str">
            <v>Subfamily</v>
          </cell>
        </row>
        <row r="30434">
          <cell r="B30434" t="str">
            <v>Nymphopsis</v>
          </cell>
          <cell r="C30434" t="str">
            <v>Genus</v>
          </cell>
        </row>
        <row r="30435">
          <cell r="B30435" t="str">
            <v>Nymphopsis duodorsospinosa</v>
          </cell>
          <cell r="C30435" t="str">
            <v>Species</v>
          </cell>
        </row>
        <row r="30436">
          <cell r="B30436" t="str">
            <v>Nymphula</v>
          </cell>
          <cell r="C30436" t="str">
            <v>Genus</v>
          </cell>
        </row>
        <row r="30437">
          <cell r="B30437" t="str">
            <v>Nymphula ekthlipsis</v>
          </cell>
          <cell r="C30437" t="str">
            <v>Species</v>
          </cell>
        </row>
        <row r="30438">
          <cell r="B30438" t="str">
            <v>Nymphuliella</v>
          </cell>
          <cell r="C30438" t="str">
            <v>Genus</v>
          </cell>
        </row>
        <row r="30439">
          <cell r="B30439" t="str">
            <v>Nymphuliella daeckealis</v>
          </cell>
          <cell r="C30439" t="str">
            <v>Species</v>
          </cell>
        </row>
        <row r="30440">
          <cell r="B30440" t="str">
            <v>Nymphulini</v>
          </cell>
          <cell r="C30440" t="str">
            <v>Tribe</v>
          </cell>
        </row>
        <row r="30441">
          <cell r="B30441" t="str">
            <v>Nyssa</v>
          </cell>
          <cell r="C30441" t="str">
            <v>Genus</v>
          </cell>
        </row>
        <row r="30442">
          <cell r="B30442" t="str">
            <v>Nyssa aquatica</v>
          </cell>
          <cell r="C30442" t="str">
            <v>Species</v>
          </cell>
        </row>
        <row r="30443">
          <cell r="B30443" t="str">
            <v>Nyssa biflora</v>
          </cell>
          <cell r="C30443" t="str">
            <v>Species</v>
          </cell>
        </row>
        <row r="30444">
          <cell r="B30444" t="str">
            <v>Nyssa ogeche</v>
          </cell>
          <cell r="C30444" t="str">
            <v>Species</v>
          </cell>
        </row>
        <row r="30445">
          <cell r="B30445" t="str">
            <v>Nyssa sylvatica</v>
          </cell>
          <cell r="C30445" t="str">
            <v>Species</v>
          </cell>
        </row>
        <row r="30446">
          <cell r="B30446" t="str">
            <v>Nystactichthys***retired***use Heteroconger</v>
          </cell>
          <cell r="C30446" t="str">
            <v>Genus</v>
          </cell>
        </row>
        <row r="30447">
          <cell r="B30447" t="str">
            <v>Obelia</v>
          </cell>
          <cell r="C30447" t="str">
            <v>Genus</v>
          </cell>
        </row>
        <row r="30448">
          <cell r="B30448" t="str">
            <v>Obelia bicuspidata***retired***use Obelia bidentata</v>
          </cell>
          <cell r="C30448" t="str">
            <v>Species</v>
          </cell>
        </row>
        <row r="30449">
          <cell r="B30449" t="str">
            <v>Obelia bidentata</v>
          </cell>
          <cell r="C30449" t="str">
            <v>Species</v>
          </cell>
        </row>
        <row r="30450">
          <cell r="B30450" t="str">
            <v>Obelia dichotoma</v>
          </cell>
          <cell r="C30450" t="str">
            <v>Species</v>
          </cell>
        </row>
        <row r="30451">
          <cell r="B30451" t="str">
            <v>Obelia longissima</v>
          </cell>
          <cell r="C30451" t="str">
            <v>Species</v>
          </cell>
        </row>
        <row r="30452">
          <cell r="B30452" t="str">
            <v>Oblada</v>
          </cell>
          <cell r="C30452" t="str">
            <v>Genus</v>
          </cell>
        </row>
        <row r="30453">
          <cell r="B30453" t="str">
            <v>Oblada melanura</v>
          </cell>
          <cell r="C30453" t="str">
            <v>Species</v>
          </cell>
        </row>
        <row r="30454">
          <cell r="B30454" t="str">
            <v>Oblea rotunda</v>
          </cell>
          <cell r="C30454" t="str">
            <v>Species</v>
          </cell>
        </row>
        <row r="30455">
          <cell r="B30455" t="str">
            <v>Obliquaria</v>
          </cell>
          <cell r="C30455" t="str">
            <v>Genus</v>
          </cell>
        </row>
        <row r="30456">
          <cell r="B30456" t="str">
            <v>Obliquaria reflexa</v>
          </cell>
          <cell r="C30456" t="str">
            <v>Species</v>
          </cell>
        </row>
        <row r="30457">
          <cell r="B30457" t="str">
            <v>Obovaria</v>
          </cell>
          <cell r="C30457" t="str">
            <v>Genus</v>
          </cell>
        </row>
        <row r="30458">
          <cell r="B30458" t="str">
            <v>Obovaria subrotunda</v>
          </cell>
          <cell r="C30458" t="str">
            <v>Species</v>
          </cell>
        </row>
        <row r="30459">
          <cell r="B30459" t="str">
            <v>Obtortiophagus koumansi***retired***use Cryptocentrus strigilliceps</v>
          </cell>
          <cell r="C30459" t="str">
            <v>Species</v>
          </cell>
        </row>
        <row r="30460">
          <cell r="B30460" t="str">
            <v>Obtortiophagus***retired***use Cryptocentrus</v>
          </cell>
          <cell r="C30460" t="str">
            <v>Genus</v>
          </cell>
        </row>
        <row r="30461">
          <cell r="B30461" t="str">
            <v>Occella</v>
          </cell>
          <cell r="C30461" t="str">
            <v>Genus</v>
          </cell>
        </row>
        <row r="30462">
          <cell r="B30462" t="str">
            <v>Occella dodecaedron</v>
          </cell>
          <cell r="C30462" t="str">
            <v>Species</v>
          </cell>
        </row>
        <row r="30463">
          <cell r="B30463" t="str">
            <v>Occella impi***retired***use Stellerina xyosterna</v>
          </cell>
          <cell r="C30463" t="str">
            <v>Species</v>
          </cell>
        </row>
        <row r="30464">
          <cell r="B30464" t="str">
            <v>Occella verrucosa***retired***use Chesnonia verrucosa</v>
          </cell>
          <cell r="C30464" t="str">
            <v>Species</v>
          </cell>
        </row>
        <row r="30465">
          <cell r="B30465" t="str">
            <v>Ocenebra beta</v>
          </cell>
          <cell r="C30465" t="str">
            <v>Species</v>
          </cell>
        </row>
        <row r="30466">
          <cell r="B30466" t="str">
            <v>Ochlerotatus</v>
          </cell>
          <cell r="C30466" t="str">
            <v>Genus</v>
          </cell>
        </row>
        <row r="30467">
          <cell r="B30467" t="str">
            <v>Ochlesis alii</v>
          </cell>
          <cell r="C30467" t="str">
            <v>Species</v>
          </cell>
        </row>
        <row r="30468">
          <cell r="B30468" t="str">
            <v>Ochromonadaceae</v>
          </cell>
          <cell r="C30468" t="str">
            <v>Genus</v>
          </cell>
        </row>
        <row r="30469">
          <cell r="B30469" t="str">
            <v>Ochromonadales</v>
          </cell>
          <cell r="C30469" t="str">
            <v>Order</v>
          </cell>
        </row>
        <row r="30470">
          <cell r="B30470" t="str">
            <v>Ochromonas</v>
          </cell>
          <cell r="C30470" t="str">
            <v>Genus</v>
          </cell>
        </row>
        <row r="30471">
          <cell r="B30471" t="str">
            <v>Ochromonas minuscula</v>
          </cell>
          <cell r="C30471" t="str">
            <v>Species</v>
          </cell>
        </row>
        <row r="30472">
          <cell r="B30472" t="str">
            <v>Ochromonas nana</v>
          </cell>
          <cell r="C30472" t="str">
            <v>Species</v>
          </cell>
        </row>
        <row r="30473">
          <cell r="B30473" t="str">
            <v>Ochromonas pyriformis</v>
          </cell>
          <cell r="C30473" t="str">
            <v>Species</v>
          </cell>
        </row>
        <row r="30474">
          <cell r="B30474" t="str">
            <v>Ochromonas variabilis</v>
          </cell>
          <cell r="C30474" t="str">
            <v>Species</v>
          </cell>
        </row>
        <row r="30475">
          <cell r="B30475" t="str">
            <v>Ochromonas vasocystis</v>
          </cell>
          <cell r="C30475" t="str">
            <v>Species</v>
          </cell>
        </row>
        <row r="30476">
          <cell r="B30476" t="str">
            <v>Ochrophyta</v>
          </cell>
          <cell r="C30476" t="str">
            <v>Division</v>
          </cell>
        </row>
        <row r="30477">
          <cell r="B30477" t="str">
            <v>Ochrotrichia</v>
          </cell>
          <cell r="C30477" t="str">
            <v>Genus</v>
          </cell>
        </row>
        <row r="30478">
          <cell r="B30478" t="str">
            <v>Ochrotrichia alsea</v>
          </cell>
          <cell r="C30478" t="str">
            <v>Species</v>
          </cell>
        </row>
        <row r="30479">
          <cell r="B30479" t="str">
            <v>Ochrotrichia arva</v>
          </cell>
          <cell r="C30479" t="str">
            <v>Species</v>
          </cell>
        </row>
        <row r="30480">
          <cell r="B30480" t="str">
            <v>Ochrotrichia buccata</v>
          </cell>
          <cell r="C30480" t="str">
            <v>Species</v>
          </cell>
        </row>
        <row r="30481">
          <cell r="B30481" t="str">
            <v>Ochrotrichia dactylophora</v>
          </cell>
          <cell r="C30481" t="str">
            <v>Species</v>
          </cell>
        </row>
        <row r="30482">
          <cell r="B30482" t="str">
            <v>Ochrotrichia eliaga</v>
          </cell>
          <cell r="C30482" t="str">
            <v>Species</v>
          </cell>
        </row>
        <row r="30483">
          <cell r="B30483" t="str">
            <v>Ochrotrichia logana</v>
          </cell>
          <cell r="C30483" t="str">
            <v>Species</v>
          </cell>
        </row>
        <row r="30484">
          <cell r="B30484" t="str">
            <v>Ochrotrichia oregona</v>
          </cell>
          <cell r="C30484" t="str">
            <v>Species</v>
          </cell>
        </row>
        <row r="30485">
          <cell r="B30485" t="str">
            <v>Ochrotrichia riesi</v>
          </cell>
          <cell r="C30485" t="str">
            <v>Species</v>
          </cell>
        </row>
        <row r="30486">
          <cell r="B30486" t="str">
            <v>Ochrotrichia salaris</v>
          </cell>
          <cell r="C30486" t="str">
            <v>Species</v>
          </cell>
        </row>
        <row r="30487">
          <cell r="B30487" t="str">
            <v>Ochrotrichia spinosa</v>
          </cell>
          <cell r="C30487" t="str">
            <v>Species</v>
          </cell>
        </row>
        <row r="30488">
          <cell r="B30488" t="str">
            <v>Ochrotrichia stylata</v>
          </cell>
          <cell r="C30488" t="str">
            <v>Species</v>
          </cell>
        </row>
        <row r="30489">
          <cell r="B30489" t="str">
            <v>Ochrotrichia tarsalis</v>
          </cell>
          <cell r="C30489" t="str">
            <v>Species</v>
          </cell>
        </row>
        <row r="30490">
          <cell r="B30490" t="str">
            <v>Ochrotrichia tenuata</v>
          </cell>
          <cell r="C30490" t="str">
            <v>Species</v>
          </cell>
        </row>
        <row r="30491">
          <cell r="B30491" t="str">
            <v>Ochteridae</v>
          </cell>
          <cell r="C30491" t="str">
            <v>Family</v>
          </cell>
        </row>
        <row r="30492">
          <cell r="B30492" t="str">
            <v>Ochterus</v>
          </cell>
          <cell r="C30492" t="str">
            <v>Genus</v>
          </cell>
        </row>
        <row r="30493">
          <cell r="B30493" t="str">
            <v>Ochterus banksi</v>
          </cell>
          <cell r="C30493" t="str">
            <v>Species</v>
          </cell>
        </row>
        <row r="30494">
          <cell r="B30494" t="str">
            <v>Ochthebius</v>
          </cell>
          <cell r="C30494" t="str">
            <v>Genus</v>
          </cell>
        </row>
        <row r="30495">
          <cell r="B30495" t="str">
            <v>Ochthebius discretus</v>
          </cell>
          <cell r="C30495" t="str">
            <v>Species</v>
          </cell>
        </row>
        <row r="30496">
          <cell r="B30496" t="str">
            <v>Ochthebius lineatus</v>
          </cell>
          <cell r="C30496" t="str">
            <v>Species</v>
          </cell>
        </row>
        <row r="30497">
          <cell r="B30497" t="str">
            <v>Ochthera</v>
          </cell>
          <cell r="C30497" t="str">
            <v>Genus</v>
          </cell>
        </row>
        <row r="30498">
          <cell r="B30498" t="str">
            <v>Ocinebrina</v>
          </cell>
          <cell r="C30498" t="str">
            <v>Genus</v>
          </cell>
        </row>
        <row r="30499">
          <cell r="B30499" t="str">
            <v>Ocinebrina foveolata</v>
          </cell>
          <cell r="C30499" t="str">
            <v>Species</v>
          </cell>
        </row>
        <row r="30500">
          <cell r="B30500" t="str">
            <v>Oclemena</v>
          </cell>
          <cell r="C30500" t="str">
            <v>Genus</v>
          </cell>
        </row>
        <row r="30501">
          <cell r="B30501" t="str">
            <v>Oclemena acuminata</v>
          </cell>
          <cell r="C30501" t="str">
            <v>Species</v>
          </cell>
        </row>
        <row r="30502">
          <cell r="B30502" t="str">
            <v>Oclemena nemoralis</v>
          </cell>
          <cell r="C30502" t="str">
            <v>Species</v>
          </cell>
        </row>
        <row r="30503">
          <cell r="B30503" t="str">
            <v>Oclemena X blakei</v>
          </cell>
          <cell r="C30503" t="str">
            <v>Genus</v>
          </cell>
        </row>
        <row r="30504">
          <cell r="B30504" t="str">
            <v>Ocnus</v>
          </cell>
          <cell r="C30504" t="str">
            <v>Genus</v>
          </cell>
        </row>
        <row r="30505">
          <cell r="B30505" t="str">
            <v>Oconoperla</v>
          </cell>
          <cell r="C30505" t="str">
            <v>Genus</v>
          </cell>
        </row>
        <row r="30506">
          <cell r="B30506" t="str">
            <v>Oconoperla innubila</v>
          </cell>
          <cell r="C30506" t="str">
            <v>Species</v>
          </cell>
        </row>
        <row r="30507">
          <cell r="B30507" t="str">
            <v>Octacanthium</v>
          </cell>
          <cell r="C30507" t="str">
            <v>Genus</v>
          </cell>
        </row>
        <row r="30508">
          <cell r="B30508" t="str">
            <v>Octacanthium octocorne</v>
          </cell>
          <cell r="C30508" t="str">
            <v>Species</v>
          </cell>
        </row>
        <row r="30509">
          <cell r="B30509" t="str">
            <v>Octocorallia</v>
          </cell>
          <cell r="C30509" t="str">
            <v>Subclass</v>
          </cell>
        </row>
        <row r="30510">
          <cell r="B30510" t="str">
            <v>Octocynodon***retired***use Halichoeres</v>
          </cell>
          <cell r="C30510" t="str">
            <v>Genus</v>
          </cell>
        </row>
        <row r="30511">
          <cell r="B30511" t="str">
            <v>Octogomphus</v>
          </cell>
          <cell r="C30511" t="str">
            <v>Genus</v>
          </cell>
        </row>
        <row r="30512">
          <cell r="B30512" t="str">
            <v>Octogomphus specularis</v>
          </cell>
          <cell r="C30512" t="str">
            <v>Species</v>
          </cell>
        </row>
        <row r="30513">
          <cell r="B30513" t="str">
            <v>Octopoda</v>
          </cell>
          <cell r="C30513" t="str">
            <v>Order</v>
          </cell>
        </row>
        <row r="30514">
          <cell r="B30514" t="str">
            <v>Octopus</v>
          </cell>
          <cell r="C30514" t="str">
            <v>Genus</v>
          </cell>
        </row>
        <row r="30515">
          <cell r="B30515" t="str">
            <v>Octopus bimaculoides</v>
          </cell>
          <cell r="C30515" t="str">
            <v>Species</v>
          </cell>
        </row>
        <row r="30516">
          <cell r="B30516" t="str">
            <v>Octopus californicus</v>
          </cell>
          <cell r="C30516" t="str">
            <v>Species</v>
          </cell>
        </row>
        <row r="30517">
          <cell r="B30517" t="str">
            <v>Octopus cyanea</v>
          </cell>
          <cell r="C30517" t="str">
            <v>Species</v>
          </cell>
        </row>
        <row r="30518">
          <cell r="B30518" t="str">
            <v>Octopus rubescens</v>
          </cell>
          <cell r="C30518" t="str">
            <v>Species</v>
          </cell>
        </row>
        <row r="30519">
          <cell r="B30519" t="str">
            <v>Octopus veligero</v>
          </cell>
          <cell r="C30519" t="str">
            <v>Species</v>
          </cell>
        </row>
        <row r="30520">
          <cell r="B30520" t="str">
            <v>Octopus vulgaris</v>
          </cell>
          <cell r="C30520" t="str">
            <v>Species</v>
          </cell>
        </row>
        <row r="30521">
          <cell r="B30521" t="str">
            <v>Oculina diffusa</v>
          </cell>
          <cell r="C30521" t="str">
            <v>Species</v>
          </cell>
        </row>
        <row r="30522">
          <cell r="B30522" t="str">
            <v>Oculina robusta</v>
          </cell>
          <cell r="C30522" t="str">
            <v>Species</v>
          </cell>
        </row>
        <row r="30523">
          <cell r="B30523" t="str">
            <v>Oculina varicosa</v>
          </cell>
          <cell r="C30523" t="str">
            <v>Species</v>
          </cell>
        </row>
        <row r="30524">
          <cell r="B30524" t="str">
            <v>Ocyanthias***retired***use Pronotogrammus</v>
          </cell>
          <cell r="C30524" t="str">
            <v>Genus</v>
          </cell>
        </row>
        <row r="30525">
          <cell r="B30525" t="str">
            <v>Ocypode quadrata</v>
          </cell>
          <cell r="C30525" t="str">
            <v>Species</v>
          </cell>
        </row>
        <row r="30526">
          <cell r="B30526" t="str">
            <v>Ocypodidae</v>
          </cell>
          <cell r="C30526" t="str">
            <v>Family</v>
          </cell>
        </row>
        <row r="30527">
          <cell r="B30527" t="str">
            <v>Ocyurus</v>
          </cell>
          <cell r="C30527" t="str">
            <v>Genus</v>
          </cell>
        </row>
        <row r="30528">
          <cell r="B30528" t="str">
            <v>Ocyurus chrysurus</v>
          </cell>
          <cell r="C30528" t="str">
            <v>Species</v>
          </cell>
        </row>
        <row r="30529">
          <cell r="B30529" t="str">
            <v>Odacidae</v>
          </cell>
          <cell r="C30529" t="str">
            <v>Family</v>
          </cell>
        </row>
        <row r="30530">
          <cell r="B30530" t="str">
            <v>Odax</v>
          </cell>
          <cell r="C30530" t="str">
            <v>Genus</v>
          </cell>
        </row>
        <row r="30531">
          <cell r="B30531" t="str">
            <v>Odax acroptilus</v>
          </cell>
          <cell r="C30531" t="str">
            <v>Species</v>
          </cell>
        </row>
        <row r="30532">
          <cell r="B30532" t="str">
            <v>Odax algensis***retired***use Neoodax balteatus</v>
          </cell>
          <cell r="C30532" t="str">
            <v>Species</v>
          </cell>
        </row>
        <row r="30533">
          <cell r="B30533" t="str">
            <v>Odax attenuatus***retired***use Siphonognathus attenuatus</v>
          </cell>
          <cell r="C30533" t="str">
            <v>Species</v>
          </cell>
        </row>
        <row r="30534">
          <cell r="B30534" t="str">
            <v>Odax balteatus***retired***use Neoodax balteatus</v>
          </cell>
          <cell r="C30534" t="str">
            <v>Species</v>
          </cell>
        </row>
        <row r="30535">
          <cell r="B30535" t="str">
            <v>Odax beddomei***retired***use Siphonognathus beddomei</v>
          </cell>
          <cell r="C30535" t="str">
            <v>Species</v>
          </cell>
        </row>
        <row r="30536">
          <cell r="B30536" t="str">
            <v>Odax borbonicus***retired***use Pseudodax moluccanus</v>
          </cell>
          <cell r="C30536" t="str">
            <v>Species</v>
          </cell>
        </row>
        <row r="30537">
          <cell r="B30537" t="str">
            <v>Odax brunneus***retired***use Neoodax balteatus</v>
          </cell>
          <cell r="C30537" t="str">
            <v>Species</v>
          </cell>
        </row>
        <row r="30538">
          <cell r="B30538" t="str">
            <v>Odax cyanoallix</v>
          </cell>
          <cell r="C30538" t="str">
            <v>Species</v>
          </cell>
        </row>
        <row r="30539">
          <cell r="B30539" t="str">
            <v>Odax cyanomelas</v>
          </cell>
          <cell r="C30539" t="str">
            <v>Species</v>
          </cell>
        </row>
        <row r="30540">
          <cell r="B30540" t="str">
            <v>Odax frenatus***retired***use Siphonognathus radiatus</v>
          </cell>
          <cell r="C30540" t="str">
            <v>Species</v>
          </cell>
        </row>
        <row r="30541">
          <cell r="B30541" t="str">
            <v>Odax hyrtlii***retired***use Haletta semifasciata</v>
          </cell>
          <cell r="C30541" t="str">
            <v>Species</v>
          </cell>
        </row>
        <row r="30542">
          <cell r="B30542" t="str">
            <v>Odax moluccanus***retired***use Pseudodax moluccanus</v>
          </cell>
          <cell r="C30542" t="str">
            <v>Species</v>
          </cell>
        </row>
        <row r="30543">
          <cell r="B30543" t="str">
            <v>Odax obscurus***retired***use Neoodax balteatus</v>
          </cell>
          <cell r="C30543" t="str">
            <v>Species</v>
          </cell>
        </row>
        <row r="30544">
          <cell r="B30544" t="str">
            <v>Odax pullus</v>
          </cell>
          <cell r="C30544" t="str">
            <v>Species</v>
          </cell>
        </row>
        <row r="30545">
          <cell r="B30545" t="str">
            <v>Odax pusillus***retired***use Siphonognathus radiatus</v>
          </cell>
          <cell r="C30545" t="str">
            <v>Species</v>
          </cell>
        </row>
        <row r="30546">
          <cell r="B30546" t="str">
            <v>Odax richardsonii***retired***use Haletta semifasciata</v>
          </cell>
          <cell r="C30546" t="str">
            <v>Species</v>
          </cell>
        </row>
        <row r="30547">
          <cell r="B30547" t="str">
            <v>Odax semifasciatus***retired***use Haletta semifasciata</v>
          </cell>
          <cell r="C30547" t="str">
            <v>Species</v>
          </cell>
        </row>
        <row r="30548">
          <cell r="B30548" t="str">
            <v>Odax varius***retired***use Pseudodax moluccanus</v>
          </cell>
          <cell r="C30548" t="str">
            <v>Species</v>
          </cell>
        </row>
        <row r="30549">
          <cell r="B30549" t="str">
            <v>Odax vittatus***retired***use Odax pullus</v>
          </cell>
          <cell r="C30549" t="str">
            <v>Species</v>
          </cell>
        </row>
        <row r="30550">
          <cell r="B30550" t="str">
            <v>Odaxothrissa</v>
          </cell>
          <cell r="C30550" t="str">
            <v>Genus</v>
          </cell>
        </row>
        <row r="30551">
          <cell r="B30551" t="str">
            <v>Odaxothrissa losera</v>
          </cell>
          <cell r="C30551" t="str">
            <v>Species</v>
          </cell>
        </row>
        <row r="30552">
          <cell r="B30552" t="str">
            <v>Odaxothrissa vittata</v>
          </cell>
          <cell r="C30552" t="str">
            <v>Species</v>
          </cell>
        </row>
        <row r="30553">
          <cell r="B30553" t="str">
            <v>Odinia (Brisingidae)</v>
          </cell>
          <cell r="C30553" t="str">
            <v>Genus</v>
          </cell>
        </row>
        <row r="30554">
          <cell r="B30554" t="str">
            <v>Odinia (Odiniinae)</v>
          </cell>
          <cell r="C30554" t="str">
            <v>Genus</v>
          </cell>
        </row>
        <row r="30555">
          <cell r="B30555" t="str">
            <v>Odius cassigerus</v>
          </cell>
          <cell r="C30555" t="str">
            <v>Species</v>
          </cell>
        </row>
        <row r="30556">
          <cell r="B30556" t="str">
            <v>Odonata</v>
          </cell>
          <cell r="C30556" t="str">
            <v>Order</v>
          </cell>
        </row>
        <row r="30557">
          <cell r="B30557" t="str">
            <v>Odondebuenia</v>
          </cell>
          <cell r="C30557" t="str">
            <v>Genus</v>
          </cell>
        </row>
        <row r="30558">
          <cell r="B30558" t="str">
            <v>Odondebuenia balearica</v>
          </cell>
          <cell r="C30558" t="str">
            <v>Species</v>
          </cell>
        </row>
        <row r="30559">
          <cell r="B30559" t="str">
            <v>Odontanthias</v>
          </cell>
          <cell r="C30559" t="str">
            <v>Genus</v>
          </cell>
        </row>
        <row r="30560">
          <cell r="B30560" t="str">
            <v>Odontanthias elizabethae</v>
          </cell>
          <cell r="C30560" t="str">
            <v>Species</v>
          </cell>
        </row>
        <row r="30561">
          <cell r="B30561" t="str">
            <v>Odontanthias fuscipinnis</v>
          </cell>
          <cell r="C30561" t="str">
            <v>Species</v>
          </cell>
        </row>
        <row r="30562">
          <cell r="B30562" t="str">
            <v>Odontaspididae</v>
          </cell>
          <cell r="C30562" t="str">
            <v>Family</v>
          </cell>
        </row>
        <row r="30563">
          <cell r="B30563" t="str">
            <v>Odontaspis</v>
          </cell>
          <cell r="C30563" t="str">
            <v>Genus</v>
          </cell>
        </row>
        <row r="30564">
          <cell r="B30564" t="str">
            <v>Odontaspis ferox</v>
          </cell>
          <cell r="C30564" t="str">
            <v>Species</v>
          </cell>
        </row>
        <row r="30565">
          <cell r="B30565" t="str">
            <v>Odontaspis herbsti***retired***use Odontaspis ferox</v>
          </cell>
          <cell r="C30565" t="str">
            <v>Species</v>
          </cell>
        </row>
        <row r="30566">
          <cell r="B30566" t="str">
            <v>Odontaspis madagascariensis***retired***use Negaprion acutidens</v>
          </cell>
          <cell r="C30566" t="str">
            <v>Species</v>
          </cell>
        </row>
        <row r="30567">
          <cell r="B30567" t="str">
            <v>Odontaspis noronhai</v>
          </cell>
          <cell r="C30567" t="str">
            <v>Species</v>
          </cell>
        </row>
        <row r="30568">
          <cell r="B30568" t="str">
            <v>Odontaspis platensis***retired***use Carcharias taurus</v>
          </cell>
          <cell r="C30568" t="str">
            <v>Species</v>
          </cell>
        </row>
        <row r="30569">
          <cell r="B30569" t="str">
            <v>Odontaspis taurus***retired***use Carcharias taurus</v>
          </cell>
          <cell r="C30569" t="str">
            <v>Species</v>
          </cell>
        </row>
        <row r="30570">
          <cell r="B30570" t="str">
            <v>Odontaster crassus</v>
          </cell>
          <cell r="C30570" t="str">
            <v>Species</v>
          </cell>
        </row>
        <row r="30571">
          <cell r="B30571" t="str">
            <v>Odontella (Eupodiscaceae)</v>
          </cell>
          <cell r="C30571" t="str">
            <v>Genus</v>
          </cell>
        </row>
        <row r="30572">
          <cell r="B30572" t="str">
            <v>Odontella (Odontellidae)</v>
          </cell>
          <cell r="C30572" t="str">
            <v>Genus</v>
          </cell>
        </row>
        <row r="30573">
          <cell r="B30573" t="str">
            <v>Odontella aurita</v>
          </cell>
          <cell r="C30573" t="str">
            <v>Species</v>
          </cell>
        </row>
        <row r="30574">
          <cell r="B30574" t="str">
            <v>Odontella granulata</v>
          </cell>
          <cell r="C30574" t="str">
            <v>Species</v>
          </cell>
        </row>
        <row r="30575">
          <cell r="B30575" t="str">
            <v>Odontella longicruris</v>
          </cell>
          <cell r="C30575" t="str">
            <v>Species</v>
          </cell>
        </row>
        <row r="30576">
          <cell r="B30576" t="str">
            <v>Odontella obtusa</v>
          </cell>
          <cell r="C30576" t="str">
            <v>Species</v>
          </cell>
        </row>
        <row r="30577">
          <cell r="B30577" t="str">
            <v>Odontella rhombus</v>
          </cell>
          <cell r="C30577" t="str">
            <v>Species</v>
          </cell>
        </row>
        <row r="30578">
          <cell r="B30578" t="str">
            <v>Odontella rhombus f. trigona</v>
          </cell>
          <cell r="C30578" t="str">
            <v>Form</v>
          </cell>
        </row>
        <row r="30579">
          <cell r="B30579" t="str">
            <v>Odontella sinensis</v>
          </cell>
          <cell r="C30579" t="str">
            <v>Species</v>
          </cell>
        </row>
        <row r="30580">
          <cell r="B30580" t="str">
            <v>Odontesthes</v>
          </cell>
          <cell r="C30580" t="str">
            <v>Genus</v>
          </cell>
        </row>
        <row r="30581">
          <cell r="B30581" t="str">
            <v>Odontesthes bonariensis</v>
          </cell>
          <cell r="C30581" t="str">
            <v>Species</v>
          </cell>
        </row>
        <row r="30582">
          <cell r="B30582" t="str">
            <v>Odontesthes regia</v>
          </cell>
          <cell r="C30582" t="str">
            <v>Species</v>
          </cell>
        </row>
        <row r="30583">
          <cell r="B30583" t="str">
            <v>Odontidium</v>
          </cell>
          <cell r="C30583" t="str">
            <v>Genus</v>
          </cell>
        </row>
        <row r="30584">
          <cell r="B30584" t="str">
            <v>Odontidium hyemale</v>
          </cell>
          <cell r="C30584" t="str">
            <v>Species</v>
          </cell>
        </row>
        <row r="30585">
          <cell r="B30585" t="str">
            <v>Odontobutidae</v>
          </cell>
          <cell r="C30585" t="str">
            <v>Family</v>
          </cell>
        </row>
        <row r="30586">
          <cell r="B30586" t="str">
            <v>Odontoceridae</v>
          </cell>
          <cell r="C30586" t="str">
            <v>Family</v>
          </cell>
        </row>
        <row r="30587">
          <cell r="B30587" t="str">
            <v>Odontocerinae</v>
          </cell>
          <cell r="C30587" t="str">
            <v>Subfamily</v>
          </cell>
        </row>
        <row r="30588">
          <cell r="B30588" t="str">
            <v>Odontoglyphis tolu***retired***use Nemipterus peronii</v>
          </cell>
          <cell r="C30588" t="str">
            <v>Species</v>
          </cell>
        </row>
        <row r="30589">
          <cell r="B30589" t="str">
            <v>Odontoglyphis***retired***use Nemipterus</v>
          </cell>
          <cell r="C30589" t="str">
            <v>Genus</v>
          </cell>
        </row>
        <row r="30590">
          <cell r="B30590" t="str">
            <v>Odontognathus</v>
          </cell>
          <cell r="C30590" t="str">
            <v>Genus</v>
          </cell>
        </row>
        <row r="30591">
          <cell r="B30591" t="str">
            <v>Odontognathus compressus</v>
          </cell>
          <cell r="C30591" t="str">
            <v>Species</v>
          </cell>
        </row>
        <row r="30592">
          <cell r="B30592" t="str">
            <v>Odontognathus mucronatus</v>
          </cell>
          <cell r="C30592" t="str">
            <v>Species</v>
          </cell>
        </row>
        <row r="30593">
          <cell r="B30593" t="str">
            <v>Odontognathus panamensis</v>
          </cell>
          <cell r="C30593" t="str">
            <v>Species</v>
          </cell>
        </row>
        <row r="30594">
          <cell r="B30594" t="str">
            <v>Odontomacrurus</v>
          </cell>
          <cell r="C30594" t="str">
            <v>Genus</v>
          </cell>
        </row>
        <row r="30595">
          <cell r="B30595" t="str">
            <v>Odontomacrurus murrayi</v>
          </cell>
          <cell r="C30595" t="str">
            <v>Species</v>
          </cell>
        </row>
        <row r="30596">
          <cell r="B30596" t="str">
            <v>Odontomesa</v>
          </cell>
          <cell r="C30596" t="str">
            <v>Genus</v>
          </cell>
        </row>
        <row r="30597">
          <cell r="B30597" t="str">
            <v>Odontomesa ferringtoni</v>
          </cell>
          <cell r="C30597" t="str">
            <v>Species</v>
          </cell>
        </row>
        <row r="30598">
          <cell r="B30598" t="str">
            <v>Odontomesa fulva</v>
          </cell>
          <cell r="C30598" t="str">
            <v>Species</v>
          </cell>
        </row>
        <row r="30599">
          <cell r="B30599" t="str">
            <v>Odontomyia</v>
          </cell>
          <cell r="C30599" t="str">
            <v>Genus</v>
          </cell>
        </row>
        <row r="30600">
          <cell r="B30600" t="str">
            <v>Odontopyxis</v>
          </cell>
          <cell r="C30600" t="str">
            <v>Genus</v>
          </cell>
        </row>
        <row r="30601">
          <cell r="B30601" t="str">
            <v>Odontopyxis trispinosa</v>
          </cell>
          <cell r="C30601" t="str">
            <v>Species</v>
          </cell>
        </row>
        <row r="30602">
          <cell r="B30602" t="str">
            <v>Odontoscion</v>
          </cell>
          <cell r="C30602" t="str">
            <v>Genus</v>
          </cell>
        </row>
        <row r="30603">
          <cell r="B30603" t="str">
            <v>Odontoscion dentex</v>
          </cell>
          <cell r="C30603" t="str">
            <v>Species</v>
          </cell>
        </row>
        <row r="30604">
          <cell r="B30604" t="str">
            <v>Odontostomias</v>
          </cell>
          <cell r="C30604" t="str">
            <v>Genus</v>
          </cell>
        </row>
        <row r="30605">
          <cell r="B30605" t="str">
            <v>Odontostomias masticopogon</v>
          </cell>
          <cell r="C30605" t="str">
            <v>Species</v>
          </cell>
        </row>
        <row r="30606">
          <cell r="B30606" t="str">
            <v>Odontostomias micropogon</v>
          </cell>
          <cell r="C30606" t="str">
            <v>Species</v>
          </cell>
        </row>
        <row r="30607">
          <cell r="B30607" t="str">
            <v>Odontostomops</v>
          </cell>
          <cell r="C30607" t="str">
            <v>Genus</v>
          </cell>
        </row>
        <row r="30608">
          <cell r="B30608" t="str">
            <v>Odontostomops normalops</v>
          </cell>
          <cell r="C30608" t="str">
            <v>Species</v>
          </cell>
        </row>
        <row r="30609">
          <cell r="B30609" t="str">
            <v>Odontostomus atratus***retired***use Coccorella atrata</v>
          </cell>
          <cell r="C30609" t="str">
            <v>Species</v>
          </cell>
        </row>
        <row r="30610">
          <cell r="B30610" t="str">
            <v>Odontostomus perarmatus***retired***use Scopelarchus analis</v>
          </cell>
          <cell r="C30610" t="str">
            <v>Species</v>
          </cell>
        </row>
        <row r="30611">
          <cell r="B30611" t="str">
            <v>Odontosyllis</v>
          </cell>
          <cell r="C30611" t="str">
            <v>Genus</v>
          </cell>
        </row>
        <row r="30612">
          <cell r="B30612" t="str">
            <v>Odontosyllis ctenostoma</v>
          </cell>
          <cell r="C30612" t="str">
            <v>Species</v>
          </cell>
        </row>
        <row r="30613">
          <cell r="B30613" t="str">
            <v>Odontosyllis enopla</v>
          </cell>
          <cell r="C30613" t="str">
            <v>Species</v>
          </cell>
        </row>
        <row r="30614">
          <cell r="B30614" t="str">
            <v>Odontosyllis fulgurans</v>
          </cell>
          <cell r="C30614" t="str">
            <v>Species</v>
          </cell>
        </row>
        <row r="30615">
          <cell r="B30615" t="str">
            <v>Odontosyllis maculata</v>
          </cell>
          <cell r="C30615" t="str">
            <v>Species</v>
          </cell>
        </row>
        <row r="30616">
          <cell r="B30616" t="str">
            <v>Odontosyllis phosphorea</v>
          </cell>
          <cell r="C30616" t="str">
            <v>Species</v>
          </cell>
        </row>
        <row r="30617">
          <cell r="B30617" t="str">
            <v>Odonus</v>
          </cell>
          <cell r="C30617" t="str">
            <v>Genus</v>
          </cell>
        </row>
        <row r="30618">
          <cell r="B30618" t="str">
            <v>Odonus niger</v>
          </cell>
          <cell r="C30618" t="str">
            <v>Species</v>
          </cell>
        </row>
        <row r="30619">
          <cell r="B30619" t="str">
            <v>Odostomia</v>
          </cell>
          <cell r="C30619" t="str">
            <v>Genus</v>
          </cell>
        </row>
        <row r="30620">
          <cell r="B30620" t="str">
            <v>Odostomia astricta</v>
          </cell>
          <cell r="C30620" t="str">
            <v>Species</v>
          </cell>
        </row>
        <row r="30621">
          <cell r="B30621" t="str">
            <v>Odostomia dux</v>
          </cell>
          <cell r="C30621" t="str">
            <v>Species</v>
          </cell>
        </row>
        <row r="30622">
          <cell r="B30622" t="str">
            <v>Odostomia engonia</v>
          </cell>
          <cell r="C30622" t="str">
            <v>Species</v>
          </cell>
        </row>
        <row r="30623">
          <cell r="B30623" t="str">
            <v>Odostomia eucosmia</v>
          </cell>
          <cell r="C30623" t="str">
            <v>Species</v>
          </cell>
        </row>
        <row r="30624">
          <cell r="B30624" t="str">
            <v>Odostomia gibbosa***retired***use Fargoa gibbosa</v>
          </cell>
          <cell r="C30624" t="str">
            <v>Species</v>
          </cell>
        </row>
        <row r="30625">
          <cell r="B30625" t="str">
            <v>Odostomia gravida</v>
          </cell>
          <cell r="C30625" t="str">
            <v>Species</v>
          </cell>
        </row>
        <row r="30626">
          <cell r="B30626" t="str">
            <v>Odostomia impressa***retired***use Boonea impressa</v>
          </cell>
          <cell r="C30626" t="str">
            <v>Species</v>
          </cell>
        </row>
        <row r="30627">
          <cell r="B30627" t="str">
            <v>Odostomia laevigata</v>
          </cell>
          <cell r="C30627" t="str">
            <v>Species</v>
          </cell>
        </row>
        <row r="30628">
          <cell r="B30628" t="str">
            <v>Odostomia peasei</v>
          </cell>
          <cell r="C30628" t="str">
            <v>Species</v>
          </cell>
        </row>
        <row r="30629">
          <cell r="B30629" t="str">
            <v>Odostomia ritteri</v>
          </cell>
          <cell r="C30629" t="str">
            <v>Species</v>
          </cell>
        </row>
        <row r="30630">
          <cell r="B30630" t="str">
            <v>Odostomia seminuda***retired***use Boonea seminuda</v>
          </cell>
          <cell r="C30630" t="str">
            <v>Species</v>
          </cell>
        </row>
        <row r="30631">
          <cell r="B30631" t="str">
            <v>Odostomia stearnsiella</v>
          </cell>
          <cell r="C30631" t="str">
            <v>Species</v>
          </cell>
        </row>
        <row r="30632">
          <cell r="B30632" t="str">
            <v>Odostomia teres</v>
          </cell>
          <cell r="C30632" t="str">
            <v>Species</v>
          </cell>
        </row>
        <row r="30633">
          <cell r="B30633" t="str">
            <v>Odostomia trifida</v>
          </cell>
          <cell r="C30633" t="str">
            <v>Species</v>
          </cell>
        </row>
        <row r="30634">
          <cell r="B30634" t="str">
            <v>Oecetis</v>
          </cell>
          <cell r="C30634" t="str">
            <v>Genus</v>
          </cell>
        </row>
        <row r="30635">
          <cell r="B30635" t="str">
            <v>Oecetis avara</v>
          </cell>
          <cell r="C30635" t="str">
            <v>Species</v>
          </cell>
        </row>
        <row r="30636">
          <cell r="B30636" t="str">
            <v>Oecetis avara group</v>
          </cell>
          <cell r="C30636" t="str">
            <v>Genus</v>
          </cell>
        </row>
        <row r="30637">
          <cell r="B30637" t="str">
            <v>Oecetis cinerascens</v>
          </cell>
          <cell r="C30637" t="str">
            <v>Species</v>
          </cell>
        </row>
        <row r="30638">
          <cell r="B30638" t="str">
            <v>Oecetis disjuncta</v>
          </cell>
          <cell r="C30638" t="str">
            <v>Species</v>
          </cell>
        </row>
        <row r="30639">
          <cell r="B30639" t="str">
            <v>Oecetis ditissa</v>
          </cell>
          <cell r="C30639" t="str">
            <v>Species</v>
          </cell>
        </row>
        <row r="30640">
          <cell r="B30640" t="str">
            <v>Oecetis furva group</v>
          </cell>
          <cell r="C30640" t="str">
            <v>Genus</v>
          </cell>
        </row>
        <row r="30641">
          <cell r="B30641" t="str">
            <v>Oecetis georgia</v>
          </cell>
          <cell r="C30641" t="str">
            <v>Species</v>
          </cell>
        </row>
        <row r="30642">
          <cell r="B30642" t="str">
            <v>Oecetis inconspicua</v>
          </cell>
          <cell r="C30642" t="str">
            <v>Species</v>
          </cell>
        </row>
        <row r="30643">
          <cell r="B30643" t="str">
            <v>Oecetis lacustris group</v>
          </cell>
          <cell r="C30643" t="str">
            <v>Genus</v>
          </cell>
        </row>
        <row r="30644">
          <cell r="B30644" t="str">
            <v>Oecetis morsei</v>
          </cell>
          <cell r="C30644" t="str">
            <v>Species</v>
          </cell>
        </row>
        <row r="30645">
          <cell r="B30645" t="str">
            <v>Oecetis nocturna</v>
          </cell>
          <cell r="C30645" t="str">
            <v>Species</v>
          </cell>
        </row>
        <row r="30646">
          <cell r="B30646" t="str">
            <v>Oecetis osteni</v>
          </cell>
          <cell r="C30646" t="str">
            <v>Species</v>
          </cell>
        </row>
        <row r="30647">
          <cell r="B30647" t="str">
            <v>Oecetis persimilis</v>
          </cell>
          <cell r="C30647" t="str">
            <v>Species</v>
          </cell>
        </row>
        <row r="30648">
          <cell r="B30648" t="str">
            <v>Oecetis scala group</v>
          </cell>
          <cell r="C30648" t="str">
            <v>Genus</v>
          </cell>
        </row>
        <row r="30649">
          <cell r="B30649" t="str">
            <v>Oecetis sphyra</v>
          </cell>
          <cell r="C30649" t="str">
            <v>Species</v>
          </cell>
        </row>
        <row r="30650">
          <cell r="B30650" t="str">
            <v>Oecetis testacea group</v>
          </cell>
          <cell r="C30650" t="str">
            <v>Genus</v>
          </cell>
        </row>
        <row r="30651">
          <cell r="B30651" t="str">
            <v>Oedalechilus</v>
          </cell>
          <cell r="C30651" t="str">
            <v>Genus</v>
          </cell>
        </row>
        <row r="30652">
          <cell r="B30652" t="str">
            <v>Oedalechilus labiosus</v>
          </cell>
          <cell r="C30652" t="str">
            <v>Species</v>
          </cell>
        </row>
        <row r="30653">
          <cell r="B30653" t="str">
            <v>Oedicerotidae</v>
          </cell>
          <cell r="C30653" t="str">
            <v>Family</v>
          </cell>
        </row>
        <row r="30654">
          <cell r="B30654" t="str">
            <v>Oedogoniaceae</v>
          </cell>
          <cell r="C30654" t="str">
            <v>Family</v>
          </cell>
        </row>
        <row r="30655">
          <cell r="B30655" t="str">
            <v>Oedogoniales</v>
          </cell>
          <cell r="C30655" t="str">
            <v>Order</v>
          </cell>
        </row>
        <row r="30656">
          <cell r="B30656" t="str">
            <v>Oedogonium</v>
          </cell>
          <cell r="C30656" t="str">
            <v>Genus</v>
          </cell>
        </row>
        <row r="30657">
          <cell r="B30657" t="str">
            <v>Oedogonium nanum</v>
          </cell>
          <cell r="C30657" t="str">
            <v>Species</v>
          </cell>
        </row>
        <row r="30658">
          <cell r="B30658" t="str">
            <v>Oemleria cerasiformis</v>
          </cell>
          <cell r="C30658" t="str">
            <v>Species</v>
          </cell>
        </row>
        <row r="30659">
          <cell r="B30659" t="str">
            <v>Oemopteryx</v>
          </cell>
          <cell r="C30659" t="str">
            <v>Genus</v>
          </cell>
        </row>
        <row r="30660">
          <cell r="B30660" t="str">
            <v>Oemopteryx contorta</v>
          </cell>
          <cell r="C30660" t="str">
            <v>Species</v>
          </cell>
        </row>
        <row r="30661">
          <cell r="B30661" t="str">
            <v>Oemopteryx glacialis</v>
          </cell>
          <cell r="C30661" t="str">
            <v>Species</v>
          </cell>
        </row>
        <row r="30662">
          <cell r="B30662" t="str">
            <v>Oenanthe (Apiaceae)</v>
          </cell>
          <cell r="C30662" t="str">
            <v>Genus</v>
          </cell>
        </row>
        <row r="30663">
          <cell r="B30663" t="str">
            <v>Oenanthe (Muscicapidae)</v>
          </cell>
          <cell r="C30663" t="str">
            <v>Genus</v>
          </cell>
        </row>
        <row r="30664">
          <cell r="B30664" t="str">
            <v>Oenanthe sarmentosa</v>
          </cell>
          <cell r="C30664" t="str">
            <v>Species</v>
          </cell>
        </row>
        <row r="30665">
          <cell r="B30665" t="str">
            <v>Oenonidae</v>
          </cell>
          <cell r="C30665" t="str">
            <v>Family</v>
          </cell>
        </row>
        <row r="30666">
          <cell r="B30666" t="str">
            <v>Oenopota</v>
          </cell>
          <cell r="C30666" t="str">
            <v>Genus</v>
          </cell>
        </row>
        <row r="30667">
          <cell r="B30667" t="str">
            <v>Oenopota elegans</v>
          </cell>
          <cell r="C30667" t="str">
            <v>Species</v>
          </cell>
        </row>
        <row r="30668">
          <cell r="B30668" t="str">
            <v>Oenopota excurvata</v>
          </cell>
          <cell r="C30668" t="str">
            <v>Species</v>
          </cell>
        </row>
        <row r="30669">
          <cell r="B30669" t="str">
            <v>Oenopota fidicula</v>
          </cell>
          <cell r="C30669" t="str">
            <v>Species</v>
          </cell>
        </row>
        <row r="30670">
          <cell r="B30670" t="str">
            <v>Oenopota harpa</v>
          </cell>
          <cell r="C30670" t="str">
            <v>Species</v>
          </cell>
        </row>
        <row r="30671">
          <cell r="B30671" t="str">
            <v>Oenopota impressa</v>
          </cell>
          <cell r="C30671" t="str">
            <v>Species</v>
          </cell>
        </row>
        <row r="30672">
          <cell r="B30672" t="str">
            <v>Oenopota pyramidalis</v>
          </cell>
          <cell r="C30672" t="str">
            <v>Species</v>
          </cell>
        </row>
        <row r="30673">
          <cell r="B30673" t="str">
            <v>Oenopota regulus</v>
          </cell>
          <cell r="C30673" t="str">
            <v>Species</v>
          </cell>
        </row>
        <row r="30674">
          <cell r="B30674" t="str">
            <v>Oenothera</v>
          </cell>
          <cell r="C30674" t="str">
            <v>Genus</v>
          </cell>
        </row>
        <row r="30675">
          <cell r="B30675" t="str">
            <v>Oenothera biennis</v>
          </cell>
          <cell r="C30675" t="str">
            <v>Species</v>
          </cell>
        </row>
        <row r="30676">
          <cell r="B30676" t="str">
            <v>Oenothera canescens</v>
          </cell>
          <cell r="C30676" t="str">
            <v>Species</v>
          </cell>
        </row>
        <row r="30677">
          <cell r="B30677" t="str">
            <v>Oenothera drummondii</v>
          </cell>
          <cell r="C30677" t="str">
            <v>Species</v>
          </cell>
        </row>
        <row r="30678">
          <cell r="B30678" t="str">
            <v>Oenothera elata</v>
          </cell>
          <cell r="C30678" t="str">
            <v>Species</v>
          </cell>
        </row>
        <row r="30679">
          <cell r="B30679" t="str">
            <v>Oenothera filiformis</v>
          </cell>
          <cell r="C30679" t="str">
            <v>Species</v>
          </cell>
        </row>
        <row r="30680">
          <cell r="B30680" t="str">
            <v>Oenothera fruticosa ssp. fruticosa</v>
          </cell>
          <cell r="C30680" t="str">
            <v>Subspecies</v>
          </cell>
        </row>
        <row r="30681">
          <cell r="B30681" t="str">
            <v>Oenothera gaura</v>
          </cell>
          <cell r="C30681" t="str">
            <v>Species</v>
          </cell>
        </row>
        <row r="30682">
          <cell r="B30682" t="str">
            <v>Oenothera humifusa</v>
          </cell>
          <cell r="C30682" t="str">
            <v>Species</v>
          </cell>
        </row>
        <row r="30683">
          <cell r="B30683" t="str">
            <v>Oenothera laciniata</v>
          </cell>
          <cell r="C30683" t="str">
            <v>Species</v>
          </cell>
        </row>
        <row r="30684">
          <cell r="B30684" t="str">
            <v>Oenothera lindheimeri</v>
          </cell>
          <cell r="C30684" t="str">
            <v>Species</v>
          </cell>
        </row>
        <row r="30685">
          <cell r="B30685" t="str">
            <v>Oenothera pallida</v>
          </cell>
          <cell r="C30685" t="str">
            <v>Species</v>
          </cell>
        </row>
        <row r="30686">
          <cell r="B30686" t="str">
            <v>Oenothera perennis</v>
          </cell>
          <cell r="C30686" t="str">
            <v>Species</v>
          </cell>
        </row>
        <row r="30687">
          <cell r="B30687" t="str">
            <v>Oenothera simulans</v>
          </cell>
          <cell r="C30687" t="str">
            <v>Species</v>
          </cell>
        </row>
        <row r="30688">
          <cell r="B30688" t="str">
            <v>Oerstedia dorsalis</v>
          </cell>
          <cell r="C30688" t="str">
            <v>Species</v>
          </cell>
        </row>
        <row r="30689">
          <cell r="B30689" t="str">
            <v>Oestrupia bicontracta</v>
          </cell>
          <cell r="C30689" t="str">
            <v>Species</v>
          </cell>
        </row>
        <row r="30690">
          <cell r="B30690" t="str">
            <v>Ogcocephalidae</v>
          </cell>
          <cell r="C30690" t="str">
            <v>Family</v>
          </cell>
        </row>
        <row r="30691">
          <cell r="B30691" t="str">
            <v>Ogcocephalioidea</v>
          </cell>
          <cell r="C30691" t="str">
            <v>Superfamily</v>
          </cell>
        </row>
        <row r="30692">
          <cell r="B30692" t="str">
            <v>Ogcocephalioidei</v>
          </cell>
          <cell r="C30692" t="str">
            <v>Suborder</v>
          </cell>
        </row>
        <row r="30693">
          <cell r="B30693" t="str">
            <v>Ogcocephalus</v>
          </cell>
          <cell r="C30693" t="str">
            <v>Genus</v>
          </cell>
        </row>
        <row r="30694">
          <cell r="B30694" t="str">
            <v>Ogcocephalus corniger</v>
          </cell>
          <cell r="C30694" t="str">
            <v>Species</v>
          </cell>
        </row>
        <row r="30695">
          <cell r="B30695" t="str">
            <v>Ogcocephalus cubifrons</v>
          </cell>
          <cell r="C30695" t="str">
            <v>Species</v>
          </cell>
        </row>
        <row r="30696">
          <cell r="B30696" t="str">
            <v>Ogcocephalus darwini</v>
          </cell>
          <cell r="C30696" t="str">
            <v>Species</v>
          </cell>
        </row>
        <row r="30697">
          <cell r="B30697" t="str">
            <v>Ogcocephalus declivirostris</v>
          </cell>
          <cell r="C30697" t="str">
            <v>Species</v>
          </cell>
        </row>
        <row r="30698">
          <cell r="B30698" t="str">
            <v>Ogcocephalus nasutus</v>
          </cell>
          <cell r="C30698" t="str">
            <v>Species</v>
          </cell>
        </row>
        <row r="30699">
          <cell r="B30699" t="str">
            <v>Ogcocephalus notatus</v>
          </cell>
          <cell r="C30699" t="str">
            <v>Species</v>
          </cell>
        </row>
        <row r="30700">
          <cell r="B30700" t="str">
            <v>Ogcocephalus pantostictus</v>
          </cell>
          <cell r="C30700" t="str">
            <v>Species</v>
          </cell>
        </row>
        <row r="30701">
          <cell r="B30701" t="str">
            <v>Ogcocephalus parvus</v>
          </cell>
          <cell r="C30701" t="str">
            <v>Species</v>
          </cell>
        </row>
        <row r="30702">
          <cell r="B30702" t="str">
            <v>Ogcocephalus porrectus</v>
          </cell>
          <cell r="C30702" t="str">
            <v>Species</v>
          </cell>
        </row>
        <row r="30703">
          <cell r="B30703" t="str">
            <v>Ogcocephalus pumilus</v>
          </cell>
          <cell r="C30703" t="str">
            <v>Species</v>
          </cell>
        </row>
        <row r="30704">
          <cell r="B30704" t="str">
            <v>Ogcocephalus radiatus***retired***use Ogcocephalus cubifrons</v>
          </cell>
          <cell r="C30704" t="str">
            <v>Species</v>
          </cell>
        </row>
        <row r="30705">
          <cell r="B30705" t="str">
            <v>Ogcocephalus rostellum</v>
          </cell>
          <cell r="C30705" t="str">
            <v>Species</v>
          </cell>
        </row>
        <row r="30706">
          <cell r="B30706" t="str">
            <v>Ogcocephalus vespertilio</v>
          </cell>
          <cell r="C30706" t="str">
            <v>Species</v>
          </cell>
        </row>
        <row r="30707">
          <cell r="B30707" t="str">
            <v>Ogilbia</v>
          </cell>
          <cell r="C30707" t="str">
            <v>Genus</v>
          </cell>
        </row>
        <row r="30708">
          <cell r="B30708" t="str">
            <v>Ogilbia cayorum</v>
          </cell>
          <cell r="C30708" t="str">
            <v>Species</v>
          </cell>
        </row>
        <row r="30709">
          <cell r="B30709" t="str">
            <v>Ogilbia deroyi</v>
          </cell>
          <cell r="C30709" t="str">
            <v>Species</v>
          </cell>
        </row>
        <row r="30710">
          <cell r="B30710" t="str">
            <v>Ogilbia galapagosensis</v>
          </cell>
          <cell r="C30710" t="str">
            <v>Species</v>
          </cell>
        </row>
        <row r="30711">
          <cell r="B30711" t="str">
            <v>Ogilbia ventralis</v>
          </cell>
          <cell r="C30711" t="str">
            <v>Species</v>
          </cell>
        </row>
        <row r="30712">
          <cell r="B30712" t="str">
            <v>Ogilbia verrillii***retired***use Ogilbia cayorum</v>
          </cell>
          <cell r="C30712" t="str">
            <v>Species</v>
          </cell>
        </row>
        <row r="30713">
          <cell r="B30713" t="str">
            <v>Ogilbyina queenslandiae</v>
          </cell>
          <cell r="C30713" t="str">
            <v>Species</v>
          </cell>
        </row>
        <row r="30714">
          <cell r="B30714" t="str">
            <v>Ogyrides</v>
          </cell>
          <cell r="C30714" t="str">
            <v>Genus</v>
          </cell>
        </row>
        <row r="30715">
          <cell r="B30715" t="str">
            <v>Ogyrides alphaerostris</v>
          </cell>
          <cell r="C30715" t="str">
            <v>Species</v>
          </cell>
        </row>
        <row r="30716">
          <cell r="B30716" t="str">
            <v>Ogyrides hayi</v>
          </cell>
          <cell r="C30716" t="str">
            <v>Species</v>
          </cell>
        </row>
        <row r="30717">
          <cell r="B30717" t="str">
            <v>Ogyrides limicola</v>
          </cell>
          <cell r="C30717" t="str">
            <v>Species</v>
          </cell>
        </row>
        <row r="30718">
          <cell r="B30718" t="str">
            <v>Ogyrides orientalis</v>
          </cell>
          <cell r="C30718" t="str">
            <v>Species</v>
          </cell>
        </row>
        <row r="30719">
          <cell r="B30719" t="str">
            <v>Ogyrididae</v>
          </cell>
          <cell r="C30719" t="str">
            <v>Family</v>
          </cell>
        </row>
        <row r="30720">
          <cell r="B30720" t="str">
            <v>Oikopleura vanhoeffeni</v>
          </cell>
          <cell r="C30720" t="str">
            <v>Species</v>
          </cell>
        </row>
        <row r="30721">
          <cell r="B30721" t="str">
            <v>Oithona</v>
          </cell>
          <cell r="C30721" t="str">
            <v>Genus</v>
          </cell>
        </row>
        <row r="30722">
          <cell r="B30722" t="str">
            <v>Oithona colcarva</v>
          </cell>
          <cell r="C30722" t="str">
            <v>Species</v>
          </cell>
        </row>
        <row r="30723">
          <cell r="B30723" t="str">
            <v>Oithona similis</v>
          </cell>
          <cell r="C30723" t="str">
            <v>Species</v>
          </cell>
        </row>
        <row r="30724">
          <cell r="B30724" t="str">
            <v>Okamejei</v>
          </cell>
          <cell r="C30724" t="str">
            <v>Genus</v>
          </cell>
        </row>
        <row r="30725">
          <cell r="B30725" t="str">
            <v>Okamejei acutispina</v>
          </cell>
          <cell r="C30725" t="str">
            <v>Species</v>
          </cell>
        </row>
        <row r="30726">
          <cell r="B30726" t="str">
            <v>Okamejei australis</v>
          </cell>
          <cell r="C30726" t="str">
            <v>Species</v>
          </cell>
        </row>
        <row r="30727">
          <cell r="B30727" t="str">
            <v>Okamejei boesemani</v>
          </cell>
          <cell r="C30727" t="str">
            <v>Species</v>
          </cell>
        </row>
        <row r="30728">
          <cell r="B30728" t="str">
            <v>Okamejei cerva</v>
          </cell>
          <cell r="C30728" t="str">
            <v>Species</v>
          </cell>
        </row>
        <row r="30729">
          <cell r="B30729" t="str">
            <v>Okamejei heemstrai</v>
          </cell>
          <cell r="C30729" t="str">
            <v>Species</v>
          </cell>
        </row>
        <row r="30730">
          <cell r="B30730" t="str">
            <v>Okamejei hollandi</v>
          </cell>
          <cell r="C30730" t="str">
            <v>Species</v>
          </cell>
        </row>
        <row r="30731">
          <cell r="B30731" t="str">
            <v>Okamejei kenojei</v>
          </cell>
          <cell r="C30731" t="str">
            <v>Species</v>
          </cell>
        </row>
        <row r="30732">
          <cell r="B30732" t="str">
            <v>Okamejei lemprieri</v>
          </cell>
          <cell r="C30732" t="str">
            <v>Species</v>
          </cell>
        </row>
        <row r="30733">
          <cell r="B30733" t="str">
            <v>Okamejei meerdervoortii</v>
          </cell>
          <cell r="C30733" t="str">
            <v>Species</v>
          </cell>
        </row>
        <row r="30734">
          <cell r="B30734" t="str">
            <v>Okamejei pita</v>
          </cell>
          <cell r="C30734" t="str">
            <v>Species</v>
          </cell>
        </row>
        <row r="30735">
          <cell r="B30735" t="str">
            <v>Okamejei powelli</v>
          </cell>
          <cell r="C30735" t="str">
            <v>Species</v>
          </cell>
        </row>
        <row r="30736">
          <cell r="B30736" t="str">
            <v>Okamejei schmidti</v>
          </cell>
          <cell r="C30736" t="str">
            <v>Species</v>
          </cell>
        </row>
        <row r="30737">
          <cell r="B30737" t="str">
            <v>Okenia (Goniodorididae)</v>
          </cell>
          <cell r="C30737" t="str">
            <v>Genus</v>
          </cell>
        </row>
        <row r="30738">
          <cell r="B30738" t="str">
            <v>Okenia (Nyctaginaceae)</v>
          </cell>
          <cell r="C30738" t="str">
            <v>Genus</v>
          </cell>
        </row>
        <row r="30739">
          <cell r="B30739" t="str">
            <v>Okenia plana</v>
          </cell>
          <cell r="C30739" t="str">
            <v>Species</v>
          </cell>
        </row>
        <row r="30740">
          <cell r="B30740" t="str">
            <v>Okenia***retired***use Okenia (Goniodorididae)</v>
          </cell>
          <cell r="C30740" t="str">
            <v>Genus</v>
          </cell>
        </row>
        <row r="30741">
          <cell r="B30741" t="str">
            <v>Oldenlandia corymbosa</v>
          </cell>
          <cell r="C30741" t="str">
            <v>Species</v>
          </cell>
        </row>
        <row r="30742">
          <cell r="B30742" t="str">
            <v>Oldenlandia uniflora</v>
          </cell>
          <cell r="C30742" t="str">
            <v>Species</v>
          </cell>
        </row>
        <row r="30743">
          <cell r="B30743" t="str">
            <v>Olea (Oleaceae)</v>
          </cell>
          <cell r="C30743" t="str">
            <v>Genus</v>
          </cell>
        </row>
        <row r="30744">
          <cell r="B30744" t="str">
            <v>Olea (Stiligeridae)</v>
          </cell>
          <cell r="C30744" t="str">
            <v>Genus</v>
          </cell>
        </row>
        <row r="30745">
          <cell r="B30745" t="str">
            <v>Oleaceae</v>
          </cell>
          <cell r="C30745" t="str">
            <v>Family</v>
          </cell>
        </row>
        <row r="30746">
          <cell r="B30746" t="str">
            <v>Olfersia (Dryopteridaceae)</v>
          </cell>
          <cell r="C30746" t="str">
            <v>Genus</v>
          </cell>
        </row>
        <row r="30747">
          <cell r="B30747" t="str">
            <v>Olfersia (Ornithomyini)</v>
          </cell>
          <cell r="C30747" t="str">
            <v>Genus</v>
          </cell>
        </row>
        <row r="30748">
          <cell r="B30748" t="str">
            <v>Oliglyphisodon caeruleomaculatus***retired***use Plectroglyphidodon imparipennis</v>
          </cell>
          <cell r="C30748" t="str">
            <v>Species</v>
          </cell>
        </row>
        <row r="30749">
          <cell r="B30749" t="str">
            <v>Oliglyphisodon***retired***use Plectroglyphidodon</v>
          </cell>
          <cell r="C30749" t="str">
            <v>Genus</v>
          </cell>
        </row>
        <row r="30750">
          <cell r="B30750" t="str">
            <v>Oligobdella</v>
          </cell>
          <cell r="C30750" t="str">
            <v>Genus</v>
          </cell>
        </row>
        <row r="30751">
          <cell r="B30751" t="str">
            <v>Oligobdella biannulata</v>
          </cell>
          <cell r="C30751" t="str">
            <v>Species</v>
          </cell>
        </row>
        <row r="30752">
          <cell r="B30752" t="str">
            <v>Oligochaeta (Clitellata)</v>
          </cell>
          <cell r="C30752" t="str">
            <v>Class</v>
          </cell>
        </row>
        <row r="30753">
          <cell r="B30753" t="str">
            <v>Oligochaeta (Oligochaeta)</v>
          </cell>
          <cell r="C30753" t="str">
            <v>Subclass</v>
          </cell>
        </row>
        <row r="30754">
          <cell r="B30754" t="str">
            <v>Oligocottus</v>
          </cell>
          <cell r="C30754" t="str">
            <v>Genus</v>
          </cell>
        </row>
        <row r="30755">
          <cell r="B30755" t="str">
            <v>Oligocottus maculosus</v>
          </cell>
          <cell r="C30755" t="str">
            <v>Species</v>
          </cell>
        </row>
        <row r="30756">
          <cell r="B30756" t="str">
            <v>Oligocottus rimensis</v>
          </cell>
          <cell r="C30756" t="str">
            <v>Species</v>
          </cell>
        </row>
        <row r="30757">
          <cell r="B30757" t="str">
            <v>Oligocottus rubellio</v>
          </cell>
          <cell r="C30757" t="str">
            <v>Species</v>
          </cell>
        </row>
        <row r="30758">
          <cell r="B30758" t="str">
            <v>Oligocottus snyderi</v>
          </cell>
          <cell r="C30758" t="str">
            <v>Species</v>
          </cell>
        </row>
        <row r="30759">
          <cell r="B30759" t="str">
            <v>Oligoentomata</v>
          </cell>
          <cell r="C30759" t="str">
            <v>Subclass</v>
          </cell>
        </row>
        <row r="30760">
          <cell r="B30760" t="str">
            <v>Oligolepis</v>
          </cell>
          <cell r="C30760" t="str">
            <v>Genus</v>
          </cell>
        </row>
        <row r="30761">
          <cell r="B30761" t="str">
            <v>Oligolepis acutipennis</v>
          </cell>
          <cell r="C30761" t="str">
            <v>Species</v>
          </cell>
        </row>
        <row r="30762">
          <cell r="B30762" t="str">
            <v>Oligoneuriidae</v>
          </cell>
          <cell r="C30762" t="str">
            <v>Family</v>
          </cell>
        </row>
        <row r="30763">
          <cell r="B30763" t="str">
            <v>Oligoneuron nitidum***retired***use Solidago nitida</v>
          </cell>
          <cell r="C30763" t="str">
            <v>Species</v>
          </cell>
        </row>
        <row r="30764">
          <cell r="B30764" t="str">
            <v>Oligoneuron rigidum var. humile***retired***use Solidago rigida ssp. humilis</v>
          </cell>
          <cell r="C30764" t="str">
            <v>Variety</v>
          </cell>
        </row>
        <row r="30765">
          <cell r="B30765" t="str">
            <v>Oligoneuron rigidum***retired***use Solidago rigida</v>
          </cell>
          <cell r="C30765" t="str">
            <v>Species</v>
          </cell>
        </row>
        <row r="30766">
          <cell r="B30766" t="str">
            <v>Oligophlebodes</v>
          </cell>
          <cell r="C30766" t="str">
            <v>Genus</v>
          </cell>
        </row>
        <row r="30767">
          <cell r="B30767" t="str">
            <v>Oligophlebodes minutus</v>
          </cell>
          <cell r="C30767" t="str">
            <v>Species</v>
          </cell>
        </row>
        <row r="30768">
          <cell r="B30768" t="str">
            <v>Oligophlebodes ruthae</v>
          </cell>
          <cell r="C30768" t="str">
            <v>Species</v>
          </cell>
        </row>
        <row r="30769">
          <cell r="B30769" t="str">
            <v>Oligophlebodes sierra</v>
          </cell>
          <cell r="C30769" t="str">
            <v>Species</v>
          </cell>
        </row>
        <row r="30770">
          <cell r="B30770" t="str">
            <v>Oligoplites</v>
          </cell>
          <cell r="C30770" t="str">
            <v>Genus</v>
          </cell>
        </row>
        <row r="30771">
          <cell r="B30771" t="str">
            <v>Oligoplites altus</v>
          </cell>
          <cell r="C30771" t="str">
            <v>Species</v>
          </cell>
        </row>
        <row r="30772">
          <cell r="B30772" t="str">
            <v>Oligoplites saliens</v>
          </cell>
          <cell r="C30772" t="str">
            <v>Species</v>
          </cell>
        </row>
        <row r="30773">
          <cell r="B30773" t="str">
            <v>Oligoplites saurus</v>
          </cell>
          <cell r="C30773" t="str">
            <v>Species</v>
          </cell>
        </row>
        <row r="30774">
          <cell r="B30774" t="str">
            <v>Oligopus ater***retired***use Grammonus ater</v>
          </cell>
          <cell r="C30774" t="str">
            <v>Species</v>
          </cell>
        </row>
        <row r="30775">
          <cell r="B30775" t="str">
            <v>Oligopus claudei***retired***use Grammonus claudei</v>
          </cell>
          <cell r="C30775" t="str">
            <v>Species</v>
          </cell>
        </row>
        <row r="30776">
          <cell r="B30776" t="str">
            <v>Oligopus diagrammus***retired***use Grammonus diagrammus</v>
          </cell>
          <cell r="C30776" t="str">
            <v>Species</v>
          </cell>
        </row>
        <row r="30777">
          <cell r="B30777" t="str">
            <v>Oligopus longhursti***retired***use Grammonus longhursti</v>
          </cell>
          <cell r="C30777" t="str">
            <v>Species</v>
          </cell>
        </row>
        <row r="30778">
          <cell r="B30778" t="str">
            <v>Oligopus robustus***retired***use Grammonus robustus</v>
          </cell>
          <cell r="C30778" t="str">
            <v>Species</v>
          </cell>
        </row>
        <row r="30779">
          <cell r="B30779" t="str">
            <v>Oligopus waikiki***retired***use Grammonus waikiki</v>
          </cell>
          <cell r="C30779" t="str">
            <v>Species</v>
          </cell>
        </row>
        <row r="30780">
          <cell r="B30780" t="str">
            <v>Oligopus***retired***use Grammonus</v>
          </cell>
          <cell r="C30780" t="str">
            <v>Genus</v>
          </cell>
        </row>
        <row r="30781">
          <cell r="B30781" t="str">
            <v>Oligostomis</v>
          </cell>
          <cell r="C30781" t="str">
            <v>Genus</v>
          </cell>
        </row>
        <row r="30782">
          <cell r="B30782" t="str">
            <v>Oligostomis ocelligera</v>
          </cell>
          <cell r="C30782" t="str">
            <v>Species</v>
          </cell>
        </row>
        <row r="30783">
          <cell r="B30783" t="str">
            <v>Oligostomis pardalis</v>
          </cell>
          <cell r="C30783" t="str">
            <v>Species</v>
          </cell>
        </row>
        <row r="30784">
          <cell r="B30784" t="str">
            <v>Oligotricha</v>
          </cell>
          <cell r="C30784" t="str">
            <v>Genus</v>
          </cell>
        </row>
        <row r="30785">
          <cell r="B30785" t="str">
            <v>Oligotrichida</v>
          </cell>
          <cell r="C30785" t="str">
            <v>Order</v>
          </cell>
        </row>
        <row r="30786">
          <cell r="B30786" t="str">
            <v>Olistherops brownii***retired***use Odax cyanomelas</v>
          </cell>
          <cell r="C30786" t="str">
            <v>Species</v>
          </cell>
        </row>
        <row r="30787">
          <cell r="B30787" t="str">
            <v>Olistherops brunneus***retired***use Odax cyanomelas</v>
          </cell>
          <cell r="C30787" t="str">
            <v>Species</v>
          </cell>
        </row>
        <row r="30788">
          <cell r="B30788" t="str">
            <v>Olisthodiscus</v>
          </cell>
          <cell r="C30788" t="str">
            <v>Genus</v>
          </cell>
        </row>
        <row r="30789">
          <cell r="B30789" t="str">
            <v>Olisthodiscus luteus</v>
          </cell>
          <cell r="C30789" t="str">
            <v>Species</v>
          </cell>
        </row>
        <row r="30790">
          <cell r="B30790" t="str">
            <v>Olisthops brownii***retired***use Odax cyanomelas</v>
          </cell>
          <cell r="C30790" t="str">
            <v>Species</v>
          </cell>
        </row>
        <row r="30791">
          <cell r="B30791" t="str">
            <v>Olisthops cyanomelas***retired***use Odax cyanomelas</v>
          </cell>
          <cell r="C30791" t="str">
            <v>Species</v>
          </cell>
        </row>
        <row r="30792">
          <cell r="B30792" t="str">
            <v>Olisthops***retired***use Odax</v>
          </cell>
          <cell r="C30792" t="str">
            <v>Genus</v>
          </cell>
        </row>
        <row r="30793">
          <cell r="B30793" t="str">
            <v>Oliva sayana</v>
          </cell>
          <cell r="C30793" t="str">
            <v>Species</v>
          </cell>
        </row>
        <row r="30794">
          <cell r="B30794" t="str">
            <v>Oliveiriella</v>
          </cell>
          <cell r="C30794" t="str">
            <v>Genus</v>
          </cell>
        </row>
        <row r="30795">
          <cell r="B30795" t="str">
            <v>Olivella</v>
          </cell>
          <cell r="C30795" t="str">
            <v>Genus</v>
          </cell>
        </row>
        <row r="30796">
          <cell r="B30796" t="str">
            <v>Olivella alectona</v>
          </cell>
          <cell r="C30796" t="str">
            <v>Species</v>
          </cell>
        </row>
        <row r="30797">
          <cell r="B30797" t="str">
            <v>Olivella baetica</v>
          </cell>
          <cell r="C30797" t="str">
            <v>Species</v>
          </cell>
        </row>
        <row r="30798">
          <cell r="B30798" t="str">
            <v>Olivella biplicata</v>
          </cell>
          <cell r="C30798" t="str">
            <v>Species</v>
          </cell>
        </row>
        <row r="30799">
          <cell r="B30799" t="str">
            <v>Olivella dealbata</v>
          </cell>
          <cell r="C30799" t="str">
            <v>Species</v>
          </cell>
        </row>
        <row r="30800">
          <cell r="B30800" t="str">
            <v>Olivella minuta</v>
          </cell>
          <cell r="C30800" t="str">
            <v>Species</v>
          </cell>
        </row>
        <row r="30801">
          <cell r="B30801" t="str">
            <v>Olivella mutica</v>
          </cell>
          <cell r="C30801" t="str">
            <v>Species</v>
          </cell>
        </row>
        <row r="30802">
          <cell r="B30802" t="str">
            <v>Olivella nivea</v>
          </cell>
          <cell r="C30802" t="str">
            <v>Species</v>
          </cell>
        </row>
        <row r="30803">
          <cell r="B30803" t="str">
            <v>Olivella pusilla</v>
          </cell>
          <cell r="C30803" t="str">
            <v>Species</v>
          </cell>
        </row>
        <row r="30804">
          <cell r="B30804" t="str">
            <v>Olivella strigata</v>
          </cell>
          <cell r="C30804" t="str">
            <v>Species</v>
          </cell>
        </row>
        <row r="30805">
          <cell r="B30805" t="str">
            <v>Oliveridia</v>
          </cell>
          <cell r="C30805" t="str">
            <v>Genus</v>
          </cell>
        </row>
        <row r="30806">
          <cell r="B30806" t="str">
            <v>Olividae</v>
          </cell>
          <cell r="C30806" t="str">
            <v>Family</v>
          </cell>
        </row>
        <row r="30807">
          <cell r="B30807" t="str">
            <v>Olyra (Fish)***retired***use Olyra (Olyridae)</v>
          </cell>
          <cell r="C30807" t="str">
            <v>Genus</v>
          </cell>
        </row>
        <row r="30808">
          <cell r="B30808" t="str">
            <v>Olyra (Olyridae)</v>
          </cell>
          <cell r="C30808" t="str">
            <v>Genus</v>
          </cell>
        </row>
        <row r="30809">
          <cell r="B30809" t="str">
            <v>Olyra (Poaceae)</v>
          </cell>
          <cell r="C30809" t="str">
            <v>Genus</v>
          </cell>
        </row>
        <row r="30810">
          <cell r="B30810" t="str">
            <v>Olyridae</v>
          </cell>
          <cell r="C30810" t="str">
            <v>Family</v>
          </cell>
        </row>
        <row r="30811">
          <cell r="B30811" t="str">
            <v>Omaliinae</v>
          </cell>
          <cell r="C30811" t="str">
            <v>Subfamily</v>
          </cell>
        </row>
        <row r="30812">
          <cell r="B30812" t="str">
            <v>Omaliini</v>
          </cell>
          <cell r="C30812" t="str">
            <v>Tribe</v>
          </cell>
        </row>
        <row r="30813">
          <cell r="B30813" t="str">
            <v>Omalogyra</v>
          </cell>
          <cell r="C30813" t="str">
            <v>Genus</v>
          </cell>
        </row>
        <row r="30814">
          <cell r="B30814" t="str">
            <v>Omalogyra japonica</v>
          </cell>
          <cell r="C30814" t="str">
            <v>Species</v>
          </cell>
        </row>
        <row r="30815">
          <cell r="B30815" t="str">
            <v>Omisus</v>
          </cell>
          <cell r="C30815" t="str">
            <v>Genus</v>
          </cell>
        </row>
        <row r="30816">
          <cell r="B30816" t="str">
            <v>Omisus/Stictochironomus</v>
          </cell>
          <cell r="C30816" t="str">
            <v>Tribe</v>
          </cell>
        </row>
        <row r="30817">
          <cell r="B30817" t="str">
            <v>Omobranchus</v>
          </cell>
          <cell r="C30817" t="str">
            <v>Genus</v>
          </cell>
        </row>
        <row r="30818">
          <cell r="B30818" t="str">
            <v>Omobranchus anolius</v>
          </cell>
          <cell r="C30818" t="str">
            <v>Species</v>
          </cell>
        </row>
        <row r="30819">
          <cell r="B30819" t="str">
            <v>Omobranchus banditus</v>
          </cell>
          <cell r="C30819" t="str">
            <v>Species</v>
          </cell>
        </row>
        <row r="30820">
          <cell r="B30820" t="str">
            <v>Omobranchus elongatus</v>
          </cell>
          <cell r="C30820" t="str">
            <v>Species</v>
          </cell>
        </row>
        <row r="30821">
          <cell r="B30821" t="str">
            <v>Omobranchus ferox</v>
          </cell>
          <cell r="C30821" t="str">
            <v>Species</v>
          </cell>
        </row>
        <row r="30822">
          <cell r="B30822" t="str">
            <v>Omobranchus mekranensis</v>
          </cell>
          <cell r="C30822" t="str">
            <v>Species</v>
          </cell>
        </row>
        <row r="30823">
          <cell r="B30823" t="str">
            <v>Omobranchus obliquus</v>
          </cell>
          <cell r="C30823" t="str">
            <v>Species</v>
          </cell>
        </row>
        <row r="30824">
          <cell r="B30824" t="str">
            <v>Omobranchus punctatus</v>
          </cell>
          <cell r="C30824" t="str">
            <v>Species</v>
          </cell>
        </row>
        <row r="30825">
          <cell r="B30825" t="str">
            <v>Omobranchus woodi</v>
          </cell>
          <cell r="C30825" t="str">
            <v>Species</v>
          </cell>
        </row>
        <row r="30826">
          <cell r="B30826" t="str">
            <v>Omopomacentrus***retired***use Pomacentrus</v>
          </cell>
          <cell r="C30826" t="str">
            <v>Genus</v>
          </cell>
        </row>
        <row r="30827">
          <cell r="B30827" t="str">
            <v>Omosudidae***retired***use Alepisauridae</v>
          </cell>
          <cell r="C30827" t="str">
            <v>Family</v>
          </cell>
        </row>
        <row r="30828">
          <cell r="B30828" t="str">
            <v>Omosudis</v>
          </cell>
          <cell r="C30828" t="str">
            <v>Genus</v>
          </cell>
        </row>
        <row r="30829">
          <cell r="B30829" t="str">
            <v>Omosudis lowii</v>
          </cell>
          <cell r="C30829" t="str">
            <v>Species</v>
          </cell>
        </row>
        <row r="30830">
          <cell r="B30830" t="str">
            <v>Ompok</v>
          </cell>
          <cell r="C30830" t="str">
            <v>Genus</v>
          </cell>
        </row>
        <row r="30831">
          <cell r="B30831" t="str">
            <v>Ompok bimaculatus</v>
          </cell>
          <cell r="C30831" t="str">
            <v>Species</v>
          </cell>
        </row>
        <row r="30832">
          <cell r="B30832" t="str">
            <v>Onagraceae</v>
          </cell>
          <cell r="C30832" t="str">
            <v>Family</v>
          </cell>
        </row>
        <row r="30833">
          <cell r="B30833" t="str">
            <v>Oncaea</v>
          </cell>
          <cell r="C30833" t="str">
            <v>Genus</v>
          </cell>
        </row>
        <row r="30834">
          <cell r="B30834" t="str">
            <v>Oncaea borealis</v>
          </cell>
          <cell r="C30834" t="str">
            <v>Species</v>
          </cell>
        </row>
        <row r="30835">
          <cell r="B30835" t="str">
            <v>Oncaea venusta</v>
          </cell>
          <cell r="C30835" t="str">
            <v>Species</v>
          </cell>
        </row>
        <row r="30836">
          <cell r="B30836" t="str">
            <v>Oncaeidae</v>
          </cell>
          <cell r="C30836" t="str">
            <v>Family</v>
          </cell>
        </row>
        <row r="30837">
          <cell r="B30837" t="str">
            <v>Onchidorididae</v>
          </cell>
          <cell r="C30837" t="str">
            <v>Family</v>
          </cell>
        </row>
        <row r="30838">
          <cell r="B30838" t="str">
            <v>Onchidoris</v>
          </cell>
          <cell r="C30838" t="str">
            <v>Genus</v>
          </cell>
        </row>
        <row r="30839">
          <cell r="B30839" t="str">
            <v>Onchidoris muricata</v>
          </cell>
          <cell r="C30839" t="str">
            <v>Species</v>
          </cell>
        </row>
        <row r="30840">
          <cell r="B30840" t="str">
            <v>Onchidoris proxima</v>
          </cell>
          <cell r="C30840" t="str">
            <v>Species</v>
          </cell>
        </row>
        <row r="30841">
          <cell r="B30841" t="str">
            <v>Onchnesoma</v>
          </cell>
          <cell r="C30841" t="str">
            <v>Genus</v>
          </cell>
        </row>
        <row r="30842">
          <cell r="B30842" t="str">
            <v>Oncocottus hexacornis***retired***use Myoxocephalus quadricornis</v>
          </cell>
          <cell r="C30842" t="str">
            <v>Species</v>
          </cell>
        </row>
        <row r="30843">
          <cell r="B30843" t="str">
            <v>Onconeura</v>
          </cell>
          <cell r="C30843" t="str">
            <v>Genus</v>
          </cell>
        </row>
        <row r="30844">
          <cell r="B30844" t="str">
            <v>Onconeura semifimbriata</v>
          </cell>
          <cell r="C30844" t="str">
            <v>Species</v>
          </cell>
        </row>
        <row r="30845">
          <cell r="B30845" t="str">
            <v>Oncopodurinae</v>
          </cell>
          <cell r="C30845" t="str">
            <v>Subfamily</v>
          </cell>
        </row>
        <row r="30846">
          <cell r="B30846" t="str">
            <v>Oncopterus</v>
          </cell>
          <cell r="C30846" t="str">
            <v>Genus</v>
          </cell>
        </row>
        <row r="30847">
          <cell r="B30847" t="str">
            <v>Oncopterus darwinii</v>
          </cell>
          <cell r="C30847" t="str">
            <v>Species</v>
          </cell>
        </row>
        <row r="30848">
          <cell r="B30848" t="str">
            <v>Oncorhynchus</v>
          </cell>
          <cell r="C30848" t="str">
            <v>Genus</v>
          </cell>
        </row>
        <row r="30849">
          <cell r="B30849" t="str">
            <v>Oncorhynchus aguabonita</v>
          </cell>
          <cell r="C30849" t="str">
            <v>Species</v>
          </cell>
        </row>
        <row r="30850">
          <cell r="B30850" t="str">
            <v>Oncorhynchus apache</v>
          </cell>
          <cell r="C30850" t="str">
            <v>Species</v>
          </cell>
        </row>
        <row r="30851">
          <cell r="B30851" t="str">
            <v>Oncorhynchus chrysogaster</v>
          </cell>
          <cell r="C30851" t="str">
            <v>Species</v>
          </cell>
        </row>
        <row r="30852">
          <cell r="B30852" t="str">
            <v>Oncorhynchus clarki</v>
          </cell>
          <cell r="C30852" t="str">
            <v>Species</v>
          </cell>
        </row>
        <row r="30853">
          <cell r="B30853" t="str">
            <v>Oncorhynchus clarkii</v>
          </cell>
          <cell r="C30853" t="str">
            <v>Species</v>
          </cell>
        </row>
        <row r="30854">
          <cell r="B30854" t="str">
            <v>Oncorhynchus clarkii bouvieri</v>
          </cell>
          <cell r="C30854" t="str">
            <v>Subspecies</v>
          </cell>
        </row>
        <row r="30855">
          <cell r="B30855" t="str">
            <v>Oncorhynchus clarkii clarkii</v>
          </cell>
          <cell r="C30855" t="str">
            <v>Subspecies</v>
          </cell>
        </row>
        <row r="30856">
          <cell r="B30856" t="str">
            <v>Oncorhynchus clarkii henshawi</v>
          </cell>
          <cell r="C30856" t="str">
            <v>Subspecies</v>
          </cell>
        </row>
        <row r="30857">
          <cell r="B30857" t="str">
            <v>Oncorhynchus clarkii lewisi</v>
          </cell>
          <cell r="C30857" t="str">
            <v>Subspecies</v>
          </cell>
        </row>
        <row r="30858">
          <cell r="B30858" t="str">
            <v>Oncorhynchus clarkii macdonaldi</v>
          </cell>
          <cell r="C30858" t="str">
            <v>Subspecies</v>
          </cell>
        </row>
        <row r="30859">
          <cell r="B30859" t="str">
            <v>Oncorhynchus clarkii pleuriticus</v>
          </cell>
          <cell r="C30859" t="str">
            <v>Subspecies</v>
          </cell>
        </row>
        <row r="30860">
          <cell r="B30860" t="str">
            <v>Oncorhynchus clarkii seleniris</v>
          </cell>
          <cell r="C30860" t="str">
            <v>Subspecies</v>
          </cell>
        </row>
        <row r="30861">
          <cell r="B30861" t="str">
            <v>Oncorhynchus clarkii stomias</v>
          </cell>
          <cell r="C30861" t="str">
            <v>Subspecies</v>
          </cell>
        </row>
        <row r="30862">
          <cell r="B30862" t="str">
            <v>Oncorhynchus clarkii utah</v>
          </cell>
          <cell r="C30862" t="str">
            <v>Subspecies</v>
          </cell>
        </row>
        <row r="30863">
          <cell r="B30863" t="str">
            <v>Oncorhynchus clarkii virginalis</v>
          </cell>
          <cell r="C30863" t="str">
            <v>Subspecies</v>
          </cell>
        </row>
        <row r="30864">
          <cell r="B30864" t="str">
            <v>Oncorhynchus clarkii × Oncorhynchus mykiss</v>
          </cell>
          <cell r="C30864" t="str">
            <v>Species</v>
          </cell>
        </row>
        <row r="30865">
          <cell r="B30865" t="str">
            <v>Oncorhynchus gilae</v>
          </cell>
          <cell r="C30865" t="str">
            <v>Species</v>
          </cell>
        </row>
        <row r="30866">
          <cell r="B30866" t="str">
            <v>Oncorhynchus gilae apache***retired***use Oncorhynchus apache</v>
          </cell>
          <cell r="C30866" t="str">
            <v>Subspecies</v>
          </cell>
        </row>
        <row r="30867">
          <cell r="B30867" t="str">
            <v>Oncorhynchus gilae gilae***retired***use Oncorhynchus gilae</v>
          </cell>
          <cell r="C30867" t="str">
            <v>Subspecies</v>
          </cell>
        </row>
        <row r="30868">
          <cell r="B30868" t="str">
            <v>Oncorhynchus gorbuscha</v>
          </cell>
          <cell r="C30868" t="str">
            <v>Species</v>
          </cell>
        </row>
        <row r="30869">
          <cell r="B30869" t="str">
            <v>Oncorhynchus iwame</v>
          </cell>
          <cell r="C30869" t="str">
            <v>Species</v>
          </cell>
        </row>
        <row r="30870">
          <cell r="B30870" t="str">
            <v>Oncorhynchus keta</v>
          </cell>
          <cell r="C30870" t="str">
            <v>Species</v>
          </cell>
        </row>
        <row r="30871">
          <cell r="B30871" t="str">
            <v>Oncorhynchus kisutch</v>
          </cell>
          <cell r="C30871" t="str">
            <v>Species</v>
          </cell>
        </row>
        <row r="30872">
          <cell r="B30872" t="str">
            <v>Oncorhynchus masou</v>
          </cell>
          <cell r="C30872" t="str">
            <v>Species</v>
          </cell>
        </row>
        <row r="30873">
          <cell r="B30873" t="str">
            <v>Oncorhynchus mykiss</v>
          </cell>
          <cell r="C30873" t="str">
            <v>Species</v>
          </cell>
        </row>
        <row r="30874">
          <cell r="B30874" t="str">
            <v>Oncorhynchus mykiss aguabonita***retired***use Oncorhynchus aguabonita</v>
          </cell>
          <cell r="C30874" t="str">
            <v>Subspecies</v>
          </cell>
        </row>
        <row r="30875">
          <cell r="B30875" t="str">
            <v>Oncorhynchus mykiss gairdnerii</v>
          </cell>
          <cell r="C30875" t="str">
            <v>Subspecies</v>
          </cell>
        </row>
        <row r="30876">
          <cell r="B30876" t="str">
            <v>Oncorhynchus mykiss gilberti</v>
          </cell>
          <cell r="C30876" t="str">
            <v>Subspecies</v>
          </cell>
        </row>
        <row r="30877">
          <cell r="B30877" t="str">
            <v>Oncorhynchus mykiss irideus</v>
          </cell>
          <cell r="C30877" t="str">
            <v>Subspecies</v>
          </cell>
        </row>
        <row r="30878">
          <cell r="B30878" t="str">
            <v>Oncorhynchus mykiss mykiss</v>
          </cell>
          <cell r="C30878" t="str">
            <v>Subspecies</v>
          </cell>
        </row>
        <row r="30879">
          <cell r="B30879" t="str">
            <v>Oncorhynchus mykiss nelsoni</v>
          </cell>
          <cell r="C30879" t="str">
            <v>Subspecies</v>
          </cell>
        </row>
        <row r="30880">
          <cell r="B30880" t="str">
            <v>Oncorhynchus mykiss stonei</v>
          </cell>
          <cell r="C30880" t="str">
            <v>Subspecies</v>
          </cell>
        </row>
        <row r="30881">
          <cell r="B30881" t="str">
            <v>Oncorhynchus mykiss whitei</v>
          </cell>
          <cell r="C30881" t="str">
            <v>Subspecies</v>
          </cell>
        </row>
        <row r="30882">
          <cell r="B30882" t="str">
            <v>Oncorhynchus mykiss x Oncorhynchus clarki</v>
          </cell>
          <cell r="C30882" t="str">
            <v>Genus</v>
          </cell>
        </row>
        <row r="30883">
          <cell r="B30883" t="str">
            <v>Oncorhynchus nerka</v>
          </cell>
          <cell r="C30883" t="str">
            <v>Species</v>
          </cell>
        </row>
        <row r="30884">
          <cell r="B30884" t="str">
            <v>Oncorhynchus penshinensis</v>
          </cell>
          <cell r="C30884" t="str">
            <v>Species</v>
          </cell>
        </row>
        <row r="30885">
          <cell r="B30885" t="str">
            <v>Oncorhynchus rhodurus***retired***use Oncorhynchus masou</v>
          </cell>
          <cell r="C30885" t="str">
            <v>Species</v>
          </cell>
        </row>
        <row r="30886">
          <cell r="B30886" t="str">
            <v>Oncorhynchus tshawytscha</v>
          </cell>
          <cell r="C30886" t="str">
            <v>Species</v>
          </cell>
        </row>
        <row r="30887">
          <cell r="B30887" t="str">
            <v>Oneirodes</v>
          </cell>
          <cell r="C30887" t="str">
            <v>Genus</v>
          </cell>
        </row>
        <row r="30888">
          <cell r="B30888" t="str">
            <v>Oneirodes acanthias</v>
          </cell>
          <cell r="C30888" t="str">
            <v>Species</v>
          </cell>
        </row>
        <row r="30889">
          <cell r="B30889" t="str">
            <v>Oneirodes anisacanthus</v>
          </cell>
          <cell r="C30889" t="str">
            <v>Species</v>
          </cell>
        </row>
        <row r="30890">
          <cell r="B30890" t="str">
            <v>Oneirodes bradburyae</v>
          </cell>
          <cell r="C30890" t="str">
            <v>Species</v>
          </cell>
        </row>
        <row r="30891">
          <cell r="B30891" t="str">
            <v>Oneirodes bulbosus</v>
          </cell>
          <cell r="C30891" t="str">
            <v>Species</v>
          </cell>
        </row>
        <row r="30892">
          <cell r="B30892" t="str">
            <v>Oneirodes eschrichti***retired***use Oneirodes eschrichtii</v>
          </cell>
          <cell r="C30892" t="str">
            <v>Species</v>
          </cell>
        </row>
        <row r="30893">
          <cell r="B30893" t="str">
            <v>Oneirodes eschrichtii</v>
          </cell>
          <cell r="C30893" t="str">
            <v>Species</v>
          </cell>
        </row>
        <row r="30894">
          <cell r="B30894" t="str">
            <v>Oneirodes macronema</v>
          </cell>
          <cell r="C30894" t="str">
            <v>Species</v>
          </cell>
        </row>
        <row r="30895">
          <cell r="B30895" t="str">
            <v>Oneirodes macrosteus</v>
          </cell>
          <cell r="C30895" t="str">
            <v>Species</v>
          </cell>
        </row>
        <row r="30896">
          <cell r="B30896" t="str">
            <v>Oneirodes melanocauda</v>
          </cell>
          <cell r="C30896" t="str">
            <v>Species</v>
          </cell>
        </row>
        <row r="30897">
          <cell r="B30897" t="str">
            <v>Oneirodes thompsoni</v>
          </cell>
          <cell r="C30897" t="str">
            <v>Species</v>
          </cell>
        </row>
        <row r="30898">
          <cell r="B30898" t="str">
            <v>Oneirodidae</v>
          </cell>
          <cell r="C30898" t="str">
            <v>Family</v>
          </cell>
        </row>
        <row r="30899">
          <cell r="B30899" t="str">
            <v>Oniscus</v>
          </cell>
          <cell r="C30899" t="str">
            <v>Genus</v>
          </cell>
        </row>
        <row r="30900">
          <cell r="B30900" t="str">
            <v>Oniscus asellus</v>
          </cell>
          <cell r="C30900" t="str">
            <v>Species</v>
          </cell>
        </row>
        <row r="30901">
          <cell r="B30901" t="str">
            <v>Onisimus</v>
          </cell>
          <cell r="C30901" t="str">
            <v>Genus</v>
          </cell>
        </row>
        <row r="30902">
          <cell r="B30902" t="str">
            <v>Onisimus affinis</v>
          </cell>
          <cell r="C30902" t="str">
            <v>Species</v>
          </cell>
        </row>
        <row r="30903">
          <cell r="B30903" t="str">
            <v>Onisimus barentsi</v>
          </cell>
          <cell r="C30903" t="str">
            <v>Species</v>
          </cell>
        </row>
        <row r="30904">
          <cell r="B30904" t="str">
            <v>Onisimus birulai</v>
          </cell>
          <cell r="C30904" t="str">
            <v>Species</v>
          </cell>
        </row>
        <row r="30905">
          <cell r="B30905" t="str">
            <v>Onoba aculeus</v>
          </cell>
          <cell r="C30905" t="str">
            <v>Species</v>
          </cell>
        </row>
        <row r="30906">
          <cell r="B30906" t="str">
            <v>Onoba carpenteri</v>
          </cell>
          <cell r="C30906" t="str">
            <v>Species</v>
          </cell>
        </row>
        <row r="30907">
          <cell r="B30907" t="str">
            <v>Onoba pelagica</v>
          </cell>
          <cell r="C30907" t="str">
            <v>Species</v>
          </cell>
        </row>
        <row r="30908">
          <cell r="B30908" t="str">
            <v>Onoclea sensibilis</v>
          </cell>
          <cell r="C30908" t="str">
            <v>Species</v>
          </cell>
        </row>
        <row r="30909">
          <cell r="B30909" t="str">
            <v>Onocosmoecus</v>
          </cell>
          <cell r="C30909" t="str">
            <v>Genus</v>
          </cell>
        </row>
        <row r="30910">
          <cell r="B30910" t="str">
            <v>Onocosmoecus unicolor</v>
          </cell>
          <cell r="C30910" t="str">
            <v>Species</v>
          </cell>
        </row>
        <row r="30911">
          <cell r="B30911" t="str">
            <v>Onogadus argentatus***retired***use Gaidropsarus argentatus</v>
          </cell>
          <cell r="C30911" t="str">
            <v>Species</v>
          </cell>
        </row>
        <row r="30912">
          <cell r="B30912" t="str">
            <v>Onogadus***retired***use Gaidropsarus</v>
          </cell>
          <cell r="C30912" t="str">
            <v>Genus</v>
          </cell>
        </row>
        <row r="30913">
          <cell r="B30913" t="str">
            <v>Onopordum acanthium</v>
          </cell>
          <cell r="C30913" t="str">
            <v>Species</v>
          </cell>
        </row>
        <row r="30914">
          <cell r="B30914" t="str">
            <v>Onosmodium bejariense var. occidentale</v>
          </cell>
          <cell r="C30914" t="str">
            <v>Variety</v>
          </cell>
        </row>
        <row r="30915">
          <cell r="B30915" t="str">
            <v>Onuphidae</v>
          </cell>
          <cell r="C30915" t="str">
            <v>Family</v>
          </cell>
        </row>
        <row r="30916">
          <cell r="B30916" t="str">
            <v>Onuphis</v>
          </cell>
          <cell r="C30916" t="str">
            <v>Genus</v>
          </cell>
        </row>
        <row r="30917">
          <cell r="B30917" t="str">
            <v>Onuphis elegans</v>
          </cell>
          <cell r="C30917" t="str">
            <v>Species</v>
          </cell>
        </row>
        <row r="30918">
          <cell r="B30918" t="str">
            <v>Onuphis eremita</v>
          </cell>
          <cell r="C30918" t="str">
            <v>Species</v>
          </cell>
        </row>
        <row r="30919">
          <cell r="B30919" t="str">
            <v>Onuphis eremita parva</v>
          </cell>
          <cell r="C30919" t="str">
            <v>Subspecies</v>
          </cell>
        </row>
        <row r="30920">
          <cell r="B30920" t="str">
            <v>Onuphis geophiliformis</v>
          </cell>
          <cell r="C30920" t="str">
            <v>Species</v>
          </cell>
        </row>
        <row r="30921">
          <cell r="B30921" t="str">
            <v>Onuphis iridescens</v>
          </cell>
          <cell r="C30921" t="str">
            <v>Species</v>
          </cell>
        </row>
        <row r="30922">
          <cell r="B30922" t="str">
            <v>Onuphis quadricuspis</v>
          </cell>
          <cell r="C30922" t="str">
            <v>Species</v>
          </cell>
        </row>
        <row r="30923">
          <cell r="B30923" t="str">
            <v>Onuxodon</v>
          </cell>
          <cell r="C30923" t="str">
            <v>Genus</v>
          </cell>
        </row>
        <row r="30924">
          <cell r="B30924" t="str">
            <v>Onuxodon fowleri</v>
          </cell>
          <cell r="C30924" t="str">
            <v>Species</v>
          </cell>
        </row>
        <row r="30925">
          <cell r="B30925" t="str">
            <v>Onuxodon margaritiferae</v>
          </cell>
          <cell r="C30925" t="str">
            <v>Species</v>
          </cell>
        </row>
        <row r="30926">
          <cell r="B30926" t="str">
            <v>Onuxodon parvibrachium</v>
          </cell>
          <cell r="C30926" t="str">
            <v>Species</v>
          </cell>
        </row>
        <row r="30927">
          <cell r="B30927" t="str">
            <v>Onychiuridae</v>
          </cell>
          <cell r="C30927" t="str">
            <v>Family</v>
          </cell>
        </row>
        <row r="30928">
          <cell r="B30928" t="str">
            <v>Onychiurus</v>
          </cell>
          <cell r="C30928" t="str">
            <v>Genus</v>
          </cell>
        </row>
        <row r="30929">
          <cell r="B30929" t="str">
            <v>Onychodiaptomus birgei</v>
          </cell>
          <cell r="C30929" t="str">
            <v>Species</v>
          </cell>
        </row>
        <row r="30930">
          <cell r="B30930" t="str">
            <v>Onychodiaptomus hesperus</v>
          </cell>
          <cell r="C30930" t="str">
            <v>Species</v>
          </cell>
        </row>
        <row r="30931">
          <cell r="B30931" t="str">
            <v>Onychodiaptomus sanguineus</v>
          </cell>
          <cell r="C30931" t="str">
            <v>Species</v>
          </cell>
        </row>
        <row r="30932">
          <cell r="B30932" t="str">
            <v>Onychognathus cautus***retired***use Chromis multilineata</v>
          </cell>
          <cell r="C30932" t="str">
            <v>Species</v>
          </cell>
        </row>
        <row r="30933">
          <cell r="B30933" t="str">
            <v>Onychonema</v>
          </cell>
          <cell r="C30933" t="str">
            <v>Genus</v>
          </cell>
        </row>
        <row r="30934">
          <cell r="B30934" t="str">
            <v>Onychonema filiforme</v>
          </cell>
          <cell r="C30934" t="str">
            <v>Species</v>
          </cell>
        </row>
        <row r="30935">
          <cell r="B30935" t="str">
            <v>Onychonema laeve</v>
          </cell>
          <cell r="C30935" t="str">
            <v>Species</v>
          </cell>
        </row>
        <row r="30936">
          <cell r="B30936" t="str">
            <v>Onychonema laeve var. micracanthum</v>
          </cell>
          <cell r="C30936" t="str">
            <v>Variety</v>
          </cell>
        </row>
        <row r="30937">
          <cell r="B30937" t="str">
            <v>Onychylis</v>
          </cell>
          <cell r="C30937" t="str">
            <v>Genus</v>
          </cell>
        </row>
        <row r="30938">
          <cell r="B30938" t="str">
            <v>Oocystaceae</v>
          </cell>
          <cell r="C30938" t="str">
            <v>Family</v>
          </cell>
        </row>
        <row r="30939">
          <cell r="B30939" t="str">
            <v>Oocystis</v>
          </cell>
          <cell r="C30939" t="str">
            <v>Genus</v>
          </cell>
        </row>
        <row r="30940">
          <cell r="B30940" t="str">
            <v>Oocystis borgei</v>
          </cell>
          <cell r="C30940" t="str">
            <v>Species</v>
          </cell>
        </row>
        <row r="30941">
          <cell r="B30941" t="str">
            <v>Oocystis crassa</v>
          </cell>
          <cell r="C30941" t="str">
            <v>Species</v>
          </cell>
        </row>
        <row r="30942">
          <cell r="B30942" t="str">
            <v>Oocystis elliptica</v>
          </cell>
          <cell r="C30942" t="str">
            <v>Species</v>
          </cell>
        </row>
        <row r="30943">
          <cell r="B30943" t="str">
            <v>Oocystis elliptica var. minor</v>
          </cell>
          <cell r="C30943" t="str">
            <v>Variety</v>
          </cell>
        </row>
        <row r="30944">
          <cell r="B30944" t="str">
            <v>Oocystis eremosphaeria</v>
          </cell>
          <cell r="C30944" t="str">
            <v>Species</v>
          </cell>
        </row>
        <row r="30945">
          <cell r="B30945" t="str">
            <v>Oocystis gigas var. incrassata</v>
          </cell>
          <cell r="C30945" t="str">
            <v>Variety</v>
          </cell>
        </row>
        <row r="30946">
          <cell r="B30946" t="str">
            <v>Oocystis gigas***retired***use Eremosphaera gigas</v>
          </cell>
          <cell r="C30946" t="str">
            <v>Species</v>
          </cell>
        </row>
        <row r="30947">
          <cell r="B30947" t="str">
            <v>Oocystis gloeocystiformis</v>
          </cell>
          <cell r="C30947" t="str">
            <v>Species</v>
          </cell>
        </row>
        <row r="30948">
          <cell r="B30948" t="str">
            <v>Oocystis lacustris</v>
          </cell>
          <cell r="C30948" t="str">
            <v>Species</v>
          </cell>
        </row>
        <row r="30949">
          <cell r="B30949" t="str">
            <v>Oocystis marssonii</v>
          </cell>
          <cell r="C30949" t="str">
            <v>Species</v>
          </cell>
        </row>
        <row r="30950">
          <cell r="B30950" t="str">
            <v>Oocystis natans var. major</v>
          </cell>
          <cell r="C30950" t="str">
            <v>Variety</v>
          </cell>
        </row>
        <row r="30951">
          <cell r="B30951" t="str">
            <v>Oocystis novae-semliae</v>
          </cell>
          <cell r="C30951" t="str">
            <v>Species</v>
          </cell>
        </row>
        <row r="30952">
          <cell r="B30952" t="str">
            <v>Oocystis parva</v>
          </cell>
          <cell r="C30952" t="str">
            <v>Species</v>
          </cell>
        </row>
        <row r="30953">
          <cell r="B30953" t="str">
            <v>Oocystis pusilla</v>
          </cell>
          <cell r="C30953" t="str">
            <v>Species</v>
          </cell>
        </row>
        <row r="30954">
          <cell r="B30954" t="str">
            <v>Oocystis pyriformis</v>
          </cell>
          <cell r="C30954" t="str">
            <v>Species</v>
          </cell>
        </row>
        <row r="30955">
          <cell r="B30955" t="str">
            <v>Oocystis rhomboidea</v>
          </cell>
          <cell r="C30955" t="str">
            <v>Species</v>
          </cell>
        </row>
        <row r="30956">
          <cell r="B30956" t="str">
            <v>Oocystis solitaria</v>
          </cell>
          <cell r="C30956" t="str">
            <v>Species</v>
          </cell>
        </row>
        <row r="30957">
          <cell r="B30957" t="str">
            <v>Oocystis submarina</v>
          </cell>
          <cell r="C30957" t="str">
            <v>Species</v>
          </cell>
        </row>
        <row r="30958">
          <cell r="B30958" t="str">
            <v>Oophila</v>
          </cell>
          <cell r="C30958" t="str">
            <v>Genus</v>
          </cell>
        </row>
        <row r="30959">
          <cell r="B30959" t="str">
            <v>Oostethus brachyurus***retired***use Microphis brachyurus</v>
          </cell>
          <cell r="C30959" t="str">
            <v>Species</v>
          </cell>
        </row>
        <row r="30960">
          <cell r="B30960" t="str">
            <v>Oostethus lineatus***retired***use Microphis brachyurus</v>
          </cell>
          <cell r="C30960" t="str">
            <v>Species</v>
          </cell>
        </row>
        <row r="30961">
          <cell r="B30961" t="str">
            <v>Oostethus***retired***use Microphis</v>
          </cell>
          <cell r="C30961" t="str">
            <v>Genus</v>
          </cell>
        </row>
        <row r="30962">
          <cell r="B30962" t="str">
            <v>Opalia</v>
          </cell>
          <cell r="C30962" t="str">
            <v>Genus</v>
          </cell>
        </row>
        <row r="30963">
          <cell r="B30963" t="str">
            <v>Opephora</v>
          </cell>
          <cell r="C30963" t="str">
            <v>Genus</v>
          </cell>
        </row>
        <row r="30964">
          <cell r="B30964" t="str">
            <v>Opephora martyi***retired***use Martyana martyi</v>
          </cell>
          <cell r="C30964" t="str">
            <v>Species</v>
          </cell>
        </row>
        <row r="30965">
          <cell r="B30965" t="str">
            <v>Opephora olsenii</v>
          </cell>
          <cell r="C30965" t="str">
            <v>Species</v>
          </cell>
        </row>
        <row r="30966">
          <cell r="B30966" t="str">
            <v>Opephora pacifica</v>
          </cell>
          <cell r="C30966" t="str">
            <v>Species</v>
          </cell>
        </row>
        <row r="30967">
          <cell r="B30967" t="str">
            <v>Opephora schwartzii</v>
          </cell>
          <cell r="C30967" t="str">
            <v>Species</v>
          </cell>
        </row>
        <row r="30968">
          <cell r="B30968" t="str">
            <v>Operculina (Convolvulaceae)</v>
          </cell>
          <cell r="C30968" t="str">
            <v>Genus</v>
          </cell>
        </row>
        <row r="30969">
          <cell r="B30969" t="str">
            <v>Operculina (Nummulitinae)</v>
          </cell>
          <cell r="C30969" t="str">
            <v>Genus</v>
          </cell>
        </row>
        <row r="30970">
          <cell r="B30970" t="str">
            <v>Ophelia</v>
          </cell>
          <cell r="C30970" t="str">
            <v>Genus</v>
          </cell>
        </row>
        <row r="30971">
          <cell r="B30971" t="str">
            <v>Ophelia assimilis</v>
          </cell>
          <cell r="C30971" t="str">
            <v>Species</v>
          </cell>
        </row>
        <row r="30972">
          <cell r="B30972" t="str">
            <v>Ophelia bicornis</v>
          </cell>
          <cell r="C30972" t="str">
            <v>Species</v>
          </cell>
        </row>
        <row r="30973">
          <cell r="B30973" t="str">
            <v>Ophelia borealis</v>
          </cell>
          <cell r="C30973" t="str">
            <v>Species</v>
          </cell>
        </row>
        <row r="30974">
          <cell r="B30974" t="str">
            <v>Ophelia denticulata</v>
          </cell>
          <cell r="C30974" t="str">
            <v>Species</v>
          </cell>
        </row>
        <row r="30975">
          <cell r="B30975" t="str">
            <v>Ophelia limacina</v>
          </cell>
          <cell r="C30975" t="str">
            <v>Species</v>
          </cell>
        </row>
        <row r="30976">
          <cell r="B30976" t="str">
            <v>Ophelia pulchella</v>
          </cell>
          <cell r="C30976" t="str">
            <v>Species</v>
          </cell>
        </row>
        <row r="30977">
          <cell r="B30977" t="str">
            <v>Opheliidae</v>
          </cell>
          <cell r="C30977" t="str">
            <v>Family</v>
          </cell>
        </row>
        <row r="30978">
          <cell r="B30978" t="str">
            <v>Ophelina</v>
          </cell>
          <cell r="C30978" t="str">
            <v>Genus</v>
          </cell>
        </row>
        <row r="30979">
          <cell r="B30979" t="str">
            <v>Ophelina acuminata</v>
          </cell>
          <cell r="C30979" t="str">
            <v>Species</v>
          </cell>
        </row>
        <row r="30980">
          <cell r="B30980" t="str">
            <v>Ophelina cylindricaudata</v>
          </cell>
          <cell r="C30980" t="str">
            <v>Species</v>
          </cell>
        </row>
        <row r="30981">
          <cell r="B30981" t="str">
            <v>Ophelina groenlandica</v>
          </cell>
          <cell r="C30981" t="str">
            <v>Species</v>
          </cell>
        </row>
        <row r="30982">
          <cell r="B30982" t="str">
            <v>Ophelina pallida</v>
          </cell>
          <cell r="C30982" t="str">
            <v>Species</v>
          </cell>
        </row>
        <row r="30983">
          <cell r="B30983" t="str">
            <v>Opheodesoma spectabilis</v>
          </cell>
          <cell r="C30983" t="str">
            <v>Species</v>
          </cell>
        </row>
        <row r="30984">
          <cell r="B30984" t="str">
            <v>Ophiacantha</v>
          </cell>
          <cell r="C30984" t="str">
            <v>Genus</v>
          </cell>
        </row>
        <row r="30985">
          <cell r="B30985" t="str">
            <v>Ophiacanthidae</v>
          </cell>
          <cell r="C30985" t="str">
            <v>Family</v>
          </cell>
        </row>
        <row r="30986">
          <cell r="B30986" t="str">
            <v>Ophiactis savignyi</v>
          </cell>
          <cell r="C30986" t="str">
            <v>Species</v>
          </cell>
        </row>
        <row r="30987">
          <cell r="B30987" t="str">
            <v>Ophiactis simplex</v>
          </cell>
          <cell r="C30987" t="str">
            <v>Species</v>
          </cell>
        </row>
        <row r="30988">
          <cell r="B30988" t="str">
            <v>Ophichthidae</v>
          </cell>
          <cell r="C30988" t="str">
            <v>Family</v>
          </cell>
        </row>
        <row r="30989">
          <cell r="B30989" t="str">
            <v>Ophichthus</v>
          </cell>
          <cell r="C30989" t="str">
            <v>Genus</v>
          </cell>
        </row>
        <row r="30990">
          <cell r="B30990" t="str">
            <v>Ophichthus cephalozona</v>
          </cell>
          <cell r="C30990" t="str">
            <v>Species</v>
          </cell>
        </row>
        <row r="30991">
          <cell r="B30991" t="str">
            <v>Ophichthus cruentifer</v>
          </cell>
          <cell r="C30991" t="str">
            <v>Species</v>
          </cell>
        </row>
        <row r="30992">
          <cell r="B30992" t="str">
            <v>Ophichthus cylindroideus</v>
          </cell>
          <cell r="C30992" t="str">
            <v>Species</v>
          </cell>
        </row>
        <row r="30993">
          <cell r="B30993" t="str">
            <v>Ophichthus erabo</v>
          </cell>
          <cell r="C30993" t="str">
            <v>Species</v>
          </cell>
        </row>
        <row r="30994">
          <cell r="B30994" t="str">
            <v>Ophichthus gomesi***retired***use Ophichthus gomesii</v>
          </cell>
          <cell r="C30994" t="str">
            <v>Species</v>
          </cell>
        </row>
        <row r="30995">
          <cell r="B30995" t="str">
            <v>Ophichthus gomesii</v>
          </cell>
          <cell r="C30995" t="str">
            <v>Species</v>
          </cell>
        </row>
        <row r="30996">
          <cell r="B30996" t="str">
            <v>Ophichthus hyposagmatus</v>
          </cell>
          <cell r="C30996" t="str">
            <v>Species</v>
          </cell>
        </row>
        <row r="30997">
          <cell r="B30997" t="str">
            <v>Ophichthus melanoporus</v>
          </cell>
          <cell r="C30997" t="str">
            <v>Species</v>
          </cell>
        </row>
        <row r="30998">
          <cell r="B30998" t="str">
            <v>Ophichthus ocellatus***retired***use Myrichthys ocellatus</v>
          </cell>
          <cell r="C30998" t="str">
            <v>Species</v>
          </cell>
        </row>
        <row r="30999">
          <cell r="B30999" t="str">
            <v>Ophichthus omorgmus</v>
          </cell>
          <cell r="C30999" t="str">
            <v>Species</v>
          </cell>
        </row>
        <row r="31000">
          <cell r="B31000" t="str">
            <v>Ophichthus ophis</v>
          </cell>
          <cell r="C31000" t="str">
            <v>Species</v>
          </cell>
        </row>
        <row r="31001">
          <cell r="B31001" t="str">
            <v>Ophichthus parilis***retired***use Ophichthus cylindroideus</v>
          </cell>
          <cell r="C31001" t="str">
            <v>Species</v>
          </cell>
        </row>
        <row r="31002">
          <cell r="B31002" t="str">
            <v>Ophichthus polyophthalmus</v>
          </cell>
          <cell r="C31002" t="str">
            <v>Species</v>
          </cell>
        </row>
        <row r="31003">
          <cell r="B31003" t="str">
            <v>Ophichthus puncticeps</v>
          </cell>
          <cell r="C31003" t="str">
            <v>Species</v>
          </cell>
        </row>
        <row r="31004">
          <cell r="B31004" t="str">
            <v>Ophichthus retropinnis***retired***use Ophichthus puncticeps</v>
          </cell>
          <cell r="C31004" t="str">
            <v>Species</v>
          </cell>
        </row>
        <row r="31005">
          <cell r="B31005" t="str">
            <v>Ophichthus rex</v>
          </cell>
          <cell r="C31005" t="str">
            <v>Species</v>
          </cell>
        </row>
        <row r="31006">
          <cell r="B31006" t="str">
            <v>Ophichthus rufus</v>
          </cell>
          <cell r="C31006" t="str">
            <v>Species</v>
          </cell>
        </row>
        <row r="31007">
          <cell r="B31007" t="str">
            <v>Ophichthus triserialis</v>
          </cell>
          <cell r="C31007" t="str">
            <v>Species</v>
          </cell>
        </row>
        <row r="31008">
          <cell r="B31008" t="str">
            <v>Ophichthus zophochir</v>
          </cell>
          <cell r="C31008" t="str">
            <v>Species</v>
          </cell>
        </row>
        <row r="31009">
          <cell r="B31009" t="str">
            <v>Ophiclinidae***retired***use Clinidae</v>
          </cell>
          <cell r="C31009" t="str">
            <v>Family</v>
          </cell>
        </row>
        <row r="31010">
          <cell r="B31010" t="str">
            <v>Ophidiidae</v>
          </cell>
          <cell r="C31010" t="str">
            <v>Family</v>
          </cell>
        </row>
        <row r="31011">
          <cell r="B31011" t="str">
            <v>Ophidiiformes</v>
          </cell>
          <cell r="C31011" t="str">
            <v>Order</v>
          </cell>
        </row>
        <row r="31012">
          <cell r="B31012" t="str">
            <v>Ophidiinae</v>
          </cell>
          <cell r="C31012" t="str">
            <v>Subfamily</v>
          </cell>
        </row>
        <row r="31013">
          <cell r="B31013" t="str">
            <v>Ophidioidei</v>
          </cell>
          <cell r="C31013" t="str">
            <v>Suborder</v>
          </cell>
        </row>
        <row r="31014">
          <cell r="B31014" t="str">
            <v>Ophidion</v>
          </cell>
          <cell r="C31014" t="str">
            <v>Genus</v>
          </cell>
        </row>
        <row r="31015">
          <cell r="B31015" t="str">
            <v>Ophidion asiro</v>
          </cell>
          <cell r="C31015" t="str">
            <v>Species</v>
          </cell>
        </row>
        <row r="31016">
          <cell r="B31016" t="str">
            <v>Ophidion barbatum</v>
          </cell>
          <cell r="C31016" t="str">
            <v>Species</v>
          </cell>
        </row>
        <row r="31017">
          <cell r="B31017" t="str">
            <v>Ophidion fulvum</v>
          </cell>
          <cell r="C31017" t="str">
            <v>Species</v>
          </cell>
        </row>
        <row r="31018">
          <cell r="B31018" t="str">
            <v>Ophidion galeoides</v>
          </cell>
          <cell r="C31018" t="str">
            <v>Species</v>
          </cell>
        </row>
        <row r="31019">
          <cell r="B31019" t="str">
            <v>Ophidion genyopus</v>
          </cell>
          <cell r="C31019" t="str">
            <v>Species</v>
          </cell>
        </row>
        <row r="31020">
          <cell r="B31020" t="str">
            <v>Ophidion grayi</v>
          </cell>
          <cell r="C31020" t="str">
            <v>Species</v>
          </cell>
        </row>
        <row r="31021">
          <cell r="B31021" t="str">
            <v>Ophidion holbrookii</v>
          </cell>
          <cell r="C31021" t="str">
            <v>Species</v>
          </cell>
        </row>
        <row r="31022">
          <cell r="B31022" t="str">
            <v>Ophidion iris</v>
          </cell>
          <cell r="C31022" t="str">
            <v>Species</v>
          </cell>
        </row>
        <row r="31023">
          <cell r="B31023" t="str">
            <v>Ophidion josephi</v>
          </cell>
          <cell r="C31023" t="str">
            <v>Species</v>
          </cell>
        </row>
        <row r="31024">
          <cell r="B31024" t="str">
            <v>Ophidion lagochila</v>
          </cell>
          <cell r="C31024" t="str">
            <v>Species</v>
          </cell>
        </row>
        <row r="31025">
          <cell r="B31025" t="str">
            <v>Ophidion marginatum</v>
          </cell>
          <cell r="C31025" t="str">
            <v>Species</v>
          </cell>
        </row>
        <row r="31026">
          <cell r="B31026" t="str">
            <v>Ophidion muraenolepis</v>
          </cell>
          <cell r="C31026" t="str">
            <v>Species</v>
          </cell>
        </row>
        <row r="31027">
          <cell r="B31027" t="str">
            <v>Ophidion nocomis</v>
          </cell>
          <cell r="C31027" t="str">
            <v>Species</v>
          </cell>
        </row>
        <row r="31028">
          <cell r="B31028" t="str">
            <v>Ophidion novaculum***retired***use Chilara taylori</v>
          </cell>
          <cell r="C31028" t="str">
            <v>Species</v>
          </cell>
        </row>
        <row r="31029">
          <cell r="B31029" t="str">
            <v>Ophidion robinsi</v>
          </cell>
          <cell r="C31029" t="str">
            <v>Species</v>
          </cell>
        </row>
        <row r="31030">
          <cell r="B31030" t="str">
            <v>Ophidion rochei</v>
          </cell>
          <cell r="C31030" t="str">
            <v>Species</v>
          </cell>
        </row>
        <row r="31031">
          <cell r="B31031" t="str">
            <v>Ophidion saldanhai</v>
          </cell>
          <cell r="C31031" t="str">
            <v>Species</v>
          </cell>
        </row>
        <row r="31032">
          <cell r="B31032" t="str">
            <v>Ophidion scrippsae</v>
          </cell>
          <cell r="C31032" t="str">
            <v>Species</v>
          </cell>
        </row>
        <row r="31033">
          <cell r="B31033" t="str">
            <v>Ophidion selenops</v>
          </cell>
          <cell r="C31033" t="str">
            <v>Species</v>
          </cell>
        </row>
        <row r="31034">
          <cell r="B31034" t="str">
            <v>Ophidion smithi</v>
          </cell>
          <cell r="C31034" t="str">
            <v>Species</v>
          </cell>
        </row>
        <row r="31035">
          <cell r="B31035" t="str">
            <v>Ophidion welshi***retired***use Ophidion josephi</v>
          </cell>
          <cell r="C31035" t="str">
            <v>Species</v>
          </cell>
        </row>
        <row r="31036">
          <cell r="B31036" t="str">
            <v>Ophidium dentatum***retired***use Echiodon dentatus</v>
          </cell>
          <cell r="C31036" t="str">
            <v>Species</v>
          </cell>
        </row>
        <row r="31037">
          <cell r="B31037" t="str">
            <v>Ophidonais</v>
          </cell>
          <cell r="C31037" t="str">
            <v>Genus</v>
          </cell>
        </row>
        <row r="31038">
          <cell r="B31038" t="str">
            <v>Ophidonais serpentina</v>
          </cell>
          <cell r="C31038" t="str">
            <v>Species</v>
          </cell>
        </row>
        <row r="31039">
          <cell r="B31039" t="str">
            <v>Ophieleotris</v>
          </cell>
          <cell r="C31039" t="str">
            <v>Genus</v>
          </cell>
        </row>
        <row r="31040">
          <cell r="B31040" t="str">
            <v>Ophieleotris aporos</v>
          </cell>
          <cell r="C31040" t="str">
            <v>Species</v>
          </cell>
        </row>
        <row r="31041">
          <cell r="B31041" t="str">
            <v>Ophioblennius</v>
          </cell>
          <cell r="C31041" t="str">
            <v>Genus</v>
          </cell>
        </row>
        <row r="31042">
          <cell r="B31042" t="str">
            <v>Ophioblennius atlanticus</v>
          </cell>
          <cell r="C31042" t="str">
            <v>Species</v>
          </cell>
        </row>
        <row r="31043">
          <cell r="B31043" t="str">
            <v>Ophioblennius macclurei</v>
          </cell>
          <cell r="C31043" t="str">
            <v>Species</v>
          </cell>
        </row>
        <row r="31044">
          <cell r="B31044" t="str">
            <v>Ophioblennius vanderbilti***retired***use Cirripectes vanderbilti</v>
          </cell>
          <cell r="C31044" t="str">
            <v>Species</v>
          </cell>
        </row>
        <row r="31045">
          <cell r="B31045" t="str">
            <v>Ophiocara</v>
          </cell>
          <cell r="C31045" t="str">
            <v>Genus</v>
          </cell>
        </row>
        <row r="31046">
          <cell r="B31046" t="str">
            <v>Ophiocara porocephala</v>
          </cell>
          <cell r="C31046" t="str">
            <v>Species</v>
          </cell>
        </row>
        <row r="31047">
          <cell r="B31047" t="str">
            <v>Ophiocephalus gachua***retired***use Channa gachua</v>
          </cell>
          <cell r="C31047" t="str">
            <v>Species</v>
          </cell>
        </row>
        <row r="31048">
          <cell r="B31048" t="str">
            <v>Ophiocephalus kelaartii***retired***use Channa gachua</v>
          </cell>
          <cell r="C31048" t="str">
            <v>Species</v>
          </cell>
        </row>
        <row r="31049">
          <cell r="B31049" t="str">
            <v>Ophiocephalus micropeltes***retired***use Channa micropeltes</v>
          </cell>
          <cell r="C31049" t="str">
            <v>Species</v>
          </cell>
        </row>
        <row r="31050">
          <cell r="B31050" t="str">
            <v>Ophiocephalus striatus***retired***use Channa striata</v>
          </cell>
          <cell r="C31050" t="str">
            <v>Species</v>
          </cell>
        </row>
        <row r="31051">
          <cell r="B31051" t="str">
            <v>Ophiocephalus vagus***retired***use Channa striata</v>
          </cell>
          <cell r="C31051" t="str">
            <v>Species</v>
          </cell>
        </row>
        <row r="31052">
          <cell r="B31052" t="str">
            <v>Ophiocnida</v>
          </cell>
          <cell r="C31052" t="str">
            <v>Genus</v>
          </cell>
        </row>
        <row r="31053">
          <cell r="B31053" t="str">
            <v>Ophiocnida scabriuscula</v>
          </cell>
          <cell r="C31053" t="str">
            <v>Species</v>
          </cell>
        </row>
        <row r="31054">
          <cell r="B31054" t="str">
            <v>Ophiocoma</v>
          </cell>
          <cell r="C31054" t="str">
            <v>Genus</v>
          </cell>
        </row>
        <row r="31055">
          <cell r="B31055" t="str">
            <v>Ophiocomina nigra</v>
          </cell>
          <cell r="C31055" t="str">
            <v>Species</v>
          </cell>
        </row>
        <row r="31056">
          <cell r="B31056" t="str">
            <v>Ophiocytaceae</v>
          </cell>
          <cell r="C31056" t="str">
            <v>Family</v>
          </cell>
        </row>
        <row r="31057">
          <cell r="B31057" t="str">
            <v>Ophiocytium</v>
          </cell>
          <cell r="C31057" t="str">
            <v>Genus</v>
          </cell>
        </row>
        <row r="31058">
          <cell r="B31058" t="str">
            <v>Ophiocytium bicuspidatum</v>
          </cell>
          <cell r="C31058" t="str">
            <v>Species</v>
          </cell>
        </row>
        <row r="31059">
          <cell r="B31059" t="str">
            <v>Ophiocytium capitatum</v>
          </cell>
          <cell r="C31059" t="str">
            <v>Species</v>
          </cell>
        </row>
        <row r="31060">
          <cell r="B31060" t="str">
            <v>Ophiocytium capitatum var. longispinum</v>
          </cell>
          <cell r="C31060" t="str">
            <v>Subspecies</v>
          </cell>
        </row>
        <row r="31061">
          <cell r="B31061" t="str">
            <v>Ophiocytium cochleare</v>
          </cell>
          <cell r="C31061" t="str">
            <v>Species</v>
          </cell>
        </row>
        <row r="31062">
          <cell r="B31062" t="str">
            <v>Ophiocytium desertum</v>
          </cell>
          <cell r="C31062" t="str">
            <v>Species</v>
          </cell>
        </row>
        <row r="31063">
          <cell r="B31063" t="str">
            <v>Ophiocytium desertum var. minor</v>
          </cell>
          <cell r="C31063" t="str">
            <v>Variety</v>
          </cell>
        </row>
        <row r="31064">
          <cell r="B31064" t="str">
            <v>Ophiocytium elongatum var. major</v>
          </cell>
          <cell r="C31064" t="str">
            <v>Variety</v>
          </cell>
        </row>
        <row r="31065">
          <cell r="B31065" t="str">
            <v>Ophiocytium gracilipes</v>
          </cell>
          <cell r="C31065" t="str">
            <v>Species</v>
          </cell>
        </row>
        <row r="31066">
          <cell r="B31066" t="str">
            <v>Ophiocytium parvulum</v>
          </cell>
          <cell r="C31066" t="str">
            <v>Species</v>
          </cell>
        </row>
        <row r="31067">
          <cell r="B31067" t="str">
            <v>Ophioderma</v>
          </cell>
          <cell r="C31067" t="str">
            <v>Genus</v>
          </cell>
        </row>
        <row r="31068">
          <cell r="B31068" t="str">
            <v>Ophioderma brevispinum</v>
          </cell>
          <cell r="C31068" t="str">
            <v>Species</v>
          </cell>
        </row>
        <row r="31069">
          <cell r="B31069" t="str">
            <v>Ophioderma panamense</v>
          </cell>
          <cell r="C31069" t="str">
            <v>Species</v>
          </cell>
        </row>
        <row r="31070">
          <cell r="B31070" t="str">
            <v>Ophiodermella</v>
          </cell>
          <cell r="C31070" t="str">
            <v>Genus</v>
          </cell>
        </row>
        <row r="31071">
          <cell r="B31071" t="str">
            <v>Ophiodermella cancellata</v>
          </cell>
          <cell r="C31071" t="str">
            <v>Species</v>
          </cell>
        </row>
        <row r="31072">
          <cell r="B31072" t="str">
            <v>Ophiodermella fancherae</v>
          </cell>
          <cell r="C31072" t="str">
            <v>Species</v>
          </cell>
        </row>
        <row r="31073">
          <cell r="B31073" t="str">
            <v>Ophiodermella halcyonis</v>
          </cell>
          <cell r="C31073" t="str">
            <v>Species</v>
          </cell>
        </row>
        <row r="31074">
          <cell r="B31074" t="str">
            <v>Ophiodermella inermis</v>
          </cell>
          <cell r="C31074" t="str">
            <v>Species</v>
          </cell>
        </row>
        <row r="31075">
          <cell r="B31075" t="str">
            <v>Ophiodon</v>
          </cell>
          <cell r="C31075" t="str">
            <v>Genus</v>
          </cell>
        </row>
        <row r="31076">
          <cell r="B31076" t="str">
            <v>Ophiodon elongatus</v>
          </cell>
          <cell r="C31076" t="str">
            <v>Species</v>
          </cell>
        </row>
        <row r="31077">
          <cell r="B31077" t="str">
            <v>Ophiodromus</v>
          </cell>
          <cell r="C31077" t="str">
            <v>Genus</v>
          </cell>
        </row>
        <row r="31078">
          <cell r="B31078" t="str">
            <v>Ophiodromus obscurus</v>
          </cell>
          <cell r="C31078" t="str">
            <v>Species</v>
          </cell>
        </row>
        <row r="31079">
          <cell r="B31079" t="str">
            <v>Ophiodromus pugettensis***retired***use Podarke pugettensis</v>
          </cell>
          <cell r="C31079" t="str">
            <v>Species</v>
          </cell>
        </row>
        <row r="31080">
          <cell r="B31080" t="str">
            <v>Ophioglossum vulgatum</v>
          </cell>
          <cell r="C31080" t="str">
            <v>Species</v>
          </cell>
        </row>
        <row r="31081">
          <cell r="B31081" t="str">
            <v>Ophioglycera</v>
          </cell>
          <cell r="C31081" t="str">
            <v>Genus</v>
          </cell>
        </row>
        <row r="31082">
          <cell r="B31082" t="str">
            <v>Ophiognathus ampullaceus***retired***use Saccopharynx ampullaceus</v>
          </cell>
          <cell r="C31082" t="str">
            <v>Species</v>
          </cell>
        </row>
        <row r="31083">
          <cell r="B31083" t="str">
            <v>Ophiogomphus</v>
          </cell>
          <cell r="C31083" t="str">
            <v>Genus</v>
          </cell>
        </row>
        <row r="31084">
          <cell r="B31084" t="str">
            <v>Ophiogomphus anomalus</v>
          </cell>
          <cell r="C31084" t="str">
            <v>Species</v>
          </cell>
        </row>
        <row r="31085">
          <cell r="B31085" t="str">
            <v>Ophiogomphus aspersus</v>
          </cell>
          <cell r="C31085" t="str">
            <v>Species</v>
          </cell>
        </row>
        <row r="31086">
          <cell r="B31086" t="str">
            <v>Ophiogomphus carolinus</v>
          </cell>
          <cell r="C31086" t="str">
            <v>Species</v>
          </cell>
        </row>
        <row r="31087">
          <cell r="B31087" t="str">
            <v>Ophiogomphus carolus</v>
          </cell>
          <cell r="C31087" t="str">
            <v>Species</v>
          </cell>
        </row>
        <row r="31088">
          <cell r="B31088" t="str">
            <v>Ophiogomphus colubrinus</v>
          </cell>
          <cell r="C31088" t="str">
            <v>Species</v>
          </cell>
        </row>
        <row r="31089">
          <cell r="B31089" t="str">
            <v>Ophiogomphus howei</v>
          </cell>
          <cell r="C31089" t="str">
            <v>Species</v>
          </cell>
        </row>
        <row r="31090">
          <cell r="B31090" t="str">
            <v>Ophiogomphus incurvatus</v>
          </cell>
          <cell r="C31090" t="str">
            <v>Species</v>
          </cell>
        </row>
        <row r="31091">
          <cell r="B31091" t="str">
            <v>Ophiogomphus mainensis</v>
          </cell>
          <cell r="C31091" t="str">
            <v>Species</v>
          </cell>
        </row>
        <row r="31092">
          <cell r="B31092" t="str">
            <v>Ophiogomphus morrisoni</v>
          </cell>
          <cell r="C31092" t="str">
            <v>Species</v>
          </cell>
        </row>
        <row r="31093">
          <cell r="B31093" t="str">
            <v>Ophiogomphus occidentis</v>
          </cell>
          <cell r="C31093" t="str">
            <v>Species</v>
          </cell>
        </row>
        <row r="31094">
          <cell r="B31094" t="str">
            <v>Ophiogomphus rupinsulensis</v>
          </cell>
          <cell r="C31094" t="str">
            <v>Species</v>
          </cell>
        </row>
        <row r="31095">
          <cell r="B31095" t="str">
            <v>Ophiogomphus severus</v>
          </cell>
          <cell r="C31095" t="str">
            <v>Species</v>
          </cell>
        </row>
        <row r="31096">
          <cell r="B31096" t="str">
            <v>Ophiogomphus severus severus</v>
          </cell>
          <cell r="C31096" t="str">
            <v>Subspecies</v>
          </cell>
        </row>
        <row r="31097">
          <cell r="B31097" t="str">
            <v>Ophiogomphus westfalli</v>
          </cell>
          <cell r="C31097" t="str">
            <v>Species</v>
          </cell>
        </row>
        <row r="31098">
          <cell r="B31098" t="str">
            <v>Ophiolepis elegans</v>
          </cell>
          <cell r="C31098" t="str">
            <v>Species</v>
          </cell>
        </row>
        <row r="31099">
          <cell r="B31099" t="str">
            <v>Ophiolimna</v>
          </cell>
          <cell r="C31099" t="str">
            <v>Genus</v>
          </cell>
        </row>
        <row r="31100">
          <cell r="B31100" t="str">
            <v>Ophionephthys limicola</v>
          </cell>
          <cell r="C31100" t="str">
            <v>Species</v>
          </cell>
        </row>
        <row r="31101">
          <cell r="B31101" t="str">
            <v>Ophionereis</v>
          </cell>
          <cell r="C31101" t="str">
            <v>Genus</v>
          </cell>
        </row>
        <row r="31102">
          <cell r="B31102" t="str">
            <v>Ophionereis annulata</v>
          </cell>
          <cell r="C31102" t="str">
            <v>Species</v>
          </cell>
        </row>
        <row r="31103">
          <cell r="B31103" t="str">
            <v>Ophionereis eurybrachiplax</v>
          </cell>
          <cell r="C31103" t="str">
            <v>Species</v>
          </cell>
        </row>
        <row r="31104">
          <cell r="B31104" t="str">
            <v>Ophionereis eurybrachyplax</v>
          </cell>
          <cell r="C31104" t="str">
            <v>Species</v>
          </cell>
        </row>
        <row r="31105">
          <cell r="B31105" t="str">
            <v>Ophiopenia</v>
          </cell>
          <cell r="C31105" t="str">
            <v>Genus</v>
          </cell>
        </row>
        <row r="31106">
          <cell r="B31106" t="str">
            <v>Ophiopholis</v>
          </cell>
          <cell r="C31106" t="str">
            <v>Genus</v>
          </cell>
        </row>
        <row r="31107">
          <cell r="B31107" t="str">
            <v>Ophiopholis aculeata</v>
          </cell>
          <cell r="C31107" t="str">
            <v>Species</v>
          </cell>
        </row>
        <row r="31108">
          <cell r="B31108" t="str">
            <v>Ophiopholis bakeri</v>
          </cell>
          <cell r="C31108" t="str">
            <v>Species</v>
          </cell>
        </row>
        <row r="31109">
          <cell r="B31109" t="str">
            <v>Ophiophragmus</v>
          </cell>
          <cell r="C31109" t="str">
            <v>Genus</v>
          </cell>
        </row>
        <row r="31110">
          <cell r="B31110" t="str">
            <v>Ophiophragmus filograneus</v>
          </cell>
          <cell r="C31110" t="str">
            <v>Species</v>
          </cell>
        </row>
        <row r="31111">
          <cell r="B31111" t="str">
            <v>Ophiophragmus moorei</v>
          </cell>
          <cell r="C31111" t="str">
            <v>Species</v>
          </cell>
        </row>
        <row r="31112">
          <cell r="B31112" t="str">
            <v>Ophiophragmus wurdemanii</v>
          </cell>
          <cell r="C31112" t="str">
            <v>Species</v>
          </cell>
        </row>
        <row r="31113">
          <cell r="B31113" t="str">
            <v>Ophiopsila californica</v>
          </cell>
          <cell r="C31113" t="str">
            <v>Species</v>
          </cell>
        </row>
        <row r="31114">
          <cell r="B31114" t="str">
            <v>Ophiopteris papillosa</v>
          </cell>
          <cell r="C31114" t="str">
            <v>Species</v>
          </cell>
        </row>
        <row r="31115">
          <cell r="B31115" t="str">
            <v>Ophioscion</v>
          </cell>
          <cell r="C31115" t="str">
            <v>Genus</v>
          </cell>
        </row>
        <row r="31116">
          <cell r="B31116" t="str">
            <v>Ophioscion costaricensis***retired***use Stellifer microps</v>
          </cell>
          <cell r="C31116" t="str">
            <v>Species</v>
          </cell>
        </row>
        <row r="31117">
          <cell r="B31117" t="str">
            <v>Ophioscion simulus</v>
          </cell>
          <cell r="C31117" t="str">
            <v>Species</v>
          </cell>
        </row>
        <row r="31118">
          <cell r="B31118" t="str">
            <v>Ophioscion thompsoni***retired***use Umbrina roncador</v>
          </cell>
          <cell r="C31118" t="str">
            <v>Species</v>
          </cell>
        </row>
        <row r="31119">
          <cell r="B31119" t="str">
            <v>Ophiostigma</v>
          </cell>
          <cell r="C31119" t="str">
            <v>Genus</v>
          </cell>
        </row>
        <row r="31120">
          <cell r="B31120" t="str">
            <v>Ophiostigma isacanthum</v>
          </cell>
          <cell r="C31120" t="str">
            <v>Species</v>
          </cell>
        </row>
        <row r="31121">
          <cell r="B31121" t="str">
            <v>Ophiothrix angulata</v>
          </cell>
          <cell r="C31121" t="str">
            <v>Species</v>
          </cell>
        </row>
        <row r="31122">
          <cell r="B31122" t="str">
            <v>Ophiothrix oerstedii</v>
          </cell>
          <cell r="C31122" t="str">
            <v>Species</v>
          </cell>
        </row>
        <row r="31123">
          <cell r="B31123" t="str">
            <v>Ophiothrix spiculata</v>
          </cell>
          <cell r="C31123" t="str">
            <v>Species</v>
          </cell>
        </row>
        <row r="31124">
          <cell r="B31124" t="str">
            <v>Ophisternon</v>
          </cell>
          <cell r="C31124" t="str">
            <v>Genus</v>
          </cell>
        </row>
        <row r="31125">
          <cell r="B31125" t="str">
            <v>Ophisternon bengalense</v>
          </cell>
          <cell r="C31125" t="str">
            <v>Species</v>
          </cell>
        </row>
        <row r="31126">
          <cell r="B31126" t="str">
            <v>Ophisternon infernale</v>
          </cell>
          <cell r="C31126" t="str">
            <v>Species</v>
          </cell>
        </row>
        <row r="31127">
          <cell r="B31127" t="str">
            <v>Ophisurus</v>
          </cell>
          <cell r="C31127" t="str">
            <v>Genus</v>
          </cell>
        </row>
        <row r="31128">
          <cell r="B31128" t="str">
            <v>Ophisurus cancrivorus***retired***use Pisodonophis cancrivorus</v>
          </cell>
          <cell r="C31128" t="str">
            <v>Species</v>
          </cell>
        </row>
        <row r="31129">
          <cell r="B31129" t="str">
            <v>Ophisurus semicinctus***retired***use Pisodonophis semicinctus</v>
          </cell>
          <cell r="C31129" t="str">
            <v>Species</v>
          </cell>
        </row>
        <row r="31130">
          <cell r="B31130" t="str">
            <v>Ophisurus serpens</v>
          </cell>
          <cell r="C31130" t="str">
            <v>Species</v>
          </cell>
        </row>
        <row r="31131">
          <cell r="B31131" t="str">
            <v>Ophiura</v>
          </cell>
          <cell r="C31131" t="str">
            <v>Genus</v>
          </cell>
        </row>
        <row r="31132">
          <cell r="B31132" t="str">
            <v>Ophiura leptoctenia</v>
          </cell>
          <cell r="C31132" t="str">
            <v>Species</v>
          </cell>
        </row>
        <row r="31133">
          <cell r="B31133" t="str">
            <v>Ophiura luetkenii</v>
          </cell>
          <cell r="C31133" t="str">
            <v>Species</v>
          </cell>
        </row>
        <row r="31134">
          <cell r="B31134" t="str">
            <v>Ophiura lutkeni</v>
          </cell>
          <cell r="C31134" t="str">
            <v>Species</v>
          </cell>
        </row>
        <row r="31135">
          <cell r="B31135" t="str">
            <v>Ophiura sarsi</v>
          </cell>
          <cell r="C31135" t="str">
            <v>Species</v>
          </cell>
        </row>
        <row r="31136">
          <cell r="B31136" t="str">
            <v>Ophiurida</v>
          </cell>
          <cell r="C31136" t="str">
            <v>Order</v>
          </cell>
        </row>
        <row r="31137">
          <cell r="B31137" t="str">
            <v>Ophiuridae</v>
          </cell>
          <cell r="C31137" t="str">
            <v>Family</v>
          </cell>
        </row>
        <row r="31138">
          <cell r="B31138" t="str">
            <v>Ophiuroconis bispinosa</v>
          </cell>
          <cell r="C31138" t="str">
            <v>Species</v>
          </cell>
        </row>
        <row r="31139">
          <cell r="B31139" t="str">
            <v>Ophiuroidea</v>
          </cell>
          <cell r="C31139" t="str">
            <v>Class</v>
          </cell>
        </row>
        <row r="31140">
          <cell r="B31140" t="str">
            <v>Ophryotrocha</v>
          </cell>
          <cell r="C31140" t="str">
            <v>Genus</v>
          </cell>
        </row>
        <row r="31141">
          <cell r="B31141" t="str">
            <v>Ophryotrocha adherens</v>
          </cell>
          <cell r="C31141" t="str">
            <v>Species</v>
          </cell>
        </row>
        <row r="31142">
          <cell r="B31142" t="str">
            <v>Ophryoxus gracilis</v>
          </cell>
          <cell r="C31142" t="str">
            <v>Species</v>
          </cell>
        </row>
        <row r="31143">
          <cell r="B31143" t="str">
            <v>Ophthalmapseudes</v>
          </cell>
          <cell r="C31143" t="str">
            <v>Genus</v>
          </cell>
        </row>
        <row r="31144">
          <cell r="B31144" t="str">
            <v>Ophthalmolepis</v>
          </cell>
          <cell r="C31144" t="str">
            <v>Genus</v>
          </cell>
        </row>
        <row r="31145">
          <cell r="B31145" t="str">
            <v>Ophthalmolepis lineolatus</v>
          </cell>
          <cell r="C31145" t="str">
            <v>Species</v>
          </cell>
        </row>
        <row r="31146">
          <cell r="B31146" t="str">
            <v>Ophthalmotilapia</v>
          </cell>
          <cell r="C31146" t="str">
            <v>Genus</v>
          </cell>
        </row>
        <row r="31147">
          <cell r="B31147" t="str">
            <v>Ophthalmotilapia ventralis</v>
          </cell>
          <cell r="C31147" t="str">
            <v>Species</v>
          </cell>
        </row>
        <row r="31148">
          <cell r="B31148" t="str">
            <v>Opisa</v>
          </cell>
          <cell r="C31148" t="str">
            <v>Genus</v>
          </cell>
        </row>
        <row r="31149">
          <cell r="B31149" t="str">
            <v>Opisa tridentata</v>
          </cell>
          <cell r="C31149" t="str">
            <v>Species</v>
          </cell>
        </row>
        <row r="31150">
          <cell r="B31150" t="str">
            <v>Opisthacantha nigriceps***retired***use Opisthacantha nigriceps, Kieffer 1904 (Opisthacantha) or Dodd 1913</v>
          </cell>
          <cell r="C31150" t="str">
            <v>Species</v>
          </cell>
        </row>
        <row r="31151">
          <cell r="B31151" t="str">
            <v>Opisthacantha nigriceps, Dodd 1913 (Opisthacantha)</v>
          </cell>
          <cell r="C31151" t="str">
            <v>Species</v>
          </cell>
        </row>
        <row r="31152">
          <cell r="B31152" t="str">
            <v>Opisthacantha nigriceps, Kieffer 1904 (Opisthacantha)</v>
          </cell>
          <cell r="C31152" t="str">
            <v>Species</v>
          </cell>
        </row>
        <row r="31153">
          <cell r="B31153" t="str">
            <v>Opisthoaulax campylops</v>
          </cell>
          <cell r="C31153" t="str">
            <v>Species</v>
          </cell>
        </row>
        <row r="31154">
          <cell r="B31154" t="str">
            <v>Opisthobranchia</v>
          </cell>
          <cell r="C31154" t="str">
            <v>Subclass</v>
          </cell>
        </row>
        <row r="31155">
          <cell r="B31155" t="str">
            <v>Opisthodonta</v>
          </cell>
          <cell r="C31155" t="str">
            <v>Genus</v>
          </cell>
        </row>
        <row r="31156">
          <cell r="B31156" t="str">
            <v>Opisthonema</v>
          </cell>
          <cell r="C31156" t="str">
            <v>Genus</v>
          </cell>
        </row>
        <row r="31157">
          <cell r="B31157" t="str">
            <v>Opisthonema berlangai</v>
          </cell>
          <cell r="C31157" t="str">
            <v>Species</v>
          </cell>
        </row>
        <row r="31158">
          <cell r="B31158" t="str">
            <v>Opisthonema bulleri</v>
          </cell>
          <cell r="C31158" t="str">
            <v>Species</v>
          </cell>
        </row>
        <row r="31159">
          <cell r="B31159" t="str">
            <v>Opisthonema captivai***retired***use Opisthonema oglinum</v>
          </cell>
          <cell r="C31159" t="str">
            <v>Species</v>
          </cell>
        </row>
        <row r="31160">
          <cell r="B31160" t="str">
            <v>Opisthonema libertate</v>
          </cell>
          <cell r="C31160" t="str">
            <v>Species</v>
          </cell>
        </row>
        <row r="31161">
          <cell r="B31161" t="str">
            <v>Opisthonema medirastre</v>
          </cell>
          <cell r="C31161" t="str">
            <v>Species</v>
          </cell>
        </row>
        <row r="31162">
          <cell r="B31162" t="str">
            <v>Opisthonema oglinum</v>
          </cell>
          <cell r="C31162" t="str">
            <v>Species</v>
          </cell>
        </row>
        <row r="31163">
          <cell r="B31163" t="str">
            <v>Opisthonema oglinum captivai***retired***use Opisthonema oglinum</v>
          </cell>
          <cell r="C31163" t="str">
            <v>Species</v>
          </cell>
        </row>
        <row r="31164">
          <cell r="B31164" t="str">
            <v>Opisthonema oglinum oglinum***retired***use Opisthonema oglinum</v>
          </cell>
          <cell r="C31164" t="str">
            <v>Subspecies</v>
          </cell>
        </row>
        <row r="31165">
          <cell r="B31165" t="str">
            <v>Opisthopora</v>
          </cell>
          <cell r="C31165" t="str">
            <v>Order</v>
          </cell>
        </row>
        <row r="31166">
          <cell r="B31166" t="str">
            <v>Opisthoproctidae</v>
          </cell>
          <cell r="C31166" t="str">
            <v>Family</v>
          </cell>
        </row>
        <row r="31167">
          <cell r="B31167" t="str">
            <v>Opisthoproctus</v>
          </cell>
          <cell r="C31167" t="str">
            <v>Genus</v>
          </cell>
        </row>
        <row r="31168">
          <cell r="B31168" t="str">
            <v>Opisthoproctus grimaldii</v>
          </cell>
          <cell r="C31168" t="str">
            <v>Species</v>
          </cell>
        </row>
        <row r="31169">
          <cell r="B31169" t="str">
            <v>Opisthoproctus soleatus</v>
          </cell>
          <cell r="C31169" t="str">
            <v>Species</v>
          </cell>
        </row>
        <row r="31170">
          <cell r="B31170" t="str">
            <v>Opisthopterus</v>
          </cell>
          <cell r="C31170" t="str">
            <v>Genus</v>
          </cell>
        </row>
        <row r="31171">
          <cell r="B31171" t="str">
            <v>Opisthopterus dovii</v>
          </cell>
          <cell r="C31171" t="str">
            <v>Species</v>
          </cell>
        </row>
        <row r="31172">
          <cell r="B31172" t="str">
            <v>Opisthopterus effulgens</v>
          </cell>
          <cell r="C31172" t="str">
            <v>Species</v>
          </cell>
        </row>
        <row r="31173">
          <cell r="B31173" t="str">
            <v>Opisthopterus equatorialis</v>
          </cell>
          <cell r="C31173" t="str">
            <v>Species</v>
          </cell>
        </row>
        <row r="31174">
          <cell r="B31174" t="str">
            <v>Opisthopterus equitorialis***retired***use Opisthopterus equatorialis</v>
          </cell>
          <cell r="C31174" t="str">
            <v>Species</v>
          </cell>
        </row>
        <row r="31175">
          <cell r="B31175" t="str">
            <v>Opisthopterus macrops</v>
          </cell>
          <cell r="C31175" t="str">
            <v>Species</v>
          </cell>
        </row>
        <row r="31176">
          <cell r="B31176" t="str">
            <v>Opisthopterus tardoore</v>
          </cell>
          <cell r="C31176" t="str">
            <v>Species</v>
          </cell>
        </row>
        <row r="31177">
          <cell r="B31177" t="str">
            <v>Opisthopterus valenciennesi</v>
          </cell>
          <cell r="C31177" t="str">
            <v>Species</v>
          </cell>
        </row>
        <row r="31178">
          <cell r="B31178" t="str">
            <v>Opisthopus transversus</v>
          </cell>
          <cell r="C31178" t="str">
            <v>Species</v>
          </cell>
        </row>
        <row r="31179">
          <cell r="B31179" t="str">
            <v>Opisthosyllis</v>
          </cell>
          <cell r="C31179" t="str">
            <v>Genus</v>
          </cell>
        </row>
        <row r="31180">
          <cell r="B31180" t="str">
            <v>Opistocystidae</v>
          </cell>
          <cell r="C31180" t="str">
            <v>Family</v>
          </cell>
        </row>
        <row r="31181">
          <cell r="B31181" t="str">
            <v>Opistognathidae</v>
          </cell>
          <cell r="C31181" t="str">
            <v>Family</v>
          </cell>
        </row>
        <row r="31182">
          <cell r="B31182" t="str">
            <v>Opistognathus</v>
          </cell>
          <cell r="C31182" t="str">
            <v>Genus</v>
          </cell>
        </row>
        <row r="31183">
          <cell r="B31183" t="str">
            <v>Opistognathus aurifrons</v>
          </cell>
          <cell r="C31183" t="str">
            <v>Species</v>
          </cell>
        </row>
        <row r="31184">
          <cell r="B31184" t="str">
            <v>Opistognathus cuvierii</v>
          </cell>
          <cell r="C31184" t="str">
            <v>Species</v>
          </cell>
        </row>
        <row r="31185">
          <cell r="B31185" t="str">
            <v>Opistognathus dendriticus</v>
          </cell>
          <cell r="C31185" t="str">
            <v>Species</v>
          </cell>
        </row>
        <row r="31186">
          <cell r="B31186" t="str">
            <v>Opistognathus eximius</v>
          </cell>
          <cell r="C31186" t="str">
            <v>Species</v>
          </cell>
        </row>
        <row r="31187">
          <cell r="B31187" t="str">
            <v>Opistognathus fasciatus***retired***use Opistognathus macrognathus</v>
          </cell>
          <cell r="C31187" t="str">
            <v>Species</v>
          </cell>
        </row>
        <row r="31188">
          <cell r="B31188" t="str">
            <v>Opistognathus gilberti</v>
          </cell>
          <cell r="C31188" t="str">
            <v>Species</v>
          </cell>
        </row>
        <row r="31189">
          <cell r="B31189" t="str">
            <v>Opistognathus lonchurus</v>
          </cell>
          <cell r="C31189" t="str">
            <v>Species</v>
          </cell>
        </row>
        <row r="31190">
          <cell r="B31190" t="str">
            <v>Opistognathus macrognathus</v>
          </cell>
          <cell r="C31190" t="str">
            <v>Species</v>
          </cell>
        </row>
        <row r="31191">
          <cell r="B31191" t="str">
            <v>Opistognathus maxillosus</v>
          </cell>
          <cell r="C31191" t="str">
            <v>Species</v>
          </cell>
        </row>
        <row r="31192">
          <cell r="B31192" t="str">
            <v>Opistognathus melachasme</v>
          </cell>
          <cell r="C31192" t="str">
            <v>Species</v>
          </cell>
        </row>
        <row r="31193">
          <cell r="B31193" t="str">
            <v>Opistognathus muscatensis</v>
          </cell>
          <cell r="C31193" t="str">
            <v>Species</v>
          </cell>
        </row>
        <row r="31194">
          <cell r="B31194" t="str">
            <v>Opistognathus nigromarginatus</v>
          </cell>
          <cell r="C31194" t="str">
            <v>Species</v>
          </cell>
        </row>
        <row r="31195">
          <cell r="B31195" t="str">
            <v>Opistognathus whitehursti</v>
          </cell>
          <cell r="C31195" t="str">
            <v>Species</v>
          </cell>
        </row>
        <row r="31196">
          <cell r="B31196" t="str">
            <v>Opithopora</v>
          </cell>
          <cell r="C31196" t="str">
            <v>Order</v>
          </cell>
        </row>
        <row r="31197">
          <cell r="B31197" t="str">
            <v>Oplegnathidae</v>
          </cell>
          <cell r="C31197" t="str">
            <v>Family</v>
          </cell>
        </row>
        <row r="31198">
          <cell r="B31198" t="str">
            <v>Oplegnathus</v>
          </cell>
          <cell r="C31198" t="str">
            <v>Genus</v>
          </cell>
        </row>
        <row r="31199">
          <cell r="B31199" t="str">
            <v>Oplegnathus conwayi</v>
          </cell>
          <cell r="C31199" t="str">
            <v>Species</v>
          </cell>
        </row>
        <row r="31200">
          <cell r="B31200" t="str">
            <v>Oplegnathus fasciatus</v>
          </cell>
          <cell r="C31200" t="str">
            <v>Species</v>
          </cell>
        </row>
        <row r="31201">
          <cell r="B31201" t="str">
            <v>Oplegnathus peaolopesi</v>
          </cell>
          <cell r="C31201" t="str">
            <v>Species</v>
          </cell>
        </row>
        <row r="31202">
          <cell r="B31202" t="str">
            <v>Oplegnathus punctatus</v>
          </cell>
          <cell r="C31202" t="str">
            <v>Species</v>
          </cell>
        </row>
        <row r="31203">
          <cell r="B31203" t="str">
            <v>Oplegnathus robinsoni</v>
          </cell>
          <cell r="C31203" t="str">
            <v>Species</v>
          </cell>
        </row>
        <row r="31204">
          <cell r="B31204" t="str">
            <v>Oplichthyidae***retired***use Hoplichthyidae</v>
          </cell>
          <cell r="C31204" t="str">
            <v>Family</v>
          </cell>
        </row>
        <row r="31205">
          <cell r="B31205" t="str">
            <v>Oplismenus hirtellus</v>
          </cell>
          <cell r="C31205" t="str">
            <v>Species</v>
          </cell>
        </row>
        <row r="31206">
          <cell r="B31206" t="str">
            <v>Oplismenus hirtellus ssp. setarius</v>
          </cell>
          <cell r="C31206" t="str">
            <v>Subspecies</v>
          </cell>
        </row>
        <row r="31207">
          <cell r="B31207" t="str">
            <v>Oplonaeschna</v>
          </cell>
          <cell r="C31207" t="str">
            <v>Genus</v>
          </cell>
        </row>
        <row r="31208">
          <cell r="B31208" t="str">
            <v>Oplonaeschna armata</v>
          </cell>
          <cell r="C31208" t="str">
            <v>Species</v>
          </cell>
        </row>
        <row r="31209">
          <cell r="B31209" t="str">
            <v>Oplopanax horridus</v>
          </cell>
          <cell r="C31209" t="str">
            <v>Species</v>
          </cell>
        </row>
        <row r="31210">
          <cell r="B31210" t="str">
            <v>Oplopomus</v>
          </cell>
          <cell r="C31210" t="str">
            <v>Genus</v>
          </cell>
        </row>
        <row r="31211">
          <cell r="B31211" t="str">
            <v>Oplopomus oplopomus</v>
          </cell>
          <cell r="C31211" t="str">
            <v>Species</v>
          </cell>
        </row>
        <row r="31212">
          <cell r="B31212" t="str">
            <v>Oplorhiza gracilis</v>
          </cell>
          <cell r="C31212" t="str">
            <v>Species</v>
          </cell>
        </row>
        <row r="31213">
          <cell r="B31213" t="str">
            <v>Opostomias</v>
          </cell>
          <cell r="C31213" t="str">
            <v>Genus</v>
          </cell>
        </row>
        <row r="31214">
          <cell r="B31214" t="str">
            <v>Opostomias micripnus</v>
          </cell>
          <cell r="C31214" t="str">
            <v>Species</v>
          </cell>
        </row>
        <row r="31215">
          <cell r="B31215" t="str">
            <v>Opostomias mitsuii</v>
          </cell>
          <cell r="C31215" t="str">
            <v>Species</v>
          </cell>
        </row>
        <row r="31216">
          <cell r="B31216" t="str">
            <v>Opsanus</v>
          </cell>
          <cell r="C31216" t="str">
            <v>Genus</v>
          </cell>
        </row>
        <row r="31217">
          <cell r="B31217" t="str">
            <v>Opsanus beta</v>
          </cell>
          <cell r="C31217" t="str">
            <v>Species</v>
          </cell>
        </row>
        <row r="31218">
          <cell r="B31218" t="str">
            <v>Opsanus dichrostomus</v>
          </cell>
          <cell r="C31218" t="str">
            <v>Species</v>
          </cell>
        </row>
        <row r="31219">
          <cell r="B31219" t="str">
            <v>Opsanus pardus</v>
          </cell>
          <cell r="C31219" t="str">
            <v>Species</v>
          </cell>
        </row>
        <row r="31220">
          <cell r="B31220" t="str">
            <v>Opsanus phobetron</v>
          </cell>
          <cell r="C31220" t="str">
            <v>Species</v>
          </cell>
        </row>
        <row r="31221">
          <cell r="B31221" t="str">
            <v>Opsanus tau</v>
          </cell>
          <cell r="C31221" t="str">
            <v>Species</v>
          </cell>
        </row>
        <row r="31222">
          <cell r="B31222" t="str">
            <v>Opsaridium</v>
          </cell>
          <cell r="C31222" t="str">
            <v>Genus</v>
          </cell>
        </row>
        <row r="31223">
          <cell r="B31223" t="str">
            <v>Opsaridium christyi</v>
          </cell>
          <cell r="C31223" t="str">
            <v>Species</v>
          </cell>
        </row>
        <row r="31224">
          <cell r="B31224" t="str">
            <v>Opsopoeodus</v>
          </cell>
          <cell r="C31224" t="str">
            <v>Genus</v>
          </cell>
        </row>
        <row r="31225">
          <cell r="B31225" t="str">
            <v>Opsopoeodus emiliae</v>
          </cell>
          <cell r="C31225" t="str">
            <v>Species</v>
          </cell>
        </row>
        <row r="31226">
          <cell r="B31226" t="str">
            <v>Optioservus</v>
          </cell>
          <cell r="C31226" t="str">
            <v>Genus</v>
          </cell>
        </row>
        <row r="31227">
          <cell r="B31227" t="str">
            <v>Optioservus ampliatus</v>
          </cell>
          <cell r="C31227" t="str">
            <v>Species</v>
          </cell>
        </row>
        <row r="31228">
          <cell r="B31228" t="str">
            <v>Optioservus castanipennis</v>
          </cell>
          <cell r="C31228" t="str">
            <v>Species</v>
          </cell>
        </row>
        <row r="31229">
          <cell r="B31229" t="str">
            <v>Optioservus cryophilus</v>
          </cell>
          <cell r="C31229" t="str">
            <v>Species</v>
          </cell>
        </row>
        <row r="31230">
          <cell r="B31230" t="str">
            <v>Optioservus divergens</v>
          </cell>
          <cell r="C31230" t="str">
            <v>Species</v>
          </cell>
        </row>
        <row r="31231">
          <cell r="B31231" t="str">
            <v>Optioservus elegans</v>
          </cell>
          <cell r="C31231" t="str">
            <v>Species</v>
          </cell>
        </row>
        <row r="31232">
          <cell r="B31232" t="str">
            <v>Optioservus fastiditus</v>
          </cell>
          <cell r="C31232" t="str">
            <v>Species</v>
          </cell>
        </row>
        <row r="31233">
          <cell r="B31233" t="str">
            <v>Optioservus immunis</v>
          </cell>
          <cell r="C31233" t="str">
            <v>Species</v>
          </cell>
        </row>
        <row r="31234">
          <cell r="B31234" t="str">
            <v>Optioservus ovalis</v>
          </cell>
          <cell r="C31234" t="str">
            <v>Species</v>
          </cell>
        </row>
        <row r="31235">
          <cell r="B31235" t="str">
            <v>Optioservus ozarkensis</v>
          </cell>
          <cell r="C31235" t="str">
            <v>Species</v>
          </cell>
        </row>
        <row r="31236">
          <cell r="B31236" t="str">
            <v>Optioservus quadrimaculatus</v>
          </cell>
          <cell r="C31236" t="str">
            <v>Species</v>
          </cell>
        </row>
        <row r="31237">
          <cell r="B31237" t="str">
            <v>Optioservus sandersoni</v>
          </cell>
          <cell r="C31237" t="str">
            <v>Species</v>
          </cell>
        </row>
        <row r="31238">
          <cell r="B31238" t="str">
            <v>Optioservus seriatus</v>
          </cell>
          <cell r="C31238" t="str">
            <v>Species</v>
          </cell>
        </row>
        <row r="31239">
          <cell r="B31239" t="str">
            <v>Optioservus tardellus</v>
          </cell>
          <cell r="C31239" t="str">
            <v>Species</v>
          </cell>
        </row>
        <row r="31240">
          <cell r="B31240" t="str">
            <v>Optioservus trivittatus</v>
          </cell>
          <cell r="C31240" t="str">
            <v>Species</v>
          </cell>
        </row>
        <row r="31241">
          <cell r="B31241" t="str">
            <v>Optivus</v>
          </cell>
          <cell r="C31241" t="str">
            <v>Genus</v>
          </cell>
        </row>
        <row r="31242">
          <cell r="B31242" t="str">
            <v>Optivus elongatus</v>
          </cell>
          <cell r="C31242" t="str">
            <v>Species</v>
          </cell>
        </row>
        <row r="31243">
          <cell r="B31243" t="str">
            <v>Opua</v>
          </cell>
          <cell r="C31243" t="str">
            <v>Genus</v>
          </cell>
        </row>
        <row r="31244">
          <cell r="B31244" t="str">
            <v>Opuntia engelmannii</v>
          </cell>
          <cell r="C31244" t="str">
            <v>Species</v>
          </cell>
        </row>
        <row r="31245">
          <cell r="B31245" t="str">
            <v>Opuntia engelmannii var. lindheimeri</v>
          </cell>
          <cell r="C31245" t="str">
            <v>Variety</v>
          </cell>
        </row>
        <row r="31246">
          <cell r="B31246" t="str">
            <v>Opuntia humifusa</v>
          </cell>
          <cell r="C31246" t="str">
            <v>Species</v>
          </cell>
        </row>
        <row r="31247">
          <cell r="B31247" t="str">
            <v>Opuntia macrorhiza</v>
          </cell>
          <cell r="C31247" t="str">
            <v>Species</v>
          </cell>
        </row>
        <row r="31248">
          <cell r="B31248" t="str">
            <v>Opuntia phaeacantha</v>
          </cell>
          <cell r="C31248" t="str">
            <v>Species</v>
          </cell>
        </row>
        <row r="31249">
          <cell r="B31249" t="str">
            <v>Opuntia pusilla</v>
          </cell>
          <cell r="C31249" t="str">
            <v>Species</v>
          </cell>
        </row>
        <row r="31250">
          <cell r="B31250" t="str">
            <v>Oradarea longimana</v>
          </cell>
          <cell r="C31250" t="str">
            <v>Species</v>
          </cell>
        </row>
        <row r="31251">
          <cell r="B31251" t="str">
            <v>Oratosquilla fabricii</v>
          </cell>
          <cell r="C31251" t="str">
            <v>Species</v>
          </cell>
        </row>
        <row r="31252">
          <cell r="B31252" t="str">
            <v>Oravelia pege</v>
          </cell>
          <cell r="C31252" t="str">
            <v>Species</v>
          </cell>
        </row>
        <row r="31253">
          <cell r="B31253" t="str">
            <v>Orbinia</v>
          </cell>
          <cell r="C31253" t="str">
            <v>Genus</v>
          </cell>
        </row>
        <row r="31254">
          <cell r="B31254" t="str">
            <v>Orbinia americana</v>
          </cell>
          <cell r="C31254" t="str">
            <v>Species</v>
          </cell>
        </row>
        <row r="31255">
          <cell r="B31255" t="str">
            <v>Orbinia johnsoni</v>
          </cell>
          <cell r="C31255" t="str">
            <v>Species</v>
          </cell>
        </row>
        <row r="31256">
          <cell r="B31256" t="str">
            <v>Orbinia norvegica</v>
          </cell>
          <cell r="C31256" t="str">
            <v>Species</v>
          </cell>
        </row>
        <row r="31257">
          <cell r="B31257" t="str">
            <v>Orbinia ornata</v>
          </cell>
          <cell r="C31257" t="str">
            <v>Species</v>
          </cell>
        </row>
        <row r="31258">
          <cell r="B31258" t="str">
            <v>Orbinia riseri</v>
          </cell>
          <cell r="C31258" t="str">
            <v>Species</v>
          </cell>
        </row>
        <row r="31259">
          <cell r="B31259" t="str">
            <v>Orbiniidae</v>
          </cell>
          <cell r="C31259" t="str">
            <v>Family</v>
          </cell>
        </row>
        <row r="31260">
          <cell r="B31260" t="str">
            <v>Orbitestella</v>
          </cell>
          <cell r="C31260" t="str">
            <v>Genus</v>
          </cell>
        </row>
        <row r="31261">
          <cell r="B31261" t="str">
            <v>Orbitestella regina</v>
          </cell>
          <cell r="C31261" t="str">
            <v>Species</v>
          </cell>
        </row>
        <row r="31262">
          <cell r="B31262" t="str">
            <v>Orbonymus rameus</v>
          </cell>
          <cell r="C31262" t="str">
            <v>Species</v>
          </cell>
        </row>
        <row r="31263">
          <cell r="B31263" t="str">
            <v>Orchestia</v>
          </cell>
          <cell r="C31263" t="str">
            <v>Genus</v>
          </cell>
        </row>
        <row r="31264">
          <cell r="B31264" t="str">
            <v>Orchestia grillus</v>
          </cell>
          <cell r="C31264" t="str">
            <v>Species</v>
          </cell>
        </row>
        <row r="31265">
          <cell r="B31265" t="str">
            <v>Orchidaceae</v>
          </cell>
          <cell r="C31265" t="str">
            <v>Family</v>
          </cell>
        </row>
        <row r="31266">
          <cell r="B31266" t="str">
            <v>Orchomene</v>
          </cell>
          <cell r="C31266" t="str">
            <v>Genus</v>
          </cell>
        </row>
        <row r="31267">
          <cell r="B31267" t="str">
            <v>Orchomene anaguela</v>
          </cell>
          <cell r="C31267" t="str">
            <v>Species</v>
          </cell>
        </row>
        <row r="31268">
          <cell r="B31268" t="str">
            <v>Orchomene anaquelus***retired***use Orchomene anaguela</v>
          </cell>
          <cell r="C31268" t="str">
            <v>Species</v>
          </cell>
        </row>
        <row r="31269">
          <cell r="B31269" t="str">
            <v>Orchomene dicipiens</v>
          </cell>
          <cell r="C31269" t="str">
            <v>Species</v>
          </cell>
        </row>
        <row r="31270">
          <cell r="B31270" t="str">
            <v>Orchomene obtusa</v>
          </cell>
          <cell r="C31270" t="str">
            <v>Species</v>
          </cell>
        </row>
        <row r="31271">
          <cell r="B31271" t="str">
            <v>Orchomene pacifica</v>
          </cell>
          <cell r="C31271" t="str">
            <v>Species</v>
          </cell>
        </row>
        <row r="31272">
          <cell r="B31272" t="str">
            <v>Orchomene pinguis***retired***use Orchomene pinquis</v>
          </cell>
          <cell r="C31272" t="str">
            <v>Species</v>
          </cell>
        </row>
        <row r="31273">
          <cell r="B31273" t="str">
            <v>Orchomene pinquis</v>
          </cell>
          <cell r="C31273" t="str">
            <v>Species</v>
          </cell>
        </row>
        <row r="31274">
          <cell r="B31274" t="str">
            <v>Orchomenella</v>
          </cell>
          <cell r="C31274" t="str">
            <v>Genus</v>
          </cell>
        </row>
        <row r="31275">
          <cell r="B31275" t="str">
            <v>Orchomenella decipiens</v>
          </cell>
          <cell r="C31275" t="str">
            <v>Species</v>
          </cell>
        </row>
        <row r="31276">
          <cell r="B31276" t="str">
            <v>Orchomenella minuta</v>
          </cell>
          <cell r="C31276" t="str">
            <v>Species</v>
          </cell>
        </row>
        <row r="31277">
          <cell r="B31277" t="str">
            <v>Orchomenella pinguis</v>
          </cell>
          <cell r="C31277" t="str">
            <v>Species</v>
          </cell>
        </row>
        <row r="31278">
          <cell r="B31278" t="str">
            <v>Orconectes</v>
          </cell>
          <cell r="C31278" t="str">
            <v>Genus</v>
          </cell>
        </row>
        <row r="31279">
          <cell r="B31279" t="str">
            <v>Orconectes causeyi</v>
          </cell>
          <cell r="C31279" t="str">
            <v>Species</v>
          </cell>
        </row>
        <row r="31280">
          <cell r="B31280" t="str">
            <v>Orconectes compressus</v>
          </cell>
          <cell r="C31280" t="str">
            <v>Species</v>
          </cell>
        </row>
        <row r="31281">
          <cell r="B31281" t="str">
            <v>Orconectes cristavarius</v>
          </cell>
          <cell r="C31281" t="str">
            <v>Species</v>
          </cell>
        </row>
        <row r="31282">
          <cell r="B31282" t="str">
            <v>Orconectes erichsonianus</v>
          </cell>
          <cell r="C31282" t="str">
            <v>Species</v>
          </cell>
        </row>
        <row r="31283">
          <cell r="B31283" t="str">
            <v>Orconectes harrisonii</v>
          </cell>
          <cell r="C31283" t="str">
            <v>Species</v>
          </cell>
        </row>
        <row r="31284">
          <cell r="B31284" t="str">
            <v>Orconectes hobbsi</v>
          </cell>
          <cell r="C31284" t="str">
            <v>Species</v>
          </cell>
        </row>
        <row r="31285">
          <cell r="B31285" t="str">
            <v>Orconectes immunis</v>
          </cell>
          <cell r="C31285" t="str">
            <v>Species</v>
          </cell>
        </row>
        <row r="31286">
          <cell r="B31286" t="str">
            <v>Orconectes limosus</v>
          </cell>
          <cell r="C31286" t="str">
            <v>Species</v>
          </cell>
        </row>
        <row r="31287">
          <cell r="B31287" t="str">
            <v>Orconectes luteus</v>
          </cell>
          <cell r="C31287" t="str">
            <v>Species</v>
          </cell>
        </row>
        <row r="31288">
          <cell r="B31288" t="str">
            <v>Orconectes macrus</v>
          </cell>
          <cell r="C31288" t="str">
            <v>Species</v>
          </cell>
        </row>
        <row r="31289">
          <cell r="B31289" t="str">
            <v>Orconectes nais</v>
          </cell>
          <cell r="C31289" t="str">
            <v>Species</v>
          </cell>
        </row>
        <row r="31290">
          <cell r="B31290" t="str">
            <v>Orconectes neglectus</v>
          </cell>
          <cell r="C31290" t="str">
            <v>Species</v>
          </cell>
        </row>
        <row r="31291">
          <cell r="B31291" t="str">
            <v>Orconectes neglectus neglectus</v>
          </cell>
          <cell r="C31291" t="str">
            <v>Subspecies</v>
          </cell>
        </row>
        <row r="31292">
          <cell r="B31292" t="str">
            <v>Orconectes obscurus</v>
          </cell>
          <cell r="C31292" t="str">
            <v>Species</v>
          </cell>
        </row>
        <row r="31293">
          <cell r="B31293" t="str">
            <v>Orconectes ozarkae</v>
          </cell>
          <cell r="C31293" t="str">
            <v>Species</v>
          </cell>
        </row>
        <row r="31294">
          <cell r="B31294" t="str">
            <v>Orconectes placidus</v>
          </cell>
          <cell r="C31294" t="str">
            <v>Species</v>
          </cell>
        </row>
        <row r="31295">
          <cell r="B31295" t="str">
            <v>Orconectes propinquus</v>
          </cell>
          <cell r="C31295" t="str">
            <v>Species</v>
          </cell>
        </row>
        <row r="31296">
          <cell r="B31296" t="str">
            <v>Orconectes putnami</v>
          </cell>
          <cell r="C31296" t="str">
            <v>Species</v>
          </cell>
        </row>
        <row r="31297">
          <cell r="B31297" t="str">
            <v>Orconectes rusticus</v>
          </cell>
          <cell r="C31297" t="str">
            <v>Species</v>
          </cell>
        </row>
        <row r="31298">
          <cell r="B31298" t="str">
            <v>Orconectes sanbornii sanbornii</v>
          </cell>
          <cell r="C31298" t="str">
            <v>Subspecies</v>
          </cell>
        </row>
        <row r="31299">
          <cell r="B31299" t="str">
            <v>Orconectes shoupi</v>
          </cell>
          <cell r="C31299" t="str">
            <v>Species</v>
          </cell>
        </row>
        <row r="31300">
          <cell r="B31300" t="str">
            <v>Orconectes sloanii</v>
          </cell>
          <cell r="C31300" t="str">
            <v>Species</v>
          </cell>
        </row>
        <row r="31301">
          <cell r="B31301" t="str">
            <v>Orconectes virilis</v>
          </cell>
          <cell r="C31301" t="str">
            <v>Species</v>
          </cell>
        </row>
        <row r="31302">
          <cell r="B31302" t="str">
            <v>Orcynopsis</v>
          </cell>
          <cell r="C31302" t="str">
            <v>Genus</v>
          </cell>
        </row>
        <row r="31303">
          <cell r="B31303" t="str">
            <v>Orcynopsis unicolor</v>
          </cell>
          <cell r="C31303" t="str">
            <v>Species</v>
          </cell>
        </row>
        <row r="31304">
          <cell r="B31304" t="str">
            <v>Ordobrevia</v>
          </cell>
          <cell r="C31304" t="str">
            <v>Genus</v>
          </cell>
        </row>
        <row r="31305">
          <cell r="B31305" t="str">
            <v>Ordobrevia nubifera</v>
          </cell>
          <cell r="C31305" t="str">
            <v>Species</v>
          </cell>
        </row>
        <row r="31306">
          <cell r="B31306" t="str">
            <v>Oreadomyia</v>
          </cell>
          <cell r="C31306" t="str">
            <v>Genus</v>
          </cell>
        </row>
        <row r="31307">
          <cell r="B31307" t="str">
            <v>Oreaster reticulatus</v>
          </cell>
          <cell r="C31307" t="str">
            <v>Species</v>
          </cell>
        </row>
        <row r="31308">
          <cell r="B31308" t="str">
            <v>Orectolobidae</v>
          </cell>
          <cell r="C31308" t="str">
            <v>Family</v>
          </cell>
        </row>
        <row r="31309">
          <cell r="B31309" t="str">
            <v>Orectolobiformes</v>
          </cell>
          <cell r="C31309" t="str">
            <v>Order</v>
          </cell>
        </row>
        <row r="31310">
          <cell r="B31310" t="str">
            <v>Orectolobus</v>
          </cell>
          <cell r="C31310" t="str">
            <v>Genus</v>
          </cell>
        </row>
        <row r="31311">
          <cell r="B31311" t="str">
            <v>Orectolobus japonicus</v>
          </cell>
          <cell r="C31311" t="str">
            <v>Species</v>
          </cell>
        </row>
        <row r="31312">
          <cell r="B31312" t="str">
            <v>Orectolobus maculatus</v>
          </cell>
          <cell r="C31312" t="str">
            <v>Species</v>
          </cell>
        </row>
        <row r="31313">
          <cell r="B31313" t="str">
            <v>Orectolobus ogilbyi***retired***use Eucrossorhinus dasypogon</v>
          </cell>
          <cell r="C31313" t="str">
            <v>Species</v>
          </cell>
        </row>
        <row r="31314">
          <cell r="B31314" t="str">
            <v>Orectolobus ornatus</v>
          </cell>
          <cell r="C31314" t="str">
            <v>Species</v>
          </cell>
        </row>
        <row r="31315">
          <cell r="B31315" t="str">
            <v>Orectolobus tentaculatus***retired***use Sutorectus tentaculatus</v>
          </cell>
          <cell r="C31315" t="str">
            <v>Species</v>
          </cell>
        </row>
        <row r="31316">
          <cell r="B31316" t="str">
            <v>Orectolobus wardi</v>
          </cell>
          <cell r="C31316" t="str">
            <v>Species</v>
          </cell>
        </row>
        <row r="31317">
          <cell r="B31317" t="str">
            <v>Oregonia gracilis</v>
          </cell>
          <cell r="C31317" t="str">
            <v>Species</v>
          </cell>
        </row>
        <row r="31318">
          <cell r="B31318" t="str">
            <v>Oregonichthys</v>
          </cell>
          <cell r="C31318" t="str">
            <v>Genus</v>
          </cell>
        </row>
        <row r="31319">
          <cell r="B31319" t="str">
            <v>Oregonichthys crameri</v>
          </cell>
          <cell r="C31319" t="str">
            <v>Species</v>
          </cell>
        </row>
        <row r="31320">
          <cell r="B31320" t="str">
            <v>Oregonichthys kalawatseti</v>
          </cell>
          <cell r="C31320" t="str">
            <v>Species</v>
          </cell>
        </row>
        <row r="31321">
          <cell r="B31321" t="str">
            <v>Oreocharis (Gesneriaceae)</v>
          </cell>
          <cell r="C31321" t="str">
            <v>Genus</v>
          </cell>
        </row>
        <row r="31322">
          <cell r="B31322" t="str">
            <v>Oreocharis (Paramythiidae)</v>
          </cell>
          <cell r="C31322" t="str">
            <v>Genus</v>
          </cell>
        </row>
        <row r="31323">
          <cell r="B31323" t="str">
            <v>Oreochromis</v>
          </cell>
          <cell r="C31323" t="str">
            <v>Genus</v>
          </cell>
        </row>
        <row r="31324">
          <cell r="B31324" t="str">
            <v>Oreochromis aureus</v>
          </cell>
          <cell r="C31324" t="str">
            <v>Species</v>
          </cell>
        </row>
        <row r="31325">
          <cell r="B31325" t="str">
            <v>Oreochromis macrochir</v>
          </cell>
          <cell r="C31325" t="str">
            <v>Species</v>
          </cell>
        </row>
        <row r="31326">
          <cell r="B31326" t="str">
            <v>Oreochromis mossambicus</v>
          </cell>
          <cell r="C31326" t="str">
            <v>Species</v>
          </cell>
        </row>
        <row r="31327">
          <cell r="B31327" t="str">
            <v>Oreochromis niloticus</v>
          </cell>
          <cell r="C31327" t="str">
            <v>Species</v>
          </cell>
        </row>
        <row r="31328">
          <cell r="B31328" t="str">
            <v>Oreochromis urolepis</v>
          </cell>
          <cell r="C31328" t="str">
            <v>Species</v>
          </cell>
        </row>
        <row r="31329">
          <cell r="B31329" t="str">
            <v>Oreochromis urolepis hornorum</v>
          </cell>
          <cell r="C31329" t="str">
            <v>Subspecies</v>
          </cell>
        </row>
        <row r="31330">
          <cell r="B31330" t="str">
            <v>Oreochromis urolepis urolepis</v>
          </cell>
          <cell r="C31330" t="str">
            <v>Subspecies</v>
          </cell>
        </row>
        <row r="31331">
          <cell r="B31331" t="str">
            <v>Oreochrysum parryi</v>
          </cell>
          <cell r="C31331" t="str">
            <v>Species</v>
          </cell>
        </row>
        <row r="31332">
          <cell r="B31332" t="str">
            <v>Oreodytes</v>
          </cell>
          <cell r="C31332" t="str">
            <v>Genus</v>
          </cell>
        </row>
        <row r="31333">
          <cell r="B31333" t="str">
            <v>Oreodytes abbreviatus</v>
          </cell>
          <cell r="C31333" t="str">
            <v>Species</v>
          </cell>
        </row>
        <row r="31334">
          <cell r="B31334" t="str">
            <v>Oreodytes congruus</v>
          </cell>
          <cell r="C31334" t="str">
            <v>Species</v>
          </cell>
        </row>
        <row r="31335">
          <cell r="B31335" t="str">
            <v>Oreodytes laevis</v>
          </cell>
          <cell r="C31335" t="str">
            <v>Species</v>
          </cell>
        </row>
        <row r="31336">
          <cell r="B31336" t="str">
            <v>Oreodytes picturatus</v>
          </cell>
          <cell r="C31336" t="str">
            <v>Species</v>
          </cell>
        </row>
        <row r="31337">
          <cell r="B31337" t="str">
            <v>Oreodytes quadrimaculatus</v>
          </cell>
          <cell r="C31337" t="str">
            <v>Species</v>
          </cell>
        </row>
        <row r="31338">
          <cell r="B31338" t="str">
            <v>Oreodytes rhyacophilus</v>
          </cell>
          <cell r="C31338" t="str">
            <v>Species</v>
          </cell>
        </row>
        <row r="31339">
          <cell r="B31339" t="str">
            <v>Oreodytes scitulus</v>
          </cell>
          <cell r="C31339" t="str">
            <v>Species</v>
          </cell>
        </row>
        <row r="31340">
          <cell r="B31340" t="str">
            <v>Oreodytes scitulus scitulus</v>
          </cell>
          <cell r="C31340" t="str">
            <v>Subspecies</v>
          </cell>
        </row>
        <row r="31341">
          <cell r="B31341" t="str">
            <v>Oreogeton</v>
          </cell>
          <cell r="C31341" t="str">
            <v>Genus</v>
          </cell>
        </row>
        <row r="31342">
          <cell r="B31342" t="str">
            <v>Oreoleptis torrenticola</v>
          </cell>
          <cell r="C31342" t="str">
            <v>Species</v>
          </cell>
        </row>
        <row r="31343">
          <cell r="B31343" t="str">
            <v>Oreoleuciscus</v>
          </cell>
          <cell r="C31343" t="str">
            <v>Genus</v>
          </cell>
        </row>
        <row r="31344">
          <cell r="B31344" t="str">
            <v>Oreosoma</v>
          </cell>
          <cell r="C31344" t="str">
            <v>Genus</v>
          </cell>
        </row>
        <row r="31345">
          <cell r="B31345" t="str">
            <v>Oreosoma atlanticum</v>
          </cell>
          <cell r="C31345" t="str">
            <v>Species</v>
          </cell>
        </row>
        <row r="31346">
          <cell r="B31346" t="str">
            <v>Oreosomatidae</v>
          </cell>
          <cell r="C31346" t="str">
            <v>Family</v>
          </cell>
        </row>
        <row r="31347">
          <cell r="B31347" t="str">
            <v>Oribatida</v>
          </cell>
          <cell r="C31347" t="str">
            <v>Suborder</v>
          </cell>
        </row>
        <row r="31348">
          <cell r="B31348" t="str">
            <v>Oribatidae</v>
          </cell>
          <cell r="C31348" t="str">
            <v>Family</v>
          </cell>
        </row>
        <row r="31349">
          <cell r="B31349" t="str">
            <v>Oribatula robusta (Oribatula (Oribatula))</v>
          </cell>
          <cell r="C31349" t="str">
            <v>Species</v>
          </cell>
        </row>
        <row r="31350">
          <cell r="B31350" t="str">
            <v>Oribatula robusta (Oribatula (Zygoribatula))</v>
          </cell>
          <cell r="C31350" t="str">
            <v>Species</v>
          </cell>
        </row>
        <row r="31351">
          <cell r="B31351" t="str">
            <v>Orimarga</v>
          </cell>
          <cell r="C31351" t="str">
            <v>Genus</v>
          </cell>
        </row>
        <row r="31352">
          <cell r="B31352" t="str">
            <v>Oriopsis</v>
          </cell>
          <cell r="C31352" t="str">
            <v>Genus</v>
          </cell>
        </row>
        <row r="31353">
          <cell r="B31353" t="str">
            <v>Ormosia (Eriopterini)</v>
          </cell>
          <cell r="C31353" t="str">
            <v>Genus</v>
          </cell>
        </row>
        <row r="31354">
          <cell r="B31354" t="str">
            <v>Ormosia (Fabaceae)</v>
          </cell>
          <cell r="C31354" t="str">
            <v>Genus</v>
          </cell>
        </row>
        <row r="31355">
          <cell r="B31355" t="str">
            <v>Ormosia arcuata</v>
          </cell>
          <cell r="C31355" t="str">
            <v>Species</v>
          </cell>
        </row>
        <row r="31356">
          <cell r="B31356" t="str">
            <v>Ormosia tetonica</v>
          </cell>
          <cell r="C31356" t="str">
            <v>Species</v>
          </cell>
        </row>
        <row r="31357">
          <cell r="B31357" t="str">
            <v>Ornithocercus</v>
          </cell>
          <cell r="C31357" t="str">
            <v>Genus</v>
          </cell>
        </row>
        <row r="31358">
          <cell r="B31358" t="str">
            <v>Ornithocercus magnificus</v>
          </cell>
          <cell r="C31358" t="str">
            <v>Species</v>
          </cell>
        </row>
        <row r="31359">
          <cell r="B31359" t="str">
            <v>Orobanche uniflora</v>
          </cell>
          <cell r="C31359" t="str">
            <v>Species</v>
          </cell>
        </row>
        <row r="31360">
          <cell r="B31360" t="str">
            <v>Orobitella bakeri</v>
          </cell>
          <cell r="C31360" t="str">
            <v>Species</v>
          </cell>
        </row>
        <row r="31361">
          <cell r="B31361" t="str">
            <v>Orobitella californica</v>
          </cell>
          <cell r="C31361" t="str">
            <v>Species</v>
          </cell>
        </row>
        <row r="31362">
          <cell r="B31362" t="str">
            <v>Orohermes</v>
          </cell>
          <cell r="C31362" t="str">
            <v>Genus</v>
          </cell>
        </row>
        <row r="31363">
          <cell r="B31363" t="str">
            <v>Orohermes crepusculus</v>
          </cell>
          <cell r="C31363" t="str">
            <v>Species</v>
          </cell>
        </row>
        <row r="31364">
          <cell r="B31364" t="str">
            <v>Orontium aquaticum</v>
          </cell>
          <cell r="C31364" t="str">
            <v>Species</v>
          </cell>
        </row>
        <row r="31365">
          <cell r="B31365" t="str">
            <v>Oroperla</v>
          </cell>
          <cell r="C31365" t="str">
            <v>Genus</v>
          </cell>
        </row>
        <row r="31366">
          <cell r="B31366" t="str">
            <v>Oroperla barbara</v>
          </cell>
          <cell r="C31366" t="str">
            <v>Species</v>
          </cell>
        </row>
        <row r="31367">
          <cell r="B31367" t="str">
            <v>Oropsyche</v>
          </cell>
          <cell r="C31367" t="str">
            <v>Genus</v>
          </cell>
        </row>
        <row r="31368">
          <cell r="B31368" t="str">
            <v>Orthasterias koehleri</v>
          </cell>
          <cell r="C31368" t="str">
            <v>Species</v>
          </cell>
        </row>
        <row r="31369">
          <cell r="B31369" t="str">
            <v>Orthemis</v>
          </cell>
          <cell r="C31369" t="str">
            <v>Genus</v>
          </cell>
        </row>
        <row r="31370">
          <cell r="B31370" t="str">
            <v>Orthemis ferruginea</v>
          </cell>
          <cell r="C31370" t="str">
            <v>Species</v>
          </cell>
        </row>
        <row r="31371">
          <cell r="B31371" t="str">
            <v>Orthilia secunda</v>
          </cell>
          <cell r="C31371" t="str">
            <v>Species</v>
          </cell>
        </row>
        <row r="31372">
          <cell r="B31372" t="str">
            <v>Orthocarpus luteus</v>
          </cell>
          <cell r="C31372" t="str">
            <v>Species</v>
          </cell>
        </row>
        <row r="31373">
          <cell r="B31373" t="str">
            <v>Orthocladiinae</v>
          </cell>
          <cell r="C31373" t="str">
            <v>Subfamily</v>
          </cell>
        </row>
        <row r="31374">
          <cell r="B31374" t="str">
            <v>Orthocladiinae sp. C</v>
          </cell>
          <cell r="C31374" t="str">
            <v>Subfamily</v>
          </cell>
        </row>
        <row r="31375">
          <cell r="B31375" t="str">
            <v>Orthocladius</v>
          </cell>
          <cell r="C31375" t="str">
            <v>Genus</v>
          </cell>
        </row>
        <row r="31376">
          <cell r="B31376" t="str">
            <v>Orthocladius (Eudactylocladius)</v>
          </cell>
          <cell r="C31376" t="str">
            <v>Subgenus</v>
          </cell>
        </row>
        <row r="31377">
          <cell r="B31377" t="str">
            <v>Orthocladius (Euorthocladius)</v>
          </cell>
          <cell r="C31377" t="str">
            <v>Subgenus</v>
          </cell>
        </row>
        <row r="31378">
          <cell r="B31378" t="str">
            <v>Orthocladius (Euorthocladius) luteipes</v>
          </cell>
          <cell r="C31378" t="str">
            <v>Species</v>
          </cell>
        </row>
        <row r="31379">
          <cell r="B31379" t="str">
            <v>Orthocladius (Orthocladius)</v>
          </cell>
          <cell r="C31379" t="str">
            <v>Subgenus</v>
          </cell>
        </row>
        <row r="31380">
          <cell r="B31380" t="str">
            <v>Orthocladius (Pogonocladius)</v>
          </cell>
          <cell r="C31380" t="str">
            <v>Subgenus</v>
          </cell>
        </row>
        <row r="31381">
          <cell r="B31381" t="str">
            <v>Orthocladius (Symposiocladius)</v>
          </cell>
          <cell r="C31381" t="str">
            <v>Subgenus</v>
          </cell>
        </row>
        <row r="31382">
          <cell r="B31382" t="str">
            <v>Orthocladius (Symposiocladius) holsatus</v>
          </cell>
          <cell r="C31382" t="str">
            <v>Species</v>
          </cell>
        </row>
        <row r="31383">
          <cell r="B31383" t="str">
            <v>Orthocladius annectens</v>
          </cell>
          <cell r="C31383" t="str">
            <v>Species</v>
          </cell>
        </row>
        <row r="31384">
          <cell r="B31384" t="str">
            <v>Orthocladius appersoni</v>
          </cell>
          <cell r="C31384" t="str">
            <v>Species</v>
          </cell>
        </row>
        <row r="31385">
          <cell r="B31385" t="str">
            <v>Orthocladius ashei</v>
          </cell>
          <cell r="C31385" t="str">
            <v>Species</v>
          </cell>
        </row>
        <row r="31386">
          <cell r="B31386" t="str">
            <v>Orthocladius ashei/rivicola</v>
          </cell>
          <cell r="C31386" t="str">
            <v>Subgenus</v>
          </cell>
        </row>
        <row r="31387">
          <cell r="B31387" t="str">
            <v>Orthocladius carlatus</v>
          </cell>
          <cell r="C31387" t="str">
            <v>Species</v>
          </cell>
        </row>
        <row r="31388">
          <cell r="B31388" t="str">
            <v>Orthocladius clarkei</v>
          </cell>
          <cell r="C31388" t="str">
            <v>Species</v>
          </cell>
        </row>
        <row r="31389">
          <cell r="B31389" t="str">
            <v>Orthocladius Complex</v>
          </cell>
          <cell r="C31389" t="str">
            <v>Species</v>
          </cell>
        </row>
        <row r="31390">
          <cell r="B31390" t="str">
            <v>Orthocladius curtiseta</v>
          </cell>
          <cell r="C31390" t="str">
            <v>Species</v>
          </cell>
        </row>
        <row r="31391">
          <cell r="B31391" t="str">
            <v>Orthocladius dentifer</v>
          </cell>
          <cell r="C31391" t="str">
            <v>Species</v>
          </cell>
        </row>
        <row r="31392">
          <cell r="B31392" t="str">
            <v>Orthocladius dorenus</v>
          </cell>
          <cell r="C31392" t="str">
            <v>Species</v>
          </cell>
        </row>
        <row r="31393">
          <cell r="B31393" t="str">
            <v>Orthocladius dubitatus</v>
          </cell>
          <cell r="C31393" t="str">
            <v>Species</v>
          </cell>
        </row>
        <row r="31394">
          <cell r="B31394" t="str">
            <v>Orthocladius frigidus</v>
          </cell>
          <cell r="C31394" t="str">
            <v>Species</v>
          </cell>
        </row>
        <row r="31395">
          <cell r="B31395" t="str">
            <v>Orthocladius lignicola</v>
          </cell>
          <cell r="C31395" t="str">
            <v>Species</v>
          </cell>
        </row>
        <row r="31396">
          <cell r="B31396" t="str">
            <v>Orthocladius luteipes</v>
          </cell>
          <cell r="C31396" t="str">
            <v>Species</v>
          </cell>
        </row>
        <row r="31397">
          <cell r="B31397" t="str">
            <v>Orthocladius mallochi</v>
          </cell>
          <cell r="C31397" t="str">
            <v>Species</v>
          </cell>
        </row>
        <row r="31398">
          <cell r="B31398" t="str">
            <v>Orthocladius manitobensis</v>
          </cell>
          <cell r="C31398" t="str">
            <v>Species</v>
          </cell>
        </row>
        <row r="31399">
          <cell r="B31399" t="str">
            <v>Orthocladius nigritus</v>
          </cell>
          <cell r="C31399" t="str">
            <v>Species</v>
          </cell>
        </row>
        <row r="31400">
          <cell r="B31400" t="str">
            <v>Orthocladius obumbratus</v>
          </cell>
          <cell r="C31400" t="str">
            <v>Species</v>
          </cell>
        </row>
        <row r="31401">
          <cell r="B31401" t="str">
            <v>Orthocladius oliveri</v>
          </cell>
          <cell r="C31401" t="str">
            <v>Species</v>
          </cell>
        </row>
        <row r="31402">
          <cell r="B31402" t="str">
            <v>Orthocladius paradorenus***retired***use Orthocladius obumbratus</v>
          </cell>
          <cell r="C31402" t="str">
            <v>Species</v>
          </cell>
        </row>
        <row r="31403">
          <cell r="B31403" t="str">
            <v>Orthocladius rivicola</v>
          </cell>
          <cell r="C31403" t="str">
            <v>Species</v>
          </cell>
        </row>
        <row r="31404">
          <cell r="B31404" t="str">
            <v>Orthocladius rivicola group</v>
          </cell>
          <cell r="C31404" t="str">
            <v>Subgenus</v>
          </cell>
        </row>
        <row r="31405">
          <cell r="B31405" t="str">
            <v>Orthocladius rivulorum</v>
          </cell>
          <cell r="C31405" t="str">
            <v>Species</v>
          </cell>
        </row>
        <row r="31406">
          <cell r="B31406" t="str">
            <v>Orthocladius rivulorum group</v>
          </cell>
          <cell r="C31406" t="str">
            <v>Subgenus</v>
          </cell>
        </row>
        <row r="31407">
          <cell r="B31407" t="str">
            <v>Orthocladius robacki</v>
          </cell>
          <cell r="C31407" t="str">
            <v>Species</v>
          </cell>
        </row>
        <row r="31408">
          <cell r="B31408" t="str">
            <v>Orthocladius rubicundus</v>
          </cell>
          <cell r="C31408" t="str">
            <v>Species</v>
          </cell>
        </row>
        <row r="31409">
          <cell r="B31409" t="str">
            <v>Orthocladius thienemanni</v>
          </cell>
          <cell r="C31409" t="str">
            <v>Species</v>
          </cell>
        </row>
        <row r="31410">
          <cell r="B31410" t="str">
            <v>Orthocladius trigonolabis</v>
          </cell>
          <cell r="C31410" t="str">
            <v>Species</v>
          </cell>
        </row>
        <row r="31411">
          <cell r="B31411" t="str">
            <v>Orthocladius wiensi</v>
          </cell>
          <cell r="C31411" t="str">
            <v>Species</v>
          </cell>
        </row>
        <row r="31412">
          <cell r="B31412" t="str">
            <v>Orthocladius/Cricotopus complex</v>
          </cell>
          <cell r="C31412" t="str">
            <v>Genus</v>
          </cell>
        </row>
        <row r="31413">
          <cell r="B31413" t="str">
            <v>Orthoconchoecia striola</v>
          </cell>
          <cell r="C31413" t="str">
            <v>Species</v>
          </cell>
        </row>
        <row r="31414">
          <cell r="B31414" t="str">
            <v>Orthocyclops modestus</v>
          </cell>
          <cell r="C31414" t="str">
            <v>Species</v>
          </cell>
        </row>
        <row r="31415">
          <cell r="B31415" t="str">
            <v>Orthodon</v>
          </cell>
          <cell r="C31415" t="str">
            <v>Genus</v>
          </cell>
        </row>
        <row r="31416">
          <cell r="B31416" t="str">
            <v>Orthodon microlepidotus</v>
          </cell>
          <cell r="C31416" t="str">
            <v>Species</v>
          </cell>
        </row>
        <row r="31417">
          <cell r="B31417" t="str">
            <v>Orthonopias</v>
          </cell>
          <cell r="C31417" t="str">
            <v>Genus</v>
          </cell>
        </row>
        <row r="31418">
          <cell r="B31418" t="str">
            <v>Orthonopias triacis</v>
          </cell>
          <cell r="C31418" t="str">
            <v>Species</v>
          </cell>
        </row>
        <row r="31419">
          <cell r="B31419" t="str">
            <v>Orthopagurus minimus</v>
          </cell>
          <cell r="C31419" t="str">
            <v>Species</v>
          </cell>
        </row>
        <row r="31420">
          <cell r="B31420" t="str">
            <v>Orthopodomyia</v>
          </cell>
          <cell r="C31420" t="str">
            <v>Genus</v>
          </cell>
        </row>
        <row r="31421">
          <cell r="B31421" t="str">
            <v>Orthopristis</v>
          </cell>
          <cell r="C31421" t="str">
            <v>Genus</v>
          </cell>
        </row>
        <row r="31422">
          <cell r="B31422" t="str">
            <v>Orthopristis chalceus</v>
          </cell>
          <cell r="C31422" t="str">
            <v>Species</v>
          </cell>
        </row>
        <row r="31423">
          <cell r="B31423" t="str">
            <v>Orthopristis chrysoptera</v>
          </cell>
          <cell r="C31423" t="str">
            <v>Species</v>
          </cell>
        </row>
        <row r="31424">
          <cell r="B31424" t="str">
            <v>Orthopristis ruber</v>
          </cell>
          <cell r="C31424" t="str">
            <v>Species</v>
          </cell>
        </row>
        <row r="31425">
          <cell r="B31425" t="str">
            <v>Orthoptera</v>
          </cell>
          <cell r="C31425" t="str">
            <v>Order</v>
          </cell>
        </row>
        <row r="31426">
          <cell r="B31426" t="str">
            <v>Orthopterodea</v>
          </cell>
          <cell r="C31426" t="str">
            <v>Superorder</v>
          </cell>
        </row>
        <row r="31427">
          <cell r="B31427" t="str">
            <v>Orthoseira</v>
          </cell>
          <cell r="C31427" t="str">
            <v>Genus</v>
          </cell>
        </row>
        <row r="31428">
          <cell r="B31428" t="str">
            <v>Orthoseira dendroteres</v>
          </cell>
          <cell r="C31428" t="str">
            <v>Variety</v>
          </cell>
        </row>
        <row r="31429">
          <cell r="B31429" t="str">
            <v>Orthoseira dentroteres</v>
          </cell>
          <cell r="C31429" t="str">
            <v>Species</v>
          </cell>
        </row>
        <row r="31430">
          <cell r="B31430" t="str">
            <v>Orthoseira roeseana</v>
          </cell>
          <cell r="C31430" t="str">
            <v>Species</v>
          </cell>
        </row>
        <row r="31431">
          <cell r="B31431" t="str">
            <v>Orthoseiraceae</v>
          </cell>
          <cell r="C31431" t="str">
            <v>Genus</v>
          </cell>
        </row>
        <row r="31432">
          <cell r="B31432" t="str">
            <v>Orthoseirales</v>
          </cell>
          <cell r="C31432" t="str">
            <v>Order</v>
          </cell>
        </row>
        <row r="31433">
          <cell r="B31433" t="str">
            <v>Orthosia (Apocynaceae)</v>
          </cell>
          <cell r="C31433" t="str">
            <v>Genus</v>
          </cell>
        </row>
        <row r="31434">
          <cell r="B31434" t="str">
            <v>Orthosia (Hadenini)</v>
          </cell>
          <cell r="C31434" t="str">
            <v>Genus</v>
          </cell>
        </row>
        <row r="31435">
          <cell r="B31435" t="str">
            <v>Orthosirales</v>
          </cell>
          <cell r="C31435" t="str">
            <v>Genus</v>
          </cell>
        </row>
        <row r="31436">
          <cell r="B31436" t="str">
            <v>Orthostoechus***retired***use Haemulon</v>
          </cell>
          <cell r="C31436" t="str">
            <v>Genus</v>
          </cell>
        </row>
        <row r="31437">
          <cell r="B31437" t="str">
            <v>Orthotrichia</v>
          </cell>
          <cell r="C31437" t="str">
            <v>Genus</v>
          </cell>
        </row>
        <row r="31438">
          <cell r="B31438" t="str">
            <v>Orthotrichia aegerfasciella</v>
          </cell>
          <cell r="C31438" t="str">
            <v>Species</v>
          </cell>
        </row>
        <row r="31439">
          <cell r="B31439" t="str">
            <v>Orthotrichia cristata</v>
          </cell>
          <cell r="C31439" t="str">
            <v>Species</v>
          </cell>
        </row>
        <row r="31440">
          <cell r="B31440" t="str">
            <v>Oryzias</v>
          </cell>
          <cell r="C31440" t="str">
            <v>Genus</v>
          </cell>
        </row>
        <row r="31441">
          <cell r="B31441" t="str">
            <v>Oryzias celebensis</v>
          </cell>
          <cell r="C31441" t="str">
            <v>Species</v>
          </cell>
        </row>
        <row r="31442">
          <cell r="B31442" t="str">
            <v>Oryzias javanicus</v>
          </cell>
          <cell r="C31442" t="str">
            <v>Species</v>
          </cell>
        </row>
        <row r="31443">
          <cell r="B31443" t="str">
            <v>Oryzias latipes</v>
          </cell>
          <cell r="C31443" t="str">
            <v>Species</v>
          </cell>
        </row>
        <row r="31444">
          <cell r="B31444" t="str">
            <v>Oryzias melastigmus***retired***use Aplocheilus panchax</v>
          </cell>
          <cell r="C31444" t="str">
            <v>Species</v>
          </cell>
        </row>
        <row r="31445">
          <cell r="B31445" t="str">
            <v>Oryziinae</v>
          </cell>
          <cell r="C31445" t="str">
            <v>Subfamily</v>
          </cell>
        </row>
        <row r="31446">
          <cell r="B31446" t="str">
            <v>Oryzopsis asperifolia</v>
          </cell>
          <cell r="C31446" t="str">
            <v>Species</v>
          </cell>
        </row>
        <row r="31447">
          <cell r="B31447" t="str">
            <v>Osbeckia scripta***retired***use Aluterus scriptus</v>
          </cell>
          <cell r="C31447" t="str">
            <v>Species</v>
          </cell>
        </row>
        <row r="31448">
          <cell r="B31448" t="str">
            <v>Osbeckia***retired***use Aluterus</v>
          </cell>
          <cell r="C31448" t="str">
            <v>Genus</v>
          </cell>
        </row>
        <row r="31449">
          <cell r="B31449" t="str">
            <v>Oscillatoria</v>
          </cell>
          <cell r="C31449" t="str">
            <v>Genus</v>
          </cell>
        </row>
        <row r="31450">
          <cell r="B31450" t="str">
            <v>Oscillatoria acutissima</v>
          </cell>
          <cell r="C31450" t="str">
            <v>Species</v>
          </cell>
        </row>
        <row r="31451">
          <cell r="B31451" t="str">
            <v>Oscillatoria agardhii</v>
          </cell>
          <cell r="C31451" t="str">
            <v>Species</v>
          </cell>
        </row>
        <row r="31452">
          <cell r="B31452" t="str">
            <v>Oscillatoria amoena</v>
          </cell>
          <cell r="C31452" t="str">
            <v>Species</v>
          </cell>
        </row>
        <row r="31453">
          <cell r="B31453" t="str">
            <v>Oscillatoria amoena var. non-granulata</v>
          </cell>
          <cell r="C31453" t="str">
            <v>Variety</v>
          </cell>
        </row>
        <row r="31454">
          <cell r="B31454" t="str">
            <v>Oscillatoria amphibia</v>
          </cell>
          <cell r="C31454" t="str">
            <v>Species</v>
          </cell>
        </row>
        <row r="31455">
          <cell r="B31455" t="str">
            <v>Oscillatoria anguina</v>
          </cell>
          <cell r="C31455" t="str">
            <v>Species</v>
          </cell>
        </row>
        <row r="31456">
          <cell r="B31456" t="str">
            <v>Oscillatoria angusta</v>
          </cell>
          <cell r="C31456" t="str">
            <v>Species</v>
          </cell>
        </row>
        <row r="31457">
          <cell r="B31457" t="str">
            <v>Oscillatoria angustissima</v>
          </cell>
          <cell r="C31457" t="str">
            <v>Species</v>
          </cell>
        </row>
        <row r="31458">
          <cell r="B31458" t="str">
            <v>Oscillatoria annae</v>
          </cell>
          <cell r="C31458" t="str">
            <v>Species</v>
          </cell>
        </row>
        <row r="31459">
          <cell r="B31459" t="str">
            <v>Oscillatoria articulata</v>
          </cell>
          <cell r="C31459" t="str">
            <v>Species</v>
          </cell>
        </row>
        <row r="31460">
          <cell r="B31460" t="str">
            <v>Oscillatoria chalybea</v>
          </cell>
          <cell r="C31460" t="str">
            <v>Species</v>
          </cell>
        </row>
        <row r="31461">
          <cell r="B31461" t="str">
            <v>Oscillatoria chalybea var. insularis</v>
          </cell>
          <cell r="C31461" t="str">
            <v>Variety</v>
          </cell>
        </row>
        <row r="31462">
          <cell r="B31462" t="str">
            <v>Oscillatoria chilkensis</v>
          </cell>
          <cell r="C31462" t="str">
            <v>Species</v>
          </cell>
        </row>
        <row r="31463">
          <cell r="B31463" t="str">
            <v>Oscillatoria contorta</v>
          </cell>
          <cell r="C31463" t="str">
            <v>Species</v>
          </cell>
        </row>
        <row r="31464">
          <cell r="B31464" t="str">
            <v>Oscillatoria curviceps</v>
          </cell>
          <cell r="C31464" t="str">
            <v>Species</v>
          </cell>
        </row>
        <row r="31465">
          <cell r="B31465" t="str">
            <v>Oscillatoria curviceps var. angusta</v>
          </cell>
          <cell r="C31465" t="str">
            <v>Variety</v>
          </cell>
        </row>
        <row r="31466">
          <cell r="B31466" t="str">
            <v>Oscillatoria curvicepts</v>
          </cell>
          <cell r="C31466" t="str">
            <v>Species</v>
          </cell>
        </row>
        <row r="31467">
          <cell r="B31467" t="str">
            <v>Oscillatoria erythraea</v>
          </cell>
          <cell r="C31467" t="str">
            <v>Species</v>
          </cell>
        </row>
        <row r="31468">
          <cell r="B31468" t="str">
            <v>Oscillatoria foreaui</v>
          </cell>
          <cell r="C31468" t="str">
            <v>Species</v>
          </cell>
        </row>
        <row r="31469">
          <cell r="B31469" t="str">
            <v>Oscillatoria formosa</v>
          </cell>
          <cell r="C31469" t="str">
            <v>Species</v>
          </cell>
        </row>
        <row r="31470">
          <cell r="B31470" t="str">
            <v>Oscillatoria fremyii</v>
          </cell>
          <cell r="C31470" t="str">
            <v>Species</v>
          </cell>
        </row>
        <row r="31471">
          <cell r="B31471" t="str">
            <v>Oscillatoria geitleriana</v>
          </cell>
          <cell r="C31471" t="str">
            <v>Species</v>
          </cell>
        </row>
        <row r="31472">
          <cell r="B31472" t="str">
            <v>Oscillatoria grunowiana var. articulata</v>
          </cell>
          <cell r="C31472" t="str">
            <v>Variety</v>
          </cell>
        </row>
        <row r="31473">
          <cell r="B31473" t="str">
            <v>Oscillatoria iwanoffiana</v>
          </cell>
          <cell r="C31473" t="str">
            <v>Species</v>
          </cell>
        </row>
        <row r="31474">
          <cell r="B31474" t="str">
            <v>Oscillatoria lacustris</v>
          </cell>
          <cell r="C31474" t="str">
            <v>Species</v>
          </cell>
        </row>
        <row r="31475">
          <cell r="B31475" t="str">
            <v>Oscillatoria laete-virens var. minimus</v>
          </cell>
          <cell r="C31475" t="str">
            <v>Variety</v>
          </cell>
        </row>
        <row r="31476">
          <cell r="B31476" t="str">
            <v>Oscillatoria levis</v>
          </cell>
          <cell r="C31476" t="str">
            <v>Species</v>
          </cell>
        </row>
        <row r="31477">
          <cell r="B31477" t="str">
            <v>Oscillatoria limnetica</v>
          </cell>
          <cell r="C31477" t="str">
            <v>Species</v>
          </cell>
        </row>
        <row r="31478">
          <cell r="B31478" t="str">
            <v>Oscillatoria limosa</v>
          </cell>
          <cell r="C31478" t="str">
            <v>Species</v>
          </cell>
        </row>
        <row r="31479">
          <cell r="B31479" t="str">
            <v>Oscillatoria lutea</v>
          </cell>
          <cell r="C31479" t="str">
            <v>Species</v>
          </cell>
        </row>
        <row r="31480">
          <cell r="B31480" t="str">
            <v>Oscillatoria meslinii</v>
          </cell>
          <cell r="C31480" t="str">
            <v>Species</v>
          </cell>
        </row>
        <row r="31481">
          <cell r="B31481" t="str">
            <v>Oscillatoria minima</v>
          </cell>
          <cell r="C31481" t="str">
            <v>Species</v>
          </cell>
        </row>
        <row r="31482">
          <cell r="B31482" t="str">
            <v>Oscillatoria nigra</v>
          </cell>
          <cell r="C31482" t="str">
            <v>Species</v>
          </cell>
        </row>
        <row r="31483">
          <cell r="B31483" t="str">
            <v>Oscillatoria obscura</v>
          </cell>
          <cell r="C31483" t="str">
            <v>Species</v>
          </cell>
        </row>
        <row r="31484">
          <cell r="B31484" t="str">
            <v>Oscillatoria ornata</v>
          </cell>
          <cell r="C31484" t="str">
            <v>Species</v>
          </cell>
        </row>
        <row r="31485">
          <cell r="B31485" t="str">
            <v>Oscillatoria perornata</v>
          </cell>
          <cell r="C31485" t="str">
            <v>Species</v>
          </cell>
        </row>
        <row r="31486">
          <cell r="B31486" t="str">
            <v>Oscillatoria princeps</v>
          </cell>
          <cell r="C31486" t="str">
            <v>Species</v>
          </cell>
        </row>
        <row r="31487">
          <cell r="B31487" t="str">
            <v>Oscillatoria prolifica</v>
          </cell>
          <cell r="C31487" t="str">
            <v>Species</v>
          </cell>
        </row>
        <row r="31488">
          <cell r="B31488" t="str">
            <v>Oscillatoria proteus</v>
          </cell>
          <cell r="C31488" t="str">
            <v>Species</v>
          </cell>
        </row>
        <row r="31489">
          <cell r="B31489" t="str">
            <v>Oscillatoria quadripunctulata var. unigranulata</v>
          </cell>
          <cell r="C31489" t="str">
            <v>Variety</v>
          </cell>
        </row>
        <row r="31490">
          <cell r="B31490" t="str">
            <v>Oscillatoria raoi</v>
          </cell>
          <cell r="C31490" t="str">
            <v>Species</v>
          </cell>
        </row>
        <row r="31491">
          <cell r="B31491" t="str">
            <v>Oscillatoria rubescens</v>
          </cell>
          <cell r="C31491" t="str">
            <v>Species</v>
          </cell>
        </row>
        <row r="31492">
          <cell r="B31492" t="str">
            <v>Oscillatoria sancta</v>
          </cell>
          <cell r="C31492" t="str">
            <v>Species</v>
          </cell>
        </row>
        <row r="31493">
          <cell r="B31493" t="str">
            <v>Oscillatoria simplicissima</v>
          </cell>
          <cell r="C31493" t="str">
            <v>Species</v>
          </cell>
        </row>
        <row r="31494">
          <cell r="B31494" t="str">
            <v>Oscillatoria splendida</v>
          </cell>
          <cell r="C31494" t="str">
            <v>Species</v>
          </cell>
        </row>
        <row r="31495">
          <cell r="B31495" t="str">
            <v>Oscillatoria splendida var. attenuata</v>
          </cell>
          <cell r="C31495" t="str">
            <v>Variety</v>
          </cell>
        </row>
        <row r="31496">
          <cell r="B31496" t="str">
            <v>Oscillatoria subbrevis</v>
          </cell>
          <cell r="C31496" t="str">
            <v>Species</v>
          </cell>
        </row>
        <row r="31497">
          <cell r="B31497" t="str">
            <v>Oscillatoria submembranacea</v>
          </cell>
          <cell r="C31497" t="str">
            <v>Species</v>
          </cell>
        </row>
        <row r="31498">
          <cell r="B31498" t="str">
            <v>Oscillatoria subtillissima</v>
          </cell>
          <cell r="C31498" t="str">
            <v>Species</v>
          </cell>
        </row>
        <row r="31499">
          <cell r="B31499" t="str">
            <v>Oscillatoria tenuis</v>
          </cell>
          <cell r="C31499" t="str">
            <v>Species</v>
          </cell>
        </row>
        <row r="31500">
          <cell r="B31500" t="str">
            <v>Oscillatoria tenuis var. tergestina</v>
          </cell>
          <cell r="C31500" t="str">
            <v>Variety</v>
          </cell>
        </row>
        <row r="31501">
          <cell r="B31501" t="str">
            <v>Oscillatoria trichoides</v>
          </cell>
          <cell r="C31501" t="str">
            <v>Species</v>
          </cell>
        </row>
        <row r="31502">
          <cell r="B31502" t="str">
            <v>Oscillatoria Utermoelaii</v>
          </cell>
          <cell r="C31502" t="str">
            <v>Species</v>
          </cell>
        </row>
        <row r="31503">
          <cell r="B31503" t="str">
            <v>Oscillatoria variabilis</v>
          </cell>
          <cell r="C31503" t="str">
            <v>Species</v>
          </cell>
        </row>
        <row r="31504">
          <cell r="B31504" t="str">
            <v>Oscillatoria vizagapatensis</v>
          </cell>
          <cell r="C31504" t="str">
            <v>Species</v>
          </cell>
        </row>
        <row r="31505">
          <cell r="B31505" t="str">
            <v>Oscillatoriaceae</v>
          </cell>
          <cell r="C31505" t="str">
            <v>Family</v>
          </cell>
        </row>
        <row r="31506">
          <cell r="B31506" t="str">
            <v>Oscillatoriales***retired***use Nostocales</v>
          </cell>
          <cell r="C31506" t="str">
            <v>Order</v>
          </cell>
        </row>
        <row r="31507">
          <cell r="B31507" t="str">
            <v>Osiris paraguayensis***retired***use Osiris paraguayensis, Shrottky 1915 (Osiris) or Bertoni 1918</v>
          </cell>
          <cell r="C31507" t="str">
            <v>Species</v>
          </cell>
        </row>
        <row r="31508">
          <cell r="B31508" t="str">
            <v>Osiris paraguayensis, Bertoni 1918 (Osiris)</v>
          </cell>
          <cell r="C31508" t="str">
            <v>Species</v>
          </cell>
        </row>
        <row r="31509">
          <cell r="B31509" t="str">
            <v>Osiris paraguayensis, Shrottky 1915 (Osiris)</v>
          </cell>
          <cell r="C31509" t="str">
            <v>Species</v>
          </cell>
        </row>
        <row r="31510">
          <cell r="B31510" t="str">
            <v>Osmeridae</v>
          </cell>
          <cell r="C31510" t="str">
            <v>Family</v>
          </cell>
        </row>
        <row r="31511">
          <cell r="B31511" t="str">
            <v>Osmeriformes</v>
          </cell>
          <cell r="C31511" t="str">
            <v>Order</v>
          </cell>
        </row>
        <row r="31512">
          <cell r="B31512" t="str">
            <v>Osmeroidea</v>
          </cell>
          <cell r="C31512" t="str">
            <v>Superfamily</v>
          </cell>
        </row>
        <row r="31513">
          <cell r="B31513" t="str">
            <v>Osmeroidei</v>
          </cell>
          <cell r="C31513" t="str">
            <v>Suborder</v>
          </cell>
        </row>
        <row r="31514">
          <cell r="B31514" t="str">
            <v>Osmerus</v>
          </cell>
          <cell r="C31514" t="str">
            <v>Genus</v>
          </cell>
        </row>
        <row r="31515">
          <cell r="B31515" t="str">
            <v>Osmerus dentex***retired***use Osmerus mordax dentex</v>
          </cell>
          <cell r="C31515" t="str">
            <v>Subspecies</v>
          </cell>
        </row>
        <row r="31516">
          <cell r="B31516" t="str">
            <v>Osmerus eperlanus</v>
          </cell>
          <cell r="C31516" t="str">
            <v>Species</v>
          </cell>
        </row>
        <row r="31517">
          <cell r="B31517" t="str">
            <v>Osmerus mordax</v>
          </cell>
          <cell r="C31517" t="str">
            <v>Species</v>
          </cell>
        </row>
        <row r="31518">
          <cell r="B31518" t="str">
            <v>Osmerus mordax dentex</v>
          </cell>
          <cell r="C31518" t="str">
            <v>Subspecies</v>
          </cell>
        </row>
        <row r="31519">
          <cell r="B31519" t="str">
            <v>Osmerus mordax mordax</v>
          </cell>
          <cell r="C31519" t="str">
            <v>Subspecies</v>
          </cell>
        </row>
        <row r="31520">
          <cell r="B31520" t="str">
            <v>Osmerus spectrum***retired***use Osmerus mordax</v>
          </cell>
          <cell r="C31520" t="str">
            <v>Species</v>
          </cell>
        </row>
        <row r="31521">
          <cell r="B31521" t="str">
            <v>Osmerus villosus***retired***use Mallotus villosus</v>
          </cell>
          <cell r="C31521" t="str">
            <v>Species</v>
          </cell>
        </row>
        <row r="31522">
          <cell r="B31522" t="str">
            <v>Osmorhiza</v>
          </cell>
          <cell r="C31522" t="str">
            <v>Genus</v>
          </cell>
        </row>
        <row r="31523">
          <cell r="B31523" t="str">
            <v>Osmorhiza berteroi</v>
          </cell>
          <cell r="C31523" t="str">
            <v>Species</v>
          </cell>
        </row>
        <row r="31524">
          <cell r="B31524" t="str">
            <v>Osmorhiza claytonii</v>
          </cell>
          <cell r="C31524" t="str">
            <v>Species</v>
          </cell>
        </row>
        <row r="31525">
          <cell r="B31525" t="str">
            <v>Osmorhiza longistylis</v>
          </cell>
          <cell r="C31525" t="str">
            <v>Species</v>
          </cell>
        </row>
        <row r="31526">
          <cell r="B31526" t="str">
            <v>Osmorhiza occidentalis</v>
          </cell>
          <cell r="C31526" t="str">
            <v>Species</v>
          </cell>
        </row>
        <row r="31527">
          <cell r="B31527" t="str">
            <v>Osmunda</v>
          </cell>
          <cell r="C31527" t="str">
            <v>Genus</v>
          </cell>
        </row>
        <row r="31528">
          <cell r="B31528" t="str">
            <v>Osmunda cinnamomea var. cinnamomea***retired***use Osmundastrum cinnamomea</v>
          </cell>
          <cell r="C31528" t="str">
            <v>Variety</v>
          </cell>
        </row>
        <row r="31529">
          <cell r="B31529" t="str">
            <v>Osmunda cinnamomea***retired***use Osmundastrum cinnamomea</v>
          </cell>
          <cell r="C31529" t="str">
            <v>Species</v>
          </cell>
        </row>
        <row r="31530">
          <cell r="B31530" t="str">
            <v>Osmunda claytoniana</v>
          </cell>
          <cell r="C31530" t="str">
            <v>Species</v>
          </cell>
        </row>
        <row r="31531">
          <cell r="B31531" t="str">
            <v>Osmunda regalis</v>
          </cell>
          <cell r="C31531" t="str">
            <v>Species</v>
          </cell>
        </row>
        <row r="31532">
          <cell r="B31532" t="str">
            <v>Osmunda regalis var. spectabilis</v>
          </cell>
          <cell r="C31532" t="str">
            <v>Variety</v>
          </cell>
        </row>
        <row r="31533">
          <cell r="B31533" t="str">
            <v>Osmundaceae</v>
          </cell>
          <cell r="C31533" t="str">
            <v>Family</v>
          </cell>
        </row>
        <row r="31534">
          <cell r="B31534" t="str">
            <v>Osmundastrum cinnamomea</v>
          </cell>
          <cell r="C31534" t="str">
            <v>Species</v>
          </cell>
        </row>
        <row r="31535">
          <cell r="B31535" t="str">
            <v>Osobenus yakimae</v>
          </cell>
          <cell r="C31535" t="str">
            <v>Species</v>
          </cell>
        </row>
        <row r="31536">
          <cell r="B31536" t="str">
            <v>Osphranticum labronectum</v>
          </cell>
          <cell r="C31536" t="str">
            <v>Species</v>
          </cell>
        </row>
        <row r="31537">
          <cell r="B31537" t="str">
            <v>Osphromenus vittatus***retired***use Trichopsis vittata</v>
          </cell>
          <cell r="C31537" t="str">
            <v>Species</v>
          </cell>
        </row>
        <row r="31538">
          <cell r="B31538" t="str">
            <v>Osphronemidae</v>
          </cell>
          <cell r="C31538" t="str">
            <v>Family</v>
          </cell>
        </row>
        <row r="31539">
          <cell r="B31539" t="str">
            <v>Osphronemus</v>
          </cell>
          <cell r="C31539" t="str">
            <v>Genus</v>
          </cell>
        </row>
        <row r="31540">
          <cell r="B31540" t="str">
            <v>Osphronemus deissneri***retired***use Parosphromenus deissneri</v>
          </cell>
          <cell r="C31540" t="str">
            <v>Species</v>
          </cell>
        </row>
        <row r="31541">
          <cell r="B31541" t="str">
            <v>Osphronemus goramy</v>
          </cell>
          <cell r="C31541" t="str">
            <v>Species</v>
          </cell>
        </row>
        <row r="31542">
          <cell r="B31542" t="str">
            <v>Ostariophysi</v>
          </cell>
          <cell r="C31542" t="str">
            <v>Superorder</v>
          </cell>
        </row>
        <row r="31543">
          <cell r="B31543" t="str">
            <v>Osteichthyes</v>
          </cell>
          <cell r="C31543" t="str">
            <v>Superclass</v>
          </cell>
        </row>
        <row r="31544">
          <cell r="B31544" t="str">
            <v>Osteochilus</v>
          </cell>
          <cell r="C31544" t="str">
            <v>Genus</v>
          </cell>
        </row>
        <row r="31545">
          <cell r="B31545" t="str">
            <v>Osteochilus hasseltii</v>
          </cell>
          <cell r="C31545" t="str">
            <v>Species</v>
          </cell>
        </row>
        <row r="31546">
          <cell r="B31546" t="str">
            <v>Osteochromis***retired***use Chaetodon</v>
          </cell>
          <cell r="C31546" t="str">
            <v>Genus</v>
          </cell>
        </row>
        <row r="31547">
          <cell r="B31547" t="str">
            <v>Osteoglossidae</v>
          </cell>
          <cell r="C31547" t="str">
            <v>Family</v>
          </cell>
        </row>
        <row r="31548">
          <cell r="B31548" t="str">
            <v>Osteoglossiformes</v>
          </cell>
          <cell r="C31548" t="str">
            <v>Order</v>
          </cell>
        </row>
        <row r="31549">
          <cell r="B31549" t="str">
            <v>Osteoglossoidei</v>
          </cell>
          <cell r="C31549" t="str">
            <v>Suborder</v>
          </cell>
        </row>
        <row r="31550">
          <cell r="B31550" t="str">
            <v>Osteoglossomorpha</v>
          </cell>
          <cell r="C31550" t="str">
            <v>Superorder</v>
          </cell>
        </row>
        <row r="31551">
          <cell r="B31551" t="str">
            <v>Osteoglossum</v>
          </cell>
          <cell r="C31551" t="str">
            <v>Genus</v>
          </cell>
        </row>
        <row r="31552">
          <cell r="B31552" t="str">
            <v>Osteoglossum bicirrhosum</v>
          </cell>
          <cell r="C31552" t="str">
            <v>Species</v>
          </cell>
        </row>
        <row r="31553">
          <cell r="B31553" t="str">
            <v>Osteoglossum ferreirai</v>
          </cell>
          <cell r="C31553" t="str">
            <v>Species</v>
          </cell>
        </row>
        <row r="31554">
          <cell r="B31554" t="str">
            <v>Ostichthys</v>
          </cell>
          <cell r="C31554" t="str">
            <v>Genus</v>
          </cell>
        </row>
        <row r="31555">
          <cell r="B31555" t="str">
            <v>Ostichthys acanthorhinus</v>
          </cell>
          <cell r="C31555" t="str">
            <v>Species</v>
          </cell>
        </row>
        <row r="31556">
          <cell r="B31556" t="str">
            <v>Ostichthys archiepiscopus</v>
          </cell>
          <cell r="C31556" t="str">
            <v>Species</v>
          </cell>
        </row>
        <row r="31557">
          <cell r="B31557" t="str">
            <v>Ostichthys brachygnathus</v>
          </cell>
          <cell r="C31557" t="str">
            <v>Species</v>
          </cell>
        </row>
        <row r="31558">
          <cell r="B31558" t="str">
            <v>Ostichthys delta</v>
          </cell>
          <cell r="C31558" t="str">
            <v>Species</v>
          </cell>
        </row>
        <row r="31559">
          <cell r="B31559" t="str">
            <v>Ostichthys hypsipterygion</v>
          </cell>
          <cell r="C31559" t="str">
            <v>Species</v>
          </cell>
        </row>
        <row r="31560">
          <cell r="B31560" t="str">
            <v>Ostichthys japonicus</v>
          </cell>
          <cell r="C31560" t="str">
            <v>Species</v>
          </cell>
        </row>
        <row r="31561">
          <cell r="B31561" t="str">
            <v>Ostichthys kaianus</v>
          </cell>
          <cell r="C31561" t="str">
            <v>Species</v>
          </cell>
        </row>
        <row r="31562">
          <cell r="B31562" t="str">
            <v>Ostichthys ovaloculus</v>
          </cell>
          <cell r="C31562" t="str">
            <v>Species</v>
          </cell>
        </row>
        <row r="31563">
          <cell r="B31563" t="str">
            <v>Ostichthys pillwaxii***retired***use Ostichthys archiepiscopus</v>
          </cell>
          <cell r="C31563" t="str">
            <v>Species</v>
          </cell>
        </row>
        <row r="31564">
          <cell r="B31564" t="str">
            <v>Ostichthys sandix</v>
          </cell>
          <cell r="C31564" t="str">
            <v>Species</v>
          </cell>
        </row>
        <row r="31565">
          <cell r="B31565" t="str">
            <v>Ostichthys sheni</v>
          </cell>
          <cell r="C31565" t="str">
            <v>Species</v>
          </cell>
        </row>
        <row r="31566">
          <cell r="B31566" t="str">
            <v>Ostichthys trachypoma</v>
          </cell>
          <cell r="C31566" t="str">
            <v>Species</v>
          </cell>
        </row>
        <row r="31567">
          <cell r="B31567" t="str">
            <v>Ostraciidae</v>
          </cell>
          <cell r="C31567" t="str">
            <v>Family</v>
          </cell>
        </row>
        <row r="31568">
          <cell r="B31568" t="str">
            <v>Ostracion</v>
          </cell>
          <cell r="C31568" t="str">
            <v>Genus</v>
          </cell>
        </row>
        <row r="31569">
          <cell r="B31569" t="str">
            <v>Ostracion bicaudalis***retired***use Lactophrys bicaudalis</v>
          </cell>
          <cell r="C31569" t="str">
            <v>Species</v>
          </cell>
        </row>
        <row r="31570">
          <cell r="B31570" t="str">
            <v>Ostracion cubicus</v>
          </cell>
          <cell r="C31570" t="str">
            <v>Species</v>
          </cell>
        </row>
        <row r="31571">
          <cell r="B31571" t="str">
            <v>Ostracion diaphanum***retired***use Lactoria diaphana</v>
          </cell>
          <cell r="C31571" t="str">
            <v>Species</v>
          </cell>
        </row>
        <row r="31572">
          <cell r="B31572" t="str">
            <v>Ostracion fornasini***retired***use Lactoria fornasini</v>
          </cell>
          <cell r="C31572" t="str">
            <v>Species</v>
          </cell>
        </row>
        <row r="31573">
          <cell r="B31573" t="str">
            <v>Ostracion lentiginosus***retired***use Ostracion meleagris</v>
          </cell>
          <cell r="C31573" t="str">
            <v>Species</v>
          </cell>
        </row>
        <row r="31574">
          <cell r="B31574" t="str">
            <v>Ostracion meleagris</v>
          </cell>
          <cell r="C31574" t="str">
            <v>Species</v>
          </cell>
        </row>
        <row r="31575">
          <cell r="B31575" t="str">
            <v>Ostracion nasus</v>
          </cell>
          <cell r="C31575" t="str">
            <v>Species</v>
          </cell>
        </row>
        <row r="31576">
          <cell r="B31576" t="str">
            <v>Ostracion ornatus***retired***use Aracana ornata</v>
          </cell>
          <cell r="C31576" t="str">
            <v>Species</v>
          </cell>
        </row>
        <row r="31577">
          <cell r="B31577" t="str">
            <v>Ostracion pentacanthus</v>
          </cell>
          <cell r="C31577" t="str">
            <v>Species</v>
          </cell>
        </row>
        <row r="31578">
          <cell r="B31578" t="str">
            <v>Ostracion rhinorhynchos</v>
          </cell>
          <cell r="C31578" t="str">
            <v>Species</v>
          </cell>
        </row>
        <row r="31579">
          <cell r="B31579" t="str">
            <v>Ostracion sebae***retired***use Ostracion meleagris</v>
          </cell>
          <cell r="C31579" t="str">
            <v>Species</v>
          </cell>
        </row>
        <row r="31580">
          <cell r="B31580" t="str">
            <v>Ostracion trigonus***retired***use Lactophrys trigonus</v>
          </cell>
          <cell r="C31580" t="str">
            <v>Species</v>
          </cell>
        </row>
        <row r="31581">
          <cell r="B31581" t="str">
            <v>Ostracion triqueter***retired***use Lactophrys triqueter</v>
          </cell>
          <cell r="C31581" t="str">
            <v>Species</v>
          </cell>
        </row>
        <row r="31582">
          <cell r="B31582" t="str">
            <v>Ostracion tuberculatus***retired***use Ostracion cubicus</v>
          </cell>
          <cell r="C31582" t="str">
            <v>Species</v>
          </cell>
        </row>
        <row r="31583">
          <cell r="B31583" t="str">
            <v>Ostracion whitleyi</v>
          </cell>
          <cell r="C31583" t="str">
            <v>Species</v>
          </cell>
        </row>
        <row r="31584">
          <cell r="B31584" t="str">
            <v>Ostracoberycidae</v>
          </cell>
          <cell r="C31584" t="str">
            <v>Family</v>
          </cell>
        </row>
        <row r="31585">
          <cell r="B31585" t="str">
            <v>Ostracoda</v>
          </cell>
          <cell r="C31585" t="str">
            <v>Class</v>
          </cell>
        </row>
        <row r="31586">
          <cell r="B31586" t="str">
            <v>Ostrea</v>
          </cell>
          <cell r="C31586" t="str">
            <v>Genus</v>
          </cell>
        </row>
        <row r="31587">
          <cell r="B31587" t="str">
            <v>Ostrea lurida</v>
          </cell>
          <cell r="C31587" t="str">
            <v>Species</v>
          </cell>
        </row>
        <row r="31588">
          <cell r="B31588" t="str">
            <v>Ostrea permollis</v>
          </cell>
          <cell r="C31588" t="str">
            <v>Species</v>
          </cell>
        </row>
        <row r="31589">
          <cell r="B31589" t="str">
            <v>Ostrea stentina</v>
          </cell>
          <cell r="C31589" t="str">
            <v>Species</v>
          </cell>
        </row>
        <row r="31590">
          <cell r="B31590" t="str">
            <v>Ostreidae</v>
          </cell>
          <cell r="C31590" t="str">
            <v>Family</v>
          </cell>
        </row>
        <row r="31591">
          <cell r="B31591" t="str">
            <v>Ostreoida</v>
          </cell>
          <cell r="C31591" t="str">
            <v>Order</v>
          </cell>
        </row>
        <row r="31592">
          <cell r="B31592" t="str">
            <v>Ostrocerca</v>
          </cell>
          <cell r="C31592" t="str">
            <v>Genus</v>
          </cell>
        </row>
        <row r="31593">
          <cell r="B31593" t="str">
            <v>Ostrocerca albidipennis</v>
          </cell>
          <cell r="C31593" t="str">
            <v>Species</v>
          </cell>
        </row>
        <row r="31594">
          <cell r="B31594" t="str">
            <v>Ostrocerca truncata</v>
          </cell>
          <cell r="C31594" t="str">
            <v>Species</v>
          </cell>
        </row>
        <row r="31595">
          <cell r="B31595" t="str">
            <v>Ostrya virginiana</v>
          </cell>
          <cell r="C31595" t="str">
            <v>Species</v>
          </cell>
        </row>
        <row r="31596">
          <cell r="B31596" t="str">
            <v>Otiorhynchus</v>
          </cell>
          <cell r="C31596" t="str">
            <v>Genus</v>
          </cell>
        </row>
        <row r="31597">
          <cell r="B31597" t="str">
            <v>Otiorhynchus ovatus</v>
          </cell>
          <cell r="C31597" t="str">
            <v>Species</v>
          </cell>
        </row>
        <row r="31598">
          <cell r="B31598" t="str">
            <v>Otocinclus</v>
          </cell>
          <cell r="C31598" t="str">
            <v>Genus</v>
          </cell>
        </row>
        <row r="31599">
          <cell r="B31599" t="str">
            <v>Otocinclus affinis</v>
          </cell>
          <cell r="C31599" t="str">
            <v>Species</v>
          </cell>
        </row>
        <row r="31600">
          <cell r="B31600" t="str">
            <v>Otocinclus flexilis</v>
          </cell>
          <cell r="C31600" t="str">
            <v>Species</v>
          </cell>
        </row>
        <row r="31601">
          <cell r="B31601" t="str">
            <v>Otophidium</v>
          </cell>
          <cell r="C31601" t="str">
            <v>Genus</v>
          </cell>
        </row>
        <row r="31602">
          <cell r="B31602" t="str">
            <v>Otophidium chickcharney</v>
          </cell>
          <cell r="C31602" t="str">
            <v>Species</v>
          </cell>
        </row>
        <row r="31603">
          <cell r="B31603" t="str">
            <v>Otophidium dormitator</v>
          </cell>
          <cell r="C31603" t="str">
            <v>Species</v>
          </cell>
        </row>
        <row r="31604">
          <cell r="B31604" t="str">
            <v>Otophidium indefatigabile</v>
          </cell>
          <cell r="C31604" t="str">
            <v>Species</v>
          </cell>
        </row>
        <row r="31605">
          <cell r="B31605" t="str">
            <v>Otophidium omostigma</v>
          </cell>
          <cell r="C31605" t="str">
            <v>Species</v>
          </cell>
        </row>
        <row r="31606">
          <cell r="B31606" t="str">
            <v>Otophidium omostigmum***retired***use Otophidium omostigma</v>
          </cell>
          <cell r="C31606" t="str">
            <v>Species</v>
          </cell>
        </row>
        <row r="31607">
          <cell r="B31607" t="str">
            <v>Otophidium scrippsae***retired***use Ophidion scrippsae</v>
          </cell>
          <cell r="C31607" t="str">
            <v>Species</v>
          </cell>
        </row>
        <row r="31608">
          <cell r="B31608" t="str">
            <v>Otophidium smithi***retired***use Ophidion smithi</v>
          </cell>
          <cell r="C31608" t="str">
            <v>Species</v>
          </cell>
        </row>
        <row r="31609">
          <cell r="B31609" t="str">
            <v>Otophidium taylori***retired***use Chilara taylori</v>
          </cell>
          <cell r="C31609" t="str">
            <v>Species</v>
          </cell>
        </row>
        <row r="31610">
          <cell r="B31610" t="str">
            <v>Oulimnius</v>
          </cell>
          <cell r="C31610" t="str">
            <v>Genus</v>
          </cell>
        </row>
        <row r="31611">
          <cell r="B31611" t="str">
            <v>Oulimnius latiusculus</v>
          </cell>
          <cell r="C31611" t="str">
            <v>Species</v>
          </cell>
        </row>
        <row r="31612">
          <cell r="B31612" t="str">
            <v>Oulimnius nitidulus</v>
          </cell>
          <cell r="C31612" t="str">
            <v>Species</v>
          </cell>
        </row>
        <row r="31613">
          <cell r="B31613" t="str">
            <v>Ourococcus</v>
          </cell>
          <cell r="C31613" t="str">
            <v>Genus</v>
          </cell>
        </row>
        <row r="31614">
          <cell r="B31614" t="str">
            <v>Ovalipes</v>
          </cell>
          <cell r="C31614" t="str">
            <v>Genus</v>
          </cell>
        </row>
        <row r="31615">
          <cell r="B31615" t="str">
            <v>Ovalipes floridanus</v>
          </cell>
          <cell r="C31615" t="str">
            <v>Species</v>
          </cell>
        </row>
        <row r="31616">
          <cell r="B31616" t="str">
            <v>Ovalipes ocellatus</v>
          </cell>
          <cell r="C31616" t="str">
            <v>Species</v>
          </cell>
        </row>
        <row r="31617">
          <cell r="B31617" t="str">
            <v>Ovatella</v>
          </cell>
          <cell r="C31617" t="str">
            <v>Genus</v>
          </cell>
        </row>
        <row r="31618">
          <cell r="B31618" t="str">
            <v>Owenia</v>
          </cell>
          <cell r="C31618" t="str">
            <v>Genus</v>
          </cell>
        </row>
        <row r="31619">
          <cell r="B31619" t="str">
            <v>Owenia collaris</v>
          </cell>
          <cell r="C31619" t="str">
            <v>Species</v>
          </cell>
        </row>
        <row r="31620">
          <cell r="B31620" t="str">
            <v>Owenia fusiformis</v>
          </cell>
          <cell r="C31620" t="str">
            <v>Species</v>
          </cell>
        </row>
        <row r="31621">
          <cell r="B31621" t="str">
            <v>Owenia fusiformis collaris***retired***use Owenia collaris</v>
          </cell>
          <cell r="C31621" t="str">
            <v>Species</v>
          </cell>
        </row>
        <row r="31622">
          <cell r="B31622" t="str">
            <v>Owenia johnsoni</v>
          </cell>
          <cell r="C31622" t="str">
            <v>Species</v>
          </cell>
        </row>
        <row r="31623">
          <cell r="B31623" t="str">
            <v>Oweniidae</v>
          </cell>
          <cell r="C31623" t="str">
            <v>Family</v>
          </cell>
        </row>
        <row r="31624">
          <cell r="B31624" t="str">
            <v>Owstonia</v>
          </cell>
          <cell r="C31624" t="str">
            <v>Genus</v>
          </cell>
        </row>
        <row r="31625">
          <cell r="B31625" t="str">
            <v>Owstoniinae</v>
          </cell>
          <cell r="C31625" t="str">
            <v>Subfamily</v>
          </cell>
        </row>
        <row r="31626">
          <cell r="B31626" t="str">
            <v>Oxalidaceae</v>
          </cell>
          <cell r="C31626" t="str">
            <v>Family</v>
          </cell>
        </row>
        <row r="31627">
          <cell r="B31627" t="str">
            <v>Oxalis</v>
          </cell>
          <cell r="C31627" t="str">
            <v>Genus</v>
          </cell>
        </row>
        <row r="31628">
          <cell r="B31628" t="str">
            <v>Oxalis corniculata</v>
          </cell>
          <cell r="C31628" t="str">
            <v>Species</v>
          </cell>
        </row>
        <row r="31629">
          <cell r="B31629" t="str">
            <v>Oxalis debilis var. corymbosa</v>
          </cell>
          <cell r="C31629" t="str">
            <v>Variety</v>
          </cell>
        </row>
        <row r="31630">
          <cell r="B31630" t="str">
            <v>Oxalis decaphylla</v>
          </cell>
          <cell r="C31630" t="str">
            <v>Species</v>
          </cell>
        </row>
        <row r="31631">
          <cell r="B31631" t="str">
            <v>Oxalis montana</v>
          </cell>
          <cell r="C31631" t="str">
            <v>Species</v>
          </cell>
        </row>
        <row r="31632">
          <cell r="B31632" t="str">
            <v>Oxalis oregana</v>
          </cell>
          <cell r="C31632" t="str">
            <v>Species</v>
          </cell>
        </row>
        <row r="31633">
          <cell r="B31633" t="str">
            <v>Oxidae</v>
          </cell>
          <cell r="C31633" t="str">
            <v>Family</v>
          </cell>
        </row>
        <row r="31634">
          <cell r="B31634" t="str">
            <v>Oxidus gracilis</v>
          </cell>
          <cell r="C31634" t="str">
            <v>Species</v>
          </cell>
        </row>
        <row r="31635">
          <cell r="B31635" t="str">
            <v>Oxudercidae***retired***use Gobiidae</v>
          </cell>
          <cell r="C31635" t="str">
            <v>Family</v>
          </cell>
        </row>
        <row r="31636">
          <cell r="B31636" t="str">
            <v>Oxus</v>
          </cell>
          <cell r="C31636" t="str">
            <v>Genus</v>
          </cell>
        </row>
        <row r="31637">
          <cell r="B31637" t="str">
            <v>Oxycera</v>
          </cell>
          <cell r="C31637" t="str">
            <v>Genus</v>
          </cell>
        </row>
        <row r="31638">
          <cell r="B31638" t="str">
            <v>Oxychaetodon***retired***use Chaetodon</v>
          </cell>
          <cell r="C31638" t="str">
            <v>Genus</v>
          </cell>
        </row>
        <row r="31639">
          <cell r="B31639" t="str">
            <v>Oxycheilinus</v>
          </cell>
          <cell r="C31639" t="str">
            <v>Genus</v>
          </cell>
        </row>
        <row r="31640">
          <cell r="B31640" t="str">
            <v>Oxycheilinus arenatus</v>
          </cell>
          <cell r="C31640" t="str">
            <v>Species</v>
          </cell>
        </row>
        <row r="31641">
          <cell r="B31641" t="str">
            <v>Oxycheilinus bimaculatus</v>
          </cell>
          <cell r="C31641" t="str">
            <v>Species</v>
          </cell>
        </row>
        <row r="31642">
          <cell r="B31642" t="str">
            <v>Oxycheilinus celebicus</v>
          </cell>
          <cell r="C31642" t="str">
            <v>Species</v>
          </cell>
        </row>
        <row r="31643">
          <cell r="B31643" t="str">
            <v>Oxycheilinus digramma</v>
          </cell>
          <cell r="C31643" t="str">
            <v>Species</v>
          </cell>
        </row>
        <row r="31644">
          <cell r="B31644" t="str">
            <v>Oxycheilinus mentalis</v>
          </cell>
          <cell r="C31644" t="str">
            <v>Species</v>
          </cell>
        </row>
        <row r="31645">
          <cell r="B31645" t="str">
            <v>Oxycheilinus orientalis</v>
          </cell>
          <cell r="C31645" t="str">
            <v>Species</v>
          </cell>
        </row>
        <row r="31646">
          <cell r="B31646" t="str">
            <v>Oxycheilinus rhodochrous</v>
          </cell>
          <cell r="C31646" t="str">
            <v>Species</v>
          </cell>
        </row>
        <row r="31647">
          <cell r="B31647" t="str">
            <v>Oxycheilinus unifasciatus</v>
          </cell>
          <cell r="C31647" t="str">
            <v>Species</v>
          </cell>
        </row>
        <row r="31648">
          <cell r="B31648" t="str">
            <v>Oxycirrhites</v>
          </cell>
          <cell r="C31648" t="str">
            <v>Genus</v>
          </cell>
        </row>
        <row r="31649">
          <cell r="B31649" t="str">
            <v>Oxycirrhites typus</v>
          </cell>
          <cell r="C31649" t="str">
            <v>Species</v>
          </cell>
        </row>
        <row r="31650">
          <cell r="B31650" t="str">
            <v>Oxycottus acuticeps***retired***use Clinocottus acuticeps</v>
          </cell>
          <cell r="C31650" t="str">
            <v>Species</v>
          </cell>
        </row>
        <row r="31651">
          <cell r="B31651" t="str">
            <v>Oxydendrum arboreum</v>
          </cell>
          <cell r="C31651" t="str">
            <v>Species</v>
          </cell>
        </row>
        <row r="31652">
          <cell r="B31652" t="str">
            <v>Oxydoras</v>
          </cell>
          <cell r="C31652" t="str">
            <v>Genus</v>
          </cell>
        </row>
        <row r="31653">
          <cell r="B31653" t="str">
            <v>Oxydoras niger</v>
          </cell>
          <cell r="C31653" t="str">
            <v>Species</v>
          </cell>
        </row>
        <row r="31654">
          <cell r="B31654" t="str">
            <v>Oxydromus</v>
          </cell>
          <cell r="C31654" t="str">
            <v>Genus</v>
          </cell>
        </row>
        <row r="31655">
          <cell r="B31655" t="str">
            <v>Oxydromus angustifrons</v>
          </cell>
          <cell r="C31655" t="str">
            <v>Species</v>
          </cell>
        </row>
        <row r="31656">
          <cell r="B31656" t="str">
            <v>Oxydromus obscurus***retired***use Ophiodromus obscurus</v>
          </cell>
          <cell r="C31656" t="str">
            <v>Species</v>
          </cell>
        </row>
        <row r="31657">
          <cell r="B31657" t="str">
            <v>Oxyeleotris</v>
          </cell>
          <cell r="C31657" t="str">
            <v>Genus</v>
          </cell>
        </row>
        <row r="31658">
          <cell r="B31658" t="str">
            <v>Oxyeleotris gyrinoides***retired***use Bunaka gyrinoides</v>
          </cell>
          <cell r="C31658" t="str">
            <v>Species</v>
          </cell>
        </row>
        <row r="31659">
          <cell r="B31659" t="str">
            <v>Oxyeleotris lineolata</v>
          </cell>
          <cell r="C31659" t="str">
            <v>Species</v>
          </cell>
        </row>
        <row r="31660">
          <cell r="B31660" t="str">
            <v>Oxyelophila</v>
          </cell>
          <cell r="C31660" t="str">
            <v>Genus</v>
          </cell>
        </row>
        <row r="31661">
          <cell r="B31661" t="str">
            <v>Oxyelophila callista</v>
          </cell>
          <cell r="C31661" t="str">
            <v>Species</v>
          </cell>
        </row>
        <row r="31662">
          <cell r="B31662" t="str">
            <v>Oxyethira</v>
          </cell>
          <cell r="C31662" t="str">
            <v>Genus</v>
          </cell>
        </row>
        <row r="31663">
          <cell r="B31663" t="str">
            <v>Oxyethira arizona</v>
          </cell>
          <cell r="C31663" t="str">
            <v>Species</v>
          </cell>
        </row>
        <row r="31664">
          <cell r="B31664" t="str">
            <v>Oxyethira dualis</v>
          </cell>
          <cell r="C31664" t="str">
            <v>Species</v>
          </cell>
        </row>
        <row r="31665">
          <cell r="B31665" t="str">
            <v>Oxyethira florida</v>
          </cell>
          <cell r="C31665" t="str">
            <v>Species</v>
          </cell>
        </row>
        <row r="31666">
          <cell r="B31666" t="str">
            <v>Oxyethira maya</v>
          </cell>
          <cell r="C31666" t="str">
            <v>Species</v>
          </cell>
        </row>
        <row r="31667">
          <cell r="B31667" t="str">
            <v>Oxyethira novasota</v>
          </cell>
          <cell r="C31667" t="str">
            <v>Species</v>
          </cell>
        </row>
        <row r="31668">
          <cell r="B31668" t="str">
            <v>Oxyethira pallida</v>
          </cell>
          <cell r="C31668" t="str">
            <v>Species</v>
          </cell>
        </row>
        <row r="31669">
          <cell r="B31669" t="str">
            <v>Oxyethira parce</v>
          </cell>
          <cell r="C31669" t="str">
            <v>Species</v>
          </cell>
        </row>
        <row r="31670">
          <cell r="B31670" t="str">
            <v>Oxyethira rivicola</v>
          </cell>
          <cell r="C31670" t="str">
            <v>Species</v>
          </cell>
        </row>
        <row r="31671">
          <cell r="B31671" t="str">
            <v>Oxyethira serrata</v>
          </cell>
          <cell r="C31671" t="str">
            <v>Species</v>
          </cell>
        </row>
        <row r="31672">
          <cell r="B31672" t="str">
            <v>Oxyethira ulmeri</v>
          </cell>
          <cell r="C31672" t="str">
            <v>Species</v>
          </cell>
        </row>
        <row r="31673">
          <cell r="B31673" t="str">
            <v>Oxygadus occa***retired***use Caelorinchus occa</v>
          </cell>
          <cell r="C31673" t="str">
            <v>Species</v>
          </cell>
        </row>
        <row r="31674">
          <cell r="B31674" t="str">
            <v>Oxygadus***retired***use Caelorinchus</v>
          </cell>
          <cell r="C31674" t="str">
            <v>Genus</v>
          </cell>
        </row>
        <row r="31675">
          <cell r="B31675" t="str">
            <v>Oxyjulis</v>
          </cell>
          <cell r="C31675" t="str">
            <v>Genus</v>
          </cell>
        </row>
        <row r="31676">
          <cell r="B31676" t="str">
            <v>Oxyjulis californica</v>
          </cell>
          <cell r="C31676" t="str">
            <v>Species</v>
          </cell>
        </row>
        <row r="31677">
          <cell r="B31677" t="str">
            <v>Oxylebius</v>
          </cell>
          <cell r="C31677" t="str">
            <v>Genus</v>
          </cell>
        </row>
        <row r="31678">
          <cell r="B31678" t="str">
            <v>Oxylebius pictus</v>
          </cell>
          <cell r="C31678" t="str">
            <v>Species</v>
          </cell>
        </row>
        <row r="31679">
          <cell r="B31679" t="str">
            <v>Oxymeris maculata</v>
          </cell>
          <cell r="C31679" t="str">
            <v>Species</v>
          </cell>
        </row>
        <row r="31680">
          <cell r="B31680" t="str">
            <v>Oxymonacanthus</v>
          </cell>
          <cell r="C31680" t="str">
            <v>Genus</v>
          </cell>
        </row>
        <row r="31681">
          <cell r="B31681" t="str">
            <v>Oxymonacanthus longirostris</v>
          </cell>
          <cell r="C31681" t="str">
            <v>Species</v>
          </cell>
        </row>
        <row r="31682">
          <cell r="B31682" t="str">
            <v>Oxyneis binalis</v>
          </cell>
          <cell r="C31682" t="str">
            <v>Species</v>
          </cell>
        </row>
        <row r="31683">
          <cell r="B31683" t="str">
            <v>Oxynotidae</v>
          </cell>
          <cell r="C31683" t="str">
            <v>Family</v>
          </cell>
        </row>
        <row r="31684">
          <cell r="B31684" t="str">
            <v>Oxynotinae***retired***use Oxynotidae</v>
          </cell>
          <cell r="C31684" t="str">
            <v>Subfamily</v>
          </cell>
        </row>
        <row r="31685">
          <cell r="B31685" t="str">
            <v>Oxynotus</v>
          </cell>
          <cell r="C31685" t="str">
            <v>Genus</v>
          </cell>
        </row>
        <row r="31686">
          <cell r="B31686" t="str">
            <v>Oxynotus bruniensis</v>
          </cell>
          <cell r="C31686" t="str">
            <v>Species</v>
          </cell>
        </row>
        <row r="31687">
          <cell r="B31687" t="str">
            <v>Oxynotus caribbaeus</v>
          </cell>
          <cell r="C31687" t="str">
            <v>Species</v>
          </cell>
        </row>
        <row r="31688">
          <cell r="B31688" t="str">
            <v>Oxynotus centrina</v>
          </cell>
          <cell r="C31688" t="str">
            <v>Species</v>
          </cell>
        </row>
        <row r="31689">
          <cell r="B31689" t="str">
            <v>Oxynotus paradoxus</v>
          </cell>
          <cell r="C31689" t="str">
            <v>Species</v>
          </cell>
        </row>
        <row r="31690">
          <cell r="B31690" t="str">
            <v>Oxyodon macrops***retired***use Epigonus macrops</v>
          </cell>
          <cell r="C31690" t="str">
            <v>Species</v>
          </cell>
        </row>
        <row r="31691">
          <cell r="B31691" t="str">
            <v>Oxyodon***retired***use Epigonus</v>
          </cell>
          <cell r="C31691" t="str">
            <v>Genus</v>
          </cell>
        </row>
        <row r="31692">
          <cell r="B31692" t="str">
            <v>Oxypolis fendleri</v>
          </cell>
          <cell r="C31692" t="str">
            <v>Species</v>
          </cell>
        </row>
        <row r="31693">
          <cell r="B31693" t="str">
            <v>Oxypolis filiformis</v>
          </cell>
          <cell r="C31693" t="str">
            <v>Species</v>
          </cell>
        </row>
        <row r="31694">
          <cell r="B31694" t="str">
            <v>Oxypolis rigidior</v>
          </cell>
          <cell r="C31694" t="str">
            <v>Species</v>
          </cell>
        </row>
        <row r="31695">
          <cell r="B31695" t="str">
            <v>Oxyporhamphus</v>
          </cell>
          <cell r="C31695" t="str">
            <v>Genus</v>
          </cell>
        </row>
        <row r="31696">
          <cell r="B31696" t="str">
            <v>Oxyporhamphus micropterus</v>
          </cell>
          <cell r="C31696" t="str">
            <v>Species</v>
          </cell>
        </row>
        <row r="31697">
          <cell r="B31697" t="str">
            <v>Oxyrhynchaxius</v>
          </cell>
          <cell r="C31697" t="str">
            <v>Genus</v>
          </cell>
        </row>
        <row r="31698">
          <cell r="B31698" t="str">
            <v>Oxyrrhis</v>
          </cell>
          <cell r="C31698" t="str">
            <v>Genus</v>
          </cell>
        </row>
        <row r="31699">
          <cell r="B31699" t="str">
            <v>Oxyrrhis marina</v>
          </cell>
          <cell r="C31699" t="str">
            <v>Species</v>
          </cell>
        </row>
        <row r="31700">
          <cell r="B31700" t="str">
            <v>Oxytoxum</v>
          </cell>
          <cell r="C31700" t="str">
            <v>Genus</v>
          </cell>
        </row>
        <row r="31701">
          <cell r="B31701" t="str">
            <v>Oxytoxum crassum</v>
          </cell>
          <cell r="C31701" t="str">
            <v>Species</v>
          </cell>
        </row>
        <row r="31702">
          <cell r="B31702" t="str">
            <v>Oxytoxum longiceps</v>
          </cell>
          <cell r="C31702" t="str">
            <v>Species</v>
          </cell>
        </row>
        <row r="31703">
          <cell r="B31703" t="str">
            <v>Oxytoxum milneri</v>
          </cell>
          <cell r="C31703" t="str">
            <v>Species</v>
          </cell>
        </row>
        <row r="31704">
          <cell r="B31704" t="str">
            <v>Oxytoxum parvum</v>
          </cell>
          <cell r="C31704" t="str">
            <v>Species</v>
          </cell>
        </row>
        <row r="31705">
          <cell r="B31705" t="str">
            <v>Oxytoxum reticulatum</v>
          </cell>
          <cell r="C31705" t="str">
            <v>Species</v>
          </cell>
        </row>
        <row r="31706">
          <cell r="B31706" t="str">
            <v>Oxytoxum sceptrum</v>
          </cell>
          <cell r="C31706" t="str">
            <v>Species</v>
          </cell>
        </row>
        <row r="31707">
          <cell r="B31707" t="str">
            <v>Oxytoxum scolopax</v>
          </cell>
          <cell r="C31707" t="str">
            <v>Species</v>
          </cell>
        </row>
        <row r="31708">
          <cell r="B31708" t="str">
            <v>Oxytoxum variabile</v>
          </cell>
          <cell r="C31708" t="str">
            <v>Species</v>
          </cell>
        </row>
        <row r="31709">
          <cell r="B31709" t="str">
            <v>Oxytricha</v>
          </cell>
          <cell r="C31709" t="str">
            <v>Genus</v>
          </cell>
        </row>
        <row r="31710">
          <cell r="B31710" t="str">
            <v>Oxytropis campestris var. spicata</v>
          </cell>
          <cell r="C31710" t="str">
            <v>Species</v>
          </cell>
        </row>
        <row r="31711">
          <cell r="B31711" t="str">
            <v>Oxytropis deflexa</v>
          </cell>
          <cell r="C31711" t="str">
            <v>Species</v>
          </cell>
        </row>
        <row r="31712">
          <cell r="B31712" t="str">
            <v>Oxytropis monticola***retired***use Oxytropis campestris var. spicata</v>
          </cell>
          <cell r="C31712" t="str">
            <v>Species</v>
          </cell>
        </row>
        <row r="31713">
          <cell r="B31713" t="str">
            <v>Oxytropis nigrescens var. nigrescens</v>
          </cell>
          <cell r="C31713" t="str">
            <v>Variety</v>
          </cell>
        </row>
        <row r="31714">
          <cell r="B31714" t="str">
            <v>Oxytropis oreophila var. jonesii</v>
          </cell>
          <cell r="C31714" t="str">
            <v>Variety</v>
          </cell>
        </row>
        <row r="31715">
          <cell r="B31715" t="str">
            <v>Oxyura jamaicensis</v>
          </cell>
          <cell r="C31715" t="str">
            <v>Species</v>
          </cell>
        </row>
        <row r="31716">
          <cell r="B31716" t="str">
            <v>Oxyurella brevicaudis</v>
          </cell>
          <cell r="C31716" t="str">
            <v>Species</v>
          </cell>
        </row>
        <row r="31717">
          <cell r="B31717" t="str">
            <v>Oxyurichthys</v>
          </cell>
          <cell r="C31717" t="str">
            <v>Genus</v>
          </cell>
        </row>
        <row r="31718">
          <cell r="B31718" t="str">
            <v>Oxyurichthys guibei</v>
          </cell>
          <cell r="C31718" t="str">
            <v>Species</v>
          </cell>
        </row>
        <row r="31719">
          <cell r="B31719" t="str">
            <v>Oxyurichthys lemayi</v>
          </cell>
          <cell r="C31719" t="str">
            <v>Species</v>
          </cell>
        </row>
        <row r="31720">
          <cell r="B31720" t="str">
            <v>Oxyurichthys lonchotus</v>
          </cell>
          <cell r="C31720" t="str">
            <v>Species</v>
          </cell>
        </row>
        <row r="31721">
          <cell r="B31721" t="str">
            <v>Oxyurichthys microlepis</v>
          </cell>
          <cell r="C31721" t="str">
            <v>Species</v>
          </cell>
        </row>
        <row r="31722">
          <cell r="B31722" t="str">
            <v>Oxyurichthys oculomirus</v>
          </cell>
          <cell r="C31722" t="str">
            <v>Species</v>
          </cell>
        </row>
        <row r="31723">
          <cell r="B31723" t="str">
            <v>Oxyurichthys ophthalmonema</v>
          </cell>
          <cell r="C31723" t="str">
            <v>Species</v>
          </cell>
        </row>
        <row r="31724">
          <cell r="B31724" t="str">
            <v>Oxyurichthys papuensis</v>
          </cell>
          <cell r="C31724" t="str">
            <v>Species</v>
          </cell>
        </row>
        <row r="31725">
          <cell r="B31725" t="str">
            <v>Oxyurichthys stigmalophius</v>
          </cell>
          <cell r="C31725" t="str">
            <v>Species</v>
          </cell>
        </row>
        <row r="31726">
          <cell r="B31726" t="str">
            <v>Oxyurichthys tentacularis</v>
          </cell>
          <cell r="C31726" t="str">
            <v>Species</v>
          </cell>
        </row>
        <row r="31727">
          <cell r="B31727" t="str">
            <v>Oxyurichthys visayanus</v>
          </cell>
          <cell r="C31727" t="str">
            <v>Species</v>
          </cell>
        </row>
        <row r="31728">
          <cell r="B31728" t="str">
            <v>Oxyurostylis</v>
          </cell>
          <cell r="C31728" t="str">
            <v>Genus</v>
          </cell>
        </row>
        <row r="31729">
          <cell r="B31729" t="str">
            <v>Oxyurostylis pacifica</v>
          </cell>
          <cell r="C31729" t="str">
            <v>Species</v>
          </cell>
        </row>
        <row r="31730">
          <cell r="B31730" t="str">
            <v>Oxyurostylis smithi</v>
          </cell>
          <cell r="C31730" t="str">
            <v>Species</v>
          </cell>
        </row>
        <row r="31731">
          <cell r="B31731" t="str">
            <v>Ozophora (Ozophorini)</v>
          </cell>
          <cell r="C31731" t="str">
            <v>Genus</v>
          </cell>
        </row>
        <row r="31732">
          <cell r="B31732" t="str">
            <v>Ozophora (Phyllophoraceae)</v>
          </cell>
          <cell r="C31732" t="str">
            <v>Genus</v>
          </cell>
        </row>
        <row r="31733">
          <cell r="B31733" t="str">
            <v>Pachycara microcephalum</v>
          </cell>
          <cell r="C31733" t="str">
            <v>Species</v>
          </cell>
        </row>
        <row r="31734">
          <cell r="B31734" t="str">
            <v>Pachycerianthus</v>
          </cell>
          <cell r="C31734" t="str">
            <v>Genus</v>
          </cell>
        </row>
        <row r="31735">
          <cell r="B31735" t="str">
            <v>Pachycerianthus fimbriatus</v>
          </cell>
          <cell r="C31735" t="str">
            <v>Species</v>
          </cell>
        </row>
        <row r="31736">
          <cell r="B31736" t="str">
            <v>Pachycheles</v>
          </cell>
          <cell r="C31736" t="str">
            <v>Genus</v>
          </cell>
        </row>
        <row r="31737">
          <cell r="B31737" t="str">
            <v>Pachycladon</v>
          </cell>
          <cell r="C31737" t="str">
            <v>Genus</v>
          </cell>
        </row>
        <row r="31738">
          <cell r="B31738" t="str">
            <v>Pachycondyla ambigua***retired***use Pachycondyla ambigua, Weber 1942 (Pachycondyla) or Andre 1890</v>
          </cell>
          <cell r="C31738" t="str">
            <v>Species</v>
          </cell>
        </row>
        <row r="31739">
          <cell r="B31739" t="str">
            <v>Pachycondyla ambigua, Andre 1890 (Pachycondyla)</v>
          </cell>
          <cell r="C31739" t="str">
            <v>Species</v>
          </cell>
        </row>
        <row r="31740">
          <cell r="B31740" t="str">
            <v>Pachycondyla ambigua, Weber 1942 (Pachycondyla)</v>
          </cell>
          <cell r="C31740" t="str">
            <v>Species</v>
          </cell>
        </row>
        <row r="31741">
          <cell r="B31741" t="str">
            <v>Pachycondyla apicalis***retired***use Pachycondyla apicalis, Smith 1857 (Pachycondyla) or  Latreille 1802</v>
          </cell>
          <cell r="C31741" t="str">
            <v>Species</v>
          </cell>
        </row>
        <row r="31742">
          <cell r="B31742" t="str">
            <v>Pachycondyla apicalis, Latreille 1802 (Pachycondyla)</v>
          </cell>
          <cell r="C31742" t="str">
            <v>Species</v>
          </cell>
        </row>
        <row r="31743">
          <cell r="B31743" t="str">
            <v>Pachycondyla apicalis, Smith 1857 (Pachycondyla)</v>
          </cell>
          <cell r="C31743" t="str">
            <v>Species</v>
          </cell>
        </row>
        <row r="31744">
          <cell r="B31744" t="str">
            <v>Pachycondyla havilandi***retired***use Pachycondyla havilandi, Forel 1901 (Pachycondyla) or  (Forel 1901)</v>
          </cell>
          <cell r="C31744" t="str">
            <v>Species</v>
          </cell>
        </row>
        <row r="31745">
          <cell r="B31745" t="str">
            <v>Pachycondyla havilandi, Forel 1901 (Pachycondyla)</v>
          </cell>
          <cell r="C31745" t="str">
            <v>Species</v>
          </cell>
        </row>
        <row r="31746">
          <cell r="B31746" t="str">
            <v>Pachycondyla havilandi,( Forel 1901) (Pachycondyla)</v>
          </cell>
          <cell r="C31746" t="str">
            <v>Species</v>
          </cell>
        </row>
        <row r="31747">
          <cell r="B31747" t="str">
            <v>Pachydiplax</v>
          </cell>
          <cell r="C31747" t="str">
            <v>Genus</v>
          </cell>
        </row>
        <row r="31748">
          <cell r="B31748" t="str">
            <v>Pachydiplax longipennis</v>
          </cell>
          <cell r="C31748" t="str">
            <v>Species</v>
          </cell>
        </row>
        <row r="31749">
          <cell r="B31749" t="str">
            <v>Pachydrus princeps</v>
          </cell>
          <cell r="C31749" t="str">
            <v>Species</v>
          </cell>
        </row>
        <row r="31750">
          <cell r="B31750" t="str">
            <v>Pachygnatha (Porostomata)</v>
          </cell>
          <cell r="C31750" t="str">
            <v>Superfamily</v>
          </cell>
        </row>
        <row r="31751">
          <cell r="B31751" t="str">
            <v>Pachygnatha (Tetragnathidae)</v>
          </cell>
          <cell r="C31751" t="str">
            <v>Genus</v>
          </cell>
        </row>
        <row r="31752">
          <cell r="B31752" t="str">
            <v>Pachygrapsus crassipes</v>
          </cell>
          <cell r="C31752" t="str">
            <v>Species</v>
          </cell>
        </row>
        <row r="31753">
          <cell r="B31753" t="str">
            <v>Pachygrapsus transversus</v>
          </cell>
          <cell r="C31753" t="str">
            <v>Species</v>
          </cell>
        </row>
        <row r="31754">
          <cell r="B31754" t="str">
            <v>Pachynus</v>
          </cell>
          <cell r="C31754" t="str">
            <v>Genus</v>
          </cell>
        </row>
        <row r="31755">
          <cell r="B31755" t="str">
            <v>Pachynus barnardi</v>
          </cell>
          <cell r="C31755" t="str">
            <v>Species</v>
          </cell>
        </row>
        <row r="31756">
          <cell r="B31756" t="str">
            <v>Pachypanchax</v>
          </cell>
          <cell r="C31756" t="str">
            <v>Genus</v>
          </cell>
        </row>
        <row r="31757">
          <cell r="B31757" t="str">
            <v>Pachypanchax playfairii</v>
          </cell>
          <cell r="C31757" t="str">
            <v>Species</v>
          </cell>
        </row>
        <row r="31758">
          <cell r="B31758" t="str">
            <v>Pachysphaera marshalliae</v>
          </cell>
          <cell r="C31758" t="str">
            <v>Species</v>
          </cell>
        </row>
        <row r="31759">
          <cell r="B31759" t="str">
            <v>Pachystomias</v>
          </cell>
          <cell r="C31759" t="str">
            <v>Genus</v>
          </cell>
        </row>
        <row r="31760">
          <cell r="B31760" t="str">
            <v>Pachystomias microdon</v>
          </cell>
          <cell r="C31760" t="str">
            <v>Species</v>
          </cell>
        </row>
        <row r="31761">
          <cell r="B31761" t="str">
            <v>Pacifacanthomysis nephrophthalma</v>
          </cell>
          <cell r="C31761" t="str">
            <v>Species</v>
          </cell>
        </row>
        <row r="31762">
          <cell r="B31762" t="str">
            <v>Pacifastacus</v>
          </cell>
          <cell r="C31762" t="str">
            <v>Genus</v>
          </cell>
        </row>
        <row r="31763">
          <cell r="B31763" t="str">
            <v>Pacifastacus connectens</v>
          </cell>
          <cell r="C31763" t="str">
            <v>Species</v>
          </cell>
        </row>
        <row r="31764">
          <cell r="B31764" t="str">
            <v>Pacifastacus fortis</v>
          </cell>
          <cell r="C31764" t="str">
            <v>Species</v>
          </cell>
        </row>
        <row r="31765">
          <cell r="B31765" t="str">
            <v>Pacifastacus gambelii</v>
          </cell>
          <cell r="C31765" t="str">
            <v>Species</v>
          </cell>
        </row>
        <row r="31766">
          <cell r="B31766" t="str">
            <v>Pacifastacus leniusculus</v>
          </cell>
          <cell r="C31766" t="str">
            <v>Species</v>
          </cell>
        </row>
        <row r="31767">
          <cell r="B31767" t="str">
            <v>Pacifastacus leniusculus klamathensis</v>
          </cell>
          <cell r="C31767" t="str">
            <v>Subspecies</v>
          </cell>
        </row>
        <row r="31768">
          <cell r="B31768" t="str">
            <v>Pacifastacus leniusculus leniusculus</v>
          </cell>
          <cell r="C31768" t="str">
            <v>Subspecies</v>
          </cell>
        </row>
        <row r="31769">
          <cell r="B31769" t="str">
            <v>Pacifastacus leniusculus trowbridgii</v>
          </cell>
          <cell r="C31769" t="str">
            <v>Subspecies</v>
          </cell>
        </row>
        <row r="31770">
          <cell r="B31770" t="str">
            <v>Pacifastacus nigrescens</v>
          </cell>
          <cell r="C31770" t="str">
            <v>Species</v>
          </cell>
        </row>
        <row r="31771">
          <cell r="B31771" t="str">
            <v>Pacificogramma stepanenkoi***retired***use Pronotogrammus multifasciatus</v>
          </cell>
          <cell r="C31771" t="str">
            <v>Species</v>
          </cell>
        </row>
        <row r="31772">
          <cell r="B31772" t="str">
            <v>Pacifoculodes spinipes</v>
          </cell>
          <cell r="C31772" t="str">
            <v>Species</v>
          </cell>
        </row>
        <row r="31773">
          <cell r="B31773" t="str">
            <v>Pacifoculodes zernovi</v>
          </cell>
          <cell r="C31773" t="str">
            <v>Species</v>
          </cell>
        </row>
        <row r="31774">
          <cell r="B31774" t="str">
            <v>Packera aurea</v>
          </cell>
          <cell r="C31774" t="str">
            <v>Species</v>
          </cell>
        </row>
        <row r="31775">
          <cell r="B31775" t="str">
            <v>Packera cana</v>
          </cell>
          <cell r="C31775" t="str">
            <v>Species</v>
          </cell>
        </row>
        <row r="31776">
          <cell r="B31776" t="str">
            <v>Packera dimorphophylla</v>
          </cell>
          <cell r="C31776" t="str">
            <v>Species</v>
          </cell>
        </row>
        <row r="31777">
          <cell r="B31777" t="str">
            <v>Packera eurycephala var. eurycephala</v>
          </cell>
          <cell r="C31777" t="str">
            <v>Variety</v>
          </cell>
        </row>
        <row r="31778">
          <cell r="B31778" t="str">
            <v>Packera glabella</v>
          </cell>
          <cell r="C31778" t="str">
            <v>Species</v>
          </cell>
        </row>
        <row r="31779">
          <cell r="B31779" t="str">
            <v>Packera indecora</v>
          </cell>
          <cell r="C31779" t="str">
            <v>Species</v>
          </cell>
        </row>
        <row r="31780">
          <cell r="B31780" t="str">
            <v>Packera paupercula</v>
          </cell>
          <cell r="C31780" t="str">
            <v>Species</v>
          </cell>
        </row>
        <row r="31781">
          <cell r="B31781" t="str">
            <v>Packera plattensis</v>
          </cell>
          <cell r="C31781" t="str">
            <v>Species</v>
          </cell>
        </row>
        <row r="31782">
          <cell r="B31782" t="str">
            <v>Packera pseudaurea</v>
          </cell>
          <cell r="C31782" t="str">
            <v>Species</v>
          </cell>
        </row>
        <row r="31783">
          <cell r="B31783" t="str">
            <v>Packera pseudaurea var. pseudaurea</v>
          </cell>
          <cell r="C31783" t="str">
            <v>Variety</v>
          </cell>
        </row>
        <row r="31784">
          <cell r="B31784" t="str">
            <v>Packera schweinitziana</v>
          </cell>
          <cell r="C31784" t="str">
            <v>Species</v>
          </cell>
        </row>
        <row r="31785">
          <cell r="B31785" t="str">
            <v>Packera tomentosa</v>
          </cell>
          <cell r="C31785" t="str">
            <v>Species</v>
          </cell>
        </row>
        <row r="31786">
          <cell r="B31786" t="str">
            <v>Paduniella</v>
          </cell>
          <cell r="C31786" t="str">
            <v>Genus</v>
          </cell>
        </row>
        <row r="31787">
          <cell r="B31787" t="str">
            <v>Paduniella nearctica</v>
          </cell>
          <cell r="C31787" t="str">
            <v>Species</v>
          </cell>
        </row>
        <row r="31788">
          <cell r="B31788" t="str">
            <v>Paduniellinae</v>
          </cell>
          <cell r="C31788" t="str">
            <v>Subfamily</v>
          </cell>
        </row>
        <row r="31789">
          <cell r="B31789" t="str">
            <v>Pagastia</v>
          </cell>
          <cell r="C31789" t="str">
            <v>Genus</v>
          </cell>
        </row>
        <row r="31790">
          <cell r="B31790" t="str">
            <v>Pagastia orthogonia</v>
          </cell>
          <cell r="C31790" t="str">
            <v>Species</v>
          </cell>
        </row>
        <row r="31791">
          <cell r="B31791" t="str">
            <v>Pagastia partica</v>
          </cell>
          <cell r="C31791" t="str">
            <v>Species</v>
          </cell>
        </row>
        <row r="31792">
          <cell r="B31792" t="str">
            <v>Pagastiella</v>
          </cell>
          <cell r="C31792" t="str">
            <v>Genus</v>
          </cell>
        </row>
        <row r="31793">
          <cell r="B31793" t="str">
            <v>Pagastiella ostansa</v>
          </cell>
          <cell r="C31793" t="str">
            <v>Species</v>
          </cell>
        </row>
        <row r="31794">
          <cell r="B31794" t="str">
            <v>Pagellus</v>
          </cell>
          <cell r="C31794" t="str">
            <v>Genus</v>
          </cell>
        </row>
        <row r="31795">
          <cell r="B31795" t="str">
            <v>Pagellus acarne</v>
          </cell>
          <cell r="C31795" t="str">
            <v>Species</v>
          </cell>
        </row>
        <row r="31796">
          <cell r="B31796" t="str">
            <v>Pagellus bellottii</v>
          </cell>
          <cell r="C31796" t="str">
            <v>Species</v>
          </cell>
        </row>
        <row r="31797">
          <cell r="B31797" t="str">
            <v>Pagellus bogaraveo</v>
          </cell>
          <cell r="C31797" t="str">
            <v>Species</v>
          </cell>
        </row>
        <row r="31798">
          <cell r="B31798" t="str">
            <v>Pagellus erythrinus</v>
          </cell>
          <cell r="C31798" t="str">
            <v>Species</v>
          </cell>
        </row>
        <row r="31799">
          <cell r="B31799" t="str">
            <v>Pagellus natalensis</v>
          </cell>
          <cell r="C31799" t="str">
            <v>Species</v>
          </cell>
        </row>
        <row r="31800">
          <cell r="B31800" t="str">
            <v>Pagrus</v>
          </cell>
          <cell r="C31800" t="str">
            <v>Genus</v>
          </cell>
        </row>
        <row r="31801">
          <cell r="B31801" t="str">
            <v>Pagrus caeruleostictus</v>
          </cell>
          <cell r="C31801" t="str">
            <v>Species</v>
          </cell>
        </row>
        <row r="31802">
          <cell r="B31802" t="str">
            <v>Pagrus major</v>
          </cell>
          <cell r="C31802" t="str">
            <v>Species</v>
          </cell>
        </row>
        <row r="31803">
          <cell r="B31803" t="str">
            <v>Pagrus pagrus</v>
          </cell>
          <cell r="C31803" t="str">
            <v>Species</v>
          </cell>
        </row>
        <row r="31804">
          <cell r="B31804" t="str">
            <v>Pagrus sedecim***retired***use Pagrus pagrus</v>
          </cell>
          <cell r="C31804" t="str">
            <v>Species</v>
          </cell>
        </row>
        <row r="31805">
          <cell r="B31805" t="str">
            <v>Pagurapseudes</v>
          </cell>
          <cell r="C31805" t="str">
            <v>Genus</v>
          </cell>
        </row>
        <row r="31806">
          <cell r="B31806" t="str">
            <v>Pagurapseudes largoensis</v>
          </cell>
          <cell r="C31806" t="str">
            <v>Species</v>
          </cell>
        </row>
        <row r="31807">
          <cell r="B31807" t="str">
            <v>Paguridae</v>
          </cell>
          <cell r="C31807" t="str">
            <v>Family</v>
          </cell>
        </row>
        <row r="31808">
          <cell r="B31808" t="str">
            <v>Paguristes</v>
          </cell>
          <cell r="C31808" t="str">
            <v>Genus</v>
          </cell>
        </row>
        <row r="31809">
          <cell r="B31809" t="str">
            <v>Paguristes bakeri</v>
          </cell>
          <cell r="C31809" t="str">
            <v>Species</v>
          </cell>
        </row>
        <row r="31810">
          <cell r="B31810" t="str">
            <v>Paguristes hummi</v>
          </cell>
          <cell r="C31810" t="str">
            <v>Species</v>
          </cell>
        </row>
        <row r="31811">
          <cell r="B31811" t="str">
            <v>Paguristes moorei</v>
          </cell>
          <cell r="C31811" t="str">
            <v>Species</v>
          </cell>
        </row>
        <row r="31812">
          <cell r="B31812" t="str">
            <v>Paguristes parvus</v>
          </cell>
          <cell r="C31812" t="str">
            <v>Species</v>
          </cell>
        </row>
        <row r="31813">
          <cell r="B31813" t="str">
            <v>Paguristes turgidus</v>
          </cell>
          <cell r="C31813" t="str">
            <v>Species</v>
          </cell>
        </row>
        <row r="31814">
          <cell r="B31814" t="str">
            <v>Paguristes ulreyi</v>
          </cell>
          <cell r="C31814" t="str">
            <v>Species</v>
          </cell>
        </row>
        <row r="31815">
          <cell r="B31815" t="str">
            <v>Paguroidea</v>
          </cell>
          <cell r="C31815" t="str">
            <v>Superfamily</v>
          </cell>
        </row>
        <row r="31816">
          <cell r="B31816" t="str">
            <v>Pagurotanais</v>
          </cell>
          <cell r="C31816" t="str">
            <v>Genus</v>
          </cell>
        </row>
        <row r="31817">
          <cell r="B31817" t="str">
            <v>Pagurus</v>
          </cell>
          <cell r="C31817" t="str">
            <v>Genus</v>
          </cell>
        </row>
        <row r="31818">
          <cell r="B31818" t="str">
            <v>Pagurus acadianus</v>
          </cell>
          <cell r="C31818" t="str">
            <v>Species</v>
          </cell>
        </row>
        <row r="31819">
          <cell r="B31819" t="str">
            <v>Pagurus aleuticus</v>
          </cell>
          <cell r="C31819" t="str">
            <v>Species</v>
          </cell>
        </row>
        <row r="31820">
          <cell r="B31820" t="str">
            <v>Pagurus annulipes</v>
          </cell>
          <cell r="C31820" t="str">
            <v>Species</v>
          </cell>
        </row>
        <row r="31821">
          <cell r="B31821" t="str">
            <v>Pagurus armatus</v>
          </cell>
          <cell r="C31821" t="str">
            <v>Species</v>
          </cell>
        </row>
        <row r="31822">
          <cell r="B31822" t="str">
            <v>Pagurus beringanus</v>
          </cell>
          <cell r="C31822" t="str">
            <v>Species</v>
          </cell>
        </row>
        <row r="31823">
          <cell r="B31823" t="str">
            <v>Pagurus bernhardus</v>
          </cell>
          <cell r="C31823" t="str">
            <v>Species</v>
          </cell>
        </row>
        <row r="31824">
          <cell r="B31824" t="str">
            <v>Pagurus criniticornis</v>
          </cell>
          <cell r="C31824" t="str">
            <v>Species</v>
          </cell>
        </row>
        <row r="31825">
          <cell r="B31825" t="str">
            <v>Pagurus granosimanus</v>
          </cell>
          <cell r="C31825" t="str">
            <v>Species</v>
          </cell>
        </row>
        <row r="31826">
          <cell r="B31826" t="str">
            <v>Pagurus gymnodactylus</v>
          </cell>
          <cell r="C31826" t="str">
            <v>Species</v>
          </cell>
        </row>
        <row r="31827">
          <cell r="B31827" t="str">
            <v>Pagurus longicarpus</v>
          </cell>
          <cell r="C31827" t="str">
            <v>Species</v>
          </cell>
        </row>
        <row r="31828">
          <cell r="B31828" t="str">
            <v>Pagurus maclaughlinae</v>
          </cell>
          <cell r="C31828" t="str">
            <v>Species</v>
          </cell>
        </row>
        <row r="31829">
          <cell r="B31829" t="str">
            <v>Pagurus ochotensis</v>
          </cell>
          <cell r="C31829" t="str">
            <v>Species</v>
          </cell>
        </row>
        <row r="31830">
          <cell r="B31830" t="str">
            <v>Pagurus politus</v>
          </cell>
          <cell r="C31830" t="str">
            <v>Species</v>
          </cell>
        </row>
        <row r="31831">
          <cell r="B31831" t="str">
            <v>Pagurus pollicaris</v>
          </cell>
          <cell r="C31831" t="str">
            <v>Species</v>
          </cell>
        </row>
        <row r="31832">
          <cell r="B31832" t="str">
            <v>Pagurus pubescens</v>
          </cell>
          <cell r="C31832" t="str">
            <v>Species</v>
          </cell>
        </row>
        <row r="31833">
          <cell r="B31833" t="str">
            <v>Pagurus setosus</v>
          </cell>
          <cell r="C31833" t="str">
            <v>Species</v>
          </cell>
        </row>
        <row r="31834">
          <cell r="B31834" t="str">
            <v>Pagurus spilocarpus</v>
          </cell>
          <cell r="C31834" t="str">
            <v>Species</v>
          </cell>
        </row>
        <row r="31835">
          <cell r="B31835" t="str">
            <v>Pagurus trigonocheirus</v>
          </cell>
          <cell r="C31835" t="str">
            <v>Species</v>
          </cell>
        </row>
        <row r="31836">
          <cell r="B31836" t="str">
            <v>Pakistanapseudes</v>
          </cell>
          <cell r="C31836" t="str">
            <v>Genus</v>
          </cell>
        </row>
        <row r="31837">
          <cell r="B31837" t="str">
            <v>Palaeagapetus</v>
          </cell>
          <cell r="C31837" t="str">
            <v>Genus</v>
          </cell>
        </row>
        <row r="31838">
          <cell r="B31838" t="str">
            <v>Palaeagapetus celsus</v>
          </cell>
          <cell r="C31838" t="str">
            <v>Species</v>
          </cell>
        </row>
        <row r="31839">
          <cell r="B31839" t="str">
            <v>Palaeagapetus nearcticus</v>
          </cell>
          <cell r="C31839" t="str">
            <v>Species</v>
          </cell>
        </row>
        <row r="31840">
          <cell r="B31840" t="str">
            <v>Palaemnema</v>
          </cell>
          <cell r="C31840" t="str">
            <v>Genus</v>
          </cell>
        </row>
        <row r="31841">
          <cell r="B31841" t="str">
            <v>Palaemon macrodactylus</v>
          </cell>
          <cell r="C31841" t="str">
            <v>Species</v>
          </cell>
        </row>
        <row r="31842">
          <cell r="B31842" t="str">
            <v>Palaemonella holmesi</v>
          </cell>
          <cell r="C31842" t="str">
            <v>Species</v>
          </cell>
        </row>
        <row r="31843">
          <cell r="B31843" t="str">
            <v>Palaemonetes</v>
          </cell>
          <cell r="C31843" t="str">
            <v>Genus</v>
          </cell>
        </row>
        <row r="31844">
          <cell r="B31844" t="str">
            <v>Palaemonetes intermedius</v>
          </cell>
          <cell r="C31844" t="str">
            <v>Species</v>
          </cell>
        </row>
        <row r="31845">
          <cell r="B31845" t="str">
            <v>Palaemonetes kadiakensis</v>
          </cell>
          <cell r="C31845" t="str">
            <v>Species</v>
          </cell>
        </row>
        <row r="31846">
          <cell r="B31846" t="str">
            <v>Palaemonetes paludosus</v>
          </cell>
          <cell r="C31846" t="str">
            <v>Species</v>
          </cell>
        </row>
        <row r="31847">
          <cell r="B31847" t="str">
            <v>Palaemonetes pugio</v>
          </cell>
          <cell r="C31847" t="str">
            <v>Species</v>
          </cell>
        </row>
        <row r="31848">
          <cell r="B31848" t="str">
            <v>Palaemonetes vulgaris</v>
          </cell>
          <cell r="C31848" t="str">
            <v>Species</v>
          </cell>
        </row>
        <row r="31849">
          <cell r="B31849" t="str">
            <v>Palaemonias</v>
          </cell>
          <cell r="C31849" t="str">
            <v>Genus</v>
          </cell>
        </row>
        <row r="31850">
          <cell r="B31850" t="str">
            <v>Palaemonidae</v>
          </cell>
          <cell r="C31850" t="str">
            <v>Family</v>
          </cell>
        </row>
        <row r="31851">
          <cell r="B31851" t="str">
            <v>Palaemoninae</v>
          </cell>
          <cell r="C31851" t="str">
            <v>Subfamily</v>
          </cell>
        </row>
        <row r="31852">
          <cell r="B31852" t="str">
            <v>Palaeodipteron</v>
          </cell>
          <cell r="C31852" t="str">
            <v>Genus</v>
          </cell>
        </row>
        <row r="31853">
          <cell r="B31853" t="str">
            <v>Palaeonemertea</v>
          </cell>
          <cell r="C31853" t="str">
            <v>Class</v>
          </cell>
        </row>
        <row r="31854">
          <cell r="B31854" t="str">
            <v>Palatogobius</v>
          </cell>
          <cell r="C31854" t="str">
            <v>Genus</v>
          </cell>
        </row>
        <row r="31855">
          <cell r="B31855" t="str">
            <v>Palatogobius paradoxus</v>
          </cell>
          <cell r="C31855" t="str">
            <v>Species</v>
          </cell>
        </row>
        <row r="31856">
          <cell r="B31856" t="str">
            <v>Paleanotus</v>
          </cell>
          <cell r="C31856" t="str">
            <v>Genus</v>
          </cell>
        </row>
        <row r="31857">
          <cell r="B31857" t="str">
            <v>Paleanotus bellis</v>
          </cell>
          <cell r="C31857" t="str">
            <v>Species</v>
          </cell>
        </row>
        <row r="31858">
          <cell r="B31858" t="str">
            <v>Paleanotus heteroseta</v>
          </cell>
          <cell r="C31858" t="str">
            <v>Species</v>
          </cell>
        </row>
        <row r="31859">
          <cell r="B31859" t="str">
            <v>Paleanotus occidentale</v>
          </cell>
          <cell r="C31859" t="str">
            <v>Species</v>
          </cell>
        </row>
        <row r="31860">
          <cell r="B31860" t="str">
            <v>Paleoheterodonta</v>
          </cell>
          <cell r="C31860" t="str">
            <v>Order</v>
          </cell>
        </row>
        <row r="31861">
          <cell r="B31861" t="str">
            <v>Paleonemertea</v>
          </cell>
          <cell r="C31861" t="str">
            <v>Order</v>
          </cell>
        </row>
        <row r="31862">
          <cell r="B31862" t="str">
            <v>Paleoptera</v>
          </cell>
          <cell r="C31862" t="str">
            <v>Infraclass</v>
          </cell>
        </row>
        <row r="31863">
          <cell r="B31863" t="str">
            <v>Palicidae</v>
          </cell>
          <cell r="C31863" t="str">
            <v>Family</v>
          </cell>
        </row>
        <row r="31864">
          <cell r="B31864" t="str">
            <v>Palingeniidae</v>
          </cell>
          <cell r="C31864" t="str">
            <v>Genus</v>
          </cell>
        </row>
        <row r="31865">
          <cell r="B31865" t="str">
            <v>Palinuridae</v>
          </cell>
          <cell r="C31865" t="str">
            <v>Family</v>
          </cell>
        </row>
        <row r="31866">
          <cell r="B31866" t="str">
            <v>Pallasina</v>
          </cell>
          <cell r="C31866" t="str">
            <v>Genus</v>
          </cell>
        </row>
        <row r="31867">
          <cell r="B31867" t="str">
            <v>Pallasina barbata</v>
          </cell>
          <cell r="C31867" t="str">
            <v>Species</v>
          </cell>
        </row>
        <row r="31868">
          <cell r="B31868" t="str">
            <v>Palmacorixa</v>
          </cell>
          <cell r="C31868" t="str">
            <v>Genus</v>
          </cell>
        </row>
        <row r="31869">
          <cell r="B31869" t="str">
            <v>Palmacorixa buenoi</v>
          </cell>
          <cell r="C31869" t="str">
            <v>Species</v>
          </cell>
        </row>
        <row r="31870">
          <cell r="B31870" t="str">
            <v>Palmacorixa gillettei</v>
          </cell>
          <cell r="C31870" t="str">
            <v>Species</v>
          </cell>
        </row>
        <row r="31871">
          <cell r="B31871" t="str">
            <v>Palmacorixa nana</v>
          </cell>
          <cell r="C31871" t="str">
            <v>Species</v>
          </cell>
        </row>
        <row r="31872">
          <cell r="B31872" t="str">
            <v>Palmacorixa nana walleyi</v>
          </cell>
          <cell r="C31872" t="str">
            <v>Subspecies</v>
          </cell>
        </row>
        <row r="31873">
          <cell r="B31873" t="str">
            <v>Palmella mucosa</v>
          </cell>
          <cell r="C31873" t="str">
            <v>Species</v>
          </cell>
        </row>
        <row r="31874">
          <cell r="B31874" t="str">
            <v>Palmellococcus</v>
          </cell>
          <cell r="C31874" t="str">
            <v>Genus</v>
          </cell>
        </row>
        <row r="31875">
          <cell r="B31875" t="str">
            <v>Palmellopsidaceae</v>
          </cell>
          <cell r="C31875" t="str">
            <v>Family</v>
          </cell>
        </row>
        <row r="31876">
          <cell r="B31876" t="str">
            <v>Palmelococcus miniatus</v>
          </cell>
          <cell r="C31876" t="str">
            <v>Species</v>
          </cell>
        </row>
        <row r="31877">
          <cell r="B31877" t="str">
            <v>Palmodictyon</v>
          </cell>
          <cell r="C31877" t="str">
            <v>Genus</v>
          </cell>
        </row>
        <row r="31878">
          <cell r="B31878" t="str">
            <v>Palmodictyon varium</v>
          </cell>
          <cell r="C31878" t="str">
            <v>Species</v>
          </cell>
        </row>
        <row r="31879">
          <cell r="B31879" t="str">
            <v>Palmyridae***retired***use Aphroditidae</v>
          </cell>
          <cell r="C31879" t="str">
            <v>Genus</v>
          </cell>
        </row>
        <row r="31880">
          <cell r="B31880" t="str">
            <v>Palometa medius***retired***use Peprilus medius</v>
          </cell>
          <cell r="C31880" t="str">
            <v>Species</v>
          </cell>
        </row>
        <row r="31881">
          <cell r="B31881" t="str">
            <v>Palometa***retired***use Peprilus</v>
          </cell>
          <cell r="C31881" t="str">
            <v>Genus</v>
          </cell>
        </row>
        <row r="31882">
          <cell r="B31882" t="str">
            <v>Palpomyia</v>
          </cell>
          <cell r="C31882" t="str">
            <v>Genus</v>
          </cell>
        </row>
        <row r="31883">
          <cell r="B31883" t="str">
            <v>Palpomyia flavipes</v>
          </cell>
          <cell r="C31883" t="str">
            <v>Species</v>
          </cell>
        </row>
        <row r="31884">
          <cell r="B31884" t="str">
            <v>Palpomyia lineata</v>
          </cell>
          <cell r="C31884" t="str">
            <v>Species</v>
          </cell>
        </row>
        <row r="31885">
          <cell r="B31885" t="str">
            <v>Palpomyia tibialis</v>
          </cell>
          <cell r="C31885" t="str">
            <v>Species</v>
          </cell>
        </row>
        <row r="31886">
          <cell r="B31886" t="str">
            <v>Palpomyiini</v>
          </cell>
          <cell r="C31886" t="str">
            <v>Tribe</v>
          </cell>
        </row>
        <row r="31887">
          <cell r="B31887" t="str">
            <v>Palpotarsa</v>
          </cell>
          <cell r="C31887" t="str">
            <v>Infraorder</v>
          </cell>
        </row>
        <row r="31888">
          <cell r="B31888" t="str">
            <v>Paltostoma</v>
          </cell>
          <cell r="C31888" t="str">
            <v>Genus</v>
          </cell>
        </row>
        <row r="31889">
          <cell r="B31889" t="str">
            <v>Paltothemis</v>
          </cell>
          <cell r="C31889" t="str">
            <v>Genus</v>
          </cell>
        </row>
        <row r="31890">
          <cell r="B31890" t="str">
            <v>Paltothemis lineatipes</v>
          </cell>
          <cell r="C31890" t="str">
            <v>Species</v>
          </cell>
        </row>
        <row r="31891">
          <cell r="B31891" t="str">
            <v>Paludicella</v>
          </cell>
          <cell r="C31891" t="str">
            <v>Genus</v>
          </cell>
        </row>
        <row r="31892">
          <cell r="B31892" t="str">
            <v>Paludicella articulata</v>
          </cell>
          <cell r="C31892" t="str">
            <v>Species</v>
          </cell>
        </row>
        <row r="31893">
          <cell r="B31893" t="str">
            <v>Paludicellidae</v>
          </cell>
          <cell r="C31893" t="str">
            <v>Family</v>
          </cell>
        </row>
        <row r="31894">
          <cell r="B31894" t="str">
            <v>Paludicola***retired***use Tricladida</v>
          </cell>
          <cell r="C31894" t="str">
            <v>Infraorder</v>
          </cell>
        </row>
        <row r="31895">
          <cell r="B31895" t="str">
            <v>Palutrus</v>
          </cell>
          <cell r="C31895" t="str">
            <v>Genus</v>
          </cell>
        </row>
        <row r="31896">
          <cell r="B31896" t="str">
            <v>Pampus</v>
          </cell>
          <cell r="C31896" t="str">
            <v>Genus</v>
          </cell>
        </row>
        <row r="31897">
          <cell r="B31897" t="str">
            <v>Pampus argenteus</v>
          </cell>
          <cell r="C31897" t="str">
            <v>Species</v>
          </cell>
        </row>
        <row r="31898">
          <cell r="B31898" t="str">
            <v>Pampus chinensis</v>
          </cell>
          <cell r="C31898" t="str">
            <v>Species</v>
          </cell>
        </row>
        <row r="31899">
          <cell r="B31899" t="str">
            <v>Panaque</v>
          </cell>
          <cell r="C31899" t="str">
            <v>Genus</v>
          </cell>
        </row>
        <row r="31900">
          <cell r="B31900" t="str">
            <v>Panaque nigrolineatus</v>
          </cell>
          <cell r="C31900" t="str">
            <v>Species</v>
          </cell>
        </row>
        <row r="31901">
          <cell r="B31901" t="str">
            <v>Panchax lineatum***retired***use Aplocheilus lineatus</v>
          </cell>
          <cell r="C31901" t="str">
            <v>Species</v>
          </cell>
        </row>
        <row r="31902">
          <cell r="B31902" t="str">
            <v>Panchax panchax blockii***retired***use Aplocheilus blockii</v>
          </cell>
          <cell r="C31902" t="str">
            <v>Species</v>
          </cell>
        </row>
        <row r="31903">
          <cell r="B31903" t="str">
            <v>Panchax parvus***retired***use Aplocheilus parvus</v>
          </cell>
          <cell r="C31903" t="str">
            <v>Species</v>
          </cell>
        </row>
        <row r="31904">
          <cell r="B31904" t="str">
            <v>Pancratium maritimum</v>
          </cell>
          <cell r="C31904" t="str">
            <v>Species</v>
          </cell>
        </row>
        <row r="31905">
          <cell r="B31905" t="str">
            <v>Pandaka</v>
          </cell>
          <cell r="C31905" t="str">
            <v>Genus</v>
          </cell>
        </row>
        <row r="31906">
          <cell r="B31906" t="str">
            <v>Pandaka pygmaea</v>
          </cell>
          <cell r="C31906" t="str">
            <v>Species</v>
          </cell>
        </row>
        <row r="31907">
          <cell r="B31907" t="str">
            <v>Pandaka silvana</v>
          </cell>
          <cell r="C31907" t="str">
            <v>Species</v>
          </cell>
        </row>
        <row r="31908">
          <cell r="B31908" t="str">
            <v>Pandalidae</v>
          </cell>
          <cell r="C31908" t="str">
            <v>Family</v>
          </cell>
        </row>
        <row r="31909">
          <cell r="B31909" t="str">
            <v>Pandalopsis dispar</v>
          </cell>
          <cell r="C31909" t="str">
            <v>Species</v>
          </cell>
        </row>
        <row r="31910">
          <cell r="B31910" t="str">
            <v>Pandalus</v>
          </cell>
          <cell r="C31910" t="str">
            <v>Genus</v>
          </cell>
        </row>
        <row r="31911">
          <cell r="B31911" t="str">
            <v>Pandalus danae</v>
          </cell>
          <cell r="C31911" t="str">
            <v>Species</v>
          </cell>
        </row>
        <row r="31912">
          <cell r="B31912" t="str">
            <v>Pandalus eous</v>
          </cell>
          <cell r="C31912" t="str">
            <v>Species</v>
          </cell>
        </row>
        <row r="31913">
          <cell r="B31913" t="str">
            <v>Pandalus goniurus</v>
          </cell>
          <cell r="C31913" t="str">
            <v>Species</v>
          </cell>
        </row>
        <row r="31914">
          <cell r="B31914" t="str">
            <v>Pandalus hypsinotus</v>
          </cell>
          <cell r="C31914" t="str">
            <v>Species</v>
          </cell>
        </row>
        <row r="31915">
          <cell r="B31915" t="str">
            <v>Pandalus jordani</v>
          </cell>
          <cell r="C31915" t="str">
            <v>Species</v>
          </cell>
        </row>
        <row r="31916">
          <cell r="B31916" t="str">
            <v>Pandalus platyceros</v>
          </cell>
          <cell r="C31916" t="str">
            <v>Species</v>
          </cell>
        </row>
        <row r="31917">
          <cell r="B31917" t="str">
            <v>Pandalus stenolepis</v>
          </cell>
          <cell r="C31917" t="str">
            <v>Species</v>
          </cell>
        </row>
        <row r="31918">
          <cell r="B31918" t="str">
            <v>Pandalus tridens</v>
          </cell>
          <cell r="C31918" t="str">
            <v>Species</v>
          </cell>
        </row>
        <row r="31919">
          <cell r="B31919" t="str">
            <v>Pandion haliaetus</v>
          </cell>
          <cell r="C31919" t="str">
            <v>Species</v>
          </cell>
        </row>
        <row r="31920">
          <cell r="B31920" t="str">
            <v>Pandora</v>
          </cell>
          <cell r="C31920" t="str">
            <v>Genus</v>
          </cell>
        </row>
        <row r="31921">
          <cell r="B31921" t="str">
            <v>Pandora bilirata</v>
          </cell>
          <cell r="C31921" t="str">
            <v>Species</v>
          </cell>
        </row>
        <row r="31922">
          <cell r="B31922" t="str">
            <v>Pandora filosa</v>
          </cell>
          <cell r="C31922" t="str">
            <v>Species</v>
          </cell>
        </row>
        <row r="31923">
          <cell r="B31923" t="str">
            <v>Pandora gouldiana</v>
          </cell>
          <cell r="C31923" t="str">
            <v>Species</v>
          </cell>
        </row>
        <row r="31924">
          <cell r="B31924" t="str">
            <v>Pandora punctata</v>
          </cell>
          <cell r="C31924" t="str">
            <v>Species</v>
          </cell>
        </row>
        <row r="31925">
          <cell r="B31925" t="str">
            <v>Pandora trilineata</v>
          </cell>
          <cell r="C31925" t="str">
            <v>Species</v>
          </cell>
        </row>
        <row r="31926">
          <cell r="B31926" t="str">
            <v>Pandora wardiana</v>
          </cell>
          <cell r="C31926" t="str">
            <v>Species</v>
          </cell>
        </row>
        <row r="31927">
          <cell r="B31927" t="str">
            <v>Pandoridae</v>
          </cell>
          <cell r="C31927" t="str">
            <v>Family</v>
          </cell>
        </row>
        <row r="31928">
          <cell r="B31928" t="str">
            <v>Pandorina</v>
          </cell>
          <cell r="C31928" t="str">
            <v>Genus</v>
          </cell>
        </row>
        <row r="31929">
          <cell r="B31929" t="str">
            <v>Pandorina charkowiensis</v>
          </cell>
          <cell r="C31929" t="str">
            <v>Species</v>
          </cell>
        </row>
        <row r="31930">
          <cell r="B31930" t="str">
            <v>Pandorina morum</v>
          </cell>
          <cell r="C31930" t="str">
            <v>Species</v>
          </cell>
        </row>
        <row r="31931">
          <cell r="B31931" t="str">
            <v>Pangasianodon***retired***use Pangasius</v>
          </cell>
          <cell r="C31931" t="str">
            <v>Genus</v>
          </cell>
        </row>
        <row r="31932">
          <cell r="B31932" t="str">
            <v>Pangasiidae</v>
          </cell>
          <cell r="C31932" t="str">
            <v>Family</v>
          </cell>
        </row>
        <row r="31933">
          <cell r="B31933" t="str">
            <v>Pangasius</v>
          </cell>
          <cell r="C31933" t="str">
            <v>Genus</v>
          </cell>
        </row>
        <row r="31934">
          <cell r="B31934" t="str">
            <v>Pangasius gigas</v>
          </cell>
          <cell r="C31934" t="str">
            <v>Species</v>
          </cell>
        </row>
        <row r="31935">
          <cell r="B31935" t="str">
            <v>Pangasius hypophthalmus</v>
          </cell>
          <cell r="C31935" t="str">
            <v>Species</v>
          </cell>
        </row>
        <row r="31936">
          <cell r="B31936" t="str">
            <v>Pangasius sanitwongsei</v>
          </cell>
          <cell r="C31936" t="str">
            <v>Species</v>
          </cell>
        </row>
        <row r="31937">
          <cell r="B31937" t="str">
            <v>Panicum</v>
          </cell>
          <cell r="C31937" t="str">
            <v>Genus</v>
          </cell>
        </row>
        <row r="31938">
          <cell r="B31938" t="str">
            <v>Panicum amarum</v>
          </cell>
          <cell r="C31938" t="str">
            <v>Species</v>
          </cell>
        </row>
        <row r="31939">
          <cell r="B31939" t="str">
            <v>Panicum anceps***retired***use Coleataenia anceps</v>
          </cell>
          <cell r="C31939" t="str">
            <v>Species</v>
          </cell>
        </row>
        <row r="31940">
          <cell r="B31940" t="str">
            <v>Panicum capillare</v>
          </cell>
          <cell r="C31940" t="str">
            <v>Species</v>
          </cell>
        </row>
        <row r="31941">
          <cell r="B31941" t="str">
            <v>Panicum chaseae***retired***use Panicum chaseae, Roseng BR Arrill &amp; Izag (Panicum) or M K Elias Thomasson J R</v>
          </cell>
          <cell r="C31941" t="str">
            <v>Species</v>
          </cell>
        </row>
        <row r="31942">
          <cell r="B31942" t="str">
            <v>Panicum chaseae, M K Elias Thomasson J R (Panicum)</v>
          </cell>
          <cell r="C31942" t="str">
            <v>Species</v>
          </cell>
        </row>
        <row r="31943">
          <cell r="B31943" t="str">
            <v>Panicum chaseae, Roseng BR Arrill &amp; Izag (Panicum)</v>
          </cell>
          <cell r="C31943" t="str">
            <v>Species</v>
          </cell>
        </row>
        <row r="31944">
          <cell r="B31944" t="str">
            <v>Panicum dichotomiflorum</v>
          </cell>
          <cell r="C31944" t="str">
            <v>Species</v>
          </cell>
        </row>
        <row r="31945">
          <cell r="B31945" t="str">
            <v>Panicum dichotomiflorum var. dichotomiflorum***retired***use Panicum dichotomiflorum</v>
          </cell>
          <cell r="C31945" t="str">
            <v>Variety</v>
          </cell>
        </row>
        <row r="31946">
          <cell r="B31946" t="str">
            <v>Panicum hemitomon</v>
          </cell>
          <cell r="C31946" t="str">
            <v>Species</v>
          </cell>
        </row>
        <row r="31947">
          <cell r="B31947" t="str">
            <v>Panicum obtusum***retired***use Hopia obtusa</v>
          </cell>
          <cell r="C31947" t="str">
            <v>Species</v>
          </cell>
        </row>
        <row r="31948">
          <cell r="B31948" t="str">
            <v>Panicum repens</v>
          </cell>
          <cell r="C31948" t="str">
            <v>Species</v>
          </cell>
        </row>
        <row r="31949">
          <cell r="B31949" t="str">
            <v>Panicum rigidulum</v>
          </cell>
          <cell r="C31949" t="str">
            <v>Species</v>
          </cell>
        </row>
        <row r="31950">
          <cell r="B31950" t="str">
            <v>Panicum rigidulum var. pubescens***retired***use Coleataenia longifolia ssp. longifolia</v>
          </cell>
          <cell r="C31950" t="str">
            <v>Variety</v>
          </cell>
        </row>
        <row r="31951">
          <cell r="B31951" t="str">
            <v>Panicum tenerum***retired***use Coleataenia tenera</v>
          </cell>
          <cell r="C31951" t="str">
            <v>Species</v>
          </cell>
        </row>
        <row r="31952">
          <cell r="B31952" t="str">
            <v>Panicum verrucosum</v>
          </cell>
          <cell r="C31952" t="str">
            <v>Species</v>
          </cell>
        </row>
        <row r="31953">
          <cell r="B31953" t="str">
            <v>Panicum virgatum</v>
          </cell>
          <cell r="C31953" t="str">
            <v>Species</v>
          </cell>
        </row>
        <row r="31954">
          <cell r="B31954" t="str">
            <v>Paniscus***retired***use Panisus</v>
          </cell>
          <cell r="C31954" t="str">
            <v>Genus</v>
          </cell>
        </row>
        <row r="31955">
          <cell r="B31955" t="str">
            <v>Panisopsis</v>
          </cell>
          <cell r="C31955" t="str">
            <v>Genus</v>
          </cell>
        </row>
        <row r="31956">
          <cell r="B31956" t="str">
            <v>Panisus</v>
          </cell>
          <cell r="C31956" t="str">
            <v>Genus</v>
          </cell>
        </row>
        <row r="31957">
          <cell r="B31957" t="str">
            <v>Pannota</v>
          </cell>
          <cell r="C31957" t="str">
            <v>Infraorder</v>
          </cell>
        </row>
        <row r="31958">
          <cell r="B31958" t="str">
            <v>Pannus</v>
          </cell>
          <cell r="C31958" t="str">
            <v>Genus</v>
          </cell>
        </row>
        <row r="31959">
          <cell r="B31959" t="str">
            <v>Pannus microcystiformis</v>
          </cell>
          <cell r="C31959" t="str">
            <v>Species</v>
          </cell>
        </row>
        <row r="31960">
          <cell r="B31960" t="str">
            <v>Pannychia moseleyi</v>
          </cell>
          <cell r="C31960" t="str">
            <v>Species</v>
          </cell>
        </row>
        <row r="31961">
          <cell r="B31961" t="str">
            <v>Panomya ampla</v>
          </cell>
          <cell r="C31961" t="str">
            <v>Species</v>
          </cell>
        </row>
        <row r="31962">
          <cell r="B31962" t="str">
            <v>Panopea</v>
          </cell>
          <cell r="C31962" t="str">
            <v>Genus</v>
          </cell>
        </row>
        <row r="31963">
          <cell r="B31963" t="str">
            <v>Panopea abrupta</v>
          </cell>
          <cell r="C31963" t="str">
            <v>Species</v>
          </cell>
        </row>
        <row r="31964">
          <cell r="B31964" t="str">
            <v>Panopeidae</v>
          </cell>
          <cell r="C31964" t="str">
            <v>Family</v>
          </cell>
        </row>
        <row r="31965">
          <cell r="B31965" t="str">
            <v>Panopeus</v>
          </cell>
          <cell r="C31965" t="str">
            <v>Genus</v>
          </cell>
        </row>
        <row r="31966">
          <cell r="B31966" t="str">
            <v>Panopeus bermudensis</v>
          </cell>
          <cell r="C31966" t="str">
            <v>Species</v>
          </cell>
        </row>
        <row r="31967">
          <cell r="B31967" t="str">
            <v>Panopeus herbstii</v>
          </cell>
          <cell r="C31967" t="str">
            <v>Species</v>
          </cell>
        </row>
        <row r="31968">
          <cell r="B31968" t="str">
            <v>Panopeus occidentalis</v>
          </cell>
          <cell r="C31968" t="str">
            <v>Species</v>
          </cell>
        </row>
        <row r="31969">
          <cell r="B31969" t="str">
            <v>Panopeus simpsoni</v>
          </cell>
          <cell r="C31969" t="str">
            <v>Species</v>
          </cell>
        </row>
        <row r="31970">
          <cell r="B31970" t="str">
            <v>Panopeus turgidus***retired***use Eurypanopeus turgidus</v>
          </cell>
          <cell r="C31970" t="str">
            <v>Species</v>
          </cell>
        </row>
        <row r="31971">
          <cell r="B31971" t="str">
            <v>Panoplax depressa</v>
          </cell>
          <cell r="C31971" t="str">
            <v>Species</v>
          </cell>
        </row>
        <row r="31972">
          <cell r="B31972" t="str">
            <v>Pantala</v>
          </cell>
          <cell r="C31972" t="str">
            <v>Genus</v>
          </cell>
        </row>
        <row r="31973">
          <cell r="B31973" t="str">
            <v>Pantala flavescens</v>
          </cell>
          <cell r="C31973" t="str">
            <v>Species</v>
          </cell>
        </row>
        <row r="31974">
          <cell r="B31974" t="str">
            <v>Pantala hymenaea</v>
          </cell>
          <cell r="C31974" t="str">
            <v>Species</v>
          </cell>
        </row>
        <row r="31975">
          <cell r="B31975" t="str">
            <v>Panthalis pacifica</v>
          </cell>
          <cell r="C31975" t="str">
            <v>Species</v>
          </cell>
        </row>
        <row r="31976">
          <cell r="B31976" t="str">
            <v>Pantodon</v>
          </cell>
          <cell r="C31976" t="str">
            <v>Genus</v>
          </cell>
        </row>
        <row r="31977">
          <cell r="B31977" t="str">
            <v>Pantodon buchholzi</v>
          </cell>
          <cell r="C31977" t="str">
            <v>Species</v>
          </cell>
        </row>
        <row r="31978">
          <cell r="B31978" t="str">
            <v>Pantodontidae</v>
          </cell>
          <cell r="C31978" t="str">
            <v>Family</v>
          </cell>
        </row>
        <row r="31979">
          <cell r="B31979" t="str">
            <v>Pantolabus</v>
          </cell>
          <cell r="C31979" t="str">
            <v>Genus</v>
          </cell>
        </row>
        <row r="31980">
          <cell r="B31980" t="str">
            <v>Pantolabus parasitus***retired***use Pantolabus radiatus</v>
          </cell>
          <cell r="C31980" t="str">
            <v>Species</v>
          </cell>
        </row>
        <row r="31981">
          <cell r="B31981" t="str">
            <v>Pantolabus radiatus</v>
          </cell>
          <cell r="C31981" t="str">
            <v>Species</v>
          </cell>
        </row>
        <row r="31982">
          <cell r="B31982" t="str">
            <v>Pantomus affinis</v>
          </cell>
          <cell r="C31982" t="str">
            <v>Species</v>
          </cell>
        </row>
        <row r="31983">
          <cell r="B31983" t="str">
            <v>Panturichthys</v>
          </cell>
          <cell r="C31983" t="str">
            <v>Genus</v>
          </cell>
        </row>
        <row r="31984">
          <cell r="B31984" t="str">
            <v>Panturichthys fowleri</v>
          </cell>
          <cell r="C31984" t="str">
            <v>Species</v>
          </cell>
        </row>
        <row r="31985">
          <cell r="B31985" t="str">
            <v>Panturichthys mauritanicus</v>
          </cell>
          <cell r="C31985" t="str">
            <v>Species</v>
          </cell>
        </row>
        <row r="31986">
          <cell r="B31986" t="str">
            <v>Panulirus</v>
          </cell>
          <cell r="C31986" t="str">
            <v>Genus</v>
          </cell>
        </row>
        <row r="31987">
          <cell r="B31987" t="str">
            <v>Panulirus argus</v>
          </cell>
          <cell r="C31987" t="str">
            <v>Species</v>
          </cell>
        </row>
        <row r="31988">
          <cell r="B31988" t="str">
            <v>Panulirus guttatus</v>
          </cell>
          <cell r="C31988" t="str">
            <v>Species</v>
          </cell>
        </row>
        <row r="31989">
          <cell r="B31989" t="str">
            <v>Panulirus interruptus</v>
          </cell>
          <cell r="C31989" t="str">
            <v>Species</v>
          </cell>
        </row>
        <row r="31990">
          <cell r="B31990" t="str">
            <v>Papaver lapponicum</v>
          </cell>
          <cell r="C31990" t="str">
            <v>Species</v>
          </cell>
        </row>
        <row r="31991">
          <cell r="B31991" t="str">
            <v>Papiliochromis***retired***use Mikrogeophagus</v>
          </cell>
          <cell r="C31991" t="str">
            <v>Genus</v>
          </cell>
        </row>
        <row r="31992">
          <cell r="B31992" t="str">
            <v>Papilionoidea</v>
          </cell>
          <cell r="C31992" t="str">
            <v>Superfamily</v>
          </cell>
        </row>
        <row r="31993">
          <cell r="B31993" t="str">
            <v>Papilloculiceps longiceps</v>
          </cell>
          <cell r="C31993" t="str">
            <v>Species</v>
          </cell>
        </row>
        <row r="31994">
          <cell r="B31994" t="str">
            <v>Papillogobius</v>
          </cell>
          <cell r="C31994" t="str">
            <v>Genus</v>
          </cell>
        </row>
        <row r="31995">
          <cell r="B31995" t="str">
            <v>Papillogobius reichei***retired***use Favonigobius reichei</v>
          </cell>
          <cell r="C31995" t="str">
            <v>Species</v>
          </cell>
        </row>
        <row r="31996">
          <cell r="B31996" t="str">
            <v>Papuengraulis</v>
          </cell>
          <cell r="C31996" t="str">
            <v>Genus</v>
          </cell>
        </row>
        <row r="31997">
          <cell r="B31997" t="str">
            <v>Papuengraulis micropinna</v>
          </cell>
          <cell r="C31997" t="str">
            <v>Species</v>
          </cell>
        </row>
        <row r="31998">
          <cell r="B31998" t="str">
            <v>Papyridea semisulcata</v>
          </cell>
          <cell r="C31998" t="str">
            <v>Species</v>
          </cell>
        </row>
        <row r="31999">
          <cell r="B31999" t="str">
            <v>Parabassogigas coheni***retired***use Spectrunculus grandis</v>
          </cell>
          <cell r="C31999" t="str">
            <v>Species</v>
          </cell>
        </row>
        <row r="32000">
          <cell r="B32000" t="str">
            <v>Parabassogigas crassus***retired***use Spectrunculus grandis</v>
          </cell>
          <cell r="C32000" t="str">
            <v>Species</v>
          </cell>
        </row>
        <row r="32001">
          <cell r="B32001" t="str">
            <v>Parabassogigas grandis***retired***use Spectrunculus grandis</v>
          </cell>
          <cell r="C32001" t="str">
            <v>Species</v>
          </cell>
        </row>
        <row r="32002">
          <cell r="B32002" t="str">
            <v>Parabassogigas***retired***use Spectrunculus</v>
          </cell>
          <cell r="C32002" t="str">
            <v>Genus</v>
          </cell>
        </row>
        <row r="32003">
          <cell r="B32003" t="str">
            <v>Parabathophilus</v>
          </cell>
          <cell r="C32003" t="str">
            <v>Genus</v>
          </cell>
        </row>
        <row r="32004">
          <cell r="B32004" t="str">
            <v>Parabathophilus gloriae</v>
          </cell>
          <cell r="C32004" t="str">
            <v>Species</v>
          </cell>
        </row>
        <row r="32005">
          <cell r="B32005" t="str">
            <v>Parabathymyrus</v>
          </cell>
          <cell r="C32005" t="str">
            <v>Genus</v>
          </cell>
        </row>
        <row r="32006">
          <cell r="B32006" t="str">
            <v>Parabathymyrus oregoni</v>
          </cell>
          <cell r="C32006" t="str">
            <v>Species</v>
          </cell>
        </row>
        <row r="32007">
          <cell r="B32007" t="str">
            <v>Parabembras</v>
          </cell>
          <cell r="C32007" t="str">
            <v>Genus</v>
          </cell>
        </row>
        <row r="32008">
          <cell r="B32008" t="str">
            <v>Parabembras robinsoni</v>
          </cell>
          <cell r="C32008" t="str">
            <v>Species</v>
          </cell>
        </row>
        <row r="32009">
          <cell r="B32009" t="str">
            <v>Parabezzia</v>
          </cell>
          <cell r="C32009" t="str">
            <v>Genus</v>
          </cell>
        </row>
        <row r="32010">
          <cell r="B32010" t="str">
            <v>Parabezzia uncinata</v>
          </cell>
          <cell r="C32010" t="str">
            <v>Species</v>
          </cell>
        </row>
        <row r="32011">
          <cell r="B32011" t="str">
            <v>Parablennius</v>
          </cell>
          <cell r="C32011" t="str">
            <v>Genus</v>
          </cell>
        </row>
        <row r="32012">
          <cell r="B32012" t="str">
            <v>Parablennius cornutus</v>
          </cell>
          <cell r="C32012" t="str">
            <v>Species</v>
          </cell>
        </row>
        <row r="32013">
          <cell r="B32013" t="str">
            <v>Parablennius gattorugine</v>
          </cell>
          <cell r="C32013" t="str">
            <v>Species</v>
          </cell>
        </row>
        <row r="32014">
          <cell r="B32014" t="str">
            <v>Parablennius incognitus</v>
          </cell>
          <cell r="C32014" t="str">
            <v>Species</v>
          </cell>
        </row>
        <row r="32015">
          <cell r="B32015" t="str">
            <v>Parablennius laticlavius</v>
          </cell>
          <cell r="C32015" t="str">
            <v>Species</v>
          </cell>
        </row>
        <row r="32016">
          <cell r="B32016" t="str">
            <v>Parablennius lodosus</v>
          </cell>
          <cell r="C32016" t="str">
            <v>Species</v>
          </cell>
        </row>
        <row r="32017">
          <cell r="B32017" t="str">
            <v>Parablennius marmoreus</v>
          </cell>
          <cell r="C32017" t="str">
            <v>Species</v>
          </cell>
        </row>
        <row r="32018">
          <cell r="B32018" t="str">
            <v>Parablennius parvicornis</v>
          </cell>
          <cell r="C32018" t="str">
            <v>Species</v>
          </cell>
        </row>
        <row r="32019">
          <cell r="B32019" t="str">
            <v>Parablennius pilicornis</v>
          </cell>
          <cell r="C32019" t="str">
            <v>Species</v>
          </cell>
        </row>
        <row r="32020">
          <cell r="B32020" t="str">
            <v>Parablennius rouxi</v>
          </cell>
          <cell r="C32020" t="str">
            <v>Species</v>
          </cell>
        </row>
        <row r="32021">
          <cell r="B32021" t="str">
            <v>Parablennius sanguinolentus</v>
          </cell>
          <cell r="C32021" t="str">
            <v>Species</v>
          </cell>
        </row>
        <row r="32022">
          <cell r="B32022" t="str">
            <v>Parablennius tentacularis</v>
          </cell>
          <cell r="C32022" t="str">
            <v>Species</v>
          </cell>
        </row>
        <row r="32023">
          <cell r="B32023" t="str">
            <v>Parablennius zvonimiri</v>
          </cell>
          <cell r="C32023" t="str">
            <v>Species</v>
          </cell>
        </row>
        <row r="32024">
          <cell r="B32024" t="str">
            <v>Paraboreochlus</v>
          </cell>
          <cell r="C32024" t="str">
            <v>Genus</v>
          </cell>
        </row>
        <row r="32025">
          <cell r="B32025" t="str">
            <v>Parabothus</v>
          </cell>
          <cell r="C32025" t="str">
            <v>Genus</v>
          </cell>
        </row>
        <row r="32026">
          <cell r="B32026" t="str">
            <v>Parabothus amaokai</v>
          </cell>
          <cell r="C32026" t="str">
            <v>Species</v>
          </cell>
        </row>
        <row r="32027">
          <cell r="B32027" t="str">
            <v>Parabothus budkeri</v>
          </cell>
          <cell r="C32027" t="str">
            <v>Species</v>
          </cell>
        </row>
        <row r="32028">
          <cell r="B32028" t="str">
            <v>Parabothus chlorospilus</v>
          </cell>
          <cell r="C32028" t="str">
            <v>Species</v>
          </cell>
        </row>
        <row r="32029">
          <cell r="B32029" t="str">
            <v>Parabothus coarctatus</v>
          </cell>
          <cell r="C32029" t="str">
            <v>Species</v>
          </cell>
        </row>
        <row r="32030">
          <cell r="B32030" t="str">
            <v>Parabothus filipes</v>
          </cell>
          <cell r="C32030" t="str">
            <v>Species</v>
          </cell>
        </row>
        <row r="32031">
          <cell r="B32031" t="str">
            <v>Parabothus kiensis</v>
          </cell>
          <cell r="C32031" t="str">
            <v>Species</v>
          </cell>
        </row>
        <row r="32032">
          <cell r="B32032" t="str">
            <v>Parabothus malhensis</v>
          </cell>
          <cell r="C32032" t="str">
            <v>Species</v>
          </cell>
        </row>
        <row r="32033">
          <cell r="B32033" t="str">
            <v>Parabothus polylepis</v>
          </cell>
          <cell r="C32033" t="str">
            <v>Species</v>
          </cell>
        </row>
        <row r="32034">
          <cell r="B32034" t="str">
            <v>Parabothus taiwanensis</v>
          </cell>
          <cell r="C32034" t="str">
            <v>Species</v>
          </cell>
        </row>
        <row r="32035">
          <cell r="B32035" t="str">
            <v>Parabothus thackwrayi***retired***use Laeops pectoralis</v>
          </cell>
          <cell r="C32035" t="str">
            <v>Species</v>
          </cell>
        </row>
        <row r="32036">
          <cell r="B32036" t="str">
            <v>Parabrosmolus</v>
          </cell>
          <cell r="C32036" t="str">
            <v>Genus</v>
          </cell>
        </row>
        <row r="32037">
          <cell r="B32037" t="str">
            <v>Parabrosmolus novaeguineae</v>
          </cell>
          <cell r="C32037" t="str">
            <v>Species</v>
          </cell>
        </row>
        <row r="32038">
          <cell r="B32038" t="str">
            <v>Parabrotula</v>
          </cell>
          <cell r="C32038" t="str">
            <v>Genus</v>
          </cell>
        </row>
        <row r="32039">
          <cell r="B32039" t="str">
            <v>Parabrotula plagiophthalmus</v>
          </cell>
          <cell r="C32039" t="str">
            <v>Species</v>
          </cell>
        </row>
        <row r="32040">
          <cell r="B32040" t="str">
            <v>Parabrotulidae</v>
          </cell>
          <cell r="C32040" t="str">
            <v>Family</v>
          </cell>
        </row>
        <row r="32041">
          <cell r="B32041" t="str">
            <v>Paracaesio</v>
          </cell>
          <cell r="C32041" t="str">
            <v>Genus</v>
          </cell>
        </row>
        <row r="32042">
          <cell r="B32042" t="str">
            <v>Paracaesio caerulea</v>
          </cell>
          <cell r="C32042" t="str">
            <v>Species</v>
          </cell>
        </row>
        <row r="32043">
          <cell r="B32043" t="str">
            <v>Paracaesio gonzalesi</v>
          </cell>
          <cell r="C32043" t="str">
            <v>Species</v>
          </cell>
        </row>
        <row r="32044">
          <cell r="B32044" t="str">
            <v>Paracaesio kusakarii</v>
          </cell>
          <cell r="C32044" t="str">
            <v>Species</v>
          </cell>
        </row>
        <row r="32045">
          <cell r="B32045" t="str">
            <v>Paracaesio sordida</v>
          </cell>
          <cell r="C32045" t="str">
            <v>Species</v>
          </cell>
        </row>
        <row r="32046">
          <cell r="B32046" t="str">
            <v>Paracaesio stonei</v>
          </cell>
          <cell r="C32046" t="str">
            <v>Species</v>
          </cell>
        </row>
        <row r="32047">
          <cell r="B32047" t="str">
            <v>Paracaesio xanthura</v>
          </cell>
          <cell r="C32047" t="str">
            <v>Species</v>
          </cell>
        </row>
        <row r="32048">
          <cell r="B32048" t="str">
            <v>Paracalanus</v>
          </cell>
          <cell r="C32048" t="str">
            <v>Genus</v>
          </cell>
        </row>
        <row r="32049">
          <cell r="B32049" t="str">
            <v>Paracalanus crassirostris</v>
          </cell>
          <cell r="C32049" t="str">
            <v>Species</v>
          </cell>
        </row>
        <row r="32050">
          <cell r="B32050" t="str">
            <v>Paracalanus indicus</v>
          </cell>
          <cell r="C32050" t="str">
            <v>Species</v>
          </cell>
        </row>
        <row r="32051">
          <cell r="B32051" t="str">
            <v>Paracalanus parvus</v>
          </cell>
          <cell r="C32051" t="str">
            <v>Species</v>
          </cell>
        </row>
        <row r="32052">
          <cell r="B32052" t="str">
            <v>Paracamptus (Canthocamptidae)</v>
          </cell>
          <cell r="C32052" t="str">
            <v>Genus</v>
          </cell>
        </row>
        <row r="32053">
          <cell r="B32053" t="str">
            <v>Paracamptus (Curculionidae)</v>
          </cell>
          <cell r="C32053" t="str">
            <v>Genus</v>
          </cell>
        </row>
        <row r="32054">
          <cell r="B32054" t="str">
            <v>Paracanthochaetodon***retired***use Chaetodon</v>
          </cell>
          <cell r="C32054" t="str">
            <v>Genus</v>
          </cell>
        </row>
        <row r="32055">
          <cell r="B32055" t="str">
            <v>Paracanthopterygii</v>
          </cell>
          <cell r="C32055" t="str">
            <v>Superorder</v>
          </cell>
        </row>
        <row r="32056">
          <cell r="B32056" t="str">
            <v>Paracanthurus</v>
          </cell>
          <cell r="C32056" t="str">
            <v>Genus</v>
          </cell>
        </row>
        <row r="32057">
          <cell r="B32057" t="str">
            <v>Paracanthurus hepatus</v>
          </cell>
          <cell r="C32057" t="str">
            <v>Species</v>
          </cell>
        </row>
        <row r="32058">
          <cell r="B32058" t="str">
            <v>Paracapnia</v>
          </cell>
          <cell r="C32058" t="str">
            <v>Genus</v>
          </cell>
        </row>
        <row r="32059">
          <cell r="B32059" t="str">
            <v>Paracapnia angulata</v>
          </cell>
          <cell r="C32059" t="str">
            <v>Species</v>
          </cell>
        </row>
        <row r="32060">
          <cell r="B32060" t="str">
            <v>Paracapnia opis</v>
          </cell>
          <cell r="C32060" t="str">
            <v>Species</v>
          </cell>
        </row>
        <row r="32061">
          <cell r="B32061" t="str">
            <v>Paracaprella</v>
          </cell>
          <cell r="C32061" t="str">
            <v>Genus</v>
          </cell>
        </row>
        <row r="32062">
          <cell r="B32062" t="str">
            <v>Paracaprella pusilla</v>
          </cell>
          <cell r="C32062" t="str">
            <v>Species</v>
          </cell>
        </row>
        <row r="32063">
          <cell r="B32063" t="str">
            <v>Paracaprella tenuis</v>
          </cell>
          <cell r="C32063" t="str">
            <v>Species</v>
          </cell>
        </row>
        <row r="32064">
          <cell r="B32064" t="str">
            <v>Paracaudina chilensis</v>
          </cell>
          <cell r="C32064" t="str">
            <v>Species</v>
          </cell>
        </row>
        <row r="32065">
          <cell r="B32065" t="str">
            <v>Paracentropogon</v>
          </cell>
          <cell r="C32065" t="str">
            <v>Genus</v>
          </cell>
        </row>
        <row r="32066">
          <cell r="B32066" t="str">
            <v>Paracentropogon longispinis</v>
          </cell>
          <cell r="C32066" t="str">
            <v>Species</v>
          </cell>
        </row>
        <row r="32067">
          <cell r="B32067" t="str">
            <v>Paracentropogon rubripinnis</v>
          </cell>
          <cell r="C32067" t="str">
            <v>Species</v>
          </cell>
        </row>
        <row r="32068">
          <cell r="B32068" t="str">
            <v>Paracentroscyllium ornatum***retired***use Centroscyllium ornatum</v>
          </cell>
          <cell r="C32068" t="str">
            <v>Species</v>
          </cell>
        </row>
        <row r="32069">
          <cell r="B32069" t="str">
            <v>Paracentroscyllium***retired***use Centroscyllium</v>
          </cell>
          <cell r="C32069" t="str">
            <v>Genus</v>
          </cell>
        </row>
        <row r="32070">
          <cell r="B32070" t="str">
            <v>Paracerceis</v>
          </cell>
          <cell r="C32070" t="str">
            <v>Genus</v>
          </cell>
        </row>
        <row r="32071">
          <cell r="B32071" t="str">
            <v>Paracerceis caudata</v>
          </cell>
          <cell r="C32071" t="str">
            <v>Species</v>
          </cell>
        </row>
        <row r="32072">
          <cell r="B32072" t="str">
            <v>Paracerceis cordata</v>
          </cell>
          <cell r="C32072" t="str">
            <v>Species</v>
          </cell>
        </row>
        <row r="32073">
          <cell r="B32073" t="str">
            <v>Paracerceis sculpta</v>
          </cell>
          <cell r="C32073" t="str">
            <v>Species</v>
          </cell>
        </row>
        <row r="32074">
          <cell r="B32074" t="str">
            <v>Paracereis caudata***retired***use Paracerceis caudata</v>
          </cell>
          <cell r="C32074" t="str">
            <v>Species</v>
          </cell>
        </row>
        <row r="32075">
          <cell r="B32075" t="str">
            <v>Paracetonurus***retired***use Pseudonezumia</v>
          </cell>
          <cell r="C32075" t="str">
            <v>Genus</v>
          </cell>
        </row>
        <row r="32076">
          <cell r="B32076" t="str">
            <v>Paracetopsis</v>
          </cell>
          <cell r="C32076" t="str">
            <v>Genus</v>
          </cell>
        </row>
        <row r="32077">
          <cell r="B32077" t="str">
            <v>Parachaenichthys</v>
          </cell>
          <cell r="C32077" t="str">
            <v>Genus</v>
          </cell>
        </row>
        <row r="32078">
          <cell r="B32078" t="str">
            <v>Parachaetocladius</v>
          </cell>
          <cell r="C32078" t="str">
            <v>Genus</v>
          </cell>
        </row>
        <row r="32079">
          <cell r="B32079" t="str">
            <v>Parachaetocladius anoboenus</v>
          </cell>
          <cell r="C32079" t="str">
            <v>Species</v>
          </cell>
        </row>
        <row r="32080">
          <cell r="B32080" t="str">
            <v>Parachaetocladius hudsoni</v>
          </cell>
          <cell r="C32080" t="str">
            <v>Species</v>
          </cell>
        </row>
        <row r="32081">
          <cell r="B32081" t="str">
            <v>Parachaetocladius/Pseudorthocladius</v>
          </cell>
          <cell r="C32081" t="str">
            <v>Subfamily</v>
          </cell>
        </row>
        <row r="32082">
          <cell r="B32082" t="str">
            <v>Parachaetodon</v>
          </cell>
          <cell r="C32082" t="str">
            <v>Genus</v>
          </cell>
        </row>
        <row r="32083">
          <cell r="B32083" t="str">
            <v>Parachaetodon ocellatus</v>
          </cell>
          <cell r="C32083" t="str">
            <v>Species</v>
          </cell>
        </row>
        <row r="32084">
          <cell r="B32084" t="str">
            <v>Parachaeturichthys</v>
          </cell>
          <cell r="C32084" t="str">
            <v>Genus</v>
          </cell>
        </row>
        <row r="32085">
          <cell r="B32085" t="str">
            <v>Parachaeturichthys polynema</v>
          </cell>
          <cell r="C32085" t="str">
            <v>Species</v>
          </cell>
        </row>
        <row r="32086">
          <cell r="B32086" t="str">
            <v>Parachanna africana</v>
          </cell>
          <cell r="C32086" t="str">
            <v>Species</v>
          </cell>
        </row>
        <row r="32087">
          <cell r="B32087" t="str">
            <v>Parachanna obscura</v>
          </cell>
          <cell r="C32087" t="str">
            <v>Species</v>
          </cell>
        </row>
        <row r="32088">
          <cell r="B32088" t="str">
            <v>Paracharon (Microparasellidae)</v>
          </cell>
          <cell r="C32088" t="str">
            <v>Genus</v>
          </cell>
        </row>
        <row r="32089">
          <cell r="B32089" t="str">
            <v>Paracharon (Paracharontidae)</v>
          </cell>
          <cell r="C32089" t="str">
            <v>Genus</v>
          </cell>
        </row>
        <row r="32090">
          <cell r="B32090" t="str">
            <v>Paracheilinus</v>
          </cell>
          <cell r="C32090" t="str">
            <v>Genus</v>
          </cell>
        </row>
        <row r="32091">
          <cell r="B32091" t="str">
            <v>Paracheilinus angulatus</v>
          </cell>
          <cell r="C32091" t="str">
            <v>Species</v>
          </cell>
        </row>
        <row r="32092">
          <cell r="B32092" t="str">
            <v>Paracheilinus attenuatus</v>
          </cell>
          <cell r="C32092" t="str">
            <v>Species</v>
          </cell>
        </row>
        <row r="32093">
          <cell r="B32093" t="str">
            <v>Paracheilinus bellae</v>
          </cell>
          <cell r="C32093" t="str">
            <v>Species</v>
          </cell>
        </row>
        <row r="32094">
          <cell r="B32094" t="str">
            <v>Paracheilinus carpenteri</v>
          </cell>
          <cell r="C32094" t="str">
            <v>Species</v>
          </cell>
        </row>
        <row r="32095">
          <cell r="B32095" t="str">
            <v>Paracheilinus cyaneus</v>
          </cell>
          <cell r="C32095" t="str">
            <v>Species</v>
          </cell>
        </row>
        <row r="32096">
          <cell r="B32096" t="str">
            <v>Paracheilinus filamentosus</v>
          </cell>
          <cell r="C32096" t="str">
            <v>Species</v>
          </cell>
        </row>
        <row r="32097">
          <cell r="B32097" t="str">
            <v>Paracheilinus flavianalis</v>
          </cell>
          <cell r="C32097" t="str">
            <v>Species</v>
          </cell>
        </row>
        <row r="32098">
          <cell r="B32098" t="str">
            <v>Paracheilinus hemitaeniatus</v>
          </cell>
          <cell r="C32098" t="str">
            <v>Species</v>
          </cell>
        </row>
        <row r="32099">
          <cell r="B32099" t="str">
            <v>Paracheilinus lineopunctatus</v>
          </cell>
          <cell r="C32099" t="str">
            <v>Species</v>
          </cell>
        </row>
        <row r="32100">
          <cell r="B32100" t="str">
            <v>Paracheilinus mccoskeri</v>
          </cell>
          <cell r="C32100" t="str">
            <v>Species</v>
          </cell>
        </row>
        <row r="32101">
          <cell r="B32101" t="str">
            <v>Paracheilinus octotaenia</v>
          </cell>
          <cell r="C32101" t="str">
            <v>Species</v>
          </cell>
        </row>
        <row r="32102">
          <cell r="B32102" t="str">
            <v>Paracheilinus piscilineatus</v>
          </cell>
          <cell r="C32102" t="str">
            <v>Species</v>
          </cell>
        </row>
        <row r="32103">
          <cell r="B32103" t="str">
            <v>Paracheilinus togeanensis</v>
          </cell>
          <cell r="C32103" t="str">
            <v>Species</v>
          </cell>
        </row>
        <row r="32104">
          <cell r="B32104" t="str">
            <v>Paracheirodon</v>
          </cell>
          <cell r="C32104" t="str">
            <v>Genus</v>
          </cell>
        </row>
        <row r="32105">
          <cell r="B32105" t="str">
            <v>Paracheirodon axelrodi</v>
          </cell>
          <cell r="C32105" t="str">
            <v>Species</v>
          </cell>
        </row>
        <row r="32106">
          <cell r="B32106" t="str">
            <v>Paracheirodon innesi</v>
          </cell>
          <cell r="C32106" t="str">
            <v>Species</v>
          </cell>
        </row>
        <row r="32107">
          <cell r="B32107" t="str">
            <v>Paracheirodon simulans</v>
          </cell>
          <cell r="C32107" t="str">
            <v>Species</v>
          </cell>
        </row>
        <row r="32108">
          <cell r="B32108" t="str">
            <v>Parachela (Cyprinidae)</v>
          </cell>
          <cell r="C32108" t="str">
            <v>Genus</v>
          </cell>
        </row>
        <row r="32109">
          <cell r="B32109" t="str">
            <v>Parachela (Eutardigrada)</v>
          </cell>
          <cell r="C32109" t="str">
            <v>Order</v>
          </cell>
        </row>
        <row r="32110">
          <cell r="B32110" t="str">
            <v>Parachironomus</v>
          </cell>
          <cell r="C32110" t="str">
            <v>Genus</v>
          </cell>
        </row>
        <row r="32111">
          <cell r="B32111" t="str">
            <v>Parachironomus abortivus</v>
          </cell>
          <cell r="C32111" t="str">
            <v>Species</v>
          </cell>
        </row>
        <row r="32112">
          <cell r="B32112" t="str">
            <v>Parachironomus arcuatus</v>
          </cell>
          <cell r="C32112" t="str">
            <v>Species</v>
          </cell>
        </row>
        <row r="32113">
          <cell r="B32113" t="str">
            <v>Parachironomus arcuatus group</v>
          </cell>
          <cell r="C32113" t="str">
            <v>Genus</v>
          </cell>
        </row>
        <row r="32114">
          <cell r="B32114" t="str">
            <v>Parachironomus carinatus</v>
          </cell>
          <cell r="C32114" t="str">
            <v>Species</v>
          </cell>
        </row>
        <row r="32115">
          <cell r="B32115" t="str">
            <v>Parachironomus chaetoalus</v>
          </cell>
          <cell r="C32115" t="str">
            <v>Species</v>
          </cell>
        </row>
        <row r="32116">
          <cell r="B32116" t="str">
            <v>Parachironomus chaetoalus complex</v>
          </cell>
          <cell r="C32116" t="str">
            <v>Species</v>
          </cell>
        </row>
        <row r="32117">
          <cell r="B32117" t="str">
            <v>Parachironomus directus</v>
          </cell>
          <cell r="C32117" t="str">
            <v>Species</v>
          </cell>
        </row>
        <row r="32118">
          <cell r="B32118" t="str">
            <v>Parachironomus frequens</v>
          </cell>
          <cell r="C32118" t="str">
            <v>Species</v>
          </cell>
        </row>
        <row r="32119">
          <cell r="B32119" t="str">
            <v>Parachironomus frequens group</v>
          </cell>
          <cell r="C32119" t="str">
            <v>Genus</v>
          </cell>
        </row>
        <row r="32120">
          <cell r="B32120" t="str">
            <v>Parachironomus hirtalatus</v>
          </cell>
          <cell r="C32120" t="str">
            <v>Species</v>
          </cell>
        </row>
        <row r="32121">
          <cell r="B32121" t="str">
            <v>Parachironomus monochromus</v>
          </cell>
          <cell r="C32121" t="str">
            <v>Species</v>
          </cell>
        </row>
        <row r="32122">
          <cell r="B32122" t="str">
            <v>Parachironomus pectinatellae</v>
          </cell>
          <cell r="C32122" t="str">
            <v>Species</v>
          </cell>
        </row>
        <row r="32123">
          <cell r="B32123" t="str">
            <v>Parachironomus potamogeti</v>
          </cell>
          <cell r="C32123" t="str">
            <v>Species</v>
          </cell>
        </row>
        <row r="32124">
          <cell r="B32124" t="str">
            <v>Parachironomus supparilis</v>
          </cell>
          <cell r="C32124" t="str">
            <v>Species</v>
          </cell>
        </row>
        <row r="32125">
          <cell r="B32125" t="str">
            <v>Parachironomus tenuicaudatus</v>
          </cell>
          <cell r="C32125" t="str">
            <v>Species</v>
          </cell>
        </row>
        <row r="32126">
          <cell r="B32126" t="str">
            <v>Parachirus</v>
          </cell>
          <cell r="C32126" t="str">
            <v>Genus</v>
          </cell>
        </row>
        <row r="32127">
          <cell r="B32127" t="str">
            <v>Parachirus diringeri</v>
          </cell>
          <cell r="C32127" t="str">
            <v>Species</v>
          </cell>
        </row>
        <row r="32128">
          <cell r="B32128" t="str">
            <v>Parachirus xenicus</v>
          </cell>
          <cell r="C32128" t="str">
            <v>Species</v>
          </cell>
        </row>
        <row r="32129">
          <cell r="B32129" t="str">
            <v>Parachordodidae***retired***use Chordodidae</v>
          </cell>
          <cell r="C32129" t="str">
            <v>Family</v>
          </cell>
        </row>
        <row r="32130">
          <cell r="B32130" t="str">
            <v>Parachromis friedrichsthalii</v>
          </cell>
          <cell r="C32130" t="str">
            <v>Species</v>
          </cell>
        </row>
        <row r="32131">
          <cell r="B32131" t="str">
            <v>Parachromis managuensis</v>
          </cell>
          <cell r="C32131" t="str">
            <v>Species</v>
          </cell>
        </row>
        <row r="32132">
          <cell r="B32132" t="str">
            <v>Paracirrhites</v>
          </cell>
          <cell r="C32132" t="str">
            <v>Genus</v>
          </cell>
        </row>
        <row r="32133">
          <cell r="B32133" t="str">
            <v>Paracirrhites arcatus</v>
          </cell>
          <cell r="C32133" t="str">
            <v>Species</v>
          </cell>
        </row>
        <row r="32134">
          <cell r="B32134" t="str">
            <v>Paracirrhites cinctus***retired***use Cirrhitops fasciatus</v>
          </cell>
          <cell r="C32134" t="str">
            <v>Species</v>
          </cell>
        </row>
        <row r="32135">
          <cell r="B32135" t="str">
            <v>Paracirrhites forsteri</v>
          </cell>
          <cell r="C32135" t="str">
            <v>Species</v>
          </cell>
        </row>
        <row r="32136">
          <cell r="B32136" t="str">
            <v>Paracirrhites hemistictus</v>
          </cell>
          <cell r="C32136" t="str">
            <v>Species</v>
          </cell>
        </row>
        <row r="32137">
          <cell r="B32137" t="str">
            <v>Paracirrhites typee***retired***use Paracirrhites forsteri</v>
          </cell>
          <cell r="C32137" t="str">
            <v>Species</v>
          </cell>
        </row>
        <row r="32138">
          <cell r="B32138" t="str">
            <v>Paracitharus macrolepis***retired***use Citharoides macrolepis</v>
          </cell>
          <cell r="C32138" t="str">
            <v>Species</v>
          </cell>
        </row>
        <row r="32139">
          <cell r="B32139" t="str">
            <v>Paracitharus***retired***use Citharoides</v>
          </cell>
          <cell r="C32139" t="str">
            <v>Genus</v>
          </cell>
        </row>
        <row r="32140">
          <cell r="B32140" t="str">
            <v>Paracladius</v>
          </cell>
          <cell r="C32140" t="str">
            <v>Genus</v>
          </cell>
        </row>
        <row r="32141">
          <cell r="B32141" t="str">
            <v>Paracladopelma</v>
          </cell>
          <cell r="C32141" t="str">
            <v>Genus</v>
          </cell>
        </row>
        <row r="32142">
          <cell r="B32142" t="str">
            <v>Paracladopelma camptolabis</v>
          </cell>
          <cell r="C32142" t="str">
            <v>Species</v>
          </cell>
        </row>
        <row r="32143">
          <cell r="B32143" t="str">
            <v>Paracladopelma doris</v>
          </cell>
          <cell r="C32143" t="str">
            <v>Species</v>
          </cell>
        </row>
        <row r="32144">
          <cell r="B32144" t="str">
            <v>Paracladopelma loganae</v>
          </cell>
          <cell r="C32144" t="str">
            <v>Species</v>
          </cell>
        </row>
        <row r="32145">
          <cell r="B32145" t="str">
            <v>Paracladopelma nais</v>
          </cell>
          <cell r="C32145" t="str">
            <v>Species</v>
          </cell>
        </row>
        <row r="32146">
          <cell r="B32146" t="str">
            <v>Paracladopelma nereis</v>
          </cell>
          <cell r="C32146" t="str">
            <v>Species</v>
          </cell>
        </row>
        <row r="32147">
          <cell r="B32147" t="str">
            <v>Paracladopelma nigritula</v>
          </cell>
          <cell r="C32147" t="str">
            <v>Species</v>
          </cell>
        </row>
        <row r="32148">
          <cell r="B32148" t="str">
            <v>Paracladopelma sp. 1</v>
          </cell>
          <cell r="C32148" t="str">
            <v>Genus</v>
          </cell>
        </row>
        <row r="32149">
          <cell r="B32149" t="str">
            <v>Paracladopelma sp. 2</v>
          </cell>
          <cell r="C32149" t="str">
            <v>Genus</v>
          </cell>
        </row>
        <row r="32150">
          <cell r="B32150" t="str">
            <v>Paracladopelma undine</v>
          </cell>
          <cell r="C32150" t="str">
            <v>Species</v>
          </cell>
        </row>
        <row r="32151">
          <cell r="B32151" t="str">
            <v>Paracladopelma winnelli</v>
          </cell>
          <cell r="C32151" t="str">
            <v>Species</v>
          </cell>
        </row>
        <row r="32152">
          <cell r="B32152" t="str">
            <v>Paraclinus</v>
          </cell>
          <cell r="C32152" t="str">
            <v>Genus</v>
          </cell>
        </row>
        <row r="32153">
          <cell r="B32153" t="str">
            <v>Paraclinus barbatus</v>
          </cell>
          <cell r="C32153" t="str">
            <v>Species</v>
          </cell>
        </row>
        <row r="32154">
          <cell r="B32154" t="str">
            <v>Paraclinus cingulatus</v>
          </cell>
          <cell r="C32154" t="str">
            <v>Species</v>
          </cell>
        </row>
        <row r="32155">
          <cell r="B32155" t="str">
            <v>Paraclinus fasciatus</v>
          </cell>
          <cell r="C32155" t="str">
            <v>Species</v>
          </cell>
        </row>
        <row r="32156">
          <cell r="B32156" t="str">
            <v>Paraclinus grandicomis</v>
          </cell>
          <cell r="C32156" t="str">
            <v>Species</v>
          </cell>
        </row>
        <row r="32157">
          <cell r="B32157" t="str">
            <v>Paraclinus infrons</v>
          </cell>
          <cell r="C32157" t="str">
            <v>Species</v>
          </cell>
        </row>
        <row r="32158">
          <cell r="B32158" t="str">
            <v>Paraclinus integripinnis</v>
          </cell>
          <cell r="C32158" t="str">
            <v>Species</v>
          </cell>
        </row>
        <row r="32159">
          <cell r="B32159" t="str">
            <v>Paraclinus marmoratus</v>
          </cell>
          <cell r="C32159" t="str">
            <v>Species</v>
          </cell>
        </row>
        <row r="32160">
          <cell r="B32160" t="str">
            <v>Paraclinus naeorhegmis</v>
          </cell>
          <cell r="C32160" t="str">
            <v>Species</v>
          </cell>
        </row>
        <row r="32161">
          <cell r="B32161" t="str">
            <v>Paraclinus nigripinnis</v>
          </cell>
          <cell r="C32161" t="str">
            <v>Species</v>
          </cell>
        </row>
        <row r="32162">
          <cell r="B32162" t="str">
            <v>Paracloeodes</v>
          </cell>
          <cell r="C32162" t="str">
            <v>Genus</v>
          </cell>
        </row>
        <row r="32163">
          <cell r="B32163" t="str">
            <v>Paracloeodes abditus***retired***use Paracloeodes minutus</v>
          </cell>
          <cell r="C32163" t="str">
            <v>Species</v>
          </cell>
        </row>
        <row r="32164">
          <cell r="B32164" t="str">
            <v>Paracloeodes fleeki</v>
          </cell>
          <cell r="C32164" t="str">
            <v>Species</v>
          </cell>
        </row>
        <row r="32165">
          <cell r="B32165" t="str">
            <v>Paracloeodes minutus</v>
          </cell>
          <cell r="C32165" t="str">
            <v>Species</v>
          </cell>
        </row>
        <row r="32166">
          <cell r="B32166" t="str">
            <v>Paraconger</v>
          </cell>
          <cell r="C32166" t="str">
            <v>Genus</v>
          </cell>
        </row>
        <row r="32167">
          <cell r="B32167" t="str">
            <v>Paraconger caudilimbatus</v>
          </cell>
          <cell r="C32167" t="str">
            <v>Species</v>
          </cell>
        </row>
        <row r="32168">
          <cell r="B32168" t="str">
            <v>Paraconger guianensis</v>
          </cell>
          <cell r="C32168" t="str">
            <v>Species</v>
          </cell>
        </row>
        <row r="32169">
          <cell r="B32169" t="str">
            <v>Paraconger macrops</v>
          </cell>
          <cell r="C32169" t="str">
            <v>Species</v>
          </cell>
        </row>
        <row r="32170">
          <cell r="B32170" t="str">
            <v>Paracorophium</v>
          </cell>
          <cell r="C32170" t="str">
            <v>Genus</v>
          </cell>
        </row>
        <row r="32171">
          <cell r="B32171" t="str">
            <v>Paracorophium lucasi</v>
          </cell>
          <cell r="C32171" t="str">
            <v>Species</v>
          </cell>
        </row>
        <row r="32172">
          <cell r="B32172" t="str">
            <v>Paracrangon echinata</v>
          </cell>
          <cell r="C32172" t="str">
            <v>Species</v>
          </cell>
        </row>
        <row r="32173">
          <cell r="B32173" t="str">
            <v>Paracricotopus</v>
          </cell>
          <cell r="C32173" t="str">
            <v>Genus</v>
          </cell>
        </row>
        <row r="32174">
          <cell r="B32174" t="str">
            <v>Paracricotopus mozleyi</v>
          </cell>
          <cell r="C32174" t="str">
            <v>Species</v>
          </cell>
        </row>
        <row r="32175">
          <cell r="B32175" t="str">
            <v>Paracyathus stearnsii</v>
          </cell>
          <cell r="C32175" t="str">
            <v>Species</v>
          </cell>
        </row>
        <row r="32176">
          <cell r="B32176" t="str">
            <v>Paracyclops</v>
          </cell>
          <cell r="C32176" t="str">
            <v>Genus</v>
          </cell>
        </row>
        <row r="32177">
          <cell r="B32177" t="str">
            <v>Paracyclops affinis</v>
          </cell>
          <cell r="C32177" t="str">
            <v>Species</v>
          </cell>
        </row>
        <row r="32178">
          <cell r="B32178" t="str">
            <v>Paracyclops chiltoni</v>
          </cell>
          <cell r="C32178" t="str">
            <v>Species</v>
          </cell>
        </row>
        <row r="32179">
          <cell r="B32179" t="str">
            <v>Paracyclops fimbriatus</v>
          </cell>
          <cell r="C32179" t="str">
            <v>Species</v>
          </cell>
        </row>
        <row r="32180">
          <cell r="B32180" t="str">
            <v>Paracyclops poppei</v>
          </cell>
          <cell r="C32180" t="str">
            <v>Subspecies</v>
          </cell>
        </row>
        <row r="32181">
          <cell r="B32181" t="str">
            <v>Paracyclops yeatmani</v>
          </cell>
          <cell r="C32181" t="str">
            <v>Species</v>
          </cell>
        </row>
        <row r="32182">
          <cell r="B32182" t="str">
            <v>Paracymus</v>
          </cell>
          <cell r="C32182" t="str">
            <v>Genus</v>
          </cell>
        </row>
        <row r="32183">
          <cell r="B32183" t="str">
            <v>Paracymus subcupreus</v>
          </cell>
          <cell r="C32183" t="str">
            <v>Species</v>
          </cell>
        </row>
        <row r="32184">
          <cell r="B32184" t="str">
            <v>Paracypridina</v>
          </cell>
          <cell r="C32184" t="str">
            <v>Genus</v>
          </cell>
        </row>
        <row r="32185">
          <cell r="B32185" t="str">
            <v>Paracypridina floridaensis</v>
          </cell>
          <cell r="C32185" t="str">
            <v>Species</v>
          </cell>
        </row>
        <row r="32186">
          <cell r="B32186" t="str">
            <v>Paradella dianae</v>
          </cell>
          <cell r="C32186" t="str">
            <v>Species</v>
          </cell>
        </row>
        <row r="32187">
          <cell r="B32187" t="str">
            <v>Paradelphomyia</v>
          </cell>
          <cell r="C32187" t="str">
            <v>Genus</v>
          </cell>
        </row>
        <row r="32188">
          <cell r="B32188" t="str">
            <v>Paradexamine</v>
          </cell>
          <cell r="C32188" t="str">
            <v>Genus</v>
          </cell>
        </row>
        <row r="32189">
          <cell r="B32189" t="str">
            <v>Paradexamine churinga</v>
          </cell>
          <cell r="C32189" t="str">
            <v>Species</v>
          </cell>
        </row>
        <row r="32190">
          <cell r="B32190" t="str">
            <v>Paradexiospira</v>
          </cell>
          <cell r="C32190" t="str">
            <v>Genus</v>
          </cell>
        </row>
        <row r="32191">
          <cell r="B32191" t="str">
            <v>Paradicula</v>
          </cell>
          <cell r="C32191" t="str">
            <v>Genus</v>
          </cell>
        </row>
        <row r="32192">
          <cell r="B32192" t="str">
            <v>Paradicula setifer</v>
          </cell>
          <cell r="C32192" t="str">
            <v>Species</v>
          </cell>
        </row>
        <row r="32193">
          <cell r="B32193" t="str">
            <v>Paradiopatra</v>
          </cell>
          <cell r="C32193" t="str">
            <v>Genus</v>
          </cell>
        </row>
        <row r="32194">
          <cell r="B32194" t="str">
            <v>Paradiopatra parva</v>
          </cell>
          <cell r="C32194" t="str">
            <v>Species</v>
          </cell>
        </row>
        <row r="32195">
          <cell r="B32195" t="str">
            <v>Paradiplogrammus</v>
          </cell>
          <cell r="C32195" t="str">
            <v>Genus</v>
          </cell>
        </row>
        <row r="32196">
          <cell r="B32196" t="str">
            <v>Paradiplogrammus bairdi</v>
          </cell>
          <cell r="C32196" t="str">
            <v>Species</v>
          </cell>
        </row>
        <row r="32197">
          <cell r="B32197" t="str">
            <v>Paradiplospinus</v>
          </cell>
          <cell r="C32197" t="str">
            <v>Genus</v>
          </cell>
        </row>
        <row r="32198">
          <cell r="B32198" t="str">
            <v>Paradiplospinus antarcticus</v>
          </cell>
          <cell r="C32198" t="str">
            <v>Species</v>
          </cell>
        </row>
        <row r="32199">
          <cell r="B32199" t="str">
            <v>Paradiplospinus gracilis</v>
          </cell>
          <cell r="C32199" t="str">
            <v>Species</v>
          </cell>
        </row>
        <row r="32200">
          <cell r="B32200" t="str">
            <v>Paradiretmus***retired***use Centropyge</v>
          </cell>
          <cell r="C32200" t="str">
            <v>Genus</v>
          </cell>
        </row>
        <row r="32201">
          <cell r="B32201" t="str">
            <v>Paradoneis</v>
          </cell>
          <cell r="C32201" t="str">
            <v>Genus</v>
          </cell>
        </row>
        <row r="32202">
          <cell r="B32202" t="str">
            <v>Paradoneis branchiatus***retired***use Cirrophorus branchiatus</v>
          </cell>
          <cell r="C32202" t="str">
            <v>Species</v>
          </cell>
        </row>
        <row r="32203">
          <cell r="B32203" t="str">
            <v>Paradoneis eliasoni***retired***use Cirrophorus eliasoni</v>
          </cell>
          <cell r="C32203" t="str">
            <v>Species</v>
          </cell>
        </row>
        <row r="32204">
          <cell r="B32204" t="str">
            <v>Paradoneis lyra</v>
          </cell>
          <cell r="C32204" t="str">
            <v>Species</v>
          </cell>
        </row>
        <row r="32205">
          <cell r="B32205" t="str">
            <v>Paradoxia multiseta</v>
          </cell>
          <cell r="C32205" t="str">
            <v>Species</v>
          </cell>
        </row>
        <row r="32206">
          <cell r="B32206" t="str">
            <v>Paradulichia typica</v>
          </cell>
          <cell r="C32206" t="str">
            <v>Species</v>
          </cell>
        </row>
        <row r="32207">
          <cell r="B32207" t="str">
            <v>Paragalaxias</v>
          </cell>
          <cell r="C32207" t="str">
            <v>Genus</v>
          </cell>
        </row>
        <row r="32208">
          <cell r="B32208" t="str">
            <v>Paragalaxias dissimilis</v>
          </cell>
          <cell r="C32208" t="str">
            <v>Species</v>
          </cell>
        </row>
        <row r="32209">
          <cell r="B32209" t="str">
            <v>Paragalaxias eleotroides</v>
          </cell>
          <cell r="C32209" t="str">
            <v>Species</v>
          </cell>
        </row>
        <row r="32210">
          <cell r="B32210" t="str">
            <v>Paragalaxias julianus</v>
          </cell>
          <cell r="C32210" t="str">
            <v>Species</v>
          </cell>
        </row>
        <row r="32211">
          <cell r="B32211" t="str">
            <v>Paragalaxias mesotes</v>
          </cell>
          <cell r="C32211" t="str">
            <v>Species</v>
          </cell>
        </row>
        <row r="32212">
          <cell r="B32212" t="str">
            <v>Paragaleus</v>
          </cell>
          <cell r="C32212" t="str">
            <v>Genus</v>
          </cell>
        </row>
        <row r="32213">
          <cell r="B32213" t="str">
            <v>Paragaleus acutiventris***retired***use Hemipristis elongatus</v>
          </cell>
          <cell r="C32213" t="str">
            <v>Species</v>
          </cell>
        </row>
        <row r="32214">
          <cell r="B32214" t="str">
            <v>Paragaleus gruveli***retired***use Paragaleus pectoralis</v>
          </cell>
          <cell r="C32214" t="str">
            <v>Species</v>
          </cell>
        </row>
        <row r="32215">
          <cell r="B32215" t="str">
            <v>Paragaleus pectoralis</v>
          </cell>
          <cell r="C32215" t="str">
            <v>Species</v>
          </cell>
        </row>
        <row r="32216">
          <cell r="B32216" t="str">
            <v>Paragaleus tengi</v>
          </cell>
          <cell r="C32216" t="str">
            <v>Species</v>
          </cell>
        </row>
        <row r="32217">
          <cell r="B32217" t="str">
            <v>Paraglyphidodon behni***retired***use Neoglyphidodon nigroris</v>
          </cell>
          <cell r="C32217" t="str">
            <v>Species</v>
          </cell>
        </row>
        <row r="32218">
          <cell r="B32218" t="str">
            <v>Paraglyphidodon carlsoni***retired***use Neoglyphidodon carlsoni</v>
          </cell>
          <cell r="C32218" t="str">
            <v>Species</v>
          </cell>
        </row>
        <row r="32219">
          <cell r="B32219" t="str">
            <v>Paraglyphidodon melas***retired***use Neoglyphidodon melas</v>
          </cell>
          <cell r="C32219" t="str">
            <v>Species</v>
          </cell>
        </row>
        <row r="32220">
          <cell r="B32220" t="str">
            <v>Paraglyphidodon nigroris***retired***use Neoglyphidodon nigroris</v>
          </cell>
          <cell r="C32220" t="str">
            <v>Species</v>
          </cell>
        </row>
        <row r="32221">
          <cell r="B32221" t="str">
            <v>Paraglyphidodon oxycephalus***retired***use Chrysiptera oxycephala</v>
          </cell>
          <cell r="C32221" t="str">
            <v>Species</v>
          </cell>
        </row>
        <row r="32222">
          <cell r="B32222" t="str">
            <v>Paraglyphidodon oxyodon***retired***use Neoglyphidodon oxyodon</v>
          </cell>
          <cell r="C32222" t="str">
            <v>Species</v>
          </cell>
        </row>
        <row r="32223">
          <cell r="B32223" t="str">
            <v>Paraglyphidodon***retired***use Chrysiptera</v>
          </cell>
          <cell r="C32223" t="str">
            <v>Genus</v>
          </cell>
        </row>
        <row r="32224">
          <cell r="B32224" t="str">
            <v>Paragnetina</v>
          </cell>
          <cell r="C32224" t="str">
            <v>Genus</v>
          </cell>
        </row>
        <row r="32225">
          <cell r="B32225" t="str">
            <v>Paragnetina fumosa</v>
          </cell>
          <cell r="C32225" t="str">
            <v>Species</v>
          </cell>
        </row>
        <row r="32226">
          <cell r="B32226" t="str">
            <v>Paragnetina immarginata</v>
          </cell>
          <cell r="C32226" t="str">
            <v>Species</v>
          </cell>
        </row>
        <row r="32227">
          <cell r="B32227" t="str">
            <v>Paragnetina kansensis</v>
          </cell>
          <cell r="C32227" t="str">
            <v>Species</v>
          </cell>
        </row>
        <row r="32228">
          <cell r="B32228" t="str">
            <v>Paragnetina media</v>
          </cell>
          <cell r="C32228" t="str">
            <v>Species</v>
          </cell>
        </row>
        <row r="32229">
          <cell r="B32229" t="str">
            <v>Paragobiodon</v>
          </cell>
          <cell r="C32229" t="str">
            <v>Genus</v>
          </cell>
        </row>
        <row r="32230">
          <cell r="B32230" t="str">
            <v>Paragobiodon echinocephalus</v>
          </cell>
          <cell r="C32230" t="str">
            <v>Species</v>
          </cell>
        </row>
        <row r="32231">
          <cell r="B32231" t="str">
            <v>Paragoniates</v>
          </cell>
          <cell r="C32231" t="str">
            <v>Genus</v>
          </cell>
        </row>
        <row r="32232">
          <cell r="B32232" t="str">
            <v>Paragoniates alburnus</v>
          </cell>
          <cell r="C32232" t="str">
            <v>Species</v>
          </cell>
        </row>
        <row r="32233">
          <cell r="B32233" t="str">
            <v>Paragoniates muelleri</v>
          </cell>
          <cell r="C32233" t="str">
            <v>Species</v>
          </cell>
        </row>
        <row r="32234">
          <cell r="B32234" t="str">
            <v>Paragordius</v>
          </cell>
          <cell r="C32234" t="str">
            <v>Genus</v>
          </cell>
        </row>
        <row r="32235">
          <cell r="B32235" t="str">
            <v>Parahaustorius</v>
          </cell>
          <cell r="C32235" t="str">
            <v>Genus</v>
          </cell>
        </row>
        <row r="32236">
          <cell r="B32236" t="str">
            <v>Parahaustorius attenuatus</v>
          </cell>
          <cell r="C32236" t="str">
            <v>Species</v>
          </cell>
        </row>
        <row r="32237">
          <cell r="B32237" t="str">
            <v>Parahaustorius holmesi</v>
          </cell>
          <cell r="C32237" t="str">
            <v>Species</v>
          </cell>
        </row>
        <row r="32238">
          <cell r="B32238" t="str">
            <v>Parahaustorius longimerus</v>
          </cell>
          <cell r="C32238" t="str">
            <v>Species</v>
          </cell>
        </row>
        <row r="32239">
          <cell r="B32239" t="str">
            <v>Parahesione</v>
          </cell>
          <cell r="C32239" t="str">
            <v>Genus</v>
          </cell>
        </row>
        <row r="32240">
          <cell r="B32240" t="str">
            <v>Parahesione luteola</v>
          </cell>
          <cell r="C32240" t="str">
            <v>Species</v>
          </cell>
        </row>
        <row r="32241">
          <cell r="B32241" t="str">
            <v>Parahollardia</v>
          </cell>
          <cell r="C32241" t="str">
            <v>Genus</v>
          </cell>
        </row>
        <row r="32242">
          <cell r="B32242" t="str">
            <v>Parahollardia lineata</v>
          </cell>
          <cell r="C32242" t="str">
            <v>Species</v>
          </cell>
        </row>
        <row r="32243">
          <cell r="B32243" t="str">
            <v>Parahollardia schmidti</v>
          </cell>
          <cell r="C32243" t="str">
            <v>Species</v>
          </cell>
        </row>
        <row r="32244">
          <cell r="B32244" t="str">
            <v>Paraholtbyrnia***retired***use Holtbyrnia</v>
          </cell>
          <cell r="C32244" t="str">
            <v>Genus</v>
          </cell>
        </row>
        <row r="32245">
          <cell r="B32245" t="str">
            <v>Parahucho</v>
          </cell>
          <cell r="C32245" t="str">
            <v>Genus</v>
          </cell>
        </row>
        <row r="32246">
          <cell r="B32246" t="str">
            <v>Parahucho perryi</v>
          </cell>
          <cell r="C32246" t="str">
            <v>Species</v>
          </cell>
        </row>
        <row r="32247">
          <cell r="B32247" t="str">
            <v>Parailia</v>
          </cell>
          <cell r="C32247" t="str">
            <v>Genus</v>
          </cell>
        </row>
        <row r="32248">
          <cell r="B32248" t="str">
            <v>Parailia pellucida</v>
          </cell>
          <cell r="C32248" t="str">
            <v>Species</v>
          </cell>
        </row>
        <row r="32249">
          <cell r="B32249" t="str">
            <v>Parajulis</v>
          </cell>
          <cell r="C32249" t="str">
            <v>Genus</v>
          </cell>
        </row>
        <row r="32250">
          <cell r="B32250" t="str">
            <v>Parajulis poecilepterus</v>
          </cell>
          <cell r="C32250" t="str">
            <v>Species</v>
          </cell>
        </row>
        <row r="32251">
          <cell r="B32251" t="str">
            <v>Parajulus</v>
          </cell>
          <cell r="C32251" t="str">
            <v>Genus</v>
          </cell>
        </row>
        <row r="32252">
          <cell r="B32252" t="str">
            <v>Parakiefferiella</v>
          </cell>
          <cell r="C32252" t="str">
            <v>Genus</v>
          </cell>
        </row>
        <row r="32253">
          <cell r="B32253" t="str">
            <v>Parakiefferiella bathyphila</v>
          </cell>
          <cell r="C32253" t="str">
            <v>Species</v>
          </cell>
        </row>
        <row r="32254">
          <cell r="B32254" t="str">
            <v>Parakiefferiella coronata</v>
          </cell>
          <cell r="C32254" t="str">
            <v>Species</v>
          </cell>
        </row>
        <row r="32255">
          <cell r="B32255" t="str">
            <v>Parakiefferiella nigra</v>
          </cell>
          <cell r="C32255" t="str">
            <v>Species</v>
          </cell>
        </row>
        <row r="32256">
          <cell r="B32256" t="str">
            <v>Parakiefferiella sp. A</v>
          </cell>
          <cell r="C32256" t="str">
            <v>Genus</v>
          </cell>
        </row>
        <row r="32257">
          <cell r="B32257" t="str">
            <v>Parakiefferiella sp. B</v>
          </cell>
          <cell r="C32257" t="str">
            <v>Genus</v>
          </cell>
        </row>
        <row r="32258">
          <cell r="B32258" t="str">
            <v>Parakiefferiella sp. C</v>
          </cell>
          <cell r="C32258" t="str">
            <v>Genus</v>
          </cell>
        </row>
        <row r="32259">
          <cell r="B32259" t="str">
            <v>Parakiefferiella sp. D</v>
          </cell>
          <cell r="C32259" t="str">
            <v>Genus</v>
          </cell>
        </row>
        <row r="32260">
          <cell r="B32260" t="str">
            <v>Parakiefferiella sp. E</v>
          </cell>
          <cell r="C32260" t="str">
            <v>Species</v>
          </cell>
        </row>
        <row r="32261">
          <cell r="B32261" t="str">
            <v>Parakiefferiella sp. F</v>
          </cell>
          <cell r="C32261" t="str">
            <v>Genus</v>
          </cell>
        </row>
        <row r="32262">
          <cell r="B32262" t="str">
            <v>Parakysidae</v>
          </cell>
          <cell r="C32262" t="str">
            <v>Family</v>
          </cell>
        </row>
        <row r="32263">
          <cell r="B32263" t="str">
            <v>Paralabrax</v>
          </cell>
          <cell r="C32263" t="str">
            <v>Genus</v>
          </cell>
        </row>
        <row r="32264">
          <cell r="B32264" t="str">
            <v>Paralabrax auroguttatus</v>
          </cell>
          <cell r="C32264" t="str">
            <v>Species</v>
          </cell>
        </row>
        <row r="32265">
          <cell r="B32265" t="str">
            <v>Paralabrax callaensis</v>
          </cell>
          <cell r="C32265" t="str">
            <v>Species</v>
          </cell>
        </row>
        <row r="32266">
          <cell r="B32266" t="str">
            <v>Paralabrax clathratus</v>
          </cell>
          <cell r="C32266" t="str">
            <v>Species</v>
          </cell>
        </row>
        <row r="32267">
          <cell r="B32267" t="str">
            <v>Paralabrax dewegeri</v>
          </cell>
          <cell r="C32267" t="str">
            <v>Species</v>
          </cell>
        </row>
        <row r="32268">
          <cell r="B32268" t="str">
            <v>Paralabrax maculatofasciatus</v>
          </cell>
          <cell r="C32268" t="str">
            <v>Species</v>
          </cell>
        </row>
        <row r="32269">
          <cell r="B32269" t="str">
            <v>Paralabrax nebulifer</v>
          </cell>
          <cell r="C32269" t="str">
            <v>Species</v>
          </cell>
        </row>
        <row r="32270">
          <cell r="B32270" t="str">
            <v>Paralaemonema***retired***use Guttigadus</v>
          </cell>
          <cell r="C32270" t="str">
            <v>Genus</v>
          </cell>
        </row>
        <row r="32271">
          <cell r="B32271" t="str">
            <v>Paralaophonte brevirostris</v>
          </cell>
          <cell r="C32271" t="str">
            <v>Species</v>
          </cell>
        </row>
        <row r="32272">
          <cell r="B32272" t="str">
            <v>Paralauterborniella</v>
          </cell>
          <cell r="C32272" t="str">
            <v>Genus</v>
          </cell>
        </row>
        <row r="32273">
          <cell r="B32273" t="str">
            <v>Paralauterborniella nigrohalterale</v>
          </cell>
          <cell r="C32273" t="str">
            <v>Species</v>
          </cell>
        </row>
        <row r="32274">
          <cell r="B32274" t="str">
            <v>Paralauterborniella nigrohalteralis</v>
          </cell>
          <cell r="C32274" t="str">
            <v>Species</v>
          </cell>
        </row>
        <row r="32275">
          <cell r="B32275" t="str">
            <v>Paralepididae</v>
          </cell>
          <cell r="C32275" t="str">
            <v>Family</v>
          </cell>
        </row>
        <row r="32276">
          <cell r="B32276" t="str">
            <v>Paralepis</v>
          </cell>
          <cell r="C32276" t="str">
            <v>Genus</v>
          </cell>
        </row>
        <row r="32277">
          <cell r="B32277" t="str">
            <v>Paralepis (Part)***retired***use Paralepis</v>
          </cell>
          <cell r="C32277" t="str">
            <v>Genus</v>
          </cell>
        </row>
        <row r="32278">
          <cell r="B32278" t="str">
            <v>Paralepis affinis***retired***use Lestidiops affinis</v>
          </cell>
          <cell r="C32278" t="str">
            <v>Species</v>
          </cell>
        </row>
        <row r="32279">
          <cell r="B32279" t="str">
            <v>Paralepis brevirostris</v>
          </cell>
          <cell r="C32279" t="str">
            <v>Species</v>
          </cell>
        </row>
        <row r="32280">
          <cell r="B32280" t="str">
            <v>Paralepis coregonoides</v>
          </cell>
          <cell r="C32280" t="str">
            <v>Species</v>
          </cell>
        </row>
        <row r="32281">
          <cell r="B32281" t="str">
            <v>Paralepis coregonoides borealis</v>
          </cell>
          <cell r="C32281" t="str">
            <v>Subspecies</v>
          </cell>
        </row>
        <row r="32282">
          <cell r="B32282" t="str">
            <v>Paralepis coregonoides coregonoides</v>
          </cell>
          <cell r="C32282" t="str">
            <v>Subspecies</v>
          </cell>
        </row>
        <row r="32283">
          <cell r="B32283" t="str">
            <v>Paralepis elongata</v>
          </cell>
          <cell r="C32283" t="str">
            <v>Species</v>
          </cell>
        </row>
        <row r="32284">
          <cell r="B32284" t="str">
            <v>Paralepis harryi***retired***use Paralepis brevirostris</v>
          </cell>
          <cell r="C32284" t="str">
            <v>Species</v>
          </cell>
        </row>
        <row r="32285">
          <cell r="B32285" t="str">
            <v>Paralepis pseudosphyraenoides danae***retired***use Lestidiops jayakari jayakari</v>
          </cell>
          <cell r="C32285" t="str">
            <v>Subspecies</v>
          </cell>
        </row>
        <row r="32286">
          <cell r="B32286" t="str">
            <v>Paralepis pseudosphyraenoides***retired***use Lestidiops jayakari pseudosphyraenoides</v>
          </cell>
          <cell r="C32286" t="str">
            <v>Subspecies</v>
          </cell>
        </row>
        <row r="32287">
          <cell r="B32287" t="str">
            <v>Paralepis similis***retired***use Lestidiops similis</v>
          </cell>
          <cell r="C32287" t="str">
            <v>Species</v>
          </cell>
        </row>
        <row r="32288">
          <cell r="B32288" t="str">
            <v>Paralepis speciosa</v>
          </cell>
          <cell r="C32288" t="str">
            <v>Species</v>
          </cell>
        </row>
        <row r="32289">
          <cell r="B32289" t="str">
            <v>Paralepis sphyrenoides***retired***use Lestidiops sphyrenoides</v>
          </cell>
          <cell r="C32289" t="str">
            <v>Species</v>
          </cell>
        </row>
        <row r="32290">
          <cell r="B32290" t="str">
            <v>Paraleptognathia</v>
          </cell>
          <cell r="C32290" t="str">
            <v>Genus</v>
          </cell>
        </row>
        <row r="32291">
          <cell r="B32291" t="str">
            <v>Paraleptophlebia</v>
          </cell>
          <cell r="C32291" t="str">
            <v>Genus</v>
          </cell>
        </row>
        <row r="32292">
          <cell r="B32292" t="str">
            <v>Paraleptophlebia adoptiva</v>
          </cell>
          <cell r="C32292" t="str">
            <v>Species</v>
          </cell>
        </row>
        <row r="32293">
          <cell r="B32293" t="str">
            <v>Paraleptophlebia assimilis</v>
          </cell>
          <cell r="C32293" t="str">
            <v>Species</v>
          </cell>
        </row>
        <row r="32294">
          <cell r="B32294" t="str">
            <v>Paraleptophlebia bicornuta</v>
          </cell>
          <cell r="C32294" t="str">
            <v>Species</v>
          </cell>
        </row>
        <row r="32295">
          <cell r="B32295" t="str">
            <v>Paraleptophlebia bicornuta/packi</v>
          </cell>
          <cell r="C32295" t="str">
            <v>Genus</v>
          </cell>
        </row>
        <row r="32296">
          <cell r="B32296" t="str">
            <v>Paraleptophlebia debilis</v>
          </cell>
          <cell r="C32296" t="str">
            <v>Species</v>
          </cell>
        </row>
        <row r="32297">
          <cell r="B32297" t="str">
            <v>Paraleptophlebia gregalis</v>
          </cell>
          <cell r="C32297" t="str">
            <v>Species</v>
          </cell>
        </row>
        <row r="32298">
          <cell r="B32298" t="str">
            <v>Paraleptophlebia guttata</v>
          </cell>
          <cell r="C32298" t="str">
            <v>Species</v>
          </cell>
        </row>
        <row r="32299">
          <cell r="B32299" t="str">
            <v>Paraleptophlebia heteronea</v>
          </cell>
          <cell r="C32299" t="str">
            <v>Species</v>
          </cell>
        </row>
        <row r="32300">
          <cell r="B32300" t="str">
            <v>Paraleptophlebia moerens</v>
          </cell>
          <cell r="C32300" t="str">
            <v>Species</v>
          </cell>
        </row>
        <row r="32301">
          <cell r="B32301" t="str">
            <v>Paraleptophlebia mollis</v>
          </cell>
          <cell r="C32301" t="str">
            <v>Species</v>
          </cell>
        </row>
        <row r="32302">
          <cell r="B32302" t="str">
            <v>Paraleptophlebia ontario</v>
          </cell>
          <cell r="C32302" t="str">
            <v>Species</v>
          </cell>
        </row>
        <row r="32303">
          <cell r="B32303" t="str">
            <v>Paraleptophlebia packii</v>
          </cell>
          <cell r="C32303" t="str">
            <v>Species</v>
          </cell>
        </row>
        <row r="32304">
          <cell r="B32304" t="str">
            <v>Paraleptophlebia praepedita</v>
          </cell>
          <cell r="C32304" t="str">
            <v>Species</v>
          </cell>
        </row>
        <row r="32305">
          <cell r="B32305" t="str">
            <v>Paraleptophlebia strigula</v>
          </cell>
          <cell r="C32305" t="str">
            <v>Species</v>
          </cell>
        </row>
        <row r="32306">
          <cell r="B32306" t="str">
            <v>Paraleptophlebia swannanoa</v>
          </cell>
          <cell r="C32306" t="str">
            <v>Species</v>
          </cell>
        </row>
        <row r="32307">
          <cell r="B32307" t="str">
            <v>Paraleptophlebia temporalis</v>
          </cell>
          <cell r="C32307" t="str">
            <v>Species</v>
          </cell>
        </row>
        <row r="32308">
          <cell r="B32308" t="str">
            <v>Paraleptophlebia volitans</v>
          </cell>
          <cell r="C32308" t="str">
            <v>Species</v>
          </cell>
        </row>
        <row r="32309">
          <cell r="B32309" t="str">
            <v>Paraleptosphaeroma glynni</v>
          </cell>
          <cell r="C32309" t="str">
            <v>Species</v>
          </cell>
        </row>
        <row r="32310">
          <cell r="B32310" t="str">
            <v>Paraleucon</v>
          </cell>
          <cell r="C32310" t="str">
            <v>Genus</v>
          </cell>
        </row>
        <row r="32311">
          <cell r="B32311" t="str">
            <v>Paraleuctra</v>
          </cell>
          <cell r="C32311" t="str">
            <v>Genus</v>
          </cell>
        </row>
        <row r="32312">
          <cell r="B32312" t="str">
            <v>Paraleuctra occidentalis</v>
          </cell>
          <cell r="C32312" t="str">
            <v>Species</v>
          </cell>
        </row>
        <row r="32313">
          <cell r="B32313" t="str">
            <v>Paraleuctra occidentalis group</v>
          </cell>
          <cell r="C32313" t="str">
            <v>Genus</v>
          </cell>
        </row>
        <row r="32314">
          <cell r="B32314" t="str">
            <v>Paraleuctra sara</v>
          </cell>
          <cell r="C32314" t="str">
            <v>Species</v>
          </cell>
        </row>
        <row r="32315">
          <cell r="B32315" t="str">
            <v>Paralia sulcata</v>
          </cell>
          <cell r="C32315" t="str">
            <v>Species</v>
          </cell>
        </row>
        <row r="32316">
          <cell r="B32316" t="str">
            <v>Paralichthodes</v>
          </cell>
          <cell r="C32316" t="str">
            <v>Genus</v>
          </cell>
        </row>
        <row r="32317">
          <cell r="B32317" t="str">
            <v>Paralichthodes algoensis</v>
          </cell>
          <cell r="C32317" t="str">
            <v>Species</v>
          </cell>
        </row>
        <row r="32318">
          <cell r="B32318" t="str">
            <v>Paralichthodidae</v>
          </cell>
          <cell r="C32318" t="str">
            <v>Family</v>
          </cell>
        </row>
        <row r="32319">
          <cell r="B32319" t="str">
            <v>Paralichthyidae</v>
          </cell>
          <cell r="C32319" t="str">
            <v>Family</v>
          </cell>
        </row>
        <row r="32320">
          <cell r="B32320" t="str">
            <v>Paralichthys</v>
          </cell>
          <cell r="C32320" t="str">
            <v>Genus</v>
          </cell>
        </row>
        <row r="32321">
          <cell r="B32321" t="str">
            <v>Paralichthys adspersus</v>
          </cell>
          <cell r="C32321" t="str">
            <v>Species</v>
          </cell>
        </row>
        <row r="32322">
          <cell r="B32322" t="str">
            <v>Paralichthys aestuarius</v>
          </cell>
          <cell r="C32322" t="str">
            <v>Species</v>
          </cell>
        </row>
        <row r="32323">
          <cell r="B32323" t="str">
            <v>Paralichthys albigutta</v>
          </cell>
          <cell r="C32323" t="str">
            <v>Species</v>
          </cell>
        </row>
        <row r="32324">
          <cell r="B32324" t="str">
            <v>Paralichthys brasiliensis</v>
          </cell>
          <cell r="C32324" t="str">
            <v>Species</v>
          </cell>
        </row>
        <row r="32325">
          <cell r="B32325" t="str">
            <v>Paralichthys californicus</v>
          </cell>
          <cell r="C32325" t="str">
            <v>Species</v>
          </cell>
        </row>
        <row r="32326">
          <cell r="B32326" t="str">
            <v>Paralichthys coeruleosticta</v>
          </cell>
          <cell r="C32326" t="str">
            <v>Species</v>
          </cell>
        </row>
        <row r="32327">
          <cell r="B32327" t="str">
            <v>Paralichthys delfini</v>
          </cell>
          <cell r="C32327" t="str">
            <v>Species</v>
          </cell>
        </row>
        <row r="32328">
          <cell r="B32328" t="str">
            <v>Paralichthys dentatus</v>
          </cell>
          <cell r="C32328" t="str">
            <v>Species</v>
          </cell>
        </row>
        <row r="32329">
          <cell r="B32329" t="str">
            <v>Paralichthys fernandezianus</v>
          </cell>
          <cell r="C32329" t="str">
            <v>Species</v>
          </cell>
        </row>
        <row r="32330">
          <cell r="B32330" t="str">
            <v>Paralichthys hilgendorfii</v>
          </cell>
          <cell r="C32330" t="str">
            <v>Species</v>
          </cell>
        </row>
        <row r="32331">
          <cell r="B32331" t="str">
            <v>Paralichthys isosceles</v>
          </cell>
          <cell r="C32331" t="str">
            <v>Species</v>
          </cell>
        </row>
        <row r="32332">
          <cell r="B32332" t="str">
            <v>Paralichthys lethostigma</v>
          </cell>
          <cell r="C32332" t="str">
            <v>Species</v>
          </cell>
        </row>
        <row r="32333">
          <cell r="B32333" t="str">
            <v>Paralichthys microps</v>
          </cell>
          <cell r="C32333" t="str">
            <v>Species</v>
          </cell>
        </row>
        <row r="32334">
          <cell r="B32334" t="str">
            <v>Paralichthys oblongus***retired***use Hippoglossina oblonga</v>
          </cell>
          <cell r="C32334" t="str">
            <v>Species</v>
          </cell>
        </row>
        <row r="32335">
          <cell r="B32335" t="str">
            <v>Paralichthys olivaceus</v>
          </cell>
          <cell r="C32335" t="str">
            <v>Species</v>
          </cell>
        </row>
        <row r="32336">
          <cell r="B32336" t="str">
            <v>Paralichthys ommatus***retired***use Ancylopsetta ommata</v>
          </cell>
          <cell r="C32336" t="str">
            <v>Species</v>
          </cell>
        </row>
        <row r="32337">
          <cell r="B32337" t="str">
            <v>Paralichthys orbignyanus</v>
          </cell>
          <cell r="C32337" t="str">
            <v>Species</v>
          </cell>
        </row>
        <row r="32338">
          <cell r="B32338" t="str">
            <v>Paralichthys patagonicus</v>
          </cell>
          <cell r="C32338" t="str">
            <v>Species</v>
          </cell>
        </row>
        <row r="32339">
          <cell r="B32339" t="str">
            <v>Paralichthys schmitti</v>
          </cell>
          <cell r="C32339" t="str">
            <v>Species</v>
          </cell>
        </row>
        <row r="32340">
          <cell r="B32340" t="str">
            <v>Paralichthys squamilentus</v>
          </cell>
          <cell r="C32340" t="str">
            <v>Species</v>
          </cell>
        </row>
        <row r="32341">
          <cell r="B32341" t="str">
            <v>Paralichthys tenuirastrum***retired***use Pseudorhombus tenuirastrum</v>
          </cell>
          <cell r="C32341" t="str">
            <v>Species</v>
          </cell>
        </row>
        <row r="32342">
          <cell r="B32342" t="str">
            <v>Paralichthys triocellatus</v>
          </cell>
          <cell r="C32342" t="str">
            <v>Species</v>
          </cell>
        </row>
        <row r="32343">
          <cell r="B32343" t="str">
            <v>Paralichthys tropicus</v>
          </cell>
          <cell r="C32343" t="str">
            <v>Species</v>
          </cell>
        </row>
        <row r="32344">
          <cell r="B32344" t="str">
            <v>Paralichthys woolmani</v>
          </cell>
          <cell r="C32344" t="str">
            <v>Species</v>
          </cell>
        </row>
        <row r="32345">
          <cell r="B32345" t="str">
            <v>Paralimanda inermis***retired***use Poecilopsetta inermis</v>
          </cell>
          <cell r="C32345" t="str">
            <v>Species</v>
          </cell>
        </row>
        <row r="32346">
          <cell r="B32346" t="str">
            <v>Paralimanda***retired***use Poecilopsetta</v>
          </cell>
          <cell r="C32346" t="str">
            <v>Genus</v>
          </cell>
        </row>
        <row r="32347">
          <cell r="B32347" t="str">
            <v>Paralimnophyes</v>
          </cell>
          <cell r="C32347" t="str">
            <v>Genus</v>
          </cell>
        </row>
        <row r="32348">
          <cell r="B32348" t="str">
            <v>Paraliparis</v>
          </cell>
          <cell r="C32348" t="str">
            <v>Genus</v>
          </cell>
        </row>
        <row r="32349">
          <cell r="B32349" t="str">
            <v>Paraliparis albeolus</v>
          </cell>
          <cell r="C32349" t="str">
            <v>Species</v>
          </cell>
        </row>
        <row r="32350">
          <cell r="B32350" t="str">
            <v>Paraliparis calidus</v>
          </cell>
          <cell r="C32350" t="str">
            <v>Species</v>
          </cell>
        </row>
        <row r="32351">
          <cell r="B32351" t="str">
            <v>Paraliparis caudatus***retired***use Elassodiscus caudatus</v>
          </cell>
          <cell r="C32351" t="str">
            <v>Species</v>
          </cell>
        </row>
        <row r="32352">
          <cell r="B32352" t="str">
            <v>Paraliparis cephalus</v>
          </cell>
          <cell r="C32352" t="str">
            <v>Species</v>
          </cell>
        </row>
        <row r="32353">
          <cell r="B32353" t="str">
            <v>Paraliparis copei</v>
          </cell>
          <cell r="C32353" t="str">
            <v>Species</v>
          </cell>
        </row>
        <row r="32354">
          <cell r="B32354" t="str">
            <v>Paraliparis dactyloides</v>
          </cell>
          <cell r="C32354" t="str">
            <v>Species</v>
          </cell>
        </row>
        <row r="32355">
          <cell r="B32355" t="str">
            <v>Paraliparis dactylosus</v>
          </cell>
          <cell r="C32355" t="str">
            <v>Species</v>
          </cell>
        </row>
        <row r="32356">
          <cell r="B32356" t="str">
            <v>Paraliparis deani</v>
          </cell>
          <cell r="C32356" t="str">
            <v>Species</v>
          </cell>
        </row>
        <row r="32357">
          <cell r="B32357" t="str">
            <v>Paraliparis entochloris</v>
          </cell>
          <cell r="C32357" t="str">
            <v>Species</v>
          </cell>
        </row>
        <row r="32358">
          <cell r="B32358" t="str">
            <v>Paraliparis grandis</v>
          </cell>
          <cell r="C32358" t="str">
            <v>Species</v>
          </cell>
        </row>
        <row r="32359">
          <cell r="B32359" t="str">
            <v>Paraliparis holomelas</v>
          </cell>
          <cell r="C32359" t="str">
            <v>Species</v>
          </cell>
        </row>
        <row r="32360">
          <cell r="B32360" t="str">
            <v>Paraliparis melanobranchus</v>
          </cell>
          <cell r="C32360" t="str">
            <v>Species</v>
          </cell>
        </row>
        <row r="32361">
          <cell r="B32361" t="str">
            <v>Paraliparis ulochir</v>
          </cell>
          <cell r="C32361" t="str">
            <v>Species</v>
          </cell>
        </row>
        <row r="32362">
          <cell r="B32362" t="str">
            <v>Paralipophrys trigloides</v>
          </cell>
          <cell r="C32362" t="str">
            <v>Species</v>
          </cell>
        </row>
        <row r="32363">
          <cell r="B32363" t="str">
            <v>Paralithodes</v>
          </cell>
          <cell r="C32363" t="str">
            <v>Genus</v>
          </cell>
        </row>
        <row r="32364">
          <cell r="B32364" t="str">
            <v>Paralithodes californiensis</v>
          </cell>
          <cell r="C32364" t="str">
            <v>Species</v>
          </cell>
        </row>
        <row r="32365">
          <cell r="B32365" t="str">
            <v>Paralithodes camtschaticus</v>
          </cell>
          <cell r="C32365" t="str">
            <v>Species</v>
          </cell>
        </row>
        <row r="32366">
          <cell r="B32366" t="str">
            <v>Paralithodes rathbuni</v>
          </cell>
          <cell r="C32366" t="str">
            <v>Species</v>
          </cell>
        </row>
        <row r="32367">
          <cell r="B32367" t="str">
            <v>Parallorchestes</v>
          </cell>
          <cell r="C32367" t="str">
            <v>Genus</v>
          </cell>
        </row>
        <row r="32368">
          <cell r="B32368" t="str">
            <v>Parallorchestes cowani</v>
          </cell>
          <cell r="C32368" t="str">
            <v>Species</v>
          </cell>
        </row>
        <row r="32369">
          <cell r="B32369" t="str">
            <v>Paralonchurus</v>
          </cell>
          <cell r="C32369" t="str">
            <v>Genus</v>
          </cell>
        </row>
        <row r="32370">
          <cell r="B32370" t="str">
            <v>Paralonchurus brasiliensis</v>
          </cell>
          <cell r="C32370" t="str">
            <v>Species</v>
          </cell>
        </row>
        <row r="32371">
          <cell r="B32371" t="str">
            <v>Paralonchurus goodei</v>
          </cell>
          <cell r="C32371" t="str">
            <v>Species</v>
          </cell>
        </row>
        <row r="32372">
          <cell r="B32372" t="str">
            <v>Paralonchurus peruanus</v>
          </cell>
          <cell r="C32372" t="str">
            <v>Species</v>
          </cell>
        </row>
        <row r="32373">
          <cell r="B32373" t="str">
            <v>Paralonchurus petersii</v>
          </cell>
          <cell r="C32373" t="str">
            <v>Species</v>
          </cell>
        </row>
        <row r="32374">
          <cell r="B32374" t="str">
            <v>Paralticus amboinensis</v>
          </cell>
          <cell r="C32374" t="str">
            <v>Species</v>
          </cell>
        </row>
        <row r="32375">
          <cell r="B32375" t="str">
            <v>Paraluteres</v>
          </cell>
          <cell r="C32375" t="str">
            <v>Genus</v>
          </cell>
        </row>
        <row r="32376">
          <cell r="B32376" t="str">
            <v>Paraluteres prionurus</v>
          </cell>
          <cell r="C32376" t="str">
            <v>Species</v>
          </cell>
        </row>
        <row r="32377">
          <cell r="B32377" t="str">
            <v>Paramage</v>
          </cell>
          <cell r="C32377" t="str">
            <v>Genus</v>
          </cell>
        </row>
        <row r="32378">
          <cell r="B32378" t="str">
            <v>Paramage scutata</v>
          </cell>
          <cell r="C32378" t="str">
            <v>Species</v>
          </cell>
        </row>
        <row r="32379">
          <cell r="B32379" t="str">
            <v>Parambassis dayi</v>
          </cell>
          <cell r="C32379" t="str">
            <v>Species</v>
          </cell>
        </row>
        <row r="32380">
          <cell r="B32380" t="str">
            <v>Parambassis lala</v>
          </cell>
          <cell r="C32380" t="str">
            <v>Species</v>
          </cell>
        </row>
        <row r="32381">
          <cell r="B32381" t="str">
            <v>Parambassis wolffii</v>
          </cell>
          <cell r="C32381" t="str">
            <v>Species</v>
          </cell>
        </row>
        <row r="32382">
          <cell r="B32382" t="str">
            <v>Parameletus</v>
          </cell>
          <cell r="C32382" t="str">
            <v>Genus</v>
          </cell>
        </row>
        <row r="32383">
          <cell r="B32383" t="str">
            <v>Parameletus chelifer</v>
          </cell>
          <cell r="C32383" t="str">
            <v>Species</v>
          </cell>
        </row>
        <row r="32384">
          <cell r="B32384" t="str">
            <v>Paramerina</v>
          </cell>
          <cell r="C32384" t="str">
            <v>Genus</v>
          </cell>
        </row>
        <row r="32385">
          <cell r="B32385" t="str">
            <v>Paramerina anomala</v>
          </cell>
          <cell r="C32385" t="str">
            <v>Species</v>
          </cell>
        </row>
        <row r="32386">
          <cell r="B32386" t="str">
            <v>Paramerina fragilis</v>
          </cell>
          <cell r="C32386" t="str">
            <v>Species</v>
          </cell>
        </row>
        <row r="32387">
          <cell r="B32387" t="str">
            <v>Paramerina/Zavrelimyia</v>
          </cell>
          <cell r="C32387" t="str">
            <v>Tribe</v>
          </cell>
        </row>
        <row r="32388">
          <cell r="B32388" t="str">
            <v>Parametaphoxus fultoni</v>
          </cell>
          <cell r="C32388" t="str">
            <v>Species</v>
          </cell>
        </row>
        <row r="32389">
          <cell r="B32389" t="str">
            <v>Parametaphoxus quaylei</v>
          </cell>
          <cell r="C32389" t="str">
            <v>Species</v>
          </cell>
        </row>
        <row r="32390">
          <cell r="B32390" t="str">
            <v>Parametopella</v>
          </cell>
          <cell r="C32390" t="str">
            <v>Genus</v>
          </cell>
        </row>
        <row r="32391">
          <cell r="B32391" t="str">
            <v>Parametopella cypris</v>
          </cell>
          <cell r="C32391" t="str">
            <v>Species</v>
          </cell>
        </row>
        <row r="32392">
          <cell r="B32392" t="str">
            <v>Parametopella ninis</v>
          </cell>
          <cell r="C32392" t="str">
            <v>Species</v>
          </cell>
        </row>
        <row r="32393">
          <cell r="B32393" t="str">
            <v>Parametriocnemus</v>
          </cell>
          <cell r="C32393" t="str">
            <v>Genus</v>
          </cell>
        </row>
        <row r="32394">
          <cell r="B32394" t="str">
            <v>Parametriocnemus eoclivus</v>
          </cell>
          <cell r="C32394" t="str">
            <v>Species</v>
          </cell>
        </row>
        <row r="32395">
          <cell r="B32395" t="str">
            <v>Parametriocnemus lundbecki</v>
          </cell>
          <cell r="C32395" t="str">
            <v>Species</v>
          </cell>
        </row>
        <row r="32396">
          <cell r="B32396" t="str">
            <v>Parametriocnemus lundbeckii</v>
          </cell>
          <cell r="C32396" t="str">
            <v>Species</v>
          </cell>
        </row>
        <row r="32397">
          <cell r="B32397" t="str">
            <v>Parametriocnemus stylatus</v>
          </cell>
          <cell r="C32397" t="str">
            <v>Species</v>
          </cell>
        </row>
        <row r="32398">
          <cell r="B32398" t="str">
            <v>Parametriocnemus/Paraphaenocladius</v>
          </cell>
          <cell r="C32398" t="str">
            <v>Subfamily</v>
          </cell>
        </row>
        <row r="32399">
          <cell r="B32399" t="str">
            <v>Paramicrodeutopus</v>
          </cell>
          <cell r="C32399" t="str">
            <v>Genus</v>
          </cell>
        </row>
        <row r="32400">
          <cell r="B32400" t="str">
            <v>Paramicrodeutopus myersi</v>
          </cell>
          <cell r="C32400" t="str">
            <v>Species</v>
          </cell>
        </row>
        <row r="32401">
          <cell r="B32401" t="str">
            <v>Paramicrodeutopus schmitti</v>
          </cell>
          <cell r="C32401" t="str">
            <v>Species</v>
          </cell>
        </row>
        <row r="32402">
          <cell r="B32402" t="str">
            <v>Paramoera</v>
          </cell>
          <cell r="C32402" t="str">
            <v>Genus</v>
          </cell>
        </row>
        <row r="32403">
          <cell r="B32403" t="str">
            <v>Paramphilius</v>
          </cell>
          <cell r="C32403" t="str">
            <v>Genus</v>
          </cell>
        </row>
        <row r="32404">
          <cell r="B32404" t="str">
            <v>Paramphinome</v>
          </cell>
          <cell r="C32404" t="str">
            <v>Genus</v>
          </cell>
        </row>
        <row r="32405">
          <cell r="B32405" t="str">
            <v>Paramphiprion hainanensis***retired***use Amphiprion polymnus</v>
          </cell>
          <cell r="C32405" t="str">
            <v>Species</v>
          </cell>
        </row>
        <row r="32406">
          <cell r="B32406" t="str">
            <v>Paramphiprion***retired***use Amphiprion</v>
          </cell>
          <cell r="C32406" t="str">
            <v>Genus</v>
          </cell>
        </row>
        <row r="32407">
          <cell r="B32407" t="str">
            <v>Paramugil georgii</v>
          </cell>
          <cell r="C32407" t="str">
            <v>Species</v>
          </cell>
        </row>
        <row r="32408">
          <cell r="B32408" t="str">
            <v>Paramugil parmata</v>
          </cell>
          <cell r="C32408" t="str">
            <v>Species</v>
          </cell>
        </row>
        <row r="32409">
          <cell r="B32409" t="str">
            <v>Paramunnidae</v>
          </cell>
          <cell r="C32409" t="str">
            <v>Family</v>
          </cell>
        </row>
        <row r="32410">
          <cell r="B32410" t="str">
            <v>Paramuriceidae</v>
          </cell>
          <cell r="C32410" t="str">
            <v>Family</v>
          </cell>
        </row>
        <row r="32411">
          <cell r="B32411" t="str">
            <v>Paramya</v>
          </cell>
          <cell r="C32411" t="str">
            <v>Genus</v>
          </cell>
        </row>
        <row r="32412">
          <cell r="B32412" t="str">
            <v>Paramyxine</v>
          </cell>
          <cell r="C32412" t="str">
            <v>Genus</v>
          </cell>
        </row>
        <row r="32413">
          <cell r="B32413" t="str">
            <v>Paramyxine atami</v>
          </cell>
          <cell r="C32413" t="str">
            <v>Species</v>
          </cell>
        </row>
        <row r="32414">
          <cell r="B32414" t="str">
            <v>Paramyxine cheni</v>
          </cell>
          <cell r="C32414" t="str">
            <v>Species</v>
          </cell>
        </row>
        <row r="32415">
          <cell r="B32415" t="str">
            <v>Paramyxine fernholmi</v>
          </cell>
          <cell r="C32415" t="str">
            <v>Species</v>
          </cell>
        </row>
        <row r="32416">
          <cell r="B32416" t="str">
            <v>Paramyxine sheni</v>
          </cell>
          <cell r="C32416" t="str">
            <v>Species</v>
          </cell>
        </row>
        <row r="32417">
          <cell r="B32417" t="str">
            <v>Paramyxine springeri***retired***use Eptatretus springeri</v>
          </cell>
          <cell r="C32417" t="str">
            <v>Species</v>
          </cell>
        </row>
        <row r="32418">
          <cell r="B32418" t="str">
            <v>Paramyxine wisneri</v>
          </cell>
          <cell r="C32418" t="str">
            <v>Species</v>
          </cell>
        </row>
        <row r="32419">
          <cell r="B32419" t="str">
            <v>Paramyxininae</v>
          </cell>
          <cell r="C32419" t="str">
            <v>Subfamily</v>
          </cell>
        </row>
        <row r="32420">
          <cell r="B32420" t="str">
            <v>Paranais</v>
          </cell>
          <cell r="C32420" t="str">
            <v>Genus</v>
          </cell>
        </row>
        <row r="32421">
          <cell r="B32421" t="str">
            <v>Paranais frici</v>
          </cell>
          <cell r="C32421" t="str">
            <v>Species</v>
          </cell>
        </row>
        <row r="32422">
          <cell r="B32422" t="str">
            <v>Paranais litoralis</v>
          </cell>
          <cell r="C32422" t="str">
            <v>Species</v>
          </cell>
        </row>
        <row r="32423">
          <cell r="B32423" t="str">
            <v>Paranaitis</v>
          </cell>
          <cell r="C32423" t="str">
            <v>Genus</v>
          </cell>
        </row>
        <row r="32424">
          <cell r="B32424" t="str">
            <v>Paranaitis polynoides</v>
          </cell>
          <cell r="C32424" t="str">
            <v>Species</v>
          </cell>
        </row>
        <row r="32425">
          <cell r="B32425" t="str">
            <v>Paranaitis speciosa</v>
          </cell>
          <cell r="C32425" t="str">
            <v>Species</v>
          </cell>
        </row>
        <row r="32426">
          <cell r="B32426" t="str">
            <v>Parandalia</v>
          </cell>
          <cell r="C32426" t="str">
            <v>Genus</v>
          </cell>
        </row>
        <row r="32427">
          <cell r="B32427" t="str">
            <v>Parandalia americana</v>
          </cell>
          <cell r="C32427" t="str">
            <v>Species</v>
          </cell>
        </row>
        <row r="32428">
          <cell r="B32428" t="str">
            <v>Parandalia fauveli</v>
          </cell>
          <cell r="C32428" t="str">
            <v>Species</v>
          </cell>
        </row>
        <row r="32429">
          <cell r="B32429" t="str">
            <v>Parandalia ocularis</v>
          </cell>
          <cell r="C32429" t="str">
            <v>Species</v>
          </cell>
        </row>
        <row r="32430">
          <cell r="B32430" t="str">
            <v>Paranebalia</v>
          </cell>
          <cell r="C32430" t="str">
            <v>Genus</v>
          </cell>
        </row>
        <row r="32431">
          <cell r="B32431" t="str">
            <v>Paranema</v>
          </cell>
          <cell r="C32431" t="str">
            <v>Species</v>
          </cell>
        </row>
        <row r="32432">
          <cell r="B32432" t="str">
            <v>Paranemertes</v>
          </cell>
          <cell r="C32432" t="str">
            <v>Genus</v>
          </cell>
        </row>
        <row r="32433">
          <cell r="B32433" t="str">
            <v>Paranemertes californica</v>
          </cell>
          <cell r="C32433" t="str">
            <v>Species</v>
          </cell>
        </row>
        <row r="32434">
          <cell r="B32434" t="str">
            <v>Paranemertes peregrina</v>
          </cell>
          <cell r="C32434" t="str">
            <v>Species</v>
          </cell>
        </row>
        <row r="32435">
          <cell r="B32435" t="str">
            <v>Paranemoura</v>
          </cell>
          <cell r="C32435" t="str">
            <v>Genus</v>
          </cell>
        </row>
        <row r="32436">
          <cell r="B32436" t="str">
            <v>Paranemoura perfecta</v>
          </cell>
          <cell r="C32436" t="str">
            <v>Species</v>
          </cell>
        </row>
        <row r="32437">
          <cell r="B32437" t="str">
            <v>Paranescodes asperrimus***retired***use Scorpaenodes parvipinnis</v>
          </cell>
          <cell r="C32437" t="str">
            <v>Species</v>
          </cell>
        </row>
        <row r="32438">
          <cell r="B32438" t="str">
            <v>Paranesidea</v>
          </cell>
          <cell r="C32438" t="str">
            <v>Genus</v>
          </cell>
        </row>
        <row r="32439">
          <cell r="B32439" t="str">
            <v>Paranotothenia magellanica</v>
          </cell>
          <cell r="C32439" t="str">
            <v>Species</v>
          </cell>
        </row>
        <row r="32440">
          <cell r="B32440" t="str">
            <v>Paranthias</v>
          </cell>
          <cell r="C32440" t="str">
            <v>Genus</v>
          </cell>
        </row>
        <row r="32441">
          <cell r="B32441" t="str">
            <v>Paranthias colonus</v>
          </cell>
          <cell r="C32441" t="str">
            <v>Species</v>
          </cell>
        </row>
        <row r="32442">
          <cell r="B32442" t="str">
            <v>Paranthias furcifer</v>
          </cell>
          <cell r="C32442" t="str">
            <v>Species</v>
          </cell>
        </row>
        <row r="32443">
          <cell r="B32443" t="str">
            <v>Paranthura</v>
          </cell>
          <cell r="C32443" t="str">
            <v>Genus</v>
          </cell>
        </row>
        <row r="32444">
          <cell r="B32444" t="str">
            <v>Paranthura elegans</v>
          </cell>
          <cell r="C32444" t="str">
            <v>Species</v>
          </cell>
        </row>
        <row r="32445">
          <cell r="B32445" t="str">
            <v>Paranthura japonica</v>
          </cell>
          <cell r="C32445" t="str">
            <v>Species</v>
          </cell>
        </row>
        <row r="32446">
          <cell r="B32446" t="str">
            <v>Paranthura ostergaardi</v>
          </cell>
          <cell r="C32446" t="str">
            <v>Species</v>
          </cell>
        </row>
        <row r="32447">
          <cell r="B32447" t="str">
            <v>Paraonella</v>
          </cell>
          <cell r="C32447" t="str">
            <v>Genus</v>
          </cell>
        </row>
        <row r="32448">
          <cell r="B32448" t="str">
            <v>Paraonella platybranchia</v>
          </cell>
          <cell r="C32448" t="str">
            <v>Species</v>
          </cell>
        </row>
        <row r="32449">
          <cell r="B32449" t="str">
            <v>Paraonidae</v>
          </cell>
          <cell r="C32449" t="str">
            <v>Family</v>
          </cell>
        </row>
        <row r="32450">
          <cell r="B32450" t="str">
            <v>Paraonides lyra</v>
          </cell>
          <cell r="C32450" t="str">
            <v>Species</v>
          </cell>
        </row>
        <row r="32451">
          <cell r="B32451" t="str">
            <v>Paraonis</v>
          </cell>
          <cell r="C32451" t="str">
            <v>Genus</v>
          </cell>
        </row>
        <row r="32452">
          <cell r="B32452" t="str">
            <v>Paraonis fulgens</v>
          </cell>
          <cell r="C32452" t="str">
            <v>Species</v>
          </cell>
        </row>
        <row r="32453">
          <cell r="B32453" t="str">
            <v>Paraonis pygoenigmatica</v>
          </cell>
          <cell r="C32453" t="str">
            <v>Species</v>
          </cell>
        </row>
        <row r="32454">
          <cell r="B32454" t="str">
            <v>Parapagurodes hartae</v>
          </cell>
          <cell r="C32454" t="str">
            <v>Species</v>
          </cell>
        </row>
        <row r="32455">
          <cell r="B32455" t="str">
            <v>Parapagurodes laurentae</v>
          </cell>
          <cell r="C32455" t="str">
            <v>Species</v>
          </cell>
        </row>
        <row r="32456">
          <cell r="B32456" t="str">
            <v>Parapagurodes makarovi</v>
          </cell>
          <cell r="C32456" t="str">
            <v>Species</v>
          </cell>
        </row>
        <row r="32457">
          <cell r="B32457" t="str">
            <v>Parapagurus</v>
          </cell>
          <cell r="C32457" t="str">
            <v>Genus</v>
          </cell>
        </row>
        <row r="32458">
          <cell r="B32458" t="str">
            <v>Parapegasus natans***retired***use Pegasus volitans</v>
          </cell>
          <cell r="C32458" t="str">
            <v>Species</v>
          </cell>
        </row>
        <row r="32459">
          <cell r="B32459" t="str">
            <v>Parapegasus***retired***use Pegasus</v>
          </cell>
          <cell r="C32459" t="str">
            <v>Genus</v>
          </cell>
        </row>
        <row r="32460">
          <cell r="B32460" t="str">
            <v>Parapercis</v>
          </cell>
          <cell r="C32460" t="str">
            <v>Genus</v>
          </cell>
        </row>
        <row r="32461">
          <cell r="B32461" t="str">
            <v>Parapercis alboguttata</v>
          </cell>
          <cell r="C32461" t="str">
            <v>Species</v>
          </cell>
        </row>
        <row r="32462">
          <cell r="B32462" t="str">
            <v>Parapercis allporti</v>
          </cell>
          <cell r="C32462" t="str">
            <v>Species</v>
          </cell>
        </row>
        <row r="32463">
          <cell r="B32463" t="str">
            <v>Parapercis aurantiaca</v>
          </cell>
          <cell r="C32463" t="str">
            <v>Species</v>
          </cell>
        </row>
        <row r="32464">
          <cell r="B32464" t="str">
            <v>Parapercis binivirgata</v>
          </cell>
          <cell r="C32464" t="str">
            <v>Species</v>
          </cell>
        </row>
        <row r="32465">
          <cell r="B32465" t="str">
            <v>Parapercis clathrata</v>
          </cell>
          <cell r="C32465" t="str">
            <v>Species</v>
          </cell>
        </row>
        <row r="32466">
          <cell r="B32466" t="str">
            <v>Parapercis colias</v>
          </cell>
          <cell r="C32466" t="str">
            <v>Species</v>
          </cell>
        </row>
        <row r="32467">
          <cell r="B32467" t="str">
            <v>Parapercis cylindrica</v>
          </cell>
          <cell r="C32467" t="str">
            <v>Species</v>
          </cell>
        </row>
        <row r="32468">
          <cell r="B32468" t="str">
            <v>Parapercis emeryana***retired***use Parapercis nebulosa</v>
          </cell>
          <cell r="C32468" t="str">
            <v>Species</v>
          </cell>
        </row>
        <row r="32469">
          <cell r="B32469" t="str">
            <v>Parapercis filamentosa</v>
          </cell>
          <cell r="C32469" t="str">
            <v>Species</v>
          </cell>
        </row>
        <row r="32470">
          <cell r="B32470" t="str">
            <v>Parapercis gilliesii</v>
          </cell>
          <cell r="C32470" t="str">
            <v>Species</v>
          </cell>
        </row>
        <row r="32471">
          <cell r="B32471" t="str">
            <v>Parapercis haackei</v>
          </cell>
          <cell r="C32471" t="str">
            <v>Species</v>
          </cell>
        </row>
        <row r="32472">
          <cell r="B32472" t="str">
            <v>Parapercis hexophtalma</v>
          </cell>
          <cell r="C32472" t="str">
            <v>Species</v>
          </cell>
        </row>
        <row r="32473">
          <cell r="B32473" t="str">
            <v>Parapercis maculata</v>
          </cell>
          <cell r="C32473" t="str">
            <v>Species</v>
          </cell>
        </row>
        <row r="32474">
          <cell r="B32474" t="str">
            <v>Parapercis millepunctata</v>
          </cell>
          <cell r="C32474" t="str">
            <v>Species</v>
          </cell>
        </row>
        <row r="32475">
          <cell r="B32475" t="str">
            <v>Parapercis mimaseana</v>
          </cell>
          <cell r="C32475" t="str">
            <v>Species</v>
          </cell>
        </row>
        <row r="32476">
          <cell r="B32476" t="str">
            <v>Parapercis multifasciata</v>
          </cell>
          <cell r="C32476" t="str">
            <v>Species</v>
          </cell>
        </row>
        <row r="32477">
          <cell r="B32477" t="str">
            <v>Parapercis muronis</v>
          </cell>
          <cell r="C32477" t="str">
            <v>Species</v>
          </cell>
        </row>
        <row r="32478">
          <cell r="B32478" t="str">
            <v>Parapercis nebulosa</v>
          </cell>
          <cell r="C32478" t="str">
            <v>Species</v>
          </cell>
        </row>
        <row r="32479">
          <cell r="B32479" t="str">
            <v>Parapercis ommatura</v>
          </cell>
          <cell r="C32479" t="str">
            <v>Species</v>
          </cell>
        </row>
        <row r="32480">
          <cell r="B32480" t="str">
            <v>Parapercis quadrispinosa</v>
          </cell>
          <cell r="C32480" t="str">
            <v>Species</v>
          </cell>
        </row>
        <row r="32481">
          <cell r="B32481" t="str">
            <v>Parapercis ramsayi</v>
          </cell>
          <cell r="C32481" t="str">
            <v>Species</v>
          </cell>
        </row>
        <row r="32482">
          <cell r="B32482" t="str">
            <v>Parapercis roseoviridis</v>
          </cell>
          <cell r="C32482" t="str">
            <v>Species</v>
          </cell>
        </row>
        <row r="32483">
          <cell r="B32483" t="str">
            <v>Parapercis schauinslandii</v>
          </cell>
          <cell r="C32483" t="str">
            <v>Species</v>
          </cell>
        </row>
        <row r="32484">
          <cell r="B32484" t="str">
            <v>Parapercis sexfasciata</v>
          </cell>
          <cell r="C32484" t="str">
            <v>Species</v>
          </cell>
        </row>
        <row r="32485">
          <cell r="B32485" t="str">
            <v>Parapercis snyderi</v>
          </cell>
          <cell r="C32485" t="str">
            <v>Species</v>
          </cell>
        </row>
        <row r="32486">
          <cell r="B32486" t="str">
            <v>Parapercis tetracantha</v>
          </cell>
          <cell r="C32486" t="str">
            <v>Species</v>
          </cell>
        </row>
        <row r="32487">
          <cell r="B32487" t="str">
            <v>Parapercis xanthozona</v>
          </cell>
          <cell r="C32487" t="str">
            <v>Species</v>
          </cell>
        </row>
        <row r="32488">
          <cell r="B32488" t="str">
            <v>Paraperla</v>
          </cell>
          <cell r="C32488" t="str">
            <v>Genus</v>
          </cell>
        </row>
        <row r="32489">
          <cell r="B32489" t="str">
            <v>Paraperla frontalis</v>
          </cell>
          <cell r="C32489" t="str">
            <v>Species</v>
          </cell>
        </row>
        <row r="32490">
          <cell r="B32490" t="str">
            <v>Paraperlinae</v>
          </cell>
          <cell r="C32490" t="str">
            <v>Subfamily</v>
          </cell>
        </row>
        <row r="32491">
          <cell r="B32491" t="str">
            <v>Paraphaenocladius</v>
          </cell>
          <cell r="C32491" t="str">
            <v>Genus</v>
          </cell>
        </row>
        <row r="32492">
          <cell r="B32492" t="str">
            <v>Paraphaenocladius exagitans</v>
          </cell>
          <cell r="C32492" t="str">
            <v>Species</v>
          </cell>
        </row>
        <row r="32493">
          <cell r="B32493" t="str">
            <v>Paraphaenocladius nasthecus</v>
          </cell>
          <cell r="C32493" t="str">
            <v>Species</v>
          </cell>
        </row>
        <row r="32494">
          <cell r="B32494" t="str">
            <v>Parapholis incurva</v>
          </cell>
          <cell r="C32494" t="str">
            <v>Species</v>
          </cell>
        </row>
        <row r="32495">
          <cell r="B32495" t="str">
            <v>Paraphoxus</v>
          </cell>
          <cell r="C32495" t="str">
            <v>Genus</v>
          </cell>
        </row>
        <row r="32496">
          <cell r="B32496" t="str">
            <v>Paraphoxus communis</v>
          </cell>
          <cell r="C32496" t="str">
            <v>Species</v>
          </cell>
        </row>
        <row r="32497">
          <cell r="B32497" t="str">
            <v>Paraphoxus epistomus</v>
          </cell>
          <cell r="C32497" t="str">
            <v>Species</v>
          </cell>
        </row>
        <row r="32498">
          <cell r="B32498" t="str">
            <v>Paraphoxus oculatus</v>
          </cell>
          <cell r="C32498" t="str">
            <v>Species</v>
          </cell>
        </row>
        <row r="32499">
          <cell r="B32499" t="str">
            <v>Paraphronima gracilis</v>
          </cell>
          <cell r="C32499" t="str">
            <v>Species</v>
          </cell>
        </row>
        <row r="32500">
          <cell r="B32500" t="str">
            <v>Paraphysomonas</v>
          </cell>
          <cell r="C32500" t="str">
            <v>Genus</v>
          </cell>
        </row>
        <row r="32501">
          <cell r="B32501" t="str">
            <v>Parapionosyllis</v>
          </cell>
          <cell r="C32501" t="str">
            <v>Genus</v>
          </cell>
        </row>
        <row r="32502">
          <cell r="B32502" t="str">
            <v>Parapionosyllis longicirrata</v>
          </cell>
          <cell r="C32502" t="str">
            <v>Species</v>
          </cell>
        </row>
        <row r="32503">
          <cell r="B32503" t="str">
            <v>Paraplagusia</v>
          </cell>
          <cell r="C32503" t="str">
            <v>Genus</v>
          </cell>
        </row>
        <row r="32504">
          <cell r="B32504" t="str">
            <v>Paraplagusia bilineata</v>
          </cell>
          <cell r="C32504" t="str">
            <v>Species</v>
          </cell>
        </row>
        <row r="32505">
          <cell r="B32505" t="str">
            <v>Paraplagusia blochii</v>
          </cell>
          <cell r="C32505" t="str">
            <v>Species</v>
          </cell>
        </row>
        <row r="32506">
          <cell r="B32506" t="str">
            <v>Paraplagusia guttata</v>
          </cell>
          <cell r="C32506" t="str">
            <v>Species</v>
          </cell>
        </row>
        <row r="32507">
          <cell r="B32507" t="str">
            <v>Paraplagusia japonica</v>
          </cell>
          <cell r="C32507" t="str">
            <v>Species</v>
          </cell>
        </row>
        <row r="32508">
          <cell r="B32508" t="str">
            <v>Paraplagusia longirostris</v>
          </cell>
          <cell r="C32508" t="str">
            <v>Species</v>
          </cell>
        </row>
        <row r="32509">
          <cell r="B32509" t="str">
            <v>Paraplagusia sinerama</v>
          </cell>
          <cell r="C32509" t="str">
            <v>Species</v>
          </cell>
        </row>
        <row r="32510">
          <cell r="B32510" t="str">
            <v>Paraplagusia unicolor</v>
          </cell>
          <cell r="C32510" t="str">
            <v>Species</v>
          </cell>
        </row>
        <row r="32511">
          <cell r="B32511" t="str">
            <v>Paraplanocera oligoglena</v>
          </cell>
          <cell r="C32511" t="str">
            <v>Species</v>
          </cell>
        </row>
        <row r="32512">
          <cell r="B32512" t="str">
            <v>Paraplea</v>
          </cell>
          <cell r="C32512" t="str">
            <v>Genus</v>
          </cell>
        </row>
        <row r="32513">
          <cell r="B32513" t="str">
            <v>Parapleustes</v>
          </cell>
          <cell r="C32513" t="str">
            <v>Genus</v>
          </cell>
        </row>
        <row r="32514">
          <cell r="B32514" t="str">
            <v>Parapleustes americanus</v>
          </cell>
          <cell r="C32514" t="str">
            <v>Species</v>
          </cell>
        </row>
        <row r="32515">
          <cell r="B32515" t="str">
            <v>Parapleustes oculatus</v>
          </cell>
          <cell r="C32515" t="str">
            <v>Species</v>
          </cell>
        </row>
        <row r="32516">
          <cell r="B32516" t="str">
            <v>Parapleustes pugettensis</v>
          </cell>
          <cell r="C32516" t="str">
            <v>Species</v>
          </cell>
        </row>
        <row r="32517">
          <cell r="B32517" t="str">
            <v>Parapleustinae</v>
          </cell>
          <cell r="C32517" t="str">
            <v>Subfamily</v>
          </cell>
        </row>
        <row r="32518">
          <cell r="B32518" t="str">
            <v>Paraploactis</v>
          </cell>
          <cell r="C32518" t="str">
            <v>Genus</v>
          </cell>
        </row>
        <row r="32519">
          <cell r="B32519" t="str">
            <v>Paraploactis taprobanensis</v>
          </cell>
          <cell r="C32519" t="str">
            <v>Species</v>
          </cell>
        </row>
        <row r="32520">
          <cell r="B32520" t="str">
            <v>Paraploactis trachyderma</v>
          </cell>
          <cell r="C32520" t="str">
            <v>Species</v>
          </cell>
        </row>
        <row r="32521">
          <cell r="B32521" t="str">
            <v>Paraplotosus</v>
          </cell>
          <cell r="C32521" t="str">
            <v>Genus</v>
          </cell>
        </row>
        <row r="32522">
          <cell r="B32522" t="str">
            <v>Paraplotosus albilabris</v>
          </cell>
          <cell r="C32522" t="str">
            <v>Species</v>
          </cell>
        </row>
        <row r="32523">
          <cell r="B32523" t="str">
            <v>Parapocryptes</v>
          </cell>
          <cell r="C32523" t="str">
            <v>Genus</v>
          </cell>
        </row>
        <row r="32524">
          <cell r="B32524" t="str">
            <v>Parapocryptes rictuosus</v>
          </cell>
          <cell r="C32524" t="str">
            <v>Species</v>
          </cell>
        </row>
        <row r="32525">
          <cell r="B32525" t="str">
            <v>Parapocryptes serperaster</v>
          </cell>
          <cell r="C32525" t="str">
            <v>Species</v>
          </cell>
        </row>
        <row r="32526">
          <cell r="B32526" t="str">
            <v>Parapomacentrus***retired***use Pomacentrus</v>
          </cell>
          <cell r="C32526" t="str">
            <v>Genus</v>
          </cell>
        </row>
        <row r="32527">
          <cell r="B32527" t="str">
            <v>Paraponyx</v>
          </cell>
          <cell r="C32527" t="str">
            <v>Genus</v>
          </cell>
        </row>
        <row r="32528">
          <cell r="B32528" t="str">
            <v>Paraponyx allionealis</v>
          </cell>
          <cell r="C32528" t="str">
            <v>Species</v>
          </cell>
        </row>
        <row r="32529">
          <cell r="B32529" t="str">
            <v>Parapoynx</v>
          </cell>
          <cell r="C32529" t="str">
            <v>Genus</v>
          </cell>
        </row>
        <row r="32530">
          <cell r="B32530" t="str">
            <v>Paraprionospio alata</v>
          </cell>
          <cell r="C32530" t="str">
            <v>Species</v>
          </cell>
        </row>
        <row r="32531">
          <cell r="B32531" t="str">
            <v>Paraprionospio pinnata</v>
          </cell>
          <cell r="C32531" t="str">
            <v>Species</v>
          </cell>
        </row>
        <row r="32532">
          <cell r="B32532" t="str">
            <v>Parapristipomoides</v>
          </cell>
          <cell r="C32532" t="str">
            <v>Genus</v>
          </cell>
        </row>
        <row r="32533">
          <cell r="B32533" t="str">
            <v>Parapristipomoides squamimaxillaris</v>
          </cell>
          <cell r="C32533" t="str">
            <v>Species</v>
          </cell>
        </row>
        <row r="32534">
          <cell r="B32534" t="str">
            <v>Parapristurus spongiceps***retired***use Apristurus spongiceps</v>
          </cell>
          <cell r="C32534" t="str">
            <v>Species</v>
          </cell>
        </row>
        <row r="32535">
          <cell r="B32535" t="str">
            <v>Parapristurus***retired***use Apristurus</v>
          </cell>
          <cell r="C32535" t="str">
            <v>Genus</v>
          </cell>
        </row>
        <row r="32536">
          <cell r="B32536" t="str">
            <v>Parapsectra</v>
          </cell>
          <cell r="C32536" t="str">
            <v>Genus</v>
          </cell>
        </row>
        <row r="32537">
          <cell r="B32537" t="str">
            <v>Parapsenes rotundus</v>
          </cell>
          <cell r="C32537" t="str">
            <v>Species</v>
          </cell>
        </row>
        <row r="32538">
          <cell r="B32538" t="str">
            <v>Parapsettus</v>
          </cell>
          <cell r="C32538" t="str">
            <v>Genus</v>
          </cell>
        </row>
        <row r="32539">
          <cell r="B32539" t="str">
            <v>Parapsettus panamensis</v>
          </cell>
          <cell r="C32539" t="str">
            <v>Species</v>
          </cell>
        </row>
        <row r="32540">
          <cell r="B32540" t="str">
            <v>Parapseudes</v>
          </cell>
          <cell r="C32540" t="str">
            <v>Genus</v>
          </cell>
        </row>
        <row r="32541">
          <cell r="B32541" t="str">
            <v>Parapseudes pedispinis</v>
          </cell>
          <cell r="C32541" t="str">
            <v>Species</v>
          </cell>
        </row>
        <row r="32542">
          <cell r="B32542" t="str">
            <v>Parapseudidae</v>
          </cell>
          <cell r="C32542" t="str">
            <v>Family</v>
          </cell>
        </row>
        <row r="32543">
          <cell r="B32543" t="str">
            <v>Parapsyche</v>
          </cell>
          <cell r="C32543" t="str">
            <v>Genus</v>
          </cell>
        </row>
        <row r="32544">
          <cell r="B32544" t="str">
            <v>Parapsyche almota</v>
          </cell>
          <cell r="C32544" t="str">
            <v>Species</v>
          </cell>
        </row>
        <row r="32545">
          <cell r="B32545" t="str">
            <v>Parapsyche apicalis</v>
          </cell>
          <cell r="C32545" t="str">
            <v>Species</v>
          </cell>
        </row>
        <row r="32546">
          <cell r="B32546" t="str">
            <v>Parapsyche cardis</v>
          </cell>
          <cell r="C32546" t="str">
            <v>Species</v>
          </cell>
        </row>
        <row r="32547">
          <cell r="B32547" t="str">
            <v>Parapsyche elsis</v>
          </cell>
          <cell r="C32547" t="str">
            <v>Species</v>
          </cell>
        </row>
        <row r="32548">
          <cell r="B32548" t="str">
            <v>Parapterois</v>
          </cell>
          <cell r="C32548" t="str">
            <v>Genus</v>
          </cell>
        </row>
        <row r="32549">
          <cell r="B32549" t="str">
            <v>Parapterois heterura</v>
          </cell>
          <cell r="C32549" t="str">
            <v>Species</v>
          </cell>
        </row>
        <row r="32550">
          <cell r="B32550" t="str">
            <v>Parapterois macrura</v>
          </cell>
          <cell r="C32550" t="str">
            <v>Species</v>
          </cell>
        </row>
        <row r="32551">
          <cell r="B32551" t="str">
            <v>Pararete (Euretinae)</v>
          </cell>
          <cell r="C32551" t="str">
            <v>Genus</v>
          </cell>
        </row>
        <row r="32552">
          <cell r="B32552" t="str">
            <v>Pararete (Lestremiini)</v>
          </cell>
          <cell r="C32552" t="str">
            <v>Genus</v>
          </cell>
        </row>
        <row r="32553">
          <cell r="B32553" t="str">
            <v>Parargyractis***retired***use Petrophila</v>
          </cell>
          <cell r="C32553" t="str">
            <v>Genus</v>
          </cell>
        </row>
        <row r="32554">
          <cell r="B32554" t="str">
            <v>Pararhinichthys</v>
          </cell>
          <cell r="C32554" t="str">
            <v>Genus</v>
          </cell>
        </row>
        <row r="32555">
          <cell r="B32555" t="str">
            <v>Pararhinichthys bowersi</v>
          </cell>
          <cell r="C32555" t="str">
            <v>Species</v>
          </cell>
        </row>
        <row r="32556">
          <cell r="B32556" t="str">
            <v>Pararobertsonia chesapeakensis</v>
          </cell>
          <cell r="C32556" t="str">
            <v>Species</v>
          </cell>
        </row>
        <row r="32557">
          <cell r="B32557" t="str">
            <v>Parasabella media</v>
          </cell>
          <cell r="C32557" t="str">
            <v>Species</v>
          </cell>
        </row>
        <row r="32558">
          <cell r="B32558" t="str">
            <v>Parasabella microphthalma***retired***use Demonax microphthalmus</v>
          </cell>
          <cell r="C32558" t="str">
            <v>Species</v>
          </cell>
        </row>
        <row r="32559">
          <cell r="B32559" t="str">
            <v>Parasagitta elegans</v>
          </cell>
          <cell r="C32559" t="str">
            <v>Species</v>
          </cell>
        </row>
        <row r="32560">
          <cell r="B32560" t="str">
            <v>Parasagitta fredrici</v>
          </cell>
          <cell r="C32560" t="str">
            <v>Species</v>
          </cell>
        </row>
        <row r="32561">
          <cell r="B32561" t="str">
            <v>Parasagitta tenuis</v>
          </cell>
          <cell r="C32561" t="str">
            <v>Species</v>
          </cell>
        </row>
        <row r="32562">
          <cell r="B32562" t="str">
            <v>Parasciadonus</v>
          </cell>
          <cell r="C32562" t="str">
            <v>Genus</v>
          </cell>
        </row>
        <row r="32563">
          <cell r="B32563" t="str">
            <v>Parasciadonus brevibrachium</v>
          </cell>
          <cell r="C32563" t="str">
            <v>Species</v>
          </cell>
        </row>
        <row r="32564">
          <cell r="B32564" t="str">
            <v>Parasciadonus pauciradiatus</v>
          </cell>
          <cell r="C32564" t="str">
            <v>Species</v>
          </cell>
        </row>
        <row r="32565">
          <cell r="B32565" t="str">
            <v>Parascolopsis</v>
          </cell>
          <cell r="C32565" t="str">
            <v>Genus</v>
          </cell>
        </row>
        <row r="32566">
          <cell r="B32566" t="str">
            <v>Parascolopsis aspinosa</v>
          </cell>
          <cell r="C32566" t="str">
            <v>Species</v>
          </cell>
        </row>
        <row r="32567">
          <cell r="B32567" t="str">
            <v>Parascolopsis boesemani</v>
          </cell>
          <cell r="C32567" t="str">
            <v>Species</v>
          </cell>
        </row>
        <row r="32568">
          <cell r="B32568" t="str">
            <v>Parascolopsis eriomma</v>
          </cell>
          <cell r="C32568" t="str">
            <v>Species</v>
          </cell>
        </row>
        <row r="32569">
          <cell r="B32569" t="str">
            <v>Parascolopsis inermis</v>
          </cell>
          <cell r="C32569" t="str">
            <v>Species</v>
          </cell>
        </row>
        <row r="32570">
          <cell r="B32570" t="str">
            <v>Parascolopsis qantasi</v>
          </cell>
          <cell r="C32570" t="str">
            <v>Species</v>
          </cell>
        </row>
        <row r="32571">
          <cell r="B32571" t="str">
            <v>Parascolopsis rufomaculatus</v>
          </cell>
          <cell r="C32571" t="str">
            <v>Species</v>
          </cell>
        </row>
        <row r="32572">
          <cell r="B32572" t="str">
            <v>Parascolopsis tanyactis</v>
          </cell>
          <cell r="C32572" t="str">
            <v>Species</v>
          </cell>
        </row>
        <row r="32573">
          <cell r="B32573" t="str">
            <v>Parascolopsis tosensis</v>
          </cell>
          <cell r="C32573" t="str">
            <v>Species</v>
          </cell>
        </row>
        <row r="32574">
          <cell r="B32574" t="str">
            <v>Parascolopsis townsendi</v>
          </cell>
          <cell r="C32574" t="str">
            <v>Species</v>
          </cell>
        </row>
        <row r="32575">
          <cell r="B32575" t="str">
            <v>Parascorpaena</v>
          </cell>
          <cell r="C32575" t="str">
            <v>Genus</v>
          </cell>
        </row>
        <row r="32576">
          <cell r="B32576" t="str">
            <v>Parascorpaena armata***retired***use Scorpaenidae</v>
          </cell>
          <cell r="C32576" t="str">
            <v>Species</v>
          </cell>
        </row>
        <row r="32577">
          <cell r="B32577" t="str">
            <v>Parascorpaena aurita</v>
          </cell>
          <cell r="C32577" t="str">
            <v>Species</v>
          </cell>
        </row>
        <row r="32578">
          <cell r="B32578" t="str">
            <v>Parascorpaena bandanensis</v>
          </cell>
          <cell r="C32578" t="str">
            <v>Species</v>
          </cell>
        </row>
        <row r="32579">
          <cell r="B32579" t="str">
            <v>Parascorpaena bleekeri</v>
          </cell>
          <cell r="C32579" t="str">
            <v>Species</v>
          </cell>
        </row>
        <row r="32580">
          <cell r="B32580" t="str">
            <v>Parascorpaena erostris</v>
          </cell>
          <cell r="C32580" t="str">
            <v>Species</v>
          </cell>
        </row>
        <row r="32581">
          <cell r="B32581" t="str">
            <v>Parascorpaena maculipinnis</v>
          </cell>
          <cell r="C32581" t="str">
            <v>Species</v>
          </cell>
        </row>
        <row r="32582">
          <cell r="B32582" t="str">
            <v>Parascorpaena picta</v>
          </cell>
          <cell r="C32582" t="str">
            <v>Species</v>
          </cell>
        </row>
        <row r="32583">
          <cell r="B32583" t="str">
            <v>Parascorpaenodes hirsutus***retired***use Scorpaenodes hirsutus</v>
          </cell>
          <cell r="C32583" t="str">
            <v>Species</v>
          </cell>
        </row>
        <row r="32584">
          <cell r="B32584" t="str">
            <v>Parascorpaenodes***retired***use Scorpaenodes</v>
          </cell>
          <cell r="C32584" t="str">
            <v>Genus</v>
          </cell>
        </row>
        <row r="32585">
          <cell r="B32585" t="str">
            <v>Parascyllidae***retired***use Parascylliidae</v>
          </cell>
          <cell r="C32585" t="str">
            <v>Family</v>
          </cell>
        </row>
        <row r="32586">
          <cell r="B32586" t="str">
            <v>Parascylliidae</v>
          </cell>
          <cell r="C32586" t="str">
            <v>Family</v>
          </cell>
        </row>
        <row r="32587">
          <cell r="B32587" t="str">
            <v>Parascyllium</v>
          </cell>
          <cell r="C32587" t="str">
            <v>Genus</v>
          </cell>
        </row>
        <row r="32588">
          <cell r="B32588" t="str">
            <v>Parascyllium collare</v>
          </cell>
          <cell r="C32588" t="str">
            <v>Species</v>
          </cell>
        </row>
        <row r="32589">
          <cell r="B32589" t="str">
            <v>Parascyllium ferrugineum</v>
          </cell>
          <cell r="C32589" t="str">
            <v>Species</v>
          </cell>
        </row>
        <row r="32590">
          <cell r="B32590" t="str">
            <v>Parascyllium multimaculatum***retired***use Parascyllium ferrugineum</v>
          </cell>
          <cell r="C32590" t="str">
            <v>Species</v>
          </cell>
        </row>
        <row r="32591">
          <cell r="B32591" t="str">
            <v>Parascyllium nuchalis***retired***use Parascyllium variolatum</v>
          </cell>
          <cell r="C32591" t="str">
            <v>Species</v>
          </cell>
        </row>
        <row r="32592">
          <cell r="B32592" t="str">
            <v>Parascyllium sparsimaculatum</v>
          </cell>
          <cell r="C32592" t="str">
            <v>Species</v>
          </cell>
        </row>
        <row r="32593">
          <cell r="B32593" t="str">
            <v>Parascyllium variolatum</v>
          </cell>
          <cell r="C32593" t="str">
            <v>Species</v>
          </cell>
        </row>
        <row r="32594">
          <cell r="B32594" t="str">
            <v>Parashiela beetsi</v>
          </cell>
          <cell r="C32594" t="str">
            <v>Species</v>
          </cell>
        </row>
        <row r="32595">
          <cell r="B32595" t="str">
            <v>Parasilurus</v>
          </cell>
          <cell r="C32595" t="str">
            <v>Genus</v>
          </cell>
        </row>
        <row r="32596">
          <cell r="B32596" t="str">
            <v>Parasilurus asotus</v>
          </cell>
          <cell r="C32596" t="str">
            <v>Species</v>
          </cell>
        </row>
        <row r="32597">
          <cell r="B32597" t="str">
            <v>Parasimulium</v>
          </cell>
          <cell r="C32597" t="str">
            <v>Genus</v>
          </cell>
        </row>
        <row r="32598">
          <cell r="B32598" t="str">
            <v>Parasmittia</v>
          </cell>
          <cell r="C32598" t="str">
            <v>Genus</v>
          </cell>
        </row>
        <row r="32599">
          <cell r="B32599" t="str">
            <v>Parasmittia carinata</v>
          </cell>
          <cell r="C32599" t="str">
            <v>Species</v>
          </cell>
        </row>
        <row r="32600">
          <cell r="B32600" t="str">
            <v>Parasmittina trispinosa</v>
          </cell>
          <cell r="C32600" t="str">
            <v>Species</v>
          </cell>
        </row>
        <row r="32601">
          <cell r="B32601" t="str">
            <v>Parasphenanthias***retired***use Owstonia</v>
          </cell>
          <cell r="C32601" t="str">
            <v>Genus</v>
          </cell>
        </row>
        <row r="32602">
          <cell r="B32602" t="str">
            <v>Parastarte triquetra</v>
          </cell>
          <cell r="C32602" t="str">
            <v>Species</v>
          </cell>
        </row>
        <row r="32603">
          <cell r="B32603" t="str">
            <v>Parasterope</v>
          </cell>
          <cell r="C32603" t="str">
            <v>Genus</v>
          </cell>
        </row>
        <row r="32604">
          <cell r="B32604" t="str">
            <v>Parasterope barnesi</v>
          </cell>
          <cell r="C32604" t="str">
            <v>Species</v>
          </cell>
        </row>
        <row r="32605">
          <cell r="B32605" t="str">
            <v>Parasterope hulingsi</v>
          </cell>
          <cell r="C32605" t="str">
            <v>Species</v>
          </cell>
        </row>
        <row r="32606">
          <cell r="B32606" t="str">
            <v>Parasterope pollex</v>
          </cell>
          <cell r="C32606" t="str">
            <v>Species</v>
          </cell>
        </row>
        <row r="32607">
          <cell r="B32607" t="str">
            <v>Parastichopus</v>
          </cell>
          <cell r="C32607" t="str">
            <v>Genus</v>
          </cell>
        </row>
        <row r="32608">
          <cell r="B32608" t="str">
            <v>Parastichopus californicus</v>
          </cell>
          <cell r="C32608" t="str">
            <v>Species</v>
          </cell>
        </row>
        <row r="32609">
          <cell r="B32609" t="str">
            <v>Parastichopus parvimensis</v>
          </cell>
          <cell r="C32609" t="str">
            <v>Species</v>
          </cell>
        </row>
        <row r="32610">
          <cell r="B32610" t="str">
            <v>Parastromateus</v>
          </cell>
          <cell r="C32610" t="str">
            <v>Genus</v>
          </cell>
        </row>
        <row r="32611">
          <cell r="B32611" t="str">
            <v>Parastromateus niger</v>
          </cell>
          <cell r="C32611" t="str">
            <v>Species</v>
          </cell>
        </row>
        <row r="32612">
          <cell r="B32612" t="str">
            <v>Parasudis</v>
          </cell>
          <cell r="C32612" t="str">
            <v>Genus</v>
          </cell>
        </row>
        <row r="32613">
          <cell r="B32613" t="str">
            <v>Parasudis truculenta</v>
          </cell>
          <cell r="C32613" t="str">
            <v>Species</v>
          </cell>
        </row>
        <row r="32614">
          <cell r="B32614" t="str">
            <v>Parataeniophorus</v>
          </cell>
          <cell r="C32614" t="str">
            <v>Genus</v>
          </cell>
        </row>
        <row r="32615">
          <cell r="B32615" t="str">
            <v>Parataeniophorus gulosus</v>
          </cell>
          <cell r="C32615" t="str">
            <v>Species</v>
          </cell>
        </row>
        <row r="32616">
          <cell r="B32616" t="str">
            <v>Paratanaidae</v>
          </cell>
          <cell r="C32616" t="str">
            <v>Family</v>
          </cell>
        </row>
        <row r="32617">
          <cell r="B32617" t="str">
            <v>Paratanais</v>
          </cell>
          <cell r="C32617" t="str">
            <v>Genus</v>
          </cell>
        </row>
        <row r="32618">
          <cell r="B32618" t="str">
            <v>Paratanaoidea</v>
          </cell>
          <cell r="C32618" t="str">
            <v>Superfamily</v>
          </cell>
        </row>
        <row r="32619">
          <cell r="B32619" t="str">
            <v>Paratanytarsus</v>
          </cell>
          <cell r="C32619" t="str">
            <v>Genus</v>
          </cell>
        </row>
        <row r="32620">
          <cell r="B32620" t="str">
            <v>Paratanytarsus dissimilis</v>
          </cell>
          <cell r="C32620" t="str">
            <v>Species</v>
          </cell>
        </row>
        <row r="32621">
          <cell r="B32621" t="str">
            <v>Paratanytarsus inopertus group</v>
          </cell>
          <cell r="C32621" t="str">
            <v>Genus</v>
          </cell>
        </row>
        <row r="32622">
          <cell r="B32622" t="str">
            <v>Paratanytarsus laccophilus group</v>
          </cell>
          <cell r="C32622" t="str">
            <v>Genus</v>
          </cell>
        </row>
        <row r="32623">
          <cell r="B32623" t="str">
            <v>Paratanytarsus longistylus</v>
          </cell>
          <cell r="C32623" t="str">
            <v>Species</v>
          </cell>
        </row>
        <row r="32624">
          <cell r="B32624" t="str">
            <v>Paratanytarsus penicillatus group</v>
          </cell>
          <cell r="C32624" t="str">
            <v>Genus</v>
          </cell>
        </row>
        <row r="32625">
          <cell r="B32625" t="str">
            <v>Paratanytarsus sp. A</v>
          </cell>
          <cell r="C32625" t="str">
            <v>Genus</v>
          </cell>
        </row>
        <row r="32626">
          <cell r="B32626" t="str">
            <v>Paratanytarsus sp. B</v>
          </cell>
          <cell r="C32626" t="str">
            <v>Genus</v>
          </cell>
        </row>
        <row r="32627">
          <cell r="B32627" t="str">
            <v>Paratanytarsus tenellulus group</v>
          </cell>
          <cell r="C32627" t="str">
            <v>Genus</v>
          </cell>
        </row>
        <row r="32628">
          <cell r="B32628" t="str">
            <v>Paratanytarsus tenellus group</v>
          </cell>
          <cell r="C32628" t="str">
            <v>Genus</v>
          </cell>
        </row>
        <row r="32629">
          <cell r="B32629" t="str">
            <v>Parateleopus</v>
          </cell>
          <cell r="C32629" t="str">
            <v>Genus</v>
          </cell>
        </row>
        <row r="32630">
          <cell r="B32630" t="str">
            <v>Parateleopus microstomus</v>
          </cell>
          <cell r="C32630" t="str">
            <v>Species</v>
          </cell>
        </row>
        <row r="32631">
          <cell r="B32631" t="str">
            <v>Paratendipes</v>
          </cell>
          <cell r="C32631" t="str">
            <v>Genus</v>
          </cell>
        </row>
        <row r="32632">
          <cell r="B32632" t="str">
            <v>Paratendipes albimanus</v>
          </cell>
          <cell r="C32632" t="str">
            <v>Species</v>
          </cell>
        </row>
        <row r="32633">
          <cell r="B32633" t="str">
            <v>Paratendipes basidens</v>
          </cell>
          <cell r="C32633" t="str">
            <v>Species</v>
          </cell>
        </row>
        <row r="32634">
          <cell r="B32634" t="str">
            <v>Paratendipes connectens</v>
          </cell>
          <cell r="C32634" t="str">
            <v>Species</v>
          </cell>
        </row>
        <row r="32635">
          <cell r="B32635" t="str">
            <v>Paratendipes subaequalis</v>
          </cell>
          <cell r="C32635" t="str">
            <v>Species</v>
          </cell>
        </row>
        <row r="32636">
          <cell r="B32636" t="str">
            <v>Parathemisto</v>
          </cell>
          <cell r="C32636" t="str">
            <v>Genus</v>
          </cell>
        </row>
        <row r="32637">
          <cell r="B32637" t="str">
            <v>Parathunnus mebachi***retired***use Thunnus obesus</v>
          </cell>
          <cell r="C32637" t="str">
            <v>Species</v>
          </cell>
        </row>
        <row r="32638">
          <cell r="B32638" t="str">
            <v>Paratilapia leptosoma***retired***use Cyprichromis leptosoma</v>
          </cell>
          <cell r="C32638" t="str">
            <v>Species</v>
          </cell>
        </row>
        <row r="32639">
          <cell r="B32639" t="str">
            <v>Paratilapia thomasi***retired***use Anomalochromis thomasi</v>
          </cell>
          <cell r="C32639" t="str">
            <v>Species</v>
          </cell>
        </row>
        <row r="32640">
          <cell r="B32640" t="str">
            <v>Paratrachichthys</v>
          </cell>
          <cell r="C32640" t="str">
            <v>Genus</v>
          </cell>
        </row>
        <row r="32641">
          <cell r="B32641" t="str">
            <v>Paratrachichthys argyrophanus</v>
          </cell>
          <cell r="C32641" t="str">
            <v>Species</v>
          </cell>
        </row>
        <row r="32642">
          <cell r="B32642" t="str">
            <v>Paratrachichthys atlanticus</v>
          </cell>
          <cell r="C32642" t="str">
            <v>Species</v>
          </cell>
        </row>
        <row r="32643">
          <cell r="B32643" t="str">
            <v>Paratrachichthys fernandezianus</v>
          </cell>
          <cell r="C32643" t="str">
            <v>Species</v>
          </cell>
        </row>
        <row r="32644">
          <cell r="B32644" t="str">
            <v>Paratrachichthys heptalepis</v>
          </cell>
          <cell r="C32644" t="str">
            <v>Species</v>
          </cell>
        </row>
        <row r="32645">
          <cell r="B32645" t="str">
            <v>Paratrachichthys novaezelandicus</v>
          </cell>
          <cell r="C32645" t="str">
            <v>Species</v>
          </cell>
        </row>
        <row r="32646">
          <cell r="B32646" t="str">
            <v>Paratrachichthys prosthemius</v>
          </cell>
          <cell r="C32646" t="str">
            <v>Species</v>
          </cell>
        </row>
        <row r="32647">
          <cell r="B32647" t="str">
            <v>Paratrachichthys pulsator</v>
          </cell>
          <cell r="C32647" t="str">
            <v>Species</v>
          </cell>
        </row>
        <row r="32648">
          <cell r="B32648" t="str">
            <v>Paratrachichthys sajademalensis</v>
          </cell>
          <cell r="C32648" t="str">
            <v>Species</v>
          </cell>
        </row>
        <row r="32649">
          <cell r="B32649" t="str">
            <v>Paratrachichthys trailli</v>
          </cell>
          <cell r="C32649" t="str">
            <v>Species</v>
          </cell>
        </row>
        <row r="32650">
          <cell r="B32650" t="str">
            <v>Paratrichocladius</v>
          </cell>
          <cell r="C32650" t="str">
            <v>Genus</v>
          </cell>
        </row>
        <row r="32651">
          <cell r="B32651" t="str">
            <v>Paratrichocladius rufiventris</v>
          </cell>
          <cell r="C32651" t="str">
            <v>Species</v>
          </cell>
        </row>
        <row r="32652">
          <cell r="B32652" t="str">
            <v>Paratrigla***retired***use Lepidotrigla</v>
          </cell>
          <cell r="C32652" t="str">
            <v>Genus</v>
          </cell>
        </row>
        <row r="32653">
          <cell r="B32653" t="str">
            <v>Paratrissocladius</v>
          </cell>
          <cell r="C32653" t="str">
            <v>Genus</v>
          </cell>
        </row>
        <row r="32654">
          <cell r="B32654" t="str">
            <v>Paratrygon</v>
          </cell>
          <cell r="C32654" t="str">
            <v>Genus</v>
          </cell>
        </row>
        <row r="32655">
          <cell r="B32655" t="str">
            <v>Paratrygon aiereba</v>
          </cell>
          <cell r="C32655" t="str">
            <v>Species</v>
          </cell>
        </row>
        <row r="32656">
          <cell r="B32656" t="str">
            <v>Paratrygon laticeps***retired***use Potamotrygon motoro</v>
          </cell>
          <cell r="C32656" t="str">
            <v>Species</v>
          </cell>
        </row>
        <row r="32657">
          <cell r="B32657" t="str">
            <v>Paratya</v>
          </cell>
          <cell r="C32657" t="str">
            <v>Genus</v>
          </cell>
        </row>
        <row r="32658">
          <cell r="B32658" t="str">
            <v>Parauchenoglanis</v>
          </cell>
          <cell r="C32658" t="str">
            <v>Genus</v>
          </cell>
        </row>
        <row r="32659">
          <cell r="B32659" t="str">
            <v>Paraulopus nigripinnis</v>
          </cell>
          <cell r="C32659" t="str">
            <v>Species</v>
          </cell>
        </row>
        <row r="32660">
          <cell r="B32660" t="str">
            <v>Paravandellia</v>
          </cell>
          <cell r="C32660" t="str">
            <v>Genus</v>
          </cell>
        </row>
        <row r="32661">
          <cell r="B32661" t="str">
            <v>Paravelia</v>
          </cell>
          <cell r="C32661" t="str">
            <v>Genus</v>
          </cell>
        </row>
        <row r="32662">
          <cell r="B32662" t="str">
            <v>Paravocettinops trilinearis***retired***use Nemichthys scolopaceus</v>
          </cell>
          <cell r="C32662" t="str">
            <v>Species</v>
          </cell>
        </row>
        <row r="32663">
          <cell r="B32663" t="str">
            <v>Paravocettinops***retired***use Nemichthys</v>
          </cell>
          <cell r="C32663" t="str">
            <v>Genus</v>
          </cell>
        </row>
        <row r="32664">
          <cell r="B32664" t="str">
            <v>Paraxanthias</v>
          </cell>
          <cell r="C32664" t="str">
            <v>Genus</v>
          </cell>
        </row>
        <row r="32665">
          <cell r="B32665" t="str">
            <v>Parazen</v>
          </cell>
          <cell r="C32665" t="str">
            <v>Genus</v>
          </cell>
        </row>
        <row r="32666">
          <cell r="B32666" t="str">
            <v>Parazen pacificus</v>
          </cell>
          <cell r="C32666" t="str">
            <v>Species</v>
          </cell>
        </row>
        <row r="32667">
          <cell r="B32667" t="str">
            <v>Parazenidae</v>
          </cell>
          <cell r="C32667" t="str">
            <v>Family</v>
          </cell>
        </row>
        <row r="32668">
          <cell r="B32668" t="str">
            <v>Pardachirus</v>
          </cell>
          <cell r="C32668" t="str">
            <v>Genus</v>
          </cell>
        </row>
        <row r="32669">
          <cell r="B32669" t="str">
            <v>Pardachirus balius</v>
          </cell>
          <cell r="C32669" t="str">
            <v>Species</v>
          </cell>
        </row>
        <row r="32670">
          <cell r="B32670" t="str">
            <v>Pardachirus hedleyi</v>
          </cell>
          <cell r="C32670" t="str">
            <v>Species</v>
          </cell>
        </row>
        <row r="32671">
          <cell r="B32671" t="str">
            <v>Pardachirus marmoratus</v>
          </cell>
          <cell r="C32671" t="str">
            <v>Species</v>
          </cell>
        </row>
        <row r="32672">
          <cell r="B32672" t="str">
            <v>Pardachirus morrowi</v>
          </cell>
          <cell r="C32672" t="str">
            <v>Species</v>
          </cell>
        </row>
        <row r="32673">
          <cell r="B32673" t="str">
            <v>Pardachirus pavoninus</v>
          </cell>
          <cell r="C32673" t="str">
            <v>Species</v>
          </cell>
        </row>
        <row r="32674">
          <cell r="B32674" t="str">
            <v>Pardachirus poropterus</v>
          </cell>
          <cell r="C32674" t="str">
            <v>Species</v>
          </cell>
        </row>
        <row r="32675">
          <cell r="B32675" t="str">
            <v>Pardalisca</v>
          </cell>
          <cell r="C32675" t="str">
            <v>Genus</v>
          </cell>
        </row>
        <row r="32676">
          <cell r="B32676" t="str">
            <v>Pardalisca tenuipes</v>
          </cell>
          <cell r="C32676" t="str">
            <v>Species</v>
          </cell>
        </row>
        <row r="32677">
          <cell r="B32677" t="str">
            <v>Pardaliscella symmetrica</v>
          </cell>
          <cell r="C32677" t="str">
            <v>Species</v>
          </cell>
        </row>
        <row r="32678">
          <cell r="B32678" t="str">
            <v>Pardaliscidae</v>
          </cell>
          <cell r="C32678" t="str">
            <v>Family</v>
          </cell>
        </row>
        <row r="32679">
          <cell r="B32679" t="str">
            <v>Pardisynopia synopiae</v>
          </cell>
          <cell r="C32679" t="str">
            <v>Species</v>
          </cell>
        </row>
        <row r="32680">
          <cell r="B32680" t="str">
            <v>Pareques acuminatus</v>
          </cell>
          <cell r="C32680" t="str">
            <v>Species</v>
          </cell>
        </row>
        <row r="32681">
          <cell r="B32681" t="str">
            <v>Pareques iwamotoi</v>
          </cell>
          <cell r="C32681" t="str">
            <v>Species</v>
          </cell>
        </row>
        <row r="32682">
          <cell r="B32682" t="str">
            <v>Pareques umbrosus</v>
          </cell>
          <cell r="C32682" t="str">
            <v>Species</v>
          </cell>
        </row>
        <row r="32683">
          <cell r="B32683" t="str">
            <v>Pareques viola</v>
          </cell>
          <cell r="C32683" t="str">
            <v>Species</v>
          </cell>
        </row>
        <row r="32684">
          <cell r="B32684" t="str">
            <v>Pareurystheus</v>
          </cell>
          <cell r="C32684" t="str">
            <v>Genus</v>
          </cell>
        </row>
        <row r="32685">
          <cell r="B32685" t="str">
            <v>Pareurythoe</v>
          </cell>
          <cell r="C32685" t="str">
            <v>Genus</v>
          </cell>
        </row>
        <row r="32686">
          <cell r="B32686" t="str">
            <v>Pareurythoe californica</v>
          </cell>
          <cell r="C32686" t="str">
            <v>Species</v>
          </cell>
        </row>
        <row r="32687">
          <cell r="B32687" t="str">
            <v>Pareutropius</v>
          </cell>
          <cell r="C32687" t="str">
            <v>Genus</v>
          </cell>
        </row>
        <row r="32688">
          <cell r="B32688" t="str">
            <v>Pareutropius debauwi</v>
          </cell>
          <cell r="C32688" t="str">
            <v>Species</v>
          </cell>
        </row>
        <row r="32689">
          <cell r="B32689" t="str">
            <v>Parexocoetus</v>
          </cell>
          <cell r="C32689" t="str">
            <v>Genus</v>
          </cell>
        </row>
        <row r="32690">
          <cell r="B32690" t="str">
            <v>Parexocoetus brachypterus</v>
          </cell>
          <cell r="C32690" t="str">
            <v>Species</v>
          </cell>
        </row>
        <row r="32691">
          <cell r="B32691" t="str">
            <v>Parexocoetus mento</v>
          </cell>
          <cell r="C32691" t="str">
            <v>Species</v>
          </cell>
        </row>
        <row r="32692">
          <cell r="B32692" t="str">
            <v>Parhyale</v>
          </cell>
          <cell r="C32692" t="str">
            <v>Genus</v>
          </cell>
        </row>
        <row r="32693">
          <cell r="B32693" t="str">
            <v>Parhyalella</v>
          </cell>
          <cell r="C32693" t="str">
            <v>Genus</v>
          </cell>
        </row>
        <row r="32694">
          <cell r="B32694" t="str">
            <v>Parhyalella whelpleyi</v>
          </cell>
          <cell r="C32694" t="str">
            <v>Species</v>
          </cell>
        </row>
        <row r="32695">
          <cell r="B32695" t="str">
            <v>Paricelinus</v>
          </cell>
          <cell r="C32695" t="str">
            <v>Genus</v>
          </cell>
        </row>
        <row r="32696">
          <cell r="B32696" t="str">
            <v>Paricelinus hopliticus</v>
          </cell>
          <cell r="C32696" t="str">
            <v>Species</v>
          </cell>
        </row>
        <row r="32697">
          <cell r="B32697" t="str">
            <v>Paridotea munda***retired***use Paridotea munda, Nunomura 1988 (Paridotea) or Hale 1924</v>
          </cell>
          <cell r="C32697" t="str">
            <v>Species</v>
          </cell>
        </row>
        <row r="32698">
          <cell r="B32698" t="str">
            <v>Paridotea munda, Hale 1924 (Paridotea)</v>
          </cell>
          <cell r="C32698" t="str">
            <v>Species</v>
          </cell>
        </row>
        <row r="32699">
          <cell r="B32699" t="str">
            <v>Paridotea munda, Nunomura 1988 (Paridotea)</v>
          </cell>
          <cell r="C32699" t="str">
            <v>Species</v>
          </cell>
        </row>
        <row r="32700">
          <cell r="B32700" t="str">
            <v>Parietaria praetermissa</v>
          </cell>
          <cell r="C32700" t="str">
            <v>Species</v>
          </cell>
        </row>
        <row r="32701">
          <cell r="B32701" t="str">
            <v>Parinoberyx</v>
          </cell>
          <cell r="C32701" t="str">
            <v>Genus</v>
          </cell>
        </row>
        <row r="32702">
          <cell r="B32702" t="str">
            <v>Parinoberyx horridus</v>
          </cell>
          <cell r="C32702" t="str">
            <v>Species</v>
          </cell>
        </row>
        <row r="32703">
          <cell r="B32703" t="str">
            <v>Parioglossus</v>
          </cell>
          <cell r="C32703" t="str">
            <v>Genus</v>
          </cell>
        </row>
        <row r="32704">
          <cell r="B32704" t="str">
            <v>Parioglossus formosus</v>
          </cell>
          <cell r="C32704" t="str">
            <v>Species</v>
          </cell>
        </row>
        <row r="32705">
          <cell r="B32705" t="str">
            <v>Parioglossus lineatus</v>
          </cell>
          <cell r="C32705" t="str">
            <v>Species</v>
          </cell>
        </row>
        <row r="32706">
          <cell r="B32706" t="str">
            <v>Parioglossus nudus</v>
          </cell>
          <cell r="C32706" t="str">
            <v>Species</v>
          </cell>
        </row>
        <row r="32707">
          <cell r="B32707" t="str">
            <v>Parioglossus palustris</v>
          </cell>
          <cell r="C32707" t="str">
            <v>Species</v>
          </cell>
        </row>
        <row r="32708">
          <cell r="B32708" t="str">
            <v>Parioglossus philippinus</v>
          </cell>
          <cell r="C32708" t="str">
            <v>Species</v>
          </cell>
        </row>
        <row r="32709">
          <cell r="B32709" t="str">
            <v>Parioglossus rainfordi</v>
          </cell>
          <cell r="C32709" t="str">
            <v>Species</v>
          </cell>
        </row>
        <row r="32710">
          <cell r="B32710" t="str">
            <v>Parioglossus raoi</v>
          </cell>
          <cell r="C32710" t="str">
            <v>Species</v>
          </cell>
        </row>
        <row r="32711">
          <cell r="B32711" t="str">
            <v>Parioglossus taeniatus</v>
          </cell>
          <cell r="C32711" t="str">
            <v>Species</v>
          </cell>
        </row>
        <row r="32712">
          <cell r="B32712" t="str">
            <v>Parioglossus verticalis</v>
          </cell>
          <cell r="C32712" t="str">
            <v>Species</v>
          </cell>
        </row>
        <row r="32713">
          <cell r="B32713" t="str">
            <v>Pariolanthus***retired***use Decodon (Animalia)</v>
          </cell>
          <cell r="C32713" t="str">
            <v>Genus</v>
          </cell>
        </row>
        <row r="32714">
          <cell r="B32714" t="str">
            <v>Pariphinotus seclusus</v>
          </cell>
          <cell r="C32714" t="str">
            <v>Species</v>
          </cell>
        </row>
        <row r="32715">
          <cell r="B32715" t="str">
            <v>Paristiopterus</v>
          </cell>
          <cell r="C32715" t="str">
            <v>Genus</v>
          </cell>
        </row>
        <row r="32716">
          <cell r="B32716" t="str">
            <v>Paristiopterus labiosus</v>
          </cell>
          <cell r="C32716" t="str">
            <v>Species</v>
          </cell>
        </row>
        <row r="32717">
          <cell r="B32717" t="str">
            <v>Parkia (Fabaceae)</v>
          </cell>
          <cell r="C32717" t="str">
            <v>Genus</v>
          </cell>
        </row>
        <row r="32718">
          <cell r="B32718" t="str">
            <v>Parkia (Plectidae)</v>
          </cell>
          <cell r="C32718" t="str">
            <v>Genus</v>
          </cell>
        </row>
        <row r="32719">
          <cell r="B32719" t="str">
            <v>Parkinsonia aculeata</v>
          </cell>
          <cell r="C32719" t="str">
            <v>Species</v>
          </cell>
        </row>
        <row r="32720">
          <cell r="B32720" t="str">
            <v>Parkraemeria</v>
          </cell>
          <cell r="C32720" t="str">
            <v>Genus</v>
          </cell>
        </row>
        <row r="32721">
          <cell r="B32721" t="str">
            <v>Parkraemeria ornata</v>
          </cell>
          <cell r="C32721" t="str">
            <v>Species</v>
          </cell>
        </row>
        <row r="32722">
          <cell r="B32722" t="str">
            <v>Parlibellus</v>
          </cell>
          <cell r="C32722" t="str">
            <v>Genus</v>
          </cell>
        </row>
        <row r="32723">
          <cell r="B32723" t="str">
            <v>Parlibellus crucicula</v>
          </cell>
          <cell r="C32723" t="str">
            <v>Species</v>
          </cell>
        </row>
        <row r="32724">
          <cell r="B32724" t="str">
            <v>Parlibellus protracta</v>
          </cell>
          <cell r="C32724" t="str">
            <v>Species</v>
          </cell>
        </row>
        <row r="32725">
          <cell r="B32725" t="str">
            <v>Parlibellus protractoides</v>
          </cell>
          <cell r="C32725" t="str">
            <v>Species</v>
          </cell>
        </row>
        <row r="32726">
          <cell r="B32726" t="str">
            <v>Parma</v>
          </cell>
          <cell r="C32726" t="str">
            <v>Genus</v>
          </cell>
        </row>
        <row r="32727">
          <cell r="B32727" t="str">
            <v>Parma alboscapularis</v>
          </cell>
          <cell r="C32727" t="str">
            <v>Species</v>
          </cell>
        </row>
        <row r="32728">
          <cell r="B32728" t="str">
            <v>Parma bicolor</v>
          </cell>
          <cell r="C32728" t="str">
            <v>Species</v>
          </cell>
        </row>
        <row r="32729">
          <cell r="B32729" t="str">
            <v>Parma kermadecensis</v>
          </cell>
          <cell r="C32729" t="str">
            <v>Species</v>
          </cell>
        </row>
        <row r="32730">
          <cell r="B32730" t="str">
            <v>Parma mccullochi</v>
          </cell>
          <cell r="C32730" t="str">
            <v>Species</v>
          </cell>
        </row>
        <row r="32731">
          <cell r="B32731" t="str">
            <v>Parma microlepis</v>
          </cell>
          <cell r="C32731" t="str">
            <v>Species</v>
          </cell>
        </row>
        <row r="32732">
          <cell r="B32732" t="str">
            <v>Parma occidentalis</v>
          </cell>
          <cell r="C32732" t="str">
            <v>Species</v>
          </cell>
        </row>
        <row r="32733">
          <cell r="B32733" t="str">
            <v>Parma oligolepis</v>
          </cell>
          <cell r="C32733" t="str">
            <v>Species</v>
          </cell>
        </row>
        <row r="32734">
          <cell r="B32734" t="str">
            <v>Parma polylepis</v>
          </cell>
          <cell r="C32734" t="str">
            <v>Species</v>
          </cell>
        </row>
        <row r="32735">
          <cell r="B32735" t="str">
            <v>Parma unifasciatus</v>
          </cell>
          <cell r="C32735" t="str">
            <v>Species</v>
          </cell>
        </row>
        <row r="32736">
          <cell r="B32736" t="str">
            <v>Parma victoriae</v>
          </cell>
          <cell r="C32736" t="str">
            <v>Species</v>
          </cell>
        </row>
        <row r="32737">
          <cell r="B32737" t="str">
            <v>Parma viola***retired***use Parma victoriae</v>
          </cell>
          <cell r="C32737" t="str">
            <v>Species</v>
          </cell>
        </row>
        <row r="32738">
          <cell r="B32738" t="str">
            <v>Parmaturus</v>
          </cell>
          <cell r="C32738" t="str">
            <v>Genus</v>
          </cell>
        </row>
        <row r="32739">
          <cell r="B32739" t="str">
            <v>Parmaturus campechiensis</v>
          </cell>
          <cell r="C32739" t="str">
            <v>Species</v>
          </cell>
        </row>
        <row r="32740">
          <cell r="B32740" t="str">
            <v>Parmaturus manis***retired***use Apristurus manis</v>
          </cell>
          <cell r="C32740" t="str">
            <v>Species</v>
          </cell>
        </row>
        <row r="32741">
          <cell r="B32741" t="str">
            <v>Parmaturus melanobranchus</v>
          </cell>
          <cell r="C32741" t="str">
            <v>Species</v>
          </cell>
        </row>
        <row r="32742">
          <cell r="B32742" t="str">
            <v>Parmaturus pilosus</v>
          </cell>
          <cell r="C32742" t="str">
            <v>Species</v>
          </cell>
        </row>
        <row r="32743">
          <cell r="B32743" t="str">
            <v>Parmaturus stenseni***retired***use Apristurus stenseni</v>
          </cell>
          <cell r="C32743" t="str">
            <v>Species</v>
          </cell>
        </row>
        <row r="32744">
          <cell r="B32744" t="str">
            <v>Parmaturus xaniurus</v>
          </cell>
          <cell r="C32744" t="str">
            <v>Species</v>
          </cell>
        </row>
        <row r="32745">
          <cell r="B32745" t="str">
            <v>Parmops</v>
          </cell>
          <cell r="C32745" t="str">
            <v>Genus</v>
          </cell>
        </row>
        <row r="32746">
          <cell r="B32746" t="str">
            <v>Parmops coruscans</v>
          </cell>
          <cell r="C32746" t="str">
            <v>Species</v>
          </cell>
        </row>
        <row r="32747">
          <cell r="B32747" t="str">
            <v>Parmops echinatus</v>
          </cell>
          <cell r="C32747" t="str">
            <v>Species</v>
          </cell>
        </row>
        <row r="32748">
          <cell r="B32748" t="str">
            <v>Parnassia fimbriata</v>
          </cell>
          <cell r="C32748" t="str">
            <v>Species</v>
          </cell>
        </row>
        <row r="32749">
          <cell r="B32749" t="str">
            <v>Parnassia palustris</v>
          </cell>
          <cell r="C32749" t="str">
            <v>Species</v>
          </cell>
        </row>
        <row r="32750">
          <cell r="B32750" t="str">
            <v>Parnassia palustris var. parviflora***retired***use Parnassia parviflora</v>
          </cell>
          <cell r="C32750" t="str">
            <v>Variety</v>
          </cell>
        </row>
        <row r="32751">
          <cell r="B32751" t="str">
            <v>Parnassia parviflora</v>
          </cell>
          <cell r="C32751" t="str">
            <v>Variety</v>
          </cell>
        </row>
        <row r="32752">
          <cell r="B32752" t="str">
            <v>Parochlus</v>
          </cell>
          <cell r="C32752" t="str">
            <v>Genus</v>
          </cell>
        </row>
        <row r="32753">
          <cell r="B32753" t="str">
            <v>Parochlus kiefferi</v>
          </cell>
          <cell r="C32753" t="str">
            <v>Species</v>
          </cell>
        </row>
        <row r="32754">
          <cell r="B32754" t="str">
            <v>Parodax caninis***retired***use Siphonognathus caninis</v>
          </cell>
          <cell r="C32754" t="str">
            <v>Species</v>
          </cell>
        </row>
        <row r="32755">
          <cell r="B32755" t="str">
            <v>Parodax***retired***use Siphonognathus</v>
          </cell>
          <cell r="C32755" t="str">
            <v>Genus</v>
          </cell>
        </row>
        <row r="32756">
          <cell r="B32756" t="str">
            <v>Parodon</v>
          </cell>
          <cell r="C32756" t="str">
            <v>Genus</v>
          </cell>
        </row>
        <row r="32757">
          <cell r="B32757" t="str">
            <v>Parodon pongoensis</v>
          </cell>
          <cell r="C32757" t="str">
            <v>Species</v>
          </cell>
        </row>
        <row r="32758">
          <cell r="B32758" t="str">
            <v>Parodontinae</v>
          </cell>
          <cell r="C32758" t="str">
            <v>Subfamily</v>
          </cell>
        </row>
        <row r="32759">
          <cell r="B32759" t="str">
            <v>Paroneirodes wedli***retired***use Bufoceratias wedli</v>
          </cell>
          <cell r="C32759" t="str">
            <v>Species</v>
          </cell>
        </row>
        <row r="32760">
          <cell r="B32760" t="str">
            <v>Paroneirodes***retired***use Diceratias</v>
          </cell>
          <cell r="C32760" t="str">
            <v>Genus</v>
          </cell>
        </row>
        <row r="32761">
          <cell r="B32761" t="str">
            <v>Paronellinae</v>
          </cell>
          <cell r="C32761" t="str">
            <v>Subfamily</v>
          </cell>
        </row>
        <row r="32762">
          <cell r="B32762" t="str">
            <v>Paronescodes***retired***use Scorpaenodes</v>
          </cell>
          <cell r="C32762" t="str">
            <v>Genus</v>
          </cell>
        </row>
        <row r="32763">
          <cell r="B32763" t="str">
            <v>Parophidion</v>
          </cell>
          <cell r="C32763" t="str">
            <v>Genus</v>
          </cell>
        </row>
        <row r="32764">
          <cell r="B32764" t="str">
            <v>Parophidion lagochila***retired***use Ophidion lagochila</v>
          </cell>
          <cell r="C32764" t="str">
            <v>Species</v>
          </cell>
        </row>
        <row r="32765">
          <cell r="B32765" t="str">
            <v>Parophidion schmidti</v>
          </cell>
          <cell r="C32765" t="str">
            <v>Species</v>
          </cell>
        </row>
        <row r="32766">
          <cell r="B32766" t="str">
            <v>Parophidion vassali</v>
          </cell>
          <cell r="C32766" t="str">
            <v>Species</v>
          </cell>
        </row>
        <row r="32767">
          <cell r="B32767" t="str">
            <v>Parophrys</v>
          </cell>
          <cell r="C32767" t="str">
            <v>Genus</v>
          </cell>
        </row>
        <row r="32768">
          <cell r="B32768" t="str">
            <v>Parophrys hubbardii***retired***use Parophrys vetulus</v>
          </cell>
          <cell r="C32768" t="str">
            <v>Species</v>
          </cell>
        </row>
        <row r="32769">
          <cell r="B32769" t="str">
            <v>Parophrys vetula***retired***use Parophrys vetulus</v>
          </cell>
          <cell r="C32769" t="str">
            <v>Species</v>
          </cell>
        </row>
        <row r="32770">
          <cell r="B32770" t="str">
            <v>Parophrys vetulus</v>
          </cell>
          <cell r="C32770" t="str">
            <v>Species</v>
          </cell>
        </row>
        <row r="32771">
          <cell r="B32771" t="str">
            <v>Parorthocladius</v>
          </cell>
          <cell r="C32771" t="str">
            <v>Genus</v>
          </cell>
        </row>
        <row r="32772">
          <cell r="B32772" t="str">
            <v>Parosphromenus</v>
          </cell>
          <cell r="C32772" t="str">
            <v>Genus</v>
          </cell>
        </row>
        <row r="32773">
          <cell r="B32773" t="str">
            <v>Parosphromenus deissneri</v>
          </cell>
          <cell r="C32773" t="str">
            <v>Species</v>
          </cell>
        </row>
        <row r="32774">
          <cell r="B32774" t="str">
            <v>Parougia caeca</v>
          </cell>
          <cell r="C32774" t="str">
            <v>Species</v>
          </cell>
        </row>
        <row r="32775">
          <cell r="B32775" t="str">
            <v>Parougia macilenta</v>
          </cell>
          <cell r="C32775" t="str">
            <v>Species</v>
          </cell>
        </row>
        <row r="32776">
          <cell r="B32776" t="str">
            <v>Parrya nudicaulis</v>
          </cell>
          <cell r="C32776" t="str">
            <v>Species</v>
          </cell>
        </row>
        <row r="32777">
          <cell r="B32777" t="str">
            <v>Parthenocissus</v>
          </cell>
          <cell r="C32777" t="str">
            <v>Genus</v>
          </cell>
        </row>
        <row r="32778">
          <cell r="B32778" t="str">
            <v>Parthenocissus quinquefolia</v>
          </cell>
          <cell r="C32778" t="str">
            <v>Species</v>
          </cell>
        </row>
        <row r="32779">
          <cell r="B32779" t="str">
            <v>Parthenocissus vitacea</v>
          </cell>
          <cell r="C32779" t="str">
            <v>Species</v>
          </cell>
        </row>
        <row r="32780">
          <cell r="B32780" t="str">
            <v>Parthenopidae</v>
          </cell>
          <cell r="C32780" t="str">
            <v>Family</v>
          </cell>
        </row>
        <row r="32781">
          <cell r="B32781" t="str">
            <v>Parthina</v>
          </cell>
          <cell r="C32781" t="str">
            <v>Genus</v>
          </cell>
        </row>
        <row r="32782">
          <cell r="B32782" t="str">
            <v>Parupeneus</v>
          </cell>
          <cell r="C32782" t="str">
            <v>Genus</v>
          </cell>
        </row>
        <row r="32783">
          <cell r="B32783" t="str">
            <v>Parupeneus barberinoides</v>
          </cell>
          <cell r="C32783" t="str">
            <v>Species</v>
          </cell>
        </row>
        <row r="32784">
          <cell r="B32784" t="str">
            <v>Parupeneus barberinus</v>
          </cell>
          <cell r="C32784" t="str">
            <v>Species</v>
          </cell>
        </row>
        <row r="32785">
          <cell r="B32785" t="str">
            <v>Parupeneus biaculeatus</v>
          </cell>
          <cell r="C32785" t="str">
            <v>Species</v>
          </cell>
        </row>
        <row r="32786">
          <cell r="B32786" t="str">
            <v>Parupeneus bifasciatus***retired***use Parupeneus trifasciatus</v>
          </cell>
          <cell r="C32786" t="str">
            <v>Species</v>
          </cell>
        </row>
        <row r="32787">
          <cell r="B32787" t="str">
            <v>Parupeneus chryserydros***retired***use Parupeneus cyclostomus</v>
          </cell>
          <cell r="C32787" t="str">
            <v>Species</v>
          </cell>
        </row>
        <row r="32788">
          <cell r="B32788" t="str">
            <v>Parupeneus chrysonemus</v>
          </cell>
          <cell r="C32788" t="str">
            <v>Species</v>
          </cell>
        </row>
        <row r="32789">
          <cell r="B32789" t="str">
            <v>Parupeneus chrysopleuron</v>
          </cell>
          <cell r="C32789" t="str">
            <v>Species</v>
          </cell>
        </row>
        <row r="32790">
          <cell r="B32790" t="str">
            <v>Parupeneus ciliatus</v>
          </cell>
          <cell r="C32790" t="str">
            <v>Species</v>
          </cell>
        </row>
        <row r="32791">
          <cell r="B32791" t="str">
            <v>Parupeneus cyclostomus</v>
          </cell>
          <cell r="C32791" t="str">
            <v>Species</v>
          </cell>
        </row>
        <row r="32792">
          <cell r="B32792" t="str">
            <v>Parupeneus dubius***retired***use Parupeneus chrysopleuron</v>
          </cell>
          <cell r="C32792" t="str">
            <v>Species</v>
          </cell>
        </row>
        <row r="32793">
          <cell r="B32793" t="str">
            <v>Parupeneus forsskali</v>
          </cell>
          <cell r="C32793" t="str">
            <v>Species</v>
          </cell>
        </row>
        <row r="32794">
          <cell r="B32794" t="str">
            <v>Parupeneus heptacanthus</v>
          </cell>
          <cell r="C32794" t="str">
            <v>Species</v>
          </cell>
        </row>
        <row r="32795">
          <cell r="B32795" t="str">
            <v>Parupeneus indicus</v>
          </cell>
          <cell r="C32795" t="str">
            <v>Species</v>
          </cell>
        </row>
        <row r="32796">
          <cell r="B32796" t="str">
            <v>Parupeneus insularis</v>
          </cell>
          <cell r="C32796" t="str">
            <v>Species</v>
          </cell>
        </row>
        <row r="32797">
          <cell r="B32797" t="str">
            <v>Parupeneus jansenii</v>
          </cell>
          <cell r="C32797" t="str">
            <v>Species</v>
          </cell>
        </row>
        <row r="32798">
          <cell r="B32798" t="str">
            <v>Parupeneus luteus***retired***use Parupeneus cyclostomus</v>
          </cell>
          <cell r="C32798" t="str">
            <v>Species</v>
          </cell>
        </row>
        <row r="32799">
          <cell r="B32799" t="str">
            <v>Parupeneus macronemus</v>
          </cell>
          <cell r="C32799" t="str">
            <v>Species</v>
          </cell>
        </row>
        <row r="32800">
          <cell r="B32800" t="str">
            <v>Parupeneus margaritatus</v>
          </cell>
          <cell r="C32800" t="str">
            <v>Species</v>
          </cell>
        </row>
        <row r="32801">
          <cell r="B32801" t="str">
            <v>Parupeneus moffitti</v>
          </cell>
          <cell r="C32801" t="str">
            <v>Species</v>
          </cell>
        </row>
        <row r="32802">
          <cell r="B32802" t="str">
            <v>Parupeneus multifasciatus</v>
          </cell>
          <cell r="C32802" t="str">
            <v>Species</v>
          </cell>
        </row>
        <row r="32803">
          <cell r="B32803" t="str">
            <v>Parupeneus pleurostigma</v>
          </cell>
          <cell r="C32803" t="str">
            <v>Species</v>
          </cell>
        </row>
        <row r="32804">
          <cell r="B32804" t="str">
            <v>Parupeneus pleurotaenia***retired***use Parupeneus ciliatus</v>
          </cell>
          <cell r="C32804" t="str">
            <v>Species</v>
          </cell>
        </row>
        <row r="32805">
          <cell r="B32805" t="str">
            <v>Parupeneus porphyreus</v>
          </cell>
          <cell r="C32805" t="str">
            <v>Species</v>
          </cell>
        </row>
        <row r="32806">
          <cell r="B32806" t="str">
            <v>Parupeneus posteli</v>
          </cell>
          <cell r="C32806" t="str">
            <v>Species</v>
          </cell>
        </row>
        <row r="32807">
          <cell r="B32807" t="str">
            <v>Parupeneus procerigena</v>
          </cell>
          <cell r="C32807" t="str">
            <v>Species</v>
          </cell>
        </row>
        <row r="32808">
          <cell r="B32808" t="str">
            <v>Parupeneus rubescens</v>
          </cell>
          <cell r="C32808" t="str">
            <v>Species</v>
          </cell>
        </row>
        <row r="32809">
          <cell r="B32809" t="str">
            <v>Parupeneus signatus***retired***use Parupeneus spilurus</v>
          </cell>
          <cell r="C32809" t="str">
            <v>Species</v>
          </cell>
        </row>
        <row r="32810">
          <cell r="B32810" t="str">
            <v>Parupeneus spilurus</v>
          </cell>
          <cell r="C32810" t="str">
            <v>Species</v>
          </cell>
        </row>
        <row r="32811">
          <cell r="B32811" t="str">
            <v>Parupeneus trifasciatus</v>
          </cell>
          <cell r="C32811" t="str">
            <v>Species</v>
          </cell>
        </row>
        <row r="32812">
          <cell r="B32812" t="str">
            <v>Parupeneus xanthopurpureus***retired***use Parupeneus heptacanthus</v>
          </cell>
          <cell r="C32812" t="str">
            <v>Species</v>
          </cell>
        </row>
        <row r="32813">
          <cell r="B32813" t="str">
            <v>Parvamussium alaskense</v>
          </cell>
          <cell r="C32813" t="str">
            <v>Species</v>
          </cell>
        </row>
        <row r="32814">
          <cell r="B32814" t="str">
            <v>Parvanachis obesa</v>
          </cell>
          <cell r="C32814" t="str">
            <v>Species</v>
          </cell>
        </row>
        <row r="32815">
          <cell r="B32815" t="str">
            <v>Parvanachis ostreicola</v>
          </cell>
          <cell r="C32815" t="str">
            <v>Species</v>
          </cell>
        </row>
        <row r="32816">
          <cell r="B32816" t="str">
            <v>Parvaplustrum</v>
          </cell>
          <cell r="C32816" t="str">
            <v>Genus</v>
          </cell>
        </row>
        <row r="32817">
          <cell r="B32817" t="str">
            <v>Parvilucina</v>
          </cell>
          <cell r="C32817" t="str">
            <v>Genus</v>
          </cell>
        </row>
        <row r="32818">
          <cell r="B32818" t="str">
            <v>Parvilucina multilineata</v>
          </cell>
          <cell r="C32818" t="str">
            <v>Species</v>
          </cell>
        </row>
        <row r="32819">
          <cell r="B32819" t="str">
            <v>Parvilucina tenuisculpta</v>
          </cell>
          <cell r="C32819" t="str">
            <v>Species</v>
          </cell>
        </row>
        <row r="32820">
          <cell r="B32820" t="str">
            <v>Parvilux</v>
          </cell>
          <cell r="C32820" t="str">
            <v>Genus</v>
          </cell>
        </row>
        <row r="32821">
          <cell r="B32821" t="str">
            <v>Parvilux boschmai</v>
          </cell>
          <cell r="C32821" t="str">
            <v>Species</v>
          </cell>
        </row>
        <row r="32822">
          <cell r="B32822" t="str">
            <v>Parvilux ingens</v>
          </cell>
          <cell r="C32822" t="str">
            <v>Species</v>
          </cell>
        </row>
        <row r="32823">
          <cell r="B32823" t="str">
            <v>Parviplana californica</v>
          </cell>
          <cell r="C32823" t="str">
            <v>Species</v>
          </cell>
        </row>
        <row r="32824">
          <cell r="B32824" t="str">
            <v>Parydra</v>
          </cell>
          <cell r="C32824" t="str">
            <v>Genus</v>
          </cell>
        </row>
        <row r="32825">
          <cell r="B32825" t="str">
            <v>Pascherina</v>
          </cell>
          <cell r="C32825" t="str">
            <v>Genus</v>
          </cell>
        </row>
        <row r="32826">
          <cell r="B32826" t="str">
            <v>Pascherina tetras</v>
          </cell>
          <cell r="C32826" t="str">
            <v>Species</v>
          </cell>
        </row>
        <row r="32827">
          <cell r="B32827" t="str">
            <v>Pascopyrum smithii</v>
          </cell>
          <cell r="C32827" t="str">
            <v>Species</v>
          </cell>
        </row>
        <row r="32828">
          <cell r="B32828" t="str">
            <v>Pasiphaea pacifica</v>
          </cell>
          <cell r="C32828" t="str">
            <v>Species</v>
          </cell>
        </row>
        <row r="32829">
          <cell r="B32829" t="str">
            <v>Paspalidium geminatum</v>
          </cell>
          <cell r="C32829" t="str">
            <v>Species</v>
          </cell>
        </row>
        <row r="32830">
          <cell r="B32830" t="str">
            <v>Paspalidium geminatum var. geminatum***retired***use Paspalidium geminatum</v>
          </cell>
          <cell r="C32830" t="str">
            <v>Variety</v>
          </cell>
        </row>
        <row r="32831">
          <cell r="B32831" t="str">
            <v>Paspalum</v>
          </cell>
          <cell r="C32831" t="str">
            <v>Genus</v>
          </cell>
        </row>
        <row r="32832">
          <cell r="B32832" t="str">
            <v>Paspalum dilatatum</v>
          </cell>
          <cell r="C32832" t="str">
            <v>Species</v>
          </cell>
        </row>
        <row r="32833">
          <cell r="B32833" t="str">
            <v>Paspalum dissectum</v>
          </cell>
          <cell r="C32833" t="str">
            <v>Species</v>
          </cell>
        </row>
        <row r="32834">
          <cell r="B32834" t="str">
            <v>Paspalum distichum</v>
          </cell>
          <cell r="C32834" t="str">
            <v>Species</v>
          </cell>
        </row>
        <row r="32835">
          <cell r="B32835" t="str">
            <v>Paspalum floridanum</v>
          </cell>
          <cell r="C32835" t="str">
            <v>Species</v>
          </cell>
        </row>
        <row r="32836">
          <cell r="B32836" t="str">
            <v>Paspalum laeve</v>
          </cell>
          <cell r="C32836" t="str">
            <v>Species</v>
          </cell>
        </row>
        <row r="32837">
          <cell r="B32837" t="str">
            <v>Paspalum monostachyum</v>
          </cell>
          <cell r="C32837" t="str">
            <v>Species</v>
          </cell>
        </row>
        <row r="32838">
          <cell r="B32838" t="str">
            <v>Paspalum notatum</v>
          </cell>
          <cell r="C32838" t="str">
            <v>Species</v>
          </cell>
        </row>
        <row r="32839">
          <cell r="B32839" t="str">
            <v>Paspalum praecox</v>
          </cell>
          <cell r="C32839" t="str">
            <v>Species</v>
          </cell>
        </row>
        <row r="32840">
          <cell r="B32840" t="str">
            <v>Paspalum setaceum</v>
          </cell>
          <cell r="C32840" t="str">
            <v>Species</v>
          </cell>
        </row>
        <row r="32841">
          <cell r="B32841" t="str">
            <v>Paspalum urvillei</v>
          </cell>
          <cell r="C32841" t="str">
            <v>Species</v>
          </cell>
        </row>
        <row r="32842">
          <cell r="B32842" t="str">
            <v>Paspalum vaginatum</v>
          </cell>
          <cell r="C32842" t="str">
            <v>Species</v>
          </cell>
        </row>
        <row r="32843">
          <cell r="B32843" t="str">
            <v>Passerculus Sandwichensis</v>
          </cell>
          <cell r="C32843" t="str">
            <v>Species</v>
          </cell>
        </row>
        <row r="32844">
          <cell r="B32844" t="str">
            <v>Passiflora incarnata</v>
          </cell>
          <cell r="C32844" t="str">
            <v>Species</v>
          </cell>
        </row>
        <row r="32845">
          <cell r="B32845" t="str">
            <v>Passiflora lutea</v>
          </cell>
          <cell r="C32845" t="str">
            <v>Species</v>
          </cell>
        </row>
        <row r="32846">
          <cell r="B32846" t="str">
            <v>Pastinaca sativa</v>
          </cell>
          <cell r="C32846" t="str">
            <v>Species</v>
          </cell>
        </row>
        <row r="32847">
          <cell r="B32847" t="str">
            <v>Pastinachus</v>
          </cell>
          <cell r="C32847" t="str">
            <v>Genus</v>
          </cell>
        </row>
        <row r="32848">
          <cell r="B32848" t="str">
            <v>Pastinachus sephen</v>
          </cell>
          <cell r="C32848" t="str">
            <v>Species</v>
          </cell>
        </row>
        <row r="32849">
          <cell r="B32849" t="str">
            <v>Pataecidae</v>
          </cell>
          <cell r="C32849" t="str">
            <v>Family</v>
          </cell>
        </row>
        <row r="32850">
          <cell r="B32850" t="str">
            <v>Pataecus</v>
          </cell>
          <cell r="C32850" t="str">
            <v>Genus</v>
          </cell>
        </row>
        <row r="32851">
          <cell r="B32851" t="str">
            <v>Pataecus fronto</v>
          </cell>
          <cell r="C32851" t="str">
            <v>Species</v>
          </cell>
        </row>
        <row r="32852">
          <cell r="B32852" t="str">
            <v>Patellogastropoda</v>
          </cell>
          <cell r="C32852" t="str">
            <v>Order</v>
          </cell>
        </row>
        <row r="32853">
          <cell r="B32853" t="str">
            <v>Patinopecten caurinus</v>
          </cell>
          <cell r="C32853" t="str">
            <v>Species</v>
          </cell>
        </row>
        <row r="32854">
          <cell r="B32854" t="str">
            <v>Paucicalcaria</v>
          </cell>
          <cell r="C32854" t="str">
            <v>Genus</v>
          </cell>
        </row>
        <row r="32855">
          <cell r="B32855" t="str">
            <v>Paulschulzia</v>
          </cell>
          <cell r="C32855" t="str">
            <v>Genus</v>
          </cell>
        </row>
        <row r="32856">
          <cell r="B32856" t="str">
            <v>Paulschulzia tenera</v>
          </cell>
          <cell r="C32856" t="str">
            <v>Species</v>
          </cell>
        </row>
        <row r="32857">
          <cell r="B32857" t="str">
            <v>Pavillardinium</v>
          </cell>
          <cell r="C32857" t="str">
            <v>Genus</v>
          </cell>
        </row>
        <row r="32858">
          <cell r="B32858" t="str">
            <v>Pavoclinus</v>
          </cell>
          <cell r="C32858" t="str">
            <v>Genus</v>
          </cell>
        </row>
        <row r="32859">
          <cell r="B32859" t="str">
            <v>Pavoclinus graminis</v>
          </cell>
          <cell r="C32859" t="str">
            <v>Species</v>
          </cell>
        </row>
        <row r="32860">
          <cell r="B32860" t="str">
            <v>Pavoclinus heterodon***retired***use Clinus heterodon</v>
          </cell>
          <cell r="C32860" t="str">
            <v>Species</v>
          </cell>
        </row>
        <row r="32861">
          <cell r="B32861" t="str">
            <v>Pavoclinus laurentii</v>
          </cell>
          <cell r="C32861" t="str">
            <v>Species</v>
          </cell>
        </row>
        <row r="32862">
          <cell r="B32862" t="str">
            <v>Pavoclinus litorafontis</v>
          </cell>
          <cell r="C32862" t="str">
            <v>Species</v>
          </cell>
        </row>
        <row r="32863">
          <cell r="B32863" t="str">
            <v>Pavoclinus mentalis</v>
          </cell>
          <cell r="C32863" t="str">
            <v>Species</v>
          </cell>
        </row>
        <row r="32864">
          <cell r="B32864" t="str">
            <v>Pavoclinus mus***retired***use Fucomimus mus</v>
          </cell>
          <cell r="C32864" t="str">
            <v>Species</v>
          </cell>
        </row>
        <row r="32865">
          <cell r="B32865" t="str">
            <v>Pavoclinus pavo</v>
          </cell>
          <cell r="C32865" t="str">
            <v>Species</v>
          </cell>
        </row>
        <row r="32866">
          <cell r="B32866" t="str">
            <v>Pavoclinus profundus</v>
          </cell>
          <cell r="C32866" t="str">
            <v>Species</v>
          </cell>
        </row>
        <row r="32867">
          <cell r="B32867" t="str">
            <v>Pavoraja</v>
          </cell>
          <cell r="C32867" t="str">
            <v>Genus</v>
          </cell>
        </row>
        <row r="32868">
          <cell r="B32868" t="str">
            <v>Pavoraja alleni</v>
          </cell>
          <cell r="C32868" t="str">
            <v>Species</v>
          </cell>
        </row>
        <row r="32869">
          <cell r="B32869" t="str">
            <v>Pavoraja nitida</v>
          </cell>
          <cell r="C32869" t="str">
            <v>Species</v>
          </cell>
        </row>
        <row r="32870">
          <cell r="B32870" t="str">
            <v>Paxistima myrsinites</v>
          </cell>
          <cell r="C32870" t="str">
            <v>Species</v>
          </cell>
        </row>
        <row r="32871">
          <cell r="B32871" t="str">
            <v>Peachia quinquecapitata</v>
          </cell>
          <cell r="C32871" t="str">
            <v>Species</v>
          </cell>
        </row>
        <row r="32872">
          <cell r="B32872" t="str">
            <v>Peaolopesia matthaei***retired***use Thalassoma genivittatum</v>
          </cell>
          <cell r="C32872" t="str">
            <v>Species</v>
          </cell>
        </row>
        <row r="32873">
          <cell r="B32873" t="str">
            <v>Peaolopesia matthoei***retired***use Thalassoma genivittatum</v>
          </cell>
          <cell r="C32873" t="str">
            <v>Species</v>
          </cell>
        </row>
        <row r="32874">
          <cell r="B32874" t="str">
            <v>Peaolopesia***retired***use Choerodon</v>
          </cell>
          <cell r="C32874" t="str">
            <v>Genus</v>
          </cell>
        </row>
        <row r="32875">
          <cell r="B32875" t="str">
            <v>Peckoltia</v>
          </cell>
          <cell r="C32875" t="str">
            <v>Genus</v>
          </cell>
        </row>
        <row r="32876">
          <cell r="B32876" t="str">
            <v>Peckoltia pulcher***retired***use Dekeyseria pulcher</v>
          </cell>
          <cell r="C32876" t="str">
            <v>Species</v>
          </cell>
        </row>
        <row r="32877">
          <cell r="B32877" t="str">
            <v>Peckoltia vittata</v>
          </cell>
          <cell r="C32877" t="str">
            <v>Species</v>
          </cell>
        </row>
        <row r="32878">
          <cell r="B32878" t="str">
            <v>Pecten</v>
          </cell>
          <cell r="C32878" t="str">
            <v>Genus</v>
          </cell>
        </row>
        <row r="32879">
          <cell r="B32879" t="str">
            <v>Pectinantus</v>
          </cell>
          <cell r="C32879" t="str">
            <v>Genus</v>
          </cell>
        </row>
        <row r="32880">
          <cell r="B32880" t="str">
            <v>Pectinantus parini</v>
          </cell>
          <cell r="C32880" t="str">
            <v>Species</v>
          </cell>
        </row>
        <row r="32881">
          <cell r="B32881" t="str">
            <v>Pectinaria</v>
          </cell>
          <cell r="C32881" t="str">
            <v>Genus</v>
          </cell>
        </row>
        <row r="32882">
          <cell r="B32882" t="str">
            <v>Pectinaria californiensis</v>
          </cell>
          <cell r="C32882" t="str">
            <v>Species</v>
          </cell>
        </row>
        <row r="32883">
          <cell r="B32883" t="str">
            <v>Pectinaria gouldi</v>
          </cell>
          <cell r="C32883" t="str">
            <v>Species</v>
          </cell>
        </row>
        <row r="32884">
          <cell r="B32884" t="str">
            <v>Pectinaria gouldii</v>
          </cell>
          <cell r="C32884" t="str">
            <v>Species</v>
          </cell>
        </row>
        <row r="32885">
          <cell r="B32885" t="str">
            <v>Pectinaria granulata</v>
          </cell>
          <cell r="C32885" t="str">
            <v>Species</v>
          </cell>
        </row>
        <row r="32886">
          <cell r="B32886" t="str">
            <v>Pectinaria hyperborea***retired***use Cistenides hyperborea</v>
          </cell>
          <cell r="C32886" t="str">
            <v>Species</v>
          </cell>
        </row>
        <row r="32887">
          <cell r="B32887" t="str">
            <v>Pectinariidae</v>
          </cell>
          <cell r="C32887" t="str">
            <v>Family</v>
          </cell>
        </row>
        <row r="32888">
          <cell r="B32888" t="str">
            <v>Pectinatella</v>
          </cell>
          <cell r="C32888" t="str">
            <v>Genus</v>
          </cell>
        </row>
        <row r="32889">
          <cell r="B32889" t="str">
            <v>Pectinatella magnifica</v>
          </cell>
          <cell r="C32889" t="str">
            <v>Species</v>
          </cell>
        </row>
        <row r="32890">
          <cell r="B32890" t="str">
            <v>Pectinatellidae</v>
          </cell>
          <cell r="C32890" t="str">
            <v>Family</v>
          </cell>
        </row>
        <row r="32891">
          <cell r="B32891" t="str">
            <v>Pectinidae</v>
          </cell>
          <cell r="C32891" t="str">
            <v>Family</v>
          </cell>
        </row>
        <row r="32892">
          <cell r="B32892" t="str">
            <v>Pectodictyon</v>
          </cell>
          <cell r="C32892" t="str">
            <v>Genus</v>
          </cell>
        </row>
        <row r="32893">
          <cell r="B32893" t="str">
            <v>Pectodictyon cubicum</v>
          </cell>
          <cell r="C32893" t="str">
            <v>Species</v>
          </cell>
        </row>
        <row r="32894">
          <cell r="B32894" t="str">
            <v>Pediastrum</v>
          </cell>
          <cell r="C32894" t="str">
            <v>Genus</v>
          </cell>
        </row>
        <row r="32895">
          <cell r="B32895" t="str">
            <v>Pediastrum angulosum</v>
          </cell>
          <cell r="C32895" t="str">
            <v>Species</v>
          </cell>
        </row>
        <row r="32896">
          <cell r="B32896" t="str">
            <v>Pediastrum biradiatum</v>
          </cell>
          <cell r="C32896" t="str">
            <v>Species</v>
          </cell>
        </row>
        <row r="32897">
          <cell r="B32897" t="str">
            <v>Pediastrum boryanum</v>
          </cell>
          <cell r="C32897" t="str">
            <v>Species</v>
          </cell>
        </row>
        <row r="32898">
          <cell r="B32898" t="str">
            <v>Pediastrum boryanum var. brevicorne</v>
          </cell>
          <cell r="C32898" t="str">
            <v>Variety</v>
          </cell>
        </row>
        <row r="32899">
          <cell r="B32899" t="str">
            <v>Pediastrum boryanum var. cornutum</v>
          </cell>
          <cell r="C32899" t="str">
            <v>Variety</v>
          </cell>
        </row>
        <row r="32900">
          <cell r="B32900" t="str">
            <v>Pediastrum boryanum var. forcipatum</v>
          </cell>
          <cell r="C32900" t="str">
            <v>Variety</v>
          </cell>
        </row>
        <row r="32901">
          <cell r="B32901" t="str">
            <v>Pediastrum boryanum var. longicorne</v>
          </cell>
          <cell r="C32901" t="str">
            <v>Variety</v>
          </cell>
        </row>
        <row r="32902">
          <cell r="B32902" t="str">
            <v>Pediastrum braunii</v>
          </cell>
          <cell r="C32902" t="str">
            <v>Species</v>
          </cell>
        </row>
        <row r="32903">
          <cell r="B32903" t="str">
            <v>Pediastrum duplex</v>
          </cell>
          <cell r="C32903" t="str">
            <v>Species</v>
          </cell>
        </row>
        <row r="32904">
          <cell r="B32904" t="str">
            <v>Pediastrum duplex clathratum</v>
          </cell>
          <cell r="C32904" t="str">
            <v>Variety</v>
          </cell>
        </row>
        <row r="32905">
          <cell r="B32905" t="str">
            <v>Pediastrum duplex gracillimum</v>
          </cell>
          <cell r="C32905" t="str">
            <v>Variety</v>
          </cell>
        </row>
        <row r="32906">
          <cell r="B32906" t="str">
            <v>Pediastrum duplex var. clathratum</v>
          </cell>
          <cell r="C32906" t="str">
            <v>Variety</v>
          </cell>
        </row>
        <row r="32907">
          <cell r="B32907" t="str">
            <v>Pediastrum duplex var. cohaerens</v>
          </cell>
          <cell r="C32907" t="str">
            <v>Variety</v>
          </cell>
        </row>
        <row r="32908">
          <cell r="B32908" t="str">
            <v>Pediastrum duplex var. gracilimum</v>
          </cell>
          <cell r="C32908" t="str">
            <v>Variety</v>
          </cell>
        </row>
        <row r="32909">
          <cell r="B32909" t="str">
            <v>Pediastrum duplex var. gracillimum</v>
          </cell>
          <cell r="C32909" t="str">
            <v>Variety</v>
          </cell>
        </row>
        <row r="32910">
          <cell r="B32910" t="str">
            <v>Pediastrum duplex var. regulosum</v>
          </cell>
          <cell r="C32910" t="str">
            <v>Variety</v>
          </cell>
        </row>
        <row r="32911">
          <cell r="B32911" t="str">
            <v>Pediastrum duplex var. reticulatum</v>
          </cell>
          <cell r="C32911" t="str">
            <v>Variety</v>
          </cell>
        </row>
        <row r="32912">
          <cell r="B32912" t="str">
            <v>Pediastrum duplex var. rotundatum</v>
          </cell>
          <cell r="C32912" t="str">
            <v>Variety</v>
          </cell>
        </row>
        <row r="32913">
          <cell r="B32913" t="str">
            <v>Pediastrum glanduliferum</v>
          </cell>
          <cell r="C32913" t="str">
            <v>Species</v>
          </cell>
        </row>
        <row r="32914">
          <cell r="B32914" t="str">
            <v>Pediastrum integrum</v>
          </cell>
          <cell r="C32914" t="str">
            <v>Species</v>
          </cell>
        </row>
        <row r="32915">
          <cell r="B32915" t="str">
            <v>Pediastrum integrum var. pearsonii</v>
          </cell>
          <cell r="C32915" t="str">
            <v>Variety</v>
          </cell>
        </row>
        <row r="32916">
          <cell r="B32916" t="str">
            <v>Pediastrum integrum var. priva</v>
          </cell>
          <cell r="C32916" t="str">
            <v>Variety</v>
          </cell>
        </row>
        <row r="32917">
          <cell r="B32917" t="str">
            <v>Pediastrum kawraiskyi</v>
          </cell>
          <cell r="C32917" t="str">
            <v>Species</v>
          </cell>
        </row>
        <row r="32918">
          <cell r="B32918" t="str">
            <v>Pediastrum muticum</v>
          </cell>
          <cell r="C32918" t="str">
            <v>Species</v>
          </cell>
        </row>
        <row r="32919">
          <cell r="B32919" t="str">
            <v>Pediastrum obtusum</v>
          </cell>
          <cell r="C32919" t="str">
            <v>Species</v>
          </cell>
        </row>
        <row r="32920">
          <cell r="B32920" t="str">
            <v>Pediastrum sculptatum</v>
          </cell>
          <cell r="C32920" t="str">
            <v>Species</v>
          </cell>
        </row>
        <row r="32921">
          <cell r="B32921" t="str">
            <v>Pediastrum simplex</v>
          </cell>
          <cell r="C32921" t="str">
            <v>Species</v>
          </cell>
        </row>
        <row r="32922">
          <cell r="B32922" t="str">
            <v>Pediastrum simplex v. duodenarium</v>
          </cell>
          <cell r="C32922" t="str">
            <v>Subspecies</v>
          </cell>
        </row>
        <row r="32923">
          <cell r="B32923" t="str">
            <v>Pediastrum simplex var. duodenarium</v>
          </cell>
          <cell r="C32923" t="str">
            <v>Variety</v>
          </cell>
        </row>
        <row r="32924">
          <cell r="B32924" t="str">
            <v>Pediastrum simplex var. echinulatum</v>
          </cell>
          <cell r="C32924" t="str">
            <v>Variety</v>
          </cell>
        </row>
        <row r="32925">
          <cell r="B32925" t="str">
            <v>Pediastrum tetras</v>
          </cell>
          <cell r="C32925" t="str">
            <v>Species</v>
          </cell>
        </row>
        <row r="32926">
          <cell r="B32926" t="str">
            <v>Pediastrum tetras var. tetraodon</v>
          </cell>
          <cell r="C32926" t="str">
            <v>Variety</v>
          </cell>
        </row>
        <row r="32927">
          <cell r="B32927" t="str">
            <v>Pedicia</v>
          </cell>
          <cell r="C32927" t="str">
            <v>Genus</v>
          </cell>
        </row>
        <row r="32928">
          <cell r="B32928" t="str">
            <v>Pedicia albivitta</v>
          </cell>
          <cell r="C32928" t="str">
            <v>Species</v>
          </cell>
        </row>
        <row r="32929">
          <cell r="B32929" t="str">
            <v>Pediciidae</v>
          </cell>
          <cell r="C32929" t="str">
            <v>Family</v>
          </cell>
        </row>
        <row r="32930">
          <cell r="B32930" t="str">
            <v>Pedicularis</v>
          </cell>
          <cell r="C32930" t="str">
            <v>Genus</v>
          </cell>
        </row>
        <row r="32931">
          <cell r="B32931" t="str">
            <v>Pedicularis bracteosa</v>
          </cell>
          <cell r="C32931" t="str">
            <v>Species</v>
          </cell>
        </row>
        <row r="32932">
          <cell r="B32932" t="str">
            <v>Pedicularis canadensis</v>
          </cell>
          <cell r="C32932" t="str">
            <v>Species</v>
          </cell>
        </row>
        <row r="32933">
          <cell r="B32933" t="str">
            <v>Pedicularis capitata</v>
          </cell>
          <cell r="C32933" t="str">
            <v>Species</v>
          </cell>
        </row>
        <row r="32934">
          <cell r="B32934" t="str">
            <v>Pedicularis crenulata</v>
          </cell>
          <cell r="C32934" t="str">
            <v>Species</v>
          </cell>
        </row>
        <row r="32935">
          <cell r="B32935" t="str">
            <v>Pedicularis groenlandica</v>
          </cell>
          <cell r="C32935" t="str">
            <v>Species</v>
          </cell>
        </row>
        <row r="32936">
          <cell r="B32936" t="str">
            <v>Pedicularis labradorica</v>
          </cell>
          <cell r="C32936" t="str">
            <v>Species</v>
          </cell>
        </row>
        <row r="32937">
          <cell r="B32937" t="str">
            <v>Pedicularis lanata</v>
          </cell>
          <cell r="C32937" t="str">
            <v>Species</v>
          </cell>
        </row>
        <row r="32938">
          <cell r="B32938" t="str">
            <v>Pedicularis lanceolata</v>
          </cell>
          <cell r="C32938" t="str">
            <v>Species</v>
          </cell>
        </row>
        <row r="32939">
          <cell r="B32939" t="str">
            <v>Pedicularis langsdorffii</v>
          </cell>
          <cell r="C32939" t="str">
            <v>Species</v>
          </cell>
        </row>
        <row r="32940">
          <cell r="B32940" t="str">
            <v>Pedicularis lapponica</v>
          </cell>
          <cell r="C32940" t="str">
            <v>Species</v>
          </cell>
        </row>
        <row r="32941">
          <cell r="B32941" t="str">
            <v>Pedicularis racemosa</v>
          </cell>
          <cell r="C32941" t="str">
            <v>Species</v>
          </cell>
        </row>
        <row r="32942">
          <cell r="B32942" t="str">
            <v>Pedicularis sudetica</v>
          </cell>
          <cell r="C32942" t="str">
            <v>Species</v>
          </cell>
        </row>
        <row r="32943">
          <cell r="B32943" t="str">
            <v>Pedicularis sudetica ssp. albolabiata</v>
          </cell>
          <cell r="C32943" t="str">
            <v>Subspecies</v>
          </cell>
        </row>
        <row r="32944">
          <cell r="B32944" t="str">
            <v>Pedinomonadaceae</v>
          </cell>
          <cell r="C32944" t="str">
            <v>Family</v>
          </cell>
        </row>
        <row r="32945">
          <cell r="B32945" t="str">
            <v>Pedinomonas</v>
          </cell>
          <cell r="C32945" t="str">
            <v>Genus</v>
          </cell>
        </row>
        <row r="32946">
          <cell r="B32946" t="str">
            <v>Pediomelum argophyllum</v>
          </cell>
          <cell r="C32946" t="str">
            <v>Species</v>
          </cell>
        </row>
        <row r="32947">
          <cell r="B32947" t="str">
            <v>Pedomoecus</v>
          </cell>
          <cell r="C32947" t="str">
            <v>Genus</v>
          </cell>
        </row>
        <row r="32948">
          <cell r="B32948" t="str">
            <v>Pedomoecus sierra</v>
          </cell>
          <cell r="C32948" t="str">
            <v>Species</v>
          </cell>
        </row>
        <row r="32949">
          <cell r="B32949" t="str">
            <v>Pegasidae</v>
          </cell>
          <cell r="C32949" t="str">
            <v>Family</v>
          </cell>
        </row>
        <row r="32950">
          <cell r="B32950" t="str">
            <v>Pegasiformes***retired***use Gasterosteiformes</v>
          </cell>
          <cell r="C32950" t="str">
            <v>Order</v>
          </cell>
        </row>
        <row r="32951">
          <cell r="B32951" t="str">
            <v>Pegasus</v>
          </cell>
          <cell r="C32951" t="str">
            <v>Genus</v>
          </cell>
        </row>
        <row r="32952">
          <cell r="B32952" t="str">
            <v>Pegasus draconis***retired***use Eurypegasus draconis</v>
          </cell>
          <cell r="C32952" t="str">
            <v>Species</v>
          </cell>
        </row>
        <row r="32953">
          <cell r="B32953" t="str">
            <v>Pegasus lascaris (Archaic)***retired***use Pegusa lascaris</v>
          </cell>
          <cell r="C32953" t="str">
            <v>Species</v>
          </cell>
        </row>
        <row r="32954">
          <cell r="B32954" t="str">
            <v>Pegasus papilio***retired***use Eurypegasus papilio</v>
          </cell>
          <cell r="C32954" t="str">
            <v>Species</v>
          </cell>
        </row>
        <row r="32955">
          <cell r="B32955" t="str">
            <v>Pegasus volitans</v>
          </cell>
          <cell r="C32955" t="str">
            <v>Species</v>
          </cell>
        </row>
        <row r="32956">
          <cell r="B32956" t="str">
            <v>Pegusa</v>
          </cell>
          <cell r="C32956" t="str">
            <v>Genus</v>
          </cell>
        </row>
        <row r="32957">
          <cell r="B32957" t="str">
            <v>Pegusa cadenati</v>
          </cell>
          <cell r="C32957" t="str">
            <v>Species</v>
          </cell>
        </row>
        <row r="32958">
          <cell r="B32958" t="str">
            <v>Pegusa impar</v>
          </cell>
          <cell r="C32958" t="str">
            <v>Species</v>
          </cell>
        </row>
        <row r="32959">
          <cell r="B32959" t="str">
            <v>Pegusa lascaris</v>
          </cell>
          <cell r="C32959" t="str">
            <v>Species</v>
          </cell>
        </row>
        <row r="32960">
          <cell r="B32960" t="str">
            <v>Pegusa triophthalma</v>
          </cell>
          <cell r="C32960" t="str">
            <v>Species</v>
          </cell>
        </row>
        <row r="32961">
          <cell r="B32961" t="str">
            <v>Pelagia noctiluca</v>
          </cell>
          <cell r="C32961" t="str">
            <v>Species</v>
          </cell>
        </row>
        <row r="32962">
          <cell r="B32962" t="str">
            <v>Pelamys australis***retired***use Sarda australis</v>
          </cell>
          <cell r="C32962" t="str">
            <v>Species</v>
          </cell>
        </row>
        <row r="32963">
          <cell r="B32963" t="str">
            <v>Pelamys chiliensis***retired***use Sarda chiliensis</v>
          </cell>
          <cell r="C32963" t="str">
            <v>Species</v>
          </cell>
        </row>
        <row r="32964">
          <cell r="B32964" t="str">
            <v>Pelamys lineolata***retired***use Sarda chiliensis lineolata</v>
          </cell>
          <cell r="C32964" t="str">
            <v>Subspecies</v>
          </cell>
        </row>
        <row r="32965">
          <cell r="B32965" t="str">
            <v>Pelamys nuda***retired***use Gymnosarda unicolor</v>
          </cell>
          <cell r="C32965" t="str">
            <v>Species</v>
          </cell>
        </row>
        <row r="32966">
          <cell r="B32966" t="str">
            <v>Pelamys orientalis***retired***use Sarda orientalis</v>
          </cell>
          <cell r="C32966" t="str">
            <v>Species</v>
          </cell>
        </row>
        <row r="32967">
          <cell r="B32967" t="str">
            <v>Pelamys schlegeli***retired***use Sarda australis</v>
          </cell>
          <cell r="C32967" t="str">
            <v>Species</v>
          </cell>
        </row>
        <row r="32968">
          <cell r="B32968" t="str">
            <v>Pelates</v>
          </cell>
          <cell r="C32968" t="str">
            <v>Genus</v>
          </cell>
        </row>
        <row r="32969">
          <cell r="B32969" t="str">
            <v>Pelates quadrilineatus</v>
          </cell>
          <cell r="C32969" t="str">
            <v>Species</v>
          </cell>
        </row>
        <row r="32970">
          <cell r="B32970" t="str">
            <v>Pelates sexlineatus</v>
          </cell>
          <cell r="C32970" t="str">
            <v>Species</v>
          </cell>
        </row>
        <row r="32971">
          <cell r="B32971" t="str">
            <v>Pelecanichthys crumenalis***retired***use Chascanopsetta crumenalis</v>
          </cell>
          <cell r="C32971" t="str">
            <v>Species</v>
          </cell>
        </row>
        <row r="32972">
          <cell r="B32972" t="str">
            <v>Pelecanichthys***retired***use Chascanopsetta</v>
          </cell>
          <cell r="C32972" t="str">
            <v>Genus</v>
          </cell>
        </row>
        <row r="32973">
          <cell r="B32973" t="str">
            <v>Pelecanus erythrorhynchos</v>
          </cell>
          <cell r="C32973" t="str">
            <v>Species</v>
          </cell>
        </row>
        <row r="32974">
          <cell r="B32974" t="str">
            <v>Pelecorhynchidae</v>
          </cell>
          <cell r="C32974" t="str">
            <v>Family</v>
          </cell>
        </row>
        <row r="32975">
          <cell r="B32975" t="str">
            <v>Pelecypoda***retired***use Bivalvia</v>
          </cell>
          <cell r="C32975" t="str">
            <v>Class</v>
          </cell>
        </row>
        <row r="32976">
          <cell r="B32976" t="str">
            <v>Pelia mutica</v>
          </cell>
          <cell r="C32976" t="str">
            <v>Species</v>
          </cell>
        </row>
        <row r="32977">
          <cell r="B32977" t="str">
            <v>Pelina</v>
          </cell>
          <cell r="C32977" t="str">
            <v>Genus</v>
          </cell>
        </row>
        <row r="32978">
          <cell r="B32978" t="str">
            <v>Pellaea (Pentatomini)</v>
          </cell>
          <cell r="C32978" t="str">
            <v>Genus</v>
          </cell>
        </row>
        <row r="32979">
          <cell r="B32979" t="str">
            <v>Pellaea (Pteridaceae)</v>
          </cell>
          <cell r="C32979" t="str">
            <v>Genus</v>
          </cell>
        </row>
        <row r="32980">
          <cell r="B32980" t="str">
            <v>Pellisolus facilis***retired***use Mentodus facilis</v>
          </cell>
          <cell r="C32980" t="str">
            <v>Species</v>
          </cell>
        </row>
        <row r="32981">
          <cell r="B32981" t="str">
            <v>Pellisolus***retired***use Mentodus</v>
          </cell>
          <cell r="C32981" t="str">
            <v>Genus</v>
          </cell>
        </row>
        <row r="32982">
          <cell r="B32982" t="str">
            <v>Pellochromis***retired***use Dascyllus</v>
          </cell>
          <cell r="C32982" t="str">
            <v>Genus</v>
          </cell>
        </row>
        <row r="32983">
          <cell r="B32983" t="str">
            <v>Pellona</v>
          </cell>
          <cell r="C32983" t="str">
            <v>Genus</v>
          </cell>
        </row>
        <row r="32984">
          <cell r="B32984" t="str">
            <v>Pellona altamazonica</v>
          </cell>
          <cell r="C32984" t="str">
            <v>Species</v>
          </cell>
        </row>
        <row r="32985">
          <cell r="B32985" t="str">
            <v>Pellona castelnaeana</v>
          </cell>
          <cell r="C32985" t="str">
            <v>Species</v>
          </cell>
        </row>
        <row r="32986">
          <cell r="B32986" t="str">
            <v>Pellona dayi</v>
          </cell>
          <cell r="C32986" t="str">
            <v>Species</v>
          </cell>
        </row>
        <row r="32987">
          <cell r="B32987" t="str">
            <v>Pellona ditchela</v>
          </cell>
          <cell r="C32987" t="str">
            <v>Species</v>
          </cell>
        </row>
        <row r="32988">
          <cell r="B32988" t="str">
            <v>Pellona flavipinnis</v>
          </cell>
          <cell r="C32988" t="str">
            <v>Species</v>
          </cell>
        </row>
        <row r="32989">
          <cell r="B32989" t="str">
            <v>Pellona harroweri</v>
          </cell>
          <cell r="C32989" t="str">
            <v>Species</v>
          </cell>
        </row>
        <row r="32990">
          <cell r="B32990" t="str">
            <v>Pelloninae</v>
          </cell>
          <cell r="C32990" t="str">
            <v>Subfamily</v>
          </cell>
        </row>
        <row r="32991">
          <cell r="B32991" t="str">
            <v>Pellonula</v>
          </cell>
          <cell r="C32991" t="str">
            <v>Genus</v>
          </cell>
        </row>
        <row r="32992">
          <cell r="B32992" t="str">
            <v>Pellonula leonensis</v>
          </cell>
          <cell r="C32992" t="str">
            <v>Species</v>
          </cell>
        </row>
        <row r="32993">
          <cell r="B32993" t="str">
            <v>Pellonula leonensis afzeliusi</v>
          </cell>
          <cell r="C32993" t="str">
            <v>Species</v>
          </cell>
        </row>
        <row r="32994">
          <cell r="B32994" t="str">
            <v>Pellonula leonensis leonensis</v>
          </cell>
          <cell r="C32994" t="str">
            <v>Species</v>
          </cell>
        </row>
        <row r="32995">
          <cell r="B32995" t="str">
            <v>Pellonula leonensis miri</v>
          </cell>
          <cell r="C32995" t="str">
            <v>Species</v>
          </cell>
        </row>
        <row r="32996">
          <cell r="B32996" t="str">
            <v>Pellonula vorax</v>
          </cell>
          <cell r="C32996" t="str">
            <v>Species</v>
          </cell>
        </row>
        <row r="32997">
          <cell r="B32997" t="str">
            <v>Pellonulinae</v>
          </cell>
          <cell r="C32997" t="str">
            <v>Subfamily</v>
          </cell>
        </row>
        <row r="32998">
          <cell r="B32998" t="str">
            <v>Pellucistoma</v>
          </cell>
          <cell r="C32998" t="str">
            <v>Genus</v>
          </cell>
        </row>
        <row r="32999">
          <cell r="B32999" t="str">
            <v>Pelmatochromis dimidiatus***retired***use Nanochromis dimidiatus</v>
          </cell>
          <cell r="C32999" t="str">
            <v>Species</v>
          </cell>
        </row>
        <row r="33000">
          <cell r="B33000" t="str">
            <v>Pelmatochromis pulcher***retired***use Pelvicachromis pulcher</v>
          </cell>
          <cell r="C33000" t="str">
            <v>Species</v>
          </cell>
        </row>
        <row r="33001">
          <cell r="B33001" t="str">
            <v>Pelocoris</v>
          </cell>
          <cell r="C33001" t="str">
            <v>Genus</v>
          </cell>
        </row>
        <row r="33002">
          <cell r="B33002" t="str">
            <v>Pelocoris biimpressus</v>
          </cell>
          <cell r="C33002" t="str">
            <v>Species</v>
          </cell>
        </row>
        <row r="33003">
          <cell r="B33003" t="str">
            <v>Pelocoris femoratus</v>
          </cell>
          <cell r="C33003" t="str">
            <v>Species</v>
          </cell>
        </row>
        <row r="33004">
          <cell r="B33004" t="str">
            <v>Pelocoris femoratus femoratus</v>
          </cell>
          <cell r="C33004" t="str">
            <v>Subspecies</v>
          </cell>
        </row>
        <row r="33005">
          <cell r="B33005" t="str">
            <v>Pelonaia corrugata</v>
          </cell>
          <cell r="C33005" t="str">
            <v>Species</v>
          </cell>
        </row>
        <row r="33006">
          <cell r="B33006" t="str">
            <v>Pelonomus</v>
          </cell>
          <cell r="C33006" t="str">
            <v>Genus</v>
          </cell>
        </row>
        <row r="33007">
          <cell r="B33007" t="str">
            <v>Pelonomus obscurus</v>
          </cell>
          <cell r="C33007" t="str">
            <v>Species</v>
          </cell>
        </row>
        <row r="33008">
          <cell r="B33008" t="str">
            <v>Pelopsia candida***retired***use Chlorophthalmus agassizi</v>
          </cell>
          <cell r="C33008" t="str">
            <v>Species</v>
          </cell>
        </row>
        <row r="33009">
          <cell r="B33009" t="str">
            <v>Pelopsia***retired***use Chlorophthalmus</v>
          </cell>
          <cell r="C33009" t="str">
            <v>Genus</v>
          </cell>
        </row>
        <row r="33010">
          <cell r="B33010" t="str">
            <v>Peloropsis frondosus***retired***use Rhinopias frondosa</v>
          </cell>
          <cell r="C33010" t="str">
            <v>Species</v>
          </cell>
        </row>
        <row r="33011">
          <cell r="B33011" t="str">
            <v>Peloropsis xenops***retired***use Rhinopias xenops</v>
          </cell>
          <cell r="C33011" t="str">
            <v>Species</v>
          </cell>
        </row>
        <row r="33012">
          <cell r="B33012" t="str">
            <v>Peloropsis***retired***use Rhinopias</v>
          </cell>
          <cell r="C33012" t="str">
            <v>Genus</v>
          </cell>
        </row>
        <row r="33013">
          <cell r="B33013" t="str">
            <v>Peloscolex</v>
          </cell>
          <cell r="C33013" t="str">
            <v>Genus</v>
          </cell>
        </row>
        <row r="33014">
          <cell r="B33014" t="str">
            <v>Peloscolex ferox***retired***use Spirosperma ferox</v>
          </cell>
          <cell r="C33014" t="str">
            <v>Species</v>
          </cell>
        </row>
        <row r="33015">
          <cell r="B33015" t="str">
            <v>Peloscolex heterochaetus***retired***use Tubificoides heterochaetus</v>
          </cell>
          <cell r="C33015" t="str">
            <v>Species</v>
          </cell>
        </row>
        <row r="33016">
          <cell r="B33016" t="str">
            <v>Peloscolex multisetosus</v>
          </cell>
          <cell r="C33016" t="str">
            <v>Species</v>
          </cell>
        </row>
        <row r="33017">
          <cell r="B33017" t="str">
            <v>Peloscolex superiorensis</v>
          </cell>
          <cell r="C33017" t="str">
            <v>Species</v>
          </cell>
        </row>
        <row r="33018">
          <cell r="B33018" t="str">
            <v>Peloscolex variegatus</v>
          </cell>
          <cell r="C33018" t="str">
            <v>Species</v>
          </cell>
        </row>
        <row r="33019">
          <cell r="B33019" t="str">
            <v>Pelotretis</v>
          </cell>
          <cell r="C33019" t="str">
            <v>Genus</v>
          </cell>
        </row>
        <row r="33020">
          <cell r="B33020" t="str">
            <v>Pelotretis flavilatus</v>
          </cell>
          <cell r="C33020" t="str">
            <v>Species</v>
          </cell>
        </row>
        <row r="33021">
          <cell r="B33021" t="str">
            <v>Pelsartia</v>
          </cell>
          <cell r="C33021" t="str">
            <v>Genus</v>
          </cell>
        </row>
        <row r="33022">
          <cell r="B33022" t="str">
            <v>Pelsartia humeralis</v>
          </cell>
          <cell r="C33022" t="str">
            <v>Species</v>
          </cell>
        </row>
        <row r="33023">
          <cell r="B33023" t="str">
            <v>Peltandra</v>
          </cell>
          <cell r="C33023" t="str">
            <v>Genus</v>
          </cell>
        </row>
        <row r="33024">
          <cell r="B33024" t="str">
            <v>Peltandra virginica</v>
          </cell>
          <cell r="C33024" t="str">
            <v>Species</v>
          </cell>
        </row>
        <row r="33025">
          <cell r="B33025" t="str">
            <v>Peltodytes</v>
          </cell>
          <cell r="C33025" t="str">
            <v>Genus</v>
          </cell>
        </row>
        <row r="33026">
          <cell r="B33026" t="str">
            <v>Peltodytes callosus</v>
          </cell>
          <cell r="C33026" t="str">
            <v>Species</v>
          </cell>
        </row>
        <row r="33027">
          <cell r="B33027" t="str">
            <v>Peltodytes dunavani</v>
          </cell>
          <cell r="C33027" t="str">
            <v>Species</v>
          </cell>
        </row>
        <row r="33028">
          <cell r="B33028" t="str">
            <v>Peltodytes duodecimpunctatus</v>
          </cell>
          <cell r="C33028" t="str">
            <v>Species</v>
          </cell>
        </row>
        <row r="33029">
          <cell r="B33029" t="str">
            <v>Peltodytes duodecimpuntatus</v>
          </cell>
          <cell r="C33029" t="str">
            <v>Species</v>
          </cell>
        </row>
        <row r="33030">
          <cell r="B33030" t="str">
            <v>Peltodytes edentulus</v>
          </cell>
          <cell r="C33030" t="str">
            <v>Species</v>
          </cell>
        </row>
        <row r="33031">
          <cell r="B33031" t="str">
            <v>Peltodytes floridensis</v>
          </cell>
          <cell r="C33031" t="str">
            <v>Species</v>
          </cell>
        </row>
        <row r="33032">
          <cell r="B33032" t="str">
            <v>Peltodytes lengi</v>
          </cell>
          <cell r="C33032" t="str">
            <v>Species</v>
          </cell>
        </row>
        <row r="33033">
          <cell r="B33033" t="str">
            <v>Peltodytes litoralis</v>
          </cell>
          <cell r="C33033" t="str">
            <v>Species</v>
          </cell>
        </row>
        <row r="33034">
          <cell r="B33034" t="str">
            <v>Peltodytes muticus</v>
          </cell>
          <cell r="C33034" t="str">
            <v>Species</v>
          </cell>
        </row>
        <row r="33035">
          <cell r="B33035" t="str">
            <v>Peltodytes oppositus</v>
          </cell>
          <cell r="C33035" t="str">
            <v>Species</v>
          </cell>
        </row>
        <row r="33036">
          <cell r="B33036" t="str">
            <v>Peltodytes sexmaculatus</v>
          </cell>
          <cell r="C33036" t="str">
            <v>Species</v>
          </cell>
        </row>
        <row r="33037">
          <cell r="B33037" t="str">
            <v>Peltodytes shermani</v>
          </cell>
          <cell r="C33037" t="str">
            <v>Species</v>
          </cell>
        </row>
        <row r="33038">
          <cell r="B33038" t="str">
            <v>Peltodytes simplex</v>
          </cell>
          <cell r="C33038" t="str">
            <v>Species</v>
          </cell>
        </row>
        <row r="33039">
          <cell r="B33039" t="str">
            <v>Peltodytes tortulosus</v>
          </cell>
          <cell r="C33039" t="str">
            <v>Species</v>
          </cell>
        </row>
        <row r="33040">
          <cell r="B33040" t="str">
            <v>Peltogaster</v>
          </cell>
          <cell r="C33040" t="str">
            <v>Genus</v>
          </cell>
        </row>
        <row r="33041">
          <cell r="B33041" t="str">
            <v>Peltoperla</v>
          </cell>
          <cell r="C33041" t="str">
            <v>Genus</v>
          </cell>
        </row>
        <row r="33042">
          <cell r="B33042" t="str">
            <v>Peltoperla arcuata</v>
          </cell>
          <cell r="C33042" t="str">
            <v>Species</v>
          </cell>
        </row>
        <row r="33043">
          <cell r="B33043" t="str">
            <v>Peltoperlidae</v>
          </cell>
          <cell r="C33043" t="str">
            <v>Family</v>
          </cell>
        </row>
        <row r="33044">
          <cell r="B33044" t="str">
            <v>Peltoperlinae</v>
          </cell>
          <cell r="C33044" t="str">
            <v>Subfamily</v>
          </cell>
        </row>
        <row r="33045">
          <cell r="B33045" t="str">
            <v>Peltorhamphus</v>
          </cell>
          <cell r="C33045" t="str">
            <v>Genus</v>
          </cell>
        </row>
        <row r="33046">
          <cell r="B33046" t="str">
            <v>Peltorhamphus latus</v>
          </cell>
          <cell r="C33046" t="str">
            <v>Species</v>
          </cell>
        </row>
        <row r="33047">
          <cell r="B33047" t="str">
            <v>Peltorhamphus novaezealandiae***retired***use Peltorhamphus novaezeelandiae</v>
          </cell>
          <cell r="C33047" t="str">
            <v>Species</v>
          </cell>
        </row>
        <row r="33048">
          <cell r="B33048" t="str">
            <v>Peltorhamphus novaezeelandiae</v>
          </cell>
          <cell r="C33048" t="str">
            <v>Species</v>
          </cell>
        </row>
        <row r="33049">
          <cell r="B33049" t="str">
            <v>Peltorhamphus tenuis</v>
          </cell>
          <cell r="C33049" t="str">
            <v>Species</v>
          </cell>
        </row>
        <row r="33050">
          <cell r="B33050" t="str">
            <v>Pelvicachromis</v>
          </cell>
          <cell r="C33050" t="str">
            <v>Genus</v>
          </cell>
        </row>
        <row r="33051">
          <cell r="B33051" t="str">
            <v>Pelvicachromis pulcher</v>
          </cell>
          <cell r="C33051" t="str">
            <v>Species</v>
          </cell>
        </row>
        <row r="33052">
          <cell r="B33052" t="str">
            <v>Pelvicachromis subocellatus</v>
          </cell>
          <cell r="C33052" t="str">
            <v>Species</v>
          </cell>
        </row>
        <row r="33053">
          <cell r="B33053" t="str">
            <v>Pelvicachromis taeniatus</v>
          </cell>
          <cell r="C33053" t="str">
            <v>Species</v>
          </cell>
        </row>
        <row r="33054">
          <cell r="B33054" t="str">
            <v>Pempheridae</v>
          </cell>
          <cell r="C33054" t="str">
            <v>Family</v>
          </cell>
        </row>
        <row r="33055">
          <cell r="B33055" t="str">
            <v>Pempheris</v>
          </cell>
          <cell r="C33055" t="str">
            <v>Genus</v>
          </cell>
        </row>
        <row r="33056">
          <cell r="B33056" t="str">
            <v>Pempheris adspersa</v>
          </cell>
          <cell r="C33056" t="str">
            <v>Species</v>
          </cell>
        </row>
        <row r="33057">
          <cell r="B33057" t="str">
            <v>Pempheris compressa</v>
          </cell>
          <cell r="C33057" t="str">
            <v>Species</v>
          </cell>
        </row>
        <row r="33058">
          <cell r="B33058" t="str">
            <v>Pempheris molucca</v>
          </cell>
          <cell r="C33058" t="str">
            <v>Species</v>
          </cell>
        </row>
        <row r="33059">
          <cell r="B33059" t="str">
            <v>Pempheris mulleri***retired***use Pempheris schomburgkii</v>
          </cell>
          <cell r="C33059" t="str">
            <v>Species</v>
          </cell>
        </row>
        <row r="33060">
          <cell r="B33060" t="str">
            <v>Pempheris multiradiata</v>
          </cell>
          <cell r="C33060" t="str">
            <v>Species</v>
          </cell>
        </row>
        <row r="33061">
          <cell r="B33061" t="str">
            <v>Pempheris oualensis</v>
          </cell>
          <cell r="C33061" t="str">
            <v>Species</v>
          </cell>
        </row>
        <row r="33062">
          <cell r="B33062" t="str">
            <v>Pempheris poeyi</v>
          </cell>
          <cell r="C33062" t="str">
            <v>Species</v>
          </cell>
        </row>
        <row r="33063">
          <cell r="B33063" t="str">
            <v>Pempheris schomburgkii</v>
          </cell>
          <cell r="C33063" t="str">
            <v>Species</v>
          </cell>
        </row>
        <row r="33064">
          <cell r="B33064" t="str">
            <v>Pempheris schwenkii</v>
          </cell>
          <cell r="C33064" t="str">
            <v>Species</v>
          </cell>
        </row>
        <row r="33065">
          <cell r="B33065" t="str">
            <v>Pempheris vanicolensis</v>
          </cell>
          <cell r="C33065" t="str">
            <v>Species</v>
          </cell>
        </row>
        <row r="33066">
          <cell r="B33066" t="str">
            <v>Penaeidae</v>
          </cell>
          <cell r="C33066" t="str">
            <v>Family</v>
          </cell>
        </row>
        <row r="33067">
          <cell r="B33067" t="str">
            <v>Penaeoidea</v>
          </cell>
          <cell r="C33067" t="str">
            <v>Superfamily</v>
          </cell>
        </row>
        <row r="33068">
          <cell r="B33068" t="str">
            <v>Penaeopsis</v>
          </cell>
          <cell r="C33068" t="str">
            <v>Genus</v>
          </cell>
        </row>
        <row r="33069">
          <cell r="B33069" t="str">
            <v>Penaeus</v>
          </cell>
          <cell r="C33069" t="str">
            <v>Genus</v>
          </cell>
        </row>
        <row r="33070">
          <cell r="B33070" t="str">
            <v>Penaeus aztecus***retired***use Farfantepenaeus aztecus</v>
          </cell>
          <cell r="C33070" t="str">
            <v>Species</v>
          </cell>
        </row>
        <row r="33071">
          <cell r="B33071" t="str">
            <v>Penaeus duorarum***retired***use Farfantepenaeus duorarum</v>
          </cell>
          <cell r="C33071" t="str">
            <v>Species</v>
          </cell>
        </row>
        <row r="33072">
          <cell r="B33072" t="str">
            <v>Penaeus setiferus***retired***use Litopenaeus setiferus</v>
          </cell>
          <cell r="C33072" t="str">
            <v>Species</v>
          </cell>
        </row>
        <row r="33073">
          <cell r="B33073" t="str">
            <v>Penelomax</v>
          </cell>
          <cell r="C33073" t="str">
            <v>Genus</v>
          </cell>
        </row>
        <row r="33074">
          <cell r="B33074" t="str">
            <v>Penelomax septentrionalis</v>
          </cell>
          <cell r="C33074" t="str">
            <v>Species</v>
          </cell>
        </row>
        <row r="33075">
          <cell r="B33075" t="str">
            <v>Penetopteryx</v>
          </cell>
          <cell r="C33075" t="str">
            <v>Genus</v>
          </cell>
        </row>
        <row r="33076">
          <cell r="B33076" t="str">
            <v>Penetopteryx foliatus***retired***use Phyllopteryx taeniolatus</v>
          </cell>
          <cell r="C33076" t="str">
            <v>Species</v>
          </cell>
        </row>
        <row r="33077">
          <cell r="B33077" t="str">
            <v>Penetopteryx lucasi***retired***use Phyllopteryx taeniolatus</v>
          </cell>
          <cell r="C33077" t="str">
            <v>Species</v>
          </cell>
        </row>
        <row r="33078">
          <cell r="B33078" t="str">
            <v>Penetopteryx nanus</v>
          </cell>
          <cell r="C33078" t="str">
            <v>Species</v>
          </cell>
        </row>
        <row r="33079">
          <cell r="B33079" t="str">
            <v>Penicillus</v>
          </cell>
          <cell r="C33079" t="str">
            <v>Genus</v>
          </cell>
        </row>
        <row r="33080">
          <cell r="B33080" t="str">
            <v>Penilia</v>
          </cell>
          <cell r="C33080" t="str">
            <v>Genus</v>
          </cell>
        </row>
        <row r="33081">
          <cell r="B33081" t="str">
            <v>Penilia avirostris</v>
          </cell>
          <cell r="C33081" t="str">
            <v>Species</v>
          </cell>
        </row>
        <row r="33082">
          <cell r="B33082" t="str">
            <v>Peniococcus</v>
          </cell>
          <cell r="C33082" t="str">
            <v>Genus</v>
          </cell>
        </row>
        <row r="33083">
          <cell r="B33083" t="str">
            <v>Penium</v>
          </cell>
          <cell r="C33083" t="str">
            <v>Genus</v>
          </cell>
        </row>
        <row r="33084">
          <cell r="B33084" t="str">
            <v>Penium exiguum</v>
          </cell>
          <cell r="C33084" t="str">
            <v>Species</v>
          </cell>
        </row>
        <row r="33085">
          <cell r="B33085" t="str">
            <v>Penium margaritaceum</v>
          </cell>
          <cell r="C33085" t="str">
            <v>Species</v>
          </cell>
        </row>
        <row r="33086">
          <cell r="B33086" t="str">
            <v>Penium spinospermum</v>
          </cell>
          <cell r="C33086" t="str">
            <v>Species</v>
          </cell>
        </row>
        <row r="33087">
          <cell r="B33087" t="str">
            <v>Penium spirostriolatum</v>
          </cell>
          <cell r="C33087" t="str">
            <v>Species</v>
          </cell>
        </row>
        <row r="33088">
          <cell r="B33088" t="str">
            <v>Pennahia anea</v>
          </cell>
          <cell r="C33088" t="str">
            <v>Species</v>
          </cell>
        </row>
        <row r="33089">
          <cell r="B33089" t="str">
            <v>Pennahia argentata</v>
          </cell>
          <cell r="C33089" t="str">
            <v>Species</v>
          </cell>
        </row>
        <row r="33090">
          <cell r="B33090" t="str">
            <v>Pennales</v>
          </cell>
          <cell r="C33090" t="str">
            <v>Order</v>
          </cell>
        </row>
        <row r="33091">
          <cell r="B33091" t="str">
            <v>Pennariidae</v>
          </cell>
          <cell r="C33091" t="str">
            <v>Family</v>
          </cell>
        </row>
        <row r="33092">
          <cell r="B33092" t="str">
            <v>Pennatula</v>
          </cell>
          <cell r="C33092" t="str">
            <v>Genus</v>
          </cell>
        </row>
        <row r="33093">
          <cell r="B33093" t="str">
            <v>Pennatula phosphorea</v>
          </cell>
          <cell r="C33093" t="str">
            <v>Species</v>
          </cell>
        </row>
        <row r="33094">
          <cell r="B33094" t="str">
            <v>Pennatulacea</v>
          </cell>
          <cell r="C33094" t="str">
            <v>Order</v>
          </cell>
        </row>
        <row r="33095">
          <cell r="B33095" t="str">
            <v>Penopus</v>
          </cell>
          <cell r="C33095" t="str">
            <v>Genus</v>
          </cell>
        </row>
        <row r="33096">
          <cell r="B33096" t="str">
            <v>Penopus macdonaldi***retired***use Penopus microphthalmus</v>
          </cell>
          <cell r="C33096" t="str">
            <v>Species</v>
          </cell>
        </row>
        <row r="33097">
          <cell r="B33097" t="str">
            <v>Penopus microphthalmus</v>
          </cell>
          <cell r="C33097" t="str">
            <v>Species</v>
          </cell>
        </row>
        <row r="33098">
          <cell r="B33098" t="str">
            <v>Penstemon</v>
          </cell>
          <cell r="C33098" t="str">
            <v>Genus</v>
          </cell>
        </row>
        <row r="33099">
          <cell r="B33099" t="str">
            <v>Penstemon confertus</v>
          </cell>
          <cell r="C33099" t="str">
            <v>Species</v>
          </cell>
        </row>
        <row r="33100">
          <cell r="B33100" t="str">
            <v>Penstemon digitalis</v>
          </cell>
          <cell r="C33100" t="str">
            <v>Species</v>
          </cell>
        </row>
        <row r="33101">
          <cell r="B33101" t="str">
            <v>Penstemon globosus</v>
          </cell>
          <cell r="C33101" t="str">
            <v>Species</v>
          </cell>
        </row>
        <row r="33102">
          <cell r="B33102" t="str">
            <v>Penstemon procerus</v>
          </cell>
          <cell r="C33102" t="str">
            <v>Species</v>
          </cell>
        </row>
        <row r="33103">
          <cell r="B33103" t="str">
            <v>Penstemon procerus var. procerus</v>
          </cell>
          <cell r="C33103" t="str">
            <v>Variety</v>
          </cell>
        </row>
        <row r="33104">
          <cell r="B33104" t="str">
            <v>Penstemon rydbergii</v>
          </cell>
          <cell r="C33104" t="str">
            <v>Species</v>
          </cell>
        </row>
        <row r="33105">
          <cell r="B33105" t="str">
            <v>Penstemon whippleanus</v>
          </cell>
          <cell r="C33105" t="str">
            <v>Species</v>
          </cell>
        </row>
        <row r="33106">
          <cell r="B33106" t="str">
            <v>Pentaceropsis recurvirostris</v>
          </cell>
          <cell r="C33106" t="str">
            <v>Species</v>
          </cell>
        </row>
        <row r="33107">
          <cell r="B33107" t="str">
            <v>Pentaceros</v>
          </cell>
          <cell r="C33107" t="str">
            <v>Genus</v>
          </cell>
        </row>
        <row r="33108">
          <cell r="B33108" t="str">
            <v>Pentaceros capensis</v>
          </cell>
          <cell r="C33108" t="str">
            <v>Species</v>
          </cell>
        </row>
        <row r="33109">
          <cell r="B33109" t="str">
            <v>Pentaceros richardsoni***retired***use Pseudopentaceros richardsoni</v>
          </cell>
          <cell r="C33109" t="str">
            <v>Species</v>
          </cell>
        </row>
        <row r="33110">
          <cell r="B33110" t="str">
            <v>Pentacerotidae</v>
          </cell>
          <cell r="C33110" t="str">
            <v>Family</v>
          </cell>
        </row>
        <row r="33111">
          <cell r="B33111" t="str">
            <v>Pentachaeta lyonii</v>
          </cell>
          <cell r="C33111" t="str">
            <v>Species</v>
          </cell>
        </row>
        <row r="33112">
          <cell r="B33112" t="str">
            <v>Pentacora</v>
          </cell>
          <cell r="C33112" t="str">
            <v>Genus</v>
          </cell>
        </row>
        <row r="33113">
          <cell r="B33113" t="str">
            <v>Pentactinia californica</v>
          </cell>
          <cell r="C33113" t="str">
            <v>Species</v>
          </cell>
        </row>
        <row r="33114">
          <cell r="B33114" t="str">
            <v>Pentagenia</v>
          </cell>
          <cell r="C33114" t="str">
            <v>Genus</v>
          </cell>
        </row>
        <row r="33115">
          <cell r="B33115" t="str">
            <v>Pentagenia vittigera</v>
          </cell>
          <cell r="C33115" t="str">
            <v>Species</v>
          </cell>
        </row>
        <row r="33116">
          <cell r="B33116" t="str">
            <v>Pentagramma (Idiosystanini)</v>
          </cell>
          <cell r="C33116" t="str">
            <v>Genus</v>
          </cell>
        </row>
        <row r="33117">
          <cell r="B33117" t="str">
            <v>Pentagramma (Pteridaceae)</v>
          </cell>
          <cell r="C33117" t="str">
            <v>Genus</v>
          </cell>
        </row>
        <row r="33118">
          <cell r="B33118" t="str">
            <v>Pentamera</v>
          </cell>
          <cell r="C33118" t="str">
            <v>Genus</v>
          </cell>
        </row>
        <row r="33119">
          <cell r="B33119" t="str">
            <v>Pentamera charlottae</v>
          </cell>
          <cell r="C33119" t="str">
            <v>Species</v>
          </cell>
        </row>
        <row r="33120">
          <cell r="B33120" t="str">
            <v>Pentamera lissoplaca</v>
          </cell>
          <cell r="C33120" t="str">
            <v>Species</v>
          </cell>
        </row>
        <row r="33121">
          <cell r="B33121" t="str">
            <v>Pentamera pediparva</v>
          </cell>
          <cell r="C33121" t="str">
            <v>Species</v>
          </cell>
        </row>
        <row r="33122">
          <cell r="B33122" t="str">
            <v>Pentamera populifera</v>
          </cell>
          <cell r="C33122" t="str">
            <v>Species</v>
          </cell>
        </row>
        <row r="33123">
          <cell r="B33123" t="str">
            <v>Pentamera pseudocalcigera</v>
          </cell>
          <cell r="C33123" t="str">
            <v>Species</v>
          </cell>
        </row>
        <row r="33124">
          <cell r="B33124" t="str">
            <v>Pentamera pseudopopulifera</v>
          </cell>
          <cell r="C33124" t="str">
            <v>Species</v>
          </cell>
        </row>
        <row r="33125">
          <cell r="B33125" t="str">
            <v>Pentamera pulcherrima***retired***use Cucumaria pulcherrima</v>
          </cell>
          <cell r="C33125" t="str">
            <v>Species</v>
          </cell>
        </row>
        <row r="33126">
          <cell r="B33126" t="str">
            <v>Pentanchus</v>
          </cell>
          <cell r="C33126" t="str">
            <v>Genus</v>
          </cell>
        </row>
        <row r="33127">
          <cell r="B33127" t="str">
            <v>Pentanchus herklotsi***retired***use Apristurus herklotsi</v>
          </cell>
          <cell r="C33127" t="str">
            <v>Species</v>
          </cell>
        </row>
        <row r="33128">
          <cell r="B33128" t="str">
            <v>Pentanchus investigatoris***retired***use Apristurus investigatoris</v>
          </cell>
          <cell r="C33128" t="str">
            <v>Species</v>
          </cell>
        </row>
        <row r="33129">
          <cell r="B33129" t="str">
            <v>Pentanchus profundicolus</v>
          </cell>
          <cell r="C33129" t="str">
            <v>Species</v>
          </cell>
        </row>
        <row r="33130">
          <cell r="B33130" t="str">
            <v>Pentanchus spongiceps***retired***use Apristurus spongiceps</v>
          </cell>
          <cell r="C33130" t="str">
            <v>Species</v>
          </cell>
        </row>
        <row r="33131">
          <cell r="B33131" t="str">
            <v>Pentanchus verweyi***retired***use Apristurus platyrhynchus</v>
          </cell>
          <cell r="C33131" t="str">
            <v>Species</v>
          </cell>
        </row>
        <row r="33132">
          <cell r="B33132" t="str">
            <v>Pentanemus</v>
          </cell>
          <cell r="C33132" t="str">
            <v>Genus</v>
          </cell>
        </row>
        <row r="33133">
          <cell r="B33133" t="str">
            <v>Pentanemus quinquarius</v>
          </cell>
          <cell r="C33133" t="str">
            <v>Species</v>
          </cell>
        </row>
        <row r="33134">
          <cell r="B33134" t="str">
            <v>Pentaneura</v>
          </cell>
          <cell r="C33134" t="str">
            <v>Genus</v>
          </cell>
        </row>
        <row r="33135">
          <cell r="B33135" t="str">
            <v>Pentaneura carnea</v>
          </cell>
          <cell r="C33135" t="str">
            <v>Species</v>
          </cell>
        </row>
        <row r="33136">
          <cell r="B33136" t="str">
            <v>Pentaneura inconspicua</v>
          </cell>
          <cell r="C33136" t="str">
            <v>Species</v>
          </cell>
        </row>
        <row r="33137">
          <cell r="B33137" t="str">
            <v>Pentaneura monilis</v>
          </cell>
          <cell r="C33137" t="str">
            <v>Species</v>
          </cell>
        </row>
        <row r="33138">
          <cell r="B33138" t="str">
            <v>Pentaneurini</v>
          </cell>
          <cell r="C33138" t="str">
            <v>Tribe</v>
          </cell>
        </row>
        <row r="33139">
          <cell r="B33139" t="str">
            <v>Pentapodidae***retired***use Nemipteridae</v>
          </cell>
          <cell r="C33139" t="str">
            <v>Family</v>
          </cell>
        </row>
        <row r="33140">
          <cell r="B33140" t="str">
            <v>Pentapodus</v>
          </cell>
          <cell r="C33140" t="str">
            <v>Genus</v>
          </cell>
        </row>
        <row r="33141">
          <cell r="B33141" t="str">
            <v>Pentapodus bifasciatus</v>
          </cell>
          <cell r="C33141" t="str">
            <v>Species</v>
          </cell>
        </row>
        <row r="33142">
          <cell r="B33142" t="str">
            <v>Pentapodus caninus</v>
          </cell>
          <cell r="C33142" t="str">
            <v>Species</v>
          </cell>
        </row>
        <row r="33143">
          <cell r="B33143" t="str">
            <v>Pentapodus emeryii</v>
          </cell>
          <cell r="C33143" t="str">
            <v>Species</v>
          </cell>
        </row>
        <row r="33144">
          <cell r="B33144" t="str">
            <v>Pentapodus macrurus***retired***use Pentapodus caninus</v>
          </cell>
          <cell r="C33144" t="str">
            <v>Species</v>
          </cell>
        </row>
        <row r="33145">
          <cell r="B33145" t="str">
            <v>Pentapodus microdon***retired***use Pentapodus caninus</v>
          </cell>
          <cell r="C33145" t="str">
            <v>Species</v>
          </cell>
        </row>
        <row r="33146">
          <cell r="B33146" t="str">
            <v>Pentapodus nagasakiensis</v>
          </cell>
          <cell r="C33146" t="str">
            <v>Species</v>
          </cell>
        </row>
        <row r="33147">
          <cell r="B33147" t="str">
            <v>Pentapodus paradiseus</v>
          </cell>
          <cell r="C33147" t="str">
            <v>Species</v>
          </cell>
        </row>
        <row r="33148">
          <cell r="B33148" t="str">
            <v>Pentapodus porosus</v>
          </cell>
          <cell r="C33148" t="str">
            <v>Species</v>
          </cell>
        </row>
        <row r="33149">
          <cell r="B33149" t="str">
            <v>Pentapodus setosus</v>
          </cell>
          <cell r="C33149" t="str">
            <v>Species</v>
          </cell>
        </row>
        <row r="33150">
          <cell r="B33150" t="str">
            <v>Pentapodus trivittatus</v>
          </cell>
          <cell r="C33150" t="str">
            <v>Species</v>
          </cell>
        </row>
        <row r="33151">
          <cell r="B33151" t="str">
            <v>Pentapodus vitta</v>
          </cell>
          <cell r="C33151" t="str">
            <v>Species</v>
          </cell>
        </row>
        <row r="33152">
          <cell r="B33152" t="str">
            <v>Pentaprion</v>
          </cell>
          <cell r="C33152" t="str">
            <v>Genus</v>
          </cell>
        </row>
        <row r="33153">
          <cell r="B33153" t="str">
            <v>Pentaprion longimanus</v>
          </cell>
          <cell r="C33153" t="str">
            <v>Species</v>
          </cell>
        </row>
        <row r="33154">
          <cell r="B33154" t="str">
            <v>Pentatomidae</v>
          </cell>
          <cell r="C33154" t="str">
            <v>Family</v>
          </cell>
        </row>
        <row r="33155">
          <cell r="B33155" t="str">
            <v>Pentherichthys</v>
          </cell>
          <cell r="C33155" t="str">
            <v>Genus</v>
          </cell>
        </row>
        <row r="33156">
          <cell r="B33156" t="str">
            <v>Pentherichthys venustus</v>
          </cell>
          <cell r="C33156" t="str">
            <v>Species</v>
          </cell>
        </row>
        <row r="33157">
          <cell r="B33157" t="str">
            <v>Penthorum sedoides</v>
          </cell>
          <cell r="C33157" t="str">
            <v>Species</v>
          </cell>
        </row>
        <row r="33158">
          <cell r="B33158" t="str">
            <v>Pentidotea</v>
          </cell>
          <cell r="C33158" t="str">
            <v>Genus</v>
          </cell>
        </row>
        <row r="33159">
          <cell r="B33159" t="str">
            <v>Pentidotea kirchanskii</v>
          </cell>
          <cell r="C33159" t="str">
            <v>Species</v>
          </cell>
        </row>
        <row r="33160">
          <cell r="B33160" t="str">
            <v>Pentidotea resecata</v>
          </cell>
          <cell r="C33160" t="str">
            <v>Species</v>
          </cell>
        </row>
        <row r="33161">
          <cell r="B33161" t="str">
            <v>Pentidotea wosnesenskii</v>
          </cell>
          <cell r="C33161" t="str">
            <v>Species</v>
          </cell>
        </row>
        <row r="33162">
          <cell r="B33162" t="str">
            <v>Peprilus</v>
          </cell>
          <cell r="C33162" t="str">
            <v>Genus</v>
          </cell>
        </row>
        <row r="33163">
          <cell r="B33163" t="str">
            <v>Peprilus alepidotus***retired***use Peprilus paru</v>
          </cell>
          <cell r="C33163" t="str">
            <v>Species</v>
          </cell>
        </row>
        <row r="33164">
          <cell r="B33164" t="str">
            <v>Peprilus burti</v>
          </cell>
          <cell r="C33164" t="str">
            <v>Species</v>
          </cell>
        </row>
        <row r="33165">
          <cell r="B33165" t="str">
            <v>Peprilus medius</v>
          </cell>
          <cell r="C33165" t="str">
            <v>Species</v>
          </cell>
        </row>
        <row r="33166">
          <cell r="B33166" t="str">
            <v>Peprilus paru</v>
          </cell>
          <cell r="C33166" t="str">
            <v>Species</v>
          </cell>
        </row>
        <row r="33167">
          <cell r="B33167" t="str">
            <v>Peprilus simillimus</v>
          </cell>
          <cell r="C33167" t="str">
            <v>Species</v>
          </cell>
        </row>
        <row r="33168">
          <cell r="B33168" t="str">
            <v>Peprilus triacanthus</v>
          </cell>
          <cell r="C33168" t="str">
            <v>Species</v>
          </cell>
        </row>
        <row r="33169">
          <cell r="B33169" t="str">
            <v>Peracarida</v>
          </cell>
          <cell r="C33169" t="str">
            <v>Superorder</v>
          </cell>
        </row>
        <row r="33170">
          <cell r="B33170" t="str">
            <v>Peranema (Dryopteridaceae)</v>
          </cell>
          <cell r="C33170" t="str">
            <v>Genus</v>
          </cell>
        </row>
        <row r="33171">
          <cell r="B33171" t="str">
            <v>Peranema (Paranemataceae)</v>
          </cell>
          <cell r="C33171" t="str">
            <v>Genus</v>
          </cell>
        </row>
        <row r="33172">
          <cell r="B33172" t="str">
            <v>Perca</v>
          </cell>
          <cell r="C33172" t="str">
            <v>Genus</v>
          </cell>
        </row>
        <row r="33173">
          <cell r="B33173" t="str">
            <v>Perca cernua***retired***use Gymnocephalus cernuus</v>
          </cell>
          <cell r="C33173" t="str">
            <v>Species</v>
          </cell>
        </row>
        <row r="33174">
          <cell r="B33174" t="str">
            <v>Perca chrysoptera***retired***use Orthopristis chrysoptera</v>
          </cell>
          <cell r="C33174" t="str">
            <v>Species</v>
          </cell>
        </row>
        <row r="33175">
          <cell r="B33175" t="str">
            <v>Perca flavescens</v>
          </cell>
          <cell r="C33175" t="str">
            <v>Species</v>
          </cell>
        </row>
        <row r="33176">
          <cell r="B33176" t="str">
            <v>Perca fluviatilis</v>
          </cell>
          <cell r="C33176" t="str">
            <v>Species</v>
          </cell>
        </row>
        <row r="33177">
          <cell r="B33177" t="str">
            <v>Perca gibbosa***retired***use Lepomis gibbosus</v>
          </cell>
          <cell r="C33177" t="str">
            <v>Species</v>
          </cell>
        </row>
        <row r="33178">
          <cell r="B33178" t="str">
            <v>Perca maculosa***retired***use Symphodus melops</v>
          </cell>
          <cell r="C33178" t="str">
            <v>Species</v>
          </cell>
        </row>
        <row r="33179">
          <cell r="B33179" t="str">
            <v>Perca mediterranea***retired***use Symphodus mediterraneus</v>
          </cell>
          <cell r="C33179" t="str">
            <v>Species</v>
          </cell>
        </row>
        <row r="33180">
          <cell r="B33180" t="str">
            <v>Perca polymna***retired***use Amphiprion polymnus</v>
          </cell>
          <cell r="C33180" t="str">
            <v>Species</v>
          </cell>
        </row>
        <row r="33181">
          <cell r="B33181" t="str">
            <v>Perca striata***retired***use Haemulon striatum</v>
          </cell>
          <cell r="C33181" t="str">
            <v>Species</v>
          </cell>
        </row>
        <row r="33182">
          <cell r="B33182" t="str">
            <v>Percichthyidae</v>
          </cell>
          <cell r="C33182" t="str">
            <v>Family</v>
          </cell>
        </row>
        <row r="33183">
          <cell r="B33183" t="str">
            <v>Percidae</v>
          </cell>
          <cell r="C33183" t="str">
            <v>Family</v>
          </cell>
        </row>
        <row r="33184">
          <cell r="B33184" t="str">
            <v>Perciformes</v>
          </cell>
          <cell r="C33184" t="str">
            <v>Order</v>
          </cell>
        </row>
        <row r="33185">
          <cell r="B33185" t="str">
            <v>Percina</v>
          </cell>
          <cell r="C33185" t="str">
            <v>Genus</v>
          </cell>
        </row>
        <row r="33186">
          <cell r="B33186" t="str">
            <v>Percina antesella</v>
          </cell>
          <cell r="C33186" t="str">
            <v>Species</v>
          </cell>
        </row>
        <row r="33187">
          <cell r="B33187" t="str">
            <v>Percina aurantiaca</v>
          </cell>
          <cell r="C33187" t="str">
            <v>Species</v>
          </cell>
        </row>
        <row r="33188">
          <cell r="B33188" t="str">
            <v>Percina aurolineata</v>
          </cell>
          <cell r="C33188" t="str">
            <v>Species</v>
          </cell>
        </row>
        <row r="33189">
          <cell r="B33189" t="str">
            <v>Percina aurora</v>
          </cell>
          <cell r="C33189" t="str">
            <v>Species</v>
          </cell>
        </row>
        <row r="33190">
          <cell r="B33190" t="str">
            <v>Percina austroperca</v>
          </cell>
          <cell r="C33190" t="str">
            <v>Species</v>
          </cell>
        </row>
        <row r="33191">
          <cell r="B33191" t="str">
            <v>Percina bimaculata</v>
          </cell>
          <cell r="C33191" t="str">
            <v>Species</v>
          </cell>
        </row>
        <row r="33192">
          <cell r="B33192" t="str">
            <v>Percina brevicauda</v>
          </cell>
          <cell r="C33192" t="str">
            <v>Species</v>
          </cell>
        </row>
        <row r="33193">
          <cell r="B33193" t="str">
            <v>Percina burtoni</v>
          </cell>
          <cell r="C33193" t="str">
            <v>Species</v>
          </cell>
        </row>
        <row r="33194">
          <cell r="B33194" t="str">
            <v>Percina caprodes</v>
          </cell>
          <cell r="C33194" t="str">
            <v>Species</v>
          </cell>
        </row>
        <row r="33195">
          <cell r="B33195" t="str">
            <v>Percina carbonaria</v>
          </cell>
          <cell r="C33195" t="str">
            <v>Species</v>
          </cell>
        </row>
        <row r="33196">
          <cell r="B33196" t="str">
            <v>Percina copelandi</v>
          </cell>
          <cell r="C33196" t="str">
            <v>Species</v>
          </cell>
        </row>
        <row r="33197">
          <cell r="B33197" t="str">
            <v>Percina crassa</v>
          </cell>
          <cell r="C33197" t="str">
            <v>Species</v>
          </cell>
        </row>
        <row r="33198">
          <cell r="B33198" t="str">
            <v>Percina cymatotaenia</v>
          </cell>
          <cell r="C33198" t="str">
            <v>Species</v>
          </cell>
        </row>
        <row r="33199">
          <cell r="B33199" t="str">
            <v>Percina evides</v>
          </cell>
          <cell r="C33199" t="str">
            <v>Species</v>
          </cell>
        </row>
        <row r="33200">
          <cell r="B33200" t="str">
            <v>Percina gymnocephala</v>
          </cell>
          <cell r="C33200" t="str">
            <v>Species</v>
          </cell>
        </row>
        <row r="33201">
          <cell r="B33201" t="str">
            <v>Percina jenkinsi</v>
          </cell>
          <cell r="C33201" t="str">
            <v>Species</v>
          </cell>
        </row>
        <row r="33202">
          <cell r="B33202" t="str">
            <v>Percina kathae</v>
          </cell>
          <cell r="C33202" t="str">
            <v>Species</v>
          </cell>
        </row>
        <row r="33203">
          <cell r="B33203" t="str">
            <v>Percina lenticula</v>
          </cell>
          <cell r="C33203" t="str">
            <v>Species</v>
          </cell>
        </row>
        <row r="33204">
          <cell r="B33204" t="str">
            <v>Percina macrocephala</v>
          </cell>
          <cell r="C33204" t="str">
            <v>Species</v>
          </cell>
        </row>
        <row r="33205">
          <cell r="B33205" t="str">
            <v>Percina macrolepida</v>
          </cell>
          <cell r="C33205" t="str">
            <v>Species</v>
          </cell>
        </row>
        <row r="33206">
          <cell r="B33206" t="str">
            <v>Percina maculata</v>
          </cell>
          <cell r="C33206" t="str">
            <v>Species</v>
          </cell>
        </row>
        <row r="33207">
          <cell r="B33207" t="str">
            <v>Percina nasuta</v>
          </cell>
          <cell r="C33207" t="str">
            <v>Species</v>
          </cell>
        </row>
        <row r="33208">
          <cell r="B33208" t="str">
            <v>Percina nevisense</v>
          </cell>
          <cell r="C33208" t="str">
            <v>Species</v>
          </cell>
        </row>
        <row r="33209">
          <cell r="B33209" t="str">
            <v>Percina nigrofasciata</v>
          </cell>
          <cell r="C33209" t="str">
            <v>Species</v>
          </cell>
        </row>
        <row r="33210">
          <cell r="B33210" t="str">
            <v>Percina notogramma</v>
          </cell>
          <cell r="C33210" t="str">
            <v>Species</v>
          </cell>
        </row>
        <row r="33211">
          <cell r="B33211" t="str">
            <v>Percina ouachitae***retired***use Percina vigil</v>
          </cell>
          <cell r="C33211" t="str">
            <v>Species</v>
          </cell>
        </row>
        <row r="33212">
          <cell r="B33212" t="str">
            <v>Percina oxyrhyncha***retired***use Percina oxyrhynchus</v>
          </cell>
          <cell r="C33212" t="str">
            <v>Species</v>
          </cell>
        </row>
        <row r="33213">
          <cell r="B33213" t="str">
            <v>Percina oxyrhynchus</v>
          </cell>
          <cell r="C33213" t="str">
            <v>Species</v>
          </cell>
        </row>
        <row r="33214">
          <cell r="B33214" t="str">
            <v>Percina palmaris</v>
          </cell>
          <cell r="C33214" t="str">
            <v>Species</v>
          </cell>
        </row>
        <row r="33215">
          <cell r="B33215" t="str">
            <v>Percina pantherina</v>
          </cell>
          <cell r="C33215" t="str">
            <v>Species</v>
          </cell>
        </row>
        <row r="33216">
          <cell r="B33216" t="str">
            <v>Percina peltata</v>
          </cell>
          <cell r="C33216" t="str">
            <v>Species</v>
          </cell>
        </row>
        <row r="33217">
          <cell r="B33217" t="str">
            <v>Percina phoxocephala</v>
          </cell>
          <cell r="C33217" t="str">
            <v>Species</v>
          </cell>
        </row>
        <row r="33218">
          <cell r="B33218" t="str">
            <v>Percina rex</v>
          </cell>
          <cell r="C33218" t="str">
            <v>Species</v>
          </cell>
        </row>
        <row r="33219">
          <cell r="B33219" t="str">
            <v>Percina roanoka</v>
          </cell>
          <cell r="C33219" t="str">
            <v>Species</v>
          </cell>
        </row>
        <row r="33220">
          <cell r="B33220" t="str">
            <v>Percina sciera</v>
          </cell>
          <cell r="C33220" t="str">
            <v>Species</v>
          </cell>
        </row>
        <row r="33221">
          <cell r="B33221" t="str">
            <v>Percina shumardi</v>
          </cell>
          <cell r="C33221" t="str">
            <v>Species</v>
          </cell>
        </row>
        <row r="33222">
          <cell r="B33222" t="str">
            <v>Percina sipsi</v>
          </cell>
          <cell r="C33222" t="str">
            <v>Species</v>
          </cell>
        </row>
        <row r="33223">
          <cell r="B33223" t="str">
            <v>Percina smithvanizi</v>
          </cell>
          <cell r="C33223" t="str">
            <v>Species</v>
          </cell>
        </row>
        <row r="33224">
          <cell r="B33224" t="str">
            <v>Percina squamata</v>
          </cell>
          <cell r="C33224" t="str">
            <v>Species</v>
          </cell>
        </row>
        <row r="33225">
          <cell r="B33225" t="str">
            <v>Percina stictogaster</v>
          </cell>
          <cell r="C33225" t="str">
            <v>Species</v>
          </cell>
        </row>
        <row r="33226">
          <cell r="B33226" t="str">
            <v>Percina suttkusi</v>
          </cell>
          <cell r="C33226" t="str">
            <v>Species</v>
          </cell>
        </row>
        <row r="33227">
          <cell r="B33227" t="str">
            <v>Percina tanasi</v>
          </cell>
          <cell r="C33227" t="str">
            <v>Species</v>
          </cell>
        </row>
        <row r="33228">
          <cell r="B33228" t="str">
            <v>Percina uranidea</v>
          </cell>
          <cell r="C33228" t="str">
            <v>Species</v>
          </cell>
        </row>
        <row r="33229">
          <cell r="B33229" t="str">
            <v>Percina vigil</v>
          </cell>
          <cell r="C33229" t="str">
            <v>Species</v>
          </cell>
        </row>
        <row r="33230">
          <cell r="B33230" t="str">
            <v>Percis</v>
          </cell>
          <cell r="C33230" t="str">
            <v>Genus</v>
          </cell>
        </row>
        <row r="33231">
          <cell r="B33231" t="str">
            <v>Percis japonica</v>
          </cell>
          <cell r="C33231" t="str">
            <v>Species</v>
          </cell>
        </row>
        <row r="33232">
          <cell r="B33232" t="str">
            <v>Percoidea***retired***use Percoidei</v>
          </cell>
          <cell r="C33232" t="str">
            <v>Suborder</v>
          </cell>
        </row>
        <row r="33233">
          <cell r="B33233" t="str">
            <v>Percoidei</v>
          </cell>
          <cell r="C33233" t="str">
            <v>Suborder</v>
          </cell>
        </row>
        <row r="33234">
          <cell r="B33234" t="str">
            <v>Percophidae</v>
          </cell>
          <cell r="C33234" t="str">
            <v>Family</v>
          </cell>
        </row>
        <row r="33235">
          <cell r="B33235" t="str">
            <v>Percopsidae</v>
          </cell>
          <cell r="C33235" t="str">
            <v>Family</v>
          </cell>
        </row>
        <row r="33236">
          <cell r="B33236" t="str">
            <v>Percopsiformes</v>
          </cell>
          <cell r="C33236" t="str">
            <v>Order</v>
          </cell>
        </row>
        <row r="33237">
          <cell r="B33237" t="str">
            <v>Percopsis</v>
          </cell>
          <cell r="C33237" t="str">
            <v>Genus</v>
          </cell>
        </row>
        <row r="33238">
          <cell r="B33238" t="str">
            <v>Percopsis omiscomaycus</v>
          </cell>
          <cell r="C33238" t="str">
            <v>Species</v>
          </cell>
        </row>
        <row r="33239">
          <cell r="B33239" t="str">
            <v>Percopsis transmontana</v>
          </cell>
          <cell r="C33239" t="str">
            <v>Species</v>
          </cell>
        </row>
        <row r="33240">
          <cell r="B33240" t="str">
            <v>Percopsoidei</v>
          </cell>
          <cell r="C33240" t="str">
            <v>Suborder</v>
          </cell>
        </row>
        <row r="33241">
          <cell r="B33241" t="str">
            <v>Percymoorensis marmorata***retired***use Haemopis marmorata</v>
          </cell>
          <cell r="C33241" t="str">
            <v>Species</v>
          </cell>
        </row>
        <row r="33242">
          <cell r="B33242" t="str">
            <v>Perdita bohartorum***retired***use Perdita bohartorum, Timberlake 1956 (Perdita) or Parker 1983</v>
          </cell>
          <cell r="C33242" t="str">
            <v>Species</v>
          </cell>
        </row>
        <row r="33243">
          <cell r="B33243" t="str">
            <v>Perdita bohartorum, Parker 1983 (Perdita)</v>
          </cell>
          <cell r="C33243" t="str">
            <v>Species</v>
          </cell>
        </row>
        <row r="33244">
          <cell r="B33244" t="str">
            <v>Perdita bohartorum, Timberlake 1956 (Perdita)</v>
          </cell>
          <cell r="C33244" t="str">
            <v>Species</v>
          </cell>
        </row>
        <row r="33245">
          <cell r="B33245" t="str">
            <v>Pereionotus alaniphlias</v>
          </cell>
          <cell r="C33245" t="str">
            <v>Species</v>
          </cell>
        </row>
        <row r="33246">
          <cell r="B33246" t="str">
            <v>Pereulixia</v>
          </cell>
          <cell r="C33246" t="str">
            <v>Genus</v>
          </cell>
        </row>
        <row r="33247">
          <cell r="B33247" t="str">
            <v>Pereulixia kosiensis</v>
          </cell>
          <cell r="C33247" t="str">
            <v>Species</v>
          </cell>
        </row>
        <row r="33248">
          <cell r="B33248" t="str">
            <v>Periclimenaeus</v>
          </cell>
          <cell r="C33248" t="str">
            <v>Genus</v>
          </cell>
        </row>
        <row r="33249">
          <cell r="B33249" t="str">
            <v>Periclimenes</v>
          </cell>
          <cell r="C33249" t="str">
            <v>Genus</v>
          </cell>
        </row>
        <row r="33250">
          <cell r="B33250" t="str">
            <v>Periclimenes americanus</v>
          </cell>
          <cell r="C33250" t="str">
            <v>Species</v>
          </cell>
        </row>
        <row r="33251">
          <cell r="B33251" t="str">
            <v>Periclimenes iridescens</v>
          </cell>
          <cell r="C33251" t="str">
            <v>Species</v>
          </cell>
        </row>
        <row r="33252">
          <cell r="B33252" t="str">
            <v>Periclimenes longicaudatus</v>
          </cell>
          <cell r="C33252" t="str">
            <v>Species</v>
          </cell>
        </row>
        <row r="33253">
          <cell r="B33253" t="str">
            <v>Pericoma</v>
          </cell>
          <cell r="C33253" t="str">
            <v>Genus</v>
          </cell>
        </row>
        <row r="33254">
          <cell r="B33254" t="str">
            <v>Pericoma albitarsis</v>
          </cell>
          <cell r="C33254" t="str">
            <v>Species</v>
          </cell>
        </row>
        <row r="33255">
          <cell r="B33255" t="str">
            <v>Pericoma/Telmatoscopus</v>
          </cell>
          <cell r="C33255" t="str">
            <v>Genus group</v>
          </cell>
        </row>
        <row r="33256">
          <cell r="B33256" t="str">
            <v>Perideridia gairdneri</v>
          </cell>
          <cell r="C33256" t="str">
            <v>Species</v>
          </cell>
        </row>
        <row r="33257">
          <cell r="B33257" t="str">
            <v>Perideridia gairdneri ssp. borealis</v>
          </cell>
          <cell r="C33257" t="str">
            <v>Subspecies</v>
          </cell>
        </row>
        <row r="33258">
          <cell r="B33258" t="str">
            <v>Perideridia parishii</v>
          </cell>
          <cell r="C33258" t="str">
            <v>Species</v>
          </cell>
        </row>
        <row r="33259">
          <cell r="B33259" t="str">
            <v>Peridiniaceae</v>
          </cell>
          <cell r="C33259" t="str">
            <v>Family</v>
          </cell>
        </row>
        <row r="33260">
          <cell r="B33260" t="str">
            <v>Peridiniales</v>
          </cell>
          <cell r="C33260" t="str">
            <v>Order</v>
          </cell>
        </row>
        <row r="33261">
          <cell r="B33261" t="str">
            <v>Peridiniopsis</v>
          </cell>
          <cell r="C33261" t="str">
            <v>Genus</v>
          </cell>
        </row>
        <row r="33262">
          <cell r="B33262" t="str">
            <v>Peridiniopsis borgei</v>
          </cell>
          <cell r="C33262" t="str">
            <v>Species</v>
          </cell>
        </row>
        <row r="33263">
          <cell r="B33263" t="str">
            <v>Peridiniopsis penardii</v>
          </cell>
          <cell r="C33263" t="str">
            <v>Species</v>
          </cell>
        </row>
        <row r="33264">
          <cell r="B33264" t="str">
            <v>Peridiniopsis polonicum</v>
          </cell>
          <cell r="C33264" t="str">
            <v>Species</v>
          </cell>
        </row>
        <row r="33265">
          <cell r="B33265" t="str">
            <v>Peridinium</v>
          </cell>
          <cell r="C33265" t="str">
            <v>Genus</v>
          </cell>
        </row>
        <row r="33266">
          <cell r="B33266" t="str">
            <v>Peridinium aciculiferum</v>
          </cell>
          <cell r="C33266" t="str">
            <v>Species</v>
          </cell>
        </row>
        <row r="33267">
          <cell r="B33267" t="str">
            <v>Peridinium avellana</v>
          </cell>
          <cell r="C33267" t="str">
            <v>Species</v>
          </cell>
        </row>
        <row r="33268">
          <cell r="B33268" t="str">
            <v>Peridinium bipes</v>
          </cell>
          <cell r="C33268" t="str">
            <v>Species</v>
          </cell>
        </row>
        <row r="33269">
          <cell r="B33269" t="str">
            <v>Peridinium breve</v>
          </cell>
          <cell r="C33269" t="str">
            <v>Species</v>
          </cell>
        </row>
        <row r="33270">
          <cell r="B33270" t="str">
            <v>Peridinium brevipes</v>
          </cell>
          <cell r="C33270" t="str">
            <v>Species</v>
          </cell>
        </row>
        <row r="33271">
          <cell r="B33271" t="str">
            <v>Peridinium cerasus</v>
          </cell>
          <cell r="C33271" t="str">
            <v>Species</v>
          </cell>
        </row>
        <row r="33272">
          <cell r="B33272" t="str">
            <v>Peridinium cinctum</v>
          </cell>
          <cell r="C33272" t="str">
            <v>Species</v>
          </cell>
        </row>
        <row r="33273">
          <cell r="B33273" t="str">
            <v>Peridinium claudicans</v>
          </cell>
          <cell r="C33273" t="str">
            <v>Species</v>
          </cell>
        </row>
        <row r="33274">
          <cell r="B33274" t="str">
            <v>Peridinium conicoides</v>
          </cell>
          <cell r="C33274" t="str">
            <v>Species</v>
          </cell>
        </row>
        <row r="33275">
          <cell r="B33275" t="str">
            <v>Peridinium conicum</v>
          </cell>
          <cell r="C33275" t="str">
            <v>Species</v>
          </cell>
        </row>
        <row r="33276">
          <cell r="B33276" t="str">
            <v>Peridinium cunningtonii</v>
          </cell>
          <cell r="C33276" t="str">
            <v>Species</v>
          </cell>
        </row>
        <row r="33277">
          <cell r="B33277" t="str">
            <v>Peridinium decipiens</v>
          </cell>
          <cell r="C33277" t="str">
            <v>Species</v>
          </cell>
        </row>
        <row r="33278">
          <cell r="B33278" t="str">
            <v>Peridinium diabolum</v>
          </cell>
          <cell r="C33278" t="str">
            <v>Species</v>
          </cell>
        </row>
        <row r="33279">
          <cell r="B33279" t="str">
            <v>Peridinium gatunense</v>
          </cell>
          <cell r="C33279" t="str">
            <v>Species</v>
          </cell>
        </row>
        <row r="33280">
          <cell r="B33280" t="str">
            <v>Peridinium globulus</v>
          </cell>
          <cell r="C33280" t="str">
            <v>Species</v>
          </cell>
        </row>
        <row r="33281">
          <cell r="B33281" t="str">
            <v>Peridinium granii</v>
          </cell>
          <cell r="C33281" t="str">
            <v>Species</v>
          </cell>
        </row>
        <row r="33282">
          <cell r="B33282" t="str">
            <v>Peridinium hirobis</v>
          </cell>
          <cell r="C33282" t="str">
            <v>Species</v>
          </cell>
        </row>
        <row r="33283">
          <cell r="B33283" t="str">
            <v>Peridinium inconspicuum</v>
          </cell>
          <cell r="C33283" t="str">
            <v>Species</v>
          </cell>
        </row>
        <row r="33284">
          <cell r="B33284" t="str">
            <v>Peridinium leonis</v>
          </cell>
          <cell r="C33284" t="str">
            <v>Species</v>
          </cell>
        </row>
        <row r="33285">
          <cell r="B33285" t="str">
            <v>Peridinium limbatum</v>
          </cell>
          <cell r="C33285" t="str">
            <v>Species</v>
          </cell>
        </row>
        <row r="33286">
          <cell r="B33286" t="str">
            <v>Peridinium minutum</v>
          </cell>
          <cell r="C33286" t="str">
            <v>Species</v>
          </cell>
        </row>
        <row r="33287">
          <cell r="B33287" t="str">
            <v>Peridinium mite</v>
          </cell>
          <cell r="C33287" t="str">
            <v>Species</v>
          </cell>
        </row>
        <row r="33288">
          <cell r="B33288" t="str">
            <v>Peridinium nipponicum</v>
          </cell>
          <cell r="C33288" t="str">
            <v>Species</v>
          </cell>
        </row>
        <row r="33289">
          <cell r="B33289" t="str">
            <v>Peridinium oblongum</v>
          </cell>
          <cell r="C33289" t="str">
            <v>Species</v>
          </cell>
        </row>
        <row r="33290">
          <cell r="B33290" t="str">
            <v>Peridinium oceanicum</v>
          </cell>
          <cell r="C33290" t="str">
            <v>Species</v>
          </cell>
        </row>
        <row r="33291">
          <cell r="B33291" t="str">
            <v>Peridinium ovatum</v>
          </cell>
          <cell r="C33291" t="str">
            <v>Species</v>
          </cell>
        </row>
        <row r="33292">
          <cell r="B33292" t="str">
            <v>Peridinium palatinum</v>
          </cell>
          <cell r="C33292" t="str">
            <v>Species</v>
          </cell>
        </row>
        <row r="33293">
          <cell r="B33293" t="str">
            <v>Peridinium pallidum</v>
          </cell>
          <cell r="C33293" t="str">
            <v>Species</v>
          </cell>
        </row>
        <row r="33294">
          <cell r="B33294" t="str">
            <v>Peridinium pendunculatum</v>
          </cell>
          <cell r="C33294" t="str">
            <v>Species</v>
          </cell>
        </row>
        <row r="33295">
          <cell r="B33295" t="str">
            <v>Peridinium pentagonum</v>
          </cell>
          <cell r="C33295" t="str">
            <v>Species</v>
          </cell>
        </row>
        <row r="33296">
          <cell r="B33296" t="str">
            <v>Peridinium punctulatum</v>
          </cell>
          <cell r="C33296" t="str">
            <v>Species</v>
          </cell>
        </row>
        <row r="33297">
          <cell r="B33297" t="str">
            <v>Peridinium pusillum</v>
          </cell>
          <cell r="C33297" t="str">
            <v>Species</v>
          </cell>
        </row>
        <row r="33298">
          <cell r="B33298" t="str">
            <v>Peridinium pyriforme</v>
          </cell>
          <cell r="C33298" t="str">
            <v>Species</v>
          </cell>
        </row>
        <row r="33299">
          <cell r="B33299" t="str">
            <v>Peridinium steini</v>
          </cell>
          <cell r="C33299" t="str">
            <v>Species</v>
          </cell>
        </row>
        <row r="33300">
          <cell r="B33300" t="str">
            <v>Peridinium subcurvipes</v>
          </cell>
          <cell r="C33300" t="str">
            <v>Species</v>
          </cell>
        </row>
        <row r="33301">
          <cell r="B33301" t="str">
            <v>Peridinium subinerme</v>
          </cell>
          <cell r="C33301" t="str">
            <v>Species</v>
          </cell>
        </row>
        <row r="33302">
          <cell r="B33302" t="str">
            <v>Peridinium thorianum</v>
          </cell>
          <cell r="C33302" t="str">
            <v>Species</v>
          </cell>
        </row>
        <row r="33303">
          <cell r="B33303" t="str">
            <v>Peridinium umbonatum</v>
          </cell>
          <cell r="C33303" t="str">
            <v>Species</v>
          </cell>
        </row>
        <row r="33304">
          <cell r="B33304" t="str">
            <v>Peridinium volzii</v>
          </cell>
          <cell r="C33304" t="str">
            <v>Species</v>
          </cell>
        </row>
        <row r="33305">
          <cell r="B33305" t="str">
            <v>Peridinium wierzejskii</v>
          </cell>
          <cell r="C33305" t="str">
            <v>Species</v>
          </cell>
        </row>
        <row r="33306">
          <cell r="B33306" t="str">
            <v>Peridinium willei</v>
          </cell>
          <cell r="C33306" t="str">
            <v>Species</v>
          </cell>
        </row>
        <row r="33307">
          <cell r="B33307" t="str">
            <v>Peridinium wisconsinense</v>
          </cell>
          <cell r="C33307" t="str">
            <v>Species</v>
          </cell>
        </row>
        <row r="33308">
          <cell r="B33308" t="str">
            <v>Perigonimus</v>
          </cell>
          <cell r="C33308" t="str">
            <v>Genus</v>
          </cell>
        </row>
        <row r="33309">
          <cell r="B33309" t="str">
            <v>Perigonimus repens***retired***use Leuckartiara octona</v>
          </cell>
          <cell r="C33309" t="str">
            <v>Species</v>
          </cell>
        </row>
        <row r="33310">
          <cell r="B33310" t="str">
            <v>Perigonimus yoldiarcticae</v>
          </cell>
          <cell r="C33310" t="str">
            <v>Species</v>
          </cell>
        </row>
        <row r="33311">
          <cell r="B33311" t="str">
            <v>Perilla (Araneidae)</v>
          </cell>
          <cell r="C33311" t="str">
            <v>Genus</v>
          </cell>
        </row>
        <row r="33312">
          <cell r="B33312" t="str">
            <v>Perilla (Lamiaceae)</v>
          </cell>
          <cell r="C33312" t="str">
            <v>Genus</v>
          </cell>
        </row>
        <row r="33313">
          <cell r="B33313" t="str">
            <v>Perilla frutescens</v>
          </cell>
          <cell r="C33313" t="str">
            <v>Species</v>
          </cell>
        </row>
        <row r="33314">
          <cell r="B33314" t="str">
            <v>Perioculodes cerasinus</v>
          </cell>
          <cell r="C33314" t="str">
            <v>Species</v>
          </cell>
        </row>
        <row r="33315">
          <cell r="B33315" t="str">
            <v>Periophthalmus</v>
          </cell>
          <cell r="C33315" t="str">
            <v>Genus</v>
          </cell>
        </row>
        <row r="33316">
          <cell r="B33316" t="str">
            <v>Periophthalmus argentilineatus</v>
          </cell>
          <cell r="C33316" t="str">
            <v>Species</v>
          </cell>
        </row>
        <row r="33317">
          <cell r="B33317" t="str">
            <v>Periophthalmus barbarus</v>
          </cell>
          <cell r="C33317" t="str">
            <v>Species</v>
          </cell>
        </row>
        <row r="33318">
          <cell r="B33318" t="str">
            <v>Periophthalmus kalolo</v>
          </cell>
          <cell r="C33318" t="str">
            <v>Species</v>
          </cell>
        </row>
        <row r="33319">
          <cell r="B33319" t="str">
            <v>Periploma</v>
          </cell>
          <cell r="C33319" t="str">
            <v>Genus</v>
          </cell>
        </row>
        <row r="33320">
          <cell r="B33320" t="str">
            <v>Periploma aleuticum</v>
          </cell>
          <cell r="C33320" t="str">
            <v>Species</v>
          </cell>
        </row>
        <row r="33321">
          <cell r="B33321" t="str">
            <v>Periploma discus</v>
          </cell>
          <cell r="C33321" t="str">
            <v>Species</v>
          </cell>
        </row>
        <row r="33322">
          <cell r="B33322" t="str">
            <v>Periploma margaritaceum</v>
          </cell>
          <cell r="C33322" t="str">
            <v>Species</v>
          </cell>
        </row>
        <row r="33323">
          <cell r="B33323" t="str">
            <v>Periploma orbiculare</v>
          </cell>
          <cell r="C33323" t="str">
            <v>Species</v>
          </cell>
        </row>
        <row r="33324">
          <cell r="B33324" t="str">
            <v>Periploma papyratium</v>
          </cell>
          <cell r="C33324" t="str">
            <v>Species</v>
          </cell>
        </row>
        <row r="33325">
          <cell r="B33325" t="str">
            <v>Periploma planiusculum</v>
          </cell>
          <cell r="C33325" t="str">
            <v>Species</v>
          </cell>
        </row>
        <row r="33326">
          <cell r="B33326" t="str">
            <v>Periplomatidae</v>
          </cell>
          <cell r="C33326" t="str">
            <v>Family</v>
          </cell>
        </row>
        <row r="33327">
          <cell r="B33327" t="str">
            <v>Perissias</v>
          </cell>
          <cell r="C33327" t="str">
            <v>Genus</v>
          </cell>
        </row>
        <row r="33328">
          <cell r="B33328" t="str">
            <v>Perissias taeniopterus</v>
          </cell>
          <cell r="C33328" t="str">
            <v>Species</v>
          </cell>
        </row>
        <row r="33329">
          <cell r="B33329" t="str">
            <v>Peristedion</v>
          </cell>
          <cell r="C33329" t="str">
            <v>Genus</v>
          </cell>
        </row>
        <row r="33330">
          <cell r="B33330" t="str">
            <v>Peristedion antillarum</v>
          </cell>
          <cell r="C33330" t="str">
            <v>Species</v>
          </cell>
        </row>
        <row r="33331">
          <cell r="B33331" t="str">
            <v>Peristedion brevirostre</v>
          </cell>
          <cell r="C33331" t="str">
            <v>Species</v>
          </cell>
        </row>
        <row r="33332">
          <cell r="B33332" t="str">
            <v>Peristedion cataphractum</v>
          </cell>
          <cell r="C33332" t="str">
            <v>Species</v>
          </cell>
        </row>
        <row r="33333">
          <cell r="B33333" t="str">
            <v>Peristedion ecuadorense</v>
          </cell>
          <cell r="C33333" t="str">
            <v>Species</v>
          </cell>
        </row>
        <row r="33334">
          <cell r="B33334" t="str">
            <v>Peristedion gracile</v>
          </cell>
          <cell r="C33334" t="str">
            <v>Species</v>
          </cell>
        </row>
        <row r="33335">
          <cell r="B33335" t="str">
            <v>Peristedion greyae</v>
          </cell>
          <cell r="C33335" t="str">
            <v>Species</v>
          </cell>
        </row>
        <row r="33336">
          <cell r="B33336" t="str">
            <v>Peristedion halyi</v>
          </cell>
          <cell r="C33336" t="str">
            <v>Species</v>
          </cell>
        </row>
        <row r="33337">
          <cell r="B33337" t="str">
            <v>Peristedion imberbe</v>
          </cell>
          <cell r="C33337" t="str">
            <v>Species</v>
          </cell>
        </row>
        <row r="33338">
          <cell r="B33338" t="str">
            <v>Peristedion longispatha</v>
          </cell>
          <cell r="C33338" t="str">
            <v>Species</v>
          </cell>
        </row>
        <row r="33339">
          <cell r="B33339" t="str">
            <v>Peristedion miniatum</v>
          </cell>
          <cell r="C33339" t="str">
            <v>Species</v>
          </cell>
        </row>
        <row r="33340">
          <cell r="B33340" t="str">
            <v>Peristedion platycephalum***retired***use Peristedion brevirostre</v>
          </cell>
          <cell r="C33340" t="str">
            <v>Species</v>
          </cell>
        </row>
        <row r="33341">
          <cell r="B33341" t="str">
            <v>Peristedion pothumaluva***retired***use Satyrichthys adeni</v>
          </cell>
          <cell r="C33341" t="str">
            <v>Species</v>
          </cell>
        </row>
        <row r="33342">
          <cell r="B33342" t="str">
            <v>Peristedion riversandersoni</v>
          </cell>
          <cell r="C33342" t="str">
            <v>Species</v>
          </cell>
        </row>
        <row r="33343">
          <cell r="B33343" t="str">
            <v>Peristedion schmitti***retired***use Peristedion thompsoni</v>
          </cell>
          <cell r="C33343" t="str">
            <v>Species</v>
          </cell>
        </row>
        <row r="33344">
          <cell r="B33344" t="str">
            <v>Peristedion spiniger***retired***use Peristedion truncatum</v>
          </cell>
          <cell r="C33344" t="str">
            <v>Species</v>
          </cell>
        </row>
        <row r="33345">
          <cell r="B33345" t="str">
            <v>Peristedion thompsoni</v>
          </cell>
          <cell r="C33345" t="str">
            <v>Species</v>
          </cell>
        </row>
        <row r="33346">
          <cell r="B33346" t="str">
            <v>Peristedion truncatum</v>
          </cell>
          <cell r="C33346" t="str">
            <v>Species</v>
          </cell>
        </row>
        <row r="33347">
          <cell r="B33347" t="str">
            <v>Peristedion weberi</v>
          </cell>
          <cell r="C33347" t="str">
            <v>Species</v>
          </cell>
        </row>
        <row r="33348">
          <cell r="B33348" t="str">
            <v>Peristichia agria</v>
          </cell>
          <cell r="C33348" t="str">
            <v>Species</v>
          </cell>
        </row>
        <row r="33349">
          <cell r="B33349" t="str">
            <v>Peristrominous</v>
          </cell>
          <cell r="C33349" t="str">
            <v>Genus</v>
          </cell>
        </row>
        <row r="33350">
          <cell r="B33350" t="str">
            <v>Peristrominous dolosus</v>
          </cell>
          <cell r="C33350" t="str">
            <v>Species</v>
          </cell>
        </row>
        <row r="33351">
          <cell r="B33351" t="str">
            <v>Perithemis</v>
          </cell>
          <cell r="C33351" t="str">
            <v>Genus</v>
          </cell>
        </row>
        <row r="33352">
          <cell r="B33352" t="str">
            <v>Perithemis tenera</v>
          </cell>
          <cell r="C33352" t="str">
            <v>Species</v>
          </cell>
        </row>
        <row r="33353">
          <cell r="B33353" t="str">
            <v>Peritrichida</v>
          </cell>
          <cell r="C33353" t="str">
            <v>Order</v>
          </cell>
        </row>
        <row r="33354">
          <cell r="B33354" t="str">
            <v>Perlesta</v>
          </cell>
          <cell r="C33354" t="str">
            <v>Genus</v>
          </cell>
        </row>
        <row r="33355">
          <cell r="B33355" t="str">
            <v>Perlesta cinctipes</v>
          </cell>
          <cell r="C33355" t="str">
            <v>Species</v>
          </cell>
        </row>
        <row r="33356">
          <cell r="B33356" t="str">
            <v>Perlesta dakota</v>
          </cell>
          <cell r="C33356" t="str">
            <v>Species</v>
          </cell>
        </row>
        <row r="33357">
          <cell r="B33357" t="str">
            <v>Perlesta decipiens</v>
          </cell>
          <cell r="C33357" t="str">
            <v>Species</v>
          </cell>
        </row>
        <row r="33358">
          <cell r="B33358" t="str">
            <v>Perlesta placida</v>
          </cell>
          <cell r="C33358" t="str">
            <v>Species</v>
          </cell>
        </row>
        <row r="33359">
          <cell r="B33359" t="str">
            <v>Perlesta shubuta</v>
          </cell>
          <cell r="C33359" t="str">
            <v>Species</v>
          </cell>
        </row>
        <row r="33360">
          <cell r="B33360" t="str">
            <v>Perlidae</v>
          </cell>
          <cell r="C33360" t="str">
            <v>Family</v>
          </cell>
        </row>
        <row r="33361">
          <cell r="B33361" t="str">
            <v>Perlinae</v>
          </cell>
          <cell r="C33361" t="str">
            <v>Subfamily</v>
          </cell>
        </row>
        <row r="33362">
          <cell r="B33362" t="str">
            <v>Perlinella</v>
          </cell>
          <cell r="C33362" t="str">
            <v>Genus</v>
          </cell>
        </row>
        <row r="33363">
          <cell r="B33363" t="str">
            <v>Perlinella drymo</v>
          </cell>
          <cell r="C33363" t="str">
            <v>Species</v>
          </cell>
        </row>
        <row r="33364">
          <cell r="B33364" t="str">
            <v>Perlinella ephyre</v>
          </cell>
          <cell r="C33364" t="str">
            <v>Species</v>
          </cell>
        </row>
        <row r="33365">
          <cell r="B33365" t="str">
            <v>Perlini</v>
          </cell>
          <cell r="C33365" t="str">
            <v>Tribe</v>
          </cell>
        </row>
        <row r="33366">
          <cell r="B33366" t="str">
            <v>Perlinodes</v>
          </cell>
          <cell r="C33366" t="str">
            <v>Genus</v>
          </cell>
        </row>
        <row r="33367">
          <cell r="B33367" t="str">
            <v>Perlinodes aurea</v>
          </cell>
          <cell r="C33367" t="str">
            <v>Species</v>
          </cell>
        </row>
        <row r="33368">
          <cell r="B33368" t="str">
            <v>Perlodidae</v>
          </cell>
          <cell r="C33368" t="str">
            <v>Family</v>
          </cell>
        </row>
        <row r="33369">
          <cell r="B33369" t="str">
            <v>Perlodinae</v>
          </cell>
          <cell r="C33369" t="str">
            <v>Subfamily</v>
          </cell>
        </row>
        <row r="33370">
          <cell r="B33370" t="str">
            <v>Perlodini</v>
          </cell>
          <cell r="C33370" t="str">
            <v>Tribe</v>
          </cell>
        </row>
        <row r="33371">
          <cell r="B33371" t="str">
            <v>Perlomyia</v>
          </cell>
          <cell r="C33371" t="str">
            <v>Genus</v>
          </cell>
        </row>
        <row r="33372">
          <cell r="B33372" t="str">
            <v>Perolepis</v>
          </cell>
          <cell r="C33372" t="str">
            <v>Genus</v>
          </cell>
        </row>
        <row r="33373">
          <cell r="B33373" t="str">
            <v>Perone</v>
          </cell>
          <cell r="C33373" t="str">
            <v>Genus</v>
          </cell>
        </row>
        <row r="33374">
          <cell r="B33374" t="str">
            <v>Peronedysidae***retired***use Clinidae</v>
          </cell>
          <cell r="C33374" t="str">
            <v>Family</v>
          </cell>
        </row>
        <row r="33375">
          <cell r="B33375" t="str">
            <v>Peronia</v>
          </cell>
          <cell r="C33375" t="str">
            <v>Genus</v>
          </cell>
        </row>
        <row r="33376">
          <cell r="B33376" t="str">
            <v>Peronia fibula</v>
          </cell>
          <cell r="C33376" t="str">
            <v>Species</v>
          </cell>
        </row>
        <row r="33377">
          <cell r="B33377" t="str">
            <v>Peroniaceae</v>
          </cell>
          <cell r="C33377" t="str">
            <v>Genus</v>
          </cell>
        </row>
        <row r="33378">
          <cell r="B33378" t="str">
            <v>Peroniella</v>
          </cell>
          <cell r="C33378" t="str">
            <v>Genus</v>
          </cell>
        </row>
        <row r="33379">
          <cell r="B33379" t="str">
            <v>Peroniella planktonica</v>
          </cell>
          <cell r="C33379" t="str">
            <v>Species</v>
          </cell>
        </row>
        <row r="33380">
          <cell r="B33380" t="str">
            <v>Persea borbonia</v>
          </cell>
          <cell r="C33380" t="str">
            <v>Species</v>
          </cell>
        </row>
        <row r="33381">
          <cell r="B33381" t="str">
            <v>Persea palustris</v>
          </cell>
          <cell r="C33381" t="str">
            <v>Species</v>
          </cell>
        </row>
        <row r="33382">
          <cell r="B33382" t="str">
            <v>Persephona</v>
          </cell>
          <cell r="C33382" t="str">
            <v>Genus</v>
          </cell>
        </row>
        <row r="33383">
          <cell r="B33383" t="str">
            <v>Persephona crinita</v>
          </cell>
          <cell r="C33383" t="str">
            <v>Species</v>
          </cell>
        </row>
        <row r="33384">
          <cell r="B33384" t="str">
            <v>Persephona mediterranea</v>
          </cell>
          <cell r="C33384" t="str">
            <v>Species</v>
          </cell>
        </row>
        <row r="33385">
          <cell r="B33385" t="str">
            <v>Persicaria amphibia</v>
          </cell>
          <cell r="C33385" t="str">
            <v>Species</v>
          </cell>
        </row>
        <row r="33386">
          <cell r="B33386" t="str">
            <v>Persicaria arifolia</v>
          </cell>
          <cell r="C33386" t="str">
            <v>Species</v>
          </cell>
        </row>
        <row r="33387">
          <cell r="B33387" t="str">
            <v>Persicaria careyi</v>
          </cell>
          <cell r="C33387" t="str">
            <v>Species</v>
          </cell>
        </row>
        <row r="33388">
          <cell r="B33388" t="str">
            <v>Persicaria hirsuta</v>
          </cell>
          <cell r="C33388" t="str">
            <v>Species</v>
          </cell>
        </row>
        <row r="33389">
          <cell r="B33389" t="str">
            <v>Persicaria hydropiper</v>
          </cell>
          <cell r="C33389" t="str">
            <v>Species</v>
          </cell>
        </row>
        <row r="33390">
          <cell r="B33390" t="str">
            <v>Persicaria hydropiperoides</v>
          </cell>
          <cell r="C33390" t="str">
            <v>Species</v>
          </cell>
        </row>
        <row r="33391">
          <cell r="B33391" t="str">
            <v>Persicaria lapathifolia</v>
          </cell>
          <cell r="C33391" t="str">
            <v>Species</v>
          </cell>
        </row>
        <row r="33392">
          <cell r="B33392" t="str">
            <v>Persicaria longiseta</v>
          </cell>
          <cell r="C33392" t="str">
            <v>Variety</v>
          </cell>
        </row>
        <row r="33393">
          <cell r="B33393" t="str">
            <v>Persicaria maculosa</v>
          </cell>
          <cell r="C33393" t="str">
            <v>Species</v>
          </cell>
        </row>
        <row r="33394">
          <cell r="B33394" t="str">
            <v>Persicaria orientalis</v>
          </cell>
          <cell r="C33394" t="str">
            <v>Species</v>
          </cell>
        </row>
        <row r="33395">
          <cell r="B33395" t="str">
            <v>Persicaria pensylvanica</v>
          </cell>
          <cell r="C33395" t="str">
            <v>Species</v>
          </cell>
        </row>
        <row r="33396">
          <cell r="B33396" t="str">
            <v>Persicaria perfoliata</v>
          </cell>
          <cell r="C33396" t="str">
            <v>Species</v>
          </cell>
        </row>
        <row r="33397">
          <cell r="B33397" t="str">
            <v>Persicaria posumbu</v>
          </cell>
          <cell r="C33397" t="str">
            <v>Species</v>
          </cell>
        </row>
        <row r="33398">
          <cell r="B33398" t="str">
            <v>Persicaria punctata</v>
          </cell>
          <cell r="C33398" t="str">
            <v>Species</v>
          </cell>
        </row>
        <row r="33399">
          <cell r="B33399" t="str">
            <v>Persicaria robustior</v>
          </cell>
          <cell r="C33399" t="str">
            <v>Species</v>
          </cell>
        </row>
        <row r="33400">
          <cell r="B33400" t="str">
            <v>Persicaria sagittata</v>
          </cell>
          <cell r="C33400" t="str">
            <v>Species</v>
          </cell>
        </row>
        <row r="33401">
          <cell r="B33401" t="str">
            <v>Persicaria setacea</v>
          </cell>
          <cell r="C33401" t="str">
            <v>Species</v>
          </cell>
        </row>
        <row r="33402">
          <cell r="B33402" t="str">
            <v>Persicaria virginiana</v>
          </cell>
          <cell r="C33402" t="str">
            <v>Species</v>
          </cell>
        </row>
        <row r="33403">
          <cell r="B33403" t="str">
            <v>Persicula catenata</v>
          </cell>
          <cell r="C33403" t="str">
            <v>Species</v>
          </cell>
        </row>
        <row r="33404">
          <cell r="B33404" t="str">
            <v>Persicula pulcherrima</v>
          </cell>
          <cell r="C33404" t="str">
            <v>Species</v>
          </cell>
        </row>
        <row r="33405">
          <cell r="B33405" t="str">
            <v>Persparsia</v>
          </cell>
          <cell r="C33405" t="str">
            <v>Genus</v>
          </cell>
        </row>
        <row r="33406">
          <cell r="B33406" t="str">
            <v>Persparsia kopua</v>
          </cell>
          <cell r="C33406" t="str">
            <v>Species</v>
          </cell>
        </row>
        <row r="33407">
          <cell r="B33407" t="str">
            <v>Perulibatrachus</v>
          </cell>
          <cell r="C33407" t="str">
            <v>Genus</v>
          </cell>
        </row>
        <row r="33408">
          <cell r="B33408" t="str">
            <v>Perulibatrachus elminensis</v>
          </cell>
          <cell r="C33408" t="str">
            <v>Species</v>
          </cell>
        </row>
        <row r="33409">
          <cell r="B33409" t="str">
            <v>Perulibatrachus kilburni</v>
          </cell>
          <cell r="C33409" t="str">
            <v>Species</v>
          </cell>
        </row>
        <row r="33410">
          <cell r="B33410" t="str">
            <v>Perulibatrachus rossignoli</v>
          </cell>
          <cell r="C33410" t="str">
            <v>Species</v>
          </cell>
        </row>
        <row r="33411">
          <cell r="B33411" t="str">
            <v>Pervagor</v>
          </cell>
          <cell r="C33411" t="str">
            <v>Genus</v>
          </cell>
        </row>
        <row r="33412">
          <cell r="B33412" t="str">
            <v>Pervagor aspricaudus</v>
          </cell>
          <cell r="C33412" t="str">
            <v>Species</v>
          </cell>
        </row>
        <row r="33413">
          <cell r="B33413" t="str">
            <v>Pervagor melanocephalus</v>
          </cell>
          <cell r="C33413" t="str">
            <v>Species</v>
          </cell>
        </row>
        <row r="33414">
          <cell r="B33414" t="str">
            <v>Pervagor spilosoma</v>
          </cell>
          <cell r="C33414" t="str">
            <v>Species</v>
          </cell>
        </row>
        <row r="33415">
          <cell r="B33415" t="str">
            <v>Petaloclymene</v>
          </cell>
          <cell r="C33415" t="str">
            <v>Genus</v>
          </cell>
        </row>
        <row r="33416">
          <cell r="B33416" t="str">
            <v>Petaloclymene pacifica</v>
          </cell>
          <cell r="C33416" t="str">
            <v>Species</v>
          </cell>
        </row>
        <row r="33417">
          <cell r="B33417" t="str">
            <v>Petalomonas</v>
          </cell>
          <cell r="C33417" t="str">
            <v>Genus</v>
          </cell>
        </row>
        <row r="33418">
          <cell r="B33418" t="str">
            <v>Petalomonas applanata</v>
          </cell>
          <cell r="C33418" t="str">
            <v>Species</v>
          </cell>
        </row>
        <row r="33419">
          <cell r="B33419" t="str">
            <v>Petalomonas praegnans</v>
          </cell>
          <cell r="C33419" t="str">
            <v>Species</v>
          </cell>
        </row>
        <row r="33420">
          <cell r="B33420" t="str">
            <v>Petalonema</v>
          </cell>
          <cell r="C33420" t="str">
            <v>Genus</v>
          </cell>
        </row>
        <row r="33421">
          <cell r="B33421" t="str">
            <v>Petaloproctus</v>
          </cell>
          <cell r="C33421" t="str">
            <v>Genus</v>
          </cell>
        </row>
        <row r="33422">
          <cell r="B33422" t="str">
            <v>Petaloproctus borealis***retired***use Petaloproctus tenuis borealis</v>
          </cell>
          <cell r="C33422" t="str">
            <v>Species</v>
          </cell>
        </row>
        <row r="33423">
          <cell r="B33423" t="str">
            <v>Petaloproctus neoborealis</v>
          </cell>
          <cell r="C33423" t="str">
            <v>Species</v>
          </cell>
        </row>
        <row r="33424">
          <cell r="B33424" t="str">
            <v>Petaloproctus tenuis</v>
          </cell>
          <cell r="C33424" t="str">
            <v>Species</v>
          </cell>
        </row>
        <row r="33425">
          <cell r="B33425" t="str">
            <v>Petaloproctus tenuis borealis</v>
          </cell>
          <cell r="C33425" t="str">
            <v>Subspecies</v>
          </cell>
        </row>
        <row r="33426">
          <cell r="B33426" t="str">
            <v>Petalosarsia</v>
          </cell>
          <cell r="C33426" t="str">
            <v>Genus</v>
          </cell>
        </row>
        <row r="33427">
          <cell r="B33427" t="str">
            <v>Petalosarsia declivis</v>
          </cell>
          <cell r="C33427" t="str">
            <v>Species</v>
          </cell>
        </row>
        <row r="33428">
          <cell r="B33428" t="str">
            <v>Petaluridae</v>
          </cell>
          <cell r="C33428" t="str">
            <v>Family</v>
          </cell>
        </row>
        <row r="33429">
          <cell r="B33429" t="str">
            <v>Petasidae</v>
          </cell>
          <cell r="C33429" t="str">
            <v>Family</v>
          </cell>
        </row>
        <row r="33430">
          <cell r="B33430" t="str">
            <v>Petasites frigidus</v>
          </cell>
          <cell r="C33430" t="str">
            <v>Species</v>
          </cell>
        </row>
        <row r="33431">
          <cell r="B33431" t="str">
            <v>Petasites frigidus var. palmatus</v>
          </cell>
          <cell r="C33431" t="str">
            <v>Variety</v>
          </cell>
        </row>
        <row r="33432">
          <cell r="B33432" t="str">
            <v>Petasites frigidus var. sagittatus</v>
          </cell>
          <cell r="C33432" t="str">
            <v>Variety</v>
          </cell>
        </row>
        <row r="33433">
          <cell r="B33433" t="str">
            <v>Peterscottia</v>
          </cell>
          <cell r="C33433" t="str">
            <v>Genus</v>
          </cell>
        </row>
        <row r="33434">
          <cell r="B33434" t="str">
            <v>Peterscottia guyotensis***retired***use Prognathodes guyotensis</v>
          </cell>
          <cell r="C33434" t="str">
            <v>Species</v>
          </cell>
        </row>
        <row r="33435">
          <cell r="B33435" t="str">
            <v>Petersius spilopterus***retired***use Arnoldichthys spilopterus</v>
          </cell>
          <cell r="C33435" t="str">
            <v>Species</v>
          </cell>
        </row>
        <row r="33436">
          <cell r="B33436" t="str">
            <v>Petitella</v>
          </cell>
          <cell r="C33436" t="str">
            <v>Genus</v>
          </cell>
        </row>
        <row r="33437">
          <cell r="B33437" t="str">
            <v>Petitella georgiae</v>
          </cell>
          <cell r="C33437" t="str">
            <v>Species</v>
          </cell>
        </row>
        <row r="33438">
          <cell r="B33438" t="str">
            <v>Petitia (Lamiaceae)</v>
          </cell>
          <cell r="C33438" t="str">
            <v>Genus</v>
          </cell>
        </row>
        <row r="33439">
          <cell r="B33439" t="str">
            <v>Petitia (Syllidae)</v>
          </cell>
          <cell r="C33439" t="str">
            <v>Genus</v>
          </cell>
        </row>
        <row r="33440">
          <cell r="B33440" t="str">
            <v>Petitilla crosseana</v>
          </cell>
          <cell r="C33440" t="str">
            <v>Species</v>
          </cell>
        </row>
        <row r="33441">
          <cell r="B33441" t="str">
            <v>Petricola</v>
          </cell>
          <cell r="C33441" t="str">
            <v>Genus</v>
          </cell>
        </row>
        <row r="33442">
          <cell r="B33442" t="str">
            <v>Petricola carditoides</v>
          </cell>
          <cell r="C33442" t="str">
            <v>Species</v>
          </cell>
        </row>
        <row r="33443">
          <cell r="B33443" t="str">
            <v>Petricola pholadiformis***retired***use Petricolaria pholadiformis</v>
          </cell>
          <cell r="C33443" t="str">
            <v>Species</v>
          </cell>
        </row>
        <row r="33444">
          <cell r="B33444" t="str">
            <v>Petricolaria pholadiformis</v>
          </cell>
          <cell r="C33444" t="str">
            <v>Species</v>
          </cell>
        </row>
        <row r="33445">
          <cell r="B33445" t="str">
            <v>Petricolidae</v>
          </cell>
          <cell r="C33445" t="str">
            <v>Family</v>
          </cell>
        </row>
        <row r="33446">
          <cell r="B33446" t="str">
            <v>Petrochirus diogenes</v>
          </cell>
          <cell r="C33446" t="str">
            <v>Species</v>
          </cell>
        </row>
        <row r="33447">
          <cell r="B33447" t="str">
            <v>Petrodictyon gemma</v>
          </cell>
          <cell r="C33447" t="str">
            <v>Species</v>
          </cell>
        </row>
        <row r="33448">
          <cell r="B33448" t="str">
            <v>Petrolisthes armatus</v>
          </cell>
          <cell r="C33448" t="str">
            <v>Species</v>
          </cell>
        </row>
        <row r="33449">
          <cell r="B33449" t="str">
            <v>Petrolisthes eriomerus</v>
          </cell>
          <cell r="C33449" t="str">
            <v>Species</v>
          </cell>
        </row>
        <row r="33450">
          <cell r="B33450" t="str">
            <v>Petrolisthes galathinus</v>
          </cell>
          <cell r="C33450" t="str">
            <v>Species</v>
          </cell>
        </row>
        <row r="33451">
          <cell r="B33451" t="str">
            <v>Petrolisthes politus</v>
          </cell>
          <cell r="C33451" t="str">
            <v>Species</v>
          </cell>
        </row>
        <row r="33452">
          <cell r="B33452" t="str">
            <v>Petrometopon cruentatus***retired***use Cephalopholis cruentata</v>
          </cell>
          <cell r="C33452" t="str">
            <v>Species</v>
          </cell>
        </row>
        <row r="33453">
          <cell r="B33453" t="str">
            <v>Petromyzon</v>
          </cell>
          <cell r="C33453" t="str">
            <v>Genus</v>
          </cell>
        </row>
        <row r="33454">
          <cell r="B33454" t="str">
            <v>Petromyzon marinus</v>
          </cell>
          <cell r="C33454" t="str">
            <v>Species</v>
          </cell>
        </row>
        <row r="33455">
          <cell r="B33455" t="str">
            <v>Petromyzontidae</v>
          </cell>
          <cell r="C33455" t="str">
            <v>Family</v>
          </cell>
        </row>
        <row r="33456">
          <cell r="B33456" t="str">
            <v>Petromyzontiformes</v>
          </cell>
          <cell r="C33456" t="str">
            <v>Order</v>
          </cell>
        </row>
        <row r="33457">
          <cell r="B33457" t="str">
            <v>Petromyzontinae***retired***use Petromyzontidae</v>
          </cell>
          <cell r="C33457" t="str">
            <v>Subfamily</v>
          </cell>
        </row>
        <row r="33458">
          <cell r="B33458" t="str">
            <v>Petronason longicauda***retired***use Hipposcarus harid</v>
          </cell>
          <cell r="C33458" t="str">
            <v>Species</v>
          </cell>
        </row>
        <row r="33459">
          <cell r="B33459" t="str">
            <v>Petronason***retired***use Scarus</v>
          </cell>
          <cell r="C33459" t="str">
            <v>Genus</v>
          </cell>
        </row>
        <row r="33460">
          <cell r="B33460" t="str">
            <v>Petroneis granulata</v>
          </cell>
          <cell r="C33460" t="str">
            <v>Species</v>
          </cell>
        </row>
        <row r="33461">
          <cell r="B33461" t="str">
            <v>Petroneis marina</v>
          </cell>
          <cell r="C33461" t="str">
            <v>Species</v>
          </cell>
        </row>
        <row r="33462">
          <cell r="B33462" t="str">
            <v>Petrophila</v>
          </cell>
          <cell r="C33462" t="str">
            <v>Genus</v>
          </cell>
        </row>
        <row r="33463">
          <cell r="B33463" t="str">
            <v>Petroscirtes</v>
          </cell>
          <cell r="C33463" t="str">
            <v>Genus</v>
          </cell>
        </row>
        <row r="33464">
          <cell r="B33464" t="str">
            <v>Petroscirtes breviceps</v>
          </cell>
          <cell r="C33464" t="str">
            <v>Species</v>
          </cell>
        </row>
        <row r="33465">
          <cell r="B33465" t="str">
            <v>Petroscirtes mitratus</v>
          </cell>
          <cell r="C33465" t="str">
            <v>Species</v>
          </cell>
        </row>
        <row r="33466">
          <cell r="B33466" t="str">
            <v>Petroscirtes variabilis</v>
          </cell>
          <cell r="C33466" t="str">
            <v>Species</v>
          </cell>
        </row>
        <row r="33467">
          <cell r="B33467" t="str">
            <v>Petrotilapia</v>
          </cell>
          <cell r="C33467" t="str">
            <v>Genus</v>
          </cell>
        </row>
        <row r="33468">
          <cell r="B33468" t="str">
            <v>Petrotilapia tridentiger</v>
          </cell>
          <cell r="C33468" t="str">
            <v>Species</v>
          </cell>
        </row>
        <row r="33469">
          <cell r="B33469" t="str">
            <v>Petrotyx</v>
          </cell>
          <cell r="C33469" t="str">
            <v>Genus</v>
          </cell>
        </row>
        <row r="33470">
          <cell r="B33470" t="str">
            <v>Petrotyx hopkinsi</v>
          </cell>
          <cell r="C33470" t="str">
            <v>Species</v>
          </cell>
        </row>
        <row r="33471">
          <cell r="B33471" t="str">
            <v>Petrotyx sanguineus</v>
          </cell>
          <cell r="C33471" t="str">
            <v>Species</v>
          </cell>
        </row>
        <row r="33472">
          <cell r="B33472" t="str">
            <v>Pettiboneia</v>
          </cell>
          <cell r="C33472" t="str">
            <v>Genus</v>
          </cell>
        </row>
        <row r="33473">
          <cell r="B33473" t="str">
            <v>Pettiboneia pugettensis</v>
          </cell>
          <cell r="C33473" t="str">
            <v>Species</v>
          </cell>
        </row>
        <row r="33474">
          <cell r="B33474" t="str">
            <v>Pettiboneia sanmatiensis</v>
          </cell>
          <cell r="C33474" t="str">
            <v>Species</v>
          </cell>
        </row>
        <row r="33475">
          <cell r="B33475" t="str">
            <v>Phacelia hastata</v>
          </cell>
          <cell r="C33475" t="str">
            <v>Species</v>
          </cell>
        </row>
        <row r="33476">
          <cell r="B33476" t="str">
            <v>Phacotaceae</v>
          </cell>
          <cell r="C33476" t="str">
            <v>Family</v>
          </cell>
        </row>
        <row r="33477">
          <cell r="B33477" t="str">
            <v>Phacotus</v>
          </cell>
          <cell r="C33477" t="str">
            <v>Genus</v>
          </cell>
        </row>
        <row r="33478">
          <cell r="B33478" t="str">
            <v>Phacotus lenticularis</v>
          </cell>
          <cell r="C33478" t="str">
            <v>Species</v>
          </cell>
        </row>
        <row r="33479">
          <cell r="B33479" t="str">
            <v>Phacus</v>
          </cell>
          <cell r="C33479" t="str">
            <v>Genus</v>
          </cell>
        </row>
        <row r="33480">
          <cell r="B33480" t="str">
            <v>Phacus acuminatus</v>
          </cell>
          <cell r="C33480" t="str">
            <v>Species</v>
          </cell>
        </row>
        <row r="33481">
          <cell r="B33481" t="str">
            <v>Phacus acuminatus var. iowensis</v>
          </cell>
          <cell r="C33481" t="str">
            <v>Variety</v>
          </cell>
        </row>
        <row r="33482">
          <cell r="B33482" t="str">
            <v>Phacus aenigmaticus</v>
          </cell>
          <cell r="C33482" t="str">
            <v>Species</v>
          </cell>
        </row>
        <row r="33483">
          <cell r="B33483" t="str">
            <v>Phacus agilis</v>
          </cell>
          <cell r="C33483" t="str">
            <v>Species</v>
          </cell>
        </row>
        <row r="33484">
          <cell r="B33484" t="str">
            <v>Phacus alatus</v>
          </cell>
          <cell r="C33484" t="str">
            <v>Species</v>
          </cell>
        </row>
        <row r="33485">
          <cell r="B33485" t="str">
            <v>Phacus anacoelus</v>
          </cell>
          <cell r="C33485" t="str">
            <v>Species</v>
          </cell>
        </row>
        <row r="33486">
          <cell r="B33486" t="str">
            <v>Phacus ankylonton</v>
          </cell>
          <cell r="C33486" t="str">
            <v>Species</v>
          </cell>
        </row>
        <row r="33487">
          <cell r="B33487" t="str">
            <v>Phacus brachykentron</v>
          </cell>
          <cell r="C33487" t="str">
            <v>Species</v>
          </cell>
        </row>
        <row r="33488">
          <cell r="B33488" t="str">
            <v>Phacus brevicaudatus</v>
          </cell>
          <cell r="C33488" t="str">
            <v>Species</v>
          </cell>
        </row>
        <row r="33489">
          <cell r="B33489" t="str">
            <v>Phacus caudatus</v>
          </cell>
          <cell r="C33489" t="str">
            <v>Species</v>
          </cell>
        </row>
        <row r="33490">
          <cell r="B33490" t="str">
            <v>Phacus caudatus var. ovalis</v>
          </cell>
          <cell r="C33490" t="str">
            <v>Variety</v>
          </cell>
        </row>
        <row r="33491">
          <cell r="B33491" t="str">
            <v>Phacus chloroplastes</v>
          </cell>
          <cell r="C33491" t="str">
            <v>Species</v>
          </cell>
        </row>
        <row r="33492">
          <cell r="B33492" t="str">
            <v>Phacus circulatus</v>
          </cell>
          <cell r="C33492" t="str">
            <v>Genus</v>
          </cell>
        </row>
        <row r="33493">
          <cell r="B33493" t="str">
            <v>Phacus circumflexus</v>
          </cell>
          <cell r="C33493" t="str">
            <v>Species</v>
          </cell>
        </row>
        <row r="33494">
          <cell r="B33494" t="str">
            <v>Phacus cochleatus</v>
          </cell>
          <cell r="C33494" t="str">
            <v>Species</v>
          </cell>
        </row>
        <row r="33495">
          <cell r="B33495" t="str">
            <v>Phacus curvicauda</v>
          </cell>
          <cell r="C33495" t="str">
            <v>Species</v>
          </cell>
        </row>
        <row r="33496">
          <cell r="B33496" t="str">
            <v>Phacus elegans</v>
          </cell>
          <cell r="C33496" t="str">
            <v>Species</v>
          </cell>
        </row>
        <row r="33497">
          <cell r="B33497" t="str">
            <v>Phacus glaber</v>
          </cell>
          <cell r="C33497" t="str">
            <v>Species</v>
          </cell>
        </row>
        <row r="33498">
          <cell r="B33498" t="str">
            <v>Phacus hamatus</v>
          </cell>
          <cell r="C33498" t="str">
            <v>Species</v>
          </cell>
        </row>
        <row r="33499">
          <cell r="B33499" t="str">
            <v>Phacus Hamelii</v>
          </cell>
          <cell r="C33499" t="str">
            <v>Species</v>
          </cell>
        </row>
        <row r="33500">
          <cell r="B33500" t="str">
            <v>Phacus helicoides***retired***use Phacus hilikoides</v>
          </cell>
          <cell r="C33500" t="str">
            <v>Species</v>
          </cell>
        </row>
        <row r="33501">
          <cell r="B33501" t="str">
            <v>Phacus helikoides</v>
          </cell>
          <cell r="C33501" t="str">
            <v>Species</v>
          </cell>
        </row>
        <row r="33502">
          <cell r="B33502" t="str">
            <v>Phacus hilikoides</v>
          </cell>
          <cell r="C33502" t="str">
            <v>Species</v>
          </cell>
        </row>
        <row r="33503">
          <cell r="B33503" t="str">
            <v>Phacus hispidula</v>
          </cell>
          <cell r="C33503" t="str">
            <v>Species</v>
          </cell>
        </row>
        <row r="33504">
          <cell r="B33504" t="str">
            <v>Phacus horridus</v>
          </cell>
          <cell r="C33504" t="str">
            <v>Species</v>
          </cell>
        </row>
        <row r="33505">
          <cell r="B33505" t="str">
            <v>Phacus indicus</v>
          </cell>
          <cell r="C33505" t="str">
            <v>Species</v>
          </cell>
        </row>
        <row r="33506">
          <cell r="B33506" t="str">
            <v>Phacus lemmermannii</v>
          </cell>
          <cell r="C33506" t="str">
            <v>Species</v>
          </cell>
        </row>
        <row r="33507">
          <cell r="B33507" t="str">
            <v>Phacus limnophila</v>
          </cell>
          <cell r="C33507" t="str">
            <v>Species</v>
          </cell>
        </row>
        <row r="33508">
          <cell r="B33508" t="str">
            <v>Phacus lismorensis</v>
          </cell>
          <cell r="C33508" t="str">
            <v>Species</v>
          </cell>
        </row>
        <row r="33509">
          <cell r="B33509" t="str">
            <v>Phacus longicauda</v>
          </cell>
          <cell r="C33509" t="str">
            <v>Species</v>
          </cell>
        </row>
        <row r="33510">
          <cell r="B33510" t="str">
            <v>Phacus mirabilis</v>
          </cell>
          <cell r="C33510" t="str">
            <v>Species</v>
          </cell>
        </row>
        <row r="33511">
          <cell r="B33511" t="str">
            <v>Phacus monilatus</v>
          </cell>
          <cell r="C33511" t="str">
            <v>Species</v>
          </cell>
        </row>
        <row r="33512">
          <cell r="B33512" t="str">
            <v>Phacus nannos</v>
          </cell>
          <cell r="C33512" t="str">
            <v>Species</v>
          </cell>
        </row>
        <row r="33513">
          <cell r="B33513" t="str">
            <v>Phacus nordstedtii</v>
          </cell>
          <cell r="C33513" t="str">
            <v>Species</v>
          </cell>
        </row>
        <row r="33514">
          <cell r="B33514" t="str">
            <v>Phacus obolus</v>
          </cell>
          <cell r="C33514" t="str">
            <v>Species</v>
          </cell>
        </row>
        <row r="33515">
          <cell r="B33515" t="str">
            <v>Phacus onyx</v>
          </cell>
          <cell r="C33515" t="str">
            <v>Species</v>
          </cell>
        </row>
        <row r="33516">
          <cell r="B33516" t="str">
            <v>Phacus orbicularis</v>
          </cell>
          <cell r="C33516" t="str">
            <v>Species</v>
          </cell>
        </row>
        <row r="33517">
          <cell r="B33517" t="str">
            <v>Phacus orbicularis fo. Zmudae***retired***use Phacus orbicularis var. zmudae</v>
          </cell>
          <cell r="C33517" t="str">
            <v>Form</v>
          </cell>
        </row>
        <row r="33518">
          <cell r="B33518" t="str">
            <v>Phacus orbicularis var. zmudae</v>
          </cell>
          <cell r="C33518" t="str">
            <v>Variety</v>
          </cell>
        </row>
        <row r="33519">
          <cell r="B33519" t="str">
            <v>Phacus oscillans</v>
          </cell>
          <cell r="C33519" t="str">
            <v>Species</v>
          </cell>
        </row>
        <row r="33520">
          <cell r="B33520" t="str">
            <v>Phacus pekinensis</v>
          </cell>
          <cell r="C33520" t="str">
            <v>Species</v>
          </cell>
        </row>
        <row r="33521">
          <cell r="B33521" t="str">
            <v>Phacus platalea</v>
          </cell>
          <cell r="C33521" t="str">
            <v>Species</v>
          </cell>
        </row>
        <row r="33522">
          <cell r="B33522" t="str">
            <v>Phacus pleuronectes</v>
          </cell>
          <cell r="C33522" t="str">
            <v>Species</v>
          </cell>
        </row>
        <row r="33523">
          <cell r="B33523" t="str">
            <v>Phacus pseudonordstedtii</v>
          </cell>
          <cell r="C33523" t="str">
            <v>Species</v>
          </cell>
        </row>
        <row r="33524">
          <cell r="B33524" t="str">
            <v>Phacus pusillus</v>
          </cell>
          <cell r="C33524" t="str">
            <v>Species</v>
          </cell>
        </row>
        <row r="33525">
          <cell r="B33525" t="str">
            <v>Phacus pyrum</v>
          </cell>
          <cell r="C33525" t="str">
            <v>Species</v>
          </cell>
        </row>
        <row r="33526">
          <cell r="B33526" t="str">
            <v>Phacus rudicula</v>
          </cell>
          <cell r="C33526" t="str">
            <v>Species</v>
          </cell>
        </row>
        <row r="33527">
          <cell r="B33527" t="str">
            <v>Phacus salina</v>
          </cell>
          <cell r="C33527" t="str">
            <v>Species</v>
          </cell>
        </row>
        <row r="33528">
          <cell r="B33528" t="str">
            <v>Phacus salina var. minor</v>
          </cell>
          <cell r="C33528" t="str">
            <v>Variety</v>
          </cell>
        </row>
        <row r="33529">
          <cell r="B33529" t="str">
            <v>Phacus segretii var. ovum</v>
          </cell>
          <cell r="C33529" t="str">
            <v>Variety</v>
          </cell>
        </row>
        <row r="33530">
          <cell r="B33530" t="str">
            <v>Phacus skujae</v>
          </cell>
          <cell r="C33530" t="str">
            <v>Species</v>
          </cell>
        </row>
        <row r="33531">
          <cell r="B33531" t="str">
            <v>Phacus stokesii</v>
          </cell>
          <cell r="C33531" t="str">
            <v>Species</v>
          </cell>
        </row>
        <row r="33532">
          <cell r="B33532" t="str">
            <v>Phacus suecicum***retired***use Phacus suecicus</v>
          </cell>
          <cell r="C33532" t="str">
            <v>Species</v>
          </cell>
        </row>
        <row r="33533">
          <cell r="B33533" t="str">
            <v>Phacus suecicus</v>
          </cell>
          <cell r="C33533" t="str">
            <v>Species</v>
          </cell>
        </row>
        <row r="33534">
          <cell r="B33534" t="str">
            <v>Phacus suecicus var. oidion</v>
          </cell>
          <cell r="C33534" t="str">
            <v>Variety</v>
          </cell>
        </row>
        <row r="33535">
          <cell r="B33535" t="str">
            <v>Phacus swirenkoi</v>
          </cell>
          <cell r="C33535" t="str">
            <v>Species</v>
          </cell>
        </row>
        <row r="33536">
          <cell r="B33536" t="str">
            <v>Phacus tortus</v>
          </cell>
          <cell r="C33536" t="str">
            <v>Species</v>
          </cell>
        </row>
        <row r="33537">
          <cell r="B33537" t="str">
            <v>Phacus triqueter</v>
          </cell>
          <cell r="C33537" t="str">
            <v>Species</v>
          </cell>
        </row>
        <row r="33538">
          <cell r="B33538" t="str">
            <v>Phacus trypanon</v>
          </cell>
          <cell r="C33538" t="str">
            <v>Species</v>
          </cell>
        </row>
        <row r="33539">
          <cell r="B33539" t="str">
            <v>Phacus wettsteint</v>
          </cell>
          <cell r="C33539" t="str">
            <v>Species</v>
          </cell>
        </row>
        <row r="33540">
          <cell r="B33540" t="str">
            <v>Phaenomonas</v>
          </cell>
          <cell r="C33540" t="str">
            <v>Genus</v>
          </cell>
        </row>
        <row r="33541">
          <cell r="B33541" t="str">
            <v>Phaenomonas cooperae</v>
          </cell>
          <cell r="C33541" t="str">
            <v>Species</v>
          </cell>
        </row>
        <row r="33542">
          <cell r="B33542" t="str">
            <v>Phaenomonas pinnata</v>
          </cell>
          <cell r="C33542" t="str">
            <v>Species</v>
          </cell>
        </row>
        <row r="33543">
          <cell r="B33543" t="str">
            <v>Phaenonotum</v>
          </cell>
          <cell r="C33543" t="str">
            <v>Genus</v>
          </cell>
        </row>
        <row r="33544">
          <cell r="B33544" t="str">
            <v>Phaenopogon barbulifer***retired***use Cirrhigaleus barbifer</v>
          </cell>
          <cell r="C33544" t="str">
            <v>Species</v>
          </cell>
        </row>
        <row r="33545">
          <cell r="B33545" t="str">
            <v>Phaenopogon***retired***use Cirrhigaleus</v>
          </cell>
          <cell r="C33545" t="str">
            <v>Genus</v>
          </cell>
        </row>
        <row r="33546">
          <cell r="B33546" t="str">
            <v>Phaenopsectra</v>
          </cell>
          <cell r="C33546" t="str">
            <v>Genus</v>
          </cell>
        </row>
        <row r="33547">
          <cell r="B33547" t="str">
            <v>Phaenopsectra dyari</v>
          </cell>
          <cell r="C33547" t="str">
            <v>Species</v>
          </cell>
        </row>
        <row r="33548">
          <cell r="B33548" t="str">
            <v>Phaenopsectra flavipes</v>
          </cell>
          <cell r="C33548" t="str">
            <v>Species</v>
          </cell>
        </row>
        <row r="33549">
          <cell r="B33549" t="str">
            <v>Phaenopsectra obediens</v>
          </cell>
          <cell r="C33549" t="str">
            <v>Species</v>
          </cell>
        </row>
        <row r="33550">
          <cell r="B33550" t="str">
            <v>Phaenopsectra obediens group</v>
          </cell>
          <cell r="C33550" t="str">
            <v>Genus</v>
          </cell>
        </row>
        <row r="33551">
          <cell r="B33551" t="str">
            <v>Phaenopsectra punctipes</v>
          </cell>
          <cell r="C33551" t="str">
            <v>Species</v>
          </cell>
        </row>
        <row r="33552">
          <cell r="B33552" t="str">
            <v>Phaenopsectra punctipes group</v>
          </cell>
          <cell r="C33552" t="str">
            <v>Genus</v>
          </cell>
        </row>
        <row r="33553">
          <cell r="B33553" t="str">
            <v>Phaenopsectra/Tribelos</v>
          </cell>
          <cell r="C33553" t="str">
            <v>Tribe</v>
          </cell>
        </row>
        <row r="33554">
          <cell r="B33554" t="str">
            <v>Phaeodactylum</v>
          </cell>
          <cell r="C33554" t="str">
            <v>Species</v>
          </cell>
        </row>
        <row r="33555">
          <cell r="B33555" t="str">
            <v>Phaeophyta</v>
          </cell>
          <cell r="C33555" t="str">
            <v>Division</v>
          </cell>
        </row>
        <row r="33556">
          <cell r="B33556" t="str">
            <v>Phaeoplaca</v>
          </cell>
          <cell r="C33556" t="str">
            <v>Genus</v>
          </cell>
        </row>
        <row r="33557">
          <cell r="B33557" t="str">
            <v>Phaeoptyx</v>
          </cell>
          <cell r="C33557" t="str">
            <v>Genus</v>
          </cell>
        </row>
        <row r="33558">
          <cell r="B33558" t="str">
            <v>Phaeoptyx conklini</v>
          </cell>
          <cell r="C33558" t="str">
            <v>Species</v>
          </cell>
        </row>
        <row r="33559">
          <cell r="B33559" t="str">
            <v>Phaeoptyx pigmentaria</v>
          </cell>
          <cell r="C33559" t="str">
            <v>Species</v>
          </cell>
        </row>
        <row r="33560">
          <cell r="B33560" t="str">
            <v>Phaeoptyx xenus</v>
          </cell>
          <cell r="C33560" t="str">
            <v>Species</v>
          </cell>
        </row>
        <row r="33561">
          <cell r="B33561" t="str">
            <v>Phaeothamniaceae</v>
          </cell>
          <cell r="C33561" t="str">
            <v>Family</v>
          </cell>
        </row>
        <row r="33562">
          <cell r="B33562" t="str">
            <v>Phago</v>
          </cell>
          <cell r="C33562" t="str">
            <v>Genus</v>
          </cell>
        </row>
        <row r="33563">
          <cell r="B33563" t="str">
            <v>Phago loricatus</v>
          </cell>
          <cell r="C33563" t="str">
            <v>Species</v>
          </cell>
        </row>
        <row r="33564">
          <cell r="B33564" t="str">
            <v>Phago maculatus***retired***use Phago loricatus</v>
          </cell>
          <cell r="C33564" t="str">
            <v>Species</v>
          </cell>
        </row>
        <row r="33565">
          <cell r="B33565" t="str">
            <v>Phagocata</v>
          </cell>
          <cell r="C33565" t="str">
            <v>Genus</v>
          </cell>
        </row>
        <row r="33566">
          <cell r="B33566" t="str">
            <v>Phagocata gracilis</v>
          </cell>
          <cell r="C33566" t="str">
            <v>Species</v>
          </cell>
        </row>
        <row r="33567">
          <cell r="B33567" t="str">
            <v>Phagocata morgani</v>
          </cell>
          <cell r="C33567" t="str">
            <v>Species</v>
          </cell>
        </row>
        <row r="33568">
          <cell r="B33568" t="str">
            <v>Phagocata velata</v>
          </cell>
          <cell r="C33568" t="str">
            <v>Species</v>
          </cell>
        </row>
        <row r="33569">
          <cell r="B33569" t="str">
            <v>Phagocata woodworthi</v>
          </cell>
          <cell r="C33569" t="str">
            <v>Species</v>
          </cell>
        </row>
        <row r="33570">
          <cell r="B33570" t="str">
            <v>Phalacrocera</v>
          </cell>
          <cell r="C33570" t="str">
            <v>Genus</v>
          </cell>
        </row>
        <row r="33571">
          <cell r="B33571" t="str">
            <v>Phalacrocorax</v>
          </cell>
          <cell r="C33571" t="str">
            <v>Genus</v>
          </cell>
        </row>
        <row r="33572">
          <cell r="B33572" t="str">
            <v>Phalacrocorax auritus</v>
          </cell>
          <cell r="C33572" t="str">
            <v>Species</v>
          </cell>
        </row>
        <row r="33573">
          <cell r="B33573" t="str">
            <v>Phalacroma</v>
          </cell>
          <cell r="C33573" t="str">
            <v>Genus</v>
          </cell>
        </row>
        <row r="33574">
          <cell r="B33574" t="str">
            <v>Phalacroma rotundatum</v>
          </cell>
          <cell r="C33574" t="str">
            <v>Genus</v>
          </cell>
        </row>
        <row r="33575">
          <cell r="B33575" t="str">
            <v>Phalaris angusta</v>
          </cell>
          <cell r="C33575" t="str">
            <v>Species</v>
          </cell>
        </row>
        <row r="33576">
          <cell r="B33576" t="str">
            <v>Phalaris aquatica</v>
          </cell>
          <cell r="C33576" t="str">
            <v>Species</v>
          </cell>
        </row>
        <row r="33577">
          <cell r="B33577" t="str">
            <v>Phalaris arundinacea</v>
          </cell>
          <cell r="C33577" t="str">
            <v>Species</v>
          </cell>
        </row>
        <row r="33578">
          <cell r="B33578" t="str">
            <v>Phalaris canariensis</v>
          </cell>
          <cell r="C33578" t="str">
            <v>Species</v>
          </cell>
        </row>
        <row r="33579">
          <cell r="B33579" t="str">
            <v>Phalaropus lobatus</v>
          </cell>
          <cell r="C33579" t="str">
            <v>Species</v>
          </cell>
        </row>
        <row r="33580">
          <cell r="B33580" t="str">
            <v>Phalaropus tricolor</v>
          </cell>
          <cell r="C33580" t="str">
            <v>Species</v>
          </cell>
        </row>
        <row r="33581">
          <cell r="B33581" t="str">
            <v>Phalerebus***retired***use Amphiprion</v>
          </cell>
          <cell r="C33581" t="str">
            <v>Genus</v>
          </cell>
        </row>
        <row r="33582">
          <cell r="B33582" t="str">
            <v>Phallichthys</v>
          </cell>
          <cell r="C33582" t="str">
            <v>Genus</v>
          </cell>
        </row>
        <row r="33583">
          <cell r="B33583" t="str">
            <v>Phallichthys amates</v>
          </cell>
          <cell r="C33583" t="str">
            <v>Species</v>
          </cell>
        </row>
        <row r="33584">
          <cell r="B33584" t="str">
            <v>Phallichthys amates amates</v>
          </cell>
          <cell r="C33584" t="str">
            <v>Subspecies</v>
          </cell>
        </row>
        <row r="33585">
          <cell r="B33585" t="str">
            <v>Phallichthys amates pittieri</v>
          </cell>
          <cell r="C33585" t="str">
            <v>Subspecies</v>
          </cell>
        </row>
        <row r="33586">
          <cell r="B33586" t="str">
            <v>Phalloceros</v>
          </cell>
          <cell r="C33586" t="str">
            <v>Genus</v>
          </cell>
        </row>
        <row r="33587">
          <cell r="B33587" t="str">
            <v>Phalloceros caudimaculatus</v>
          </cell>
          <cell r="C33587" t="str">
            <v>Species</v>
          </cell>
        </row>
        <row r="33588">
          <cell r="B33588" t="str">
            <v>Phalloceros caudimaculatus caudimaculatus***retired***use Phalloceros caudimaculatus</v>
          </cell>
          <cell r="C33588" t="str">
            <v>Subspecies</v>
          </cell>
        </row>
        <row r="33589">
          <cell r="B33589" t="str">
            <v>Phalloceros caudimaculatus reticulatus***retired***use Phalloceros caudimaculatus</v>
          </cell>
          <cell r="C33589" t="str">
            <v>Subspecies</v>
          </cell>
        </row>
        <row r="33590">
          <cell r="B33590" t="str">
            <v>Phallocottus</v>
          </cell>
          <cell r="C33590" t="str">
            <v>Genus</v>
          </cell>
        </row>
        <row r="33591">
          <cell r="B33591" t="str">
            <v>Phallodrillus hallae</v>
          </cell>
          <cell r="C33591" t="str">
            <v>Species</v>
          </cell>
        </row>
        <row r="33592">
          <cell r="B33592" t="str">
            <v>Phallodrilus hallae</v>
          </cell>
          <cell r="C33592" t="str">
            <v>Species</v>
          </cell>
        </row>
        <row r="33593">
          <cell r="B33593" t="str">
            <v>Phalloptychus januarius</v>
          </cell>
          <cell r="C33593" t="str">
            <v>Species</v>
          </cell>
        </row>
        <row r="33594">
          <cell r="B33594" t="str">
            <v>Phallostethidae</v>
          </cell>
          <cell r="C33594" t="str">
            <v>Family</v>
          </cell>
        </row>
        <row r="33595">
          <cell r="B33595" t="str">
            <v>Phallostethus</v>
          </cell>
          <cell r="C33595" t="str">
            <v>Genus</v>
          </cell>
        </row>
        <row r="33596">
          <cell r="B33596" t="str">
            <v>Phallostethus dunckeri</v>
          </cell>
          <cell r="C33596" t="str">
            <v>Species</v>
          </cell>
        </row>
        <row r="33597">
          <cell r="B33597" t="str">
            <v>Phanerodon</v>
          </cell>
          <cell r="C33597" t="str">
            <v>Genus</v>
          </cell>
        </row>
        <row r="33598">
          <cell r="B33598" t="str">
            <v>Phanerodon atripes</v>
          </cell>
          <cell r="C33598" t="str">
            <v>Species</v>
          </cell>
        </row>
        <row r="33599">
          <cell r="B33599" t="str">
            <v>Phanerodon furcatus</v>
          </cell>
          <cell r="C33599" t="str">
            <v>Species</v>
          </cell>
        </row>
        <row r="33600">
          <cell r="B33600" t="str">
            <v>Phanocelia</v>
          </cell>
          <cell r="C33600" t="str">
            <v>Genus</v>
          </cell>
        </row>
        <row r="33601">
          <cell r="B33601" t="str">
            <v>Phanocerus</v>
          </cell>
          <cell r="C33601" t="str">
            <v>Genus</v>
          </cell>
        </row>
        <row r="33602">
          <cell r="B33602" t="str">
            <v>Phanocerus clavicornis</v>
          </cell>
          <cell r="C33602" t="str">
            <v>Species</v>
          </cell>
        </row>
        <row r="33603">
          <cell r="B33603" t="str">
            <v>Phanogomphus</v>
          </cell>
          <cell r="C33603" t="str">
            <v>Genus</v>
          </cell>
        </row>
        <row r="33604">
          <cell r="B33604" t="str">
            <v>Phanopyrum gymnocarpon</v>
          </cell>
          <cell r="C33604" t="str">
            <v>Species</v>
          </cell>
        </row>
        <row r="33605">
          <cell r="B33605" t="str">
            <v>Pharidae</v>
          </cell>
          <cell r="C33605" t="str">
            <v>Family</v>
          </cell>
        </row>
        <row r="33606">
          <cell r="B33606" t="str">
            <v>Pharus, L (Poaceae)</v>
          </cell>
          <cell r="C33606" t="str">
            <v>Genus</v>
          </cell>
        </row>
        <row r="33607">
          <cell r="B33607" t="str">
            <v>Pharus, P Browne (Poaceae)</v>
          </cell>
          <cell r="C33607" t="str">
            <v>Genus</v>
          </cell>
        </row>
        <row r="33608">
          <cell r="B33608" t="str">
            <v>Pharyngochromis darlingi</v>
          </cell>
          <cell r="C33608" t="str">
            <v>Species</v>
          </cell>
        </row>
        <row r="33609">
          <cell r="B33609" t="str">
            <v>Phascolarctidae</v>
          </cell>
          <cell r="C33609" t="str">
            <v>Family</v>
          </cell>
        </row>
        <row r="33610">
          <cell r="B33610" t="str">
            <v>Phascolion</v>
          </cell>
          <cell r="C33610" t="str">
            <v>Genus</v>
          </cell>
        </row>
        <row r="33611">
          <cell r="B33611" t="str">
            <v>Phascolion (Phascolion) strombus strombus</v>
          </cell>
          <cell r="C33611" t="str">
            <v>Subspecies</v>
          </cell>
        </row>
        <row r="33612">
          <cell r="B33612" t="str">
            <v>Phascolion cryptum</v>
          </cell>
          <cell r="C33612" t="str">
            <v>Species</v>
          </cell>
        </row>
        <row r="33613">
          <cell r="B33613" t="str">
            <v>Phascolion strombus</v>
          </cell>
          <cell r="C33613" t="str">
            <v>Species</v>
          </cell>
        </row>
        <row r="33614">
          <cell r="B33614" t="str">
            <v>Phascolion strombus strombus</v>
          </cell>
          <cell r="C33614" t="str">
            <v>Subspecies</v>
          </cell>
        </row>
        <row r="33615">
          <cell r="B33615" t="str">
            <v>Phascolopsis gouldii</v>
          </cell>
          <cell r="C33615" t="str">
            <v>Species</v>
          </cell>
        </row>
        <row r="33616">
          <cell r="B33616" t="str">
            <v>Phascolosoma</v>
          </cell>
          <cell r="C33616" t="str">
            <v>Genus</v>
          </cell>
        </row>
        <row r="33617">
          <cell r="B33617" t="str">
            <v>Phascolosoma agassizii</v>
          </cell>
          <cell r="C33617" t="str">
            <v>Species</v>
          </cell>
        </row>
        <row r="33618">
          <cell r="B33618" t="str">
            <v>Phascolosoma agassizii agassizii</v>
          </cell>
          <cell r="C33618" t="str">
            <v>Subspecies</v>
          </cell>
        </row>
        <row r="33619">
          <cell r="B33619" t="str">
            <v>Phascolosomatidae</v>
          </cell>
          <cell r="C33619" t="str">
            <v>Family</v>
          </cell>
        </row>
        <row r="33620">
          <cell r="B33620" t="str">
            <v>Phaseolus (Fabaceae)</v>
          </cell>
          <cell r="C33620" t="str">
            <v>Genus</v>
          </cell>
        </row>
        <row r="33621">
          <cell r="B33621" t="str">
            <v>Phaseolus (Lametilidae)</v>
          </cell>
          <cell r="C33621" t="str">
            <v>Genus</v>
          </cell>
        </row>
        <row r="33622">
          <cell r="B33622" t="str">
            <v>Phasganophora capitata***retired***use Agnetina capitata</v>
          </cell>
          <cell r="C33622" t="str">
            <v>Species</v>
          </cell>
        </row>
        <row r="33623">
          <cell r="B33623" t="str">
            <v>Phasganophora***retired***use Agnetina</v>
          </cell>
          <cell r="C33623" t="str">
            <v>Genus</v>
          </cell>
        </row>
        <row r="33624">
          <cell r="B33624" t="str">
            <v>Phasianus colchicus</v>
          </cell>
          <cell r="C33624" t="str">
            <v>Species</v>
          </cell>
        </row>
        <row r="33625">
          <cell r="B33625" t="str">
            <v>Phegopteris connectilis</v>
          </cell>
          <cell r="C33625" t="str">
            <v>Species</v>
          </cell>
        </row>
        <row r="33626">
          <cell r="B33626" t="str">
            <v>Pheidole longipes***retired***use Pheidole longipes, Smith 1857 (Pheidole) or  Latreille 1802</v>
          </cell>
          <cell r="C33626" t="str">
            <v>Species</v>
          </cell>
        </row>
        <row r="33627">
          <cell r="B33627" t="str">
            <v>Pheidole longipes, Latreille 1802 (Pheidole)</v>
          </cell>
          <cell r="C33627" t="str">
            <v>Species</v>
          </cell>
        </row>
        <row r="33628">
          <cell r="B33628" t="str">
            <v>Pheidole longipes, Smith 1857 (Pheidole)</v>
          </cell>
          <cell r="C33628" t="str">
            <v>Species</v>
          </cell>
        </row>
        <row r="33629">
          <cell r="B33629" t="str">
            <v>Pheidole symbiotica***retired***use Pheidole symbiotica, Wasmann 1909 (Pheidole) or Kusnezov 1952</v>
          </cell>
          <cell r="C33629" t="str">
            <v>Species</v>
          </cell>
        </row>
        <row r="33630">
          <cell r="B33630" t="str">
            <v>Pheidole symbiotica, Kusnezov 1952 (Pheidole)</v>
          </cell>
          <cell r="C33630" t="str">
            <v>Species</v>
          </cell>
        </row>
        <row r="33631">
          <cell r="B33631" t="str">
            <v>Pheidole symbiotica, Wasmann 1909 (Pheidole)</v>
          </cell>
          <cell r="C33631" t="str">
            <v>Species</v>
          </cell>
        </row>
        <row r="33632">
          <cell r="B33632" t="str">
            <v>Phenacobius</v>
          </cell>
          <cell r="C33632" t="str">
            <v>Genus</v>
          </cell>
        </row>
        <row r="33633">
          <cell r="B33633" t="str">
            <v>Phenacobius catostomus</v>
          </cell>
          <cell r="C33633" t="str">
            <v>Species</v>
          </cell>
        </row>
        <row r="33634">
          <cell r="B33634" t="str">
            <v>Phenacobius crassilabrum</v>
          </cell>
          <cell r="C33634" t="str">
            <v>Species</v>
          </cell>
        </row>
        <row r="33635">
          <cell r="B33635" t="str">
            <v>Phenacobius mirabilis</v>
          </cell>
          <cell r="C33635" t="str">
            <v>Species</v>
          </cell>
        </row>
        <row r="33636">
          <cell r="B33636" t="str">
            <v>Phenacobius teretulus</v>
          </cell>
          <cell r="C33636" t="str">
            <v>Species</v>
          </cell>
        </row>
        <row r="33637">
          <cell r="B33637" t="str">
            <v>Phenacobius uranops</v>
          </cell>
          <cell r="C33637" t="str">
            <v>Species</v>
          </cell>
        </row>
        <row r="33638">
          <cell r="B33638" t="str">
            <v>Phenacogaster bondi***retired***use Gymnocorymbus thayeri</v>
          </cell>
          <cell r="C33638" t="str">
            <v>Species</v>
          </cell>
        </row>
        <row r="33639">
          <cell r="B33639" t="str">
            <v>Phenacogrammus</v>
          </cell>
          <cell r="C33639" t="str">
            <v>Genus</v>
          </cell>
        </row>
        <row r="33640">
          <cell r="B33640" t="str">
            <v>Phenacogrammus interruptus</v>
          </cell>
          <cell r="C33640" t="str">
            <v>Species</v>
          </cell>
        </row>
        <row r="33641">
          <cell r="B33641" t="str">
            <v>Phenacolepas</v>
          </cell>
          <cell r="C33641" t="str">
            <v>Genus</v>
          </cell>
        </row>
        <row r="33642">
          <cell r="B33642" t="str">
            <v>Phenacoscorpius</v>
          </cell>
          <cell r="C33642" t="str">
            <v>Genus</v>
          </cell>
        </row>
        <row r="33643">
          <cell r="B33643" t="str">
            <v>Phenacoscorpius megalops</v>
          </cell>
          <cell r="C33643" t="str">
            <v>Species</v>
          </cell>
        </row>
        <row r="33644">
          <cell r="B33644" t="str">
            <v>Phenacoscorpius nebris</v>
          </cell>
          <cell r="C33644" t="str">
            <v>Species</v>
          </cell>
        </row>
        <row r="33645">
          <cell r="B33645" t="str">
            <v>Phenacoscorpius nebulosus***retired***use Sebastapistes strongia</v>
          </cell>
          <cell r="C33645" t="str">
            <v>Species</v>
          </cell>
        </row>
        <row r="33646">
          <cell r="B33646" t="str">
            <v>Phenacostethus</v>
          </cell>
          <cell r="C33646" t="str">
            <v>Genus</v>
          </cell>
        </row>
        <row r="33647">
          <cell r="B33647" t="str">
            <v>Pherbellia</v>
          </cell>
          <cell r="C33647" t="str">
            <v>Genus</v>
          </cell>
        </row>
        <row r="33648">
          <cell r="B33648" t="str">
            <v>Pherusa</v>
          </cell>
          <cell r="C33648" t="str">
            <v>Genus</v>
          </cell>
        </row>
        <row r="33649">
          <cell r="B33649" t="str">
            <v>Pherusa affinis</v>
          </cell>
          <cell r="C33649" t="str">
            <v>Species</v>
          </cell>
        </row>
        <row r="33650">
          <cell r="B33650" t="str">
            <v>Pherusa capulata</v>
          </cell>
          <cell r="C33650" t="str">
            <v>Species</v>
          </cell>
        </row>
        <row r="33651">
          <cell r="B33651" t="str">
            <v>Pherusa inflata</v>
          </cell>
          <cell r="C33651" t="str">
            <v>Species</v>
          </cell>
        </row>
        <row r="33652">
          <cell r="B33652" t="str">
            <v>Pherusa negligens</v>
          </cell>
          <cell r="C33652" t="str">
            <v>Species</v>
          </cell>
        </row>
        <row r="33653">
          <cell r="B33653" t="str">
            <v>Pherusa neopapillata</v>
          </cell>
          <cell r="C33653" t="str">
            <v>Species</v>
          </cell>
        </row>
        <row r="33654">
          <cell r="B33654" t="str">
            <v>Pherusa plumosa</v>
          </cell>
          <cell r="C33654" t="str">
            <v>Species</v>
          </cell>
        </row>
        <row r="33655">
          <cell r="B33655" t="str">
            <v>Phidiana</v>
          </cell>
          <cell r="C33655" t="str">
            <v>Genus</v>
          </cell>
        </row>
        <row r="33656">
          <cell r="B33656" t="str">
            <v>Phidolopora labiata</v>
          </cell>
          <cell r="C33656" t="str">
            <v>Species</v>
          </cell>
        </row>
        <row r="33657">
          <cell r="B33657" t="str">
            <v>Philarctus</v>
          </cell>
          <cell r="C33657" t="str">
            <v>Genus</v>
          </cell>
        </row>
        <row r="33658">
          <cell r="B33658" t="str">
            <v>Philarctus bergrothi</v>
          </cell>
          <cell r="C33658" t="str">
            <v>Species</v>
          </cell>
        </row>
        <row r="33659">
          <cell r="B33659" t="str">
            <v>Philarctus quaeris</v>
          </cell>
          <cell r="C33659" t="str">
            <v>Species</v>
          </cell>
        </row>
        <row r="33660">
          <cell r="B33660" t="str">
            <v>Philine</v>
          </cell>
          <cell r="C33660" t="str">
            <v>Genus</v>
          </cell>
        </row>
        <row r="33661">
          <cell r="B33661" t="str">
            <v>Philine alba</v>
          </cell>
          <cell r="C33661" t="str">
            <v>Species</v>
          </cell>
        </row>
        <row r="33662">
          <cell r="B33662" t="str">
            <v>Philine auriformis</v>
          </cell>
          <cell r="C33662" t="str">
            <v>Species</v>
          </cell>
        </row>
        <row r="33663">
          <cell r="B33663" t="str">
            <v>Philine bakeri</v>
          </cell>
          <cell r="C33663" t="str">
            <v>Species</v>
          </cell>
        </row>
        <row r="33664">
          <cell r="B33664" t="str">
            <v>Philine californica</v>
          </cell>
          <cell r="C33664" t="str">
            <v>Species</v>
          </cell>
        </row>
        <row r="33665">
          <cell r="B33665" t="str">
            <v>Philine lima</v>
          </cell>
          <cell r="C33665" t="str">
            <v>Species</v>
          </cell>
        </row>
        <row r="33666">
          <cell r="B33666" t="str">
            <v>Philine sagra</v>
          </cell>
          <cell r="C33666" t="str">
            <v>Species</v>
          </cell>
        </row>
        <row r="33667">
          <cell r="B33667" t="str">
            <v>Philinoglossa</v>
          </cell>
          <cell r="C33667" t="str">
            <v>Genus</v>
          </cell>
        </row>
        <row r="33668">
          <cell r="B33668" t="str">
            <v>Philippia oxytropis</v>
          </cell>
          <cell r="C33668" t="str">
            <v>Species</v>
          </cell>
        </row>
        <row r="33669">
          <cell r="B33669" t="str">
            <v>Philobdella</v>
          </cell>
          <cell r="C33669" t="str">
            <v>Genus</v>
          </cell>
        </row>
        <row r="33670">
          <cell r="B33670" t="str">
            <v>Philobdella gracilis</v>
          </cell>
          <cell r="C33670" t="str">
            <v>Species</v>
          </cell>
        </row>
        <row r="33671">
          <cell r="B33671" t="str">
            <v>Philocasca</v>
          </cell>
          <cell r="C33671" t="str">
            <v>Genus</v>
          </cell>
        </row>
        <row r="33672">
          <cell r="B33672" t="str">
            <v>Philocasca antennata</v>
          </cell>
          <cell r="C33672" t="str">
            <v>Species</v>
          </cell>
        </row>
        <row r="33673">
          <cell r="B33673" t="str">
            <v>Philocasca banksi</v>
          </cell>
          <cell r="C33673" t="str">
            <v>Species</v>
          </cell>
        </row>
        <row r="33674">
          <cell r="B33674" t="str">
            <v>Philomedes</v>
          </cell>
          <cell r="C33674" t="str">
            <v>Genus</v>
          </cell>
        </row>
        <row r="33675">
          <cell r="B33675" t="str">
            <v>Philomedes dentata</v>
          </cell>
          <cell r="C33675" t="str">
            <v>Species</v>
          </cell>
        </row>
        <row r="33676">
          <cell r="B33676" t="str">
            <v>Philomedidae</v>
          </cell>
          <cell r="C33676" t="str">
            <v>Family</v>
          </cell>
        </row>
        <row r="33677">
          <cell r="B33677" t="str">
            <v>Philometra (Noctuidae)</v>
          </cell>
          <cell r="C33677" t="str">
            <v>Genus</v>
          </cell>
        </row>
        <row r="33678">
          <cell r="B33678" t="str">
            <v>Philometra (Philometridae)</v>
          </cell>
          <cell r="C33678" t="str">
            <v>Genus</v>
          </cell>
        </row>
        <row r="33679">
          <cell r="B33679" t="str">
            <v>Philometra***retired***use Philometra (Noctuidae) or Philometra (Philometridae)</v>
          </cell>
          <cell r="C33679" t="str">
            <v>Genus</v>
          </cell>
        </row>
        <row r="33680">
          <cell r="B33680" t="str">
            <v>Philonthus</v>
          </cell>
          <cell r="C33680" t="str">
            <v>Genus</v>
          </cell>
        </row>
        <row r="33681">
          <cell r="B33681" t="str">
            <v>Philopotamidae</v>
          </cell>
          <cell r="C33681" t="str">
            <v>Family</v>
          </cell>
        </row>
        <row r="33682">
          <cell r="B33682" t="str">
            <v>Philopotaminae</v>
          </cell>
          <cell r="C33682" t="str">
            <v>Subfamily</v>
          </cell>
        </row>
        <row r="33683">
          <cell r="B33683" t="str">
            <v>Philopotamoidea</v>
          </cell>
          <cell r="C33683" t="str">
            <v>Superfamily</v>
          </cell>
        </row>
        <row r="33684">
          <cell r="B33684" t="str">
            <v>Philorus</v>
          </cell>
          <cell r="C33684" t="str">
            <v>Genus</v>
          </cell>
        </row>
        <row r="33685">
          <cell r="B33685" t="str">
            <v>Philypnodon</v>
          </cell>
          <cell r="C33685" t="str">
            <v>Genus</v>
          </cell>
        </row>
        <row r="33686">
          <cell r="B33686" t="str">
            <v>Phimochirus californiensis</v>
          </cell>
          <cell r="C33686" t="str">
            <v>Species</v>
          </cell>
        </row>
        <row r="33687">
          <cell r="B33687" t="str">
            <v>Phippsia (Poaceae)</v>
          </cell>
          <cell r="C33687" t="str">
            <v>Genus</v>
          </cell>
        </row>
        <row r="33688">
          <cell r="B33688" t="str">
            <v>Phippsia (Stegocephalidae)</v>
          </cell>
          <cell r="C33688" t="str">
            <v>Genus</v>
          </cell>
        </row>
        <row r="33689">
          <cell r="B33689" t="str">
            <v>Phippsia***retired***use Phippsia (Stegocephalidae) or Phippsia (Poaceae)</v>
          </cell>
          <cell r="C33689" t="str">
            <v>Genus</v>
          </cell>
        </row>
        <row r="33690">
          <cell r="B33690" t="str">
            <v>Phisidia sanctaemariae</v>
          </cell>
          <cell r="C33690" t="str">
            <v>Species</v>
          </cell>
        </row>
        <row r="33691">
          <cell r="B33691" t="str">
            <v>Phlebobranchia</v>
          </cell>
          <cell r="C33691" t="str">
            <v>Suborder</v>
          </cell>
        </row>
        <row r="33692">
          <cell r="B33692" t="str">
            <v>Phlebodium aureum</v>
          </cell>
          <cell r="C33692" t="str">
            <v>Species</v>
          </cell>
        </row>
        <row r="33693">
          <cell r="B33693" t="str">
            <v>Phleum</v>
          </cell>
          <cell r="C33693" t="str">
            <v>Genus</v>
          </cell>
        </row>
        <row r="33694">
          <cell r="B33694" t="str">
            <v>Phleum alpinum</v>
          </cell>
          <cell r="C33694" t="str">
            <v>Species</v>
          </cell>
        </row>
        <row r="33695">
          <cell r="B33695" t="str">
            <v>Phleum pratense</v>
          </cell>
          <cell r="C33695" t="str">
            <v>Species</v>
          </cell>
        </row>
        <row r="33696">
          <cell r="B33696" t="str">
            <v>Phlox</v>
          </cell>
          <cell r="C33696" t="str">
            <v>Genus</v>
          </cell>
        </row>
        <row r="33697">
          <cell r="B33697" t="str">
            <v>Phlox divaricata</v>
          </cell>
          <cell r="C33697" t="str">
            <v>Species</v>
          </cell>
        </row>
        <row r="33698">
          <cell r="B33698" t="str">
            <v>Phlox glaberrima</v>
          </cell>
          <cell r="C33698" t="str">
            <v>Species</v>
          </cell>
        </row>
        <row r="33699">
          <cell r="B33699" t="str">
            <v>Phlox longifolia</v>
          </cell>
          <cell r="C33699" t="str">
            <v>Species</v>
          </cell>
        </row>
        <row r="33700">
          <cell r="B33700" t="str">
            <v>Phlox multiflora</v>
          </cell>
          <cell r="C33700" t="str">
            <v>Species</v>
          </cell>
        </row>
        <row r="33701">
          <cell r="B33701" t="str">
            <v>Pholadidae</v>
          </cell>
          <cell r="C33701" t="str">
            <v>Family</v>
          </cell>
        </row>
        <row r="33702">
          <cell r="B33702" t="str">
            <v>Pholidae</v>
          </cell>
          <cell r="C33702" t="str">
            <v>Family</v>
          </cell>
        </row>
        <row r="33703">
          <cell r="B33703" t="str">
            <v>Pholidapus</v>
          </cell>
          <cell r="C33703" t="str">
            <v>Genus</v>
          </cell>
        </row>
        <row r="33704">
          <cell r="B33704" t="str">
            <v>Pholidapus azumae***retired***use Pholidapus dybowskii</v>
          </cell>
          <cell r="C33704" t="str">
            <v>Species</v>
          </cell>
        </row>
        <row r="33705">
          <cell r="B33705" t="str">
            <v>Pholidapus dybowskii</v>
          </cell>
          <cell r="C33705" t="str">
            <v>Species</v>
          </cell>
        </row>
        <row r="33706">
          <cell r="B33706" t="str">
            <v>Pholidapus grebnitzkii***retired***use Pholidapus dybowskii</v>
          </cell>
          <cell r="C33706" t="str">
            <v>Species</v>
          </cell>
        </row>
        <row r="33707">
          <cell r="B33707" t="str">
            <v>Pholidichthyidae</v>
          </cell>
          <cell r="C33707" t="str">
            <v>Family</v>
          </cell>
        </row>
        <row r="33708">
          <cell r="B33708" t="str">
            <v>Pholis</v>
          </cell>
          <cell r="C33708" t="str">
            <v>Genus</v>
          </cell>
        </row>
        <row r="33709">
          <cell r="B33709" t="str">
            <v>Pholis clemensi</v>
          </cell>
          <cell r="C33709" t="str">
            <v>Species</v>
          </cell>
        </row>
        <row r="33710">
          <cell r="B33710" t="str">
            <v>Pholis dolichogaster***retired***use Rhodymenichthys dolichogaster</v>
          </cell>
          <cell r="C33710" t="str">
            <v>Species</v>
          </cell>
        </row>
        <row r="33711">
          <cell r="B33711" t="str">
            <v>Pholis fasciata</v>
          </cell>
          <cell r="C33711" t="str">
            <v>Species</v>
          </cell>
        </row>
        <row r="33712">
          <cell r="B33712" t="str">
            <v>Pholis gilli***retired***use Pholis fasciata</v>
          </cell>
          <cell r="C33712" t="str">
            <v>Species</v>
          </cell>
        </row>
        <row r="33713">
          <cell r="B33713" t="str">
            <v>Pholis gunnellus</v>
          </cell>
          <cell r="C33713" t="str">
            <v>Species</v>
          </cell>
        </row>
        <row r="33714">
          <cell r="B33714" t="str">
            <v>Pholis laeta</v>
          </cell>
          <cell r="C33714" t="str">
            <v>Species</v>
          </cell>
        </row>
        <row r="33715">
          <cell r="B33715" t="str">
            <v>Pholis ornata</v>
          </cell>
          <cell r="C33715" t="str">
            <v>Species</v>
          </cell>
        </row>
        <row r="33716">
          <cell r="B33716" t="str">
            <v>Pholis picta</v>
          </cell>
          <cell r="C33716" t="str">
            <v>Species</v>
          </cell>
        </row>
        <row r="33717">
          <cell r="B33717" t="str">
            <v>Pholis schultzi</v>
          </cell>
          <cell r="C33717" t="str">
            <v>Species</v>
          </cell>
        </row>
        <row r="33718">
          <cell r="B33718" t="str">
            <v>Pholoe</v>
          </cell>
          <cell r="C33718" t="str">
            <v>Genus</v>
          </cell>
        </row>
        <row r="33719">
          <cell r="B33719" t="str">
            <v>Pholoe glabra</v>
          </cell>
          <cell r="C33719" t="str">
            <v>Species</v>
          </cell>
        </row>
        <row r="33720">
          <cell r="B33720" t="str">
            <v>Pholoe minuta</v>
          </cell>
          <cell r="C33720" t="str">
            <v>Species</v>
          </cell>
        </row>
        <row r="33721">
          <cell r="B33721" t="str">
            <v>Pholoidae</v>
          </cell>
          <cell r="C33721" t="str">
            <v>Family</v>
          </cell>
        </row>
        <row r="33722">
          <cell r="B33722" t="str">
            <v>Pholoides</v>
          </cell>
          <cell r="C33722" t="str">
            <v>Genus</v>
          </cell>
        </row>
        <row r="33723">
          <cell r="B33723" t="str">
            <v>Pholoides aspera</v>
          </cell>
          <cell r="C33723" t="str">
            <v>Species</v>
          </cell>
        </row>
        <row r="33724">
          <cell r="B33724" t="str">
            <v>Pholoides asperus</v>
          </cell>
          <cell r="C33724" t="str">
            <v>Species</v>
          </cell>
        </row>
        <row r="33725">
          <cell r="B33725" t="str">
            <v>Phoradendron</v>
          </cell>
          <cell r="C33725" t="str">
            <v>Genus</v>
          </cell>
        </row>
        <row r="33726">
          <cell r="B33726" t="str">
            <v>Phoradendron leucarpum***retired***use Phoradendron serotinum ssp. serotinum</v>
          </cell>
          <cell r="C33726" t="str">
            <v>Species</v>
          </cell>
        </row>
        <row r="33727">
          <cell r="B33727" t="str">
            <v>Phoradendron macrophyllum***retired***use Phoradendron serotinum ssp. macrophyllum</v>
          </cell>
          <cell r="C33727" t="str">
            <v>Species</v>
          </cell>
        </row>
        <row r="33728">
          <cell r="B33728" t="str">
            <v>Phoradendron serotinum ssp. macrophyllum</v>
          </cell>
          <cell r="C33728" t="str">
            <v>Species</v>
          </cell>
        </row>
        <row r="33729">
          <cell r="B33729" t="str">
            <v>Phoradendron serotinum ssp. serotinum</v>
          </cell>
          <cell r="C33729" t="str">
            <v>Species</v>
          </cell>
        </row>
        <row r="33730">
          <cell r="B33730" t="str">
            <v>Phoridae</v>
          </cell>
          <cell r="C33730" t="str">
            <v>Family</v>
          </cell>
        </row>
        <row r="33731">
          <cell r="B33731" t="str">
            <v>Phormidium</v>
          </cell>
          <cell r="C33731" t="str">
            <v>Genus</v>
          </cell>
        </row>
        <row r="33732">
          <cell r="B33732" t="str">
            <v>Phormidium acuminatum</v>
          </cell>
          <cell r="C33732" t="str">
            <v>Species</v>
          </cell>
        </row>
        <row r="33733">
          <cell r="B33733" t="str">
            <v>Phormidium aerugineo-caeruleum</v>
          </cell>
          <cell r="C33733" t="str">
            <v>Species</v>
          </cell>
        </row>
        <row r="33734">
          <cell r="B33734" t="str">
            <v>Phormidium allorgei</v>
          </cell>
          <cell r="C33734" t="str">
            <v>Species</v>
          </cell>
        </row>
        <row r="33735">
          <cell r="B33735" t="str">
            <v>Phormidium ambiguum</v>
          </cell>
          <cell r="C33735" t="str">
            <v>Species</v>
          </cell>
        </row>
        <row r="33736">
          <cell r="B33736" t="str">
            <v>Phormidium ambiguum var. major</v>
          </cell>
          <cell r="C33736" t="str">
            <v>Variety</v>
          </cell>
        </row>
        <row r="33737">
          <cell r="B33737" t="str">
            <v>Phormidium amoenum</v>
          </cell>
          <cell r="C33737" t="str">
            <v>Species</v>
          </cell>
        </row>
        <row r="33738">
          <cell r="B33738" t="str">
            <v>Phormidium amphibium</v>
          </cell>
          <cell r="C33738" t="str">
            <v>Species</v>
          </cell>
        </row>
        <row r="33739">
          <cell r="B33739" t="str">
            <v>Phormidium animale</v>
          </cell>
          <cell r="C33739" t="str">
            <v>Species</v>
          </cell>
        </row>
        <row r="33740">
          <cell r="B33740" t="str">
            <v>Phormidium articulatum</v>
          </cell>
          <cell r="C33740" t="str">
            <v>Species</v>
          </cell>
        </row>
        <row r="33741">
          <cell r="B33741" t="str">
            <v>Phormidium autumale</v>
          </cell>
          <cell r="C33741" t="str">
            <v>Species</v>
          </cell>
        </row>
        <row r="33742">
          <cell r="B33742" t="str">
            <v>Phormidium autumnale</v>
          </cell>
          <cell r="C33742" t="str">
            <v>Species</v>
          </cell>
        </row>
        <row r="33743">
          <cell r="B33743" t="str">
            <v>Phormidium boryanum</v>
          </cell>
          <cell r="C33743" t="str">
            <v>Species</v>
          </cell>
        </row>
        <row r="33744">
          <cell r="B33744" t="str">
            <v>Phormidium breve</v>
          </cell>
          <cell r="C33744" t="str">
            <v>Species</v>
          </cell>
        </row>
        <row r="33745">
          <cell r="B33745" t="str">
            <v>Phormidium caerulescens</v>
          </cell>
          <cell r="C33745" t="str">
            <v>Species</v>
          </cell>
        </row>
        <row r="33746">
          <cell r="B33746" t="str">
            <v>Phormidium chalybeum</v>
          </cell>
          <cell r="C33746" t="str">
            <v>Species</v>
          </cell>
        </row>
        <row r="33747">
          <cell r="B33747" t="str">
            <v>Phormidium chlorinum</v>
          </cell>
          <cell r="C33747" t="str">
            <v>Species</v>
          </cell>
        </row>
        <row r="33748">
          <cell r="B33748" t="str">
            <v>Phormidium claricentrosum</v>
          </cell>
          <cell r="C33748" t="str">
            <v>Species</v>
          </cell>
        </row>
        <row r="33749">
          <cell r="B33749" t="str">
            <v>Phormidium corallinae</v>
          </cell>
          <cell r="C33749" t="str">
            <v>Species</v>
          </cell>
        </row>
        <row r="33750">
          <cell r="B33750" t="str">
            <v>Phormidium corium</v>
          </cell>
          <cell r="C33750" t="str">
            <v>Species</v>
          </cell>
        </row>
        <row r="33751">
          <cell r="B33751" t="str">
            <v>Phormidium cortianum</v>
          </cell>
          <cell r="C33751" t="str">
            <v>Species</v>
          </cell>
        </row>
        <row r="33752">
          <cell r="B33752" t="str">
            <v>Phormidium diguetii</v>
          </cell>
          <cell r="C33752" t="str">
            <v>Species</v>
          </cell>
        </row>
        <row r="33753">
          <cell r="B33753" t="str">
            <v>Phormidium dimorphum</v>
          </cell>
          <cell r="C33753" t="str">
            <v>Species</v>
          </cell>
        </row>
        <row r="33754">
          <cell r="B33754" t="str">
            <v>Phormidium favosum</v>
          </cell>
          <cell r="C33754" t="str">
            <v>Species</v>
          </cell>
        </row>
        <row r="33755">
          <cell r="B33755" t="str">
            <v>Phormidium formosum</v>
          </cell>
          <cell r="C33755" t="str">
            <v>Species</v>
          </cell>
        </row>
        <row r="33756">
          <cell r="B33756" t="str">
            <v>Phormidium granulatum</v>
          </cell>
          <cell r="C33756" t="str">
            <v>Species</v>
          </cell>
        </row>
        <row r="33757">
          <cell r="B33757" t="str">
            <v>Phormidium grunowianum</v>
          </cell>
          <cell r="C33757" t="str">
            <v>Species</v>
          </cell>
        </row>
        <row r="33758">
          <cell r="B33758" t="str">
            <v>Phormidium hamelii</v>
          </cell>
          <cell r="C33758" t="str">
            <v>Species</v>
          </cell>
        </row>
        <row r="33759">
          <cell r="B33759" t="str">
            <v>Phormidium holdenii</v>
          </cell>
          <cell r="C33759" t="str">
            <v>Species</v>
          </cell>
        </row>
        <row r="33760">
          <cell r="B33760" t="str">
            <v>Phormidium inundatum</v>
          </cell>
          <cell r="C33760" t="str">
            <v>Species</v>
          </cell>
        </row>
        <row r="33761">
          <cell r="B33761" t="str">
            <v>Phormidium irriguum</v>
          </cell>
          <cell r="C33761" t="str">
            <v>Species</v>
          </cell>
        </row>
        <row r="33762">
          <cell r="B33762" t="str">
            <v>Phormidium jasorvense</v>
          </cell>
          <cell r="C33762" t="str">
            <v>Species</v>
          </cell>
        </row>
        <row r="33763">
          <cell r="B33763" t="str">
            <v>Phormidium jenkelianum</v>
          </cell>
          <cell r="C33763" t="str">
            <v>Species</v>
          </cell>
        </row>
        <row r="33764">
          <cell r="B33764" t="str">
            <v>Phormidium kolkwitzii</v>
          </cell>
          <cell r="C33764" t="str">
            <v>Species</v>
          </cell>
        </row>
        <row r="33765">
          <cell r="B33765" t="str">
            <v>Phormidium laetevirens</v>
          </cell>
          <cell r="C33765" t="str">
            <v>Species</v>
          </cell>
        </row>
        <row r="33766">
          <cell r="B33766" t="str">
            <v>Phormidium meslinii</v>
          </cell>
          <cell r="C33766" t="str">
            <v>Species</v>
          </cell>
        </row>
        <row r="33767">
          <cell r="B33767" t="str">
            <v>Phormidium minnesotense</v>
          </cell>
          <cell r="C33767" t="str">
            <v>Species</v>
          </cell>
        </row>
        <row r="33768">
          <cell r="B33768" t="str">
            <v>Phormidium minnesothense***retired***use Phormidium minnesotense</v>
          </cell>
          <cell r="C33768" t="str">
            <v>Species</v>
          </cell>
        </row>
        <row r="33769">
          <cell r="B33769" t="str">
            <v>Phormidium nigro-viride</v>
          </cell>
          <cell r="C33769" t="str">
            <v>Species</v>
          </cell>
        </row>
        <row r="33770">
          <cell r="B33770" t="str">
            <v>Phormidium nigrum</v>
          </cell>
          <cell r="C33770" t="str">
            <v>Species</v>
          </cell>
        </row>
        <row r="33771">
          <cell r="B33771" t="str">
            <v>Phormidium nucicola</v>
          </cell>
          <cell r="C33771" t="str">
            <v>Species</v>
          </cell>
        </row>
        <row r="33772">
          <cell r="B33772" t="str">
            <v>Phormidium ornatum</v>
          </cell>
          <cell r="C33772" t="str">
            <v>Species</v>
          </cell>
        </row>
        <row r="33773">
          <cell r="B33773" t="str">
            <v>Phormidium paucigranatum</v>
          </cell>
          <cell r="C33773" t="str">
            <v>Species</v>
          </cell>
        </row>
        <row r="33774">
          <cell r="B33774" t="str">
            <v>Phormidium pseudopriestleyi</v>
          </cell>
          <cell r="C33774" t="str">
            <v>Species</v>
          </cell>
        </row>
        <row r="33775">
          <cell r="B33775" t="str">
            <v>Phormidium puteale</v>
          </cell>
          <cell r="C33775" t="str">
            <v>Species</v>
          </cell>
        </row>
        <row r="33776">
          <cell r="B33776" t="str">
            <v>Phormidium retzii</v>
          </cell>
          <cell r="C33776" t="str">
            <v>Species</v>
          </cell>
        </row>
        <row r="33777">
          <cell r="B33777" t="str">
            <v>Phormidium rubidum</v>
          </cell>
          <cell r="C33777" t="str">
            <v>Species</v>
          </cell>
        </row>
        <row r="33778">
          <cell r="B33778" t="str">
            <v>Phormidium schultzii</v>
          </cell>
          <cell r="C33778" t="str">
            <v>Species</v>
          </cell>
        </row>
        <row r="33779">
          <cell r="B33779" t="str">
            <v>Phormidium simplicissimum</v>
          </cell>
          <cell r="C33779" t="str">
            <v>Species</v>
          </cell>
        </row>
        <row r="33780">
          <cell r="B33780" t="str">
            <v>Phormidium stagninum</v>
          </cell>
          <cell r="C33780" t="str">
            <v>Species</v>
          </cell>
        </row>
        <row r="33781">
          <cell r="B33781" t="str">
            <v>Phormidium subfuscum</v>
          </cell>
          <cell r="C33781" t="str">
            <v>Species</v>
          </cell>
        </row>
        <row r="33782">
          <cell r="B33782" t="str">
            <v>Phormidium subuliforme</v>
          </cell>
          <cell r="C33782" t="str">
            <v>Species</v>
          </cell>
        </row>
        <row r="33783">
          <cell r="B33783" t="str">
            <v>Phormidium taylori</v>
          </cell>
          <cell r="C33783" t="str">
            <v>Species</v>
          </cell>
        </row>
        <row r="33784">
          <cell r="B33784" t="str">
            <v>Phormidium tenue***retired***use Leptolyngbya tenuis</v>
          </cell>
          <cell r="C33784" t="str">
            <v>Species</v>
          </cell>
        </row>
        <row r="33785">
          <cell r="B33785" t="str">
            <v>Phormidium terebriforme</v>
          </cell>
          <cell r="C33785" t="str">
            <v>Species</v>
          </cell>
        </row>
        <row r="33786">
          <cell r="B33786" t="str">
            <v>Phormidium tergestinium</v>
          </cell>
          <cell r="C33786" t="str">
            <v>Species</v>
          </cell>
        </row>
        <row r="33787">
          <cell r="B33787" t="str">
            <v>Phormidium tinctorium</v>
          </cell>
          <cell r="C33787" t="str">
            <v>Species</v>
          </cell>
        </row>
        <row r="33788">
          <cell r="B33788" t="str">
            <v>Phormidium uncinatum</v>
          </cell>
          <cell r="C33788" t="str">
            <v>Species</v>
          </cell>
        </row>
        <row r="33789">
          <cell r="B33789" t="str">
            <v>Phormidium willei</v>
          </cell>
          <cell r="C33789" t="str">
            <v>Species</v>
          </cell>
        </row>
        <row r="33790">
          <cell r="B33790" t="str">
            <v>Phoroncidia nicoleti***retired***use Phoroncidia nicoleti, Roewer 1942 (Phoroncidia) or  Levi 1964</v>
          </cell>
          <cell r="C33790" t="str">
            <v>Species</v>
          </cell>
        </row>
        <row r="33791">
          <cell r="B33791" t="str">
            <v>Phoroncidia nicoleti, Levi 1964 (Phoroncidia)</v>
          </cell>
          <cell r="C33791" t="str">
            <v>Species</v>
          </cell>
        </row>
        <row r="33792">
          <cell r="B33792" t="str">
            <v>Phoroncidia nicoleti, Roewer 1942 (Phoroncidia)</v>
          </cell>
          <cell r="C33792" t="str">
            <v>Species</v>
          </cell>
        </row>
        <row r="33793">
          <cell r="B33793" t="str">
            <v>Phoroncidia pilula***retired***use Phoroncidia pilula, Simon 1895 (Phoroncidia) or  Karsch 1879</v>
          </cell>
          <cell r="C33793" t="str">
            <v>Species</v>
          </cell>
        </row>
        <row r="33794">
          <cell r="B33794" t="str">
            <v>Phoroncidia pilula, Karsch 1879 (Phoroncidia)</v>
          </cell>
          <cell r="C33794" t="str">
            <v>Species</v>
          </cell>
        </row>
        <row r="33795">
          <cell r="B33795" t="str">
            <v>Phoroncidia pilula, Simon 1895 (Phoroncidia)</v>
          </cell>
          <cell r="C33795" t="str">
            <v>Species</v>
          </cell>
        </row>
        <row r="33796">
          <cell r="B33796" t="str">
            <v>Phoronida</v>
          </cell>
          <cell r="C33796" t="str">
            <v>Phylum</v>
          </cell>
        </row>
        <row r="33797">
          <cell r="B33797" t="str">
            <v>Phoronidae***retired***use Phoronida</v>
          </cell>
          <cell r="C33797" t="str">
            <v>Family</v>
          </cell>
        </row>
        <row r="33798">
          <cell r="B33798" t="str">
            <v>Phoronis</v>
          </cell>
          <cell r="C33798" t="str">
            <v>Genus</v>
          </cell>
        </row>
        <row r="33799">
          <cell r="B33799" t="str">
            <v>Phoronis architecta***retired***use Phoronis psammophila</v>
          </cell>
          <cell r="C33799" t="str">
            <v>Species</v>
          </cell>
        </row>
        <row r="33800">
          <cell r="B33800" t="str">
            <v>Phoronis muelleri</v>
          </cell>
          <cell r="C33800" t="str">
            <v>Species</v>
          </cell>
        </row>
        <row r="33801">
          <cell r="B33801" t="str">
            <v>Phoronis pallida</v>
          </cell>
          <cell r="C33801" t="str">
            <v>Species</v>
          </cell>
        </row>
        <row r="33802">
          <cell r="B33802" t="str">
            <v>Phoronis psammophila</v>
          </cell>
          <cell r="C33802" t="str">
            <v>Species</v>
          </cell>
        </row>
        <row r="33803">
          <cell r="B33803" t="str">
            <v>Phoronopsis</v>
          </cell>
          <cell r="C33803" t="str">
            <v>Genus</v>
          </cell>
        </row>
        <row r="33804">
          <cell r="B33804" t="str">
            <v>Phoronopsis harmeri</v>
          </cell>
          <cell r="C33804" t="str">
            <v>Species</v>
          </cell>
        </row>
        <row r="33805">
          <cell r="B33805" t="str">
            <v>Phosichthyidae</v>
          </cell>
          <cell r="C33805" t="str">
            <v>Family</v>
          </cell>
        </row>
        <row r="33806">
          <cell r="B33806" t="str">
            <v>Phosichthys</v>
          </cell>
          <cell r="C33806" t="str">
            <v>Genus</v>
          </cell>
        </row>
        <row r="33807">
          <cell r="B33807" t="str">
            <v>Phosichthys argenteus</v>
          </cell>
          <cell r="C33807" t="str">
            <v>Species</v>
          </cell>
        </row>
        <row r="33808">
          <cell r="B33808" t="str">
            <v>Photichthyidae***retired***use Phosichthyidae</v>
          </cell>
          <cell r="C33808" t="str">
            <v>Family</v>
          </cell>
        </row>
        <row r="33809">
          <cell r="B33809" t="str">
            <v>Photichthyoidei</v>
          </cell>
          <cell r="C33809" t="str">
            <v>Suborder</v>
          </cell>
        </row>
        <row r="33810">
          <cell r="B33810" t="str">
            <v>Photichthys***retired***use Phosichthys</v>
          </cell>
          <cell r="C33810" t="str">
            <v>Genus</v>
          </cell>
        </row>
        <row r="33811">
          <cell r="B33811" t="str">
            <v>Photinia</v>
          </cell>
          <cell r="C33811" t="str">
            <v>Genus</v>
          </cell>
        </row>
        <row r="33812">
          <cell r="B33812" t="str">
            <v>Photinia floribunda***retired***use Aronia X prunifolia</v>
          </cell>
          <cell r="C33812" t="str">
            <v>Species</v>
          </cell>
        </row>
        <row r="33813">
          <cell r="B33813" t="str">
            <v>Photinia melanocarpa***retired***use Aronia melanocarpa</v>
          </cell>
          <cell r="C33813" t="str">
            <v>Species</v>
          </cell>
        </row>
        <row r="33814">
          <cell r="B33814" t="str">
            <v>Photinia pyrifolia***retired***use Aronia arbutifolia</v>
          </cell>
          <cell r="C33814" t="str">
            <v>Species</v>
          </cell>
        </row>
        <row r="33815">
          <cell r="B33815" t="str">
            <v>Photis</v>
          </cell>
          <cell r="C33815" t="str">
            <v>Genus</v>
          </cell>
        </row>
        <row r="33816">
          <cell r="B33816" t="str">
            <v>Photis bifurcata</v>
          </cell>
          <cell r="C33816" t="str">
            <v>Species</v>
          </cell>
        </row>
        <row r="33817">
          <cell r="B33817" t="str">
            <v>Photis brevipes</v>
          </cell>
          <cell r="C33817" t="str">
            <v>Species</v>
          </cell>
        </row>
        <row r="33818">
          <cell r="B33818" t="str">
            <v>Photis californica</v>
          </cell>
          <cell r="C33818" t="str">
            <v>Species</v>
          </cell>
        </row>
        <row r="33819">
          <cell r="B33819" t="str">
            <v>Photis dentata</v>
          </cell>
          <cell r="C33819" t="str">
            <v>Species</v>
          </cell>
        </row>
        <row r="33820">
          <cell r="B33820" t="str">
            <v>Photis dolichommata</v>
          </cell>
          <cell r="C33820" t="str">
            <v>Species</v>
          </cell>
        </row>
        <row r="33821">
          <cell r="B33821" t="str">
            <v>Photis kapapa</v>
          </cell>
          <cell r="C33821" t="str">
            <v>Species</v>
          </cell>
        </row>
        <row r="33822">
          <cell r="B33822" t="str">
            <v>Photis lacia</v>
          </cell>
          <cell r="C33822" t="str">
            <v>Species</v>
          </cell>
        </row>
        <row r="33823">
          <cell r="B33823" t="str">
            <v>Photis linearmanus</v>
          </cell>
          <cell r="C33823" t="str">
            <v>Species</v>
          </cell>
        </row>
        <row r="33824">
          <cell r="B33824" t="str">
            <v>Photis macinerneyi</v>
          </cell>
          <cell r="C33824" t="str">
            <v>Species</v>
          </cell>
        </row>
        <row r="33825">
          <cell r="B33825" t="str">
            <v>Photis macrocoxa</v>
          </cell>
          <cell r="C33825" t="str">
            <v>Species</v>
          </cell>
        </row>
        <row r="33826">
          <cell r="B33826" t="str">
            <v>Photis macromanus</v>
          </cell>
          <cell r="C33826" t="str">
            <v>Species</v>
          </cell>
        </row>
        <row r="33827">
          <cell r="B33827" t="str">
            <v>Photis macrotica</v>
          </cell>
          <cell r="C33827" t="str">
            <v>Species</v>
          </cell>
        </row>
        <row r="33828">
          <cell r="B33828" t="str">
            <v>Photis pachydactyla</v>
          </cell>
          <cell r="C33828" t="str">
            <v>Species</v>
          </cell>
        </row>
        <row r="33829">
          <cell r="B33829" t="str">
            <v>Photis parvidons</v>
          </cell>
          <cell r="C33829" t="str">
            <v>Species</v>
          </cell>
        </row>
        <row r="33830">
          <cell r="B33830" t="str">
            <v>Photis pollex</v>
          </cell>
          <cell r="C33830" t="str">
            <v>Species</v>
          </cell>
        </row>
        <row r="33831">
          <cell r="B33831" t="str">
            <v>Photis pugnator</v>
          </cell>
          <cell r="C33831" t="str">
            <v>Species</v>
          </cell>
        </row>
        <row r="33832">
          <cell r="B33832" t="str">
            <v>Photis reinhardi</v>
          </cell>
          <cell r="C33832" t="str">
            <v>Species</v>
          </cell>
        </row>
        <row r="33833">
          <cell r="B33833" t="str">
            <v>Photis vinogradovi</v>
          </cell>
          <cell r="C33833" t="str">
            <v>Species</v>
          </cell>
        </row>
        <row r="33834">
          <cell r="B33834" t="str">
            <v>Photis viuda</v>
          </cell>
          <cell r="C33834" t="str">
            <v>Species</v>
          </cell>
        </row>
        <row r="33835">
          <cell r="B33835" t="str">
            <v>Photoblepharon</v>
          </cell>
          <cell r="C33835" t="str">
            <v>Genus</v>
          </cell>
        </row>
        <row r="33836">
          <cell r="B33836" t="str">
            <v>Photoblepharon palpebratum</v>
          </cell>
          <cell r="C33836" t="str">
            <v>Species</v>
          </cell>
        </row>
        <row r="33837">
          <cell r="B33837" t="str">
            <v>Photoblepharon palpebratus***retired***use Photoblepharon palpebratum</v>
          </cell>
          <cell r="C33837" t="str">
            <v>Species</v>
          </cell>
        </row>
        <row r="33838">
          <cell r="B33838" t="str">
            <v>Photoblepharon steinitzi</v>
          </cell>
          <cell r="C33838" t="str">
            <v>Species</v>
          </cell>
        </row>
        <row r="33839">
          <cell r="B33839" t="str">
            <v>Photocorynus</v>
          </cell>
          <cell r="C33839" t="str">
            <v>Genus</v>
          </cell>
        </row>
        <row r="33840">
          <cell r="B33840" t="str">
            <v>Photocorynus spiniceps</v>
          </cell>
          <cell r="C33840" t="str">
            <v>Species</v>
          </cell>
        </row>
        <row r="33841">
          <cell r="B33841" t="str">
            <v>Photonectes</v>
          </cell>
          <cell r="C33841" t="str">
            <v>Genus</v>
          </cell>
        </row>
        <row r="33842">
          <cell r="B33842" t="str">
            <v>Photonectes (Dolichostomias)***retired***use Photonectes</v>
          </cell>
          <cell r="C33842" t="str">
            <v>Genus</v>
          </cell>
        </row>
        <row r="33843">
          <cell r="B33843" t="str">
            <v>Photonectes (Melanonectes)***retired***use Photonectes</v>
          </cell>
          <cell r="C33843" t="str">
            <v>Genus</v>
          </cell>
        </row>
        <row r="33844">
          <cell r="B33844" t="str">
            <v>Photonectes (Trachinostomias)***retired***use Photonectes</v>
          </cell>
          <cell r="C33844" t="str">
            <v>Genus</v>
          </cell>
        </row>
        <row r="33845">
          <cell r="B33845" t="str">
            <v>Photonectes achirus</v>
          </cell>
          <cell r="C33845" t="str">
            <v>Species</v>
          </cell>
        </row>
        <row r="33846">
          <cell r="B33846" t="str">
            <v>Photonectes albipennis</v>
          </cell>
          <cell r="C33846" t="str">
            <v>Species</v>
          </cell>
        </row>
        <row r="33847">
          <cell r="B33847" t="str">
            <v>Photonectes braueri</v>
          </cell>
          <cell r="C33847" t="str">
            <v>Species</v>
          </cell>
        </row>
        <row r="33848">
          <cell r="B33848" t="str">
            <v>Photonectes caerulescens</v>
          </cell>
          <cell r="C33848" t="str">
            <v>Species</v>
          </cell>
        </row>
        <row r="33849">
          <cell r="B33849" t="str">
            <v>Photonectes dinema</v>
          </cell>
          <cell r="C33849" t="str">
            <v>Species</v>
          </cell>
        </row>
        <row r="33850">
          <cell r="B33850" t="str">
            <v>Photonectes gracilis</v>
          </cell>
          <cell r="C33850" t="str">
            <v>Species</v>
          </cell>
        </row>
        <row r="33851">
          <cell r="B33851" t="str">
            <v>Photonectes leucospilus</v>
          </cell>
          <cell r="C33851" t="str">
            <v>Species</v>
          </cell>
        </row>
        <row r="33852">
          <cell r="B33852" t="str">
            <v>Photonectes margarita</v>
          </cell>
          <cell r="C33852" t="str">
            <v>Species</v>
          </cell>
        </row>
        <row r="33853">
          <cell r="B33853" t="str">
            <v>Photonectes mirabilis</v>
          </cell>
          <cell r="C33853" t="str">
            <v>Species</v>
          </cell>
        </row>
        <row r="33854">
          <cell r="B33854" t="str">
            <v>Photonectes munificus</v>
          </cell>
          <cell r="C33854" t="str">
            <v>Species</v>
          </cell>
        </row>
        <row r="33855">
          <cell r="B33855" t="str">
            <v>Photonectes parvimanus</v>
          </cell>
          <cell r="C33855" t="str">
            <v>Species</v>
          </cell>
        </row>
        <row r="33856">
          <cell r="B33856" t="str">
            <v>Photonectes phyllopogon</v>
          </cell>
          <cell r="C33856" t="str">
            <v>Species</v>
          </cell>
        </row>
        <row r="33857">
          <cell r="B33857" t="str">
            <v>Photonectoides***retired***use Photonectes</v>
          </cell>
          <cell r="C33857" t="str">
            <v>Genus</v>
          </cell>
        </row>
        <row r="33858">
          <cell r="B33858" t="str">
            <v>Photostomias</v>
          </cell>
          <cell r="C33858" t="str">
            <v>Genus</v>
          </cell>
        </row>
        <row r="33859">
          <cell r="B33859" t="str">
            <v>Photostomias atrox***retired***use Photostomias guernei</v>
          </cell>
          <cell r="C33859" t="str">
            <v>Species</v>
          </cell>
        </row>
        <row r="33860">
          <cell r="B33860" t="str">
            <v>Photostomias guernei</v>
          </cell>
          <cell r="C33860" t="str">
            <v>Species</v>
          </cell>
        </row>
        <row r="33861">
          <cell r="B33861" t="str">
            <v>Photostomias mirabilis</v>
          </cell>
          <cell r="C33861" t="str">
            <v>Species</v>
          </cell>
        </row>
        <row r="33862">
          <cell r="B33862" t="str">
            <v>Photostylus</v>
          </cell>
          <cell r="C33862" t="str">
            <v>Genus</v>
          </cell>
        </row>
        <row r="33863">
          <cell r="B33863" t="str">
            <v>Photostylus pycnopterus</v>
          </cell>
          <cell r="C33863" t="str">
            <v>Species</v>
          </cell>
        </row>
        <row r="33864">
          <cell r="B33864" t="str">
            <v>Photuris</v>
          </cell>
          <cell r="C33864" t="str">
            <v>Genus</v>
          </cell>
        </row>
        <row r="33865">
          <cell r="B33865" t="str">
            <v>Phoxichilidiidae</v>
          </cell>
          <cell r="C33865" t="str">
            <v>Family</v>
          </cell>
        </row>
        <row r="33866">
          <cell r="B33866" t="str">
            <v>Phoxichilidium</v>
          </cell>
          <cell r="C33866" t="str">
            <v>Genus</v>
          </cell>
        </row>
        <row r="33867">
          <cell r="B33867" t="str">
            <v>Phoxichilidium femoratum</v>
          </cell>
          <cell r="C33867" t="str">
            <v>Species</v>
          </cell>
        </row>
        <row r="33868">
          <cell r="B33868" t="str">
            <v>Phoxichilidium quadradentatum</v>
          </cell>
          <cell r="C33868" t="str">
            <v>Species</v>
          </cell>
        </row>
        <row r="33869">
          <cell r="B33869" t="str">
            <v>Phoxinus</v>
          </cell>
          <cell r="C33869" t="str">
            <v>Genus</v>
          </cell>
        </row>
        <row r="33870">
          <cell r="B33870" t="str">
            <v>Phoxinus cumberlandensis***retired***use Chrosomus cumberlandensis</v>
          </cell>
          <cell r="C33870" t="str">
            <v>Species</v>
          </cell>
        </row>
        <row r="33871">
          <cell r="B33871" t="str">
            <v>Phoxinus eos***retired***use Chrosomus eos</v>
          </cell>
          <cell r="C33871" t="str">
            <v>Species</v>
          </cell>
        </row>
        <row r="33872">
          <cell r="B33872" t="str">
            <v>Phoxinus erythrogaster***retired***use Chrosomus erythrogaster</v>
          </cell>
          <cell r="C33872" t="str">
            <v>Species</v>
          </cell>
        </row>
        <row r="33873">
          <cell r="B33873" t="str">
            <v>Phoxinus neogaeus***retired***use Chrosomus neogaeus</v>
          </cell>
          <cell r="C33873" t="str">
            <v>Species</v>
          </cell>
        </row>
        <row r="33874">
          <cell r="B33874" t="str">
            <v>Phoxinus oreas***retired***use Chrosomus oreas</v>
          </cell>
          <cell r="C33874" t="str">
            <v>Species</v>
          </cell>
        </row>
        <row r="33875">
          <cell r="B33875" t="str">
            <v>Phoxinus phoxinus</v>
          </cell>
          <cell r="C33875" t="str">
            <v>Species</v>
          </cell>
        </row>
        <row r="33876">
          <cell r="B33876" t="str">
            <v>Phoxinus tennesseensis***retired***use Chrosomus tennesseensis</v>
          </cell>
          <cell r="C33876" t="str">
            <v>Species</v>
          </cell>
        </row>
        <row r="33877">
          <cell r="B33877" t="str">
            <v>Phoxocampus</v>
          </cell>
          <cell r="C33877" t="str">
            <v>Genus</v>
          </cell>
        </row>
        <row r="33878">
          <cell r="B33878" t="str">
            <v>Phoxocampus belcheri</v>
          </cell>
          <cell r="C33878" t="str">
            <v>Species</v>
          </cell>
        </row>
        <row r="33879">
          <cell r="B33879" t="str">
            <v>Phoxocampus diacanthus</v>
          </cell>
          <cell r="C33879" t="str">
            <v>Species</v>
          </cell>
        </row>
        <row r="33880">
          <cell r="B33880" t="str">
            <v>Phoxocampus tetrophthalmus</v>
          </cell>
          <cell r="C33880" t="str">
            <v>Species</v>
          </cell>
        </row>
        <row r="33881">
          <cell r="B33881" t="str">
            <v>Phoxocephalidae</v>
          </cell>
          <cell r="C33881" t="str">
            <v>Family</v>
          </cell>
        </row>
        <row r="33882">
          <cell r="B33882" t="str">
            <v>Phoxocephalus</v>
          </cell>
          <cell r="C33882" t="str">
            <v>Genus</v>
          </cell>
        </row>
        <row r="33883">
          <cell r="B33883" t="str">
            <v>Phoxocephalus holbolli</v>
          </cell>
          <cell r="C33883" t="str">
            <v>Species</v>
          </cell>
        </row>
        <row r="33884">
          <cell r="B33884" t="str">
            <v>Phoxocephalus homilis</v>
          </cell>
          <cell r="C33884" t="str">
            <v>Species</v>
          </cell>
        </row>
        <row r="33885">
          <cell r="B33885" t="str">
            <v>Phractocephalus</v>
          </cell>
          <cell r="C33885" t="str">
            <v>Genus</v>
          </cell>
        </row>
        <row r="33886">
          <cell r="B33886" t="str">
            <v>Phractocephalus hemioliopterus</v>
          </cell>
          <cell r="C33886" t="str">
            <v>Species</v>
          </cell>
        </row>
        <row r="33887">
          <cell r="B33887" t="str">
            <v>Phractolaemidae</v>
          </cell>
          <cell r="C33887" t="str">
            <v>Family</v>
          </cell>
        </row>
        <row r="33888">
          <cell r="B33888" t="str">
            <v>Phractolaemus</v>
          </cell>
          <cell r="C33888" t="str">
            <v>Genus</v>
          </cell>
        </row>
        <row r="33889">
          <cell r="B33889" t="str">
            <v>Phractolaemus ansorgii</v>
          </cell>
          <cell r="C33889" t="str">
            <v>Species</v>
          </cell>
        </row>
        <row r="33890">
          <cell r="B33890" t="str">
            <v>Phractolaemus gabonensis***retired***use Phractolaemus ansorgii</v>
          </cell>
          <cell r="C33890" t="str">
            <v>Species</v>
          </cell>
        </row>
        <row r="33891">
          <cell r="B33891" t="str">
            <v>Phractura</v>
          </cell>
          <cell r="C33891" t="str">
            <v>Genus</v>
          </cell>
        </row>
        <row r="33892">
          <cell r="B33892" t="str">
            <v>Phractura scaphyrhynchura</v>
          </cell>
          <cell r="C33892" t="str">
            <v>Species</v>
          </cell>
        </row>
        <row r="33893">
          <cell r="B33893" t="str">
            <v>Phragmatopoma</v>
          </cell>
          <cell r="C33893" t="str">
            <v>Genus</v>
          </cell>
        </row>
        <row r="33894">
          <cell r="B33894" t="str">
            <v>Phragmites</v>
          </cell>
          <cell r="C33894" t="str">
            <v>Genus</v>
          </cell>
        </row>
        <row r="33895">
          <cell r="B33895" t="str">
            <v>Phragmites australis</v>
          </cell>
          <cell r="C33895" t="str">
            <v>Species</v>
          </cell>
        </row>
        <row r="33896">
          <cell r="B33896" t="str">
            <v>Phragmoxenidiaceae</v>
          </cell>
          <cell r="C33896" t="str">
            <v>Family</v>
          </cell>
        </row>
        <row r="33897">
          <cell r="B33897" t="str">
            <v>Phronima atlantica</v>
          </cell>
          <cell r="C33897" t="str">
            <v>Species</v>
          </cell>
        </row>
        <row r="33898">
          <cell r="B33898" t="str">
            <v>Phronima pacifica</v>
          </cell>
          <cell r="C33898" t="str">
            <v>Species</v>
          </cell>
        </row>
        <row r="33899">
          <cell r="B33899" t="str">
            <v>Phrontis vibex</v>
          </cell>
          <cell r="C33899" t="str">
            <v>Species</v>
          </cell>
        </row>
        <row r="33900">
          <cell r="B33900" t="str">
            <v>Phryganea</v>
          </cell>
          <cell r="C33900" t="str">
            <v>Genus</v>
          </cell>
        </row>
        <row r="33901">
          <cell r="B33901" t="str">
            <v>Phryganea cinerea</v>
          </cell>
          <cell r="C33901" t="str">
            <v>Species</v>
          </cell>
        </row>
        <row r="33902">
          <cell r="B33902" t="str">
            <v>Phryganea sayi</v>
          </cell>
          <cell r="C33902" t="str">
            <v>Species</v>
          </cell>
        </row>
        <row r="33903">
          <cell r="B33903" t="str">
            <v>Phryganeidae</v>
          </cell>
          <cell r="C33903" t="str">
            <v>Family</v>
          </cell>
        </row>
        <row r="33904">
          <cell r="B33904" t="str">
            <v>Phryganeinae</v>
          </cell>
          <cell r="C33904" t="str">
            <v>Subfamily</v>
          </cell>
        </row>
        <row r="33905">
          <cell r="B33905" t="str">
            <v>Phryganeoidea</v>
          </cell>
          <cell r="C33905" t="str">
            <v>Superfamily</v>
          </cell>
        </row>
        <row r="33906">
          <cell r="B33906" t="str">
            <v>Phryma leptostachya</v>
          </cell>
          <cell r="C33906" t="str">
            <v>Species</v>
          </cell>
        </row>
        <row r="33907">
          <cell r="B33907" t="str">
            <v>Phrynelox cunninghami***retired***use Antennarius striatus</v>
          </cell>
          <cell r="C33907" t="str">
            <v>Species</v>
          </cell>
        </row>
        <row r="33908">
          <cell r="B33908" t="str">
            <v>Phrynelox nuttingii***retired***use Antennarius striatus</v>
          </cell>
          <cell r="C33908" t="str">
            <v>Species</v>
          </cell>
        </row>
        <row r="33909">
          <cell r="B33909" t="str">
            <v>Phrynelox scaber***retired***use Antennarius striatus</v>
          </cell>
          <cell r="C33909" t="str">
            <v>Species</v>
          </cell>
        </row>
        <row r="33910">
          <cell r="B33910" t="str">
            <v>Phrynelox***retired***use Antennarius</v>
          </cell>
          <cell r="C33910" t="str">
            <v>Genus</v>
          </cell>
        </row>
        <row r="33911">
          <cell r="B33911" t="str">
            <v>Phrynichthys wedli***retired***use Bufoceratias wedli</v>
          </cell>
          <cell r="C33911" t="str">
            <v>Species</v>
          </cell>
        </row>
        <row r="33912">
          <cell r="B33912" t="str">
            <v>Phrynichthys***retired***use Bufoceratias</v>
          </cell>
          <cell r="C33912" t="str">
            <v>Genus</v>
          </cell>
        </row>
        <row r="33913">
          <cell r="B33913" t="str">
            <v>Phrynorhombus norvegicus***retired***use Zeugopterus norvegicus</v>
          </cell>
          <cell r="C33913" t="str">
            <v>Species</v>
          </cell>
        </row>
        <row r="33914">
          <cell r="B33914" t="str">
            <v>Phrynorhombus regius***retired***use Zeugopterus regius</v>
          </cell>
          <cell r="C33914" t="str">
            <v>Species</v>
          </cell>
        </row>
        <row r="33915">
          <cell r="B33915" t="str">
            <v>Phrynorhombus unimaculatus***retired***use Zeugopterus regius</v>
          </cell>
          <cell r="C33915" t="str">
            <v>Species</v>
          </cell>
        </row>
        <row r="33916">
          <cell r="B33916" t="str">
            <v>Phrynorhombus***retired***use Zeugopterus</v>
          </cell>
          <cell r="C33916" t="str">
            <v>Genus</v>
          </cell>
        </row>
        <row r="33917">
          <cell r="B33917" t="str">
            <v>Phthanophaneron</v>
          </cell>
          <cell r="C33917" t="str">
            <v>Genus</v>
          </cell>
        </row>
        <row r="33918">
          <cell r="B33918" t="str">
            <v>Phthanophaneron harveyi</v>
          </cell>
          <cell r="C33918" t="str">
            <v>Species</v>
          </cell>
        </row>
        <row r="33919">
          <cell r="B33919" t="str">
            <v>Phtheirichthys</v>
          </cell>
          <cell r="C33919" t="str">
            <v>Genus</v>
          </cell>
        </row>
        <row r="33920">
          <cell r="B33920" t="str">
            <v>Phtheirichthys lineatus</v>
          </cell>
          <cell r="C33920" t="str">
            <v>Species</v>
          </cell>
        </row>
        <row r="33921">
          <cell r="B33921" t="str">
            <v>Phthiracaridae</v>
          </cell>
          <cell r="C33921" t="str">
            <v>Family</v>
          </cell>
        </row>
        <row r="33922">
          <cell r="B33922" t="str">
            <v>Phthiracarus baloghi (Phthiracarus (Archiphthiracarus))</v>
          </cell>
          <cell r="C33922" t="str">
            <v>Species</v>
          </cell>
        </row>
        <row r="33923">
          <cell r="B33923" t="str">
            <v>Phthiracarus baloghi (Phthiracarus (Neophthiracarus))</v>
          </cell>
          <cell r="C33923" t="str">
            <v>Species</v>
          </cell>
        </row>
        <row r="33924">
          <cell r="B33924" t="str">
            <v>Phthiracarus baloghi***retired***use Phthiracarus baloghi (Phthiracarus (Neophthiracarus)) or (Archiphthiracarus)</v>
          </cell>
          <cell r="C33924" t="str">
            <v>Species</v>
          </cell>
        </row>
        <row r="33925">
          <cell r="B33925" t="str">
            <v>Phthiracarus heteropilosus (Phthiracarus (Neophthiracarus))</v>
          </cell>
          <cell r="C33925" t="str">
            <v>Species</v>
          </cell>
        </row>
        <row r="33926">
          <cell r="B33926" t="str">
            <v>Phthiracarus heteropilosus (Phthiracarus (Phthiracarus))</v>
          </cell>
          <cell r="C33926" t="str">
            <v>Species</v>
          </cell>
        </row>
        <row r="33927">
          <cell r="B33927" t="str">
            <v>Phthiracarus heteropilosus***retired***use Phthiracarus heteropilosus (Phthiracarus (Neophthiracarus)) or (Phthiracarus)</v>
          </cell>
          <cell r="C33927" t="str">
            <v>Species</v>
          </cell>
        </row>
        <row r="33928">
          <cell r="B33928" t="str">
            <v>Phthiracarus humilis***retired***use Phthiracarus humilis, Niedbala 2006  (Archiphthiracarus) or Niedbala 2004</v>
          </cell>
          <cell r="C33928" t="str">
            <v>Species</v>
          </cell>
        </row>
        <row r="33929">
          <cell r="B33929" t="str">
            <v>Phthiracarus humilis, Niedbala 2004 (Phthiracarus (Archiphthiracarus))</v>
          </cell>
          <cell r="C33929" t="str">
            <v>Species</v>
          </cell>
        </row>
        <row r="33930">
          <cell r="B33930" t="str">
            <v>Phthiracarus humilis, Niedbala 2006 (Phthiracarus (Archiphthiracarus))</v>
          </cell>
          <cell r="C33930" t="str">
            <v>Species</v>
          </cell>
        </row>
        <row r="33931">
          <cell r="B33931" t="str">
            <v>Phtisica marina</v>
          </cell>
          <cell r="C33931" t="str">
            <v>Species</v>
          </cell>
        </row>
        <row r="33932">
          <cell r="B33932" t="str">
            <v>Phycidae***retired***use Phycinae (Gadidae)</v>
          </cell>
          <cell r="C33932" t="str">
            <v>Subfamily</v>
          </cell>
        </row>
        <row r="33933">
          <cell r="B33933" t="str">
            <v>Phycinae (Gadidae)</v>
          </cell>
          <cell r="C33933" t="str">
            <v>Species</v>
          </cell>
        </row>
        <row r="33934">
          <cell r="B33934" t="str">
            <v>Phycinae (Therevidae)</v>
          </cell>
          <cell r="C33934" t="str">
            <v>Subfamily</v>
          </cell>
        </row>
        <row r="33935">
          <cell r="B33935" t="str">
            <v>Phycis</v>
          </cell>
          <cell r="C33935" t="str">
            <v>Genus</v>
          </cell>
        </row>
        <row r="33936">
          <cell r="B33936" t="str">
            <v>Phycis blennoides</v>
          </cell>
          <cell r="C33936" t="str">
            <v>Species</v>
          </cell>
        </row>
        <row r="33937">
          <cell r="B33937" t="str">
            <v>Phycis chesteri</v>
          </cell>
          <cell r="C33937" t="str">
            <v>Species</v>
          </cell>
        </row>
        <row r="33938">
          <cell r="B33938" t="str">
            <v>Phycis phycis</v>
          </cell>
          <cell r="C33938" t="str">
            <v>Species</v>
          </cell>
        </row>
        <row r="33939">
          <cell r="B33939" t="str">
            <v>Phycomycota</v>
          </cell>
          <cell r="C33939" t="str">
            <v>Class</v>
          </cell>
        </row>
        <row r="33940">
          <cell r="B33940" t="str">
            <v>Phyla lanceolata</v>
          </cell>
          <cell r="C33940" t="str">
            <v>Species</v>
          </cell>
        </row>
        <row r="33941">
          <cell r="B33941" t="str">
            <v>Phyla nodiflora</v>
          </cell>
          <cell r="C33941" t="str">
            <v>Species</v>
          </cell>
        </row>
        <row r="33942">
          <cell r="B33942" t="str">
            <v>Phylactolaemata</v>
          </cell>
          <cell r="C33942" t="str">
            <v>Class</v>
          </cell>
        </row>
        <row r="33943">
          <cell r="B33943" t="str">
            <v>Phyllangia americana</v>
          </cell>
          <cell r="C33943" t="str">
            <v>Species</v>
          </cell>
        </row>
        <row r="33944">
          <cell r="B33944" t="str">
            <v>Phyllanthus (Leiothrichidae)</v>
          </cell>
          <cell r="C33944" t="str">
            <v>Genus</v>
          </cell>
        </row>
        <row r="33945">
          <cell r="B33945" t="str">
            <v>Phyllanthus (Phyllanthaceae)</v>
          </cell>
          <cell r="C33945" t="str">
            <v>Genus</v>
          </cell>
        </row>
        <row r="33946">
          <cell r="B33946" t="str">
            <v>Phyllanthus caroliniensis</v>
          </cell>
          <cell r="C33946" t="str">
            <v>Species</v>
          </cell>
        </row>
        <row r="33947">
          <cell r="B33947" t="str">
            <v>Phyllaplysia taylori</v>
          </cell>
          <cell r="C33947" t="str">
            <v>Species</v>
          </cell>
        </row>
        <row r="33948">
          <cell r="B33948" t="str">
            <v>Phyllichthys</v>
          </cell>
          <cell r="C33948" t="str">
            <v>Genus</v>
          </cell>
        </row>
        <row r="33949">
          <cell r="B33949" t="str">
            <v>Phyllichthys punctatus</v>
          </cell>
          <cell r="C33949" t="str">
            <v>Species</v>
          </cell>
        </row>
        <row r="33950">
          <cell r="B33950" t="str">
            <v>Phyllichthys sclerolepis</v>
          </cell>
          <cell r="C33950" t="str">
            <v>Species</v>
          </cell>
        </row>
        <row r="33951">
          <cell r="B33951" t="str">
            <v>Phyllichthys sejunctus</v>
          </cell>
          <cell r="C33951" t="str">
            <v>Species</v>
          </cell>
        </row>
        <row r="33952">
          <cell r="B33952" t="str">
            <v>Phyllidia</v>
          </cell>
          <cell r="C33952" t="str">
            <v>Genus</v>
          </cell>
        </row>
        <row r="33953">
          <cell r="B33953" t="str">
            <v>Phyllidia varicosa</v>
          </cell>
          <cell r="C33953" t="str">
            <v>Species</v>
          </cell>
        </row>
        <row r="33954">
          <cell r="B33954" t="str">
            <v>Phyllidiopsis</v>
          </cell>
          <cell r="C33954" t="str">
            <v>Genus</v>
          </cell>
        </row>
        <row r="33955">
          <cell r="B33955" t="str">
            <v>Phyllochaetopterus</v>
          </cell>
          <cell r="C33955" t="str">
            <v>Genus</v>
          </cell>
        </row>
        <row r="33956">
          <cell r="B33956" t="str">
            <v>Phyllochaetopterus claparedii</v>
          </cell>
          <cell r="C33956" t="str">
            <v>Species</v>
          </cell>
        </row>
        <row r="33957">
          <cell r="B33957" t="str">
            <v>Phyllochaetopterus limicolus</v>
          </cell>
          <cell r="C33957" t="str">
            <v>Species</v>
          </cell>
        </row>
        <row r="33958">
          <cell r="B33958" t="str">
            <v>Phyllochaetopterus prolifica</v>
          </cell>
          <cell r="C33958" t="str">
            <v>Species</v>
          </cell>
        </row>
        <row r="33959">
          <cell r="B33959" t="str">
            <v>Phyllochaetopterus verrilli</v>
          </cell>
          <cell r="C33959" t="str">
            <v>Species</v>
          </cell>
        </row>
        <row r="33960">
          <cell r="B33960" t="str">
            <v>Phyllocycla</v>
          </cell>
          <cell r="C33960" t="str">
            <v>Genus</v>
          </cell>
        </row>
        <row r="33961">
          <cell r="B33961" t="str">
            <v>Phyllodoce (Ericaceae)</v>
          </cell>
          <cell r="C33961" t="str">
            <v>Genus</v>
          </cell>
        </row>
        <row r="33962">
          <cell r="B33962" t="str">
            <v>Phyllodoce (Phyllodocidae)</v>
          </cell>
          <cell r="C33962" t="str">
            <v>Genus</v>
          </cell>
        </row>
        <row r="33963">
          <cell r="B33963" t="str">
            <v>Phyllodoce arenae</v>
          </cell>
          <cell r="C33963" t="str">
            <v>Species</v>
          </cell>
        </row>
        <row r="33964">
          <cell r="B33964" t="str">
            <v>Phyllodoce citrina***retired***use Anaitides citrina</v>
          </cell>
          <cell r="C33964" t="str">
            <v>Species</v>
          </cell>
        </row>
        <row r="33965">
          <cell r="B33965" t="str">
            <v>Phyllodoce cuspidata</v>
          </cell>
          <cell r="C33965" t="str">
            <v>Species</v>
          </cell>
        </row>
        <row r="33966">
          <cell r="B33966" t="str">
            <v>Phyllodoce empetriformis</v>
          </cell>
          <cell r="C33966" t="str">
            <v>Species</v>
          </cell>
        </row>
        <row r="33967">
          <cell r="B33967" t="str">
            <v>Phyllodoce ferruginea</v>
          </cell>
          <cell r="C33967" t="str">
            <v>Species</v>
          </cell>
        </row>
        <row r="33968">
          <cell r="B33968" t="str">
            <v>Phyllodoce groenlandica***retired***use Anaitides groenlandica</v>
          </cell>
          <cell r="C33968" t="str">
            <v>Species</v>
          </cell>
        </row>
        <row r="33969">
          <cell r="B33969" t="str">
            <v>Phyllodoce hartmanae</v>
          </cell>
          <cell r="C33969" t="str">
            <v>Species</v>
          </cell>
        </row>
        <row r="33970">
          <cell r="B33970" t="str">
            <v>Phyllodoce longipes***retired***use Anaitides longipes</v>
          </cell>
          <cell r="C33970" t="str">
            <v>Species</v>
          </cell>
        </row>
        <row r="33971">
          <cell r="B33971" t="str">
            <v>Phyllodoce maculata***retired***use Anaitides maculata</v>
          </cell>
          <cell r="C33971" t="str">
            <v>Species</v>
          </cell>
        </row>
        <row r="33972">
          <cell r="B33972" t="str">
            <v>Phyllodoce madeirensis***retired***use Anaitides madeirensis</v>
          </cell>
          <cell r="C33972" t="str">
            <v>Species</v>
          </cell>
        </row>
        <row r="33973">
          <cell r="B33973" t="str">
            <v>Phyllodoce medipapillata***retired***use Anaitides medipapillata</v>
          </cell>
          <cell r="C33973" t="str">
            <v>Species</v>
          </cell>
        </row>
        <row r="33974">
          <cell r="B33974" t="str">
            <v>Phyllodoce mucosa***retired***use Anaitides mucosa</v>
          </cell>
          <cell r="C33974" t="str">
            <v>Species</v>
          </cell>
        </row>
        <row r="33975">
          <cell r="B33975" t="str">
            <v>Phyllodoce pettiboneae</v>
          </cell>
          <cell r="C33975" t="str">
            <v>Species</v>
          </cell>
        </row>
        <row r="33976">
          <cell r="B33976" t="str">
            <v>Phyllodoce williamsi</v>
          </cell>
          <cell r="C33976" t="str">
            <v>Species</v>
          </cell>
        </row>
        <row r="33977">
          <cell r="B33977" t="str">
            <v>Phyllodocida</v>
          </cell>
          <cell r="C33977" t="str">
            <v>Suborder</v>
          </cell>
        </row>
        <row r="33978">
          <cell r="B33978" t="str">
            <v>Phyllodocidae</v>
          </cell>
          <cell r="C33978" t="str">
            <v>Family</v>
          </cell>
        </row>
        <row r="33979">
          <cell r="B33979" t="str">
            <v>Phyllodurus abdominalis</v>
          </cell>
          <cell r="C33979" t="str">
            <v>Species</v>
          </cell>
        </row>
        <row r="33980">
          <cell r="B33980" t="str">
            <v>Phyllogomphoides</v>
          </cell>
          <cell r="C33980" t="str">
            <v>Genus</v>
          </cell>
        </row>
        <row r="33981">
          <cell r="B33981" t="str">
            <v>Phyllogomphoides stigmatus</v>
          </cell>
          <cell r="C33981" t="str">
            <v>Species</v>
          </cell>
        </row>
        <row r="33982">
          <cell r="B33982" t="str">
            <v>Phylloicus</v>
          </cell>
          <cell r="C33982" t="str">
            <v>Genus</v>
          </cell>
        </row>
        <row r="33983">
          <cell r="B33983" t="str">
            <v>Phylloicus aeneus</v>
          </cell>
          <cell r="C33983" t="str">
            <v>Species</v>
          </cell>
        </row>
        <row r="33984">
          <cell r="B33984" t="str">
            <v>Phyllophichthus</v>
          </cell>
          <cell r="C33984" t="str">
            <v>Genus</v>
          </cell>
        </row>
        <row r="33985">
          <cell r="B33985" t="str">
            <v>Phyllophichthus xenodontus</v>
          </cell>
          <cell r="C33985" t="str">
            <v>Species</v>
          </cell>
        </row>
        <row r="33986">
          <cell r="B33986" t="str">
            <v>Phyllophoridae</v>
          </cell>
          <cell r="C33986" t="str">
            <v>Family</v>
          </cell>
        </row>
        <row r="33987">
          <cell r="B33987" t="str">
            <v>Phyllophryne</v>
          </cell>
          <cell r="C33987" t="str">
            <v>Genus</v>
          </cell>
        </row>
        <row r="33988">
          <cell r="B33988" t="str">
            <v>Phyllophryne scortea</v>
          </cell>
          <cell r="C33988" t="str">
            <v>Species</v>
          </cell>
        </row>
        <row r="33989">
          <cell r="B33989" t="str">
            <v>Phyllopteryx taeniolatus</v>
          </cell>
          <cell r="C33989" t="str">
            <v>Species</v>
          </cell>
        </row>
        <row r="33990">
          <cell r="B33990" t="str">
            <v>Phyllorhinichthys</v>
          </cell>
          <cell r="C33990" t="str">
            <v>Genus</v>
          </cell>
        </row>
        <row r="33991">
          <cell r="B33991" t="str">
            <v>Phyllorhinichthys micractis</v>
          </cell>
          <cell r="C33991" t="str">
            <v>Species</v>
          </cell>
        </row>
        <row r="33992">
          <cell r="B33992" t="str">
            <v>Phyllostegia bracteata</v>
          </cell>
          <cell r="C33992" t="str">
            <v>Species</v>
          </cell>
        </row>
        <row r="33993">
          <cell r="B33993" t="str">
            <v>Phyllostegia floribunda</v>
          </cell>
          <cell r="C33993" t="str">
            <v>Species</v>
          </cell>
        </row>
        <row r="33994">
          <cell r="B33994" t="str">
            <v>Phyllostegia hillebrandii</v>
          </cell>
          <cell r="C33994" t="str">
            <v>Species</v>
          </cell>
        </row>
        <row r="33995">
          <cell r="B33995" t="str">
            <v>Phylo</v>
          </cell>
          <cell r="C33995" t="str">
            <v>Genus</v>
          </cell>
        </row>
        <row r="33996">
          <cell r="B33996" t="str">
            <v>Phylo felix</v>
          </cell>
          <cell r="C33996" t="str">
            <v>Species</v>
          </cell>
        </row>
        <row r="33997">
          <cell r="B33997" t="str">
            <v>Phylocentropus</v>
          </cell>
          <cell r="C33997" t="str">
            <v>Genus</v>
          </cell>
        </row>
        <row r="33998">
          <cell r="B33998" t="str">
            <v>Phylocentropus carolinus</v>
          </cell>
          <cell r="C33998" t="str">
            <v>Species</v>
          </cell>
        </row>
        <row r="33999">
          <cell r="B33999" t="str">
            <v>Phylocentropus lucidus</v>
          </cell>
          <cell r="C33999" t="str">
            <v>Species</v>
          </cell>
        </row>
        <row r="34000">
          <cell r="B34000" t="str">
            <v>Phylocentropus placidus</v>
          </cell>
          <cell r="C34000" t="str">
            <v>Species</v>
          </cell>
        </row>
        <row r="34001">
          <cell r="B34001" t="str">
            <v>Phymatodocis</v>
          </cell>
          <cell r="C34001" t="str">
            <v>Genus</v>
          </cell>
        </row>
        <row r="34002">
          <cell r="B34002" t="str">
            <v>Physa</v>
          </cell>
          <cell r="C34002" t="str">
            <v>Genus</v>
          </cell>
        </row>
        <row r="34003">
          <cell r="B34003" t="str">
            <v>Physa acuta***retired***use Physella acuta</v>
          </cell>
          <cell r="C34003" t="str">
            <v>Species</v>
          </cell>
        </row>
        <row r="34004">
          <cell r="B34004" t="str">
            <v>Physa gyrina</v>
          </cell>
          <cell r="C34004" t="str">
            <v>Species</v>
          </cell>
        </row>
        <row r="34005">
          <cell r="B34005" t="str">
            <v>Physa hendersoni</v>
          </cell>
          <cell r="C34005" t="str">
            <v>Species</v>
          </cell>
        </row>
        <row r="34006">
          <cell r="B34006" t="str">
            <v>Physa heterostropha</v>
          </cell>
          <cell r="C34006" t="str">
            <v>Species</v>
          </cell>
        </row>
        <row r="34007">
          <cell r="B34007" t="str">
            <v>Physa integra</v>
          </cell>
          <cell r="C34007" t="str">
            <v>Species</v>
          </cell>
        </row>
        <row r="34008">
          <cell r="B34008" t="str">
            <v>Physa jennessi</v>
          </cell>
          <cell r="C34008" t="str">
            <v>Species</v>
          </cell>
        </row>
        <row r="34009">
          <cell r="B34009" t="str">
            <v>Physa propinqua</v>
          </cell>
          <cell r="C34009" t="str">
            <v>Species</v>
          </cell>
        </row>
        <row r="34010">
          <cell r="B34010" t="str">
            <v>Physa traski</v>
          </cell>
          <cell r="C34010" t="str">
            <v>Species</v>
          </cell>
        </row>
        <row r="34011">
          <cell r="B34011" t="str">
            <v>Physa vinosa***retired***use Physella vinosa</v>
          </cell>
          <cell r="C34011" t="str">
            <v>Species</v>
          </cell>
        </row>
        <row r="34012">
          <cell r="B34012" t="str">
            <v>Physalis</v>
          </cell>
          <cell r="C34012" t="str">
            <v>Genus</v>
          </cell>
        </row>
        <row r="34013">
          <cell r="B34013" t="str">
            <v>Physalis angulata</v>
          </cell>
          <cell r="C34013" t="str">
            <v>Species</v>
          </cell>
        </row>
        <row r="34014">
          <cell r="B34014" t="str">
            <v>Physalis cinerascens var. spathulifolia</v>
          </cell>
          <cell r="C34014" t="str">
            <v>Variety</v>
          </cell>
        </row>
        <row r="34015">
          <cell r="B34015" t="str">
            <v>Physalis hederifolia</v>
          </cell>
          <cell r="C34015" t="str">
            <v>Species</v>
          </cell>
        </row>
        <row r="34016">
          <cell r="B34016" t="str">
            <v>Physalis heterophylla</v>
          </cell>
          <cell r="C34016" t="str">
            <v>Species</v>
          </cell>
        </row>
        <row r="34017">
          <cell r="B34017" t="str">
            <v>Physalis hispida</v>
          </cell>
          <cell r="C34017" t="str">
            <v>Species</v>
          </cell>
        </row>
        <row r="34018">
          <cell r="B34018" t="str">
            <v>Physalis longifolia</v>
          </cell>
          <cell r="C34018" t="str">
            <v>Species</v>
          </cell>
        </row>
        <row r="34019">
          <cell r="B34019" t="str">
            <v>Physalis longifolia var. subglabrata</v>
          </cell>
          <cell r="C34019" t="str">
            <v>Variety</v>
          </cell>
        </row>
        <row r="34020">
          <cell r="B34020" t="str">
            <v>Physalis pubescens</v>
          </cell>
          <cell r="C34020" t="str">
            <v>Species</v>
          </cell>
        </row>
        <row r="34021">
          <cell r="B34021" t="str">
            <v>Physalis pumila</v>
          </cell>
          <cell r="C34021" t="str">
            <v>Species</v>
          </cell>
        </row>
        <row r="34022">
          <cell r="B34022" t="str">
            <v>Physalis virginiana</v>
          </cell>
          <cell r="C34022" t="str">
            <v>Species</v>
          </cell>
        </row>
        <row r="34023">
          <cell r="B34023" t="str">
            <v>Physalis viscosa</v>
          </cell>
          <cell r="C34023" t="str">
            <v>Species</v>
          </cell>
        </row>
        <row r="34024">
          <cell r="B34024" t="str">
            <v>Physalis walteri</v>
          </cell>
          <cell r="C34024" t="str">
            <v>Species</v>
          </cell>
        </row>
        <row r="34025">
          <cell r="B34025" t="str">
            <v>Physaria argyraea ssp. argyraea</v>
          </cell>
          <cell r="C34025" t="str">
            <v>Subspecies</v>
          </cell>
        </row>
        <row r="34026">
          <cell r="B34026" t="str">
            <v>Physaria cordiformis</v>
          </cell>
          <cell r="C34026" t="str">
            <v>Species</v>
          </cell>
        </row>
        <row r="34027">
          <cell r="B34027" t="str">
            <v>Physaria nelsonii</v>
          </cell>
          <cell r="C34027" t="str">
            <v>Species</v>
          </cell>
        </row>
        <row r="34028">
          <cell r="B34028" t="str">
            <v>Physella</v>
          </cell>
          <cell r="C34028" t="str">
            <v>Genus</v>
          </cell>
        </row>
        <row r="34029">
          <cell r="B34029" t="str">
            <v>Physella acuta</v>
          </cell>
          <cell r="C34029" t="str">
            <v>Species</v>
          </cell>
        </row>
        <row r="34030">
          <cell r="B34030" t="str">
            <v>Physella ancillaria</v>
          </cell>
          <cell r="C34030" t="str">
            <v>Species</v>
          </cell>
        </row>
        <row r="34031">
          <cell r="B34031" t="str">
            <v>Physella gyrina</v>
          </cell>
          <cell r="C34031" t="str">
            <v>Species</v>
          </cell>
        </row>
        <row r="34032">
          <cell r="B34032" t="str">
            <v>Physella heterostropha</v>
          </cell>
          <cell r="C34032" t="str">
            <v>Species</v>
          </cell>
        </row>
        <row r="34033">
          <cell r="B34033" t="str">
            <v>Physella heterostropha pomila</v>
          </cell>
          <cell r="C34033" t="str">
            <v>Subspecies</v>
          </cell>
        </row>
        <row r="34034">
          <cell r="B34034" t="str">
            <v>Physella integra</v>
          </cell>
          <cell r="C34034" t="str">
            <v>Species</v>
          </cell>
        </row>
        <row r="34035">
          <cell r="B34035" t="str">
            <v>Physella vinosa</v>
          </cell>
          <cell r="C34035" t="str">
            <v>Species</v>
          </cell>
        </row>
        <row r="34036">
          <cell r="B34036" t="str">
            <v>Physella virgata</v>
          </cell>
          <cell r="C34036" t="str">
            <v>Species</v>
          </cell>
        </row>
        <row r="34037">
          <cell r="B34037" t="str">
            <v>Physiculus</v>
          </cell>
          <cell r="C34037" t="str">
            <v>Genus</v>
          </cell>
        </row>
        <row r="34038">
          <cell r="B34038" t="str">
            <v>Physiculus argyropastus</v>
          </cell>
          <cell r="C34038" t="str">
            <v>Species</v>
          </cell>
        </row>
        <row r="34039">
          <cell r="B34039" t="str">
            <v>Physiculus bachus***retired***use Pseudophycis bachus</v>
          </cell>
          <cell r="C34039" t="str">
            <v>Species</v>
          </cell>
        </row>
        <row r="34040">
          <cell r="B34040" t="str">
            <v>Physiculus barbatus***retired***use Pseudophycis barbata</v>
          </cell>
          <cell r="C34040" t="str">
            <v>Species</v>
          </cell>
        </row>
        <row r="34041">
          <cell r="B34041" t="str">
            <v>Physiculus capensis</v>
          </cell>
          <cell r="C34041" t="str">
            <v>Species</v>
          </cell>
        </row>
        <row r="34042">
          <cell r="B34042" t="str">
            <v>Physiculus chigodarana</v>
          </cell>
          <cell r="C34042" t="str">
            <v>Species</v>
          </cell>
        </row>
        <row r="34043">
          <cell r="B34043" t="str">
            <v>Physiculus coheni</v>
          </cell>
          <cell r="C34043" t="str">
            <v>Species</v>
          </cell>
        </row>
        <row r="34044">
          <cell r="B34044" t="str">
            <v>Physiculus cynodon</v>
          </cell>
          <cell r="C34044" t="str">
            <v>Species</v>
          </cell>
        </row>
        <row r="34045">
          <cell r="B34045" t="str">
            <v>Physiculus dalwigki</v>
          </cell>
          <cell r="C34045" t="str">
            <v>Species</v>
          </cell>
        </row>
        <row r="34046">
          <cell r="B34046" t="str">
            <v>Physiculus dalwigkii***retired***use Physiculus dalwigki</v>
          </cell>
          <cell r="C34046" t="str">
            <v>Species</v>
          </cell>
        </row>
        <row r="34047">
          <cell r="B34047" t="str">
            <v>Physiculus fulvus</v>
          </cell>
          <cell r="C34047" t="str">
            <v>Species</v>
          </cell>
        </row>
        <row r="34048">
          <cell r="B34048" t="str">
            <v>Physiculus grinnelli</v>
          </cell>
          <cell r="C34048" t="str">
            <v>Species</v>
          </cell>
        </row>
        <row r="34049">
          <cell r="B34049" t="str">
            <v>Physiculus helenaensis</v>
          </cell>
          <cell r="C34049" t="str">
            <v>Species</v>
          </cell>
        </row>
        <row r="34050">
          <cell r="B34050" t="str">
            <v>Physiculus huloti</v>
          </cell>
          <cell r="C34050" t="str">
            <v>Species</v>
          </cell>
        </row>
        <row r="34051">
          <cell r="B34051" t="str">
            <v>Physiculus japonica***retired***use Physiculus japonicus</v>
          </cell>
          <cell r="C34051" t="str">
            <v>Species</v>
          </cell>
        </row>
        <row r="34052">
          <cell r="B34052" t="str">
            <v>Physiculus japonicus</v>
          </cell>
          <cell r="C34052" t="str">
            <v>Species</v>
          </cell>
        </row>
        <row r="34053">
          <cell r="B34053" t="str">
            <v>Physiculus karrerae</v>
          </cell>
          <cell r="C34053" t="str">
            <v>Species</v>
          </cell>
        </row>
        <row r="34054">
          <cell r="B34054" t="str">
            <v>Physiculus kaupi</v>
          </cell>
          <cell r="C34054" t="str">
            <v>Species</v>
          </cell>
        </row>
        <row r="34055">
          <cell r="B34055" t="str">
            <v>Physiculus longicavis</v>
          </cell>
          <cell r="C34055" t="str">
            <v>Species</v>
          </cell>
        </row>
        <row r="34056">
          <cell r="B34056" t="str">
            <v>Physiculus longifilis</v>
          </cell>
          <cell r="C34056" t="str">
            <v>Species</v>
          </cell>
        </row>
        <row r="34057">
          <cell r="B34057" t="str">
            <v>Physiculus luminosa***retired***use Physiculus luminosus</v>
          </cell>
          <cell r="C34057" t="str">
            <v>Species</v>
          </cell>
        </row>
        <row r="34058">
          <cell r="B34058" t="str">
            <v>Physiculus luminosus</v>
          </cell>
          <cell r="C34058" t="str">
            <v>Species</v>
          </cell>
        </row>
        <row r="34059">
          <cell r="B34059" t="str">
            <v>Physiculus marisrubri</v>
          </cell>
          <cell r="C34059" t="str">
            <v>Species</v>
          </cell>
        </row>
        <row r="34060">
          <cell r="B34060" t="str">
            <v>Physiculus natalensis</v>
          </cell>
          <cell r="C34060" t="str">
            <v>Species</v>
          </cell>
        </row>
        <row r="34061">
          <cell r="B34061" t="str">
            <v>Physiculus nematopus</v>
          </cell>
          <cell r="C34061" t="str">
            <v>Species</v>
          </cell>
        </row>
        <row r="34062">
          <cell r="B34062" t="str">
            <v>Physiculus nigrescens***retired***use Physiculus nigriscens</v>
          </cell>
          <cell r="C34062" t="str">
            <v>Species</v>
          </cell>
        </row>
        <row r="34063">
          <cell r="B34063" t="str">
            <v>Physiculus nigripinnis</v>
          </cell>
          <cell r="C34063" t="str">
            <v>Species</v>
          </cell>
        </row>
        <row r="34064">
          <cell r="B34064" t="str">
            <v>Physiculus nigriscens</v>
          </cell>
          <cell r="C34064" t="str">
            <v>Species</v>
          </cell>
        </row>
        <row r="34065">
          <cell r="B34065" t="str">
            <v>Physiculus normani</v>
          </cell>
          <cell r="C34065" t="str">
            <v>Species</v>
          </cell>
        </row>
        <row r="34066">
          <cell r="B34066" t="str">
            <v>Physiculus peregrinus</v>
          </cell>
          <cell r="C34066" t="str">
            <v>Species</v>
          </cell>
        </row>
        <row r="34067">
          <cell r="B34067" t="str">
            <v>Physiculus rastrelliger</v>
          </cell>
          <cell r="C34067" t="str">
            <v>Species</v>
          </cell>
        </row>
        <row r="34068">
          <cell r="B34068" t="str">
            <v>Physiculus rhodopinnis</v>
          </cell>
          <cell r="C34068" t="str">
            <v>Species</v>
          </cell>
        </row>
        <row r="34069">
          <cell r="B34069" t="str">
            <v>Physiculus roseus</v>
          </cell>
          <cell r="C34069" t="str">
            <v>Species</v>
          </cell>
        </row>
        <row r="34070">
          <cell r="B34070" t="str">
            <v>Physiculus sterops</v>
          </cell>
          <cell r="C34070" t="str">
            <v>Species</v>
          </cell>
        </row>
        <row r="34071">
          <cell r="B34071" t="str">
            <v>Physiculus sudanensis</v>
          </cell>
          <cell r="C34071" t="str">
            <v>Species</v>
          </cell>
        </row>
        <row r="34072">
          <cell r="B34072" t="str">
            <v>Physiculus talarae</v>
          </cell>
          <cell r="C34072" t="str">
            <v>Species</v>
          </cell>
        </row>
        <row r="34073">
          <cell r="B34073" t="str">
            <v>Physiculus therosideros</v>
          </cell>
          <cell r="C34073" t="str">
            <v>Species</v>
          </cell>
        </row>
        <row r="34074">
          <cell r="B34074" t="str">
            <v>Physiculus yoshidae</v>
          </cell>
          <cell r="C34074" t="str">
            <v>Species</v>
          </cell>
        </row>
        <row r="34075">
          <cell r="B34075" t="str">
            <v>Physidae</v>
          </cell>
          <cell r="C34075" t="str">
            <v>Family</v>
          </cell>
        </row>
        <row r="34076">
          <cell r="B34076" t="str">
            <v>Physinae</v>
          </cell>
          <cell r="C34076" t="str">
            <v>Subfamily</v>
          </cell>
        </row>
        <row r="34077">
          <cell r="B34077" t="str">
            <v>Physocarpus capitatus</v>
          </cell>
          <cell r="C34077" t="str">
            <v>Species</v>
          </cell>
        </row>
        <row r="34078">
          <cell r="B34078" t="str">
            <v>Physocarpus opulifolius</v>
          </cell>
          <cell r="C34078" t="str">
            <v>Species</v>
          </cell>
        </row>
        <row r="34079">
          <cell r="B34079" t="str">
            <v>Physodon muelleri***retired***use Scoliodon laticaudus</v>
          </cell>
          <cell r="C34079" t="str">
            <v>Species</v>
          </cell>
        </row>
        <row r="34080">
          <cell r="B34080" t="str">
            <v>Physodon taylori***retired***use Rhizoprionodon taylori</v>
          </cell>
          <cell r="C34080" t="str">
            <v>Species</v>
          </cell>
        </row>
        <row r="34081">
          <cell r="B34081" t="str">
            <v>Physodon***retired***use Scoliodon</v>
          </cell>
          <cell r="C34081" t="str">
            <v>Genus</v>
          </cell>
        </row>
        <row r="34082">
          <cell r="B34082" t="str">
            <v>Physostegia leptophylla</v>
          </cell>
          <cell r="C34082" t="str">
            <v>Species</v>
          </cell>
        </row>
        <row r="34083">
          <cell r="B34083" t="str">
            <v>Physostegia virginiana</v>
          </cell>
          <cell r="C34083" t="str">
            <v>Species</v>
          </cell>
        </row>
        <row r="34084">
          <cell r="B34084" t="str">
            <v>Physostegia virginiana ssp. virginiana</v>
          </cell>
          <cell r="C34084" t="str">
            <v>Subspecies</v>
          </cell>
        </row>
        <row r="34085">
          <cell r="B34085" t="str">
            <v>Phytichthys</v>
          </cell>
          <cell r="C34085" t="str">
            <v>Genus</v>
          </cell>
        </row>
        <row r="34086">
          <cell r="B34086" t="str">
            <v>Phytichthys chirus</v>
          </cell>
          <cell r="C34086" t="str">
            <v>Species</v>
          </cell>
        </row>
        <row r="34087">
          <cell r="B34087" t="str">
            <v>Phytodiniaceae</v>
          </cell>
          <cell r="C34087" t="str">
            <v>Family</v>
          </cell>
        </row>
        <row r="34088">
          <cell r="B34088" t="str">
            <v>Phytoflagellates</v>
          </cell>
          <cell r="C34088" t="str">
            <v>Genus group</v>
          </cell>
        </row>
        <row r="34089">
          <cell r="B34089" t="str">
            <v>Phytolacca americana</v>
          </cell>
          <cell r="C34089" t="str">
            <v>Species</v>
          </cell>
        </row>
        <row r="34090">
          <cell r="B34090" t="str">
            <v>Phytolacca americana var. americana</v>
          </cell>
          <cell r="C34090" t="str">
            <v>Variety</v>
          </cell>
        </row>
        <row r="34091">
          <cell r="B34091" t="str">
            <v>Piabucina astrigata</v>
          </cell>
          <cell r="C34091" t="str">
            <v>Species</v>
          </cell>
        </row>
        <row r="34092">
          <cell r="B34092" t="str">
            <v>Piaractus</v>
          </cell>
          <cell r="C34092" t="str">
            <v>Genus</v>
          </cell>
        </row>
        <row r="34093">
          <cell r="B34093" t="str">
            <v>Piaractus brachypomus</v>
          </cell>
          <cell r="C34093" t="str">
            <v>Species</v>
          </cell>
        </row>
        <row r="34094">
          <cell r="B34094" t="str">
            <v>Picea</v>
          </cell>
          <cell r="C34094" t="str">
            <v>Genus</v>
          </cell>
        </row>
        <row r="34095">
          <cell r="B34095" t="str">
            <v>Picea abies</v>
          </cell>
          <cell r="C34095" t="str">
            <v>Species</v>
          </cell>
        </row>
        <row r="34096">
          <cell r="B34096" t="str">
            <v>Picea engelmannii</v>
          </cell>
          <cell r="C34096" t="str">
            <v>Species</v>
          </cell>
        </row>
        <row r="34097">
          <cell r="B34097" t="str">
            <v>Picea glauca</v>
          </cell>
          <cell r="C34097" t="str">
            <v>Species</v>
          </cell>
        </row>
        <row r="34098">
          <cell r="B34098" t="str">
            <v>Picea mariana</v>
          </cell>
          <cell r="C34098" t="str">
            <v>Species</v>
          </cell>
        </row>
        <row r="34099">
          <cell r="B34099" t="str">
            <v>Picea rubens</v>
          </cell>
          <cell r="C34099" t="str">
            <v>Species</v>
          </cell>
        </row>
        <row r="34100">
          <cell r="B34100" t="str">
            <v>Picea sitchensis</v>
          </cell>
          <cell r="C34100" t="str">
            <v>Species</v>
          </cell>
        </row>
        <row r="34101">
          <cell r="B34101" t="str">
            <v>Pico-coccoids</v>
          </cell>
          <cell r="C34101" t="str">
            <v>Genus group</v>
          </cell>
        </row>
        <row r="34102">
          <cell r="B34102" t="str">
            <v>Picripleuroxus</v>
          </cell>
          <cell r="C34102" t="str">
            <v>Genus</v>
          </cell>
        </row>
        <row r="34103">
          <cell r="B34103" t="str">
            <v>Picripleuroxus denticulatus</v>
          </cell>
          <cell r="C34103" t="str">
            <v>Species</v>
          </cell>
        </row>
        <row r="34104">
          <cell r="B34104" t="str">
            <v>Picripleuroxus striatus</v>
          </cell>
          <cell r="C34104" t="str">
            <v>Species</v>
          </cell>
        </row>
        <row r="34105">
          <cell r="B34105" t="str">
            <v>Picris echioides***retired***use Helminthotheca echioides</v>
          </cell>
          <cell r="C34105" t="str">
            <v>Species</v>
          </cell>
        </row>
        <row r="34106">
          <cell r="B34106" t="str">
            <v>Pictetiella</v>
          </cell>
          <cell r="C34106" t="str">
            <v>Genus</v>
          </cell>
        </row>
        <row r="34107">
          <cell r="B34107" t="str">
            <v>Pictetiella expansa</v>
          </cell>
          <cell r="C34107" t="str">
            <v>Species</v>
          </cell>
        </row>
        <row r="34108">
          <cell r="B34108" t="str">
            <v>Pictilabrus</v>
          </cell>
          <cell r="C34108" t="str">
            <v>Genus</v>
          </cell>
        </row>
        <row r="34109">
          <cell r="B34109" t="str">
            <v>Pictilabrus brauni</v>
          </cell>
          <cell r="C34109" t="str">
            <v>Species</v>
          </cell>
        </row>
        <row r="34110">
          <cell r="B34110" t="str">
            <v>Pictilabrus laticlavius</v>
          </cell>
          <cell r="C34110" t="str">
            <v>Species</v>
          </cell>
        </row>
        <row r="34111">
          <cell r="B34111" t="str">
            <v>Pictilabrus viridis</v>
          </cell>
          <cell r="C34111" t="str">
            <v>Species</v>
          </cell>
        </row>
        <row r="34112">
          <cell r="B34112" t="str">
            <v>Pieris (Ericaceae)</v>
          </cell>
          <cell r="C34112" t="str">
            <v>Genus</v>
          </cell>
        </row>
        <row r="34113">
          <cell r="B34113" t="str">
            <v>Pieris (Pierina)</v>
          </cell>
          <cell r="C34113" t="str">
            <v>Genus</v>
          </cell>
        </row>
        <row r="34114">
          <cell r="B34114" t="str">
            <v>Pieris phillyreifolia</v>
          </cell>
          <cell r="C34114" t="str">
            <v>Species</v>
          </cell>
        </row>
        <row r="34115">
          <cell r="B34115" t="str">
            <v>Piersigiidae</v>
          </cell>
          <cell r="C34115" t="str">
            <v>Family</v>
          </cell>
        </row>
        <row r="34116">
          <cell r="B34116" t="str">
            <v>Pietschichthys horridus***retired***use Dermatias platynogaster</v>
          </cell>
          <cell r="C34116" t="str">
            <v>Species</v>
          </cell>
        </row>
        <row r="34117">
          <cell r="B34117" t="str">
            <v>Pietschichthys***retired***use Dermatias</v>
          </cell>
          <cell r="C34117" t="str">
            <v>Genus</v>
          </cell>
        </row>
        <row r="34118">
          <cell r="B34118" t="str">
            <v>Piguetiella</v>
          </cell>
          <cell r="C34118" t="str">
            <v>Genus</v>
          </cell>
        </row>
        <row r="34119">
          <cell r="B34119" t="str">
            <v>Piguetiella blanci</v>
          </cell>
          <cell r="C34119" t="str">
            <v>Species</v>
          </cell>
        </row>
        <row r="34120">
          <cell r="B34120" t="str">
            <v>Piguetiella michiganensis</v>
          </cell>
          <cell r="C34120" t="str">
            <v>Species</v>
          </cell>
        </row>
        <row r="34121">
          <cell r="B34121" t="str">
            <v>Pikea</v>
          </cell>
          <cell r="C34121" t="str">
            <v>Genus</v>
          </cell>
        </row>
        <row r="34122">
          <cell r="B34122" t="str">
            <v>Pikea (Fish)***retired***use ITIS# 167816,117017,117018,167815</v>
          </cell>
          <cell r="C34122" t="str">
            <v>Genus</v>
          </cell>
        </row>
        <row r="34123">
          <cell r="B34123" t="str">
            <v>Pikea aurora***retired***use Liopropoma aurora</v>
          </cell>
          <cell r="C34123" t="str">
            <v>Species</v>
          </cell>
        </row>
        <row r="34124">
          <cell r="B34124" t="str">
            <v>Pikea mexicana***retired***use Bathyanthias mexicanus</v>
          </cell>
          <cell r="C34124" t="str">
            <v>Species</v>
          </cell>
        </row>
        <row r="34125">
          <cell r="B34125" t="str">
            <v>Pilargidae</v>
          </cell>
          <cell r="C34125" t="str">
            <v>Family</v>
          </cell>
        </row>
        <row r="34126">
          <cell r="B34126" t="str">
            <v>Pilargiidae</v>
          </cell>
          <cell r="C34126" t="str">
            <v>Family</v>
          </cell>
        </row>
        <row r="34127">
          <cell r="B34127" t="str">
            <v>Pilargis</v>
          </cell>
          <cell r="C34127" t="str">
            <v>Genus</v>
          </cell>
        </row>
        <row r="34128">
          <cell r="B34128" t="str">
            <v>Pilargis berkeleyae</v>
          </cell>
          <cell r="C34128" t="str">
            <v>Species</v>
          </cell>
        </row>
        <row r="34129">
          <cell r="B34129" t="str">
            <v>Pilargis berkeleyi</v>
          </cell>
          <cell r="C34129" t="str">
            <v>Species</v>
          </cell>
        </row>
        <row r="34130">
          <cell r="B34130" t="str">
            <v>Pilargis maculata</v>
          </cell>
          <cell r="C34130" t="str">
            <v>Species</v>
          </cell>
        </row>
        <row r="34131">
          <cell r="B34131" t="str">
            <v>Pilaria</v>
          </cell>
          <cell r="C34131" t="str">
            <v>Genus</v>
          </cell>
        </row>
        <row r="34132">
          <cell r="B34132" t="str">
            <v>Pilaria tenuipes</v>
          </cell>
          <cell r="C34132" t="str">
            <v>Species</v>
          </cell>
        </row>
        <row r="34133">
          <cell r="B34133" t="str">
            <v>Pilea</v>
          </cell>
          <cell r="C34133" t="str">
            <v>Genus</v>
          </cell>
        </row>
        <row r="34134">
          <cell r="B34134" t="str">
            <v>Pilea fontana</v>
          </cell>
          <cell r="C34134" t="str">
            <v>Species</v>
          </cell>
        </row>
        <row r="34135">
          <cell r="B34135" t="str">
            <v>Pilea pumila</v>
          </cell>
          <cell r="C34135" t="str">
            <v>Species</v>
          </cell>
        </row>
        <row r="34136">
          <cell r="B34136" t="str">
            <v>Pilea pumila var. pumila***retired***use Pilea pumila</v>
          </cell>
          <cell r="C34136" t="str">
            <v>Variety</v>
          </cell>
        </row>
        <row r="34137">
          <cell r="B34137" t="str">
            <v>Pilidae</v>
          </cell>
          <cell r="C34137" t="str">
            <v>Family</v>
          </cell>
        </row>
        <row r="34138">
          <cell r="B34138" t="str">
            <v>Pillaia</v>
          </cell>
          <cell r="C34138" t="str">
            <v>Genus</v>
          </cell>
        </row>
        <row r="34139">
          <cell r="B34139" t="str">
            <v>Pillucina</v>
          </cell>
          <cell r="C34139" t="str">
            <v>Genus</v>
          </cell>
        </row>
        <row r="34140">
          <cell r="B34140" t="str">
            <v>Pillucina hawaiiensis</v>
          </cell>
          <cell r="C34140" t="str">
            <v>Species</v>
          </cell>
        </row>
        <row r="34141">
          <cell r="B34141" t="str">
            <v>Pillucina spaldingi</v>
          </cell>
          <cell r="C34141" t="str">
            <v>Species</v>
          </cell>
        </row>
        <row r="34142">
          <cell r="B34142" t="str">
            <v>Pilophorus (Cladoniaceae)</v>
          </cell>
          <cell r="C34142" t="str">
            <v>Genus</v>
          </cell>
        </row>
        <row r="34143">
          <cell r="B34143" t="str">
            <v>Pilophorus (Pilophorini)</v>
          </cell>
          <cell r="C34143" t="str">
            <v>Genus</v>
          </cell>
        </row>
        <row r="34144">
          <cell r="B34144" t="str">
            <v>Pilumnus</v>
          </cell>
          <cell r="C34144" t="str">
            <v>Genus</v>
          </cell>
        </row>
        <row r="34145">
          <cell r="B34145" t="str">
            <v>Pilumnus spinohirsutus</v>
          </cell>
          <cell r="C34145" t="str">
            <v>Species</v>
          </cell>
        </row>
        <row r="34146">
          <cell r="B34146" t="str">
            <v>Pimelodella</v>
          </cell>
          <cell r="C34146" t="str">
            <v>Genus</v>
          </cell>
        </row>
        <row r="34147">
          <cell r="B34147" t="str">
            <v>Pimelodella kronei</v>
          </cell>
          <cell r="C34147" t="str">
            <v>Species</v>
          </cell>
        </row>
        <row r="34148">
          <cell r="B34148" t="str">
            <v>Pimelodidae</v>
          </cell>
          <cell r="C34148" t="str">
            <v>Family</v>
          </cell>
        </row>
        <row r="34149">
          <cell r="B34149" t="str">
            <v>Pimelodus</v>
          </cell>
          <cell r="C34149" t="str">
            <v>Genus</v>
          </cell>
        </row>
        <row r="34150">
          <cell r="B34150" t="str">
            <v>Pimelodus blochii</v>
          </cell>
          <cell r="C34150" t="str">
            <v>Species</v>
          </cell>
        </row>
        <row r="34151">
          <cell r="B34151" t="str">
            <v>Pimelodus maculatus</v>
          </cell>
          <cell r="C34151" t="str">
            <v>Species</v>
          </cell>
        </row>
        <row r="34152">
          <cell r="B34152" t="str">
            <v>Pimelometopon pulchrum***retired***use Semicossyphus pulcher</v>
          </cell>
          <cell r="C34152" t="str">
            <v>Species</v>
          </cell>
        </row>
        <row r="34153">
          <cell r="B34153" t="str">
            <v>Pimelometopon***retired***use Semicossyphus</v>
          </cell>
          <cell r="C34153" t="str">
            <v>Genus</v>
          </cell>
        </row>
        <row r="34154">
          <cell r="B34154" t="str">
            <v>Pimephales</v>
          </cell>
          <cell r="C34154" t="str">
            <v>Genus</v>
          </cell>
        </row>
        <row r="34155">
          <cell r="B34155" t="str">
            <v>Pimephales notatus</v>
          </cell>
          <cell r="C34155" t="str">
            <v>Species</v>
          </cell>
        </row>
        <row r="34156">
          <cell r="B34156" t="str">
            <v>Pimephales promelas</v>
          </cell>
          <cell r="C34156" t="str">
            <v>Species</v>
          </cell>
        </row>
        <row r="34157">
          <cell r="B34157" t="str">
            <v>Pimephales tenellus</v>
          </cell>
          <cell r="C34157" t="str">
            <v>Species</v>
          </cell>
        </row>
        <row r="34158">
          <cell r="B34158" t="str">
            <v>Pimephales vigilax</v>
          </cell>
          <cell r="C34158" t="str">
            <v>Species</v>
          </cell>
        </row>
        <row r="34159">
          <cell r="B34159" t="str">
            <v>Pinaceae</v>
          </cell>
          <cell r="C34159" t="str">
            <v>Family</v>
          </cell>
        </row>
        <row r="34160">
          <cell r="B34160" t="str">
            <v>Pinckneya bracteata</v>
          </cell>
          <cell r="C34160" t="str">
            <v>Species</v>
          </cell>
        </row>
        <row r="34161">
          <cell r="B34161" t="str">
            <v>Pingalla</v>
          </cell>
          <cell r="C34161" t="str">
            <v>Genus</v>
          </cell>
        </row>
        <row r="34162">
          <cell r="B34162" t="str">
            <v>Pingalla gilberti</v>
          </cell>
          <cell r="C34162" t="str">
            <v>Species</v>
          </cell>
        </row>
        <row r="34163">
          <cell r="B34163" t="str">
            <v>Pingalla lorentzi</v>
          </cell>
          <cell r="C34163" t="str">
            <v>Species</v>
          </cell>
        </row>
        <row r="34164">
          <cell r="B34164" t="str">
            <v>Pinguicula villosa</v>
          </cell>
          <cell r="C34164" t="str">
            <v>Species</v>
          </cell>
        </row>
        <row r="34165">
          <cell r="B34165" t="str">
            <v>Pinguipedidae</v>
          </cell>
          <cell r="C34165" t="str">
            <v>Family</v>
          </cell>
        </row>
        <row r="34166">
          <cell r="B34166" t="str">
            <v>Pinjalo</v>
          </cell>
          <cell r="C34166" t="str">
            <v>Genus</v>
          </cell>
        </row>
        <row r="34167">
          <cell r="B34167" t="str">
            <v>Pinjalo pinjalo</v>
          </cell>
          <cell r="C34167" t="str">
            <v>Species</v>
          </cell>
        </row>
        <row r="34168">
          <cell r="B34168" t="str">
            <v>Pinna</v>
          </cell>
          <cell r="C34168" t="str">
            <v>Genus</v>
          </cell>
        </row>
        <row r="34169">
          <cell r="B34169" t="str">
            <v>Pinnidae</v>
          </cell>
          <cell r="C34169" t="str">
            <v>Family</v>
          </cell>
        </row>
        <row r="34170">
          <cell r="B34170" t="str">
            <v>Pinnixa</v>
          </cell>
          <cell r="C34170" t="str">
            <v>Genus</v>
          </cell>
        </row>
        <row r="34171">
          <cell r="B34171" t="str">
            <v>Pinnixa chacei***retired***use Austinixa chacei</v>
          </cell>
          <cell r="C34171" t="str">
            <v>Species</v>
          </cell>
        </row>
        <row r="34172">
          <cell r="B34172" t="str">
            <v>Pinnixa chaetopterana</v>
          </cell>
          <cell r="C34172" t="str">
            <v>Species</v>
          </cell>
        </row>
        <row r="34173">
          <cell r="B34173" t="str">
            <v>Pinnixa cylindrica</v>
          </cell>
          <cell r="C34173" t="str">
            <v>Species</v>
          </cell>
        </row>
        <row r="34174">
          <cell r="B34174" t="str">
            <v>Pinnixa eburna</v>
          </cell>
          <cell r="C34174" t="str">
            <v>Species</v>
          </cell>
        </row>
        <row r="34175">
          <cell r="B34175" t="str">
            <v>Pinnixa floridana</v>
          </cell>
          <cell r="C34175" t="str">
            <v>Species</v>
          </cell>
        </row>
        <row r="34176">
          <cell r="B34176" t="str">
            <v>Pinnixa forficulimanus</v>
          </cell>
          <cell r="C34176" t="str">
            <v>Species</v>
          </cell>
        </row>
        <row r="34177">
          <cell r="B34177" t="str">
            <v>Pinnixa franciscana</v>
          </cell>
          <cell r="C34177" t="str">
            <v>Species</v>
          </cell>
        </row>
        <row r="34178">
          <cell r="B34178" t="str">
            <v>Pinnixa hiatus</v>
          </cell>
          <cell r="C34178" t="str">
            <v>Species</v>
          </cell>
        </row>
        <row r="34179">
          <cell r="B34179" t="str">
            <v>Pinnixa littoralis</v>
          </cell>
          <cell r="C34179" t="str">
            <v>Species</v>
          </cell>
        </row>
        <row r="34180">
          <cell r="B34180" t="str">
            <v>Pinnixa longipes</v>
          </cell>
          <cell r="C34180" t="str">
            <v>Species</v>
          </cell>
        </row>
        <row r="34181">
          <cell r="B34181" t="str">
            <v>Pinnixa lunzi</v>
          </cell>
          <cell r="C34181" t="str">
            <v>Species</v>
          </cell>
        </row>
        <row r="34182">
          <cell r="B34182" t="str">
            <v>Pinnixa occidentalis</v>
          </cell>
          <cell r="C34182" t="str">
            <v>Species</v>
          </cell>
        </row>
        <row r="34183">
          <cell r="B34183" t="str">
            <v>Pinnixa pearsei</v>
          </cell>
          <cell r="C34183" t="str">
            <v>Species</v>
          </cell>
        </row>
        <row r="34184">
          <cell r="B34184" t="str">
            <v>Pinnixa retinens</v>
          </cell>
          <cell r="C34184" t="str">
            <v>Species</v>
          </cell>
        </row>
        <row r="34185">
          <cell r="B34185" t="str">
            <v>Pinnixa sayana</v>
          </cell>
          <cell r="C34185" t="str">
            <v>Species</v>
          </cell>
        </row>
        <row r="34186">
          <cell r="B34186" t="str">
            <v>Pinnixa scamit</v>
          </cell>
          <cell r="C34186" t="str">
            <v>Species</v>
          </cell>
        </row>
        <row r="34187">
          <cell r="B34187" t="str">
            <v>Pinnixa schmitti</v>
          </cell>
          <cell r="C34187" t="str">
            <v>Species</v>
          </cell>
        </row>
        <row r="34188">
          <cell r="B34188" t="str">
            <v>Pinnixa tomentosa</v>
          </cell>
          <cell r="C34188" t="str">
            <v>Species</v>
          </cell>
        </row>
        <row r="34189">
          <cell r="B34189" t="str">
            <v>Pinnixa tubicola</v>
          </cell>
          <cell r="C34189" t="str">
            <v>Species</v>
          </cell>
        </row>
        <row r="34190">
          <cell r="B34190" t="str">
            <v>Pinnotheres</v>
          </cell>
          <cell r="C34190" t="str">
            <v>Genus</v>
          </cell>
        </row>
        <row r="34191">
          <cell r="B34191" t="str">
            <v>Pinnotheres taylori</v>
          </cell>
          <cell r="C34191" t="str">
            <v>Species</v>
          </cell>
        </row>
        <row r="34192">
          <cell r="B34192" t="str">
            <v>Pinnotheridae</v>
          </cell>
          <cell r="C34192" t="str">
            <v>Family</v>
          </cell>
        </row>
        <row r="34193">
          <cell r="B34193" t="str">
            <v>Pinnularia</v>
          </cell>
          <cell r="C34193" t="str">
            <v>Genus</v>
          </cell>
        </row>
        <row r="34194">
          <cell r="B34194" t="str">
            <v>Pinnularia abaujensis</v>
          </cell>
          <cell r="C34194" t="str">
            <v>Species</v>
          </cell>
        </row>
        <row r="34195">
          <cell r="B34195" t="str">
            <v>Pinnularia abaujensis linearis</v>
          </cell>
          <cell r="C34195" t="str">
            <v>Variety</v>
          </cell>
        </row>
        <row r="34196">
          <cell r="B34196" t="str">
            <v>Pinnularia abaujensis var. lacustris</v>
          </cell>
          <cell r="C34196" t="str">
            <v>Species</v>
          </cell>
        </row>
        <row r="34197">
          <cell r="B34197" t="str">
            <v>Pinnularia abaujensis var. linearis</v>
          </cell>
          <cell r="C34197" t="str">
            <v>Variety</v>
          </cell>
        </row>
        <row r="34198">
          <cell r="B34198" t="str">
            <v>Pinnularia abaujensis var. rostrata</v>
          </cell>
          <cell r="C34198" t="str">
            <v>Variety</v>
          </cell>
        </row>
        <row r="34199">
          <cell r="B34199" t="str">
            <v>Pinnularia abaujensis var. subundulata</v>
          </cell>
          <cell r="C34199" t="str">
            <v>Variety</v>
          </cell>
        </row>
        <row r="34200">
          <cell r="B34200" t="str">
            <v>Pinnularia acidophila</v>
          </cell>
          <cell r="C34200" t="str">
            <v>Species</v>
          </cell>
        </row>
        <row r="34201">
          <cell r="B34201" t="str">
            <v>Pinnularia acoricola</v>
          </cell>
          <cell r="C34201" t="str">
            <v>Species</v>
          </cell>
        </row>
        <row r="34202">
          <cell r="B34202" t="str">
            <v>Pinnularia acrosphaeria</v>
          </cell>
          <cell r="C34202" t="str">
            <v>Species</v>
          </cell>
        </row>
        <row r="34203">
          <cell r="B34203" t="str">
            <v>Pinnularia acrosphaeria var. parva</v>
          </cell>
          <cell r="C34203" t="str">
            <v>Variety</v>
          </cell>
        </row>
        <row r="34204">
          <cell r="B34204" t="str">
            <v>Pinnularia acrosphaeria var. turgidula</v>
          </cell>
          <cell r="C34204" t="str">
            <v>Species</v>
          </cell>
        </row>
        <row r="34205">
          <cell r="B34205" t="str">
            <v>Pinnularia acuminata var. interrupta</v>
          </cell>
          <cell r="C34205" t="str">
            <v>Variety</v>
          </cell>
        </row>
        <row r="34206">
          <cell r="B34206" t="str">
            <v>Pinnularia aestuarii</v>
          </cell>
          <cell r="C34206" t="str">
            <v>Species</v>
          </cell>
        </row>
        <row r="34207">
          <cell r="B34207" t="str">
            <v>Pinnularia alpina</v>
          </cell>
          <cell r="C34207" t="str">
            <v>Species</v>
          </cell>
        </row>
        <row r="34208">
          <cell r="B34208" t="str">
            <v>Pinnularia amabilis</v>
          </cell>
          <cell r="C34208" t="str">
            <v>Species</v>
          </cell>
        </row>
        <row r="34209">
          <cell r="B34209" t="str">
            <v>Pinnularia amblys</v>
          </cell>
          <cell r="C34209" t="str">
            <v>Species</v>
          </cell>
        </row>
        <row r="34210">
          <cell r="B34210" t="str">
            <v>Pinnularia anglica</v>
          </cell>
          <cell r="C34210" t="str">
            <v>Species</v>
          </cell>
        </row>
        <row r="34211">
          <cell r="B34211" t="str">
            <v>Pinnularia angusta</v>
          </cell>
          <cell r="C34211" t="str">
            <v>Species</v>
          </cell>
        </row>
        <row r="34212">
          <cell r="B34212" t="str">
            <v>Pinnularia angustarea</v>
          </cell>
          <cell r="C34212" t="str">
            <v>Species</v>
          </cell>
        </row>
        <row r="34213">
          <cell r="B34213" t="str">
            <v>Pinnularia appendiculata</v>
          </cell>
          <cell r="C34213" t="str">
            <v>Species</v>
          </cell>
        </row>
        <row r="34214">
          <cell r="B34214" t="str">
            <v>Pinnularia balfouriana</v>
          </cell>
          <cell r="C34214" t="str">
            <v>Species</v>
          </cell>
        </row>
        <row r="34215">
          <cell r="B34215" t="str">
            <v>Pinnularia biceps</v>
          </cell>
          <cell r="C34215" t="str">
            <v>Species</v>
          </cell>
        </row>
        <row r="34216">
          <cell r="B34216" t="str">
            <v>Pinnularia biceps var. pusilla</v>
          </cell>
          <cell r="C34216" t="str">
            <v>Variety</v>
          </cell>
        </row>
        <row r="34217">
          <cell r="B34217" t="str">
            <v>Pinnularia bihastata</v>
          </cell>
          <cell r="C34217" t="str">
            <v>Species</v>
          </cell>
        </row>
        <row r="34218">
          <cell r="B34218" t="str">
            <v>Pinnularia birnirkiana</v>
          </cell>
          <cell r="C34218" t="str">
            <v>Species</v>
          </cell>
        </row>
        <row r="34219">
          <cell r="B34219" t="str">
            <v>Pinnularia borealis</v>
          </cell>
          <cell r="C34219" t="str">
            <v>Species</v>
          </cell>
        </row>
        <row r="34220">
          <cell r="B34220" t="str">
            <v>Pinnularia borealis var. rectangularis</v>
          </cell>
          <cell r="C34220" t="str">
            <v>Variety</v>
          </cell>
        </row>
        <row r="34221">
          <cell r="B34221" t="str">
            <v>Pinnularia borealis var. scalaris</v>
          </cell>
          <cell r="C34221" t="str">
            <v>Variety</v>
          </cell>
        </row>
        <row r="34222">
          <cell r="B34222" t="str">
            <v>Pinnularia bottnica</v>
          </cell>
          <cell r="C34222" t="str">
            <v>Species</v>
          </cell>
        </row>
        <row r="34223">
          <cell r="B34223" t="str">
            <v>Pinnularia boyeri</v>
          </cell>
          <cell r="C34223" t="str">
            <v>Species</v>
          </cell>
        </row>
        <row r="34224">
          <cell r="B34224" t="str">
            <v>Pinnularia brandelii</v>
          </cell>
          <cell r="C34224" t="str">
            <v>Species</v>
          </cell>
        </row>
        <row r="34225">
          <cell r="B34225" t="str">
            <v>Pinnularia brauniana</v>
          </cell>
          <cell r="C34225" t="str">
            <v>Species</v>
          </cell>
        </row>
        <row r="34226">
          <cell r="B34226" t="str">
            <v>Pinnularia braunii</v>
          </cell>
          <cell r="C34226" t="str">
            <v>Species</v>
          </cell>
        </row>
        <row r="34227">
          <cell r="B34227" t="str">
            <v>Pinnularia braunii var. amphicephala</v>
          </cell>
          <cell r="C34227" t="str">
            <v>Variety</v>
          </cell>
        </row>
        <row r="34228">
          <cell r="B34228" t="str">
            <v>Pinnularia braunii var. amphicephala subconica</v>
          </cell>
          <cell r="C34228" t="str">
            <v>Variety</v>
          </cell>
        </row>
        <row r="34229">
          <cell r="B34229" t="str">
            <v>Pinnularia brebissonii</v>
          </cell>
          <cell r="C34229" t="str">
            <v>Species</v>
          </cell>
        </row>
        <row r="34230">
          <cell r="B34230" t="str">
            <v>Pinnularia brebissonii var. diminuta</v>
          </cell>
          <cell r="C34230" t="str">
            <v>Variety</v>
          </cell>
        </row>
        <row r="34231">
          <cell r="B34231" t="str">
            <v>Pinnularia brevicostata</v>
          </cell>
          <cell r="C34231" t="str">
            <v>Species</v>
          </cell>
        </row>
        <row r="34232">
          <cell r="B34232" t="str">
            <v>Pinnularia bullacostae</v>
          </cell>
          <cell r="C34232" t="str">
            <v>Species</v>
          </cell>
        </row>
        <row r="34233">
          <cell r="B34233" t="str">
            <v>Pinnularia burkii</v>
          </cell>
          <cell r="C34233" t="str">
            <v>Species</v>
          </cell>
        </row>
        <row r="34234">
          <cell r="B34234" t="str">
            <v>Pinnularia cardinaliculus</v>
          </cell>
          <cell r="C34234" t="str">
            <v>Species</v>
          </cell>
        </row>
        <row r="34235">
          <cell r="B34235" t="str">
            <v>Pinnularia caudata</v>
          </cell>
          <cell r="C34235" t="str">
            <v>Species</v>
          </cell>
        </row>
        <row r="34236">
          <cell r="B34236" t="str">
            <v>Pinnularia cleveii</v>
          </cell>
          <cell r="C34236" t="str">
            <v>Species</v>
          </cell>
        </row>
        <row r="34237">
          <cell r="B34237" t="str">
            <v>Pinnularia crucifera</v>
          </cell>
          <cell r="C34237" t="str">
            <v>Species</v>
          </cell>
        </row>
        <row r="34238">
          <cell r="B34238" t="str">
            <v>Pinnularia cruxarea</v>
          </cell>
          <cell r="C34238" t="str">
            <v>Species</v>
          </cell>
        </row>
        <row r="34239">
          <cell r="B34239" t="str">
            <v>Pinnularia dactylus</v>
          </cell>
          <cell r="C34239" t="str">
            <v>Species</v>
          </cell>
        </row>
        <row r="34240">
          <cell r="B34240" t="str">
            <v>Pinnularia decrescens</v>
          </cell>
          <cell r="C34240" t="str">
            <v>Species</v>
          </cell>
        </row>
        <row r="34241">
          <cell r="B34241" t="str">
            <v>Pinnularia divergens</v>
          </cell>
          <cell r="C34241" t="str">
            <v>Species</v>
          </cell>
        </row>
        <row r="34242">
          <cell r="B34242" t="str">
            <v>Pinnularia divergens var. alaskaensis</v>
          </cell>
          <cell r="C34242" t="str">
            <v>Variety</v>
          </cell>
        </row>
        <row r="34243">
          <cell r="B34243" t="str">
            <v>Pinnularia divergens var. bacillaris</v>
          </cell>
          <cell r="C34243" t="str">
            <v>Variety</v>
          </cell>
        </row>
        <row r="34244">
          <cell r="B34244" t="str">
            <v>Pinnularia divergens var. decrescens</v>
          </cell>
          <cell r="C34244" t="str">
            <v>Variety</v>
          </cell>
        </row>
        <row r="34245">
          <cell r="B34245" t="str">
            <v>Pinnularia divergens var. elliptica</v>
          </cell>
          <cell r="C34245" t="str">
            <v>Variety</v>
          </cell>
        </row>
        <row r="34246">
          <cell r="B34246" t="str">
            <v>Pinnularia divergens var. ignorata</v>
          </cell>
          <cell r="C34246" t="str">
            <v>Variety</v>
          </cell>
        </row>
        <row r="34247">
          <cell r="B34247" t="str">
            <v>Pinnularia divergens var. linearis</v>
          </cell>
          <cell r="C34247" t="str">
            <v>Variety</v>
          </cell>
        </row>
        <row r="34248">
          <cell r="B34248" t="str">
            <v>Pinnularia divergens var. media</v>
          </cell>
          <cell r="C34248" t="str">
            <v>Variety</v>
          </cell>
        </row>
        <row r="34249">
          <cell r="B34249" t="str">
            <v>Pinnularia divergens var. sublinearis</v>
          </cell>
          <cell r="C34249" t="str">
            <v>Variety</v>
          </cell>
        </row>
        <row r="34250">
          <cell r="B34250" t="str">
            <v>Pinnularia divergentissima</v>
          </cell>
          <cell r="C34250" t="str">
            <v>Species</v>
          </cell>
        </row>
        <row r="34251">
          <cell r="B34251" t="str">
            <v>Pinnularia divergentissima var. subrostrata***retired***use Pinnularia subrostrata</v>
          </cell>
          <cell r="C34251" t="str">
            <v>Variety</v>
          </cell>
        </row>
        <row r="34252">
          <cell r="B34252" t="str">
            <v>Pinnularia dornii</v>
          </cell>
          <cell r="C34252" t="str">
            <v>Species</v>
          </cell>
        </row>
        <row r="34253">
          <cell r="B34253" t="str">
            <v>Pinnularia dubitabilis</v>
          </cell>
          <cell r="C34253" t="str">
            <v>Species</v>
          </cell>
        </row>
        <row r="34254">
          <cell r="B34254" t="str">
            <v>Pinnularia elginensis</v>
          </cell>
          <cell r="C34254" t="str">
            <v>Species</v>
          </cell>
        </row>
        <row r="34255">
          <cell r="B34255" t="str">
            <v>Pinnularia erratica</v>
          </cell>
          <cell r="C34255" t="str">
            <v>Species</v>
          </cell>
        </row>
        <row r="34256">
          <cell r="B34256" t="str">
            <v>Pinnularia erratica var. fossilis</v>
          </cell>
          <cell r="C34256" t="str">
            <v>Variety</v>
          </cell>
        </row>
        <row r="34257">
          <cell r="B34257" t="str">
            <v>Pinnularia esoxiformis var. eifeliana</v>
          </cell>
          <cell r="C34257" t="str">
            <v>Subspecies</v>
          </cell>
        </row>
        <row r="34258">
          <cell r="B34258" t="str">
            <v>Pinnularia formica</v>
          </cell>
          <cell r="C34258" t="str">
            <v>Species</v>
          </cell>
        </row>
        <row r="34259">
          <cell r="B34259" t="str">
            <v>Pinnularia gentilis</v>
          </cell>
          <cell r="C34259" t="str">
            <v>Species</v>
          </cell>
        </row>
        <row r="34260">
          <cell r="B34260" t="str">
            <v>Pinnularia gibba</v>
          </cell>
          <cell r="C34260" t="str">
            <v>Species</v>
          </cell>
        </row>
        <row r="34261">
          <cell r="B34261" t="str">
            <v>Pinnularia gibba var. linearis</v>
          </cell>
          <cell r="C34261" t="str">
            <v>Species</v>
          </cell>
        </row>
        <row r="34262">
          <cell r="B34262" t="str">
            <v>Pinnularia gibba var. mesogonglya</v>
          </cell>
          <cell r="C34262" t="str">
            <v>Subspecies</v>
          </cell>
        </row>
        <row r="34263">
          <cell r="B34263" t="str">
            <v>Pinnularia gibba var. mesogongyla</v>
          </cell>
          <cell r="C34263" t="str">
            <v>Variety</v>
          </cell>
        </row>
        <row r="34264">
          <cell r="B34264" t="str">
            <v>Pinnularia gibba var. parva</v>
          </cell>
          <cell r="C34264" t="str">
            <v>Variety</v>
          </cell>
        </row>
        <row r="34265">
          <cell r="B34265" t="str">
            <v>Pinnularia gigas</v>
          </cell>
          <cell r="C34265" t="str">
            <v>Species</v>
          </cell>
        </row>
        <row r="34266">
          <cell r="B34266" t="str">
            <v>Pinnularia globiceps</v>
          </cell>
          <cell r="C34266" t="str">
            <v>Species</v>
          </cell>
        </row>
        <row r="34267">
          <cell r="B34267" t="str">
            <v>Pinnularia graciloides</v>
          </cell>
          <cell r="C34267" t="str">
            <v>Species</v>
          </cell>
        </row>
        <row r="34268">
          <cell r="B34268" t="str">
            <v>Pinnularia grunowii</v>
          </cell>
          <cell r="C34268" t="str">
            <v>Species</v>
          </cell>
        </row>
        <row r="34269">
          <cell r="B34269" t="str">
            <v>Pinnularia hemiptera</v>
          </cell>
          <cell r="C34269" t="str">
            <v>Species</v>
          </cell>
        </row>
        <row r="34270">
          <cell r="B34270" t="str">
            <v>Pinnularia hemiptera var. bielawskii</v>
          </cell>
          <cell r="C34270" t="str">
            <v>Species</v>
          </cell>
        </row>
        <row r="34271">
          <cell r="B34271" t="str">
            <v>Pinnularia hilseana</v>
          </cell>
          <cell r="C34271" t="str">
            <v>Species</v>
          </cell>
        </row>
        <row r="34272">
          <cell r="B34272" t="str">
            <v>Pinnularia ignobilis</v>
          </cell>
          <cell r="C34272" t="str">
            <v>Species</v>
          </cell>
        </row>
        <row r="34273">
          <cell r="B34273" t="str">
            <v>Pinnularia ilkaschoenfelderae</v>
          </cell>
          <cell r="C34273" t="str">
            <v>Species</v>
          </cell>
        </row>
        <row r="34274">
          <cell r="B34274" t="str">
            <v>Pinnularia inconstans</v>
          </cell>
          <cell r="C34274" t="str">
            <v>Species</v>
          </cell>
        </row>
        <row r="34275">
          <cell r="B34275" t="str">
            <v>Pinnularia infirma</v>
          </cell>
          <cell r="C34275" t="str">
            <v>Species</v>
          </cell>
        </row>
        <row r="34276">
          <cell r="B34276" t="str">
            <v>Pinnularia intermedia</v>
          </cell>
          <cell r="C34276" t="str">
            <v>Species</v>
          </cell>
        </row>
        <row r="34277">
          <cell r="B34277" t="str">
            <v>Pinnularia interrupta</v>
          </cell>
          <cell r="C34277" t="str">
            <v>Species</v>
          </cell>
        </row>
        <row r="34278">
          <cell r="B34278" t="str">
            <v>Pinnularia interrupta var. joculata</v>
          </cell>
          <cell r="C34278" t="str">
            <v>Variety</v>
          </cell>
        </row>
        <row r="34279">
          <cell r="B34279" t="str">
            <v>Pinnularia islandica</v>
          </cell>
          <cell r="C34279" t="str">
            <v>Species</v>
          </cell>
        </row>
        <row r="34280">
          <cell r="B34280" t="str">
            <v>Pinnularia julma</v>
          </cell>
          <cell r="C34280" t="str">
            <v>Species</v>
          </cell>
        </row>
        <row r="34281">
          <cell r="B34281" t="str">
            <v>Pinnularia kaolakiana</v>
          </cell>
          <cell r="C34281" t="str">
            <v>Species</v>
          </cell>
        </row>
        <row r="34282">
          <cell r="B34282" t="str">
            <v>Pinnularia krammeri</v>
          </cell>
          <cell r="C34282" t="str">
            <v>Species</v>
          </cell>
        </row>
        <row r="34283">
          <cell r="B34283" t="str">
            <v>Pinnularia krockii</v>
          </cell>
          <cell r="C34283" t="str">
            <v>Species</v>
          </cell>
        </row>
        <row r="34284">
          <cell r="B34284" t="str">
            <v>Pinnularia kuetzingii</v>
          </cell>
          <cell r="C34284" t="str">
            <v>Species</v>
          </cell>
        </row>
        <row r="34285">
          <cell r="B34285" t="str">
            <v>Pinnularia kwacksii</v>
          </cell>
          <cell r="C34285" t="str">
            <v>Species</v>
          </cell>
        </row>
        <row r="34286">
          <cell r="B34286" t="str">
            <v>Pinnularia lagerstedtii</v>
          </cell>
          <cell r="C34286" t="str">
            <v>Species</v>
          </cell>
        </row>
        <row r="34287">
          <cell r="B34287" t="str">
            <v>Pinnularia lapponica</v>
          </cell>
          <cell r="C34287" t="str">
            <v>Species</v>
          </cell>
        </row>
        <row r="34288">
          <cell r="B34288" t="str">
            <v>Pinnularia lata</v>
          </cell>
          <cell r="C34288" t="str">
            <v>Species</v>
          </cell>
        </row>
        <row r="34289">
          <cell r="B34289" t="str">
            <v>Pinnularia latevittata</v>
          </cell>
          <cell r="C34289" t="str">
            <v>Species</v>
          </cell>
        </row>
        <row r="34290">
          <cell r="B34290" t="str">
            <v>Pinnularia latevittata var. domingensis</v>
          </cell>
          <cell r="C34290" t="str">
            <v>Variety</v>
          </cell>
        </row>
        <row r="34291">
          <cell r="B34291" t="str">
            <v>Pinnularia legumen</v>
          </cell>
          <cell r="C34291" t="str">
            <v>Species</v>
          </cell>
        </row>
        <row r="34292">
          <cell r="B34292" t="str">
            <v>Pinnularia leptosomoides var. smolandica</v>
          </cell>
          <cell r="C34292" t="str">
            <v>Subspecies</v>
          </cell>
        </row>
        <row r="34293">
          <cell r="B34293" t="str">
            <v>Pinnularia ludloviana</v>
          </cell>
          <cell r="C34293" t="str">
            <v>Species</v>
          </cell>
        </row>
        <row r="34294">
          <cell r="B34294" t="str">
            <v>Pinnularia lundii</v>
          </cell>
          <cell r="C34294" t="str">
            <v>Species</v>
          </cell>
        </row>
        <row r="34295">
          <cell r="B34295" t="str">
            <v>Pinnularia macilenta</v>
          </cell>
          <cell r="C34295" t="str">
            <v>Species</v>
          </cell>
        </row>
        <row r="34296">
          <cell r="B34296" t="str">
            <v>Pinnularia maior</v>
          </cell>
          <cell r="C34296" t="str">
            <v>Species</v>
          </cell>
        </row>
        <row r="34297">
          <cell r="B34297" t="str">
            <v>Pinnularia maior var. pulchella</v>
          </cell>
          <cell r="C34297" t="str">
            <v>Variety</v>
          </cell>
        </row>
        <row r="34298">
          <cell r="B34298" t="str">
            <v>Pinnularia maior var. subacuta</v>
          </cell>
          <cell r="C34298" t="str">
            <v>Variety</v>
          </cell>
        </row>
        <row r="34299">
          <cell r="B34299" t="str">
            <v>Pinnularia major</v>
          </cell>
          <cell r="C34299" t="str">
            <v>Species</v>
          </cell>
        </row>
        <row r="34300">
          <cell r="B34300" t="str">
            <v>Pinnularia marchica</v>
          </cell>
          <cell r="C34300" t="str">
            <v>Species</v>
          </cell>
        </row>
        <row r="34301">
          <cell r="B34301" t="str">
            <v>Pinnularia meridiana</v>
          </cell>
          <cell r="C34301" t="str">
            <v>Species</v>
          </cell>
        </row>
        <row r="34302">
          <cell r="B34302" t="str">
            <v>Pinnularia mesogongyla</v>
          </cell>
          <cell r="C34302" t="str">
            <v>Species</v>
          </cell>
        </row>
        <row r="34303">
          <cell r="B34303" t="str">
            <v>Pinnularia mesolepta</v>
          </cell>
          <cell r="C34303" t="str">
            <v>Species</v>
          </cell>
        </row>
        <row r="34304">
          <cell r="B34304" t="str">
            <v>Pinnularia mesolepta angusta</v>
          </cell>
          <cell r="C34304" t="str">
            <v>Variety</v>
          </cell>
        </row>
        <row r="34305">
          <cell r="B34305" t="str">
            <v>Pinnularia mesolepta var. robusta</v>
          </cell>
          <cell r="C34305" t="str">
            <v>Variety</v>
          </cell>
        </row>
        <row r="34306">
          <cell r="B34306" t="str">
            <v>Pinnularia microstauron</v>
          </cell>
          <cell r="C34306" t="str">
            <v>Species</v>
          </cell>
        </row>
        <row r="34307">
          <cell r="B34307" t="str">
            <v>Pinnularia microstauron var. adirondackensis</v>
          </cell>
          <cell r="C34307" t="str">
            <v>Variety</v>
          </cell>
        </row>
        <row r="34308">
          <cell r="B34308" t="str">
            <v>Pinnularia microstauron var. angusta</v>
          </cell>
          <cell r="C34308" t="str">
            <v>Variety</v>
          </cell>
        </row>
        <row r="34309">
          <cell r="B34309" t="str">
            <v>Pinnularia molaris***retired***use Caloneis molaris</v>
          </cell>
          <cell r="C34309" t="str">
            <v>Species</v>
          </cell>
        </row>
        <row r="34310">
          <cell r="B34310" t="str">
            <v>Pinnularia mormonorum</v>
          </cell>
          <cell r="C34310" t="str">
            <v>Species</v>
          </cell>
        </row>
        <row r="34311">
          <cell r="B34311" t="str">
            <v>Pinnularia nanomicrostauron</v>
          </cell>
          <cell r="C34311" t="str">
            <v>Species</v>
          </cell>
        </row>
        <row r="34312">
          <cell r="B34312" t="str">
            <v>Pinnularia nobilis</v>
          </cell>
          <cell r="C34312" t="str">
            <v>Species</v>
          </cell>
        </row>
        <row r="34313">
          <cell r="B34313" t="str">
            <v>Pinnularia nodosa</v>
          </cell>
          <cell r="C34313" t="str">
            <v>Species</v>
          </cell>
        </row>
        <row r="34314">
          <cell r="B34314" t="str">
            <v>Pinnularia nodosa formica</v>
          </cell>
          <cell r="C34314" t="str">
            <v>Variety</v>
          </cell>
        </row>
        <row r="34315">
          <cell r="B34315" t="str">
            <v>Pinnularia nodosa var. formica</v>
          </cell>
          <cell r="C34315" t="str">
            <v>Variety</v>
          </cell>
        </row>
        <row r="34316">
          <cell r="B34316" t="str">
            <v>Pinnularia nodosa var. percapitata</v>
          </cell>
          <cell r="C34316" t="str">
            <v>Variety</v>
          </cell>
        </row>
        <row r="34317">
          <cell r="B34317" t="str">
            <v>Pinnularia obscura</v>
          </cell>
          <cell r="C34317" t="str">
            <v>Species</v>
          </cell>
        </row>
        <row r="34318">
          <cell r="B34318" t="str">
            <v>Pinnularia parvulissima</v>
          </cell>
          <cell r="C34318" t="str">
            <v>Species</v>
          </cell>
        </row>
        <row r="34319">
          <cell r="B34319" t="str">
            <v>Pinnularia paulensis</v>
          </cell>
          <cell r="C34319" t="str">
            <v>Species</v>
          </cell>
        </row>
        <row r="34320">
          <cell r="B34320" t="str">
            <v>Pinnularia perinterrupta</v>
          </cell>
          <cell r="C34320" t="str">
            <v>Species</v>
          </cell>
        </row>
        <row r="34321">
          <cell r="B34321" t="str">
            <v>Pinnularia perirrorata</v>
          </cell>
          <cell r="C34321" t="str">
            <v>Species</v>
          </cell>
        </row>
        <row r="34322">
          <cell r="B34322" t="str">
            <v>Pinnularia persudetica</v>
          </cell>
          <cell r="C34322" t="str">
            <v>Species</v>
          </cell>
        </row>
        <row r="34323">
          <cell r="B34323" t="str">
            <v>Pinnularia petersenii</v>
          </cell>
          <cell r="C34323" t="str">
            <v>Species</v>
          </cell>
        </row>
        <row r="34324">
          <cell r="B34324" t="str">
            <v>Pinnularia pogoii</v>
          </cell>
          <cell r="C34324" t="str">
            <v>Species</v>
          </cell>
        </row>
        <row r="34325">
          <cell r="B34325" t="str">
            <v>Pinnularia polyonca</v>
          </cell>
          <cell r="C34325" t="str">
            <v>Species</v>
          </cell>
        </row>
        <row r="34326">
          <cell r="B34326" t="str">
            <v>Pinnularia pulchra</v>
          </cell>
          <cell r="C34326" t="str">
            <v>Species</v>
          </cell>
        </row>
        <row r="34327">
          <cell r="B34327" t="str">
            <v>Pinnularia pulchra var. angusta</v>
          </cell>
          <cell r="C34327" t="str">
            <v>Variety</v>
          </cell>
        </row>
        <row r="34328">
          <cell r="B34328" t="str">
            <v>Pinnularia pulchra var. subtilis</v>
          </cell>
          <cell r="C34328" t="str">
            <v>Subspecies</v>
          </cell>
        </row>
        <row r="34329">
          <cell r="B34329" t="str">
            <v>Pinnularia renata</v>
          </cell>
          <cell r="C34329" t="str">
            <v>Species</v>
          </cell>
        </row>
        <row r="34330">
          <cell r="B34330" t="str">
            <v>Pinnularia rhombarea</v>
          </cell>
          <cell r="C34330" t="str">
            <v>Species</v>
          </cell>
        </row>
        <row r="34331">
          <cell r="B34331" t="str">
            <v>Pinnularia rhombarea var. biundulata</v>
          </cell>
          <cell r="C34331" t="str">
            <v>Variety</v>
          </cell>
        </row>
        <row r="34332">
          <cell r="B34332" t="str">
            <v>Pinnularia rigens var. arctica</v>
          </cell>
          <cell r="C34332" t="str">
            <v>Variety</v>
          </cell>
        </row>
        <row r="34333">
          <cell r="B34333" t="str">
            <v>Pinnularia rupestris</v>
          </cell>
          <cell r="C34333" t="str">
            <v>Species</v>
          </cell>
        </row>
        <row r="34334">
          <cell r="B34334" t="str">
            <v>Pinnularia ruttneri</v>
          </cell>
          <cell r="C34334" t="str">
            <v>Species</v>
          </cell>
        </row>
        <row r="34335">
          <cell r="B34335" t="str">
            <v>Pinnularia saprophila</v>
          </cell>
          <cell r="C34335" t="str">
            <v>Species</v>
          </cell>
        </row>
        <row r="34336">
          <cell r="B34336" t="str">
            <v>Pinnularia schoenfelderi</v>
          </cell>
          <cell r="C34336" t="str">
            <v>Species</v>
          </cell>
        </row>
        <row r="34337">
          <cell r="B34337" t="str">
            <v>Pinnularia schroederii</v>
          </cell>
          <cell r="C34337" t="str">
            <v>Species</v>
          </cell>
        </row>
        <row r="34338">
          <cell r="B34338" t="str">
            <v>Pinnularia schwabei</v>
          </cell>
          <cell r="C34338" t="str">
            <v>Species</v>
          </cell>
        </row>
        <row r="34339">
          <cell r="B34339" t="str">
            <v>Pinnularia semicruciata</v>
          </cell>
          <cell r="C34339" t="str">
            <v>Species</v>
          </cell>
        </row>
        <row r="34340">
          <cell r="B34340" t="str">
            <v>Pinnularia semicruciata var. alaskaensis</v>
          </cell>
          <cell r="C34340" t="str">
            <v>Variety</v>
          </cell>
        </row>
        <row r="34341">
          <cell r="B34341" t="str">
            <v>Pinnularia semicruciata var. artica</v>
          </cell>
          <cell r="C34341" t="str">
            <v>Variety</v>
          </cell>
        </row>
        <row r="34342">
          <cell r="B34342" t="str">
            <v>Pinnularia septentrionalis</v>
          </cell>
          <cell r="C34342" t="str">
            <v>Species</v>
          </cell>
        </row>
        <row r="34343">
          <cell r="B34343" t="str">
            <v>Pinnularia similis</v>
          </cell>
          <cell r="C34343" t="str">
            <v>Species</v>
          </cell>
        </row>
        <row r="34344">
          <cell r="B34344" t="str">
            <v>Pinnularia sinistra</v>
          </cell>
          <cell r="C34344" t="str">
            <v>Species</v>
          </cell>
        </row>
        <row r="34345">
          <cell r="B34345" t="str">
            <v>Pinnularia sistassa</v>
          </cell>
          <cell r="C34345" t="str">
            <v>Species</v>
          </cell>
        </row>
        <row r="34346">
          <cell r="B34346" t="str">
            <v>Pinnularia spitsbergensis</v>
          </cell>
          <cell r="C34346" t="str">
            <v>Species</v>
          </cell>
        </row>
        <row r="34347">
          <cell r="B34347" t="str">
            <v>Pinnularia steereana</v>
          </cell>
          <cell r="C34347" t="str">
            <v>Species</v>
          </cell>
        </row>
        <row r="34348">
          <cell r="B34348" t="str">
            <v>Pinnularia stomatophora</v>
          </cell>
          <cell r="C34348" t="str">
            <v>Species</v>
          </cell>
        </row>
        <row r="34349">
          <cell r="B34349" t="str">
            <v>Pinnularia streptoraphe</v>
          </cell>
          <cell r="C34349" t="str">
            <v>Species</v>
          </cell>
        </row>
        <row r="34350">
          <cell r="B34350" t="str">
            <v>Pinnularia streptoraphe var. minor</v>
          </cell>
          <cell r="C34350" t="str">
            <v>Subspecies</v>
          </cell>
        </row>
        <row r="34351">
          <cell r="B34351" t="str">
            <v>Pinnularia subcapitata</v>
          </cell>
          <cell r="C34351" t="str">
            <v>Species</v>
          </cell>
        </row>
        <row r="34352">
          <cell r="B34352" t="str">
            <v>Pinnularia subcapitata paucistriata***retired***use Pinnularia subcapitata var. paucistriata</v>
          </cell>
          <cell r="C34352" t="str">
            <v>Variety</v>
          </cell>
        </row>
        <row r="34353">
          <cell r="B34353" t="str">
            <v>Pinnularia subcapitata var. paucistriata</v>
          </cell>
          <cell r="C34353" t="str">
            <v>Variety</v>
          </cell>
        </row>
        <row r="34354">
          <cell r="B34354" t="str">
            <v>Pinnularia subcapitata var. subrostrata</v>
          </cell>
          <cell r="C34354" t="str">
            <v>Variety</v>
          </cell>
        </row>
        <row r="34355">
          <cell r="B34355" t="str">
            <v>Pinnularia subcommutata</v>
          </cell>
          <cell r="C34355" t="str">
            <v>Species</v>
          </cell>
        </row>
        <row r="34356">
          <cell r="B34356" t="str">
            <v>Pinnularia subcommutata var. nonfasciata</v>
          </cell>
          <cell r="C34356" t="str">
            <v>Species</v>
          </cell>
        </row>
        <row r="34357">
          <cell r="B34357" t="str">
            <v>Pinnularia subgibba</v>
          </cell>
          <cell r="C34357" t="str">
            <v>Species</v>
          </cell>
        </row>
        <row r="34358">
          <cell r="B34358" t="str">
            <v>Pinnularia subgibba var. tirolensis</v>
          </cell>
          <cell r="C34358" t="str">
            <v>Variety</v>
          </cell>
        </row>
        <row r="34359">
          <cell r="B34359" t="str">
            <v>Pinnularia subgibba var. undulata</v>
          </cell>
          <cell r="C34359" t="str">
            <v>Variety</v>
          </cell>
        </row>
        <row r="34360">
          <cell r="B34360" t="str">
            <v>Pinnularia subinterrupta</v>
          </cell>
          <cell r="C34360" t="str">
            <v>Species</v>
          </cell>
        </row>
        <row r="34361">
          <cell r="B34361" t="str">
            <v>Pinnularia sublinearis</v>
          </cell>
          <cell r="C34361" t="str">
            <v>Species</v>
          </cell>
        </row>
        <row r="34362">
          <cell r="B34362" t="str">
            <v>Pinnularia subrostrata</v>
          </cell>
          <cell r="C34362" t="str">
            <v>Species</v>
          </cell>
        </row>
        <row r="34363">
          <cell r="B34363" t="str">
            <v>Pinnularia subrupestris</v>
          </cell>
          <cell r="C34363" t="str">
            <v>Species</v>
          </cell>
        </row>
        <row r="34364">
          <cell r="B34364" t="str">
            <v>Pinnularia subsolaris</v>
          </cell>
          <cell r="C34364" t="str">
            <v>Species</v>
          </cell>
        </row>
        <row r="34365">
          <cell r="B34365" t="str">
            <v>Pinnularia substomatophora</v>
          </cell>
          <cell r="C34365" t="str">
            <v>Species</v>
          </cell>
        </row>
        <row r="34366">
          <cell r="B34366" t="str">
            <v>Pinnularia suchlandti</v>
          </cell>
          <cell r="C34366" t="str">
            <v>Species</v>
          </cell>
        </row>
        <row r="34367">
          <cell r="B34367" t="str">
            <v>Pinnularia sudetica</v>
          </cell>
          <cell r="C34367" t="str">
            <v>Species</v>
          </cell>
        </row>
        <row r="34368">
          <cell r="B34368" t="str">
            <v>Pinnularia superdivergentissima</v>
          </cell>
          <cell r="C34368" t="str">
            <v>Species</v>
          </cell>
        </row>
        <row r="34369">
          <cell r="B34369" t="str">
            <v>Pinnularia tenuiraphe</v>
          </cell>
          <cell r="C34369" t="str">
            <v>Species</v>
          </cell>
        </row>
        <row r="34370">
          <cell r="B34370" t="str">
            <v>Pinnularia tenuis var. sublinearis</v>
          </cell>
          <cell r="C34370" t="str">
            <v>Variety</v>
          </cell>
        </row>
        <row r="34371">
          <cell r="B34371" t="str">
            <v>Pinnularia termitina</v>
          </cell>
          <cell r="C34371" t="str">
            <v>Species</v>
          </cell>
        </row>
        <row r="34372">
          <cell r="B34372" t="str">
            <v>Pinnularia umbrosa</v>
          </cell>
          <cell r="C34372" t="str">
            <v>Species</v>
          </cell>
        </row>
        <row r="34373">
          <cell r="B34373" t="str">
            <v>Pinnularia undula</v>
          </cell>
          <cell r="C34373" t="str">
            <v>Species</v>
          </cell>
        </row>
        <row r="34374">
          <cell r="B34374" t="str">
            <v>Pinnularia viridiformis</v>
          </cell>
          <cell r="C34374" t="str">
            <v>Species</v>
          </cell>
        </row>
        <row r="34375">
          <cell r="B34375" t="str">
            <v>Pinnularia viridiformis var. minor</v>
          </cell>
          <cell r="C34375" t="str">
            <v>Variety</v>
          </cell>
        </row>
        <row r="34376">
          <cell r="B34376" t="str">
            <v>Pinnularia viridis</v>
          </cell>
          <cell r="C34376" t="str">
            <v>Species</v>
          </cell>
        </row>
        <row r="34377">
          <cell r="B34377" t="str">
            <v>Pinnularia viridis var. commutata</v>
          </cell>
          <cell r="C34377" t="str">
            <v>Variety</v>
          </cell>
        </row>
        <row r="34378">
          <cell r="B34378" t="str">
            <v>Pinnularia viridis var. minor</v>
          </cell>
          <cell r="C34378" t="str">
            <v>Variety</v>
          </cell>
        </row>
        <row r="34379">
          <cell r="B34379" t="str">
            <v>Pinnularia wisconsinensis</v>
          </cell>
          <cell r="C34379" t="str">
            <v>Species</v>
          </cell>
        </row>
        <row r="34380">
          <cell r="B34380" t="str">
            <v>Pinnulariaceae</v>
          </cell>
          <cell r="C34380" t="str">
            <v>Genus</v>
          </cell>
        </row>
        <row r="34381">
          <cell r="B34381" t="str">
            <v>Pinnunavis elegans</v>
          </cell>
          <cell r="C34381" t="str">
            <v>Species</v>
          </cell>
        </row>
        <row r="34382">
          <cell r="B34382" t="str">
            <v>Pinus</v>
          </cell>
          <cell r="C34382" t="str">
            <v>Genus</v>
          </cell>
        </row>
        <row r="34383">
          <cell r="B34383" t="str">
            <v>Pinus albicaulis</v>
          </cell>
          <cell r="C34383" t="str">
            <v>Species</v>
          </cell>
        </row>
        <row r="34384">
          <cell r="B34384" t="str">
            <v>Pinus banksiana</v>
          </cell>
          <cell r="C34384" t="str">
            <v>Species</v>
          </cell>
        </row>
        <row r="34385">
          <cell r="B34385" t="str">
            <v>Pinus contorta</v>
          </cell>
          <cell r="C34385" t="str">
            <v>Species</v>
          </cell>
        </row>
        <row r="34386">
          <cell r="B34386" t="str">
            <v>Pinus contorta var. contorta</v>
          </cell>
          <cell r="C34386" t="str">
            <v>Variety</v>
          </cell>
        </row>
        <row r="34387">
          <cell r="B34387" t="str">
            <v>Pinus echinata</v>
          </cell>
          <cell r="C34387" t="str">
            <v>Species</v>
          </cell>
        </row>
        <row r="34388">
          <cell r="B34388" t="str">
            <v>Pinus elliottii</v>
          </cell>
          <cell r="C34388" t="str">
            <v>Species</v>
          </cell>
        </row>
        <row r="34389">
          <cell r="B34389" t="str">
            <v>Pinus glabra</v>
          </cell>
          <cell r="C34389" t="str">
            <v>Species</v>
          </cell>
        </row>
        <row r="34390">
          <cell r="B34390" t="str">
            <v>Pinus jeffreyi</v>
          </cell>
          <cell r="C34390" t="str">
            <v>Species</v>
          </cell>
        </row>
        <row r="34391">
          <cell r="B34391" t="str">
            <v>Pinus monticola</v>
          </cell>
          <cell r="C34391" t="str">
            <v>Species</v>
          </cell>
        </row>
        <row r="34392">
          <cell r="B34392" t="str">
            <v>Pinus muricata</v>
          </cell>
          <cell r="C34392" t="str">
            <v>Species</v>
          </cell>
        </row>
        <row r="34393">
          <cell r="B34393" t="str">
            <v>Pinus palustris</v>
          </cell>
          <cell r="C34393" t="str">
            <v>Species</v>
          </cell>
        </row>
        <row r="34394">
          <cell r="B34394" t="str">
            <v>Pinus ponderosa</v>
          </cell>
          <cell r="C34394" t="str">
            <v>Species</v>
          </cell>
        </row>
        <row r="34395">
          <cell r="B34395" t="str">
            <v>Pinus resinosa</v>
          </cell>
          <cell r="C34395" t="str">
            <v>Species</v>
          </cell>
        </row>
        <row r="34396">
          <cell r="B34396" t="str">
            <v>Pinus rigida</v>
          </cell>
          <cell r="C34396" t="str">
            <v>Species</v>
          </cell>
        </row>
        <row r="34397">
          <cell r="B34397" t="str">
            <v>Pinus serotina</v>
          </cell>
          <cell r="C34397" t="str">
            <v>Species</v>
          </cell>
        </row>
        <row r="34398">
          <cell r="B34398" t="str">
            <v>Pinus strobus</v>
          </cell>
          <cell r="C34398" t="str">
            <v>Species</v>
          </cell>
        </row>
        <row r="34399">
          <cell r="B34399" t="str">
            <v>Pinus sylvestris</v>
          </cell>
          <cell r="C34399" t="str">
            <v>Species</v>
          </cell>
        </row>
        <row r="34400">
          <cell r="B34400" t="str">
            <v>Pinus taeda</v>
          </cell>
          <cell r="C34400" t="str">
            <v>Species</v>
          </cell>
        </row>
        <row r="34401">
          <cell r="B34401" t="str">
            <v>Piona</v>
          </cell>
          <cell r="C34401" t="str">
            <v>Genus</v>
          </cell>
        </row>
        <row r="34402">
          <cell r="B34402" t="str">
            <v>Pionidae</v>
          </cell>
          <cell r="C34402" t="str">
            <v>Family</v>
          </cell>
        </row>
        <row r="34403">
          <cell r="B34403" t="str">
            <v>Pionopsis</v>
          </cell>
          <cell r="C34403" t="str">
            <v>Genus</v>
          </cell>
        </row>
        <row r="34404">
          <cell r="B34404" t="str">
            <v>Pionosyllis</v>
          </cell>
          <cell r="C34404" t="str">
            <v>Genus</v>
          </cell>
        </row>
        <row r="34405">
          <cell r="B34405" t="str">
            <v>Pionosyllis divaricata</v>
          </cell>
          <cell r="C34405" t="str">
            <v>Species</v>
          </cell>
        </row>
        <row r="34406">
          <cell r="B34406" t="str">
            <v>Pionosyllis gesae</v>
          </cell>
          <cell r="C34406" t="str">
            <v>Species</v>
          </cell>
        </row>
        <row r="34407">
          <cell r="B34407" t="str">
            <v>Pionosyllis gigantea</v>
          </cell>
          <cell r="C34407" t="str">
            <v>Species</v>
          </cell>
        </row>
        <row r="34408">
          <cell r="B34408" t="str">
            <v>Pionosyllis heterochaetosa</v>
          </cell>
          <cell r="C34408" t="str">
            <v>Species</v>
          </cell>
        </row>
        <row r="34409">
          <cell r="B34409" t="str">
            <v>Pionosyllis longocirrata</v>
          </cell>
          <cell r="C34409" t="str">
            <v>Species</v>
          </cell>
        </row>
        <row r="34410">
          <cell r="B34410" t="str">
            <v>Pionosyllis magnifica</v>
          </cell>
          <cell r="C34410" t="str">
            <v>Species</v>
          </cell>
        </row>
        <row r="34411">
          <cell r="B34411" t="str">
            <v>Pionosyllis uraga</v>
          </cell>
          <cell r="C34411" t="str">
            <v>Species</v>
          </cell>
        </row>
        <row r="34412">
          <cell r="B34412" t="str">
            <v>Pionosyllis weismanni</v>
          </cell>
          <cell r="C34412" t="str">
            <v>Species</v>
          </cell>
        </row>
        <row r="34413">
          <cell r="B34413" t="str">
            <v>Piophilinae</v>
          </cell>
          <cell r="C34413" t="str">
            <v>Subfamily</v>
          </cell>
        </row>
        <row r="34414">
          <cell r="B34414" t="str">
            <v>Piperia unalascensis***retired***use Platanthera unalascensis</v>
          </cell>
          <cell r="C34414" t="str">
            <v>Species</v>
          </cell>
        </row>
        <row r="34415">
          <cell r="B34415" t="str">
            <v>Piptatherum micranthum</v>
          </cell>
          <cell r="C34415" t="str">
            <v>Species</v>
          </cell>
        </row>
        <row r="34416">
          <cell r="B34416" t="str">
            <v>Pipunculidae</v>
          </cell>
          <cell r="C34416" t="str">
            <v>Family</v>
          </cell>
        </row>
        <row r="34417">
          <cell r="B34417" t="str">
            <v>Piquetiella</v>
          </cell>
          <cell r="C34417" t="str">
            <v>Genus</v>
          </cell>
        </row>
        <row r="34418">
          <cell r="B34418" t="str">
            <v>Pirene***retired***use Dascyllus</v>
          </cell>
          <cell r="C34418" t="str">
            <v>Genus</v>
          </cell>
        </row>
        <row r="34419">
          <cell r="B34419" t="str">
            <v>Piromis</v>
          </cell>
          <cell r="C34419" t="str">
            <v>Genus</v>
          </cell>
        </row>
        <row r="34420">
          <cell r="B34420" t="str">
            <v>Piromis americana</v>
          </cell>
          <cell r="C34420" t="str">
            <v>Species</v>
          </cell>
        </row>
        <row r="34421">
          <cell r="B34421" t="str">
            <v>Piromis hospitis</v>
          </cell>
          <cell r="C34421" t="str">
            <v>Species</v>
          </cell>
        </row>
        <row r="34422">
          <cell r="B34422" t="str">
            <v>Piromis roberti</v>
          </cell>
          <cell r="C34422" t="str">
            <v>Species</v>
          </cell>
        </row>
        <row r="34423">
          <cell r="B34423" t="str">
            <v>Pisania tincta***retired***use Pollia tincta</v>
          </cell>
          <cell r="C34423" t="str">
            <v>Species</v>
          </cell>
        </row>
        <row r="34424">
          <cell r="B34424" t="str">
            <v>Pisaster</v>
          </cell>
          <cell r="C34424" t="str">
            <v>Genus</v>
          </cell>
        </row>
        <row r="34425">
          <cell r="B34425" t="str">
            <v>Pisaster brevispinus</v>
          </cell>
          <cell r="C34425" t="str">
            <v>Species</v>
          </cell>
        </row>
        <row r="34426">
          <cell r="B34426" t="str">
            <v>Pisaster giganteus</v>
          </cell>
          <cell r="C34426" t="str">
            <v>Species</v>
          </cell>
        </row>
        <row r="34427">
          <cell r="B34427" t="str">
            <v>Pisaster ochraceus</v>
          </cell>
          <cell r="C34427" t="str">
            <v>Species</v>
          </cell>
        </row>
        <row r="34428">
          <cell r="B34428" t="str">
            <v>Pisauridae</v>
          </cell>
          <cell r="C34428" t="str">
            <v>Family</v>
          </cell>
        </row>
        <row r="34429">
          <cell r="B34429" t="str">
            <v>Piscicola</v>
          </cell>
          <cell r="C34429" t="str">
            <v>Genus</v>
          </cell>
        </row>
        <row r="34430">
          <cell r="B34430" t="str">
            <v>Piscicola geometra</v>
          </cell>
          <cell r="C34430" t="str">
            <v>Species</v>
          </cell>
        </row>
        <row r="34431">
          <cell r="B34431" t="str">
            <v>Piscicola milneri</v>
          </cell>
          <cell r="C34431" t="str">
            <v>Species</v>
          </cell>
        </row>
        <row r="34432">
          <cell r="B34432" t="str">
            <v>Piscicola punctata</v>
          </cell>
          <cell r="C34432" t="str">
            <v>Species</v>
          </cell>
        </row>
        <row r="34433">
          <cell r="B34433" t="str">
            <v>Piscicolaria reducta</v>
          </cell>
          <cell r="C34433" t="str">
            <v>Species</v>
          </cell>
        </row>
        <row r="34434">
          <cell r="B34434" t="str">
            <v>Piscicolidae</v>
          </cell>
          <cell r="C34434" t="str">
            <v>Family</v>
          </cell>
        </row>
        <row r="34435">
          <cell r="B34435" t="str">
            <v>Pisciforma</v>
          </cell>
          <cell r="C34435" t="str">
            <v>Suborder</v>
          </cell>
        </row>
        <row r="34436">
          <cell r="B34436" t="str">
            <v>Pisidiidae</v>
          </cell>
          <cell r="C34436" t="str">
            <v>Family</v>
          </cell>
        </row>
        <row r="34437">
          <cell r="B34437" t="str">
            <v>Pisidiinae</v>
          </cell>
          <cell r="C34437" t="str">
            <v>Subfamily</v>
          </cell>
        </row>
        <row r="34438">
          <cell r="B34438" t="str">
            <v>Pisidium</v>
          </cell>
          <cell r="C34438" t="str">
            <v>Genus</v>
          </cell>
        </row>
        <row r="34439">
          <cell r="B34439" t="str">
            <v>Pisidium adamsi</v>
          </cell>
          <cell r="C34439" t="str">
            <v>Species</v>
          </cell>
        </row>
        <row r="34440">
          <cell r="B34440" t="str">
            <v>Pisidium amnicum</v>
          </cell>
          <cell r="C34440" t="str">
            <v>Species</v>
          </cell>
        </row>
        <row r="34441">
          <cell r="B34441" t="str">
            <v>Pisidium casertanum</v>
          </cell>
          <cell r="C34441" t="str">
            <v>Species</v>
          </cell>
        </row>
        <row r="34442">
          <cell r="B34442" t="str">
            <v>Pisidium compressum</v>
          </cell>
          <cell r="C34442" t="str">
            <v>Species</v>
          </cell>
        </row>
        <row r="34443">
          <cell r="B34443" t="str">
            <v>Pisidium dubium</v>
          </cell>
          <cell r="C34443" t="str">
            <v>Species</v>
          </cell>
        </row>
        <row r="34444">
          <cell r="B34444" t="str">
            <v>Pisidium fallax</v>
          </cell>
          <cell r="C34444" t="str">
            <v>Species</v>
          </cell>
        </row>
        <row r="34445">
          <cell r="B34445" t="str">
            <v>Pisidium ferrugineum</v>
          </cell>
          <cell r="C34445" t="str">
            <v>Species</v>
          </cell>
        </row>
        <row r="34446">
          <cell r="B34446" t="str">
            <v>Pisidium henslowanum</v>
          </cell>
          <cell r="C34446" t="str">
            <v>Species</v>
          </cell>
        </row>
        <row r="34447">
          <cell r="B34447" t="str">
            <v>Pisidium milium</v>
          </cell>
          <cell r="C34447" t="str">
            <v>Species</v>
          </cell>
        </row>
        <row r="34448">
          <cell r="B34448" t="str">
            <v>Pisidium nitidum</v>
          </cell>
          <cell r="C34448" t="str">
            <v>Species</v>
          </cell>
        </row>
        <row r="34449">
          <cell r="B34449" t="str">
            <v>Pisidium punctatum</v>
          </cell>
          <cell r="C34449" t="str">
            <v>Species</v>
          </cell>
        </row>
        <row r="34450">
          <cell r="B34450" t="str">
            <v>Pisidium variabile</v>
          </cell>
          <cell r="C34450" t="str">
            <v>Species</v>
          </cell>
        </row>
        <row r="34451">
          <cell r="B34451" t="str">
            <v>Pisidium ventricosum</v>
          </cell>
          <cell r="C34451" t="str">
            <v>Species</v>
          </cell>
        </row>
        <row r="34452">
          <cell r="B34452" t="str">
            <v>Pisidium walkeri</v>
          </cell>
          <cell r="C34452" t="str">
            <v>Species</v>
          </cell>
        </row>
        <row r="34453">
          <cell r="B34453" t="str">
            <v>Pisione</v>
          </cell>
          <cell r="C34453" t="str">
            <v>Genus</v>
          </cell>
        </row>
        <row r="34454">
          <cell r="B34454" t="str">
            <v>Pisione remota</v>
          </cell>
          <cell r="C34454" t="str">
            <v>Species</v>
          </cell>
        </row>
        <row r="34455">
          <cell r="B34455" t="str">
            <v>Pisionidae</v>
          </cell>
          <cell r="C34455" t="str">
            <v>Family</v>
          </cell>
        </row>
        <row r="34456">
          <cell r="B34456" t="str">
            <v>Pisionidens</v>
          </cell>
          <cell r="C34456" t="str">
            <v>Genus</v>
          </cell>
        </row>
        <row r="34457">
          <cell r="B34457" t="str">
            <v>Pisodonophis</v>
          </cell>
          <cell r="C34457" t="str">
            <v>Genus</v>
          </cell>
        </row>
        <row r="34458">
          <cell r="B34458" t="str">
            <v>Pisodonophis (Part)***retired***use Pisodonophis</v>
          </cell>
          <cell r="C34458" t="str">
            <v>Genus</v>
          </cell>
        </row>
        <row r="34459">
          <cell r="B34459" t="str">
            <v>Pisodonophis cancrivorus</v>
          </cell>
          <cell r="C34459" t="str">
            <v>Species</v>
          </cell>
        </row>
        <row r="34460">
          <cell r="B34460" t="str">
            <v>Pisodonophis cruentifer***retired***use Ophichthus cruentifer</v>
          </cell>
          <cell r="C34460" t="str">
            <v>Species</v>
          </cell>
        </row>
        <row r="34461">
          <cell r="B34461" t="str">
            <v>Pisodonophis semicinctus</v>
          </cell>
          <cell r="C34461" t="str">
            <v>Species</v>
          </cell>
        </row>
        <row r="34462">
          <cell r="B34462" t="str">
            <v>Pista</v>
          </cell>
          <cell r="C34462" t="str">
            <v>Genus</v>
          </cell>
        </row>
        <row r="34463">
          <cell r="B34463" t="str">
            <v>Pista agassizi</v>
          </cell>
          <cell r="C34463" t="str">
            <v>Species</v>
          </cell>
        </row>
        <row r="34464">
          <cell r="B34464" t="str">
            <v>Pista alata</v>
          </cell>
          <cell r="C34464" t="str">
            <v>Species</v>
          </cell>
        </row>
        <row r="34465">
          <cell r="B34465" t="str">
            <v>Pista brevibranchiata</v>
          </cell>
          <cell r="C34465" t="str">
            <v>Species</v>
          </cell>
        </row>
        <row r="34466">
          <cell r="B34466" t="str">
            <v>Pista cristata</v>
          </cell>
          <cell r="C34466" t="str">
            <v>Species</v>
          </cell>
        </row>
        <row r="34467">
          <cell r="B34467" t="str">
            <v>Pista disjuncta</v>
          </cell>
          <cell r="C34467" t="str">
            <v>Species</v>
          </cell>
        </row>
        <row r="34468">
          <cell r="B34468" t="str">
            <v>Pista elongata</v>
          </cell>
          <cell r="C34468" t="str">
            <v>Species</v>
          </cell>
        </row>
        <row r="34469">
          <cell r="B34469" t="str">
            <v>Pista estevanica</v>
          </cell>
          <cell r="C34469" t="str">
            <v>Species</v>
          </cell>
        </row>
        <row r="34470">
          <cell r="B34470" t="str">
            <v>Pista fasciata</v>
          </cell>
          <cell r="C34470" t="str">
            <v>Species</v>
          </cell>
        </row>
        <row r="34471">
          <cell r="B34471" t="str">
            <v>Pista maculata</v>
          </cell>
          <cell r="C34471" t="str">
            <v>Species</v>
          </cell>
        </row>
        <row r="34472">
          <cell r="B34472" t="str">
            <v>Pista moorei</v>
          </cell>
          <cell r="C34472" t="str">
            <v>Species</v>
          </cell>
        </row>
        <row r="34473">
          <cell r="B34473" t="str">
            <v>Pista palmata</v>
          </cell>
          <cell r="C34473" t="str">
            <v>Species</v>
          </cell>
        </row>
        <row r="34474">
          <cell r="B34474" t="str">
            <v>Pista percyi</v>
          </cell>
          <cell r="C34474" t="str">
            <v>Species</v>
          </cell>
        </row>
        <row r="34475">
          <cell r="B34475" t="str">
            <v>Pista quadrilobata</v>
          </cell>
          <cell r="C34475" t="str">
            <v>Species</v>
          </cell>
        </row>
        <row r="34476">
          <cell r="B34476" t="str">
            <v>Pista unibranchia</v>
          </cell>
          <cell r="C34476" t="str">
            <v>Species</v>
          </cell>
        </row>
        <row r="34477">
          <cell r="B34477" t="str">
            <v>Pista wui</v>
          </cell>
          <cell r="C34477" t="str">
            <v>Species</v>
          </cell>
        </row>
        <row r="34478">
          <cell r="B34478" t="str">
            <v>Pitar</v>
          </cell>
          <cell r="C34478" t="str">
            <v>Genus</v>
          </cell>
        </row>
        <row r="34479">
          <cell r="B34479" t="str">
            <v>Pitar albidus</v>
          </cell>
          <cell r="C34479" t="str">
            <v>Species</v>
          </cell>
        </row>
        <row r="34480">
          <cell r="B34480" t="str">
            <v>Pitar fulminatus</v>
          </cell>
          <cell r="C34480" t="str">
            <v>Species</v>
          </cell>
        </row>
        <row r="34481">
          <cell r="B34481" t="str">
            <v>Pitar morrhuanus</v>
          </cell>
          <cell r="C34481" t="str">
            <v>Species</v>
          </cell>
        </row>
        <row r="34482">
          <cell r="B34482" t="str">
            <v>Pitar simpsoni</v>
          </cell>
          <cell r="C34482" t="str">
            <v>Species</v>
          </cell>
        </row>
        <row r="34483">
          <cell r="B34483" t="str">
            <v>Pithecocharax anostomus***retired***use Anostomus anostomus</v>
          </cell>
          <cell r="C34483" t="str">
            <v>Species</v>
          </cell>
        </row>
        <row r="34484">
          <cell r="B34484" t="str">
            <v>Pitho aculeata</v>
          </cell>
          <cell r="C34484" t="str">
            <v>Species</v>
          </cell>
        </row>
        <row r="34485">
          <cell r="B34485" t="str">
            <v>Pitho anisodon</v>
          </cell>
          <cell r="C34485" t="str">
            <v>Species</v>
          </cell>
        </row>
        <row r="34486">
          <cell r="B34486" t="str">
            <v>Pitho lherminieri</v>
          </cell>
          <cell r="C34486" t="str">
            <v>Species</v>
          </cell>
        </row>
        <row r="34487">
          <cell r="B34487" t="str">
            <v>Pityopsis graminifolia</v>
          </cell>
          <cell r="C34487" t="str">
            <v>Species</v>
          </cell>
        </row>
        <row r="34488">
          <cell r="B34488" t="str">
            <v>Pityopsis oligantha</v>
          </cell>
          <cell r="C34488" t="str">
            <v>Species</v>
          </cell>
        </row>
        <row r="34489">
          <cell r="B34489" t="str">
            <v>Placobdella</v>
          </cell>
          <cell r="C34489" t="str">
            <v>Genus</v>
          </cell>
        </row>
        <row r="34490">
          <cell r="B34490" t="str">
            <v>Placobdella hollensis</v>
          </cell>
          <cell r="C34490" t="str">
            <v>Species</v>
          </cell>
        </row>
        <row r="34491">
          <cell r="B34491" t="str">
            <v>Placobdella montifera</v>
          </cell>
          <cell r="C34491" t="str">
            <v>Species</v>
          </cell>
        </row>
        <row r="34492">
          <cell r="B34492" t="str">
            <v>Placobdella multilineata</v>
          </cell>
          <cell r="C34492" t="str">
            <v>Species</v>
          </cell>
        </row>
        <row r="34493">
          <cell r="B34493" t="str">
            <v>Placobdella ornata</v>
          </cell>
          <cell r="C34493" t="str">
            <v>Species</v>
          </cell>
        </row>
        <row r="34494">
          <cell r="B34494" t="str">
            <v>Placobdella papillifera</v>
          </cell>
          <cell r="C34494" t="str">
            <v>Species</v>
          </cell>
        </row>
        <row r="34495">
          <cell r="B34495" t="str">
            <v>Placobdella parasitica</v>
          </cell>
          <cell r="C34495" t="str">
            <v>Species</v>
          </cell>
        </row>
        <row r="34496">
          <cell r="B34496" t="str">
            <v>Placobdella pediculata***retired***use Actinobdella pediculata</v>
          </cell>
          <cell r="C34496" t="str">
            <v>Species</v>
          </cell>
        </row>
        <row r="34497">
          <cell r="B34497" t="str">
            <v>Placobdella phalera***retired***use Desserobdella phalera</v>
          </cell>
          <cell r="C34497" t="str">
            <v>Species</v>
          </cell>
        </row>
        <row r="34498">
          <cell r="B34498" t="str">
            <v>Placobdella translucens</v>
          </cell>
          <cell r="C34498" t="str">
            <v>Species</v>
          </cell>
        </row>
        <row r="34499">
          <cell r="B34499" t="str">
            <v>Placoneis</v>
          </cell>
          <cell r="C34499" t="str">
            <v>Genus</v>
          </cell>
        </row>
        <row r="34500">
          <cell r="B34500" t="str">
            <v>Placoneis abiskoensis</v>
          </cell>
          <cell r="C34500" t="str">
            <v>Species</v>
          </cell>
        </row>
        <row r="34501">
          <cell r="B34501" t="str">
            <v>Placoneis amphibola</v>
          </cell>
          <cell r="C34501" t="str">
            <v>Species</v>
          </cell>
        </row>
        <row r="34502">
          <cell r="B34502" t="str">
            <v>Placoneis anglica</v>
          </cell>
          <cell r="C34502" t="str">
            <v>Species</v>
          </cell>
        </row>
        <row r="34503">
          <cell r="B34503" t="str">
            <v>Placoneis anglophila</v>
          </cell>
          <cell r="C34503" t="str">
            <v>Species</v>
          </cell>
        </row>
        <row r="34504">
          <cell r="B34504" t="str">
            <v>Placoneis anglophila var. signata</v>
          </cell>
          <cell r="C34504" t="str">
            <v>Variety</v>
          </cell>
        </row>
        <row r="34505">
          <cell r="B34505" t="str">
            <v>Placoneis clementioides</v>
          </cell>
          <cell r="C34505" t="str">
            <v>Species</v>
          </cell>
        </row>
        <row r="34506">
          <cell r="B34506" t="str">
            <v>Placoneis clementis</v>
          </cell>
          <cell r="C34506" t="str">
            <v>Species</v>
          </cell>
        </row>
        <row r="34507">
          <cell r="B34507" t="str">
            <v>Placoneis clementoides</v>
          </cell>
          <cell r="C34507" t="str">
            <v>Species</v>
          </cell>
        </row>
        <row r="34508">
          <cell r="B34508" t="str">
            <v>Placoneis constans</v>
          </cell>
          <cell r="C34508" t="str">
            <v>Species</v>
          </cell>
        </row>
        <row r="34509">
          <cell r="B34509" t="str">
            <v>Placoneis elginensis</v>
          </cell>
          <cell r="C34509" t="str">
            <v>Species</v>
          </cell>
        </row>
        <row r="34510">
          <cell r="B34510" t="str">
            <v>Placoneis elginensis var. cuneata</v>
          </cell>
          <cell r="C34510" t="str">
            <v>Variety</v>
          </cell>
        </row>
        <row r="34511">
          <cell r="B34511" t="str">
            <v>Placoneis exigua</v>
          </cell>
          <cell r="C34511" t="str">
            <v>Species</v>
          </cell>
        </row>
        <row r="34512">
          <cell r="B34512" t="str">
            <v>Placoneis explanata</v>
          </cell>
          <cell r="C34512" t="str">
            <v>Species</v>
          </cell>
        </row>
        <row r="34513">
          <cell r="B34513" t="str">
            <v>Placoneis gastrum</v>
          </cell>
          <cell r="C34513" t="str">
            <v>Species</v>
          </cell>
        </row>
        <row r="34514">
          <cell r="B34514" t="str">
            <v>Placoneis hambergi</v>
          </cell>
          <cell r="C34514" t="str">
            <v>Species</v>
          </cell>
        </row>
        <row r="34515">
          <cell r="B34515" t="str">
            <v>Placoneis ignorata</v>
          </cell>
          <cell r="C34515" t="str">
            <v>Section</v>
          </cell>
        </row>
        <row r="34516">
          <cell r="B34516" t="str">
            <v>Placoneis interglacialis</v>
          </cell>
          <cell r="C34516" t="str">
            <v>Species</v>
          </cell>
        </row>
        <row r="34517">
          <cell r="B34517" t="str">
            <v>Placoneis lata</v>
          </cell>
          <cell r="C34517" t="str">
            <v>Species</v>
          </cell>
        </row>
        <row r="34518">
          <cell r="B34518" t="str">
            <v>Placoneis lundstroemii</v>
          </cell>
          <cell r="C34518" t="str">
            <v>Species</v>
          </cell>
        </row>
        <row r="34519">
          <cell r="B34519" t="str">
            <v>Placoneis neglecta</v>
          </cell>
          <cell r="C34519" t="str">
            <v>Species</v>
          </cell>
        </row>
        <row r="34520">
          <cell r="B34520" t="str">
            <v>Placoneis paraelginensis</v>
          </cell>
          <cell r="C34520" t="str">
            <v>Species</v>
          </cell>
        </row>
        <row r="34521">
          <cell r="B34521" t="str">
            <v>Placoneis placentula</v>
          </cell>
          <cell r="C34521" t="str">
            <v>Species</v>
          </cell>
        </row>
        <row r="34522">
          <cell r="B34522" t="str">
            <v>Placoneis placentula f. rostrata</v>
          </cell>
          <cell r="C34522" t="str">
            <v>Species</v>
          </cell>
        </row>
        <row r="34523">
          <cell r="B34523" t="str">
            <v>Placoneis porifera var. opportuna</v>
          </cell>
          <cell r="C34523" t="str">
            <v>Variety</v>
          </cell>
        </row>
        <row r="34524">
          <cell r="B34524" t="str">
            <v>Placoneis pseudanglica</v>
          </cell>
          <cell r="C34524" t="str">
            <v>Species</v>
          </cell>
        </row>
        <row r="34525">
          <cell r="B34525" t="str">
            <v>Placoneis subplacentula</v>
          </cell>
          <cell r="C34525" t="str">
            <v>Species</v>
          </cell>
        </row>
        <row r="34526">
          <cell r="B34526" t="str">
            <v>Placoneis symmetrica</v>
          </cell>
          <cell r="C34526" t="str">
            <v>Species</v>
          </cell>
        </row>
        <row r="34527">
          <cell r="B34527" t="str">
            <v>Placopecten magellanicus</v>
          </cell>
          <cell r="C34527" t="str">
            <v>Species</v>
          </cell>
        </row>
        <row r="34528">
          <cell r="B34528" t="str">
            <v>Plagiobothrys bracteatus</v>
          </cell>
          <cell r="C34528" t="str">
            <v>Species</v>
          </cell>
        </row>
        <row r="34529">
          <cell r="B34529" t="str">
            <v>Plagiobothrys scouleri</v>
          </cell>
          <cell r="C34529" t="str">
            <v>Species</v>
          </cell>
        </row>
        <row r="34530">
          <cell r="B34530" t="str">
            <v>Plagiobothrys stipitatus</v>
          </cell>
          <cell r="C34530" t="str">
            <v>Species</v>
          </cell>
        </row>
        <row r="34531">
          <cell r="B34531" t="str">
            <v>Plagiogeneion</v>
          </cell>
          <cell r="C34531" t="str">
            <v>Genus</v>
          </cell>
        </row>
        <row r="34532">
          <cell r="B34532" t="str">
            <v>Plagiogeneion rubiginosum</v>
          </cell>
          <cell r="C34532" t="str">
            <v>Species</v>
          </cell>
        </row>
        <row r="34533">
          <cell r="B34533" t="str">
            <v>Plagiogramma (Plagiogrammaceae)</v>
          </cell>
          <cell r="C34533" t="str">
            <v>Genus</v>
          </cell>
        </row>
        <row r="34534">
          <cell r="B34534" t="str">
            <v>Plagiogramma (Tribalinae)</v>
          </cell>
          <cell r="C34534" t="str">
            <v>Genus</v>
          </cell>
        </row>
        <row r="34535">
          <cell r="B34535" t="str">
            <v>Plagiogramma interruptum</v>
          </cell>
          <cell r="C34535" t="str">
            <v>Species</v>
          </cell>
        </row>
        <row r="34536">
          <cell r="B34536" t="str">
            <v>Plagiogramma vanheurcki</v>
          </cell>
          <cell r="C34536" t="str">
            <v>Species</v>
          </cell>
        </row>
        <row r="34537">
          <cell r="B34537" t="str">
            <v>Plagiogrammaceae</v>
          </cell>
          <cell r="C34537" t="str">
            <v>Family</v>
          </cell>
        </row>
        <row r="34538">
          <cell r="B34538" t="str">
            <v>Plagiogrammales</v>
          </cell>
          <cell r="C34538" t="str">
            <v>Species</v>
          </cell>
        </row>
        <row r="34539">
          <cell r="B34539" t="str">
            <v>Plagiogrammus</v>
          </cell>
          <cell r="C34539" t="str">
            <v>Genus</v>
          </cell>
        </row>
        <row r="34540">
          <cell r="B34540" t="str">
            <v>Plagiogrammus hopkinsii</v>
          </cell>
          <cell r="C34540" t="str">
            <v>Species</v>
          </cell>
        </row>
        <row r="34541">
          <cell r="B34541" t="str">
            <v>Plagiopsetta</v>
          </cell>
          <cell r="C34541" t="str">
            <v>Genus</v>
          </cell>
        </row>
        <row r="34542">
          <cell r="B34542" t="str">
            <v>Plagiopsetta glossa</v>
          </cell>
          <cell r="C34542" t="str">
            <v>Species</v>
          </cell>
        </row>
        <row r="34543">
          <cell r="B34543" t="str">
            <v>Plagioscion</v>
          </cell>
          <cell r="C34543" t="str">
            <v>Genus</v>
          </cell>
        </row>
        <row r="34544">
          <cell r="B34544" t="str">
            <v>Plagioscion auratus</v>
          </cell>
          <cell r="C34544" t="str">
            <v>Species</v>
          </cell>
        </row>
        <row r="34545">
          <cell r="B34545" t="str">
            <v>Plagioscion squamosissimus</v>
          </cell>
          <cell r="C34545" t="str">
            <v>Species</v>
          </cell>
        </row>
        <row r="34546">
          <cell r="B34546" t="str">
            <v>Plagioselmis</v>
          </cell>
          <cell r="C34546" t="str">
            <v>Genus</v>
          </cell>
        </row>
        <row r="34547">
          <cell r="B34547" t="str">
            <v>Plagioselmis nannoplanctica</v>
          </cell>
          <cell r="C34547" t="str">
            <v>Species</v>
          </cell>
        </row>
        <row r="34548">
          <cell r="B34548" t="str">
            <v>Plagiotremus</v>
          </cell>
          <cell r="C34548" t="str">
            <v>Genus</v>
          </cell>
        </row>
        <row r="34549">
          <cell r="B34549" t="str">
            <v>Plagiotremus azaleus</v>
          </cell>
          <cell r="C34549" t="str">
            <v>Species</v>
          </cell>
        </row>
        <row r="34550">
          <cell r="B34550" t="str">
            <v>Plagiotremus ewaensis</v>
          </cell>
          <cell r="C34550" t="str">
            <v>Species</v>
          </cell>
        </row>
        <row r="34551">
          <cell r="B34551" t="str">
            <v>Plagiotremus goslinei</v>
          </cell>
          <cell r="C34551" t="str">
            <v>Species</v>
          </cell>
        </row>
        <row r="34552">
          <cell r="B34552" t="str">
            <v>Plagiotremus rhinorhynchos</v>
          </cell>
          <cell r="C34552" t="str">
            <v>Species</v>
          </cell>
        </row>
        <row r="34553">
          <cell r="B34553" t="str">
            <v>Plagiotremus tapeinosoma</v>
          </cell>
          <cell r="C34553" t="str">
            <v>Species</v>
          </cell>
        </row>
        <row r="34554">
          <cell r="B34554" t="str">
            <v>Plagiotropidaceae</v>
          </cell>
          <cell r="C34554" t="str">
            <v>Genus</v>
          </cell>
        </row>
        <row r="34555">
          <cell r="B34555" t="str">
            <v>Plagiotropis (Delphacini)</v>
          </cell>
          <cell r="C34555" t="str">
            <v>Genus</v>
          </cell>
        </row>
        <row r="34556">
          <cell r="B34556" t="str">
            <v>Plagiotropis (Plagiotropidaceae)</v>
          </cell>
          <cell r="C34556" t="str">
            <v>Genus</v>
          </cell>
        </row>
        <row r="34557">
          <cell r="B34557" t="str">
            <v>Plagiotropis arizonica</v>
          </cell>
          <cell r="C34557" t="str">
            <v>Species</v>
          </cell>
        </row>
        <row r="34558">
          <cell r="B34558" t="str">
            <v>Plagiotropis lepidoptera</v>
          </cell>
          <cell r="C34558" t="str">
            <v>Species</v>
          </cell>
        </row>
        <row r="34559">
          <cell r="B34559" t="str">
            <v>Plagiotropis lepidoptera var. proboscidea</v>
          </cell>
          <cell r="C34559" t="str">
            <v>Variety</v>
          </cell>
        </row>
        <row r="34560">
          <cell r="B34560" t="str">
            <v>Plagiotropis vitrea</v>
          </cell>
          <cell r="C34560" t="str">
            <v>Species</v>
          </cell>
        </row>
        <row r="34561">
          <cell r="B34561" t="str">
            <v>Plagopterus</v>
          </cell>
          <cell r="C34561" t="str">
            <v>Genus</v>
          </cell>
        </row>
        <row r="34562">
          <cell r="B34562" t="str">
            <v>Plagopterus argentissimus</v>
          </cell>
          <cell r="C34562" t="str">
            <v>Species</v>
          </cell>
        </row>
        <row r="34563">
          <cell r="B34563" t="str">
            <v>Plakosyllis</v>
          </cell>
          <cell r="C34563" t="str">
            <v>Genus</v>
          </cell>
        </row>
        <row r="34564">
          <cell r="B34564" t="str">
            <v>Plakosyllis quadrioculata</v>
          </cell>
          <cell r="C34564" t="str">
            <v>Species</v>
          </cell>
        </row>
        <row r="34565">
          <cell r="B34565" t="str">
            <v>Planaria</v>
          </cell>
          <cell r="C34565" t="str">
            <v>Genus</v>
          </cell>
        </row>
        <row r="34566">
          <cell r="B34566" t="str">
            <v>Planariidae</v>
          </cell>
          <cell r="C34566" t="str">
            <v>Family</v>
          </cell>
        </row>
        <row r="34567">
          <cell r="B34567" t="str">
            <v>Planaxis</v>
          </cell>
          <cell r="C34567" t="str">
            <v>Genus</v>
          </cell>
        </row>
        <row r="34568">
          <cell r="B34568" t="str">
            <v>Planctonema</v>
          </cell>
          <cell r="C34568" t="str">
            <v>Genus</v>
          </cell>
        </row>
        <row r="34569">
          <cell r="B34569" t="str">
            <v>Planctonema lauterbornii</v>
          </cell>
          <cell r="C34569" t="str">
            <v>Species</v>
          </cell>
        </row>
        <row r="34570">
          <cell r="B34570" t="str">
            <v>Planera aquatica</v>
          </cell>
          <cell r="C34570" t="str">
            <v>Species</v>
          </cell>
        </row>
        <row r="34571">
          <cell r="B34571" t="str">
            <v>Planktolyngbya</v>
          </cell>
          <cell r="C34571" t="str">
            <v>Genus</v>
          </cell>
        </row>
        <row r="34572">
          <cell r="B34572" t="str">
            <v>Planktolyngbya capillaris</v>
          </cell>
          <cell r="C34572" t="str">
            <v>Species</v>
          </cell>
        </row>
        <row r="34573">
          <cell r="B34573" t="str">
            <v>Planktolyngbya circumcreta</v>
          </cell>
          <cell r="C34573" t="str">
            <v>Species</v>
          </cell>
        </row>
        <row r="34574">
          <cell r="B34574" t="str">
            <v>Planktolyngbya contorta</v>
          </cell>
          <cell r="C34574" t="str">
            <v>Species</v>
          </cell>
        </row>
        <row r="34575">
          <cell r="B34575" t="str">
            <v>Planktolyngbya limnetica</v>
          </cell>
          <cell r="C34575" t="str">
            <v>Species</v>
          </cell>
        </row>
        <row r="34576">
          <cell r="B34576" t="str">
            <v>Planktolyngbya microspira</v>
          </cell>
          <cell r="C34576" t="str">
            <v>Species</v>
          </cell>
        </row>
        <row r="34577">
          <cell r="B34577" t="str">
            <v>Planktolyngbya regularis</v>
          </cell>
          <cell r="C34577" t="str">
            <v>Species</v>
          </cell>
        </row>
        <row r="34578">
          <cell r="B34578" t="str">
            <v>Planktolyngbya subtilis</v>
          </cell>
          <cell r="C34578" t="str">
            <v>Species</v>
          </cell>
        </row>
        <row r="34579">
          <cell r="B34579" t="str">
            <v>Planktolyngbya tallingii</v>
          </cell>
          <cell r="C34579" t="str">
            <v>Species</v>
          </cell>
        </row>
        <row r="34580">
          <cell r="B34580" t="str">
            <v>Planktonemertidae</v>
          </cell>
          <cell r="C34580" t="str">
            <v>Family</v>
          </cell>
        </row>
        <row r="34581">
          <cell r="B34581" t="str">
            <v>Planktoniella sol</v>
          </cell>
          <cell r="C34581" t="str">
            <v>Species</v>
          </cell>
        </row>
        <row r="34582">
          <cell r="B34582" t="str">
            <v>Planktosphaeria</v>
          </cell>
          <cell r="C34582" t="str">
            <v>Genus</v>
          </cell>
        </row>
        <row r="34583">
          <cell r="B34583" t="str">
            <v>Planktosphaeria gelatinosa</v>
          </cell>
          <cell r="C34583" t="str">
            <v>Species</v>
          </cell>
        </row>
        <row r="34584">
          <cell r="B34584" t="str">
            <v>Planktothrix</v>
          </cell>
          <cell r="C34584" t="str">
            <v>Genus</v>
          </cell>
        </row>
        <row r="34585">
          <cell r="B34585" t="str">
            <v>Planktothrix agardhii</v>
          </cell>
          <cell r="C34585" t="str">
            <v>Species</v>
          </cell>
        </row>
        <row r="34586">
          <cell r="B34586" t="str">
            <v>Planktothrix compressa</v>
          </cell>
          <cell r="C34586" t="str">
            <v>Species</v>
          </cell>
        </row>
        <row r="34587">
          <cell r="B34587" t="str">
            <v>Planktothrix cryptovaginata</v>
          </cell>
          <cell r="C34587" t="str">
            <v>Species</v>
          </cell>
        </row>
        <row r="34588">
          <cell r="B34588" t="str">
            <v>Planktothrix isothrix</v>
          </cell>
          <cell r="C34588" t="str">
            <v>Species</v>
          </cell>
        </row>
        <row r="34589">
          <cell r="B34589" t="str">
            <v>Planktothrix prolifica</v>
          </cell>
          <cell r="C34589" t="str">
            <v>Species</v>
          </cell>
        </row>
        <row r="34590">
          <cell r="B34590" t="str">
            <v>Planktothrix rubescens</v>
          </cell>
          <cell r="C34590" t="str">
            <v>Species</v>
          </cell>
        </row>
        <row r="34591">
          <cell r="B34591" t="str">
            <v>Planktothrix suspensa</v>
          </cell>
          <cell r="C34591" t="str">
            <v>Species</v>
          </cell>
        </row>
        <row r="34592">
          <cell r="B34592" t="str">
            <v>Planorbella</v>
          </cell>
          <cell r="C34592" t="str">
            <v>Genus</v>
          </cell>
        </row>
        <row r="34593">
          <cell r="B34593" t="str">
            <v>Planorbella campanulata</v>
          </cell>
          <cell r="C34593" t="str">
            <v>Species</v>
          </cell>
        </row>
        <row r="34594">
          <cell r="B34594" t="str">
            <v>Planorbella duryi</v>
          </cell>
          <cell r="C34594" t="str">
            <v>Species</v>
          </cell>
        </row>
        <row r="34595">
          <cell r="B34595" t="str">
            <v>Planorbella pilsbryi</v>
          </cell>
          <cell r="C34595" t="str">
            <v>Species</v>
          </cell>
        </row>
        <row r="34596">
          <cell r="B34596" t="str">
            <v>Planorbella pilsbryi infracarinatum</v>
          </cell>
          <cell r="C34596" t="str">
            <v>Subspecies</v>
          </cell>
        </row>
        <row r="34597">
          <cell r="B34597" t="str">
            <v>Planorbella scalaris</v>
          </cell>
          <cell r="C34597" t="str">
            <v>Species</v>
          </cell>
        </row>
        <row r="34598">
          <cell r="B34598" t="str">
            <v>Planorbella subcrenata</v>
          </cell>
          <cell r="C34598" t="str">
            <v>Species</v>
          </cell>
        </row>
        <row r="34599">
          <cell r="B34599" t="str">
            <v>Planorbella trivolvis</v>
          </cell>
          <cell r="C34599" t="str">
            <v>Species</v>
          </cell>
        </row>
        <row r="34600">
          <cell r="B34600" t="str">
            <v>Planorbella trivolvis intertextum</v>
          </cell>
          <cell r="C34600" t="str">
            <v>Subspecies</v>
          </cell>
        </row>
        <row r="34601">
          <cell r="B34601" t="str">
            <v>Planorbella trivolvis trivolvis</v>
          </cell>
          <cell r="C34601" t="str">
            <v>Subspecies</v>
          </cell>
        </row>
        <row r="34602">
          <cell r="B34602" t="str">
            <v>Planorbidae</v>
          </cell>
          <cell r="C34602" t="str">
            <v>Family</v>
          </cell>
        </row>
        <row r="34603">
          <cell r="B34603" t="str">
            <v>Planorbula</v>
          </cell>
          <cell r="C34603" t="str">
            <v>Genus</v>
          </cell>
        </row>
        <row r="34604">
          <cell r="B34604" t="str">
            <v>Planorbula armigera</v>
          </cell>
          <cell r="C34604" t="str">
            <v>Species</v>
          </cell>
        </row>
        <row r="34605">
          <cell r="B34605" t="str">
            <v>Planothidium</v>
          </cell>
          <cell r="C34605" t="str">
            <v>Genus</v>
          </cell>
        </row>
        <row r="34606">
          <cell r="B34606" t="str">
            <v>Planothidium abbreviatum</v>
          </cell>
          <cell r="C34606" t="str">
            <v>Species</v>
          </cell>
        </row>
        <row r="34607">
          <cell r="B34607" t="str">
            <v>Planothidium amphibium</v>
          </cell>
          <cell r="C34607" t="str">
            <v>Species</v>
          </cell>
        </row>
        <row r="34608">
          <cell r="B34608" t="str">
            <v>Planothidium apiculatum</v>
          </cell>
          <cell r="C34608" t="str">
            <v>Species</v>
          </cell>
        </row>
        <row r="34609">
          <cell r="B34609" t="str">
            <v>Planothidium biporomum</v>
          </cell>
          <cell r="C34609" t="str">
            <v>Species</v>
          </cell>
        </row>
        <row r="34610">
          <cell r="B34610" t="str">
            <v>Planothidium calcar</v>
          </cell>
          <cell r="C34610" t="str">
            <v>Species</v>
          </cell>
        </row>
        <row r="34611">
          <cell r="B34611" t="str">
            <v>Planothidium chilense</v>
          </cell>
          <cell r="C34611" t="str">
            <v>Species</v>
          </cell>
        </row>
        <row r="34612">
          <cell r="B34612" t="str">
            <v>Planothidium daui</v>
          </cell>
          <cell r="C34612" t="str">
            <v>Species</v>
          </cell>
        </row>
        <row r="34613">
          <cell r="B34613" t="str">
            <v>Planothidium delicatulum</v>
          </cell>
          <cell r="C34613" t="str">
            <v>Species</v>
          </cell>
        </row>
        <row r="34614">
          <cell r="B34614" t="str">
            <v>Planothidium didymum</v>
          </cell>
          <cell r="C34614" t="str">
            <v>Species</v>
          </cell>
        </row>
        <row r="34615">
          <cell r="B34615" t="str">
            <v>Planothidium dispar</v>
          </cell>
          <cell r="C34615" t="str">
            <v>Species</v>
          </cell>
        </row>
        <row r="34616">
          <cell r="B34616" t="str">
            <v>Planothidium distinctum</v>
          </cell>
          <cell r="C34616" t="str">
            <v>Species</v>
          </cell>
        </row>
        <row r="34617">
          <cell r="B34617" t="str">
            <v>Planothidium dubium</v>
          </cell>
          <cell r="C34617" t="str">
            <v>Species</v>
          </cell>
        </row>
        <row r="34618">
          <cell r="B34618" t="str">
            <v>Planothidium ellipticum</v>
          </cell>
          <cell r="C34618" t="str">
            <v>Species</v>
          </cell>
        </row>
        <row r="34619">
          <cell r="B34619" t="str">
            <v>Planothidium engelbrechtii</v>
          </cell>
          <cell r="C34619" t="str">
            <v>Species</v>
          </cell>
        </row>
        <row r="34620">
          <cell r="B34620" t="str">
            <v>Planothidium fossile</v>
          </cell>
          <cell r="C34620" t="str">
            <v>Species</v>
          </cell>
        </row>
        <row r="34621">
          <cell r="B34621" t="str">
            <v>Planothidium fragilarioides</v>
          </cell>
          <cell r="C34621" t="str">
            <v>Species</v>
          </cell>
        </row>
        <row r="34622">
          <cell r="B34622" t="str">
            <v>Planothidium frequentissimum</v>
          </cell>
          <cell r="C34622" t="str">
            <v>Species</v>
          </cell>
        </row>
        <row r="34623">
          <cell r="B34623" t="str">
            <v>Planothidium frequentissimum var. magnum</v>
          </cell>
          <cell r="C34623" t="str">
            <v>Variety</v>
          </cell>
        </row>
        <row r="34624">
          <cell r="B34624" t="str">
            <v>Planothidium granum</v>
          </cell>
          <cell r="C34624" t="str">
            <v>Species</v>
          </cell>
        </row>
        <row r="34625">
          <cell r="B34625" t="str">
            <v>Planothidium hauckianum</v>
          </cell>
          <cell r="C34625" t="str">
            <v>Species</v>
          </cell>
        </row>
        <row r="34626">
          <cell r="B34626" t="str">
            <v>Planothidium haynaldii</v>
          </cell>
          <cell r="C34626" t="str">
            <v>Species</v>
          </cell>
        </row>
        <row r="34627">
          <cell r="B34627" t="str">
            <v>Planothidium holstii</v>
          </cell>
          <cell r="C34627" t="str">
            <v>Species</v>
          </cell>
        </row>
        <row r="34628">
          <cell r="B34628" t="str">
            <v>Planothidium joursacense</v>
          </cell>
          <cell r="C34628" t="str">
            <v>Species</v>
          </cell>
        </row>
        <row r="34629">
          <cell r="B34629" t="str">
            <v>Planothidium lanceolatum</v>
          </cell>
          <cell r="C34629" t="str">
            <v>Species</v>
          </cell>
        </row>
        <row r="34630">
          <cell r="B34630" t="str">
            <v>Planothidium lanceolatum var. bimaculatum</v>
          </cell>
          <cell r="C34630" t="str">
            <v>Variety</v>
          </cell>
        </row>
        <row r="34631">
          <cell r="B34631" t="str">
            <v>Planothidium lanceolatum var. biporoma</v>
          </cell>
          <cell r="C34631" t="str">
            <v>Variety</v>
          </cell>
        </row>
        <row r="34632">
          <cell r="B34632" t="str">
            <v>Planothidium lanceolatum var. omissum</v>
          </cell>
          <cell r="C34632" t="str">
            <v>Variety</v>
          </cell>
        </row>
        <row r="34633">
          <cell r="B34633" t="str">
            <v>Planothidium lemmermannii</v>
          </cell>
          <cell r="C34633" t="str">
            <v>Species</v>
          </cell>
        </row>
        <row r="34634">
          <cell r="B34634" t="str">
            <v>Planothidium minutissimum</v>
          </cell>
          <cell r="C34634" t="str">
            <v>Species</v>
          </cell>
        </row>
        <row r="34635">
          <cell r="B34635" t="str">
            <v>Planothidium miotum</v>
          </cell>
          <cell r="C34635" t="str">
            <v>Species</v>
          </cell>
        </row>
        <row r="34636">
          <cell r="B34636" t="str">
            <v>Planothidium oestrupii</v>
          </cell>
          <cell r="C34636" t="str">
            <v>Species</v>
          </cell>
        </row>
        <row r="34637">
          <cell r="B34637" t="str">
            <v>Planothidium peragalli</v>
          </cell>
          <cell r="C34637" t="str">
            <v>Species</v>
          </cell>
        </row>
        <row r="34638">
          <cell r="B34638" t="str">
            <v>Planothidium peragalli var. parvulum</v>
          </cell>
          <cell r="C34638" t="str">
            <v>Variety</v>
          </cell>
        </row>
        <row r="34639">
          <cell r="B34639" t="str">
            <v>Planothidium peragallii</v>
          </cell>
          <cell r="C34639" t="str">
            <v>Species</v>
          </cell>
        </row>
        <row r="34640">
          <cell r="B34640" t="str">
            <v>Planothidium pericavum</v>
          </cell>
          <cell r="C34640" t="str">
            <v>Species</v>
          </cell>
        </row>
        <row r="34641">
          <cell r="B34641" t="str">
            <v>Planothidium perigallii</v>
          </cell>
          <cell r="C34641" t="str">
            <v>Species</v>
          </cell>
        </row>
        <row r="34642">
          <cell r="B34642" t="str">
            <v>Planothidium pungens</v>
          </cell>
          <cell r="C34642" t="str">
            <v>Species</v>
          </cell>
        </row>
        <row r="34643">
          <cell r="B34643" t="str">
            <v>Planothidium reichardtii</v>
          </cell>
          <cell r="C34643" t="str">
            <v>Species</v>
          </cell>
        </row>
        <row r="34644">
          <cell r="B34644" t="str">
            <v>Planothidium robustius</v>
          </cell>
          <cell r="C34644" t="str">
            <v>Species</v>
          </cell>
        </row>
        <row r="34645">
          <cell r="B34645" t="str">
            <v>Planothidium robustum</v>
          </cell>
          <cell r="C34645" t="str">
            <v>Species</v>
          </cell>
        </row>
        <row r="34646">
          <cell r="B34646" t="str">
            <v>Planothidium rostratum</v>
          </cell>
          <cell r="C34646" t="str">
            <v>Species</v>
          </cell>
        </row>
        <row r="34647">
          <cell r="B34647" t="str">
            <v>Planothidium stewartii</v>
          </cell>
          <cell r="C34647" t="str">
            <v>Species</v>
          </cell>
        </row>
        <row r="34648">
          <cell r="B34648" t="str">
            <v>Planothidium subatomoides</v>
          </cell>
          <cell r="C34648" t="str">
            <v>Species</v>
          </cell>
        </row>
        <row r="34649">
          <cell r="B34649" t="str">
            <v>Planothidium ziegleri</v>
          </cell>
          <cell r="C34649" t="str">
            <v>Species</v>
          </cell>
        </row>
        <row r="34650">
          <cell r="B34650" t="str">
            <v>Plantae</v>
          </cell>
          <cell r="C34650" t="str">
            <v>Kingdom</v>
          </cell>
        </row>
        <row r="34651">
          <cell r="B34651" t="str">
            <v>Plantago</v>
          </cell>
          <cell r="C34651" t="str">
            <v>Genus</v>
          </cell>
        </row>
        <row r="34652">
          <cell r="B34652" t="str">
            <v>Plantago elongata</v>
          </cell>
          <cell r="C34652" t="str">
            <v>Species</v>
          </cell>
        </row>
        <row r="34653">
          <cell r="B34653" t="str">
            <v>Plantago eriopoda</v>
          </cell>
          <cell r="C34653" t="str">
            <v>Species</v>
          </cell>
        </row>
        <row r="34654">
          <cell r="B34654" t="str">
            <v>Plantago lanceolata</v>
          </cell>
          <cell r="C34654" t="str">
            <v>Species</v>
          </cell>
        </row>
        <row r="34655">
          <cell r="B34655" t="str">
            <v>Plantago major</v>
          </cell>
          <cell r="C34655" t="str">
            <v>Species</v>
          </cell>
        </row>
        <row r="34656">
          <cell r="B34656" t="str">
            <v>Plantago maritima</v>
          </cell>
          <cell r="C34656" t="str">
            <v>Species</v>
          </cell>
        </row>
        <row r="34657">
          <cell r="B34657" t="str">
            <v>Plantago maritima var. juncoides</v>
          </cell>
          <cell r="C34657" t="str">
            <v>Variety</v>
          </cell>
        </row>
        <row r="34658">
          <cell r="B34658" t="str">
            <v>Plantago patagonica</v>
          </cell>
          <cell r="C34658" t="str">
            <v>Species</v>
          </cell>
        </row>
        <row r="34659">
          <cell r="B34659" t="str">
            <v>Plantago rhodosperma</v>
          </cell>
          <cell r="C34659" t="str">
            <v>Species</v>
          </cell>
        </row>
        <row r="34660">
          <cell r="B34660" t="str">
            <v>Plantago rugelii</v>
          </cell>
          <cell r="C34660" t="str">
            <v>Species</v>
          </cell>
        </row>
        <row r="34661">
          <cell r="B34661" t="str">
            <v>Plantago virginica</v>
          </cell>
          <cell r="C34661" t="str">
            <v>Species</v>
          </cell>
        </row>
        <row r="34662">
          <cell r="B34662" t="str">
            <v>Platambus</v>
          </cell>
          <cell r="C34662" t="str">
            <v>Genus</v>
          </cell>
        </row>
        <row r="34663">
          <cell r="B34663" t="str">
            <v>Platambus confusus</v>
          </cell>
          <cell r="C34663" t="str">
            <v>Species</v>
          </cell>
        </row>
        <row r="34664">
          <cell r="B34664" t="str">
            <v>Platanichthys</v>
          </cell>
          <cell r="C34664" t="str">
            <v>Genus</v>
          </cell>
        </row>
        <row r="34665">
          <cell r="B34665" t="str">
            <v>Platanichthys platana</v>
          </cell>
          <cell r="C34665" t="str">
            <v>Species</v>
          </cell>
        </row>
        <row r="34666">
          <cell r="B34666" t="str">
            <v>Platanthera</v>
          </cell>
          <cell r="C34666" t="str">
            <v>Genus</v>
          </cell>
        </row>
        <row r="34667">
          <cell r="B34667" t="str">
            <v>Platanthera aquilonis</v>
          </cell>
          <cell r="C34667" t="str">
            <v>Species</v>
          </cell>
        </row>
        <row r="34668">
          <cell r="B34668" t="str">
            <v>Platanthera blephariglottis var. conspicua</v>
          </cell>
          <cell r="C34668" t="str">
            <v>Variety</v>
          </cell>
        </row>
        <row r="34669">
          <cell r="B34669" t="str">
            <v>Platanthera clavellata***retired***use Gymnadeniopsis clavellata</v>
          </cell>
          <cell r="C34669" t="str">
            <v>Species</v>
          </cell>
        </row>
        <row r="34670">
          <cell r="B34670" t="str">
            <v>Platanthera dilatata</v>
          </cell>
          <cell r="C34670" t="str">
            <v>Species</v>
          </cell>
        </row>
        <row r="34671">
          <cell r="B34671" t="str">
            <v>Platanthera dilatata var. dilatata</v>
          </cell>
          <cell r="C34671" t="str">
            <v>Variety</v>
          </cell>
        </row>
        <row r="34672">
          <cell r="B34672" t="str">
            <v>Platanthera dilatata var. leucostachys</v>
          </cell>
          <cell r="C34672" t="str">
            <v>Variety</v>
          </cell>
        </row>
        <row r="34673">
          <cell r="B34673" t="str">
            <v>Platanthera huronensis</v>
          </cell>
          <cell r="C34673" t="str">
            <v>Species</v>
          </cell>
        </row>
        <row r="34674">
          <cell r="B34674" t="str">
            <v>Platanthera lacera</v>
          </cell>
          <cell r="C34674" t="str">
            <v>Species</v>
          </cell>
        </row>
        <row r="34675">
          <cell r="B34675" t="str">
            <v>Platanthera psycodes</v>
          </cell>
          <cell r="C34675" t="str">
            <v>Species</v>
          </cell>
        </row>
        <row r="34676">
          <cell r="B34676" t="str">
            <v>Platanthera sparsiflora</v>
          </cell>
          <cell r="C34676" t="str">
            <v>Species</v>
          </cell>
        </row>
        <row r="34677">
          <cell r="B34677" t="str">
            <v>Platanthera stricta</v>
          </cell>
          <cell r="C34677" t="str">
            <v>Species</v>
          </cell>
        </row>
        <row r="34678">
          <cell r="B34678" t="str">
            <v>Platanthera unalascensis</v>
          </cell>
          <cell r="C34678" t="str">
            <v>Species</v>
          </cell>
        </row>
        <row r="34679">
          <cell r="B34679" t="str">
            <v>Platanus occidentalis</v>
          </cell>
          <cell r="C34679" t="str">
            <v>Species</v>
          </cell>
        </row>
        <row r="34680">
          <cell r="B34680" t="str">
            <v>Platax</v>
          </cell>
          <cell r="C34680" t="str">
            <v>Genus</v>
          </cell>
        </row>
        <row r="34681">
          <cell r="B34681" t="str">
            <v>Platax batavianus</v>
          </cell>
          <cell r="C34681" t="str">
            <v>Species</v>
          </cell>
        </row>
        <row r="34682">
          <cell r="B34682" t="str">
            <v>Platax boersii</v>
          </cell>
          <cell r="C34682" t="str">
            <v>Species</v>
          </cell>
        </row>
        <row r="34683">
          <cell r="B34683" t="str">
            <v>Platax ocellatus***retired***use Parachaetodon ocellatus</v>
          </cell>
          <cell r="C34683" t="str">
            <v>Species</v>
          </cell>
        </row>
        <row r="34684">
          <cell r="B34684" t="str">
            <v>Platax orbicularis</v>
          </cell>
          <cell r="C34684" t="str">
            <v>Species</v>
          </cell>
        </row>
        <row r="34685">
          <cell r="B34685" t="str">
            <v>Platax pinnatus</v>
          </cell>
          <cell r="C34685" t="str">
            <v>Species</v>
          </cell>
        </row>
        <row r="34686">
          <cell r="B34686" t="str">
            <v>Platax teira</v>
          </cell>
          <cell r="C34686" t="str">
            <v>Species</v>
          </cell>
        </row>
        <row r="34687">
          <cell r="B34687" t="str">
            <v>Platella (Cytherellidae)</v>
          </cell>
          <cell r="C34687" t="str">
            <v>Genus</v>
          </cell>
        </row>
        <row r="34688">
          <cell r="B34688" t="str">
            <v>Platella (Hyalonematidae)</v>
          </cell>
          <cell r="C34688" t="str">
            <v>Genus</v>
          </cell>
        </row>
        <row r="34689">
          <cell r="B34689" t="str">
            <v>Platessa (Achnanthidiaceae)</v>
          </cell>
          <cell r="C34689" t="str">
            <v>Genus</v>
          </cell>
        </row>
        <row r="34690">
          <cell r="B34690" t="str">
            <v>Platessa asperrima***retired***use Clidoderma asperrimum</v>
          </cell>
          <cell r="C34690" t="str">
            <v>Species</v>
          </cell>
        </row>
        <row r="34691">
          <cell r="B34691" t="str">
            <v>Platessa bahlsii</v>
          </cell>
          <cell r="C34691" t="str">
            <v>Species</v>
          </cell>
        </row>
        <row r="34692">
          <cell r="B34692" t="str">
            <v>Platessa bicolorata***retired***use Platichthys bicoloratus</v>
          </cell>
          <cell r="C34692" t="str">
            <v>Species</v>
          </cell>
        </row>
        <row r="34693">
          <cell r="B34693" t="str">
            <v>Platessa conspicua</v>
          </cell>
          <cell r="C34693" t="str">
            <v>Species</v>
          </cell>
        </row>
        <row r="34694">
          <cell r="B34694" t="str">
            <v>Platessa cornuta***retired***use Pleuronichthys cornutus</v>
          </cell>
          <cell r="C34694" t="str">
            <v>Species</v>
          </cell>
        </row>
        <row r="34695">
          <cell r="B34695" t="str">
            <v>Platessa ferruginea***retired***use Limanda ferruginea</v>
          </cell>
          <cell r="C34695" t="str">
            <v>Species</v>
          </cell>
        </row>
        <row r="34696">
          <cell r="B34696" t="str">
            <v>Platessa holsatica</v>
          </cell>
          <cell r="C34696" t="str">
            <v>Species</v>
          </cell>
        </row>
        <row r="34697">
          <cell r="B34697" t="str">
            <v>Platessa hustedtii</v>
          </cell>
          <cell r="C34697" t="str">
            <v>Species</v>
          </cell>
        </row>
        <row r="34698">
          <cell r="B34698" t="str">
            <v>Platessa kingstonii</v>
          </cell>
          <cell r="C34698" t="str">
            <v>Species</v>
          </cell>
        </row>
        <row r="34699">
          <cell r="B34699" t="str">
            <v>Platessa lutheri</v>
          </cell>
          <cell r="C34699" t="str">
            <v>Species</v>
          </cell>
        </row>
        <row r="34700">
          <cell r="B34700" t="str">
            <v>Platessa montana</v>
          </cell>
          <cell r="C34700" t="str">
            <v>Species</v>
          </cell>
        </row>
        <row r="34701">
          <cell r="B34701" t="str">
            <v>Platessa rupestris</v>
          </cell>
          <cell r="C34701" t="str">
            <v>Species</v>
          </cell>
        </row>
        <row r="34702">
          <cell r="B34702" t="str">
            <v>Platessa russellii***retired***use Pseudorhombus russellii</v>
          </cell>
          <cell r="C34702" t="str">
            <v>Species</v>
          </cell>
        </row>
        <row r="34703">
          <cell r="B34703" t="str">
            <v>Platessa stewartii</v>
          </cell>
          <cell r="C34703" t="str">
            <v>Species</v>
          </cell>
        </row>
        <row r="34704">
          <cell r="B34704" t="str">
            <v>Platessa variegata***retired***use Verasper variegatus</v>
          </cell>
          <cell r="C34704" t="str">
            <v>Species</v>
          </cell>
        </row>
        <row r="34705">
          <cell r="B34705" t="str">
            <v>Platessa ziegleri</v>
          </cell>
          <cell r="C34705" t="str">
            <v>Species</v>
          </cell>
        </row>
        <row r="34706">
          <cell r="B34706" t="str">
            <v>Platessa***retired***use Pleuronectes, Platessa (Achnanthidiaceae)</v>
          </cell>
          <cell r="C34706" t="str">
            <v>Genus</v>
          </cell>
        </row>
        <row r="34707">
          <cell r="B34707" t="str">
            <v>Plathemis</v>
          </cell>
          <cell r="C34707" t="str">
            <v>Genus</v>
          </cell>
        </row>
        <row r="34708">
          <cell r="B34708" t="str">
            <v>Plathemis lydia</v>
          </cell>
          <cell r="C34708" t="str">
            <v>Species</v>
          </cell>
        </row>
        <row r="34709">
          <cell r="B34709" t="str">
            <v>Plathemis subornata</v>
          </cell>
          <cell r="C34709" t="str">
            <v>Species</v>
          </cell>
        </row>
        <row r="34710">
          <cell r="B34710" t="str">
            <v>Platichthys</v>
          </cell>
          <cell r="C34710" t="str">
            <v>Genus</v>
          </cell>
        </row>
        <row r="34711">
          <cell r="B34711" t="str">
            <v>Platichthys bicoloratus</v>
          </cell>
          <cell r="C34711" t="str">
            <v>Species</v>
          </cell>
        </row>
        <row r="34712">
          <cell r="B34712" t="str">
            <v>Platichthys flesus</v>
          </cell>
          <cell r="C34712" t="str">
            <v>Species</v>
          </cell>
        </row>
        <row r="34713">
          <cell r="B34713" t="str">
            <v>Platichthys flesus bogdanovii</v>
          </cell>
          <cell r="C34713" t="str">
            <v>Subspecies</v>
          </cell>
        </row>
        <row r="34714">
          <cell r="B34714" t="str">
            <v>Platichthys flesus flesus</v>
          </cell>
          <cell r="C34714" t="str">
            <v>Subspecies</v>
          </cell>
        </row>
        <row r="34715">
          <cell r="B34715" t="str">
            <v>Platichthys flesus italicus</v>
          </cell>
          <cell r="C34715" t="str">
            <v>Subspecies</v>
          </cell>
        </row>
        <row r="34716">
          <cell r="B34716" t="str">
            <v>Platichthys flesus luscus</v>
          </cell>
          <cell r="C34716" t="str">
            <v>Subspecies</v>
          </cell>
        </row>
        <row r="34717">
          <cell r="B34717" t="str">
            <v>Platichthys flesus septentrionalis</v>
          </cell>
          <cell r="C34717" t="str">
            <v>Subspecies</v>
          </cell>
        </row>
        <row r="34718">
          <cell r="B34718" t="str">
            <v>Platichthys flesus trachurus</v>
          </cell>
          <cell r="C34718" t="str">
            <v>Subspecies</v>
          </cell>
        </row>
        <row r="34719">
          <cell r="B34719" t="str">
            <v>Platichthys stellatus</v>
          </cell>
          <cell r="C34719" t="str">
            <v>Species</v>
          </cell>
        </row>
        <row r="34720">
          <cell r="B34720" t="str">
            <v>Platidia hornii</v>
          </cell>
          <cell r="C34720" t="str">
            <v>Species</v>
          </cell>
        </row>
        <row r="34721">
          <cell r="B34721" t="str">
            <v>Plationus</v>
          </cell>
          <cell r="C34721" t="str">
            <v>Genus</v>
          </cell>
        </row>
        <row r="34722">
          <cell r="B34722" t="str">
            <v>Platophrys pennata***retired***use Grammatobothus pennatus</v>
          </cell>
          <cell r="C34722" t="str">
            <v>Species</v>
          </cell>
        </row>
        <row r="34723">
          <cell r="B34723" t="str">
            <v>Platophrys thompsoni***retired***use Bothus bleekeri</v>
          </cell>
          <cell r="C34723" t="str">
            <v>Species</v>
          </cell>
        </row>
        <row r="34724">
          <cell r="B34724" t="str">
            <v>Platophrys***retired***use Bothus</v>
          </cell>
          <cell r="C34724" t="str">
            <v>Genus</v>
          </cell>
        </row>
        <row r="34725">
          <cell r="B34725" t="str">
            <v>Platorchestia Platensis</v>
          </cell>
          <cell r="C34725" t="str">
            <v>Species</v>
          </cell>
        </row>
        <row r="34726">
          <cell r="B34726" t="str">
            <v>Platuronides***retired***use Serrivomer</v>
          </cell>
          <cell r="C34726" t="str">
            <v>Genus</v>
          </cell>
        </row>
        <row r="34727">
          <cell r="B34727" t="str">
            <v>Platybelone</v>
          </cell>
          <cell r="C34727" t="str">
            <v>Genus</v>
          </cell>
        </row>
        <row r="34728">
          <cell r="B34728" t="str">
            <v>Platybelone argalus</v>
          </cell>
          <cell r="C34728" t="str">
            <v>Species</v>
          </cell>
        </row>
        <row r="34729">
          <cell r="B34729" t="str">
            <v>Platybelone argalus annobonensis</v>
          </cell>
          <cell r="C34729" t="str">
            <v>Subspecies</v>
          </cell>
        </row>
        <row r="34730">
          <cell r="B34730" t="str">
            <v>Platybelone argalus argalus</v>
          </cell>
          <cell r="C34730" t="str">
            <v>Subspecies</v>
          </cell>
        </row>
        <row r="34731">
          <cell r="B34731" t="str">
            <v>Platybelone argalus lovii</v>
          </cell>
          <cell r="C34731" t="str">
            <v>Subspecies</v>
          </cell>
        </row>
        <row r="34732">
          <cell r="B34732" t="str">
            <v>Platybelone argalus platura</v>
          </cell>
          <cell r="C34732" t="str">
            <v>Subspecies</v>
          </cell>
        </row>
        <row r="34733">
          <cell r="B34733" t="str">
            <v>Platybelone argalus platyura</v>
          </cell>
          <cell r="C34733" t="str">
            <v>Subspecies</v>
          </cell>
        </row>
        <row r="34734">
          <cell r="B34734" t="str">
            <v>Platybelone argalus trachura</v>
          </cell>
          <cell r="C34734" t="str">
            <v>Subspecies</v>
          </cell>
        </row>
        <row r="34735">
          <cell r="B34735" t="str">
            <v>Platycanthus signatus***retired***use Belontia signata</v>
          </cell>
          <cell r="C34735" t="str">
            <v>Species</v>
          </cell>
        </row>
        <row r="34736">
          <cell r="B34736" t="str">
            <v>Platycentropus</v>
          </cell>
          <cell r="C34736" t="str">
            <v>Genus</v>
          </cell>
        </row>
        <row r="34737">
          <cell r="B34737" t="str">
            <v>Platycentropus amicus</v>
          </cell>
          <cell r="C34737" t="str">
            <v>Species</v>
          </cell>
        </row>
        <row r="34738">
          <cell r="B34738" t="str">
            <v>Platycentropus radiatus</v>
          </cell>
          <cell r="C34738" t="str">
            <v>Species</v>
          </cell>
        </row>
        <row r="34739">
          <cell r="B34739" t="str">
            <v>Platycephalidae</v>
          </cell>
          <cell r="C34739" t="str">
            <v>Family</v>
          </cell>
        </row>
        <row r="34740">
          <cell r="B34740" t="str">
            <v>Platycephaloidei</v>
          </cell>
          <cell r="C34740" t="str">
            <v>Suborder</v>
          </cell>
        </row>
        <row r="34741">
          <cell r="B34741" t="str">
            <v>Platycephalus</v>
          </cell>
          <cell r="C34741" t="str">
            <v>Genus</v>
          </cell>
        </row>
        <row r="34742">
          <cell r="B34742" t="str">
            <v>Platycephalus arenarius</v>
          </cell>
          <cell r="C34742" t="str">
            <v>Species</v>
          </cell>
        </row>
        <row r="34743">
          <cell r="B34743" t="str">
            <v>Platycephalus bassensis</v>
          </cell>
          <cell r="C34743" t="str">
            <v>Species</v>
          </cell>
        </row>
        <row r="34744">
          <cell r="B34744" t="str">
            <v>Platycephalus boschei***retired***use Cymbacephalus bosschei</v>
          </cell>
          <cell r="C34744" t="str">
            <v>Species</v>
          </cell>
        </row>
        <row r="34745">
          <cell r="B34745" t="str">
            <v>Platycephalus caeruleopunctatus</v>
          </cell>
          <cell r="C34745" t="str">
            <v>Species</v>
          </cell>
        </row>
        <row r="34746">
          <cell r="B34746" t="str">
            <v>Platycephalus crocodilus***retired***use Cociella crocodila</v>
          </cell>
          <cell r="C34746" t="str">
            <v>Species</v>
          </cell>
        </row>
        <row r="34747">
          <cell r="B34747" t="str">
            <v>Platycephalus fuscus</v>
          </cell>
          <cell r="C34747" t="str">
            <v>Species</v>
          </cell>
        </row>
        <row r="34748">
          <cell r="B34748" t="str">
            <v>Platycephalus indicus</v>
          </cell>
          <cell r="C34748" t="str">
            <v>Species</v>
          </cell>
        </row>
        <row r="34749">
          <cell r="B34749" t="str">
            <v>Platycephalus laevigatus</v>
          </cell>
          <cell r="C34749" t="str">
            <v>Species</v>
          </cell>
        </row>
        <row r="34750">
          <cell r="B34750" t="str">
            <v>Platycephalus longispinis</v>
          </cell>
          <cell r="C34750" t="str">
            <v>Species</v>
          </cell>
        </row>
        <row r="34751">
          <cell r="B34751" t="str">
            <v>Platycephalus marmoratus</v>
          </cell>
          <cell r="C34751" t="str">
            <v>Species</v>
          </cell>
        </row>
        <row r="34752">
          <cell r="B34752" t="str">
            <v>Platycephalus scaber***retired***use Grammoplites scaber</v>
          </cell>
          <cell r="C34752" t="str">
            <v>Species</v>
          </cell>
        </row>
        <row r="34753">
          <cell r="B34753" t="str">
            <v>Platycephalus speculator</v>
          </cell>
          <cell r="C34753" t="str">
            <v>Species</v>
          </cell>
        </row>
        <row r="34754">
          <cell r="B34754" t="str">
            <v>Platychoerops badius***retired***use Achoerodus gouldii</v>
          </cell>
          <cell r="C34754" t="str">
            <v>Species</v>
          </cell>
        </row>
        <row r="34755">
          <cell r="B34755" t="str">
            <v>Platychoerops muelleri***retired***use Achoerodus gouldii</v>
          </cell>
          <cell r="C34755" t="str">
            <v>Species</v>
          </cell>
        </row>
        <row r="34756">
          <cell r="B34756" t="str">
            <v>Platychoerops***retired***use Achoerodus</v>
          </cell>
          <cell r="C34756" t="str">
            <v>Genus</v>
          </cell>
        </row>
        <row r="34757">
          <cell r="B34757" t="str">
            <v>Platycopida</v>
          </cell>
          <cell r="C34757" t="str">
            <v>Order</v>
          </cell>
        </row>
        <row r="34758">
          <cell r="B34758" t="str">
            <v>Platydoras</v>
          </cell>
          <cell r="C34758" t="str">
            <v>Genus</v>
          </cell>
        </row>
        <row r="34759">
          <cell r="B34759" t="str">
            <v>Platydoras costatus</v>
          </cell>
          <cell r="C34759" t="str">
            <v>Species</v>
          </cell>
        </row>
        <row r="34760">
          <cell r="B34760" t="str">
            <v>Platydorina</v>
          </cell>
          <cell r="C34760" t="str">
            <v>Genus</v>
          </cell>
        </row>
        <row r="34761">
          <cell r="B34761" t="str">
            <v>Platydorina caudata</v>
          </cell>
          <cell r="C34761" t="str">
            <v>Species</v>
          </cell>
        </row>
        <row r="34762">
          <cell r="B34762" t="str">
            <v>Platydoris</v>
          </cell>
          <cell r="C34762" t="str">
            <v>Genus</v>
          </cell>
        </row>
        <row r="34763">
          <cell r="B34763" t="str">
            <v>Platydoris macfarlandi</v>
          </cell>
          <cell r="C34763" t="str">
            <v>Species</v>
          </cell>
        </row>
        <row r="34764">
          <cell r="B34764" t="str">
            <v>Platygillellus</v>
          </cell>
          <cell r="C34764" t="str">
            <v>Genus</v>
          </cell>
        </row>
        <row r="34765">
          <cell r="B34765" t="str">
            <v>Platygillellus rubrocinctus</v>
          </cell>
          <cell r="C34765" t="str">
            <v>Species</v>
          </cell>
        </row>
        <row r="34766">
          <cell r="B34766" t="str">
            <v>Platyglossus alternans***retired***use Halichoeres scapularis</v>
          </cell>
          <cell r="C34766" t="str">
            <v>Species</v>
          </cell>
        </row>
        <row r="34767">
          <cell r="B34767" t="str">
            <v>Platyglossus amabilis***retired***use Halichoeres nigrescens</v>
          </cell>
          <cell r="C34767" t="str">
            <v>Species</v>
          </cell>
        </row>
        <row r="34768">
          <cell r="B34768" t="str">
            <v>Platyglossus bifasciatus***retired***use Halichoeres bicolor</v>
          </cell>
          <cell r="C34768" t="str">
            <v>Species</v>
          </cell>
        </row>
        <row r="34769">
          <cell r="B34769" t="str">
            <v>Platyglossus bilineatus***retired***use Halichoeres bicolor</v>
          </cell>
          <cell r="C34769" t="str">
            <v>Species</v>
          </cell>
        </row>
        <row r="34770">
          <cell r="B34770" t="str">
            <v>Platyglossus bleekeri***retired***use Halichoeres bleekeri</v>
          </cell>
          <cell r="C34770" t="str">
            <v>Species</v>
          </cell>
        </row>
        <row r="34771">
          <cell r="B34771" t="str">
            <v>Platyglossus dayi***retired***use Halichoeres nigrescens</v>
          </cell>
          <cell r="C34771" t="str">
            <v>Species</v>
          </cell>
        </row>
        <row r="34772">
          <cell r="B34772" t="str">
            <v>Platyglossus dispilus***retired***use Halichoeres dispilus</v>
          </cell>
          <cell r="C34772" t="str">
            <v>Species</v>
          </cell>
        </row>
        <row r="34773">
          <cell r="B34773" t="str">
            <v>Platyglossus doleschalli***retired***use Halichoeres papilionaceus</v>
          </cell>
          <cell r="C34773" t="str">
            <v>Species</v>
          </cell>
        </row>
        <row r="34774">
          <cell r="B34774" t="str">
            <v>Platyglossus dubius***retired***use Halichoeres nigrescens</v>
          </cell>
          <cell r="C34774" t="str">
            <v>Species</v>
          </cell>
        </row>
        <row r="34775">
          <cell r="B34775" t="str">
            <v>Platyglossus equinus***retired***use Halichoeres margaritaceus</v>
          </cell>
          <cell r="C34775" t="str">
            <v>Species</v>
          </cell>
        </row>
        <row r="34776">
          <cell r="B34776" t="str">
            <v>Platyglossus florealis***retired***use Halichoeres bivittatus</v>
          </cell>
          <cell r="C34776" t="str">
            <v>Species</v>
          </cell>
        </row>
        <row r="34777">
          <cell r="B34777" t="str">
            <v>Platyglossus floscorallis***retired***use Halichoeres melanurus</v>
          </cell>
          <cell r="C34777" t="str">
            <v>Species</v>
          </cell>
        </row>
        <row r="34778">
          <cell r="B34778" t="str">
            <v>Platyglossus guttulatus***retired***use Halichoeres chloropterus</v>
          </cell>
          <cell r="C34778" t="str">
            <v>Species</v>
          </cell>
        </row>
        <row r="34779">
          <cell r="B34779" t="str">
            <v>Platyglossus immaculatus***retired***use Halichoeres nigrescens</v>
          </cell>
          <cell r="C34779" t="str">
            <v>Species</v>
          </cell>
        </row>
        <row r="34780">
          <cell r="B34780" t="str">
            <v>Platyglossus maculatus***retired***use Halichoeres nigrescens</v>
          </cell>
          <cell r="C34780" t="str">
            <v>Species</v>
          </cell>
        </row>
        <row r="34781">
          <cell r="B34781" t="str">
            <v>Platyglossus margaritaceus***retired***use Xenojulis margaritaceus</v>
          </cell>
          <cell r="C34781" t="str">
            <v>Species</v>
          </cell>
        </row>
        <row r="34782">
          <cell r="B34782" t="str">
            <v>Platyglossus metager***retired***use Halichoeres marginatus</v>
          </cell>
          <cell r="C34782" t="str">
            <v>Species</v>
          </cell>
        </row>
        <row r="34783">
          <cell r="B34783" t="str">
            <v>Platyglossus nicholsi***retired***use Halichoeres nicholsi</v>
          </cell>
          <cell r="C34783" t="str">
            <v>Species</v>
          </cell>
        </row>
        <row r="34784">
          <cell r="B34784" t="str">
            <v>Platyglossus nigromaculatus***retired***use Macropharyngodon meleagris</v>
          </cell>
          <cell r="C34784" t="str">
            <v>Species</v>
          </cell>
        </row>
        <row r="34785">
          <cell r="B34785" t="str">
            <v>Platyglossus ocellatus***retired***use Labrichthys unilineatus</v>
          </cell>
          <cell r="C34785" t="str">
            <v>Species</v>
          </cell>
        </row>
        <row r="34786">
          <cell r="B34786" t="str">
            <v>Platyglossus opercularis***retired***use Halichoeres margaritaceus</v>
          </cell>
          <cell r="C34786" t="str">
            <v>Species</v>
          </cell>
        </row>
        <row r="34787">
          <cell r="B34787" t="str">
            <v>Platyglossus pagenstecheri***retired***use Halichoeres scapularis</v>
          </cell>
          <cell r="C34787" t="str">
            <v>Species</v>
          </cell>
        </row>
        <row r="34788">
          <cell r="B34788" t="str">
            <v>Platyglossus poeyi***retired***use Halichoeres poeyi</v>
          </cell>
          <cell r="C34788" t="str">
            <v>Species</v>
          </cell>
        </row>
        <row r="34789">
          <cell r="B34789" t="str">
            <v>Platyglossus pseudogramma***retired***use Halichoeres bicolor</v>
          </cell>
          <cell r="C34789" t="str">
            <v>Species</v>
          </cell>
        </row>
        <row r="34790">
          <cell r="B34790" t="str">
            <v>Platyglossus punctatus***retired***use Coris batuensis</v>
          </cell>
          <cell r="C34790" t="str">
            <v>Species</v>
          </cell>
        </row>
        <row r="34791">
          <cell r="B34791" t="str">
            <v>Platyglossus ransonneti***retired***use Halichoeres nigrescens</v>
          </cell>
          <cell r="C34791" t="str">
            <v>Species</v>
          </cell>
        </row>
        <row r="34792">
          <cell r="B34792" t="str">
            <v>Platyglossus reticulatus***retired***use Halichoeres argus</v>
          </cell>
          <cell r="C34792" t="str">
            <v>Species</v>
          </cell>
        </row>
        <row r="34793">
          <cell r="B34793" t="str">
            <v>Platyglossus robinsoni***retired***use Nelabrichthys ornatus</v>
          </cell>
          <cell r="C34793" t="str">
            <v>Species</v>
          </cell>
        </row>
        <row r="34794">
          <cell r="B34794" t="str">
            <v>Platyglossus roseus***retired***use Halichoeres nigrescens</v>
          </cell>
          <cell r="C34794" t="str">
            <v>Species</v>
          </cell>
        </row>
        <row r="34795">
          <cell r="B34795" t="str">
            <v>Platyglossus tenuispinis***retired***use Halichoeres tenuispinis</v>
          </cell>
          <cell r="C34795" t="str">
            <v>Species</v>
          </cell>
        </row>
        <row r="34796">
          <cell r="B34796" t="str">
            <v>Platyglossus ubayensis***retired***use Halichoeres vrolikii</v>
          </cell>
          <cell r="C34796" t="str">
            <v>Species</v>
          </cell>
        </row>
        <row r="34797">
          <cell r="B34797" t="str">
            <v>Platyglossus vicinus***retired***use Halichoeres trimaculatus</v>
          </cell>
          <cell r="C34797" t="str">
            <v>Species</v>
          </cell>
        </row>
        <row r="34798">
          <cell r="B34798" t="str">
            <v>Platyglossus xanti***retired***use Halichoeres bicolor</v>
          </cell>
          <cell r="C34798" t="str">
            <v>Species</v>
          </cell>
        </row>
        <row r="34799">
          <cell r="B34799" t="str">
            <v>Platyglossus***retired***use Halichoeres</v>
          </cell>
          <cell r="C34799" t="str">
            <v>Genus</v>
          </cell>
        </row>
        <row r="34800">
          <cell r="B34800" t="str">
            <v>Platygobio</v>
          </cell>
          <cell r="C34800" t="str">
            <v>Genus</v>
          </cell>
        </row>
        <row r="34801">
          <cell r="B34801" t="str">
            <v>Platygobio gracilis</v>
          </cell>
          <cell r="C34801" t="str">
            <v>Species</v>
          </cell>
        </row>
        <row r="34802">
          <cell r="B34802" t="str">
            <v>Platygobius***retired***use Awaous</v>
          </cell>
          <cell r="C34802" t="str">
            <v>Genus</v>
          </cell>
        </row>
        <row r="34803">
          <cell r="B34803" t="str">
            <v>Platyhelminthes</v>
          </cell>
          <cell r="C34803" t="str">
            <v>Phylum</v>
          </cell>
        </row>
        <row r="34804">
          <cell r="B34804" t="str">
            <v>Platyias</v>
          </cell>
          <cell r="C34804" t="str">
            <v>Genus</v>
          </cell>
        </row>
        <row r="34805">
          <cell r="B34805" t="str">
            <v>Platyias patulus</v>
          </cell>
          <cell r="C34805" t="str">
            <v>Species</v>
          </cell>
        </row>
        <row r="34806">
          <cell r="B34806" t="str">
            <v>Platyias quadricornis</v>
          </cell>
          <cell r="C34806" t="str">
            <v>Species</v>
          </cell>
        </row>
        <row r="34807">
          <cell r="B34807" t="str">
            <v>Platyias quadricornis var. Brevispinus</v>
          </cell>
          <cell r="C34807" t="str">
            <v>Variety</v>
          </cell>
        </row>
        <row r="34808">
          <cell r="B34808" t="str">
            <v>Platyischnopidae</v>
          </cell>
          <cell r="C34808" t="str">
            <v>Family</v>
          </cell>
        </row>
        <row r="34809">
          <cell r="B34809" t="str">
            <v>Platyischnopus viscana</v>
          </cell>
          <cell r="C34809" t="str">
            <v>Species</v>
          </cell>
        </row>
        <row r="34810">
          <cell r="B34810" t="str">
            <v>Platylambrus granulata</v>
          </cell>
          <cell r="C34810" t="str">
            <v>Species</v>
          </cell>
        </row>
        <row r="34811">
          <cell r="B34811" t="str">
            <v>Platymera gaudichaudii</v>
          </cell>
          <cell r="C34811" t="str">
            <v>Species</v>
          </cell>
        </row>
        <row r="34812">
          <cell r="B34812" t="str">
            <v>Platymonas</v>
          </cell>
          <cell r="C34812" t="str">
            <v>Genus</v>
          </cell>
        </row>
        <row r="34813">
          <cell r="B34813" t="str">
            <v>Platynereis</v>
          </cell>
          <cell r="C34813" t="str">
            <v>Genus</v>
          </cell>
        </row>
        <row r="34814">
          <cell r="B34814" t="str">
            <v>Platynereis bicanaliculata</v>
          </cell>
          <cell r="C34814" t="str">
            <v>Species</v>
          </cell>
        </row>
        <row r="34815">
          <cell r="B34815" t="str">
            <v>Platynereis dumerilii</v>
          </cell>
          <cell r="C34815" t="str">
            <v>Species</v>
          </cell>
        </row>
        <row r="34816">
          <cell r="B34816" t="str">
            <v>Platyodon</v>
          </cell>
          <cell r="C34816" t="str">
            <v>Genus</v>
          </cell>
        </row>
        <row r="34817">
          <cell r="B34817" t="str">
            <v>Platypodon coatesi***retired***use Carcharhinus sealei</v>
          </cell>
          <cell r="C34817" t="str">
            <v>Species</v>
          </cell>
        </row>
        <row r="34818">
          <cell r="B34818" t="str">
            <v>Platypodon gangeticus***retired***use Glyphis gangeticus</v>
          </cell>
          <cell r="C34818" t="str">
            <v>Species</v>
          </cell>
        </row>
        <row r="34819">
          <cell r="B34819" t="str">
            <v>Platypodon perezii***retired***use Carcharhinus perezii</v>
          </cell>
          <cell r="C34819" t="str">
            <v>Species</v>
          </cell>
        </row>
        <row r="34820">
          <cell r="B34820" t="str">
            <v>Platypodon***retired***use Carcharhinus</v>
          </cell>
          <cell r="C34820" t="str">
            <v>Genus</v>
          </cell>
        </row>
        <row r="34821">
          <cell r="B34821" t="str">
            <v>Platypoecilus maculatus***retired***use Xiphophorus maculatus</v>
          </cell>
          <cell r="C34821" t="str">
            <v>Species</v>
          </cell>
        </row>
        <row r="34822">
          <cell r="B34822" t="str">
            <v>Platypoecilus variatus***retired***use Xiphophorus variatus</v>
          </cell>
          <cell r="C34822" t="str">
            <v>Species</v>
          </cell>
        </row>
        <row r="34823">
          <cell r="B34823" t="str">
            <v>Platypoecilus xiphidium***retired***use Xiphophorus xiphidium</v>
          </cell>
          <cell r="C34823" t="str">
            <v>Species</v>
          </cell>
        </row>
        <row r="34824">
          <cell r="B34824" t="str">
            <v>Platypoecilus***retired***use Xiphophorus</v>
          </cell>
          <cell r="C34824" t="str">
            <v>Genus</v>
          </cell>
        </row>
        <row r="34825">
          <cell r="B34825" t="str">
            <v>Platyrhina</v>
          </cell>
          <cell r="C34825" t="str">
            <v>Genus</v>
          </cell>
        </row>
        <row r="34826">
          <cell r="B34826" t="str">
            <v>Platyrhina sinensis</v>
          </cell>
          <cell r="C34826" t="str">
            <v>Species</v>
          </cell>
        </row>
        <row r="34827">
          <cell r="B34827" t="str">
            <v>Platyrhinoidis</v>
          </cell>
          <cell r="C34827" t="str">
            <v>Genus</v>
          </cell>
        </row>
        <row r="34828">
          <cell r="B34828" t="str">
            <v>Platyrhinoidis triseriata</v>
          </cell>
          <cell r="C34828" t="str">
            <v>Species</v>
          </cell>
        </row>
        <row r="34829">
          <cell r="B34829" t="str">
            <v>Platysmittia</v>
          </cell>
          <cell r="C34829" t="str">
            <v>Genus</v>
          </cell>
        </row>
        <row r="34830">
          <cell r="B34830" t="str">
            <v>Platysmittia bilyji</v>
          </cell>
          <cell r="C34830" t="str">
            <v>Species</v>
          </cell>
        </row>
        <row r="34831">
          <cell r="B34831" t="str">
            <v>Platysmittia fimbriata</v>
          </cell>
          <cell r="C34831" t="str">
            <v>Species</v>
          </cell>
        </row>
        <row r="34832">
          <cell r="B34832" t="str">
            <v>Platysomatichthys stomias***retired***use Reinhardtius stomias</v>
          </cell>
          <cell r="C34832" t="str">
            <v>Species</v>
          </cell>
        </row>
        <row r="34833">
          <cell r="B34833" t="str">
            <v>Platystacus chaca***retired***use Chaca chaca</v>
          </cell>
          <cell r="C34833" t="str">
            <v>Species</v>
          </cell>
        </row>
        <row r="34834">
          <cell r="B34834" t="str">
            <v>Platystemon californicus</v>
          </cell>
          <cell r="C34834" t="str">
            <v>Species</v>
          </cell>
        </row>
        <row r="34835">
          <cell r="B34835" t="str">
            <v>Platystictidae</v>
          </cell>
          <cell r="C34835" t="str">
            <v>Family</v>
          </cell>
        </row>
        <row r="34836">
          <cell r="B34836" t="str">
            <v>Platystoma fasciatum***retired***use Pseudoplatystoma fasciatum</v>
          </cell>
          <cell r="C34836" t="str">
            <v>Species</v>
          </cell>
        </row>
        <row r="34837">
          <cell r="B34837" t="str">
            <v>Platystoma lima***retired***use Sorubim lima</v>
          </cell>
          <cell r="C34837" t="str">
            <v>Species</v>
          </cell>
        </row>
        <row r="34838">
          <cell r="B34838" t="str">
            <v>Platytroctes</v>
          </cell>
          <cell r="C34838" t="str">
            <v>Genus</v>
          </cell>
        </row>
        <row r="34839">
          <cell r="B34839" t="str">
            <v>Platytroctes apus</v>
          </cell>
          <cell r="C34839" t="str">
            <v>Species</v>
          </cell>
        </row>
        <row r="34840">
          <cell r="B34840" t="str">
            <v>Platytroctes mirus</v>
          </cell>
          <cell r="C34840" t="str">
            <v>Species</v>
          </cell>
        </row>
        <row r="34841">
          <cell r="B34841" t="str">
            <v>Platytroctidae</v>
          </cell>
          <cell r="C34841" t="str">
            <v>Family</v>
          </cell>
        </row>
        <row r="34842">
          <cell r="B34842" t="str">
            <v>Platyvelia</v>
          </cell>
          <cell r="C34842" t="str">
            <v>Genus</v>
          </cell>
        </row>
        <row r="34843">
          <cell r="B34843" t="str">
            <v>Platyvelia brachialis</v>
          </cell>
          <cell r="C34843" t="str">
            <v>Species</v>
          </cell>
        </row>
        <row r="34844">
          <cell r="B34844" t="str">
            <v>Plauditus</v>
          </cell>
          <cell r="C34844" t="str">
            <v>Genus</v>
          </cell>
        </row>
        <row r="34845">
          <cell r="B34845" t="str">
            <v>Plauditus bimaculatus</v>
          </cell>
          <cell r="C34845" t="str">
            <v>Species</v>
          </cell>
        </row>
        <row r="34846">
          <cell r="B34846" t="str">
            <v>Plauditus cestus</v>
          </cell>
          <cell r="C34846" t="str">
            <v>Species</v>
          </cell>
        </row>
        <row r="34847">
          <cell r="B34847" t="str">
            <v>Plauditus cingulatus</v>
          </cell>
          <cell r="C34847" t="str">
            <v>Species</v>
          </cell>
        </row>
        <row r="34848">
          <cell r="B34848" t="str">
            <v>Plauditus dubius</v>
          </cell>
          <cell r="C34848" t="str">
            <v>Species</v>
          </cell>
        </row>
        <row r="34849">
          <cell r="B34849" t="str">
            <v>Plauditus gloveri</v>
          </cell>
          <cell r="C34849" t="str">
            <v>Species</v>
          </cell>
        </row>
        <row r="34850">
          <cell r="B34850" t="str">
            <v>Plauditus punctiventris</v>
          </cell>
          <cell r="C34850" t="str">
            <v>Species</v>
          </cell>
        </row>
        <row r="34851">
          <cell r="B34851" t="str">
            <v>Plauditus virilis</v>
          </cell>
          <cell r="C34851" t="str">
            <v>Species</v>
          </cell>
        </row>
        <row r="34852">
          <cell r="B34852" t="str">
            <v>Playaensis circumfimbria</v>
          </cell>
          <cell r="C34852" t="str">
            <v>Species</v>
          </cell>
        </row>
        <row r="34853">
          <cell r="B34853" t="str">
            <v>Plecoglossidae***retired***use Osmeridae</v>
          </cell>
          <cell r="C34853" t="str">
            <v>Family</v>
          </cell>
        </row>
        <row r="34854">
          <cell r="B34854" t="str">
            <v>Plecoglossus</v>
          </cell>
          <cell r="C34854" t="str">
            <v>Genus</v>
          </cell>
        </row>
        <row r="34855">
          <cell r="B34855" t="str">
            <v>Plecoglossus altivelis</v>
          </cell>
          <cell r="C34855" t="str">
            <v>Species</v>
          </cell>
        </row>
        <row r="34856">
          <cell r="B34856" t="str">
            <v>Plecoglossus altivelis altivelis</v>
          </cell>
          <cell r="C34856" t="str">
            <v>Subspecies</v>
          </cell>
        </row>
        <row r="34857">
          <cell r="B34857" t="str">
            <v>Plecoglossus altivelis ryukyuensis</v>
          </cell>
          <cell r="C34857" t="str">
            <v>Subspecies</v>
          </cell>
        </row>
        <row r="34858">
          <cell r="B34858" t="str">
            <v>Plecoptera</v>
          </cell>
          <cell r="C34858" t="str">
            <v>Order</v>
          </cell>
        </row>
        <row r="34859">
          <cell r="B34859" t="str">
            <v>Plecostomus punctatus***retired***use Hypostomus punctatus</v>
          </cell>
          <cell r="C34859" t="str">
            <v>Species</v>
          </cell>
        </row>
        <row r="34860">
          <cell r="B34860" t="str">
            <v>Plectobranchus</v>
          </cell>
          <cell r="C34860" t="str">
            <v>Genus</v>
          </cell>
        </row>
        <row r="34861">
          <cell r="B34861" t="str">
            <v>Plectobranchus evides</v>
          </cell>
          <cell r="C34861" t="str">
            <v>Species</v>
          </cell>
        </row>
        <row r="34862">
          <cell r="B34862" t="str">
            <v>Plectodon scaber</v>
          </cell>
          <cell r="C34862" t="str">
            <v>Species</v>
          </cell>
        </row>
        <row r="34863">
          <cell r="B34863" t="str">
            <v>Plectomerus</v>
          </cell>
          <cell r="C34863" t="str">
            <v>Genus</v>
          </cell>
        </row>
        <row r="34864">
          <cell r="B34864" t="str">
            <v>Plectonema</v>
          </cell>
          <cell r="C34864" t="str">
            <v>Genus</v>
          </cell>
        </row>
        <row r="34865">
          <cell r="B34865" t="str">
            <v>Plectonema notatum</v>
          </cell>
          <cell r="C34865" t="str">
            <v>Species</v>
          </cell>
        </row>
        <row r="34866">
          <cell r="B34866" t="str">
            <v>Plectonema tomasinianum</v>
          </cell>
          <cell r="C34866" t="str">
            <v>Species</v>
          </cell>
        </row>
        <row r="34867">
          <cell r="B34867" t="str">
            <v>Plectorhinchus</v>
          </cell>
          <cell r="C34867" t="str">
            <v>Genus</v>
          </cell>
        </row>
        <row r="34868">
          <cell r="B34868" t="str">
            <v>Plectorhinchus albovittatus</v>
          </cell>
          <cell r="C34868" t="str">
            <v>Species</v>
          </cell>
        </row>
        <row r="34869">
          <cell r="B34869" t="str">
            <v>Plectorhinchus chaetodonoides</v>
          </cell>
          <cell r="C34869" t="str">
            <v>Species</v>
          </cell>
        </row>
        <row r="34870">
          <cell r="B34870" t="str">
            <v>Plectorhinchus chrysotaenia</v>
          </cell>
          <cell r="C34870" t="str">
            <v>Species</v>
          </cell>
        </row>
        <row r="34871">
          <cell r="B34871" t="str">
            <v>Plectorhinchus chubbi</v>
          </cell>
          <cell r="C34871" t="str">
            <v>Species</v>
          </cell>
        </row>
        <row r="34872">
          <cell r="B34872" t="str">
            <v>Plectorhinchus cinctus</v>
          </cell>
          <cell r="C34872" t="str">
            <v>Species</v>
          </cell>
        </row>
        <row r="34873">
          <cell r="B34873" t="str">
            <v>Plectorhinchus diagrammus</v>
          </cell>
          <cell r="C34873" t="str">
            <v>Species</v>
          </cell>
        </row>
        <row r="34874">
          <cell r="B34874" t="str">
            <v>Plectorhinchus flavomaculatus</v>
          </cell>
          <cell r="C34874" t="str">
            <v>Species</v>
          </cell>
        </row>
        <row r="34875">
          <cell r="B34875" t="str">
            <v>Plectorhinchus gaterinus</v>
          </cell>
          <cell r="C34875" t="str">
            <v>Species</v>
          </cell>
        </row>
        <row r="34876">
          <cell r="B34876" t="str">
            <v>Plectorhinchus gibbosus</v>
          </cell>
          <cell r="C34876" t="str">
            <v>Species</v>
          </cell>
        </row>
        <row r="34877">
          <cell r="B34877" t="str">
            <v>Plectorhinchus goldmanni</v>
          </cell>
          <cell r="C34877" t="str">
            <v>Species</v>
          </cell>
        </row>
        <row r="34878">
          <cell r="B34878" t="str">
            <v>Plectorhinchus lineatus</v>
          </cell>
          <cell r="C34878" t="str">
            <v>Species</v>
          </cell>
        </row>
        <row r="34879">
          <cell r="B34879" t="str">
            <v>Plectorhinchus plagiodesmus</v>
          </cell>
          <cell r="C34879" t="str">
            <v>Species</v>
          </cell>
        </row>
        <row r="34880">
          <cell r="B34880" t="str">
            <v>Plectorhinchus playfairi</v>
          </cell>
          <cell r="C34880" t="str">
            <v>Species</v>
          </cell>
        </row>
        <row r="34881">
          <cell r="B34881" t="str">
            <v>Plectorhinchus schotaf</v>
          </cell>
          <cell r="C34881" t="str">
            <v>Species</v>
          </cell>
        </row>
        <row r="34882">
          <cell r="B34882" t="str">
            <v>Plectorhinchus sordidus</v>
          </cell>
          <cell r="C34882" t="str">
            <v>Species</v>
          </cell>
        </row>
        <row r="34883">
          <cell r="B34883" t="str">
            <v>Plectorhinchus vittatus</v>
          </cell>
          <cell r="C34883" t="str">
            <v>Species</v>
          </cell>
        </row>
        <row r="34884">
          <cell r="B34884" t="str">
            <v>Plectorhynchus albovittatus***retired***use Plectorhinchus albovittatus</v>
          </cell>
          <cell r="C34884" t="str">
            <v>Species</v>
          </cell>
        </row>
        <row r="34885">
          <cell r="B34885" t="str">
            <v>Plectorhynchus nigrus***retired***use Plectorhinchus gibbosus</v>
          </cell>
          <cell r="C34885" t="str">
            <v>Species</v>
          </cell>
        </row>
        <row r="34886">
          <cell r="B34886" t="str">
            <v>Plectorhynchus pictus***retired***use Diagramma pictum</v>
          </cell>
          <cell r="C34886" t="str">
            <v>Species</v>
          </cell>
        </row>
        <row r="34887">
          <cell r="B34887" t="str">
            <v>Plectorhynchus***retired***use Plectorhinchus</v>
          </cell>
          <cell r="C34887" t="str">
            <v>Genus</v>
          </cell>
        </row>
        <row r="34888">
          <cell r="B34888" t="str">
            <v>Plectranthias</v>
          </cell>
          <cell r="C34888" t="str">
            <v>Genus</v>
          </cell>
        </row>
        <row r="34889">
          <cell r="B34889" t="str">
            <v>Plectranthias alleni</v>
          </cell>
          <cell r="C34889" t="str">
            <v>Species</v>
          </cell>
        </row>
        <row r="34890">
          <cell r="B34890" t="str">
            <v>Plectranthias anthioides</v>
          </cell>
          <cell r="C34890" t="str">
            <v>Species</v>
          </cell>
        </row>
        <row r="34891">
          <cell r="B34891" t="str">
            <v>Plectranthias bauchotae</v>
          </cell>
          <cell r="C34891" t="str">
            <v>Species</v>
          </cell>
        </row>
        <row r="34892">
          <cell r="B34892" t="str">
            <v>Plectranthias cirrhitoides</v>
          </cell>
          <cell r="C34892" t="str">
            <v>Species</v>
          </cell>
        </row>
        <row r="34893">
          <cell r="B34893" t="str">
            <v>Plectranthias foresti</v>
          </cell>
          <cell r="C34893" t="str">
            <v>Species</v>
          </cell>
        </row>
        <row r="34894">
          <cell r="B34894" t="str">
            <v>Plectranthias fourmanoiri</v>
          </cell>
          <cell r="C34894" t="str">
            <v>Species</v>
          </cell>
        </row>
        <row r="34895">
          <cell r="B34895" t="str">
            <v>Plectranthias gardineri</v>
          </cell>
          <cell r="C34895" t="str">
            <v>Species</v>
          </cell>
        </row>
        <row r="34896">
          <cell r="B34896" t="str">
            <v>Plectranthias garrupellus</v>
          </cell>
          <cell r="C34896" t="str">
            <v>Species</v>
          </cell>
        </row>
        <row r="34897">
          <cell r="B34897" t="str">
            <v>Plectranthias helenae</v>
          </cell>
          <cell r="C34897" t="str">
            <v>Species</v>
          </cell>
        </row>
        <row r="34898">
          <cell r="B34898" t="str">
            <v>Plectranthias inermis</v>
          </cell>
          <cell r="C34898" t="str">
            <v>Species</v>
          </cell>
        </row>
        <row r="34899">
          <cell r="B34899" t="str">
            <v>Plectranthias intermedius</v>
          </cell>
          <cell r="C34899" t="str">
            <v>Species</v>
          </cell>
        </row>
        <row r="34900">
          <cell r="B34900" t="str">
            <v>Plectranthias japonicus</v>
          </cell>
          <cell r="C34900" t="str">
            <v>Species</v>
          </cell>
        </row>
        <row r="34901">
          <cell r="B34901" t="str">
            <v>Plectranthias kamii</v>
          </cell>
          <cell r="C34901" t="str">
            <v>Species</v>
          </cell>
        </row>
        <row r="34902">
          <cell r="B34902" t="str">
            <v>Plectranthias kelloggi</v>
          </cell>
          <cell r="C34902" t="str">
            <v>Species</v>
          </cell>
        </row>
        <row r="34903">
          <cell r="B34903" t="str">
            <v>Plectranthias longimanus</v>
          </cell>
          <cell r="C34903" t="str">
            <v>Species</v>
          </cell>
        </row>
        <row r="34904">
          <cell r="B34904" t="str">
            <v>Plectranthias maculicauda</v>
          </cell>
          <cell r="C34904" t="str">
            <v>Species</v>
          </cell>
        </row>
        <row r="34905">
          <cell r="B34905" t="str">
            <v>Plectranthias maugei</v>
          </cell>
          <cell r="C34905" t="str">
            <v>Species</v>
          </cell>
        </row>
        <row r="34906">
          <cell r="B34906" t="str">
            <v>Plectranthias megalepis</v>
          </cell>
          <cell r="C34906" t="str">
            <v>Species</v>
          </cell>
        </row>
        <row r="34907">
          <cell r="B34907" t="str">
            <v>Plectranthias megalophthalmus</v>
          </cell>
          <cell r="C34907" t="str">
            <v>Species</v>
          </cell>
        </row>
        <row r="34908">
          <cell r="B34908" t="str">
            <v>Plectranthias morgansi</v>
          </cell>
          <cell r="C34908" t="str">
            <v>Species</v>
          </cell>
        </row>
        <row r="34909">
          <cell r="B34909" t="str">
            <v>Plectranthias nanus</v>
          </cell>
          <cell r="C34909" t="str">
            <v>Species</v>
          </cell>
        </row>
        <row r="34910">
          <cell r="B34910" t="str">
            <v>Plectranthias retrofasciatus</v>
          </cell>
          <cell r="C34910" t="str">
            <v>Species</v>
          </cell>
        </row>
        <row r="34911">
          <cell r="B34911" t="str">
            <v>Plectranthias rubrifasciatus</v>
          </cell>
          <cell r="C34911" t="str">
            <v>Species</v>
          </cell>
        </row>
        <row r="34912">
          <cell r="B34912" t="str">
            <v>Plectranthias sagamiensis</v>
          </cell>
          <cell r="C34912" t="str">
            <v>Species</v>
          </cell>
        </row>
        <row r="34913">
          <cell r="B34913" t="str">
            <v>Plectranthias taylori</v>
          </cell>
          <cell r="C34913" t="str">
            <v>Species</v>
          </cell>
        </row>
        <row r="34914">
          <cell r="B34914" t="str">
            <v>Plectranthias vexillarius</v>
          </cell>
          <cell r="C34914" t="str">
            <v>Species</v>
          </cell>
        </row>
        <row r="34915">
          <cell r="B34915" t="str">
            <v>Plectranthias wheeleri</v>
          </cell>
          <cell r="C34915" t="str">
            <v>Species</v>
          </cell>
        </row>
        <row r="34916">
          <cell r="B34916" t="str">
            <v>Plectranthias whiteheadi</v>
          </cell>
          <cell r="C34916" t="str">
            <v>Species</v>
          </cell>
        </row>
        <row r="34917">
          <cell r="B34917" t="str">
            <v>Plectranthias winniensis</v>
          </cell>
          <cell r="C34917" t="str">
            <v>Species</v>
          </cell>
        </row>
        <row r="34918">
          <cell r="B34918" t="str">
            <v>Plectranthias yamakawai</v>
          </cell>
          <cell r="C34918" t="str">
            <v>Species</v>
          </cell>
        </row>
        <row r="34919">
          <cell r="B34919" t="str">
            <v>Plectrocnemia</v>
          </cell>
          <cell r="C34919" t="str">
            <v>Genus</v>
          </cell>
        </row>
        <row r="34920">
          <cell r="B34920" t="str">
            <v>Plectrocnemia cinerea</v>
          </cell>
          <cell r="C34920" t="str">
            <v>Species</v>
          </cell>
        </row>
        <row r="34921">
          <cell r="B34921" t="str">
            <v>Plectrocnemia crassicornis</v>
          </cell>
          <cell r="C34921" t="str">
            <v>Species</v>
          </cell>
        </row>
        <row r="34922">
          <cell r="B34922" t="str">
            <v>Plectrocnemia remota</v>
          </cell>
          <cell r="C34922" t="str">
            <v>Species</v>
          </cell>
        </row>
        <row r="34923">
          <cell r="B34923" t="str">
            <v>Plectrogenium</v>
          </cell>
          <cell r="C34923" t="str">
            <v>Genus</v>
          </cell>
        </row>
        <row r="34924">
          <cell r="B34924" t="str">
            <v>Plectrogenium nanum</v>
          </cell>
          <cell r="C34924" t="str">
            <v>Species</v>
          </cell>
        </row>
        <row r="34925">
          <cell r="B34925" t="str">
            <v>Plectroglyphidodon</v>
          </cell>
          <cell r="C34925" t="str">
            <v>Genus</v>
          </cell>
        </row>
        <row r="34926">
          <cell r="B34926" t="str">
            <v>Plectroglyphidodon dicki***retired***use Plectroglyphidodon dickii</v>
          </cell>
          <cell r="C34926" t="str">
            <v>Species</v>
          </cell>
        </row>
        <row r="34927">
          <cell r="B34927" t="str">
            <v>Plectroglyphidodon dickii</v>
          </cell>
          <cell r="C34927" t="str">
            <v>Species</v>
          </cell>
        </row>
        <row r="34928">
          <cell r="B34928" t="str">
            <v>Plectroglyphidodon flaviventris</v>
          </cell>
          <cell r="C34928" t="str">
            <v>Species</v>
          </cell>
        </row>
        <row r="34929">
          <cell r="B34929" t="str">
            <v>Plectroglyphidodon imparipennis</v>
          </cell>
          <cell r="C34929" t="str">
            <v>Species</v>
          </cell>
        </row>
        <row r="34930">
          <cell r="B34930" t="str">
            <v>Plectroglyphidodon johnstonianus</v>
          </cell>
          <cell r="C34930" t="str">
            <v>Species</v>
          </cell>
        </row>
        <row r="34931">
          <cell r="B34931" t="str">
            <v>Plectroglyphidodon lacrymatus</v>
          </cell>
          <cell r="C34931" t="str">
            <v>Species</v>
          </cell>
        </row>
        <row r="34932">
          <cell r="B34932" t="str">
            <v>Plectroglyphidodon leucozona***retired***use Plectroglyphidodon leucozonus</v>
          </cell>
          <cell r="C34932" t="str">
            <v>Species</v>
          </cell>
        </row>
        <row r="34933">
          <cell r="B34933" t="str">
            <v>Plectroglyphidodon leucozonus</v>
          </cell>
          <cell r="C34933" t="str">
            <v>Species</v>
          </cell>
        </row>
        <row r="34934">
          <cell r="B34934" t="str">
            <v>Plectroglyphidodon nitidus***retired***use Plectroglyphidodon johnstonianus</v>
          </cell>
          <cell r="C34934" t="str">
            <v>Species</v>
          </cell>
        </row>
        <row r="34935">
          <cell r="B34935" t="str">
            <v>Plectroglyphidodon phoenixensis</v>
          </cell>
          <cell r="C34935" t="str">
            <v>Species</v>
          </cell>
        </row>
        <row r="34936">
          <cell r="B34936" t="str">
            <v>Plectroglyphidodon randalli</v>
          </cell>
          <cell r="C34936" t="str">
            <v>Species</v>
          </cell>
        </row>
        <row r="34937">
          <cell r="B34937" t="str">
            <v>Plectroglyphidodon sagmarius</v>
          </cell>
          <cell r="C34937" t="str">
            <v>Species</v>
          </cell>
        </row>
        <row r="34938">
          <cell r="B34938" t="str">
            <v>Plectroglyphidodon sindonis</v>
          </cell>
          <cell r="C34938" t="str">
            <v>Species</v>
          </cell>
        </row>
        <row r="34939">
          <cell r="B34939" t="str">
            <v>Plectropoma serratum***retired***use Acanthistius serratus</v>
          </cell>
          <cell r="C34939" t="str">
            <v>Species</v>
          </cell>
        </row>
        <row r="34940">
          <cell r="B34940" t="str">
            <v>Plectropomus</v>
          </cell>
          <cell r="C34940" t="str">
            <v>Genus</v>
          </cell>
        </row>
        <row r="34941">
          <cell r="B34941" t="str">
            <v>Plectropomus areolatus</v>
          </cell>
          <cell r="C34941" t="str">
            <v>Species</v>
          </cell>
        </row>
        <row r="34942">
          <cell r="B34942" t="str">
            <v>Plectropomus laevis</v>
          </cell>
          <cell r="C34942" t="str">
            <v>Species</v>
          </cell>
        </row>
        <row r="34943">
          <cell r="B34943" t="str">
            <v>Plectropomus leopardus</v>
          </cell>
          <cell r="C34943" t="str">
            <v>Species</v>
          </cell>
        </row>
        <row r="34944">
          <cell r="B34944" t="str">
            <v>Plectropomus maculatus</v>
          </cell>
          <cell r="C34944" t="str">
            <v>Species</v>
          </cell>
        </row>
        <row r="34945">
          <cell r="B34945" t="str">
            <v>Plectropomus melanoleucus***retired***use Plectropomus laevis</v>
          </cell>
          <cell r="C34945" t="str">
            <v>Species</v>
          </cell>
        </row>
        <row r="34946">
          <cell r="B34946" t="str">
            <v>Plectropomus oligacanthus</v>
          </cell>
          <cell r="C34946" t="str">
            <v>Species</v>
          </cell>
        </row>
        <row r="34947">
          <cell r="B34947" t="str">
            <v>Plectropomus pessuliferus</v>
          </cell>
          <cell r="C34947" t="str">
            <v>Species</v>
          </cell>
        </row>
        <row r="34948">
          <cell r="B34948" t="str">
            <v>Plectropomus punctatus</v>
          </cell>
          <cell r="C34948" t="str">
            <v>Species</v>
          </cell>
        </row>
        <row r="34949">
          <cell r="B34949" t="str">
            <v>Plectropomus truncatus***retired***use Plectropomus areolatus</v>
          </cell>
          <cell r="C34949" t="str">
            <v>Species</v>
          </cell>
        </row>
        <row r="34950">
          <cell r="B34950" t="str">
            <v>Plectrostethus***retired***use Neostethus</v>
          </cell>
          <cell r="C34950" t="str">
            <v>Genus</v>
          </cell>
        </row>
        <row r="34951">
          <cell r="B34951" t="str">
            <v>Plectrypops</v>
          </cell>
          <cell r="C34951" t="str">
            <v>Genus</v>
          </cell>
        </row>
        <row r="34952">
          <cell r="B34952" t="str">
            <v>Plectrypops lima</v>
          </cell>
          <cell r="C34952" t="str">
            <v>Species</v>
          </cell>
        </row>
        <row r="34953">
          <cell r="B34953" t="str">
            <v>Plectrypops retrospinis</v>
          </cell>
          <cell r="C34953" t="str">
            <v>Species</v>
          </cell>
        </row>
        <row r="34954">
          <cell r="B34954" t="str">
            <v>Pleea tenuifolia</v>
          </cell>
          <cell r="C34954" t="str">
            <v>Species</v>
          </cell>
        </row>
        <row r="34955">
          <cell r="B34955" t="str">
            <v>Plehnia caeca</v>
          </cell>
          <cell r="C34955" t="str">
            <v>Species</v>
          </cell>
        </row>
        <row r="34956">
          <cell r="B34956" t="str">
            <v>Pleidae</v>
          </cell>
          <cell r="C34956" t="str">
            <v>Family</v>
          </cell>
        </row>
        <row r="34957">
          <cell r="B34957" t="str">
            <v>Pleocyemata</v>
          </cell>
          <cell r="C34957" t="str">
            <v>Suborder</v>
          </cell>
        </row>
        <row r="34958">
          <cell r="B34958" t="str">
            <v>Pleodorina</v>
          </cell>
          <cell r="C34958" t="str">
            <v>Genus</v>
          </cell>
        </row>
        <row r="34959">
          <cell r="B34959" t="str">
            <v>Pleodorina californica</v>
          </cell>
          <cell r="C34959" t="str">
            <v>Species</v>
          </cell>
        </row>
        <row r="34960">
          <cell r="B34960" t="str">
            <v>Pleodorina illinoisensis</v>
          </cell>
          <cell r="C34960" t="str">
            <v>Species</v>
          </cell>
        </row>
        <row r="34961">
          <cell r="B34961" t="str">
            <v>Pleopeltis polypodioides</v>
          </cell>
          <cell r="C34961" t="str">
            <v>Species</v>
          </cell>
        </row>
        <row r="34962">
          <cell r="B34962" t="str">
            <v>Pleopeltis polypodioides ssp. michauxiana***retired***use Pleopeltis polypodioides var. michauxiana</v>
          </cell>
          <cell r="C34962" t="str">
            <v>Subspecies</v>
          </cell>
        </row>
        <row r="34963">
          <cell r="B34963" t="str">
            <v>Pleopeltis polypodioides ssp. polypodioides***retired***use Pleopeltis polypodioides var. polypodioides</v>
          </cell>
          <cell r="C34963" t="str">
            <v>Subspecies</v>
          </cell>
        </row>
        <row r="34964">
          <cell r="B34964" t="str">
            <v>Pleopeltis polypodioides var. michauxiana</v>
          </cell>
          <cell r="C34964" t="str">
            <v>Subspecies</v>
          </cell>
        </row>
        <row r="34965">
          <cell r="B34965" t="str">
            <v>Pleopeltis polypodioides var. polypodioides</v>
          </cell>
          <cell r="C34965" t="str">
            <v>Subspecies</v>
          </cell>
        </row>
        <row r="34966">
          <cell r="B34966" t="str">
            <v>Pleopsis polyphemoides</v>
          </cell>
          <cell r="C34966" t="str">
            <v>Species</v>
          </cell>
        </row>
        <row r="34967">
          <cell r="B34967" t="str">
            <v>Plesiobatidae</v>
          </cell>
          <cell r="C34967" t="str">
            <v>Family</v>
          </cell>
        </row>
        <row r="34968">
          <cell r="B34968" t="str">
            <v>Plesiobatis</v>
          </cell>
          <cell r="C34968" t="str">
            <v>Genus</v>
          </cell>
        </row>
        <row r="34969">
          <cell r="B34969" t="str">
            <v>Plesiobatis daviesi</v>
          </cell>
          <cell r="C34969" t="str">
            <v>Species</v>
          </cell>
        </row>
        <row r="34970">
          <cell r="B34970" t="str">
            <v>Plesiolembos</v>
          </cell>
          <cell r="C34970" t="str">
            <v>Genus</v>
          </cell>
        </row>
        <row r="34971">
          <cell r="B34971" t="str">
            <v>Plesiolembos rectangulatus</v>
          </cell>
          <cell r="C34971" t="str">
            <v>Species</v>
          </cell>
        </row>
        <row r="34972">
          <cell r="B34972" t="str">
            <v>Plesiophysa</v>
          </cell>
          <cell r="C34972" t="str">
            <v>Genus</v>
          </cell>
        </row>
        <row r="34973">
          <cell r="B34973" t="str">
            <v>Plesiopidae</v>
          </cell>
          <cell r="C34973" t="str">
            <v>Family</v>
          </cell>
        </row>
        <row r="34974">
          <cell r="B34974" t="str">
            <v>Plesiops</v>
          </cell>
          <cell r="C34974" t="str">
            <v>Genus</v>
          </cell>
        </row>
        <row r="34975">
          <cell r="B34975" t="str">
            <v>Plesiops coeruleolineatus</v>
          </cell>
          <cell r="C34975" t="str">
            <v>Species</v>
          </cell>
        </row>
        <row r="34976">
          <cell r="B34976" t="str">
            <v>Plesiops corallicola</v>
          </cell>
          <cell r="C34976" t="str">
            <v>Species</v>
          </cell>
        </row>
        <row r="34977">
          <cell r="B34977" t="str">
            <v>Plesiotrochus luteus</v>
          </cell>
          <cell r="C34977" t="str">
            <v>Species</v>
          </cell>
        </row>
        <row r="34978">
          <cell r="B34978" t="str">
            <v>Plesiotrygon</v>
          </cell>
          <cell r="C34978" t="str">
            <v>Genus</v>
          </cell>
        </row>
        <row r="34979">
          <cell r="B34979" t="str">
            <v>Plesiotrygon iwamae</v>
          </cell>
          <cell r="C34979" t="str">
            <v>Species</v>
          </cell>
        </row>
        <row r="34980">
          <cell r="B34980" t="str">
            <v>Plethobasus cyphyus</v>
          </cell>
          <cell r="C34980" t="str">
            <v>Species</v>
          </cell>
        </row>
        <row r="34981">
          <cell r="B34981" t="str">
            <v>Pleurobema</v>
          </cell>
          <cell r="C34981" t="str">
            <v>Genus</v>
          </cell>
        </row>
        <row r="34982">
          <cell r="B34982" t="str">
            <v>Pleurobema clava</v>
          </cell>
          <cell r="C34982" t="str">
            <v>Species</v>
          </cell>
        </row>
        <row r="34983">
          <cell r="B34983" t="str">
            <v>Pleurobema cordatum</v>
          </cell>
          <cell r="C34983" t="str">
            <v>Species</v>
          </cell>
        </row>
        <row r="34984">
          <cell r="B34984" t="str">
            <v>Pleurobema rubrum</v>
          </cell>
          <cell r="C34984" t="str">
            <v>Species</v>
          </cell>
        </row>
        <row r="34985">
          <cell r="B34985" t="str">
            <v>Pleurobema sintoxia</v>
          </cell>
          <cell r="C34985" t="str">
            <v>Species</v>
          </cell>
        </row>
        <row r="34986">
          <cell r="B34986" t="str">
            <v>Pleurobrachia</v>
          </cell>
          <cell r="C34986" t="str">
            <v>Genus</v>
          </cell>
        </row>
        <row r="34987">
          <cell r="B34987" t="str">
            <v>Pleurobrachia pileus</v>
          </cell>
          <cell r="C34987" t="str">
            <v>Species</v>
          </cell>
        </row>
        <row r="34988">
          <cell r="B34988" t="str">
            <v>Pleurobranchaea californica</v>
          </cell>
          <cell r="C34988" t="str">
            <v>Species</v>
          </cell>
        </row>
        <row r="34989">
          <cell r="B34989" t="str">
            <v>Pleurobranchaea hedgpethi</v>
          </cell>
          <cell r="C34989" t="str">
            <v>Species</v>
          </cell>
        </row>
        <row r="34990">
          <cell r="B34990" t="str">
            <v>Pleurobranchaea tarda</v>
          </cell>
          <cell r="C34990" t="str">
            <v>Species</v>
          </cell>
        </row>
        <row r="34991">
          <cell r="B34991" t="str">
            <v>Pleurobranchidae</v>
          </cell>
          <cell r="C34991" t="str">
            <v>Family</v>
          </cell>
        </row>
        <row r="34992">
          <cell r="B34992" t="str">
            <v>Pleurocapsa</v>
          </cell>
          <cell r="C34992" t="str">
            <v>Genus</v>
          </cell>
        </row>
        <row r="34993">
          <cell r="B34993" t="str">
            <v>Pleurocapsa minor</v>
          </cell>
          <cell r="C34993" t="str">
            <v>Species</v>
          </cell>
        </row>
        <row r="34994">
          <cell r="B34994" t="str">
            <v>Pleurocera</v>
          </cell>
          <cell r="C34994" t="str">
            <v>Genus</v>
          </cell>
        </row>
        <row r="34995">
          <cell r="B34995" t="str">
            <v>Pleurocera acuta</v>
          </cell>
          <cell r="C34995" t="str">
            <v>Species</v>
          </cell>
        </row>
        <row r="34996">
          <cell r="B34996" t="str">
            <v>Pleurocera alveare</v>
          </cell>
          <cell r="C34996" t="str">
            <v>Species</v>
          </cell>
        </row>
        <row r="34997">
          <cell r="B34997" t="str">
            <v>Pleurocera canaliculata</v>
          </cell>
          <cell r="C34997" t="str">
            <v>Species</v>
          </cell>
        </row>
        <row r="34998">
          <cell r="B34998" t="str">
            <v>Pleurocera uncialis</v>
          </cell>
          <cell r="C34998" t="str">
            <v>Species</v>
          </cell>
        </row>
        <row r="34999">
          <cell r="B34999" t="str">
            <v>Pleuroceridae</v>
          </cell>
          <cell r="C34999" t="str">
            <v>Family</v>
          </cell>
        </row>
        <row r="35000">
          <cell r="B35000" t="str">
            <v>Pleuroceridae/Thiaridae</v>
          </cell>
          <cell r="C35000" t="str">
            <v>Superfamily</v>
          </cell>
        </row>
        <row r="35001">
          <cell r="B35001" t="str">
            <v>Pleurochloridaceae</v>
          </cell>
          <cell r="C35001" t="str">
            <v>Family</v>
          </cell>
        </row>
        <row r="35002">
          <cell r="B35002" t="str">
            <v>Pleurocope</v>
          </cell>
          <cell r="C35002" t="str">
            <v>Genus</v>
          </cell>
        </row>
        <row r="35003">
          <cell r="B35003" t="str">
            <v>Pleurodiscus</v>
          </cell>
          <cell r="C35003" t="str">
            <v>Genus</v>
          </cell>
        </row>
        <row r="35004">
          <cell r="B35004" t="str">
            <v>Pleurogaster</v>
          </cell>
          <cell r="C35004" t="str">
            <v>Genus</v>
          </cell>
        </row>
        <row r="35005">
          <cell r="B35005" t="str">
            <v>Pleurogonium</v>
          </cell>
          <cell r="C35005" t="str">
            <v>Genus</v>
          </cell>
        </row>
        <row r="35006">
          <cell r="B35006" t="str">
            <v>Pleurogonium californiense</v>
          </cell>
          <cell r="C35006" t="str">
            <v>Species</v>
          </cell>
        </row>
        <row r="35007">
          <cell r="B35007" t="str">
            <v>Pleurogonium inerme</v>
          </cell>
          <cell r="C35007" t="str">
            <v>Species</v>
          </cell>
        </row>
        <row r="35008">
          <cell r="B35008" t="str">
            <v>Pleurogonium rubicundum</v>
          </cell>
          <cell r="C35008" t="str">
            <v>Species</v>
          </cell>
        </row>
        <row r="35009">
          <cell r="B35009" t="str">
            <v>Pleurogonium spinosissimum</v>
          </cell>
          <cell r="C35009" t="str">
            <v>Species</v>
          </cell>
        </row>
        <row r="35010">
          <cell r="B35010" t="str">
            <v>Pleurogrammus</v>
          </cell>
          <cell r="C35010" t="str">
            <v>Genus</v>
          </cell>
        </row>
        <row r="35011">
          <cell r="B35011" t="str">
            <v>Pleurogrammus monopterygius</v>
          </cell>
          <cell r="C35011" t="str">
            <v>Species</v>
          </cell>
        </row>
        <row r="35012">
          <cell r="B35012" t="str">
            <v>Pleuromeris tridentata</v>
          </cell>
          <cell r="C35012" t="str">
            <v>Species</v>
          </cell>
        </row>
        <row r="35013">
          <cell r="B35013" t="str">
            <v>Pleuroncodes planipes</v>
          </cell>
          <cell r="C35013" t="str">
            <v>Species</v>
          </cell>
        </row>
        <row r="35014">
          <cell r="B35014" t="str">
            <v>Pleuronectes</v>
          </cell>
          <cell r="C35014" t="str">
            <v>Genus</v>
          </cell>
        </row>
        <row r="35015">
          <cell r="B35015" t="str">
            <v>Pleuronectes americanus***retired***use Pseudopleuronectes americanus</v>
          </cell>
          <cell r="C35015" t="str">
            <v>Species</v>
          </cell>
        </row>
        <row r="35016">
          <cell r="B35016" t="str">
            <v>Pleuronectes argus***retired***use Bothus lunatus</v>
          </cell>
          <cell r="C35016" t="str">
            <v>Species</v>
          </cell>
        </row>
        <row r="35017">
          <cell r="B35017" t="str">
            <v>Pleuronectes asper***retired***use Limanda aspera</v>
          </cell>
          <cell r="C35017" t="str">
            <v>Species</v>
          </cell>
        </row>
        <row r="35018">
          <cell r="B35018" t="str">
            <v>Pleuronectes bilineatus***retired***use Paraplagusia bilineata</v>
          </cell>
          <cell r="C35018" t="str">
            <v>Species</v>
          </cell>
        </row>
        <row r="35019">
          <cell r="B35019" t="str">
            <v>Pleuronectes bogdanovii***retired***use Platichthys flesus bogdanovii</v>
          </cell>
          <cell r="C35019" t="str">
            <v>Subspecies</v>
          </cell>
        </row>
        <row r="35020">
          <cell r="B35020" t="str">
            <v>Pleuronectes cornutus***retired***use Pleuronichthys cornutus</v>
          </cell>
          <cell r="C35020" t="str">
            <v>Species</v>
          </cell>
        </row>
        <row r="35021">
          <cell r="B35021" t="str">
            <v>Pleuronectes cynoglossus***retired***use Glyptocephalus cynoglossus</v>
          </cell>
          <cell r="C35021" t="str">
            <v>Species</v>
          </cell>
        </row>
        <row r="35022">
          <cell r="B35022" t="str">
            <v>Pleuronectes decurrens***retired***use Pleuronichthys decurrens</v>
          </cell>
          <cell r="C35022" t="str">
            <v>Species</v>
          </cell>
        </row>
        <row r="35023">
          <cell r="B35023" t="str">
            <v>Pleuronectes erumei***retired***use Psettodes erumei</v>
          </cell>
          <cell r="C35023" t="str">
            <v>Species</v>
          </cell>
        </row>
        <row r="35024">
          <cell r="B35024" t="str">
            <v>Pleuronectes ferrugineus***retired***use Limanda ferruginea</v>
          </cell>
          <cell r="C35024" t="str">
            <v>Species</v>
          </cell>
        </row>
        <row r="35025">
          <cell r="B35025" t="str">
            <v>Pleuronectes flesus***retired***use Platichthys flesus</v>
          </cell>
          <cell r="C35025" t="str">
            <v>Species</v>
          </cell>
        </row>
        <row r="35026">
          <cell r="B35026" t="str">
            <v>Pleuronectes glacialis</v>
          </cell>
          <cell r="C35026" t="str">
            <v>Species</v>
          </cell>
        </row>
        <row r="35027">
          <cell r="B35027" t="str">
            <v>Pleuronectes herzensteini***retired***use Pseudopleuronectes herzensteini</v>
          </cell>
          <cell r="C35027" t="str">
            <v>Species</v>
          </cell>
        </row>
        <row r="35028">
          <cell r="B35028" t="str">
            <v>Pleuronectes hippoglossoides***retired***use Reinhardtius hippoglossoides</v>
          </cell>
          <cell r="C35028" t="str">
            <v>Species</v>
          </cell>
        </row>
        <row r="35029">
          <cell r="B35029" t="str">
            <v>Pleuronectes hippoglossus***retired***use Hippoglossus hippoglossus</v>
          </cell>
          <cell r="C35029" t="str">
            <v>Species</v>
          </cell>
        </row>
        <row r="35030">
          <cell r="B35030" t="str">
            <v>Pleuronectes isolepis***retired***use Isopsetta isolepis</v>
          </cell>
          <cell r="C35030" t="str">
            <v>Species</v>
          </cell>
        </row>
        <row r="35031">
          <cell r="B35031" t="str">
            <v>Pleuronectes korigarei***retired***use Limanda sakhalinensis</v>
          </cell>
          <cell r="C35031" t="str">
            <v>Species</v>
          </cell>
        </row>
        <row r="35032">
          <cell r="B35032" t="str">
            <v>Pleuronectes limanda***retired***use Limanda limanda</v>
          </cell>
          <cell r="C35032" t="str">
            <v>Species</v>
          </cell>
        </row>
        <row r="35033">
          <cell r="B35033" t="str">
            <v>Pleuronectes linguatula***retired***use Citharus linguatula</v>
          </cell>
          <cell r="C35033" t="str">
            <v>Species</v>
          </cell>
        </row>
        <row r="35034">
          <cell r="B35034" t="str">
            <v>Pleuronectes luscus***retired***use Platichthys flesus luscus</v>
          </cell>
          <cell r="C35034" t="str">
            <v>Subspecies</v>
          </cell>
        </row>
        <row r="35035">
          <cell r="B35035" t="str">
            <v>Pleuronectes luteus***retired***use Buglossidium luteum</v>
          </cell>
          <cell r="C35035" t="str">
            <v>Species</v>
          </cell>
        </row>
        <row r="35036">
          <cell r="B35036" t="str">
            <v>Pleuronectes maculiferus***retired***use Bothus maculiferus</v>
          </cell>
          <cell r="C35036" t="str">
            <v>Species</v>
          </cell>
        </row>
        <row r="35037">
          <cell r="B35037" t="str">
            <v>Pleuronectes maeoticus***retired***use Scophthalmus maeoticus</v>
          </cell>
          <cell r="C35037" t="str">
            <v>Species</v>
          </cell>
        </row>
        <row r="35038">
          <cell r="B35038" t="str">
            <v>Pleuronectes mangilli***retired***use Microchirus variegatus</v>
          </cell>
          <cell r="C35038" t="str">
            <v>Species</v>
          </cell>
        </row>
        <row r="35039">
          <cell r="B35039" t="str">
            <v>Pleuronectes maximus***retired***use Psetta maxima</v>
          </cell>
          <cell r="C35039" t="str">
            <v>Species</v>
          </cell>
        </row>
        <row r="35040">
          <cell r="B35040" t="str">
            <v>Pleuronectes microcephalus***retired***use Microstomus kitt</v>
          </cell>
          <cell r="C35040" t="str">
            <v>Species</v>
          </cell>
        </row>
        <row r="35041">
          <cell r="B35041" t="str">
            <v>Pleuronectes mochigarei***retired***use Lepidopsetta mochigarei</v>
          </cell>
          <cell r="C35041" t="str">
            <v>Species</v>
          </cell>
        </row>
        <row r="35042">
          <cell r="B35042" t="str">
            <v>Pleuronectes nalaka***retired***use Psettodes erumei</v>
          </cell>
          <cell r="C35042" t="str">
            <v>Species</v>
          </cell>
        </row>
        <row r="35043">
          <cell r="B35043" t="str">
            <v>Pleuronectes oblongus***retired***use Hippoglossina oblonga</v>
          </cell>
          <cell r="C35043" t="str">
            <v>Species</v>
          </cell>
        </row>
        <row r="35044">
          <cell r="B35044" t="str">
            <v>Pleuronectes obscurus***retired***use Pseudopleuronectes obscurus</v>
          </cell>
          <cell r="C35044" t="str">
            <v>Species</v>
          </cell>
        </row>
        <row r="35045">
          <cell r="B35045" t="str">
            <v>Pleuronectes ocellatus***retired***use Microchirus ocellatus</v>
          </cell>
          <cell r="C35045" t="str">
            <v>Species</v>
          </cell>
        </row>
        <row r="35046">
          <cell r="B35046" t="str">
            <v>Pleuronectes pallasi***retired***use Pleuronectes quadrituberculatus</v>
          </cell>
          <cell r="C35046" t="str">
            <v>Species</v>
          </cell>
        </row>
        <row r="35047">
          <cell r="B35047" t="str">
            <v>Pleuronectes pallasii***retired***use Pleuronectes quadrituberculatus</v>
          </cell>
          <cell r="C35047" t="str">
            <v>Species</v>
          </cell>
        </row>
        <row r="35048">
          <cell r="B35048" t="str">
            <v>Pleuronectes pinnifasciatus</v>
          </cell>
          <cell r="C35048" t="str">
            <v>Species</v>
          </cell>
        </row>
        <row r="35049">
          <cell r="B35049" t="str">
            <v>Pleuronectes platessa</v>
          </cell>
          <cell r="C35049" t="str">
            <v>Species</v>
          </cell>
        </row>
        <row r="35050">
          <cell r="B35050" t="str">
            <v>Pleuronectes platessoides***retired***use Hippoglossoides platessoides</v>
          </cell>
          <cell r="C35050" t="str">
            <v>Species</v>
          </cell>
        </row>
        <row r="35051">
          <cell r="B35051" t="str">
            <v>Pleuronectes platessus***retired***use Pleuronectes platessa</v>
          </cell>
          <cell r="C35051" t="str">
            <v>Species</v>
          </cell>
        </row>
        <row r="35052">
          <cell r="B35052" t="str">
            <v>Pleuronectes proboscidea***retired***use Limanda proboscidea</v>
          </cell>
          <cell r="C35052" t="str">
            <v>Species</v>
          </cell>
        </row>
        <row r="35053">
          <cell r="B35053" t="str">
            <v>Pleuronectes proboscideus***retired***use Limanda proboscidea</v>
          </cell>
          <cell r="C35053" t="str">
            <v>Species</v>
          </cell>
        </row>
        <row r="35054">
          <cell r="B35054" t="str">
            <v>Pleuronectes punctatissimus***retired***use Limanda punctatissima</v>
          </cell>
          <cell r="C35054" t="str">
            <v>Species</v>
          </cell>
        </row>
        <row r="35055">
          <cell r="B35055" t="str">
            <v>Pleuronectes punctatus***retired***use Zeugopterus punctatus</v>
          </cell>
          <cell r="C35055" t="str">
            <v>Species</v>
          </cell>
        </row>
        <row r="35056">
          <cell r="B35056" t="str">
            <v>Pleuronectes putnami</v>
          </cell>
          <cell r="C35056" t="str">
            <v>Species</v>
          </cell>
        </row>
        <row r="35057">
          <cell r="B35057" t="str">
            <v>Pleuronectes quadrituberculatus</v>
          </cell>
          <cell r="C35057" t="str">
            <v>Species</v>
          </cell>
        </row>
        <row r="35058">
          <cell r="B35058" t="str">
            <v>Pleuronectes regius***retired***use Zeugopterus regius</v>
          </cell>
          <cell r="C35058" t="str">
            <v>Species</v>
          </cell>
        </row>
        <row r="35059">
          <cell r="B35059" t="str">
            <v>Pleuronectes rhombus***retired***use Scophthalmus rhombus</v>
          </cell>
          <cell r="C35059" t="str">
            <v>Species</v>
          </cell>
        </row>
        <row r="35060">
          <cell r="B35060" t="str">
            <v>Pleuronectes sakhalinensis***retired***use Limanda sakhalinensis</v>
          </cell>
          <cell r="C35060" t="str">
            <v>Species</v>
          </cell>
        </row>
        <row r="35061">
          <cell r="B35061" t="str">
            <v>Pleuronectes schrenki***retired***use Pseudopleuronectes schrenki</v>
          </cell>
          <cell r="C35061" t="str">
            <v>Species</v>
          </cell>
        </row>
        <row r="35062">
          <cell r="B35062" t="str">
            <v>Pleuronectes sinensis***retired***use Tephrinectes sinensis</v>
          </cell>
          <cell r="C35062" t="str">
            <v>Species</v>
          </cell>
        </row>
        <row r="35063">
          <cell r="B35063" t="str">
            <v>Pleuronectes stellatus***retired***use Platichthys stellatus</v>
          </cell>
          <cell r="C35063" t="str">
            <v>Species</v>
          </cell>
        </row>
        <row r="35064">
          <cell r="B35064" t="str">
            <v>Pleuronectes triocellatus***retired***use Pseudorhombus triocellatus</v>
          </cell>
          <cell r="C35064" t="str">
            <v>Species</v>
          </cell>
        </row>
        <row r="35065">
          <cell r="B35065" t="str">
            <v>Pleuronectes variegatus***retired***use Microchirus variegatus</v>
          </cell>
          <cell r="C35065" t="str">
            <v>Species</v>
          </cell>
        </row>
        <row r="35066">
          <cell r="B35066" t="str">
            <v>Pleuronectes vetulus***retired***use Parophrys vetulus</v>
          </cell>
          <cell r="C35066" t="str">
            <v>Species</v>
          </cell>
        </row>
        <row r="35067">
          <cell r="B35067" t="str">
            <v>Pleuronectes yokohamae***retired***use Pseudopleuronectes yokohamae</v>
          </cell>
          <cell r="C35067" t="str">
            <v>Species</v>
          </cell>
        </row>
        <row r="35068">
          <cell r="B35068" t="str">
            <v>Pleuronectidae</v>
          </cell>
          <cell r="C35068" t="str">
            <v>Family</v>
          </cell>
        </row>
        <row r="35069">
          <cell r="B35069" t="str">
            <v>Pleuronectiformes</v>
          </cell>
          <cell r="C35069" t="str">
            <v>Order</v>
          </cell>
        </row>
        <row r="35070">
          <cell r="B35070" t="str">
            <v>Pleuronectinae</v>
          </cell>
          <cell r="C35070" t="str">
            <v>Subfamily</v>
          </cell>
        </row>
        <row r="35071">
          <cell r="B35071" t="str">
            <v>Pleuronectini</v>
          </cell>
          <cell r="C35071" t="str">
            <v>Tribe</v>
          </cell>
        </row>
        <row r="35072">
          <cell r="B35072" t="str">
            <v>Pleuronectoidei</v>
          </cell>
          <cell r="C35072" t="str">
            <v>Suborder</v>
          </cell>
        </row>
        <row r="35073">
          <cell r="B35073" t="str">
            <v>Pleuronichthys</v>
          </cell>
          <cell r="C35073" t="str">
            <v>Genus</v>
          </cell>
        </row>
        <row r="35074">
          <cell r="B35074" t="str">
            <v>Pleuronichthys coenosus</v>
          </cell>
          <cell r="C35074" t="str">
            <v>Species</v>
          </cell>
        </row>
        <row r="35075">
          <cell r="B35075" t="str">
            <v>Pleuronichthys cornutus</v>
          </cell>
          <cell r="C35075" t="str">
            <v>Species</v>
          </cell>
        </row>
        <row r="35076">
          <cell r="B35076" t="str">
            <v>Pleuronichthys decurrens</v>
          </cell>
          <cell r="C35076" t="str">
            <v>Species</v>
          </cell>
        </row>
        <row r="35077">
          <cell r="B35077" t="str">
            <v>Pleuronichthys guttulatus***retired***use Hypsopsetta guttulata</v>
          </cell>
          <cell r="C35077" t="str">
            <v>Species</v>
          </cell>
        </row>
        <row r="35078">
          <cell r="B35078" t="str">
            <v>Pleuronichthys ocellatus</v>
          </cell>
          <cell r="C35078" t="str">
            <v>Species</v>
          </cell>
        </row>
        <row r="35079">
          <cell r="B35079" t="str">
            <v>Pleuronichthys ritteri</v>
          </cell>
          <cell r="C35079" t="str">
            <v>Species</v>
          </cell>
        </row>
        <row r="35080">
          <cell r="B35080" t="str">
            <v>Pleuronichthys verticalis</v>
          </cell>
          <cell r="C35080" t="str">
            <v>Species</v>
          </cell>
        </row>
        <row r="35081">
          <cell r="B35081" t="str">
            <v>Pleuropogon</v>
          </cell>
          <cell r="C35081" t="str">
            <v>Genus</v>
          </cell>
        </row>
        <row r="35082">
          <cell r="B35082" t="str">
            <v>Pleuropogon refractus</v>
          </cell>
          <cell r="C35082" t="str">
            <v>Species</v>
          </cell>
        </row>
        <row r="35083">
          <cell r="B35083" t="str">
            <v>Pleuroprion murdochi</v>
          </cell>
          <cell r="C35083" t="str">
            <v>Species</v>
          </cell>
        </row>
        <row r="35084">
          <cell r="B35084" t="str">
            <v>Pleuroscopus</v>
          </cell>
          <cell r="C35084" t="str">
            <v>Genus</v>
          </cell>
        </row>
        <row r="35085">
          <cell r="B35085" t="str">
            <v>Pleuroscopus pseudodorsalis</v>
          </cell>
          <cell r="C35085" t="str">
            <v>Species</v>
          </cell>
        </row>
        <row r="35086">
          <cell r="B35086" t="str">
            <v>Pleurosicya</v>
          </cell>
          <cell r="C35086" t="str">
            <v>Genus</v>
          </cell>
        </row>
        <row r="35087">
          <cell r="B35087" t="str">
            <v>Pleurosicya bilobata</v>
          </cell>
          <cell r="C35087" t="str">
            <v>Species</v>
          </cell>
        </row>
        <row r="35088">
          <cell r="B35088" t="str">
            <v>Pleurosigma</v>
          </cell>
          <cell r="C35088" t="str">
            <v>Genus</v>
          </cell>
        </row>
        <row r="35089">
          <cell r="B35089" t="str">
            <v>Pleurosigma angulatum</v>
          </cell>
          <cell r="C35089" t="str">
            <v>Species</v>
          </cell>
        </row>
        <row r="35090">
          <cell r="B35090" t="str">
            <v>Pleurosigma australe</v>
          </cell>
          <cell r="C35090" t="str">
            <v>Species</v>
          </cell>
        </row>
        <row r="35091">
          <cell r="B35091" t="str">
            <v>Pleurosigma delicatulum</v>
          </cell>
          <cell r="C35091" t="str">
            <v>Species</v>
          </cell>
        </row>
        <row r="35092">
          <cell r="B35092" t="str">
            <v>Pleurosigma directum</v>
          </cell>
          <cell r="C35092" t="str">
            <v>Species</v>
          </cell>
        </row>
        <row r="35093">
          <cell r="B35093" t="str">
            <v>Pleurosigma elongatum</v>
          </cell>
          <cell r="C35093" t="str">
            <v>Species</v>
          </cell>
        </row>
        <row r="35094">
          <cell r="B35094" t="str">
            <v>Pleurosigma fasciola</v>
          </cell>
          <cell r="C35094" t="str">
            <v>Species</v>
          </cell>
        </row>
        <row r="35095">
          <cell r="B35095" t="str">
            <v>Pleurosigma salinarum</v>
          </cell>
          <cell r="C35095" t="str">
            <v>Species</v>
          </cell>
        </row>
        <row r="35096">
          <cell r="B35096" t="str">
            <v>Pleurosigma salinarum var. boyeri</v>
          </cell>
          <cell r="C35096" t="str">
            <v>Variety</v>
          </cell>
        </row>
        <row r="35097">
          <cell r="B35097" t="str">
            <v>Pleurosigmataceae</v>
          </cell>
          <cell r="C35097" t="str">
            <v>Genus</v>
          </cell>
        </row>
        <row r="35098">
          <cell r="B35098" t="str">
            <v>Pleurosira</v>
          </cell>
          <cell r="C35098" t="str">
            <v>Genus</v>
          </cell>
        </row>
        <row r="35099">
          <cell r="B35099" t="str">
            <v>Pleurosira laevis</v>
          </cell>
          <cell r="C35099" t="str">
            <v>Species</v>
          </cell>
        </row>
        <row r="35100">
          <cell r="B35100" t="str">
            <v>Pleurotaenium</v>
          </cell>
          <cell r="C35100" t="str">
            <v>Genus</v>
          </cell>
        </row>
        <row r="35101">
          <cell r="B35101" t="str">
            <v>Pleurotaenium coronatum</v>
          </cell>
          <cell r="C35101" t="str">
            <v>Species</v>
          </cell>
        </row>
        <row r="35102">
          <cell r="B35102" t="str">
            <v>Pleurotaenium ehrenbergii</v>
          </cell>
          <cell r="C35102" t="str">
            <v>Species</v>
          </cell>
        </row>
        <row r="35103">
          <cell r="B35103" t="str">
            <v>Pleurotaenium ehrenbergii var. elongatum</v>
          </cell>
          <cell r="C35103" t="str">
            <v>Variety</v>
          </cell>
        </row>
        <row r="35104">
          <cell r="B35104" t="str">
            <v>Pleurotaenium minutum</v>
          </cell>
          <cell r="C35104" t="str">
            <v>Species</v>
          </cell>
        </row>
        <row r="35105">
          <cell r="B35105" t="str">
            <v>Pleurotaenium subcoronulatum</v>
          </cell>
          <cell r="C35105" t="str">
            <v>Species</v>
          </cell>
        </row>
        <row r="35106">
          <cell r="B35106" t="str">
            <v>Pleurotaenium trabecula</v>
          </cell>
          <cell r="C35106" t="str">
            <v>Species</v>
          </cell>
        </row>
        <row r="35107">
          <cell r="B35107" t="str">
            <v>Pleurotaenium tridentulum</v>
          </cell>
          <cell r="C35107" t="str">
            <v>Species</v>
          </cell>
        </row>
        <row r="35108">
          <cell r="B35108" t="str">
            <v>Pleurotomella herminea</v>
          </cell>
          <cell r="C35108" t="str">
            <v>Species</v>
          </cell>
        </row>
        <row r="35109">
          <cell r="B35109" t="str">
            <v>Pleuroxus</v>
          </cell>
          <cell r="C35109" t="str">
            <v>Genus</v>
          </cell>
        </row>
        <row r="35110">
          <cell r="B35110" t="str">
            <v>Pleuroxus aduncus</v>
          </cell>
          <cell r="C35110" t="str">
            <v>Species</v>
          </cell>
        </row>
        <row r="35111">
          <cell r="B35111" t="str">
            <v>Pleuroxus procurvus</v>
          </cell>
          <cell r="C35111" t="str">
            <v>Species</v>
          </cell>
        </row>
        <row r="35112">
          <cell r="B35112" t="str">
            <v>Pleustes</v>
          </cell>
          <cell r="C35112" t="str">
            <v>Genus</v>
          </cell>
        </row>
        <row r="35113">
          <cell r="B35113" t="str">
            <v>Pleustes panoplus</v>
          </cell>
          <cell r="C35113" t="str">
            <v>Species</v>
          </cell>
        </row>
        <row r="35114">
          <cell r="B35114" t="str">
            <v>Pleustidae</v>
          </cell>
          <cell r="C35114" t="str">
            <v>Family</v>
          </cell>
        </row>
        <row r="35115">
          <cell r="B35115" t="str">
            <v>Pleusymtes</v>
          </cell>
          <cell r="C35115" t="str">
            <v>Genus</v>
          </cell>
        </row>
        <row r="35116">
          <cell r="B35116" t="str">
            <v>Pleusymtes glaber</v>
          </cell>
          <cell r="C35116" t="str">
            <v>Species</v>
          </cell>
        </row>
        <row r="35117">
          <cell r="B35117" t="str">
            <v>Pleusymtes subglaber</v>
          </cell>
          <cell r="C35117" t="str">
            <v>Species</v>
          </cell>
        </row>
        <row r="35118">
          <cell r="B35118" t="str">
            <v>Plhudsonia</v>
          </cell>
          <cell r="C35118" t="str">
            <v>Genus</v>
          </cell>
        </row>
        <row r="35119">
          <cell r="B35119" t="str">
            <v>Pliosteostoma</v>
          </cell>
          <cell r="C35119" t="str">
            <v>Genus</v>
          </cell>
        </row>
        <row r="35120">
          <cell r="B35120" t="str">
            <v>Pliosteostoma lutipinnis</v>
          </cell>
          <cell r="C35120" t="str">
            <v>Species</v>
          </cell>
        </row>
        <row r="35121">
          <cell r="B35121" t="str">
            <v>Pliotrema</v>
          </cell>
          <cell r="C35121" t="str">
            <v>Genus</v>
          </cell>
        </row>
        <row r="35122">
          <cell r="B35122" t="str">
            <v>Pliotrema warreni</v>
          </cell>
          <cell r="C35122" t="str">
            <v>Species</v>
          </cell>
        </row>
        <row r="35123">
          <cell r="B35123" t="str">
            <v>Plitops***retired***use Holacanthus</v>
          </cell>
          <cell r="C35123" t="str">
            <v>Genus</v>
          </cell>
        </row>
        <row r="35124">
          <cell r="B35124" t="str">
            <v>Ploesoma</v>
          </cell>
          <cell r="C35124" t="str">
            <v>Genus</v>
          </cell>
        </row>
        <row r="35125">
          <cell r="B35125" t="str">
            <v>Ploesoma hudsoni</v>
          </cell>
          <cell r="C35125" t="str">
            <v>Species</v>
          </cell>
        </row>
        <row r="35126">
          <cell r="B35126" t="str">
            <v>Ploesoma lenticulare</v>
          </cell>
          <cell r="C35126" t="str">
            <v>Species</v>
          </cell>
        </row>
        <row r="35127">
          <cell r="B35127" t="str">
            <v>Ploesoma truncatum</v>
          </cell>
          <cell r="C35127" t="str">
            <v>Species</v>
          </cell>
        </row>
        <row r="35128">
          <cell r="B35128" t="str">
            <v>Ploima</v>
          </cell>
          <cell r="C35128" t="str">
            <v>Order</v>
          </cell>
        </row>
        <row r="35129">
          <cell r="B35129" t="str">
            <v>Plotosidae</v>
          </cell>
          <cell r="C35129" t="str">
            <v>Family</v>
          </cell>
        </row>
        <row r="35130">
          <cell r="B35130" t="str">
            <v>Plotosus</v>
          </cell>
          <cell r="C35130" t="str">
            <v>Genus</v>
          </cell>
        </row>
        <row r="35131">
          <cell r="B35131" t="str">
            <v>Plotosus anguillaris***retired***use Plotosus lineatus</v>
          </cell>
          <cell r="C35131" t="str">
            <v>Species</v>
          </cell>
        </row>
        <row r="35132">
          <cell r="B35132" t="str">
            <v>Plotosus canius</v>
          </cell>
          <cell r="C35132" t="str">
            <v>Species</v>
          </cell>
        </row>
        <row r="35133">
          <cell r="B35133" t="str">
            <v>Plotosus limbatus</v>
          </cell>
          <cell r="C35133" t="str">
            <v>Species</v>
          </cell>
        </row>
        <row r="35134">
          <cell r="B35134" t="str">
            <v>Plotosus lineatus</v>
          </cell>
          <cell r="C35134" t="str">
            <v>Species</v>
          </cell>
        </row>
        <row r="35135">
          <cell r="B35135" t="str">
            <v>Pluchea</v>
          </cell>
          <cell r="C35135" t="str">
            <v>Genus</v>
          </cell>
        </row>
        <row r="35136">
          <cell r="B35136" t="str">
            <v>Pluchea baccharis</v>
          </cell>
          <cell r="C35136" t="str">
            <v>Species</v>
          </cell>
        </row>
        <row r="35137">
          <cell r="B35137" t="str">
            <v>Pluchea camphorata</v>
          </cell>
          <cell r="C35137" t="str">
            <v>Species</v>
          </cell>
        </row>
        <row r="35138">
          <cell r="B35138" t="str">
            <v>Pluchea carolinensis</v>
          </cell>
          <cell r="C35138" t="str">
            <v>Species</v>
          </cell>
        </row>
        <row r="35139">
          <cell r="B35139" t="str">
            <v>Pluchea foetida</v>
          </cell>
          <cell r="C35139" t="str">
            <v>Species</v>
          </cell>
        </row>
        <row r="35140">
          <cell r="B35140" t="str">
            <v>Pluchea longifolia</v>
          </cell>
          <cell r="C35140" t="str">
            <v>Species</v>
          </cell>
        </row>
        <row r="35141">
          <cell r="B35141" t="str">
            <v>Pluchea odorata</v>
          </cell>
          <cell r="C35141" t="str">
            <v>Species</v>
          </cell>
        </row>
        <row r="35142">
          <cell r="B35142" t="str">
            <v>Pluchea odorata var. odorata</v>
          </cell>
          <cell r="C35142" t="str">
            <v>Variety</v>
          </cell>
        </row>
        <row r="35143">
          <cell r="B35143" t="str">
            <v>Pluchea odorata var. succulenta</v>
          </cell>
          <cell r="C35143" t="str">
            <v>Variety</v>
          </cell>
        </row>
        <row r="35144">
          <cell r="B35144" t="str">
            <v>Pluchea rosea***retired***use Pluchea baccharis</v>
          </cell>
          <cell r="C35144" t="str">
            <v>Species</v>
          </cell>
        </row>
        <row r="35145">
          <cell r="B35145" t="str">
            <v>Pluchea sagittalis</v>
          </cell>
          <cell r="C35145" t="str">
            <v>Species</v>
          </cell>
        </row>
        <row r="35146">
          <cell r="B35146" t="str">
            <v>Plumatella</v>
          </cell>
          <cell r="C35146" t="str">
            <v>Genus</v>
          </cell>
        </row>
        <row r="35147">
          <cell r="B35147" t="str">
            <v>Plumatella casmiana</v>
          </cell>
          <cell r="C35147" t="str">
            <v>Species</v>
          </cell>
        </row>
        <row r="35148">
          <cell r="B35148" t="str">
            <v>Plumatella emarginata</v>
          </cell>
          <cell r="C35148" t="str">
            <v>Species</v>
          </cell>
        </row>
        <row r="35149">
          <cell r="B35149" t="str">
            <v>Plumatella fruticosa</v>
          </cell>
          <cell r="C35149" t="str">
            <v>Species</v>
          </cell>
        </row>
        <row r="35150">
          <cell r="B35150" t="str">
            <v>Plumatella repens</v>
          </cell>
          <cell r="C35150" t="str">
            <v>Species</v>
          </cell>
        </row>
        <row r="35151">
          <cell r="B35151" t="str">
            <v>Plumatella reticulata</v>
          </cell>
          <cell r="C35151" t="str">
            <v>Species</v>
          </cell>
        </row>
        <row r="35152">
          <cell r="B35152" t="str">
            <v>Plumatellidae</v>
          </cell>
          <cell r="C35152" t="str">
            <v>Family</v>
          </cell>
        </row>
        <row r="35153">
          <cell r="B35153" t="str">
            <v>Plumiperla</v>
          </cell>
          <cell r="C35153" t="str">
            <v>Genus</v>
          </cell>
        </row>
        <row r="35154">
          <cell r="B35154" t="str">
            <v>Plumiperla diversa</v>
          </cell>
          <cell r="C35154" t="str">
            <v>Species</v>
          </cell>
        </row>
        <row r="35155">
          <cell r="B35155" t="str">
            <v>Plumularia</v>
          </cell>
          <cell r="C35155" t="str">
            <v>Genus</v>
          </cell>
        </row>
        <row r="35156">
          <cell r="B35156" t="str">
            <v>Plumularia floridana</v>
          </cell>
          <cell r="C35156" t="str">
            <v>Species</v>
          </cell>
        </row>
        <row r="35157">
          <cell r="B35157" t="str">
            <v>Plumularia integra</v>
          </cell>
          <cell r="C35157" t="str">
            <v>Species</v>
          </cell>
        </row>
        <row r="35158">
          <cell r="B35158" t="str">
            <v>Plumularia lagenifera</v>
          </cell>
          <cell r="C35158" t="str">
            <v>Species</v>
          </cell>
        </row>
        <row r="35159">
          <cell r="B35159" t="str">
            <v>Plumularia setacea</v>
          </cell>
          <cell r="C35159" t="str">
            <v>Species</v>
          </cell>
        </row>
        <row r="35160">
          <cell r="B35160" t="str">
            <v>Pluto</v>
          </cell>
          <cell r="C35160" t="str">
            <v>Genus</v>
          </cell>
        </row>
        <row r="35161">
          <cell r="B35161" t="str">
            <v>Pneumatophorus japonicus marplatensis***retired***use Scomber colias</v>
          </cell>
          <cell r="C35161" t="str">
            <v>Species</v>
          </cell>
        </row>
        <row r="35162">
          <cell r="B35162" t="str">
            <v>Pnictes***retired***use Apionichthys</v>
          </cell>
          <cell r="C35162" t="str">
            <v>Genus</v>
          </cell>
        </row>
        <row r="35163">
          <cell r="B35163" t="str">
            <v>Poa</v>
          </cell>
          <cell r="C35163" t="str">
            <v>Genus</v>
          </cell>
        </row>
        <row r="35164">
          <cell r="B35164" t="str">
            <v>Poa alsodes</v>
          </cell>
          <cell r="C35164" t="str">
            <v>Species</v>
          </cell>
        </row>
        <row r="35165">
          <cell r="B35165" t="str">
            <v>Poa annua</v>
          </cell>
          <cell r="C35165" t="str">
            <v>Species</v>
          </cell>
        </row>
        <row r="35166">
          <cell r="B35166" t="str">
            <v>Poa arachnifera</v>
          </cell>
          <cell r="C35166" t="str">
            <v>Species</v>
          </cell>
        </row>
        <row r="35167">
          <cell r="B35167" t="str">
            <v>Poa arctica</v>
          </cell>
          <cell r="C35167" t="str">
            <v>Species</v>
          </cell>
        </row>
        <row r="35168">
          <cell r="B35168" t="str">
            <v>Poa atropurpurea</v>
          </cell>
          <cell r="C35168" t="str">
            <v>Species</v>
          </cell>
        </row>
        <row r="35169">
          <cell r="B35169" t="str">
            <v>Poa bulbosa</v>
          </cell>
          <cell r="C35169" t="str">
            <v>Species</v>
          </cell>
        </row>
        <row r="35170">
          <cell r="B35170" t="str">
            <v>Poa compressa</v>
          </cell>
          <cell r="C35170" t="str">
            <v>Species</v>
          </cell>
        </row>
        <row r="35171">
          <cell r="B35171" t="str">
            <v>Poa fendleriana ssp. longiligula</v>
          </cell>
          <cell r="C35171" t="str">
            <v>Subspecies</v>
          </cell>
        </row>
        <row r="35172">
          <cell r="B35172" t="str">
            <v>Poa interior</v>
          </cell>
          <cell r="C35172" t="str">
            <v>Subspecies</v>
          </cell>
        </row>
        <row r="35173">
          <cell r="B35173" t="str">
            <v>Poa leptocoma</v>
          </cell>
          <cell r="C35173" t="str">
            <v>Species</v>
          </cell>
        </row>
        <row r="35174">
          <cell r="B35174" t="str">
            <v>Poa nemoralis ssp. interior***retired***use Poa interior</v>
          </cell>
          <cell r="C35174" t="str">
            <v>Subspecies</v>
          </cell>
        </row>
        <row r="35175">
          <cell r="B35175" t="str">
            <v>Poa palustris</v>
          </cell>
          <cell r="C35175" t="str">
            <v>Species</v>
          </cell>
        </row>
        <row r="35176">
          <cell r="B35176" t="str">
            <v>Poa pratensis</v>
          </cell>
          <cell r="C35176" t="str">
            <v>Species</v>
          </cell>
        </row>
        <row r="35177">
          <cell r="B35177" t="str">
            <v>Poa pratensis ssp. alpigena</v>
          </cell>
          <cell r="C35177" t="str">
            <v>Subspecies</v>
          </cell>
        </row>
        <row r="35178">
          <cell r="B35178" t="str">
            <v>Poa pratensis ssp. pratensis</v>
          </cell>
          <cell r="C35178" t="str">
            <v>Subspecies</v>
          </cell>
        </row>
        <row r="35179">
          <cell r="B35179" t="str">
            <v>Poa saltuensis</v>
          </cell>
          <cell r="C35179" t="str">
            <v>Species</v>
          </cell>
        </row>
        <row r="35180">
          <cell r="B35180" t="str">
            <v>Poa secunda</v>
          </cell>
          <cell r="C35180" t="str">
            <v>Species</v>
          </cell>
        </row>
        <row r="35181">
          <cell r="B35181" t="str">
            <v>Poa sylvestris</v>
          </cell>
          <cell r="C35181" t="str">
            <v>Species</v>
          </cell>
        </row>
        <row r="35182">
          <cell r="B35182" t="str">
            <v>Poa trivialis</v>
          </cell>
          <cell r="C35182" t="str">
            <v>Species</v>
          </cell>
        </row>
        <row r="35183">
          <cell r="B35183" t="str">
            <v>Poaceae</v>
          </cell>
          <cell r="C35183" t="str">
            <v>Family</v>
          </cell>
        </row>
        <row r="35184">
          <cell r="B35184" t="str">
            <v>Podagrostis humilis</v>
          </cell>
          <cell r="C35184" t="str">
            <v>Species</v>
          </cell>
        </row>
        <row r="35185">
          <cell r="B35185" t="str">
            <v>Podarke</v>
          </cell>
          <cell r="C35185" t="str">
            <v>Genus</v>
          </cell>
        </row>
        <row r="35186">
          <cell r="B35186" t="str">
            <v>Podarke obscura</v>
          </cell>
          <cell r="C35186" t="str">
            <v>Species</v>
          </cell>
        </row>
        <row r="35187">
          <cell r="B35187" t="str">
            <v>Podarke pugettensis</v>
          </cell>
          <cell r="C35187" t="str">
            <v>Species</v>
          </cell>
        </row>
        <row r="35188">
          <cell r="B35188" t="str">
            <v>Podarkeopsis</v>
          </cell>
          <cell r="C35188" t="str">
            <v>Genus</v>
          </cell>
        </row>
        <row r="35189">
          <cell r="B35189" t="str">
            <v>Podarkeopsis brevipalpa</v>
          </cell>
          <cell r="C35189" t="str">
            <v>Species</v>
          </cell>
        </row>
        <row r="35190">
          <cell r="B35190" t="str">
            <v>Podarkeopsis glabra</v>
          </cell>
          <cell r="C35190" t="str">
            <v>Species</v>
          </cell>
        </row>
        <row r="35191">
          <cell r="B35191" t="str">
            <v>Podarkeopsis glabrus</v>
          </cell>
          <cell r="C35191" t="str">
            <v>Species</v>
          </cell>
        </row>
        <row r="35192">
          <cell r="B35192" t="str">
            <v>Podarkeopsis levifuscina</v>
          </cell>
          <cell r="C35192" t="str">
            <v>Species</v>
          </cell>
        </row>
        <row r="35193">
          <cell r="B35193" t="str">
            <v>Podarkeopsis perkinsi</v>
          </cell>
          <cell r="C35193" t="str">
            <v>Species</v>
          </cell>
        </row>
        <row r="35194">
          <cell r="B35194" t="str">
            <v>Podiceps auritus</v>
          </cell>
          <cell r="C35194" t="str">
            <v>Species</v>
          </cell>
        </row>
        <row r="35195">
          <cell r="B35195" t="str">
            <v>Podiceps grisegena</v>
          </cell>
          <cell r="C35195" t="str">
            <v>Species</v>
          </cell>
        </row>
        <row r="35196">
          <cell r="B35196" t="str">
            <v>Podiceps nigricollis</v>
          </cell>
          <cell r="C35196" t="str">
            <v>Species</v>
          </cell>
        </row>
        <row r="35197">
          <cell r="B35197" t="str">
            <v>Podicipedidae</v>
          </cell>
          <cell r="C35197" t="str">
            <v>Family</v>
          </cell>
        </row>
        <row r="35198">
          <cell r="B35198" t="str">
            <v>Podilymbus podiceps</v>
          </cell>
          <cell r="C35198" t="str">
            <v>Species</v>
          </cell>
        </row>
        <row r="35199">
          <cell r="B35199" t="str">
            <v>Podmosta</v>
          </cell>
          <cell r="C35199" t="str">
            <v>Genus</v>
          </cell>
        </row>
        <row r="35200">
          <cell r="B35200" t="str">
            <v>Podmosta delicatula</v>
          </cell>
          <cell r="C35200" t="str">
            <v>Species</v>
          </cell>
        </row>
        <row r="35201">
          <cell r="B35201" t="str">
            <v>Podmosta macdunnoughi</v>
          </cell>
          <cell r="C35201" t="str">
            <v>Species</v>
          </cell>
        </row>
        <row r="35202">
          <cell r="B35202" t="str">
            <v>Podmosta weberi</v>
          </cell>
          <cell r="C35202" t="str">
            <v>Species</v>
          </cell>
        </row>
        <row r="35203">
          <cell r="B35203" t="str">
            <v>Podoceridae</v>
          </cell>
          <cell r="C35203" t="str">
            <v>Family</v>
          </cell>
        </row>
        <row r="35204">
          <cell r="B35204" t="str">
            <v>Podocerus</v>
          </cell>
          <cell r="C35204" t="str">
            <v>Genus</v>
          </cell>
        </row>
        <row r="35205">
          <cell r="B35205" t="str">
            <v>Podocerus brasiliensis</v>
          </cell>
          <cell r="C35205" t="str">
            <v>Species</v>
          </cell>
        </row>
        <row r="35206">
          <cell r="B35206" t="str">
            <v>Podocerus cristatus</v>
          </cell>
          <cell r="C35206" t="str">
            <v>Species</v>
          </cell>
        </row>
        <row r="35207">
          <cell r="B35207" t="str">
            <v>Podocerus fulanus</v>
          </cell>
          <cell r="C35207" t="str">
            <v>Species</v>
          </cell>
        </row>
        <row r="35208">
          <cell r="B35208" t="str">
            <v>Podocerus kleidus</v>
          </cell>
          <cell r="C35208" t="str">
            <v>Species</v>
          </cell>
        </row>
        <row r="35209">
          <cell r="B35209" t="str">
            <v>Podocerus talegus</v>
          </cell>
          <cell r="C35209" t="str">
            <v>Species</v>
          </cell>
        </row>
        <row r="35210">
          <cell r="B35210" t="str">
            <v>Podochela</v>
          </cell>
          <cell r="C35210" t="str">
            <v>Genus</v>
          </cell>
        </row>
        <row r="35211">
          <cell r="B35211" t="str">
            <v>Podochela hemphillii</v>
          </cell>
          <cell r="C35211" t="str">
            <v>Species</v>
          </cell>
        </row>
        <row r="35212">
          <cell r="B35212" t="str">
            <v>Podochela lobifrons</v>
          </cell>
          <cell r="C35212" t="str">
            <v>Species</v>
          </cell>
        </row>
        <row r="35213">
          <cell r="B35213" t="str">
            <v>Podocopa</v>
          </cell>
          <cell r="C35213" t="str">
            <v>Subclass</v>
          </cell>
        </row>
        <row r="35214">
          <cell r="B35214" t="str">
            <v>Podocopida</v>
          </cell>
          <cell r="C35214" t="str">
            <v>Order</v>
          </cell>
        </row>
        <row r="35215">
          <cell r="B35215" t="str">
            <v>Pododesmus macrochisma</v>
          </cell>
          <cell r="C35215" t="str">
            <v>Species</v>
          </cell>
        </row>
        <row r="35216">
          <cell r="B35216" t="str">
            <v>Podohedra falcata</v>
          </cell>
          <cell r="C35216" t="str">
            <v>Species</v>
          </cell>
        </row>
        <row r="35217">
          <cell r="B35217" t="str">
            <v>Podolampas</v>
          </cell>
          <cell r="C35217" t="str">
            <v>Genus</v>
          </cell>
        </row>
        <row r="35218">
          <cell r="B35218" t="str">
            <v>Podon</v>
          </cell>
          <cell r="C35218" t="str">
            <v>Genus</v>
          </cell>
        </row>
        <row r="35219">
          <cell r="B35219" t="str">
            <v>Podon intermedius</v>
          </cell>
          <cell r="C35219" t="str">
            <v>Species</v>
          </cell>
        </row>
        <row r="35220">
          <cell r="B35220" t="str">
            <v>Podon leuckartii</v>
          </cell>
          <cell r="C35220" t="str">
            <v>Species</v>
          </cell>
        </row>
        <row r="35221">
          <cell r="B35221" t="str">
            <v>Podonominae</v>
          </cell>
          <cell r="C35221" t="str">
            <v>Subfamily</v>
          </cell>
        </row>
        <row r="35222">
          <cell r="B35222" t="str">
            <v>Podonomini</v>
          </cell>
          <cell r="C35222" t="str">
            <v>Tribe</v>
          </cell>
        </row>
        <row r="35223">
          <cell r="B35223" t="str">
            <v>Podophyllum peltatum</v>
          </cell>
          <cell r="C35223" t="str">
            <v>Species</v>
          </cell>
        </row>
        <row r="35224">
          <cell r="B35224" t="str">
            <v>Podosira</v>
          </cell>
          <cell r="C35224" t="str">
            <v>Genus</v>
          </cell>
        </row>
        <row r="35225">
          <cell r="B35225" t="str">
            <v>Podothecus</v>
          </cell>
          <cell r="C35225" t="str">
            <v>Genus</v>
          </cell>
        </row>
        <row r="35226">
          <cell r="B35226" t="str">
            <v>Podothecus accipenserinus</v>
          </cell>
          <cell r="C35226" t="str">
            <v>Species</v>
          </cell>
        </row>
        <row r="35227">
          <cell r="B35227" t="str">
            <v>Podothecus acipenserinus***retired***use Podothecus accipenserinus</v>
          </cell>
          <cell r="C35227" t="str">
            <v>Species</v>
          </cell>
        </row>
        <row r="35228">
          <cell r="B35228" t="str">
            <v>Podothecus veternus</v>
          </cell>
          <cell r="C35228" t="str">
            <v>Species</v>
          </cell>
        </row>
        <row r="35229">
          <cell r="B35229" t="str">
            <v>Podura</v>
          </cell>
          <cell r="C35229" t="str">
            <v>Genus</v>
          </cell>
        </row>
        <row r="35230">
          <cell r="B35230" t="str">
            <v>Podura aquatica</v>
          </cell>
          <cell r="C35230" t="str">
            <v>Species</v>
          </cell>
        </row>
        <row r="35231">
          <cell r="B35231" t="str">
            <v>Poduridae</v>
          </cell>
          <cell r="C35231" t="str">
            <v>Family</v>
          </cell>
        </row>
        <row r="35232">
          <cell r="B35232" t="str">
            <v>Poecile Atricapillus</v>
          </cell>
          <cell r="C35232" t="str">
            <v>Species</v>
          </cell>
        </row>
        <row r="35233">
          <cell r="B35233" t="str">
            <v>Poecilia</v>
          </cell>
          <cell r="C35233" t="str">
            <v>Genus</v>
          </cell>
        </row>
        <row r="35234">
          <cell r="B35234" t="str">
            <v>Poecilia amates***retired***use Phallichthys amates</v>
          </cell>
          <cell r="C35234" t="str">
            <v>Species</v>
          </cell>
        </row>
        <row r="35235">
          <cell r="B35235" t="str">
            <v>Poecilia caucana</v>
          </cell>
          <cell r="C35235" t="str">
            <v>Species</v>
          </cell>
        </row>
        <row r="35236">
          <cell r="B35236" t="str">
            <v>Poecilia dominicensis</v>
          </cell>
          <cell r="C35236" t="str">
            <v>Species</v>
          </cell>
        </row>
        <row r="35237">
          <cell r="B35237" t="str">
            <v>Poecilia latipinna</v>
          </cell>
          <cell r="C35237" t="str">
            <v>Species</v>
          </cell>
        </row>
        <row r="35238">
          <cell r="B35238" t="str">
            <v>Poecilia maculata***retired***use Xiphophorus maculatus</v>
          </cell>
          <cell r="C35238" t="str">
            <v>Species</v>
          </cell>
        </row>
        <row r="35239">
          <cell r="B35239" t="str">
            <v>Poecilia melanogaster***retired***use Limia melanogaster</v>
          </cell>
          <cell r="C35239" t="str">
            <v>Species</v>
          </cell>
        </row>
        <row r="35240">
          <cell r="B35240" t="str">
            <v>Poecilia mexicana</v>
          </cell>
          <cell r="C35240" t="str">
            <v>Species</v>
          </cell>
        </row>
        <row r="35241">
          <cell r="B35241" t="str">
            <v>Poecilia nigrofasciata***retired***use Limia nigrofasciata</v>
          </cell>
          <cell r="C35241" t="str">
            <v>Species</v>
          </cell>
        </row>
        <row r="35242">
          <cell r="B35242" t="str">
            <v>Poecilia reticulata</v>
          </cell>
          <cell r="C35242" t="str">
            <v>Species</v>
          </cell>
        </row>
        <row r="35243">
          <cell r="B35243" t="str">
            <v>Poecilia sphenops</v>
          </cell>
          <cell r="C35243" t="str">
            <v>Species</v>
          </cell>
        </row>
        <row r="35244">
          <cell r="B35244" t="str">
            <v>Poecilia spilauchen***retired***use Aplocheilichthys spilauchen</v>
          </cell>
          <cell r="C35244" t="str">
            <v>Species</v>
          </cell>
        </row>
        <row r="35245">
          <cell r="B35245" t="str">
            <v>Poecilia velifera</v>
          </cell>
          <cell r="C35245" t="str">
            <v>Species</v>
          </cell>
        </row>
        <row r="35246">
          <cell r="B35246" t="str">
            <v>Poecilia vittata***retired***use Limia vittata</v>
          </cell>
          <cell r="C35246" t="str">
            <v>Species</v>
          </cell>
        </row>
        <row r="35247">
          <cell r="B35247" t="str">
            <v>Poeciliidae</v>
          </cell>
          <cell r="C35247" t="str">
            <v>Family</v>
          </cell>
        </row>
        <row r="35248">
          <cell r="B35248" t="str">
            <v>Poeciliopsis</v>
          </cell>
          <cell r="C35248" t="str">
            <v>Genus</v>
          </cell>
        </row>
        <row r="35249">
          <cell r="B35249" t="str">
            <v>Poeciliopsis gracilis</v>
          </cell>
          <cell r="C35249" t="str">
            <v>Species</v>
          </cell>
        </row>
        <row r="35250">
          <cell r="B35250" t="str">
            <v>Poeciliopsis occidentalis</v>
          </cell>
          <cell r="C35250" t="str">
            <v>Species</v>
          </cell>
        </row>
        <row r="35251">
          <cell r="B35251" t="str">
            <v>Poecillastra</v>
          </cell>
          <cell r="C35251" t="str">
            <v>Genus</v>
          </cell>
        </row>
        <row r="35252">
          <cell r="B35252" t="str">
            <v>Poecilobrycon espei***retired***use Nannostomus espei</v>
          </cell>
          <cell r="C35252" t="str">
            <v>Species</v>
          </cell>
        </row>
        <row r="35253">
          <cell r="B35253" t="str">
            <v>Poecilobrycon trifasciatus***retired***use Nannostomus trifasciatus</v>
          </cell>
          <cell r="C35253" t="str">
            <v>Species</v>
          </cell>
        </row>
        <row r="35254">
          <cell r="B35254" t="str">
            <v>Poecilocapsus</v>
          </cell>
          <cell r="C35254" t="str">
            <v>Genus</v>
          </cell>
        </row>
        <row r="35255">
          <cell r="B35255" t="str">
            <v>Poecilochaetus</v>
          </cell>
          <cell r="C35255" t="str">
            <v>Genus</v>
          </cell>
        </row>
        <row r="35256">
          <cell r="B35256" t="str">
            <v>Poecilochaetus johnsoni</v>
          </cell>
          <cell r="C35256" t="str">
            <v>Species</v>
          </cell>
        </row>
        <row r="35257">
          <cell r="B35257" t="str">
            <v>Poecilochaetus serpens</v>
          </cell>
          <cell r="C35257" t="str">
            <v>Species</v>
          </cell>
        </row>
        <row r="35258">
          <cell r="B35258" t="str">
            <v>Poecilopsetta</v>
          </cell>
          <cell r="C35258" t="str">
            <v>Genus</v>
          </cell>
        </row>
        <row r="35259">
          <cell r="B35259" t="str">
            <v>Poecilopsetta albomaculata</v>
          </cell>
          <cell r="C35259" t="str">
            <v>Species</v>
          </cell>
        </row>
        <row r="35260">
          <cell r="B35260" t="str">
            <v>Poecilopsetta albomarginata***retired***use Poecilopsetta inermis</v>
          </cell>
          <cell r="C35260" t="str">
            <v>Species</v>
          </cell>
        </row>
        <row r="35261">
          <cell r="B35261" t="str">
            <v>Poecilopsetta beanii</v>
          </cell>
          <cell r="C35261" t="str">
            <v>Species</v>
          </cell>
        </row>
        <row r="35262">
          <cell r="B35262" t="str">
            <v>Poecilopsetta bicolorata***retired***use Marleyella bicolorata</v>
          </cell>
          <cell r="C35262" t="str">
            <v>Species</v>
          </cell>
        </row>
        <row r="35263">
          <cell r="B35263" t="str">
            <v>Poecilopsetta colorata</v>
          </cell>
          <cell r="C35263" t="str">
            <v>Species</v>
          </cell>
        </row>
        <row r="35264">
          <cell r="B35264" t="str">
            <v>Poecilopsetta dorsialta</v>
          </cell>
          <cell r="C35264" t="str">
            <v>Species</v>
          </cell>
        </row>
        <row r="35265">
          <cell r="B35265" t="str">
            <v>Poecilopsetta hawaiiensis</v>
          </cell>
          <cell r="C35265" t="str">
            <v>Species</v>
          </cell>
        </row>
        <row r="35266">
          <cell r="B35266" t="str">
            <v>Poecilopsetta inermis</v>
          </cell>
          <cell r="C35266" t="str">
            <v>Species</v>
          </cell>
        </row>
        <row r="35267">
          <cell r="B35267" t="str">
            <v>Poecilopsetta macrocephala</v>
          </cell>
          <cell r="C35267" t="str">
            <v>Species</v>
          </cell>
        </row>
        <row r="35268">
          <cell r="B35268" t="str">
            <v>Poecilopsetta megalepis</v>
          </cell>
          <cell r="C35268" t="str">
            <v>Species</v>
          </cell>
        </row>
        <row r="35269">
          <cell r="B35269" t="str">
            <v>Poecilopsetta natalensis</v>
          </cell>
          <cell r="C35269" t="str">
            <v>Species</v>
          </cell>
        </row>
        <row r="35270">
          <cell r="B35270" t="str">
            <v>Poecilopsetta normani</v>
          </cell>
          <cell r="C35270" t="str">
            <v>Species</v>
          </cell>
        </row>
        <row r="35271">
          <cell r="B35271" t="str">
            <v>Poecilopsetta plinthus</v>
          </cell>
          <cell r="C35271" t="str">
            <v>Species</v>
          </cell>
        </row>
        <row r="35272">
          <cell r="B35272" t="str">
            <v>Poecilopsetta praelonga</v>
          </cell>
          <cell r="C35272" t="str">
            <v>Species</v>
          </cell>
        </row>
        <row r="35273">
          <cell r="B35273" t="str">
            <v>Poecilopsetta vaynei</v>
          </cell>
          <cell r="C35273" t="str">
            <v>Species</v>
          </cell>
        </row>
        <row r="35274">
          <cell r="B35274" t="str">
            <v>Poecilopsetta zanzibarensis</v>
          </cell>
          <cell r="C35274" t="str">
            <v>Species</v>
          </cell>
        </row>
        <row r="35275">
          <cell r="B35275" t="str">
            <v>Poecilopsettidae</v>
          </cell>
          <cell r="C35275" t="str">
            <v>Family</v>
          </cell>
        </row>
        <row r="35276">
          <cell r="B35276" t="str">
            <v>Poecilosclerida</v>
          </cell>
          <cell r="C35276" t="str">
            <v>Order</v>
          </cell>
        </row>
        <row r="35277">
          <cell r="B35277" t="str">
            <v>Poecilothrissa</v>
          </cell>
          <cell r="C35277" t="str">
            <v>Genus</v>
          </cell>
        </row>
        <row r="35278">
          <cell r="B35278" t="str">
            <v>Poecilothrissa centralis</v>
          </cell>
          <cell r="C35278" t="str">
            <v>Species</v>
          </cell>
        </row>
        <row r="35279">
          <cell r="B35279" t="str">
            <v>Poecilothrissa congica</v>
          </cell>
          <cell r="C35279" t="str">
            <v>Species</v>
          </cell>
        </row>
        <row r="35280">
          <cell r="B35280" t="str">
            <v>Poecilothrissa moeruensis</v>
          </cell>
          <cell r="C35280" t="str">
            <v>Species</v>
          </cell>
        </row>
        <row r="35281">
          <cell r="B35281" t="str">
            <v>Poecilurichthys hemigrammus unilineatus***retired***use Hemigrammus unilineatus</v>
          </cell>
          <cell r="C35281" t="str">
            <v>Species</v>
          </cell>
        </row>
        <row r="35282">
          <cell r="B35282" t="str">
            <v>Pogonemus***retired***use Draculo</v>
          </cell>
          <cell r="C35282" t="str">
            <v>Genus</v>
          </cell>
        </row>
        <row r="35283">
          <cell r="B35283" t="str">
            <v>Pogonia ophioglossoides</v>
          </cell>
          <cell r="C35283" t="str">
            <v>Species</v>
          </cell>
        </row>
        <row r="35284">
          <cell r="B35284" t="str">
            <v>Pogonias</v>
          </cell>
          <cell r="C35284" t="str">
            <v>Genus</v>
          </cell>
        </row>
        <row r="35285">
          <cell r="B35285" t="str">
            <v>Pogonias cromis</v>
          </cell>
          <cell r="C35285" t="str">
            <v>Species</v>
          </cell>
        </row>
        <row r="35286">
          <cell r="B35286" t="str">
            <v>Pogonichthys</v>
          </cell>
          <cell r="C35286" t="str">
            <v>Genus</v>
          </cell>
        </row>
        <row r="35287">
          <cell r="B35287" t="str">
            <v>Pogonichthys ciscoides</v>
          </cell>
          <cell r="C35287" t="str">
            <v>Species</v>
          </cell>
        </row>
        <row r="35288">
          <cell r="B35288" t="str">
            <v>Pogonichthys macrolepidotus</v>
          </cell>
          <cell r="C35288" t="str">
            <v>Species</v>
          </cell>
        </row>
        <row r="35289">
          <cell r="B35289" t="str">
            <v>Pogonoculius***retired***use Ptereleotris</v>
          </cell>
          <cell r="C35289" t="str">
            <v>Genus</v>
          </cell>
        </row>
        <row r="35290">
          <cell r="B35290" t="str">
            <v>Pogonymus pogognathus***retired***use Draculo pogognathus</v>
          </cell>
          <cell r="C35290" t="str">
            <v>Species</v>
          </cell>
        </row>
        <row r="35291">
          <cell r="B35291" t="str">
            <v>Pogonymus***retired***use Draculo</v>
          </cell>
          <cell r="C35291" t="str">
            <v>Genus</v>
          </cell>
        </row>
        <row r="35292">
          <cell r="B35292" t="str">
            <v>Polemonium</v>
          </cell>
          <cell r="C35292" t="str">
            <v>Genus</v>
          </cell>
        </row>
        <row r="35293">
          <cell r="B35293" t="str">
            <v>Polemonium acutiflorum***retired***use Polemonium caeruleum ssp. villosum</v>
          </cell>
          <cell r="C35293" t="str">
            <v>Species</v>
          </cell>
        </row>
        <row r="35294">
          <cell r="B35294" t="str">
            <v>Polemonium caeruleum ssp. villosum</v>
          </cell>
          <cell r="C35294" t="str">
            <v>Species</v>
          </cell>
        </row>
        <row r="35295">
          <cell r="B35295" t="str">
            <v>Polemonium occidentale</v>
          </cell>
          <cell r="C35295" t="str">
            <v>Species</v>
          </cell>
        </row>
        <row r="35296">
          <cell r="B35296" t="str">
            <v>Polemonium occidentale ssp. occidentale</v>
          </cell>
          <cell r="C35296" t="str">
            <v>Subspecies</v>
          </cell>
        </row>
        <row r="35297">
          <cell r="B35297" t="str">
            <v>Polemonium pulcherrimum ssp. delicatum</v>
          </cell>
          <cell r="C35297" t="str">
            <v>Subspecies</v>
          </cell>
        </row>
        <row r="35298">
          <cell r="B35298" t="str">
            <v>Polemonium viscosum</v>
          </cell>
          <cell r="C35298" t="str">
            <v>Species</v>
          </cell>
        </row>
        <row r="35299">
          <cell r="B35299" t="str">
            <v>Polinices</v>
          </cell>
          <cell r="C35299" t="str">
            <v>Genus</v>
          </cell>
        </row>
        <row r="35300">
          <cell r="B35300" t="str">
            <v>Polinices draconis</v>
          </cell>
          <cell r="C35300" t="str">
            <v>Species</v>
          </cell>
        </row>
        <row r="35301">
          <cell r="B35301" t="str">
            <v>Polinices duplicatus</v>
          </cell>
          <cell r="C35301" t="str">
            <v>Species</v>
          </cell>
        </row>
        <row r="35302">
          <cell r="B35302" t="str">
            <v>Polinices grunerianus</v>
          </cell>
          <cell r="C35302" t="str">
            <v>Species</v>
          </cell>
        </row>
        <row r="35303">
          <cell r="B35303" t="str">
            <v>Polinices heros</v>
          </cell>
          <cell r="C35303" t="str">
            <v>Species</v>
          </cell>
        </row>
        <row r="35304">
          <cell r="B35304" t="str">
            <v>Polinices lewisii***retired***use Euspira lewisii</v>
          </cell>
          <cell r="C35304" t="str">
            <v>Species</v>
          </cell>
        </row>
        <row r="35305">
          <cell r="B35305" t="str">
            <v>Politolana concharum</v>
          </cell>
          <cell r="C35305" t="str">
            <v>Species</v>
          </cell>
        </row>
        <row r="35306">
          <cell r="B35306" t="str">
            <v>Politolana polita</v>
          </cell>
          <cell r="C35306" t="str">
            <v>Species</v>
          </cell>
        </row>
        <row r="35307">
          <cell r="B35307" t="str">
            <v>Pollachius</v>
          </cell>
          <cell r="C35307" t="str">
            <v>Genus</v>
          </cell>
        </row>
        <row r="35308">
          <cell r="B35308" t="str">
            <v>Pollachius pollachius</v>
          </cell>
          <cell r="C35308" t="str">
            <v>Species</v>
          </cell>
        </row>
        <row r="35309">
          <cell r="B35309" t="str">
            <v>Pollachius virens</v>
          </cell>
          <cell r="C35309" t="str">
            <v>Species</v>
          </cell>
        </row>
        <row r="35310">
          <cell r="B35310" t="str">
            <v>Pollia tincta</v>
          </cell>
          <cell r="C35310" t="str">
            <v>Species</v>
          </cell>
        </row>
        <row r="35311">
          <cell r="B35311" t="str">
            <v>Pollichthys</v>
          </cell>
          <cell r="C35311" t="str">
            <v>Genus</v>
          </cell>
        </row>
        <row r="35312">
          <cell r="B35312" t="str">
            <v>Pollichthys mauli</v>
          </cell>
          <cell r="C35312" t="str">
            <v>Species</v>
          </cell>
        </row>
        <row r="35313">
          <cell r="B35313" t="str">
            <v>Pollicipes polymerus</v>
          </cell>
          <cell r="C35313" t="str">
            <v>Species</v>
          </cell>
        </row>
        <row r="35314">
          <cell r="B35314" t="str">
            <v>Polyacanthonotus</v>
          </cell>
          <cell r="C35314" t="str">
            <v>Genus</v>
          </cell>
        </row>
        <row r="35315">
          <cell r="B35315" t="str">
            <v>Polyacanthonotus altus***retired***use Polyacanthonotus challengeri</v>
          </cell>
          <cell r="C35315" t="str">
            <v>Species</v>
          </cell>
        </row>
        <row r="35316">
          <cell r="B35316" t="str">
            <v>Polyacanthonotus challengeri</v>
          </cell>
          <cell r="C35316" t="str">
            <v>Species</v>
          </cell>
        </row>
        <row r="35317">
          <cell r="B35317" t="str">
            <v>Polyacanthonotus longus***retired***use Polyacanthonotus challengeri</v>
          </cell>
          <cell r="C35317" t="str">
            <v>Species</v>
          </cell>
        </row>
        <row r="35318">
          <cell r="B35318" t="str">
            <v>Polyacanthonotus rissoanus</v>
          </cell>
          <cell r="C35318" t="str">
            <v>Species</v>
          </cell>
        </row>
        <row r="35319">
          <cell r="B35319" t="str">
            <v>Polyacanthonotus rostrata***retired***use Polyacanthonotus rissoanus</v>
          </cell>
          <cell r="C35319" t="str">
            <v>Species</v>
          </cell>
        </row>
        <row r="35320">
          <cell r="B35320" t="str">
            <v>Polyacanthus cupanus dayi***retired***use Pseudosphromenus dayi</v>
          </cell>
          <cell r="C35320" t="str">
            <v>Species</v>
          </cell>
        </row>
        <row r="35321">
          <cell r="B35321" t="str">
            <v>Polyacanthus cupanus***retired***use Pseudosphromenus cupanus</v>
          </cell>
          <cell r="C35321" t="str">
            <v>Species</v>
          </cell>
        </row>
        <row r="35322">
          <cell r="B35322" t="str">
            <v>Polyacanthus hasselti***retired***use Belontia hasselti</v>
          </cell>
          <cell r="C35322" t="str">
            <v>Species</v>
          </cell>
        </row>
        <row r="35323">
          <cell r="B35323" t="str">
            <v>Polyartemiella hazeni</v>
          </cell>
          <cell r="C35323" t="str">
            <v>Species</v>
          </cell>
        </row>
        <row r="35324">
          <cell r="B35324" t="str">
            <v>Polyarthra</v>
          </cell>
          <cell r="C35324" t="str">
            <v>Genus</v>
          </cell>
        </row>
        <row r="35325">
          <cell r="B35325" t="str">
            <v>Polyarthra dolichoptera</v>
          </cell>
          <cell r="C35325" t="str">
            <v>Species</v>
          </cell>
        </row>
        <row r="35326">
          <cell r="B35326" t="str">
            <v>Polyarthra euryptera</v>
          </cell>
          <cell r="C35326" t="str">
            <v>Species</v>
          </cell>
        </row>
        <row r="35327">
          <cell r="B35327" t="str">
            <v>Polyarthra major</v>
          </cell>
          <cell r="C35327" t="str">
            <v>Species</v>
          </cell>
        </row>
        <row r="35328">
          <cell r="B35328" t="str">
            <v>Polyarthra minor</v>
          </cell>
          <cell r="C35328" t="str">
            <v>Species</v>
          </cell>
        </row>
        <row r="35329">
          <cell r="B35329" t="str">
            <v>Polyarthra remata</v>
          </cell>
          <cell r="C35329" t="str">
            <v>Species</v>
          </cell>
        </row>
        <row r="35330">
          <cell r="B35330" t="str">
            <v>Polyarthra vulgaris</v>
          </cell>
          <cell r="C35330" t="str">
            <v>Species</v>
          </cell>
        </row>
        <row r="35331">
          <cell r="B35331" t="str">
            <v>Polyblepharides</v>
          </cell>
          <cell r="C35331" t="str">
            <v>Genus</v>
          </cell>
        </row>
        <row r="35332">
          <cell r="B35332" t="str">
            <v>Polybranchia (Caliphyllidae)</v>
          </cell>
          <cell r="C35332" t="str">
            <v>Genus</v>
          </cell>
        </row>
        <row r="35333">
          <cell r="B35333" t="str">
            <v>Polybranchia (Spionidae)</v>
          </cell>
          <cell r="C35333" t="str">
            <v>Genus</v>
          </cell>
        </row>
        <row r="35334">
          <cell r="B35334" t="str">
            <v>Polycelis</v>
          </cell>
          <cell r="C35334" t="str">
            <v>Genus</v>
          </cell>
        </row>
        <row r="35335">
          <cell r="B35335" t="str">
            <v>Polycelis (Polycelis)</v>
          </cell>
          <cell r="C35335" t="str">
            <v>Subgenus</v>
          </cell>
        </row>
        <row r="35336">
          <cell r="B35336" t="str">
            <v>Polycelis coronata</v>
          </cell>
          <cell r="C35336" t="str">
            <v>Species</v>
          </cell>
        </row>
        <row r="35337">
          <cell r="B35337" t="str">
            <v>Polycentropodidae</v>
          </cell>
          <cell r="C35337" t="str">
            <v>Family</v>
          </cell>
        </row>
        <row r="35338">
          <cell r="B35338" t="str">
            <v>Polycentropodinae</v>
          </cell>
          <cell r="C35338" t="str">
            <v>Subfamily</v>
          </cell>
        </row>
        <row r="35339">
          <cell r="B35339" t="str">
            <v>Polycentropsis</v>
          </cell>
          <cell r="C35339" t="str">
            <v>Genus</v>
          </cell>
        </row>
        <row r="35340">
          <cell r="B35340" t="str">
            <v>Polycentropsis abbreviata</v>
          </cell>
          <cell r="C35340" t="str">
            <v>Species</v>
          </cell>
        </row>
        <row r="35341">
          <cell r="B35341" t="str">
            <v>Polycentropus</v>
          </cell>
          <cell r="C35341" t="str">
            <v>Genus</v>
          </cell>
        </row>
        <row r="35342">
          <cell r="B35342" t="str">
            <v>Polycentropus albipunctus</v>
          </cell>
          <cell r="C35342" t="str">
            <v>Species</v>
          </cell>
        </row>
        <row r="35343">
          <cell r="B35343" t="str">
            <v>Polycentropus aureolus</v>
          </cell>
          <cell r="C35343" t="str">
            <v>Species</v>
          </cell>
        </row>
        <row r="35344">
          <cell r="B35344" t="str">
            <v>Polycentropus centralis</v>
          </cell>
          <cell r="C35344" t="str">
            <v>Species</v>
          </cell>
        </row>
        <row r="35345">
          <cell r="B35345" t="str">
            <v>Polycentropus cinereus</v>
          </cell>
          <cell r="C35345" t="str">
            <v>Species</v>
          </cell>
        </row>
        <row r="35346">
          <cell r="B35346" t="str">
            <v>Polycentropus confusus</v>
          </cell>
          <cell r="C35346" t="str">
            <v>Species</v>
          </cell>
        </row>
        <row r="35347">
          <cell r="B35347" t="str">
            <v>Polycentropus crassicornis***retired***use Plectrocnemia crassicornis</v>
          </cell>
          <cell r="C35347" t="str">
            <v>Species</v>
          </cell>
        </row>
        <row r="35348">
          <cell r="B35348" t="str">
            <v>Polycentropus denningi</v>
          </cell>
          <cell r="C35348" t="str">
            <v>Species</v>
          </cell>
        </row>
        <row r="35349">
          <cell r="B35349" t="str">
            <v>Polycentropus flavus</v>
          </cell>
          <cell r="C35349" t="str">
            <v>Species</v>
          </cell>
        </row>
        <row r="35350">
          <cell r="B35350" t="str">
            <v>Polycentropus interruptus</v>
          </cell>
          <cell r="C35350" t="str">
            <v>Species</v>
          </cell>
        </row>
        <row r="35351">
          <cell r="B35351" t="str">
            <v>Polycentropus remotus***retired***use Plectrocnemia remota</v>
          </cell>
          <cell r="C35351" t="str">
            <v>Species</v>
          </cell>
        </row>
        <row r="35352">
          <cell r="B35352" t="str">
            <v>Polycentrus</v>
          </cell>
          <cell r="C35352" t="str">
            <v>Genus</v>
          </cell>
        </row>
        <row r="35353">
          <cell r="B35353" t="str">
            <v>Polycentrus schomburgkii</v>
          </cell>
          <cell r="C35353" t="str">
            <v>Species</v>
          </cell>
        </row>
        <row r="35354">
          <cell r="B35354" t="str">
            <v>Polycera</v>
          </cell>
          <cell r="C35354" t="str">
            <v>Genus</v>
          </cell>
        </row>
        <row r="35355">
          <cell r="B35355" t="str">
            <v>Polycera dubia</v>
          </cell>
          <cell r="C35355" t="str">
            <v>Species</v>
          </cell>
        </row>
        <row r="35356">
          <cell r="B35356" t="str">
            <v>Polycera hummi</v>
          </cell>
          <cell r="C35356" t="str">
            <v>Species</v>
          </cell>
        </row>
        <row r="35357">
          <cell r="B35357" t="str">
            <v>Polyceridae</v>
          </cell>
          <cell r="C35357" t="str">
            <v>Family</v>
          </cell>
        </row>
        <row r="35358">
          <cell r="B35358" t="str">
            <v>Polychaeta</v>
          </cell>
          <cell r="C35358" t="str">
            <v>Class</v>
          </cell>
        </row>
        <row r="35359">
          <cell r="B35359" t="str">
            <v>Polycirrinae</v>
          </cell>
          <cell r="C35359" t="str">
            <v>Subfamily</v>
          </cell>
        </row>
        <row r="35360">
          <cell r="B35360" t="str">
            <v>Polycirrus</v>
          </cell>
          <cell r="C35360" t="str">
            <v>Genus</v>
          </cell>
        </row>
        <row r="35361">
          <cell r="B35361" t="str">
            <v>Polycirrus californicus</v>
          </cell>
          <cell r="C35361" t="str">
            <v>Species</v>
          </cell>
        </row>
        <row r="35362">
          <cell r="B35362" t="str">
            <v>Polycirrus eximius</v>
          </cell>
          <cell r="C35362" t="str">
            <v>Species</v>
          </cell>
        </row>
        <row r="35363">
          <cell r="B35363" t="str">
            <v>Polycirrus haematodes</v>
          </cell>
          <cell r="C35363" t="str">
            <v>Species</v>
          </cell>
        </row>
        <row r="35364">
          <cell r="B35364" t="str">
            <v>Polycirrus plumosus</v>
          </cell>
          <cell r="C35364" t="str">
            <v>Species</v>
          </cell>
        </row>
        <row r="35365">
          <cell r="B35365" t="str">
            <v>Polycladida</v>
          </cell>
          <cell r="C35365" t="str">
            <v>Order</v>
          </cell>
        </row>
        <row r="35366">
          <cell r="B35366" t="str">
            <v>Polyclemus brasiliensis***retired***use Paralonchurus brasiliensis</v>
          </cell>
          <cell r="C35366" t="str">
            <v>Species</v>
          </cell>
        </row>
        <row r="35367">
          <cell r="B35367" t="str">
            <v>Polyclemus***retired***use Paralonchurus</v>
          </cell>
          <cell r="C35367" t="str">
            <v>Genus</v>
          </cell>
        </row>
        <row r="35368">
          <cell r="B35368" t="str">
            <v>Polycope</v>
          </cell>
          <cell r="C35368" t="str">
            <v>Genus</v>
          </cell>
        </row>
        <row r="35369">
          <cell r="B35369" t="str">
            <v>Polycystidae</v>
          </cell>
          <cell r="C35369" t="str">
            <v>Family</v>
          </cell>
        </row>
        <row r="35370">
          <cell r="B35370" t="str">
            <v>Polycystididae</v>
          </cell>
          <cell r="C35370" t="str">
            <v>Family</v>
          </cell>
        </row>
        <row r="35371">
          <cell r="B35371" t="str">
            <v>Polydactylus</v>
          </cell>
          <cell r="C35371" t="str">
            <v>Genus</v>
          </cell>
        </row>
        <row r="35372">
          <cell r="B35372" t="str">
            <v>Polydactylus approximans</v>
          </cell>
          <cell r="C35372" t="str">
            <v>Species</v>
          </cell>
        </row>
        <row r="35373">
          <cell r="B35373" t="str">
            <v>Polydactylus heptadactylus***retired***use Filimanus heptadactyla</v>
          </cell>
          <cell r="C35373" t="str">
            <v>Species</v>
          </cell>
        </row>
        <row r="35374">
          <cell r="B35374" t="str">
            <v>Polydactylus macrochir</v>
          </cell>
          <cell r="C35374" t="str">
            <v>Species</v>
          </cell>
        </row>
        <row r="35375">
          <cell r="B35375" t="str">
            <v>Polydactylus microstomus</v>
          </cell>
          <cell r="C35375" t="str">
            <v>Species</v>
          </cell>
        </row>
        <row r="35376">
          <cell r="B35376" t="str">
            <v>Polydactylus multiradiatus</v>
          </cell>
          <cell r="C35376" t="str">
            <v>Species</v>
          </cell>
        </row>
        <row r="35377">
          <cell r="B35377" t="str">
            <v>Polydactylus octonemus</v>
          </cell>
          <cell r="C35377" t="str">
            <v>Species</v>
          </cell>
        </row>
        <row r="35378">
          <cell r="B35378" t="str">
            <v>Polydactylus oligodon</v>
          </cell>
          <cell r="C35378" t="str">
            <v>Species</v>
          </cell>
        </row>
        <row r="35379">
          <cell r="B35379" t="str">
            <v>Polydactylus opercularis</v>
          </cell>
          <cell r="C35379" t="str">
            <v>Species</v>
          </cell>
        </row>
        <row r="35380">
          <cell r="B35380" t="str">
            <v>Polydactylus plebeius</v>
          </cell>
          <cell r="C35380" t="str">
            <v>Species</v>
          </cell>
        </row>
        <row r="35381">
          <cell r="B35381" t="str">
            <v>Polydactylus sexfilis</v>
          </cell>
          <cell r="C35381" t="str">
            <v>Species</v>
          </cell>
        </row>
        <row r="35382">
          <cell r="B35382" t="str">
            <v>Polydactylus sextarius</v>
          </cell>
          <cell r="C35382" t="str">
            <v>Species</v>
          </cell>
        </row>
        <row r="35383">
          <cell r="B35383" t="str">
            <v>Polydactylus specularis***retired***use Polydactylus multiradiatus</v>
          </cell>
          <cell r="C35383" t="str">
            <v>Species</v>
          </cell>
        </row>
        <row r="35384">
          <cell r="B35384" t="str">
            <v>Polydactylus virginicus</v>
          </cell>
          <cell r="C35384" t="str">
            <v>Species</v>
          </cell>
        </row>
        <row r="35385">
          <cell r="B35385" t="str">
            <v>Polydesmida</v>
          </cell>
          <cell r="C35385" t="str">
            <v>Order</v>
          </cell>
        </row>
        <row r="35386">
          <cell r="B35386" t="str">
            <v>Polydora</v>
          </cell>
          <cell r="C35386" t="str">
            <v>Genus</v>
          </cell>
        </row>
        <row r="35387">
          <cell r="B35387" t="str">
            <v>Polydora aggregata</v>
          </cell>
          <cell r="C35387" t="str">
            <v>Species</v>
          </cell>
        </row>
        <row r="35388">
          <cell r="B35388" t="str">
            <v>Polydora bioccipitalis</v>
          </cell>
          <cell r="C35388" t="str">
            <v>Species</v>
          </cell>
        </row>
        <row r="35389">
          <cell r="B35389" t="str">
            <v>Polydora cardalia</v>
          </cell>
          <cell r="C35389" t="str">
            <v>Species</v>
          </cell>
        </row>
        <row r="35390">
          <cell r="B35390" t="str">
            <v>Polydora caulleryi</v>
          </cell>
          <cell r="C35390" t="str">
            <v>Species</v>
          </cell>
        </row>
        <row r="35391">
          <cell r="B35391" t="str">
            <v>Polydora cirrosa</v>
          </cell>
          <cell r="C35391" t="str">
            <v>Species</v>
          </cell>
        </row>
        <row r="35392">
          <cell r="B35392" t="str">
            <v>Polydora citrona (Part)***retired***use Carazziella citrona</v>
          </cell>
          <cell r="C35392" t="str">
            <v>Species</v>
          </cell>
        </row>
        <row r="35393">
          <cell r="B35393" t="str">
            <v>Polydora citrona***retired***use Polydora citrona (Part)***retired***use Carazziella citrona</v>
          </cell>
          <cell r="C35393" t="str">
            <v>Species</v>
          </cell>
        </row>
        <row r="35394">
          <cell r="B35394" t="str">
            <v>Polydora colonia</v>
          </cell>
          <cell r="C35394" t="str">
            <v>Species</v>
          </cell>
        </row>
        <row r="35395">
          <cell r="B35395" t="str">
            <v>Polydora commensalis</v>
          </cell>
          <cell r="C35395" t="str">
            <v>Species</v>
          </cell>
        </row>
        <row r="35396">
          <cell r="B35396" t="str">
            <v>Polydora convexa</v>
          </cell>
          <cell r="C35396" t="str">
            <v>Species</v>
          </cell>
        </row>
        <row r="35397">
          <cell r="B35397" t="str">
            <v>Polydora cornuta</v>
          </cell>
          <cell r="C35397" t="str">
            <v>Species</v>
          </cell>
        </row>
        <row r="35398">
          <cell r="B35398" t="str">
            <v>Polydora flava bidentata</v>
          </cell>
          <cell r="C35398" t="str">
            <v>Subspecies</v>
          </cell>
        </row>
        <row r="35399">
          <cell r="B35399" t="str">
            <v>Polydora giardi</v>
          </cell>
          <cell r="C35399" t="str">
            <v>Species</v>
          </cell>
        </row>
        <row r="35400">
          <cell r="B35400" t="str">
            <v>Polydora hartmanae</v>
          </cell>
          <cell r="C35400" t="str">
            <v>Species</v>
          </cell>
        </row>
        <row r="35401">
          <cell r="B35401" t="str">
            <v>Polydora ligni</v>
          </cell>
          <cell r="C35401" t="str">
            <v>Species</v>
          </cell>
        </row>
        <row r="35402">
          <cell r="B35402" t="str">
            <v>Polydora limicola</v>
          </cell>
          <cell r="C35402" t="str">
            <v>Species</v>
          </cell>
        </row>
        <row r="35403">
          <cell r="B35403" t="str">
            <v>Polydora nuchalis</v>
          </cell>
          <cell r="C35403" t="str">
            <v>Species</v>
          </cell>
        </row>
        <row r="35404">
          <cell r="B35404" t="str">
            <v>Polydora quadrilobata</v>
          </cell>
          <cell r="C35404" t="str">
            <v>Species</v>
          </cell>
        </row>
        <row r="35405">
          <cell r="B35405" t="str">
            <v>Polydora socialis</v>
          </cell>
          <cell r="C35405" t="str">
            <v>Species</v>
          </cell>
        </row>
        <row r="35406">
          <cell r="B35406" t="str">
            <v>Polydora websteri</v>
          </cell>
          <cell r="C35406" t="str">
            <v>Species</v>
          </cell>
        </row>
        <row r="35407">
          <cell r="B35407" t="str">
            <v>Polyedriopsis</v>
          </cell>
          <cell r="C35407" t="str">
            <v>Genus</v>
          </cell>
        </row>
        <row r="35408">
          <cell r="B35408" t="str">
            <v>Polyedriopsis spinulosa</v>
          </cell>
          <cell r="C35408" t="str">
            <v>Species</v>
          </cell>
        </row>
        <row r="35409">
          <cell r="B35409" t="str">
            <v>Polyeunoa</v>
          </cell>
          <cell r="C35409" t="str">
            <v>Genus</v>
          </cell>
        </row>
        <row r="35410">
          <cell r="B35410" t="str">
            <v>Polygala cruciata</v>
          </cell>
          <cell r="C35410" t="str">
            <v>Species</v>
          </cell>
        </row>
        <row r="35411">
          <cell r="B35411" t="str">
            <v>Polygala hookeri</v>
          </cell>
          <cell r="C35411" t="str">
            <v>Species</v>
          </cell>
        </row>
        <row r="35412">
          <cell r="B35412" t="str">
            <v>Polygala lutea</v>
          </cell>
          <cell r="C35412" t="str">
            <v>Species</v>
          </cell>
        </row>
        <row r="35413">
          <cell r="B35413" t="str">
            <v>Polygala paucifolia</v>
          </cell>
          <cell r="C35413" t="str">
            <v>Species</v>
          </cell>
        </row>
        <row r="35414">
          <cell r="B35414" t="str">
            <v>Polygala ramosa</v>
          </cell>
          <cell r="C35414" t="str">
            <v>Species</v>
          </cell>
        </row>
        <row r="35415">
          <cell r="B35415" t="str">
            <v>Polygala rugelii</v>
          </cell>
          <cell r="C35415" t="str">
            <v>Species</v>
          </cell>
        </row>
        <row r="35416">
          <cell r="B35416" t="str">
            <v>Polygala verticillata</v>
          </cell>
          <cell r="C35416" t="str">
            <v>Species</v>
          </cell>
        </row>
        <row r="35417">
          <cell r="B35417" t="str">
            <v>Polygala violacea</v>
          </cell>
          <cell r="C35417" t="str">
            <v>Species</v>
          </cell>
        </row>
        <row r="35418">
          <cell r="B35418" t="str">
            <v>Polygireulima rutila</v>
          </cell>
          <cell r="C35418" t="str">
            <v>Species</v>
          </cell>
        </row>
        <row r="35419">
          <cell r="B35419" t="str">
            <v>Polygonatum biflorum</v>
          </cell>
          <cell r="C35419" t="str">
            <v>Species</v>
          </cell>
        </row>
        <row r="35420">
          <cell r="B35420" t="str">
            <v>Polygonatum biflorum var. commutatum***retired***use Polygonatum biflorum</v>
          </cell>
          <cell r="C35420" t="str">
            <v>Variety</v>
          </cell>
        </row>
        <row r="35421">
          <cell r="B35421" t="str">
            <v>Polygonatum pubescens</v>
          </cell>
          <cell r="C35421" t="str">
            <v>Species</v>
          </cell>
        </row>
        <row r="35422">
          <cell r="B35422" t="str">
            <v>Polygonum</v>
          </cell>
          <cell r="C35422" t="str">
            <v>Genus</v>
          </cell>
        </row>
        <row r="35423">
          <cell r="B35423" t="str">
            <v>Polygonum amphibium var. emersum***retired***use Persicaria amphibia</v>
          </cell>
          <cell r="C35423" t="str">
            <v>Variety</v>
          </cell>
        </row>
        <row r="35424">
          <cell r="B35424" t="str">
            <v>Polygonum amphibium var. stipulaceum***retired***use Persicaria amphibia</v>
          </cell>
          <cell r="C35424" t="str">
            <v>Variety</v>
          </cell>
        </row>
        <row r="35425">
          <cell r="B35425" t="str">
            <v>Polygonum amphibium***retired***use Persicaria amphibia</v>
          </cell>
          <cell r="C35425" t="str">
            <v>Species</v>
          </cell>
        </row>
        <row r="35426">
          <cell r="B35426" t="str">
            <v>Polygonum arenastrum***retired***use Polygonum aviculare ssp. depressum</v>
          </cell>
          <cell r="C35426" t="str">
            <v>Species</v>
          </cell>
        </row>
        <row r="35427">
          <cell r="B35427" t="str">
            <v>Polygonum argyrocoleon</v>
          </cell>
          <cell r="C35427" t="str">
            <v>Species</v>
          </cell>
        </row>
        <row r="35428">
          <cell r="B35428" t="str">
            <v>Polygonum arifolium***retired***use Persicaria arifolia</v>
          </cell>
          <cell r="C35428" t="str">
            <v>Species</v>
          </cell>
        </row>
        <row r="35429">
          <cell r="B35429" t="str">
            <v>Polygonum aviculare</v>
          </cell>
          <cell r="C35429" t="str">
            <v>Species</v>
          </cell>
        </row>
        <row r="35430">
          <cell r="B35430" t="str">
            <v>Polygonum aviculare ssp. depressum</v>
          </cell>
          <cell r="C35430" t="str">
            <v>Species</v>
          </cell>
        </row>
        <row r="35431">
          <cell r="B35431" t="str">
            <v>Polygonum bistorta***retired***use Bistorta officinalis</v>
          </cell>
          <cell r="C35431" t="str">
            <v>Species</v>
          </cell>
        </row>
        <row r="35432">
          <cell r="B35432" t="str">
            <v>Polygonum bistortoides***retired***use Bistorta bistortoides</v>
          </cell>
          <cell r="C35432" t="str">
            <v>Species</v>
          </cell>
        </row>
        <row r="35433">
          <cell r="B35433" t="str">
            <v>Polygonum careyi***retired***use Persicaria careyi</v>
          </cell>
          <cell r="C35433" t="str">
            <v>Species</v>
          </cell>
        </row>
        <row r="35434">
          <cell r="B35434" t="str">
            <v>Polygonum cespitosum var. longisetum***retired***use Persicaria longiseta</v>
          </cell>
          <cell r="C35434" t="str">
            <v>Variety</v>
          </cell>
        </row>
        <row r="35435">
          <cell r="B35435" t="str">
            <v>Polygonum cespitosum***retired***use Persicaria posumbu</v>
          </cell>
          <cell r="C35435" t="str">
            <v>Species</v>
          </cell>
        </row>
        <row r="35436">
          <cell r="B35436" t="str">
            <v>Polygonum convolvulus***retired***use Fallopia convolvulus</v>
          </cell>
          <cell r="C35436" t="str">
            <v>Species</v>
          </cell>
        </row>
        <row r="35437">
          <cell r="B35437" t="str">
            <v>Polygonum cuspidatum***retired***use Fallopia japonica var. japonica</v>
          </cell>
          <cell r="C35437" t="str">
            <v>Species</v>
          </cell>
        </row>
        <row r="35438">
          <cell r="B35438" t="str">
            <v>Polygonum douglasii</v>
          </cell>
          <cell r="C35438" t="str">
            <v>Species</v>
          </cell>
        </row>
        <row r="35439">
          <cell r="B35439" t="str">
            <v>Polygonum erectum</v>
          </cell>
          <cell r="C35439" t="str">
            <v>Species</v>
          </cell>
        </row>
        <row r="35440">
          <cell r="B35440" t="str">
            <v>Polygonum glabrum</v>
          </cell>
          <cell r="C35440" t="str">
            <v>Species</v>
          </cell>
        </row>
        <row r="35441">
          <cell r="B35441" t="str">
            <v>Polygonum hirsutum***retired***use Persicaria hirsuta</v>
          </cell>
          <cell r="C35441" t="str">
            <v>Species</v>
          </cell>
        </row>
        <row r="35442">
          <cell r="B35442" t="str">
            <v>Polygonum hydropiper***retired***use Persicaria hydropiper</v>
          </cell>
          <cell r="C35442" t="str">
            <v>Species</v>
          </cell>
        </row>
        <row r="35443">
          <cell r="B35443" t="str">
            <v>Polygonum hydropiperoides***retired***use Persicaria hydropiperoides</v>
          </cell>
          <cell r="C35443" t="str">
            <v>Species</v>
          </cell>
        </row>
        <row r="35444">
          <cell r="B35444" t="str">
            <v>Polygonum lapathifolium***retired***use Persicaria lapathifolia</v>
          </cell>
          <cell r="C35444" t="str">
            <v>Species</v>
          </cell>
        </row>
        <row r="35445">
          <cell r="B35445" t="str">
            <v>Polygonum marinense</v>
          </cell>
          <cell r="C35445" t="str">
            <v>Species</v>
          </cell>
        </row>
        <row r="35446">
          <cell r="B35446" t="str">
            <v>Polygonum orientale***retired***use Persicaria orientalis</v>
          </cell>
          <cell r="C35446" t="str">
            <v>Species</v>
          </cell>
        </row>
        <row r="35447">
          <cell r="B35447" t="str">
            <v>Polygonum pensylvanicum***retired***use Persicaria pensylvanica</v>
          </cell>
          <cell r="C35447" t="str">
            <v>Species</v>
          </cell>
        </row>
        <row r="35448">
          <cell r="B35448" t="str">
            <v>Polygonum perfoliatum***retired***use Persicaria perfoliata</v>
          </cell>
          <cell r="C35448" t="str">
            <v>Species</v>
          </cell>
        </row>
        <row r="35449">
          <cell r="B35449" t="str">
            <v>Polygonum persicaria***retired***use Persicaria maculosa</v>
          </cell>
          <cell r="C35449" t="str">
            <v>Species</v>
          </cell>
        </row>
        <row r="35450">
          <cell r="B35450" t="str">
            <v>Polygonum polygaloides</v>
          </cell>
          <cell r="C35450" t="str">
            <v>Species</v>
          </cell>
        </row>
        <row r="35451">
          <cell r="B35451" t="str">
            <v>Polygonum polygaloides ssp. kelloggii</v>
          </cell>
          <cell r="C35451" t="str">
            <v>Subspecies</v>
          </cell>
        </row>
        <row r="35452">
          <cell r="B35452" t="str">
            <v>Polygonum punctatum var. punctatum***retired***use Persicaria punctata</v>
          </cell>
          <cell r="C35452" t="str">
            <v>Variety</v>
          </cell>
        </row>
        <row r="35453">
          <cell r="B35453" t="str">
            <v>Polygonum punctatum***retired***use Persicaria punctata</v>
          </cell>
          <cell r="C35453" t="str">
            <v>Species</v>
          </cell>
        </row>
        <row r="35454">
          <cell r="B35454" t="str">
            <v>Polygonum ramosissimum</v>
          </cell>
          <cell r="C35454" t="str">
            <v>Species</v>
          </cell>
        </row>
        <row r="35455">
          <cell r="B35455" t="str">
            <v>Polygonum robustius***retired***use Persicaria robustior</v>
          </cell>
          <cell r="C35455" t="str">
            <v>Species</v>
          </cell>
        </row>
        <row r="35456">
          <cell r="B35456" t="str">
            <v>Polygonum sagittatum***retired***use Persicaria sagittata</v>
          </cell>
          <cell r="C35456" t="str">
            <v>Species</v>
          </cell>
        </row>
        <row r="35457">
          <cell r="B35457" t="str">
            <v>Polygonum scandens***retired***use Fallopia scandens</v>
          </cell>
          <cell r="C35457" t="str">
            <v>Species</v>
          </cell>
        </row>
        <row r="35458">
          <cell r="B35458" t="str">
            <v>Polygonum setaceum***retired***use Persicaria setacea</v>
          </cell>
          <cell r="C35458" t="str">
            <v>Species</v>
          </cell>
        </row>
        <row r="35459">
          <cell r="B35459" t="str">
            <v>Polygonum virginianum***retired***use Persicaria virginiana</v>
          </cell>
          <cell r="C35459" t="str">
            <v>Species</v>
          </cell>
        </row>
        <row r="35460">
          <cell r="B35460" t="str">
            <v>Polygonum viviparum***retired***use Bistorta vivipara</v>
          </cell>
          <cell r="C35460" t="str">
            <v>Species</v>
          </cell>
        </row>
        <row r="35461">
          <cell r="B35461" t="str">
            <v>Polygordiidae</v>
          </cell>
          <cell r="C35461" t="str">
            <v>Family</v>
          </cell>
        </row>
        <row r="35462">
          <cell r="B35462" t="str">
            <v>Polygordius</v>
          </cell>
          <cell r="C35462" t="str">
            <v>Genus</v>
          </cell>
        </row>
        <row r="35463">
          <cell r="B35463" t="str">
            <v>Polygordius jouinae</v>
          </cell>
          <cell r="C35463" t="str">
            <v>Species</v>
          </cell>
        </row>
        <row r="35464">
          <cell r="B35464" t="str">
            <v>Polygordius triestinus</v>
          </cell>
          <cell r="C35464" t="str">
            <v>Species</v>
          </cell>
        </row>
        <row r="35465">
          <cell r="B35465" t="str">
            <v>Polyipnus</v>
          </cell>
          <cell r="C35465" t="str">
            <v>Genus</v>
          </cell>
        </row>
        <row r="35466">
          <cell r="B35466" t="str">
            <v>Polyipnus aquavitus</v>
          </cell>
          <cell r="C35466" t="str">
            <v>Species</v>
          </cell>
        </row>
        <row r="35467">
          <cell r="B35467" t="str">
            <v>Polyipnus asper</v>
          </cell>
          <cell r="C35467" t="str">
            <v>Species</v>
          </cell>
        </row>
        <row r="35468">
          <cell r="B35468" t="str">
            <v>Polyipnus asteroides</v>
          </cell>
          <cell r="C35468" t="str">
            <v>Species</v>
          </cell>
        </row>
        <row r="35469">
          <cell r="B35469" t="str">
            <v>Polyipnus bruuni</v>
          </cell>
          <cell r="C35469" t="str">
            <v>Species</v>
          </cell>
        </row>
        <row r="35470">
          <cell r="B35470" t="str">
            <v>Polyipnus clarus</v>
          </cell>
          <cell r="C35470" t="str">
            <v>Species</v>
          </cell>
        </row>
        <row r="35471">
          <cell r="B35471" t="str">
            <v>Polyipnus danae</v>
          </cell>
          <cell r="C35471" t="str">
            <v>Species</v>
          </cell>
        </row>
        <row r="35472">
          <cell r="B35472" t="str">
            <v>Polyipnus elongatus</v>
          </cell>
          <cell r="C35472" t="str">
            <v>Species</v>
          </cell>
        </row>
        <row r="35473">
          <cell r="B35473" t="str">
            <v>Polyipnus fraseri</v>
          </cell>
          <cell r="C35473" t="str">
            <v>Species</v>
          </cell>
        </row>
        <row r="35474">
          <cell r="B35474" t="str">
            <v>Polyipnus indicus</v>
          </cell>
          <cell r="C35474" t="str">
            <v>Species</v>
          </cell>
        </row>
        <row r="35475">
          <cell r="B35475" t="str">
            <v>Polyipnus inermis</v>
          </cell>
          <cell r="C35475" t="str">
            <v>Species</v>
          </cell>
        </row>
        <row r="35476">
          <cell r="B35476" t="str">
            <v>Polyipnus kiwiensis</v>
          </cell>
          <cell r="C35476" t="str">
            <v>Species</v>
          </cell>
        </row>
        <row r="35477">
          <cell r="B35477" t="str">
            <v>Polyipnus laternatus</v>
          </cell>
          <cell r="C35477" t="str">
            <v>Species</v>
          </cell>
        </row>
        <row r="35478">
          <cell r="B35478" t="str">
            <v>Polyipnus latirastrus</v>
          </cell>
          <cell r="C35478" t="str">
            <v>Species</v>
          </cell>
        </row>
        <row r="35479">
          <cell r="B35479" t="str">
            <v>Polyipnus limatulus</v>
          </cell>
          <cell r="C35479" t="str">
            <v>Species</v>
          </cell>
        </row>
        <row r="35480">
          <cell r="B35480" t="str">
            <v>Polyipnus matsubarai</v>
          </cell>
          <cell r="C35480" t="str">
            <v>Species</v>
          </cell>
        </row>
        <row r="35481">
          <cell r="B35481" t="str">
            <v>Polyipnus meteori</v>
          </cell>
          <cell r="C35481" t="str">
            <v>Species</v>
          </cell>
        </row>
        <row r="35482">
          <cell r="B35482" t="str">
            <v>Polyipnus nuttingi</v>
          </cell>
          <cell r="C35482" t="str">
            <v>Species</v>
          </cell>
        </row>
        <row r="35483">
          <cell r="B35483" t="str">
            <v>Polyipnus oluolus</v>
          </cell>
          <cell r="C35483" t="str">
            <v>Species</v>
          </cell>
        </row>
        <row r="35484">
          <cell r="B35484" t="str">
            <v>Polyipnus omphus</v>
          </cell>
          <cell r="C35484" t="str">
            <v>Species</v>
          </cell>
        </row>
        <row r="35485">
          <cell r="B35485" t="str">
            <v>Polyipnus ovatus</v>
          </cell>
          <cell r="C35485" t="str">
            <v>Species</v>
          </cell>
        </row>
        <row r="35486">
          <cell r="B35486" t="str">
            <v>Polyipnus parini</v>
          </cell>
          <cell r="C35486" t="str">
            <v>Species</v>
          </cell>
        </row>
        <row r="35487">
          <cell r="B35487" t="str">
            <v>Polyipnus paxtoni</v>
          </cell>
          <cell r="C35487" t="str">
            <v>Species</v>
          </cell>
        </row>
        <row r="35488">
          <cell r="B35488" t="str">
            <v>Polyipnus polli</v>
          </cell>
          <cell r="C35488" t="str">
            <v>Species</v>
          </cell>
        </row>
        <row r="35489">
          <cell r="B35489" t="str">
            <v>Polyipnus ruggeri</v>
          </cell>
          <cell r="C35489" t="str">
            <v>Species</v>
          </cell>
        </row>
        <row r="35490">
          <cell r="B35490" t="str">
            <v>Polyipnus soelae</v>
          </cell>
          <cell r="C35490" t="str">
            <v>Species</v>
          </cell>
        </row>
        <row r="35491">
          <cell r="B35491" t="str">
            <v>Polyipnus spinifer</v>
          </cell>
          <cell r="C35491" t="str">
            <v>Species</v>
          </cell>
        </row>
        <row r="35492">
          <cell r="B35492" t="str">
            <v>Polyipnus spinosus</v>
          </cell>
          <cell r="C35492" t="str">
            <v>Species</v>
          </cell>
        </row>
        <row r="35493">
          <cell r="B35493" t="str">
            <v>Polyipnus stereope</v>
          </cell>
          <cell r="C35493" t="str">
            <v>Species</v>
          </cell>
        </row>
        <row r="35494">
          <cell r="B35494" t="str">
            <v>Polyipnus surugaensis</v>
          </cell>
          <cell r="C35494" t="str">
            <v>Species</v>
          </cell>
        </row>
        <row r="35495">
          <cell r="B35495" t="str">
            <v>Polyipnus tridentifer</v>
          </cell>
          <cell r="C35495" t="str">
            <v>Species</v>
          </cell>
        </row>
        <row r="35496">
          <cell r="B35496" t="str">
            <v>Polyipnus triphanos</v>
          </cell>
          <cell r="C35496" t="str">
            <v>Species</v>
          </cell>
        </row>
        <row r="35497">
          <cell r="B35497" t="str">
            <v>Polyipnus unispinus</v>
          </cell>
          <cell r="C35497" t="str">
            <v>Species</v>
          </cell>
        </row>
        <row r="35498">
          <cell r="B35498" t="str">
            <v>Polykrikos</v>
          </cell>
          <cell r="C35498" t="str">
            <v>Genus</v>
          </cell>
        </row>
        <row r="35499">
          <cell r="B35499" t="str">
            <v>Polykrikos kofoidi</v>
          </cell>
          <cell r="C35499" t="str">
            <v>Species</v>
          </cell>
        </row>
        <row r="35500">
          <cell r="B35500" t="str">
            <v>Polykyrtos</v>
          </cell>
          <cell r="C35500" t="str">
            <v>Genus</v>
          </cell>
        </row>
        <row r="35501">
          <cell r="B35501" t="str">
            <v>Polylepion</v>
          </cell>
          <cell r="C35501" t="str">
            <v>Genus</v>
          </cell>
        </row>
        <row r="35502">
          <cell r="B35502" t="str">
            <v>Polylepion cruentum</v>
          </cell>
          <cell r="C35502" t="str">
            <v>Species</v>
          </cell>
        </row>
        <row r="35503">
          <cell r="B35503" t="str">
            <v>Polylepion russelli</v>
          </cell>
          <cell r="C35503" t="str">
            <v>Species</v>
          </cell>
        </row>
        <row r="35504">
          <cell r="B35504" t="str">
            <v>Polymera</v>
          </cell>
          <cell r="C35504" t="str">
            <v>Genus</v>
          </cell>
        </row>
        <row r="35505">
          <cell r="B35505" t="str">
            <v>Polymesoda</v>
          </cell>
          <cell r="C35505" t="str">
            <v>Genus</v>
          </cell>
        </row>
        <row r="35506">
          <cell r="B35506" t="str">
            <v>Polymesoda caroliniana</v>
          </cell>
          <cell r="C35506" t="str">
            <v>Species</v>
          </cell>
        </row>
        <row r="35507">
          <cell r="B35507" t="str">
            <v>Polymesoda maritima</v>
          </cell>
          <cell r="C35507" t="str">
            <v>Species</v>
          </cell>
        </row>
        <row r="35508">
          <cell r="B35508" t="str">
            <v>Polymetme</v>
          </cell>
          <cell r="C35508" t="str">
            <v>Genus</v>
          </cell>
        </row>
        <row r="35509">
          <cell r="B35509" t="str">
            <v>Polymetme andriashevi</v>
          </cell>
          <cell r="C35509" t="str">
            <v>Species</v>
          </cell>
        </row>
        <row r="35510">
          <cell r="B35510" t="str">
            <v>Polymetme corythaeola</v>
          </cell>
          <cell r="C35510" t="str">
            <v>Species</v>
          </cell>
        </row>
        <row r="35511">
          <cell r="B35511" t="str">
            <v>Polymetme elongata</v>
          </cell>
          <cell r="C35511" t="str">
            <v>Species</v>
          </cell>
        </row>
        <row r="35512">
          <cell r="B35512" t="str">
            <v>Polymetme illustris</v>
          </cell>
          <cell r="C35512" t="str">
            <v>Species</v>
          </cell>
        </row>
        <row r="35513">
          <cell r="B35513" t="str">
            <v>Polymetme surugaensis</v>
          </cell>
          <cell r="C35513" t="str">
            <v>Species</v>
          </cell>
        </row>
        <row r="35514">
          <cell r="B35514" t="str">
            <v>Polymetme thaeocoryla</v>
          </cell>
          <cell r="C35514" t="str">
            <v>Species</v>
          </cell>
        </row>
        <row r="35515">
          <cell r="B35515" t="str">
            <v>Polymitarcyidae</v>
          </cell>
          <cell r="C35515" t="str">
            <v>Family</v>
          </cell>
        </row>
        <row r="35516">
          <cell r="B35516" t="str">
            <v>Polymixia</v>
          </cell>
          <cell r="C35516" t="str">
            <v>Genus</v>
          </cell>
        </row>
        <row r="35517">
          <cell r="B35517" t="str">
            <v>Polymixia berndti</v>
          </cell>
          <cell r="C35517" t="str">
            <v>Species</v>
          </cell>
        </row>
        <row r="35518">
          <cell r="B35518" t="str">
            <v>Polymixia japonica</v>
          </cell>
          <cell r="C35518" t="str">
            <v>Species</v>
          </cell>
        </row>
        <row r="35519">
          <cell r="B35519" t="str">
            <v>Polymixia lowei</v>
          </cell>
          <cell r="C35519" t="str">
            <v>Species</v>
          </cell>
        </row>
        <row r="35520">
          <cell r="B35520" t="str">
            <v>Polymixia nobilis</v>
          </cell>
          <cell r="C35520" t="str">
            <v>Species</v>
          </cell>
        </row>
        <row r="35521">
          <cell r="B35521" t="str">
            <v>Polymixiidae</v>
          </cell>
          <cell r="C35521" t="str">
            <v>Family</v>
          </cell>
        </row>
        <row r="35522">
          <cell r="B35522" t="str">
            <v>Polymixiiformes</v>
          </cell>
          <cell r="C35522" t="str">
            <v>Order</v>
          </cell>
        </row>
        <row r="35523">
          <cell r="B35523" t="str">
            <v>Polymixiomorpha</v>
          </cell>
          <cell r="C35523" t="str">
            <v>Superorder</v>
          </cell>
        </row>
        <row r="35524">
          <cell r="B35524" t="str">
            <v>Polynema</v>
          </cell>
          <cell r="C35524" t="str">
            <v>Genus</v>
          </cell>
        </row>
        <row r="35525">
          <cell r="B35525" t="str">
            <v>Polynemidae</v>
          </cell>
          <cell r="C35525" t="str">
            <v>Family</v>
          </cell>
        </row>
        <row r="35526">
          <cell r="B35526" t="str">
            <v>Polynemoidei***retired***use Percoidei</v>
          </cell>
          <cell r="C35526" t="str">
            <v>Suborder</v>
          </cell>
        </row>
        <row r="35527">
          <cell r="B35527" t="str">
            <v>Polynemus</v>
          </cell>
          <cell r="C35527" t="str">
            <v>Genus</v>
          </cell>
        </row>
        <row r="35528">
          <cell r="B35528" t="str">
            <v>Polynemus approximans***retired***use Polydactylus approximans</v>
          </cell>
          <cell r="C35528" t="str">
            <v>Species</v>
          </cell>
        </row>
        <row r="35529">
          <cell r="B35529" t="str">
            <v>Polynemus octonemus***retired***use Polydactylus octonemus</v>
          </cell>
          <cell r="C35529" t="str">
            <v>Species</v>
          </cell>
        </row>
        <row r="35530">
          <cell r="B35530" t="str">
            <v>Polynemus oligodon***retired***use Polydactylus oligodon</v>
          </cell>
          <cell r="C35530" t="str">
            <v>Species</v>
          </cell>
        </row>
        <row r="35531">
          <cell r="B35531" t="str">
            <v>Polynemus paradiseus</v>
          </cell>
          <cell r="C35531" t="str">
            <v>Species</v>
          </cell>
        </row>
        <row r="35532">
          <cell r="B35532" t="str">
            <v>Polynemus plebejus***retired***use Polydactylus plebeius</v>
          </cell>
          <cell r="C35532" t="str">
            <v>Species</v>
          </cell>
        </row>
        <row r="35533">
          <cell r="B35533" t="str">
            <v>Polynemus sealei***retired***use Filimanus sealei</v>
          </cell>
          <cell r="C35533" t="str">
            <v>Species</v>
          </cell>
        </row>
        <row r="35534">
          <cell r="B35534" t="str">
            <v>Polynemus sexfilis***retired***use Polydactylus sexfilis</v>
          </cell>
          <cell r="C35534" t="str">
            <v>Species</v>
          </cell>
        </row>
        <row r="35535">
          <cell r="B35535" t="str">
            <v>Polynemus virginicus***retired***use Polydactylus virginicus</v>
          </cell>
          <cell r="C35535" t="str">
            <v>Species</v>
          </cell>
        </row>
        <row r="35536">
          <cell r="B35536" t="str">
            <v>Polynemus xanthonemus***retired***use Filimanus xanthonema</v>
          </cell>
          <cell r="C35536" t="str">
            <v>Species</v>
          </cell>
        </row>
        <row r="35537">
          <cell r="B35537" t="str">
            <v>Polynoe gracilis</v>
          </cell>
          <cell r="C35537" t="str">
            <v>Species</v>
          </cell>
        </row>
        <row r="35538">
          <cell r="B35538" t="str">
            <v>Polynoidae</v>
          </cell>
          <cell r="C35538" t="str">
            <v>Family</v>
          </cell>
        </row>
        <row r="35539">
          <cell r="B35539" t="str">
            <v>Polynoinae</v>
          </cell>
          <cell r="C35539" t="str">
            <v>Subfamily</v>
          </cell>
        </row>
        <row r="35540">
          <cell r="B35540" t="str">
            <v>Polyodon</v>
          </cell>
          <cell r="C35540" t="str">
            <v>Genus</v>
          </cell>
        </row>
        <row r="35541">
          <cell r="B35541" t="str">
            <v>Polyodon spathula</v>
          </cell>
          <cell r="C35541" t="str">
            <v>Species</v>
          </cell>
        </row>
        <row r="35542">
          <cell r="B35542" t="str">
            <v>Polyodontes</v>
          </cell>
          <cell r="C35542" t="str">
            <v>Genus</v>
          </cell>
        </row>
        <row r="35543">
          <cell r="B35543" t="str">
            <v>Polyodontes lupina</v>
          </cell>
          <cell r="C35543" t="str">
            <v>Species</v>
          </cell>
        </row>
        <row r="35544">
          <cell r="B35544" t="str">
            <v>Polyodontes panamensis</v>
          </cell>
          <cell r="C35544" t="str">
            <v>Species</v>
          </cell>
        </row>
        <row r="35545">
          <cell r="B35545" t="str">
            <v>Polyodontidae</v>
          </cell>
          <cell r="C35545" t="str">
            <v>Family</v>
          </cell>
        </row>
        <row r="35546">
          <cell r="B35546" t="str">
            <v>Polyonyx gibbesi</v>
          </cell>
          <cell r="C35546" t="str">
            <v>Species</v>
          </cell>
        </row>
        <row r="35547">
          <cell r="B35547" t="str">
            <v>Polyophthalmus</v>
          </cell>
          <cell r="C35547" t="str">
            <v>Genus</v>
          </cell>
        </row>
        <row r="35548">
          <cell r="B35548" t="str">
            <v>Polyophthalmus pictus</v>
          </cell>
          <cell r="C35548" t="str">
            <v>Species</v>
          </cell>
        </row>
        <row r="35549">
          <cell r="B35549" t="str">
            <v>Polypedilum</v>
          </cell>
          <cell r="C35549" t="str">
            <v>Genus</v>
          </cell>
        </row>
        <row r="35550">
          <cell r="B35550" t="str">
            <v>Polypedilum (polypedilum)</v>
          </cell>
          <cell r="C35550" t="str">
            <v>Subgenus</v>
          </cell>
        </row>
        <row r="35551">
          <cell r="B35551" t="str">
            <v>Polypedilum (Probolum)</v>
          </cell>
          <cell r="C35551" t="str">
            <v>Genus</v>
          </cell>
        </row>
        <row r="35552">
          <cell r="B35552" t="str">
            <v>Polypedilum (Uresipedilum)</v>
          </cell>
          <cell r="C35552" t="str">
            <v>Species</v>
          </cell>
        </row>
        <row r="35553">
          <cell r="B35553" t="str">
            <v>Polypedilum (Uresipedilum) convictum</v>
          </cell>
          <cell r="C35553" t="str">
            <v>Variety</v>
          </cell>
        </row>
        <row r="35554">
          <cell r="B35554" t="str">
            <v>Polypedilum albicorne</v>
          </cell>
          <cell r="C35554" t="str">
            <v>Species</v>
          </cell>
        </row>
        <row r="35555">
          <cell r="B35555" t="str">
            <v>Polypedilum angulum</v>
          </cell>
          <cell r="C35555" t="str">
            <v>Species</v>
          </cell>
        </row>
        <row r="35556">
          <cell r="B35556" t="str">
            <v>Polypedilum aviceps</v>
          </cell>
          <cell r="C35556" t="str">
            <v>Species</v>
          </cell>
        </row>
        <row r="35557">
          <cell r="B35557" t="str">
            <v>Polypedilum beckae</v>
          </cell>
          <cell r="C35557" t="str">
            <v>Species</v>
          </cell>
        </row>
        <row r="35558">
          <cell r="B35558" t="str">
            <v>Polypedilum bergi</v>
          </cell>
          <cell r="C35558" t="str">
            <v>Species</v>
          </cell>
        </row>
        <row r="35559">
          <cell r="B35559" t="str">
            <v>Polypedilum braseniae</v>
          </cell>
          <cell r="C35559" t="str">
            <v>Species</v>
          </cell>
        </row>
        <row r="35560">
          <cell r="B35560" t="str">
            <v>Polypedilum convictum</v>
          </cell>
          <cell r="C35560" t="str">
            <v>Species</v>
          </cell>
        </row>
        <row r="35561">
          <cell r="B35561" t="str">
            <v>Polypedilum convictum group</v>
          </cell>
          <cell r="C35561" t="str">
            <v>Genus</v>
          </cell>
        </row>
        <row r="35562">
          <cell r="B35562" t="str">
            <v>Polypedilum digitifer</v>
          </cell>
          <cell r="C35562" t="str">
            <v>Species</v>
          </cell>
        </row>
        <row r="35563">
          <cell r="B35563" t="str">
            <v>Polypedilum epleri</v>
          </cell>
          <cell r="C35563" t="str">
            <v>Species</v>
          </cell>
        </row>
        <row r="35564">
          <cell r="B35564" t="str">
            <v>Polypedilum fallax</v>
          </cell>
          <cell r="C35564" t="str">
            <v>Species</v>
          </cell>
        </row>
        <row r="35565">
          <cell r="B35565" t="str">
            <v>Polypedilum fallax group</v>
          </cell>
          <cell r="C35565" t="str">
            <v>Genus</v>
          </cell>
        </row>
        <row r="35566">
          <cell r="B35566" t="str">
            <v>Polypedilum flavum</v>
          </cell>
          <cell r="C35566" t="str">
            <v>Species</v>
          </cell>
        </row>
        <row r="35567">
          <cell r="B35567" t="str">
            <v>Polypedilum griseopunctatum</v>
          </cell>
          <cell r="C35567" t="str">
            <v>Species</v>
          </cell>
        </row>
        <row r="35568">
          <cell r="B35568" t="str">
            <v>Polypedilum halterale</v>
          </cell>
          <cell r="C35568" t="str">
            <v>Species</v>
          </cell>
        </row>
        <row r="35569">
          <cell r="B35569" t="str">
            <v>Polypedilum halterale group</v>
          </cell>
          <cell r="C35569" t="str">
            <v>Species</v>
          </cell>
        </row>
        <row r="35570">
          <cell r="B35570" t="str">
            <v>Polypedilum illinoense</v>
          </cell>
          <cell r="C35570" t="str">
            <v>Species</v>
          </cell>
        </row>
        <row r="35571">
          <cell r="B35571" t="str">
            <v>Polypedilum illinoense group</v>
          </cell>
          <cell r="C35571" t="str">
            <v>Genus</v>
          </cell>
        </row>
        <row r="35572">
          <cell r="B35572" t="str">
            <v>Polypedilum laetum</v>
          </cell>
          <cell r="C35572" t="str">
            <v>Species</v>
          </cell>
        </row>
        <row r="35573">
          <cell r="B35573" t="str">
            <v>Polypedilum nubeculosum</v>
          </cell>
          <cell r="C35573" t="str">
            <v>Species</v>
          </cell>
        </row>
        <row r="35574">
          <cell r="B35574" t="str">
            <v>Polypedilum nubiferum</v>
          </cell>
          <cell r="C35574" t="str">
            <v>Species</v>
          </cell>
        </row>
        <row r="35575">
          <cell r="B35575" t="str">
            <v>Polypedilum obtusum</v>
          </cell>
          <cell r="C35575" t="str">
            <v>Species</v>
          </cell>
        </row>
        <row r="35576">
          <cell r="B35576" t="str">
            <v>Polypedilum ontario</v>
          </cell>
          <cell r="C35576" t="str">
            <v>Species</v>
          </cell>
        </row>
        <row r="35577">
          <cell r="B35577" t="str">
            <v>Polypedilum ophioides</v>
          </cell>
          <cell r="C35577" t="str">
            <v>Species</v>
          </cell>
        </row>
        <row r="35578">
          <cell r="B35578" t="str">
            <v>Polypedilum scalaenum</v>
          </cell>
          <cell r="C35578" t="str">
            <v>Species</v>
          </cell>
        </row>
        <row r="35579">
          <cell r="B35579" t="str">
            <v>Polypedilum scalaenum group</v>
          </cell>
          <cell r="C35579" t="str">
            <v>Genus</v>
          </cell>
        </row>
        <row r="35580">
          <cell r="B35580" t="str">
            <v>Polypedilum simulans</v>
          </cell>
          <cell r="C35580" t="str">
            <v>Species</v>
          </cell>
        </row>
        <row r="35581">
          <cell r="B35581" t="str">
            <v>Polypedilum sordens</v>
          </cell>
          <cell r="C35581" t="str">
            <v>Species</v>
          </cell>
        </row>
        <row r="35582">
          <cell r="B35582" t="str">
            <v>Polypedilum trigonum</v>
          </cell>
          <cell r="C35582" t="str">
            <v>Species</v>
          </cell>
        </row>
        <row r="35583">
          <cell r="B35583" t="str">
            <v>Polypedilum trigonus</v>
          </cell>
          <cell r="C35583" t="str">
            <v>Species</v>
          </cell>
        </row>
        <row r="35584">
          <cell r="B35584" t="str">
            <v>Polypedilum tritum</v>
          </cell>
          <cell r="C35584" t="str">
            <v>Species</v>
          </cell>
        </row>
        <row r="35585">
          <cell r="B35585" t="str">
            <v>Polypedilum tuberculum</v>
          </cell>
          <cell r="C35585" t="str">
            <v>Species</v>
          </cell>
        </row>
        <row r="35586">
          <cell r="B35586" t="str">
            <v>Polypedium illinoense***retired***use Polypedilum illinoense</v>
          </cell>
          <cell r="C35586" t="str">
            <v>Species</v>
          </cell>
        </row>
        <row r="35587">
          <cell r="B35587" t="str">
            <v>Polypera</v>
          </cell>
          <cell r="C35587" t="str">
            <v>Genus</v>
          </cell>
        </row>
        <row r="35588">
          <cell r="B35588" t="str">
            <v>Polypera beringiana***retired***use Polypera greeni</v>
          </cell>
          <cell r="C35588" t="str">
            <v>Species</v>
          </cell>
        </row>
        <row r="35589">
          <cell r="B35589" t="str">
            <v>Polypera greeni</v>
          </cell>
          <cell r="C35589" t="str">
            <v>Species</v>
          </cell>
        </row>
        <row r="35590">
          <cell r="B35590" t="str">
            <v>Polypera simushirae</v>
          </cell>
          <cell r="C35590" t="str">
            <v>Species</v>
          </cell>
        </row>
        <row r="35591">
          <cell r="B35591" t="str">
            <v>Polyphaga</v>
          </cell>
          <cell r="C35591" t="str">
            <v>Suborder</v>
          </cell>
        </row>
        <row r="35592">
          <cell r="B35592" t="str">
            <v>Polyphemidae</v>
          </cell>
          <cell r="C35592" t="str">
            <v>Family</v>
          </cell>
        </row>
        <row r="35593">
          <cell r="B35593" t="str">
            <v>Polyphemus</v>
          </cell>
          <cell r="C35593" t="str">
            <v>Genus</v>
          </cell>
        </row>
        <row r="35594">
          <cell r="B35594" t="str">
            <v>Polyphemus pediculus</v>
          </cell>
          <cell r="C35594" t="str">
            <v>Species</v>
          </cell>
        </row>
        <row r="35595">
          <cell r="B35595" t="str">
            <v>Polyplacophora</v>
          </cell>
          <cell r="C35595" t="str">
            <v>Class</v>
          </cell>
        </row>
        <row r="35596">
          <cell r="B35596" t="str">
            <v>Polyplectropus</v>
          </cell>
          <cell r="C35596" t="str">
            <v>Genus</v>
          </cell>
        </row>
        <row r="35597">
          <cell r="B35597" t="str">
            <v>Polyplectropus charlesi</v>
          </cell>
          <cell r="C35597" t="str">
            <v>Species</v>
          </cell>
        </row>
        <row r="35598">
          <cell r="B35598" t="str">
            <v>Polypodiaceae</v>
          </cell>
          <cell r="C35598" t="str">
            <v>Family</v>
          </cell>
        </row>
        <row r="35599">
          <cell r="B35599" t="str">
            <v>Polypodiidae (Polypodiopsida)</v>
          </cell>
          <cell r="C35599" t="str">
            <v>Subclass</v>
          </cell>
        </row>
        <row r="35600">
          <cell r="B35600" t="str">
            <v>Polypodiidae (Polypodiozoa)</v>
          </cell>
          <cell r="C35600" t="str">
            <v>Family</v>
          </cell>
        </row>
        <row r="35601">
          <cell r="B35601" t="str">
            <v>Polypodium (Polypodiaceae)</v>
          </cell>
          <cell r="C35601" t="str">
            <v>Genus</v>
          </cell>
        </row>
        <row r="35602">
          <cell r="B35602" t="str">
            <v>Polypodium (Polypodiidae)</v>
          </cell>
          <cell r="C35602" t="str">
            <v>Genus</v>
          </cell>
        </row>
        <row r="35603">
          <cell r="B35603" t="str">
            <v>Polypodium glycyrrhiza</v>
          </cell>
          <cell r="C35603" t="str">
            <v>Species</v>
          </cell>
        </row>
        <row r="35604">
          <cell r="B35604" t="str">
            <v>Polypogon monspeliensis</v>
          </cell>
          <cell r="C35604" t="str">
            <v>Species</v>
          </cell>
        </row>
        <row r="35605">
          <cell r="B35605" t="str">
            <v>Polypremum procumbens</v>
          </cell>
          <cell r="C35605" t="str">
            <v>Species</v>
          </cell>
        </row>
        <row r="35606">
          <cell r="B35606" t="str">
            <v>Polyprion</v>
          </cell>
          <cell r="C35606" t="str">
            <v>Genus</v>
          </cell>
        </row>
        <row r="35607">
          <cell r="B35607" t="str">
            <v>Polyprion americanus</v>
          </cell>
          <cell r="C35607" t="str">
            <v>Species</v>
          </cell>
        </row>
        <row r="35608">
          <cell r="B35608" t="str">
            <v>Polyprion oxygeneios</v>
          </cell>
          <cell r="C35608" t="str">
            <v>Species</v>
          </cell>
        </row>
        <row r="35609">
          <cell r="B35609" t="str">
            <v>Polyprion yanezi</v>
          </cell>
          <cell r="C35609" t="str">
            <v>Species</v>
          </cell>
        </row>
        <row r="35610">
          <cell r="B35610" t="str">
            <v>Polypteridae</v>
          </cell>
          <cell r="C35610" t="str">
            <v>Family</v>
          </cell>
        </row>
        <row r="35611">
          <cell r="B35611" t="str">
            <v>Polypteriformes</v>
          </cell>
          <cell r="C35611" t="str">
            <v>Order</v>
          </cell>
        </row>
        <row r="35612">
          <cell r="B35612" t="str">
            <v>Polypterus</v>
          </cell>
          <cell r="C35612" t="str">
            <v>Genus</v>
          </cell>
        </row>
        <row r="35613">
          <cell r="B35613" t="str">
            <v>Polypterus ansorgii</v>
          </cell>
          <cell r="C35613" t="str">
            <v>Species</v>
          </cell>
        </row>
        <row r="35614">
          <cell r="B35614" t="str">
            <v>Polypterus arnaudii***retired***use Polypterus senegalus</v>
          </cell>
          <cell r="C35614" t="str">
            <v>Species</v>
          </cell>
        </row>
        <row r="35615">
          <cell r="B35615" t="str">
            <v>Polypterus bichir</v>
          </cell>
          <cell r="C35615" t="str">
            <v>Species</v>
          </cell>
        </row>
        <row r="35616">
          <cell r="B35616" t="str">
            <v>Polypterus buettikoferi***retired***use Polypterus palmas</v>
          </cell>
          <cell r="C35616" t="str">
            <v>Species</v>
          </cell>
        </row>
        <row r="35617">
          <cell r="B35617" t="str">
            <v>Polypterus congicus***retired***use Polypterus endlicherii congicus</v>
          </cell>
          <cell r="C35617" t="str">
            <v>Subspecies</v>
          </cell>
        </row>
        <row r="35618">
          <cell r="B35618" t="str">
            <v>Polypterus delhezi</v>
          </cell>
          <cell r="C35618" t="str">
            <v>Species</v>
          </cell>
        </row>
        <row r="35619">
          <cell r="B35619" t="str">
            <v>Polypterus endlicheri***retired***use Polypterus endlicherii</v>
          </cell>
          <cell r="C35619" t="str">
            <v>Species</v>
          </cell>
        </row>
        <row r="35620">
          <cell r="B35620" t="str">
            <v>Polypterus endlicherii</v>
          </cell>
          <cell r="C35620" t="str">
            <v>Species</v>
          </cell>
        </row>
        <row r="35621">
          <cell r="B35621" t="str">
            <v>Polypterus endlicherii congicus</v>
          </cell>
          <cell r="C35621" t="str">
            <v>Subspecies</v>
          </cell>
        </row>
        <row r="35622">
          <cell r="B35622" t="str">
            <v>Polypterus endlicherii endlicherii</v>
          </cell>
          <cell r="C35622" t="str">
            <v>Subspecies</v>
          </cell>
        </row>
        <row r="35623">
          <cell r="B35623" t="str">
            <v>Polypterus lapradei***retired***use Polypterus bichir</v>
          </cell>
          <cell r="C35623" t="str">
            <v>Species</v>
          </cell>
        </row>
        <row r="35624">
          <cell r="B35624" t="str">
            <v>Polypterus lowei***retired***use Polypterus palmas</v>
          </cell>
          <cell r="C35624" t="str">
            <v>Species</v>
          </cell>
        </row>
        <row r="35625">
          <cell r="B35625" t="str">
            <v>Polypterus niloticus***retired***use Polypterus bichir</v>
          </cell>
          <cell r="C35625" t="str">
            <v>Species</v>
          </cell>
        </row>
        <row r="35626">
          <cell r="B35626" t="str">
            <v>Polypterus ornatipinnis</v>
          </cell>
          <cell r="C35626" t="str">
            <v>Species</v>
          </cell>
        </row>
        <row r="35627">
          <cell r="B35627" t="str">
            <v>Polypterus palmas</v>
          </cell>
          <cell r="C35627" t="str">
            <v>Species</v>
          </cell>
        </row>
        <row r="35628">
          <cell r="B35628" t="str">
            <v>Polypterus polli</v>
          </cell>
          <cell r="C35628" t="str">
            <v>Species</v>
          </cell>
        </row>
        <row r="35629">
          <cell r="B35629" t="str">
            <v>Polypterus retropinnis</v>
          </cell>
          <cell r="C35629" t="str">
            <v>Species</v>
          </cell>
        </row>
        <row r="35630">
          <cell r="B35630" t="str">
            <v>Polypterus schoutedeni***retired***use Polypterus weeksii</v>
          </cell>
          <cell r="C35630" t="str">
            <v>Species</v>
          </cell>
        </row>
        <row r="35631">
          <cell r="B35631" t="str">
            <v>Polypterus senegalus</v>
          </cell>
          <cell r="C35631" t="str">
            <v>Species</v>
          </cell>
        </row>
        <row r="35632">
          <cell r="B35632" t="str">
            <v>Polypterus weeksi***retired***use Polypterus weeksii</v>
          </cell>
          <cell r="C35632" t="str">
            <v>Species</v>
          </cell>
        </row>
        <row r="35633">
          <cell r="B35633" t="str">
            <v>Polypterus weeksii</v>
          </cell>
          <cell r="C35633" t="str">
            <v>Species</v>
          </cell>
        </row>
        <row r="35634">
          <cell r="B35634" t="str">
            <v>Polyschides</v>
          </cell>
          <cell r="C35634" t="str">
            <v>Genus</v>
          </cell>
        </row>
        <row r="35635">
          <cell r="B35635" t="str">
            <v>Polyschides tolmiei</v>
          </cell>
          <cell r="C35635" t="str">
            <v>Species</v>
          </cell>
        </row>
        <row r="35636">
          <cell r="B35636" t="str">
            <v>Polystichum acrostichoides</v>
          </cell>
          <cell r="C35636" t="str">
            <v>Species</v>
          </cell>
        </row>
        <row r="35637">
          <cell r="B35637" t="str">
            <v>Polystichum munitum</v>
          </cell>
          <cell r="C35637" t="str">
            <v>Species</v>
          </cell>
        </row>
        <row r="35638">
          <cell r="B35638" t="str">
            <v>Polytoma</v>
          </cell>
          <cell r="C35638" t="str">
            <v>Genus</v>
          </cell>
        </row>
        <row r="35639">
          <cell r="B35639" t="str">
            <v>Polytoma granulifera</v>
          </cell>
          <cell r="C35639" t="str">
            <v>Species</v>
          </cell>
        </row>
        <row r="35640">
          <cell r="B35640" t="str">
            <v>Pomacanthidae</v>
          </cell>
          <cell r="C35640" t="str">
            <v>Family</v>
          </cell>
        </row>
        <row r="35641">
          <cell r="B35641" t="str">
            <v>Pomacanthodes zonipectus***retired***use Pomacanthus zonipectus</v>
          </cell>
          <cell r="C35641" t="str">
            <v>Species</v>
          </cell>
        </row>
        <row r="35642">
          <cell r="B35642" t="str">
            <v>Pomacanthodes***retired***use Holacanthus</v>
          </cell>
          <cell r="C35642" t="str">
            <v>Genus</v>
          </cell>
        </row>
        <row r="35643">
          <cell r="B35643" t="str">
            <v>Pomacanthops filamentosus***retired***use Pomacanthus maculosus</v>
          </cell>
          <cell r="C35643" t="str">
            <v>Species</v>
          </cell>
        </row>
        <row r="35644">
          <cell r="B35644" t="str">
            <v>Pomacanthops***retired***use Pomacanthus</v>
          </cell>
          <cell r="C35644" t="str">
            <v>Genus</v>
          </cell>
        </row>
        <row r="35645">
          <cell r="B35645" t="str">
            <v>Pomacanthus</v>
          </cell>
          <cell r="C35645" t="str">
            <v>Genus</v>
          </cell>
        </row>
        <row r="35646">
          <cell r="B35646" t="str">
            <v>Pomacanthus annularis</v>
          </cell>
          <cell r="C35646" t="str">
            <v>Species</v>
          </cell>
        </row>
        <row r="35647">
          <cell r="B35647" t="str">
            <v>Pomacanthus arcuatus</v>
          </cell>
          <cell r="C35647" t="str">
            <v>Species</v>
          </cell>
        </row>
        <row r="35648">
          <cell r="B35648" t="str">
            <v>Pomacanthus asfur</v>
          </cell>
          <cell r="C35648" t="str">
            <v>Species</v>
          </cell>
        </row>
        <row r="35649">
          <cell r="B35649" t="str">
            <v>Pomacanthus balteatus***retired***use Pomacanthus arcuatus</v>
          </cell>
          <cell r="C35649" t="str">
            <v>Species</v>
          </cell>
        </row>
        <row r="35650">
          <cell r="B35650" t="str">
            <v>Pomacanthus chrysurus</v>
          </cell>
          <cell r="C35650" t="str">
            <v>Species</v>
          </cell>
        </row>
        <row r="35651">
          <cell r="B35651" t="str">
            <v>Pomacanthus cingulatus***retired***use Pomacanthus arcuatus</v>
          </cell>
          <cell r="C35651" t="str">
            <v>Species</v>
          </cell>
        </row>
        <row r="35652">
          <cell r="B35652" t="str">
            <v>Pomacanthus diacanthus***retired***use Pygoplites diacanthus</v>
          </cell>
          <cell r="C35652" t="str">
            <v>Species</v>
          </cell>
        </row>
        <row r="35653">
          <cell r="B35653" t="str">
            <v>Pomacanthus imperator</v>
          </cell>
          <cell r="C35653" t="str">
            <v>Species</v>
          </cell>
        </row>
        <row r="35654">
          <cell r="B35654" t="str">
            <v>Pomacanthus maculatus***retired***use Pomacanthus maculosus</v>
          </cell>
          <cell r="C35654" t="str">
            <v>Species</v>
          </cell>
        </row>
        <row r="35655">
          <cell r="B35655" t="str">
            <v>Pomacanthus maculosus</v>
          </cell>
          <cell r="C35655" t="str">
            <v>Species</v>
          </cell>
        </row>
        <row r="35656">
          <cell r="B35656" t="str">
            <v>Pomacanthus navarchus</v>
          </cell>
          <cell r="C35656" t="str">
            <v>Species</v>
          </cell>
        </row>
        <row r="35657">
          <cell r="B35657" t="str">
            <v>Pomacanthus paru</v>
          </cell>
          <cell r="C35657" t="str">
            <v>Species</v>
          </cell>
        </row>
        <row r="35658">
          <cell r="B35658" t="str">
            <v>Pomacanthus quinquecinctus***retired***use Pomacanthus arcuatus</v>
          </cell>
          <cell r="C35658" t="str">
            <v>Species</v>
          </cell>
        </row>
        <row r="35659">
          <cell r="B35659" t="str">
            <v>Pomacanthus rathbuni</v>
          </cell>
          <cell r="C35659" t="str">
            <v>Species</v>
          </cell>
        </row>
        <row r="35660">
          <cell r="B35660" t="str">
            <v>Pomacanthus resimus***retired***use Pomacanthus sexstriatus</v>
          </cell>
          <cell r="C35660" t="str">
            <v>Species</v>
          </cell>
        </row>
        <row r="35661">
          <cell r="B35661" t="str">
            <v>Pomacanthus rhomboides</v>
          </cell>
          <cell r="C35661" t="str">
            <v>Species</v>
          </cell>
        </row>
        <row r="35662">
          <cell r="B35662" t="str">
            <v>Pomacanthus semicirculatus</v>
          </cell>
          <cell r="C35662" t="str">
            <v>Species</v>
          </cell>
        </row>
        <row r="35663">
          <cell r="B35663" t="str">
            <v>Pomacanthus sexstriatus</v>
          </cell>
          <cell r="C35663" t="str">
            <v>Species</v>
          </cell>
        </row>
        <row r="35664">
          <cell r="B35664" t="str">
            <v>Pomacanthus striatus***retired***use Pomacanthus maculosus</v>
          </cell>
          <cell r="C35664" t="str">
            <v>Species</v>
          </cell>
        </row>
        <row r="35665">
          <cell r="B35665" t="str">
            <v>Pomacanthus xanthometopon</v>
          </cell>
          <cell r="C35665" t="str">
            <v>Species</v>
          </cell>
        </row>
        <row r="35666">
          <cell r="B35666" t="str">
            <v>Pomacanthus zonipectus</v>
          </cell>
          <cell r="C35666" t="str">
            <v>Species</v>
          </cell>
        </row>
        <row r="35667">
          <cell r="B35667" t="str">
            <v>Pomacea</v>
          </cell>
          <cell r="C35667" t="str">
            <v>Genus</v>
          </cell>
        </row>
        <row r="35668">
          <cell r="B35668" t="str">
            <v>Pomacea paludosa</v>
          </cell>
          <cell r="C35668" t="str">
            <v>Species</v>
          </cell>
        </row>
        <row r="35669">
          <cell r="B35669" t="str">
            <v>Pomacentridae</v>
          </cell>
          <cell r="C35669" t="str">
            <v>Family</v>
          </cell>
        </row>
        <row r="35670">
          <cell r="B35670" t="str">
            <v>Pomacentrus</v>
          </cell>
          <cell r="C35670" t="str">
            <v>Genus</v>
          </cell>
        </row>
        <row r="35671">
          <cell r="B35671" t="str">
            <v>Pomacentrus acapulcoensis***retired***use Stegastes acapulcoensis</v>
          </cell>
          <cell r="C35671" t="str">
            <v>Species</v>
          </cell>
        </row>
        <row r="35672">
          <cell r="B35672" t="str">
            <v>Pomacentrus adelus</v>
          </cell>
          <cell r="C35672" t="str">
            <v>Species</v>
          </cell>
        </row>
        <row r="35673">
          <cell r="B35673" t="str">
            <v>Pomacentrus adustus***retired***use Stegastes adustus</v>
          </cell>
          <cell r="C35673" t="str">
            <v>Species</v>
          </cell>
        </row>
        <row r="35674">
          <cell r="B35674" t="str">
            <v>Pomacentrus agassizii</v>
          </cell>
          <cell r="C35674" t="str">
            <v>Species</v>
          </cell>
        </row>
        <row r="35675">
          <cell r="B35675" t="str">
            <v>Pomacentrus albicaudatus</v>
          </cell>
          <cell r="C35675" t="str">
            <v>Species</v>
          </cell>
        </row>
        <row r="35676">
          <cell r="B35676" t="str">
            <v>Pomacentrus albifasciatus***retired***use Stegastes albifasciatus</v>
          </cell>
          <cell r="C35676" t="str">
            <v>Species</v>
          </cell>
        </row>
        <row r="35677">
          <cell r="B35677" t="str">
            <v>Pomacentrus albimaculus</v>
          </cell>
          <cell r="C35677" t="str">
            <v>Species</v>
          </cell>
        </row>
        <row r="35678">
          <cell r="B35678" t="str">
            <v>Pomacentrus albolineatus</v>
          </cell>
          <cell r="C35678" t="str">
            <v>Species</v>
          </cell>
        </row>
        <row r="35679">
          <cell r="B35679" t="str">
            <v>Pomacentrus alexanderae</v>
          </cell>
          <cell r="C35679" t="str">
            <v>Species</v>
          </cell>
        </row>
        <row r="35680">
          <cell r="B35680" t="str">
            <v>Pomacentrus alleni</v>
          </cell>
          <cell r="C35680" t="str">
            <v>Species</v>
          </cell>
        </row>
        <row r="35681">
          <cell r="B35681" t="str">
            <v>Pomacentrus altus***retired***use Stegastes altus</v>
          </cell>
          <cell r="C35681" t="str">
            <v>Species</v>
          </cell>
        </row>
        <row r="35682">
          <cell r="B35682" t="str">
            <v>Pomacentrus amboinensis</v>
          </cell>
          <cell r="C35682" t="str">
            <v>Species</v>
          </cell>
        </row>
        <row r="35683">
          <cell r="B35683" t="str">
            <v>Pomacentrus analigutta***retired***use Stegastes rectifraenum</v>
          </cell>
          <cell r="C35683" t="str">
            <v>Species</v>
          </cell>
        </row>
        <row r="35684">
          <cell r="B35684" t="str">
            <v>Pomacentrus analis***retired***use Stegastes leucostictus</v>
          </cell>
          <cell r="C35684" t="str">
            <v>Species</v>
          </cell>
        </row>
        <row r="35685">
          <cell r="B35685" t="str">
            <v>Pomacentrus annulatus***retired***use Chrysiptera annulata</v>
          </cell>
          <cell r="C35685" t="str">
            <v>Species</v>
          </cell>
        </row>
        <row r="35686">
          <cell r="B35686" t="str">
            <v>Pomacentrus apicalis***retired***use Stegastes apicalis</v>
          </cell>
          <cell r="C35686" t="str">
            <v>Species</v>
          </cell>
        </row>
        <row r="35687">
          <cell r="B35687" t="str">
            <v>Pomacentrus aquilus</v>
          </cell>
          <cell r="C35687" t="str">
            <v>Species</v>
          </cell>
        </row>
        <row r="35688">
          <cell r="B35688" t="str">
            <v>Pomacentrus arabicus</v>
          </cell>
          <cell r="C35688" t="str">
            <v>Species</v>
          </cell>
        </row>
        <row r="35689">
          <cell r="B35689" t="str">
            <v>Pomacentrus arcifrons***retired***use Stegastes arcifrons</v>
          </cell>
          <cell r="C35689" t="str">
            <v>Species</v>
          </cell>
        </row>
        <row r="35690">
          <cell r="B35690" t="str">
            <v>Pomacentrus arenarius***retired***use Pomacentrus nagasakiensis</v>
          </cell>
          <cell r="C35690" t="str">
            <v>Species</v>
          </cell>
        </row>
        <row r="35691">
          <cell r="B35691" t="str">
            <v>Pomacentrus armillatus</v>
          </cell>
          <cell r="C35691" t="str">
            <v>Species</v>
          </cell>
        </row>
        <row r="35692">
          <cell r="B35692" t="str">
            <v>Pomacentrus ater***retired***use Stegastes limbatus</v>
          </cell>
          <cell r="C35692" t="str">
            <v>Species</v>
          </cell>
        </row>
        <row r="35693">
          <cell r="B35693" t="str">
            <v>Pomacentrus atrilabiatus***retired***use Stegastes fasciolatus</v>
          </cell>
          <cell r="C35693" t="str">
            <v>Species</v>
          </cell>
        </row>
        <row r="35694">
          <cell r="B35694" t="str">
            <v>Pomacentrus atrocyaneus***retired***use Stegastes leucostictus</v>
          </cell>
          <cell r="C35694" t="str">
            <v>Species</v>
          </cell>
        </row>
        <row r="35695">
          <cell r="B35695" t="str">
            <v>Pomacentrus aureus***retired***use Stegastes aureus</v>
          </cell>
          <cell r="C35695" t="str">
            <v>Species</v>
          </cell>
        </row>
        <row r="35696">
          <cell r="B35696" t="str">
            <v>Pomacentrus auriventris</v>
          </cell>
          <cell r="C35696" t="str">
            <v>Species</v>
          </cell>
        </row>
        <row r="35697">
          <cell r="B35697" t="str">
            <v>Pomacentrus australis</v>
          </cell>
          <cell r="C35697" t="str">
            <v>Species</v>
          </cell>
        </row>
        <row r="35698">
          <cell r="B35698" t="str">
            <v>Pomacentrus azuremaculatus</v>
          </cell>
          <cell r="C35698" t="str">
            <v>Species</v>
          </cell>
        </row>
        <row r="35699">
          <cell r="B35699" t="str">
            <v>Pomacentrus azysron***retired***use Neopomacentrus azysron</v>
          </cell>
          <cell r="C35699" t="str">
            <v>Species</v>
          </cell>
        </row>
        <row r="35700">
          <cell r="B35700" t="str">
            <v>Pomacentrus baenschi</v>
          </cell>
          <cell r="C35700" t="str">
            <v>Species</v>
          </cell>
        </row>
        <row r="35701">
          <cell r="B35701" t="str">
            <v>Pomacentrus bairdii***retired***use Microspathodon bairdii</v>
          </cell>
          <cell r="C35701" t="str">
            <v>Species</v>
          </cell>
        </row>
        <row r="35702">
          <cell r="B35702" t="str">
            <v>Pomacentrus bankanensis</v>
          </cell>
          <cell r="C35702" t="str">
            <v>Species</v>
          </cell>
        </row>
        <row r="35703">
          <cell r="B35703" t="str">
            <v>Pomacentrus beauforti***retired***use Amblypomacentrus breviceps</v>
          </cell>
          <cell r="C35703" t="str">
            <v>Species</v>
          </cell>
        </row>
        <row r="35704">
          <cell r="B35704" t="str">
            <v>Pomacentrus bifasciatus***retired***use Dischistodus perspicillatus</v>
          </cell>
          <cell r="C35704" t="str">
            <v>Species</v>
          </cell>
        </row>
        <row r="35705">
          <cell r="B35705" t="str">
            <v>Pomacentrus bilineatus***retired***use Pomacentrus tripunctatus</v>
          </cell>
          <cell r="C35705" t="str">
            <v>Species</v>
          </cell>
        </row>
        <row r="35706">
          <cell r="B35706" t="str">
            <v>Pomacentrus bintanensis</v>
          </cell>
          <cell r="C35706" t="str">
            <v>Species</v>
          </cell>
        </row>
        <row r="35707">
          <cell r="B35707" t="str">
            <v>Pomacentrus biocellatus***retired***use Pomacentrus trilineatus</v>
          </cell>
          <cell r="C35707" t="str">
            <v>Species</v>
          </cell>
        </row>
        <row r="35708">
          <cell r="B35708" t="str">
            <v>Pomacentrus brachialis</v>
          </cell>
          <cell r="C35708" t="str">
            <v>Species</v>
          </cell>
        </row>
        <row r="35709">
          <cell r="B35709" t="str">
            <v>Pomacentrus burroughi</v>
          </cell>
          <cell r="C35709" t="str">
            <v>Species</v>
          </cell>
        </row>
        <row r="35710">
          <cell r="B35710" t="str">
            <v>Pomacentrus caeruleoluteus***retired***use Pomacentrus caeruleus</v>
          </cell>
          <cell r="C35710" t="str">
            <v>Species</v>
          </cell>
        </row>
        <row r="35711">
          <cell r="B35711" t="str">
            <v>Pomacentrus caeruleus</v>
          </cell>
          <cell r="C35711" t="str">
            <v>Species</v>
          </cell>
        </row>
        <row r="35712">
          <cell r="B35712" t="str">
            <v>Pomacentrus caudalis***retired***use Stegastes leucostictus</v>
          </cell>
          <cell r="C35712" t="str">
            <v>Species</v>
          </cell>
        </row>
        <row r="35713">
          <cell r="B35713" t="str">
            <v>Pomacentrus caudovittatus***retired***use Pomacentrus nagasakiensis</v>
          </cell>
          <cell r="C35713" t="str">
            <v>Species</v>
          </cell>
        </row>
        <row r="35714">
          <cell r="B35714" t="str">
            <v>Pomacentrus chrysopoecilus***retired***use Dischistodus chrysopoecilus</v>
          </cell>
          <cell r="C35714" t="str">
            <v>Species</v>
          </cell>
        </row>
        <row r="35715">
          <cell r="B35715" t="str">
            <v>Pomacentrus chrysurus</v>
          </cell>
          <cell r="C35715" t="str">
            <v>Species</v>
          </cell>
        </row>
        <row r="35716">
          <cell r="B35716" t="str">
            <v>Pomacentrus chrysus***retired***use Stegastes variabilis</v>
          </cell>
          <cell r="C35716" t="str">
            <v>Species</v>
          </cell>
        </row>
        <row r="35717">
          <cell r="B35717" t="str">
            <v>Pomacentrus coelestis</v>
          </cell>
          <cell r="C35717" t="str">
            <v>Species</v>
          </cell>
        </row>
        <row r="35718">
          <cell r="B35718" t="str">
            <v>Pomacentrus colini</v>
          </cell>
          <cell r="C35718" t="str">
            <v>Species</v>
          </cell>
        </row>
        <row r="35719">
          <cell r="B35719" t="str">
            <v>Pomacentrus cranei***retired***use Pomacentrus burroughi</v>
          </cell>
          <cell r="C35719" t="str">
            <v>Species</v>
          </cell>
        </row>
        <row r="35720">
          <cell r="B35720" t="str">
            <v>Pomacentrus craticulus***retired***use Stegastes fasciolatus</v>
          </cell>
          <cell r="C35720" t="str">
            <v>Species</v>
          </cell>
        </row>
        <row r="35721">
          <cell r="B35721" t="str">
            <v>Pomacentrus cuneatus</v>
          </cell>
          <cell r="C35721" t="str">
            <v>Species</v>
          </cell>
        </row>
        <row r="35722">
          <cell r="B35722" t="str">
            <v>Pomacentrus cyanomos***retired***use Neopomacentrus cyanomos</v>
          </cell>
          <cell r="C35722" t="str">
            <v>Species</v>
          </cell>
        </row>
        <row r="35723">
          <cell r="B35723" t="str">
            <v>Pomacentrus cyanospilos***retired***use Stegastes lividus</v>
          </cell>
          <cell r="C35723" t="str">
            <v>Species</v>
          </cell>
        </row>
        <row r="35724">
          <cell r="B35724" t="str">
            <v>Pomacentrus darwiniensis***retired***use Dischistodus darwiniensis</v>
          </cell>
          <cell r="C35724" t="str">
            <v>Species</v>
          </cell>
        </row>
        <row r="35725">
          <cell r="B35725" t="str">
            <v>Pomacentrus delurus***retired***use Pomacentrus bankanensis</v>
          </cell>
          <cell r="C35725" t="str">
            <v>Species</v>
          </cell>
        </row>
        <row r="35726">
          <cell r="B35726" t="str">
            <v>Pomacentrus denegatus***retired***use Microspathodon chrysurus</v>
          </cell>
          <cell r="C35726" t="str">
            <v>Species</v>
          </cell>
        </row>
        <row r="35727">
          <cell r="B35727" t="str">
            <v>Pomacentrus devisi***retired***use Dascyllus aruanus</v>
          </cell>
          <cell r="C35727" t="str">
            <v>Species</v>
          </cell>
        </row>
        <row r="35728">
          <cell r="B35728" t="str">
            <v>Pomacentrus diencaeus***retired***use Stegastes diencaeus</v>
          </cell>
          <cell r="C35728" t="str">
            <v>Species</v>
          </cell>
        </row>
        <row r="35729">
          <cell r="B35729" t="str">
            <v>Pomacentrus dimidiatus***retired***use Pomacentrus amboinensis</v>
          </cell>
          <cell r="C35729" t="str">
            <v>Species</v>
          </cell>
        </row>
        <row r="35730">
          <cell r="B35730" t="str">
            <v>Pomacentrus dolii***retired***use Pristotis obtusirostris</v>
          </cell>
          <cell r="C35730" t="str">
            <v>Species</v>
          </cell>
        </row>
        <row r="35731">
          <cell r="B35731" t="str">
            <v>Pomacentrus dorsalis***retired***use Pomacentrus bankanensis</v>
          </cell>
          <cell r="C35731" t="str">
            <v>Species</v>
          </cell>
        </row>
        <row r="35732">
          <cell r="B35732" t="str">
            <v>Pomacentrus dorsomaculatus***retired***use Dischistodus perspicillatus</v>
          </cell>
          <cell r="C35732" t="str">
            <v>Species</v>
          </cell>
        </row>
        <row r="35733">
          <cell r="B35733" t="str">
            <v>Pomacentrus dorsopunicans***retired***use Stegastes adustus</v>
          </cell>
          <cell r="C35733" t="str">
            <v>Species</v>
          </cell>
        </row>
        <row r="35734">
          <cell r="B35734" t="str">
            <v>Pomacentrus eclipticus***retired***use Stegastes albifasciatus</v>
          </cell>
          <cell r="C35734" t="str">
            <v>Species</v>
          </cell>
        </row>
        <row r="35735">
          <cell r="B35735" t="str">
            <v>Pomacentrus elaimelas***retired***use Stegastes leucorus</v>
          </cell>
          <cell r="C35735" t="str">
            <v>Species</v>
          </cell>
        </row>
        <row r="35736">
          <cell r="B35736" t="str">
            <v>Pomacentrus elongatus***retired***use Pomacentrus tripunctatus</v>
          </cell>
          <cell r="C35736" t="str">
            <v>Species</v>
          </cell>
        </row>
        <row r="35737">
          <cell r="B35737" t="str">
            <v>Pomacentrus emamo***retired***use Dascyllus aruanus</v>
          </cell>
          <cell r="C35737" t="str">
            <v>Species</v>
          </cell>
        </row>
        <row r="35738">
          <cell r="B35738" t="str">
            <v>Pomacentrus emarginatus</v>
          </cell>
          <cell r="C35738" t="str">
            <v>Species</v>
          </cell>
        </row>
        <row r="35739">
          <cell r="B35739" t="str">
            <v>Pomacentrus exilis***retired***use Pomachromis exilis</v>
          </cell>
          <cell r="C35739" t="str">
            <v>Species</v>
          </cell>
        </row>
        <row r="35740">
          <cell r="B35740" t="str">
            <v>Pomacentrus fasciatus intermedia***retired***use Dischistodus chrysopoecilus</v>
          </cell>
          <cell r="C35740" t="str">
            <v>Species</v>
          </cell>
        </row>
        <row r="35741">
          <cell r="B35741" t="str">
            <v>Pomacentrus fasciatus***retired***use Dischistodus fasciatus</v>
          </cell>
          <cell r="C35741" t="str">
            <v>Species</v>
          </cell>
        </row>
        <row r="35742">
          <cell r="B35742" t="str">
            <v>Pomacentrus fasciolatus***retired***use Stegastes fasciolatus</v>
          </cell>
          <cell r="C35742" t="str">
            <v>Species</v>
          </cell>
        </row>
        <row r="35743">
          <cell r="B35743" t="str">
            <v>Pomacentrus flavicauda***retired***use Pomacentrus chrysurus</v>
          </cell>
          <cell r="C35743" t="str">
            <v>Species</v>
          </cell>
        </row>
        <row r="35744">
          <cell r="B35744" t="str">
            <v>Pomacentrus flavilatus***retired***use Stegastes flavilatus</v>
          </cell>
          <cell r="C35744" t="str">
            <v>Species</v>
          </cell>
        </row>
        <row r="35745">
          <cell r="B35745" t="str">
            <v>Pomacentrus flaviventer***retired***use Stegastes variabilis</v>
          </cell>
          <cell r="C35745" t="str">
            <v>Species</v>
          </cell>
        </row>
        <row r="35746">
          <cell r="B35746" t="str">
            <v>Pomacentrus formosanus***retired***use Teixeirichthys jordani</v>
          </cell>
          <cell r="C35746" t="str">
            <v>Species</v>
          </cell>
        </row>
        <row r="35747">
          <cell r="B35747" t="str">
            <v>Pomacentrus freemani***retired***use Stegastes partitus</v>
          </cell>
          <cell r="C35747" t="str">
            <v>Species</v>
          </cell>
        </row>
        <row r="35748">
          <cell r="B35748" t="str">
            <v>Pomacentrus frenatus***retired***use Dischistodus perspicillatus</v>
          </cell>
          <cell r="C35748" t="str">
            <v>Species</v>
          </cell>
        </row>
        <row r="35749">
          <cell r="B35749" t="str">
            <v>Pomacentrus fumeus***retired***use Chromis fumea</v>
          </cell>
          <cell r="C35749" t="str">
            <v>Species</v>
          </cell>
        </row>
        <row r="35750">
          <cell r="B35750" t="str">
            <v>Pomacentrus furcatus***retired***use Pomacentrus pavo</v>
          </cell>
          <cell r="C35750" t="str">
            <v>Species</v>
          </cell>
        </row>
        <row r="35751">
          <cell r="B35751" t="str">
            <v>Pomacentrus fuscidorsalis</v>
          </cell>
          <cell r="C35751" t="str">
            <v>Species</v>
          </cell>
        </row>
        <row r="35752">
          <cell r="B35752" t="str">
            <v>Pomacentrus fuscus***retired***use Stegastes fuscus</v>
          </cell>
          <cell r="C35752" t="str">
            <v>Species</v>
          </cell>
        </row>
        <row r="35753">
          <cell r="B35753" t="str">
            <v>Pomacentrus geminospilus</v>
          </cell>
          <cell r="C35753" t="str">
            <v>Species</v>
          </cell>
        </row>
        <row r="35754">
          <cell r="B35754" t="str">
            <v>Pomacentrus gilli***retired***use Stegastes flavilatus</v>
          </cell>
          <cell r="C35754" t="str">
            <v>Species</v>
          </cell>
        </row>
        <row r="35755">
          <cell r="B35755" t="str">
            <v>Pomacentrus grammorhynchus</v>
          </cell>
          <cell r="C35755" t="str">
            <v>Species</v>
          </cell>
        </row>
        <row r="35756">
          <cell r="B35756" t="str">
            <v>Pomacentrus grandidieri***retired***use Pomacentrus sulfureus</v>
          </cell>
          <cell r="C35756" t="str">
            <v>Species</v>
          </cell>
        </row>
        <row r="35757">
          <cell r="B35757" t="str">
            <v>Pomacentrus hainanensis***retired***use Pomacentrus pavo</v>
          </cell>
          <cell r="C35757" t="str">
            <v>Species</v>
          </cell>
        </row>
        <row r="35758">
          <cell r="B35758" t="str">
            <v>Pomacentrus hamyi***retired***use Stegastes imbricatus</v>
          </cell>
          <cell r="C35758" t="str">
            <v>Species</v>
          </cell>
        </row>
        <row r="35759">
          <cell r="B35759" t="str">
            <v>Pomacentrus hebardi***retired***use Pomacentrus simsiang</v>
          </cell>
          <cell r="C35759" t="str">
            <v>Species</v>
          </cell>
        </row>
        <row r="35760">
          <cell r="B35760" t="str">
            <v>Pomacentrus hogoleuensis***retired***use Pomacentrus chrysurus</v>
          </cell>
          <cell r="C35760" t="str">
            <v>Species</v>
          </cell>
        </row>
        <row r="35761">
          <cell r="B35761" t="str">
            <v>Pomacentrus imitator</v>
          </cell>
          <cell r="C35761" t="str">
            <v>Species</v>
          </cell>
        </row>
        <row r="35762">
          <cell r="B35762" t="str">
            <v>Pomacentrus indicus</v>
          </cell>
          <cell r="C35762" t="str">
            <v>Species</v>
          </cell>
        </row>
        <row r="35763">
          <cell r="B35763" t="str">
            <v>Pomacentrus inhacae***retired***use Neopomacentrus taeniurus</v>
          </cell>
          <cell r="C35763" t="str">
            <v>Species</v>
          </cell>
        </row>
        <row r="35764">
          <cell r="B35764" t="str">
            <v>Pomacentrus interorbitalis***retired***use Dischistodus prosopotaenia</v>
          </cell>
          <cell r="C35764" t="str">
            <v>Species</v>
          </cell>
        </row>
        <row r="35765">
          <cell r="B35765" t="str">
            <v>Pomacentrus javanicus</v>
          </cell>
          <cell r="C35765" t="str">
            <v>Species</v>
          </cell>
        </row>
        <row r="35766">
          <cell r="B35766" t="str">
            <v>Pomacentrus jenkinsi***retired***use Stegastes fasciolatus</v>
          </cell>
          <cell r="C35766" t="str">
            <v>Species</v>
          </cell>
        </row>
        <row r="35767">
          <cell r="B35767" t="str">
            <v>Pomacentrus jerdoni***retired***use Pristotis obtusirostris</v>
          </cell>
          <cell r="C35767" t="str">
            <v>Species</v>
          </cell>
        </row>
        <row r="35768">
          <cell r="B35768" t="str">
            <v>Pomacentrus jordani***retired***use Teixeirichthys jordani</v>
          </cell>
          <cell r="C35768" t="str">
            <v>Species</v>
          </cell>
        </row>
        <row r="35769">
          <cell r="B35769" t="str">
            <v>Pomacentrus katunko***retired***use Pomacentrus tripunctatus</v>
          </cell>
          <cell r="C35769" t="str">
            <v>Species</v>
          </cell>
        </row>
        <row r="35770">
          <cell r="B35770" t="str">
            <v>Pomacentrus komodoensis</v>
          </cell>
          <cell r="C35770" t="str">
            <v>Species</v>
          </cell>
        </row>
        <row r="35771">
          <cell r="B35771" t="str">
            <v>Pomacentrus labiatus***retired***use Cheiloprion labiatus</v>
          </cell>
          <cell r="C35771" t="str">
            <v>Species</v>
          </cell>
        </row>
        <row r="35772">
          <cell r="B35772" t="str">
            <v>Pomacentrus latifrons***retired***use Nexilosus latifrons</v>
          </cell>
          <cell r="C35772" t="str">
            <v>Species</v>
          </cell>
        </row>
        <row r="35773">
          <cell r="B35773" t="str">
            <v>Pomacentrus lepidogenys</v>
          </cell>
          <cell r="C35773" t="str">
            <v>Species</v>
          </cell>
        </row>
        <row r="35774">
          <cell r="B35774" t="str">
            <v>Pomacentrus leptus</v>
          </cell>
          <cell r="C35774" t="str">
            <v>Species</v>
          </cell>
        </row>
        <row r="35775">
          <cell r="B35775" t="str">
            <v>Pomacentrus leucopleura***retired***use Stegastes albifasciatus</v>
          </cell>
          <cell r="C35775" t="str">
            <v>Species</v>
          </cell>
        </row>
        <row r="35776">
          <cell r="B35776" t="str">
            <v>Pomacentrus leucorus***retired***use Stegastes leucorus</v>
          </cell>
          <cell r="C35776" t="str">
            <v>Species</v>
          </cell>
        </row>
        <row r="35777">
          <cell r="B35777" t="str">
            <v>Pomacentrus leucosphyrus***retired***use Neopomacentrus cyanomos</v>
          </cell>
          <cell r="C35777" t="str">
            <v>Species</v>
          </cell>
        </row>
        <row r="35778">
          <cell r="B35778" t="str">
            <v>Pomacentrus leucostictus***retired***use Stegastes leucostictus</v>
          </cell>
          <cell r="C35778" t="str">
            <v>Species</v>
          </cell>
        </row>
        <row r="35779">
          <cell r="B35779" t="str">
            <v>Pomacentrus limosus</v>
          </cell>
          <cell r="C35779" t="str">
            <v>Species</v>
          </cell>
        </row>
        <row r="35780">
          <cell r="B35780" t="str">
            <v>Pomacentrus littoralis</v>
          </cell>
          <cell r="C35780" t="str">
            <v>Species</v>
          </cell>
        </row>
        <row r="35781">
          <cell r="B35781" t="str">
            <v>Pomacentrus lividus***retired***use Stegastes lividus</v>
          </cell>
          <cell r="C35781" t="str">
            <v>Species</v>
          </cell>
        </row>
        <row r="35782">
          <cell r="B35782" t="str">
            <v>Pomacentrus lunula***retired***use Chaetodon lunula</v>
          </cell>
          <cell r="C35782" t="str">
            <v>Species</v>
          </cell>
        </row>
        <row r="35783">
          <cell r="B35783" t="str">
            <v>Pomacentrus luteobrunneus***retired***use Stegastes fasciolatus</v>
          </cell>
          <cell r="C35783" t="str">
            <v>Species</v>
          </cell>
        </row>
        <row r="35784">
          <cell r="B35784" t="str">
            <v>Pomacentrus maclearyi***retired***use Pomacentrus tripunctatus</v>
          </cell>
          <cell r="C35784" t="str">
            <v>Species</v>
          </cell>
        </row>
        <row r="35785">
          <cell r="B35785" t="str">
            <v>Pomacentrus madagascariensis***retired***use Stegastes limbatus</v>
          </cell>
          <cell r="C35785" t="str">
            <v>Species</v>
          </cell>
        </row>
        <row r="35786">
          <cell r="B35786" t="str">
            <v>Pomacentrus marginatus***retired***use Dascyllus marginatus</v>
          </cell>
          <cell r="C35786" t="str">
            <v>Species</v>
          </cell>
        </row>
        <row r="35787">
          <cell r="B35787" t="str">
            <v>Pomacentrus megalops***retired***use Dascyllus carneus</v>
          </cell>
          <cell r="C35787" t="str">
            <v>Species</v>
          </cell>
        </row>
        <row r="35788">
          <cell r="B35788" t="str">
            <v>Pomacentrus melanochir</v>
          </cell>
          <cell r="C35788" t="str">
            <v>Species</v>
          </cell>
        </row>
        <row r="35789">
          <cell r="B35789" t="str">
            <v>Pomacentrus melanopterus***retired***use Pomacentrus brachialis</v>
          </cell>
          <cell r="C35789" t="str">
            <v>Species</v>
          </cell>
        </row>
        <row r="35790">
          <cell r="B35790" t="str">
            <v>Pomacentrus melanotus***retired***use Dischistodus melanotus</v>
          </cell>
          <cell r="C35790" t="str">
            <v>Species</v>
          </cell>
        </row>
        <row r="35791">
          <cell r="B35791" t="str">
            <v>Pomacentrus mellis***retired***use Stegastes diencaeus</v>
          </cell>
          <cell r="C35791" t="str">
            <v>Species</v>
          </cell>
        </row>
        <row r="35792">
          <cell r="B35792" t="str">
            <v>Pomacentrus milleri</v>
          </cell>
          <cell r="C35792" t="str">
            <v>Species</v>
          </cell>
        </row>
        <row r="35793">
          <cell r="B35793" t="str">
            <v>Pomacentrus modestus</v>
          </cell>
          <cell r="C35793" t="str">
            <v>Species</v>
          </cell>
        </row>
        <row r="35794">
          <cell r="B35794" t="str">
            <v>Pomacentrus moluccensis</v>
          </cell>
          <cell r="C35794" t="str">
            <v>Species</v>
          </cell>
        </row>
        <row r="35795">
          <cell r="B35795" t="str">
            <v>Pomacentrus montrouzieri***retired***use Pomacentrus tripunctatus</v>
          </cell>
          <cell r="C35795" t="str">
            <v>Species</v>
          </cell>
        </row>
        <row r="35796">
          <cell r="B35796" t="str">
            <v>Pomacentrus nagasakiensis</v>
          </cell>
          <cell r="C35796" t="str">
            <v>Species</v>
          </cell>
        </row>
        <row r="35797">
          <cell r="B35797" t="str">
            <v>Pomacentrus nematopterus***retired***use Amblypomacentrus breviceps</v>
          </cell>
          <cell r="C35797" t="str">
            <v>Species</v>
          </cell>
        </row>
        <row r="35798">
          <cell r="B35798" t="str">
            <v>Pomacentrus nigricans***retired***use Stegastes nigricans</v>
          </cell>
          <cell r="C35798" t="str">
            <v>Species</v>
          </cell>
        </row>
        <row r="35799">
          <cell r="B35799" t="str">
            <v>Pomacentrus nigromanus</v>
          </cell>
          <cell r="C35799" t="str">
            <v>Species</v>
          </cell>
        </row>
        <row r="35800">
          <cell r="B35800" t="str">
            <v>Pomacentrus nigromarginatus</v>
          </cell>
          <cell r="C35800" t="str">
            <v>Species</v>
          </cell>
        </row>
        <row r="35801">
          <cell r="B35801" t="str">
            <v>Pomacentrus niveatus***retired***use Microspathodon chrysurus</v>
          </cell>
          <cell r="C35801" t="str">
            <v>Species</v>
          </cell>
        </row>
        <row r="35802">
          <cell r="B35802" t="str">
            <v>Pomacentrus notatus***retired***use Pomacentrus pavo</v>
          </cell>
          <cell r="C35802" t="str">
            <v>Species</v>
          </cell>
        </row>
        <row r="35803">
          <cell r="B35803" t="str">
            <v>Pomacentrus notophthalmus***retired***use Dischistodus melanotus</v>
          </cell>
          <cell r="C35803" t="str">
            <v>Species</v>
          </cell>
        </row>
        <row r="35804">
          <cell r="B35804" t="str">
            <v>Pomacentrus notostigmus***retired***use Dischistodus chrysopoecilus</v>
          </cell>
          <cell r="C35804" t="str">
            <v>Species</v>
          </cell>
        </row>
        <row r="35805">
          <cell r="B35805" t="str">
            <v>Pomacentrus nuchalis***retired***use Dascyllus trimaculatus</v>
          </cell>
          <cell r="C35805" t="str">
            <v>Species</v>
          </cell>
        </row>
        <row r="35806">
          <cell r="B35806" t="str">
            <v>Pomacentrus obreptus***retired***use Stegastes obreptus</v>
          </cell>
          <cell r="C35806" t="str">
            <v>Species</v>
          </cell>
        </row>
        <row r="35807">
          <cell r="B35807" t="str">
            <v>Pomacentrus obscuratus***retired***use Stegastes dorsopunicans</v>
          </cell>
          <cell r="C35807" t="str">
            <v>Species</v>
          </cell>
        </row>
        <row r="35808">
          <cell r="B35808" t="str">
            <v>Pomacentrus obscurus***retired***use Pomacentrus tripunctatus</v>
          </cell>
          <cell r="C35808" t="str">
            <v>Species</v>
          </cell>
        </row>
        <row r="35809">
          <cell r="B35809" t="str">
            <v>Pomacentrus obtusirostris***retired***use Pristotis obtusirostris</v>
          </cell>
          <cell r="C35809" t="str">
            <v>Species</v>
          </cell>
        </row>
        <row r="35810">
          <cell r="B35810" t="str">
            <v>Pomacentrus onyx***retired***use Dascyllus melanurus</v>
          </cell>
          <cell r="C35810" t="str">
            <v>Species</v>
          </cell>
        </row>
        <row r="35811">
          <cell r="B35811" t="str">
            <v>Pomacentrus opisthostigma</v>
          </cell>
          <cell r="C35811" t="str">
            <v>Species</v>
          </cell>
        </row>
        <row r="35812">
          <cell r="B35812" t="str">
            <v>Pomacentrus otophorus***retired***use Stegastes otophorus</v>
          </cell>
          <cell r="C35812" t="str">
            <v>Species</v>
          </cell>
        </row>
        <row r="35813">
          <cell r="B35813" t="str">
            <v>Pomacentrus ovoides</v>
          </cell>
          <cell r="C35813" t="str">
            <v>Species</v>
          </cell>
        </row>
        <row r="35814">
          <cell r="B35814" t="str">
            <v>Pomacentrus partitus***retired***use Stegastes partitus</v>
          </cell>
          <cell r="C35814" t="str">
            <v>Species</v>
          </cell>
        </row>
        <row r="35815">
          <cell r="B35815" t="str">
            <v>Pomacentrus pavo</v>
          </cell>
          <cell r="C35815" t="str">
            <v>Species</v>
          </cell>
        </row>
        <row r="35816">
          <cell r="B35816" t="str">
            <v>Pomacentrus pavo perspicillatus***retired***use Dischistodus perspicillatus</v>
          </cell>
          <cell r="C35816" t="str">
            <v>Species</v>
          </cell>
        </row>
        <row r="35817">
          <cell r="B35817" t="str">
            <v>Pomacentrus pavoninus***retired***use Pomacentrus pavo</v>
          </cell>
          <cell r="C35817" t="str">
            <v>Species</v>
          </cell>
        </row>
        <row r="35818">
          <cell r="B35818" t="str">
            <v>Pomacentrus philippinus</v>
          </cell>
          <cell r="C35818" t="str">
            <v>Species</v>
          </cell>
        </row>
        <row r="35819">
          <cell r="B35819" t="str">
            <v>Pomacentrus pictus***retired***use Stegastes pictus</v>
          </cell>
          <cell r="C35819" t="str">
            <v>Species</v>
          </cell>
        </row>
        <row r="35820">
          <cell r="B35820" t="str">
            <v>Pomacentrus pikei</v>
          </cell>
          <cell r="C35820" t="str">
            <v>Species</v>
          </cell>
        </row>
        <row r="35821">
          <cell r="B35821" t="str">
            <v>Pomacentrus pingi</v>
          </cell>
          <cell r="C35821" t="str">
            <v>Species</v>
          </cell>
        </row>
        <row r="35822">
          <cell r="B35822" t="str">
            <v>Pomacentrus planifrons***retired***use Stegastes planifrons</v>
          </cell>
          <cell r="C35822" t="str">
            <v>Species</v>
          </cell>
        </row>
        <row r="35823">
          <cell r="B35823" t="str">
            <v>Pomacentrus polylepis***retired***use Teixeirichthys jordani</v>
          </cell>
          <cell r="C35823" t="str">
            <v>Species</v>
          </cell>
        </row>
        <row r="35824">
          <cell r="B35824" t="str">
            <v>Pomacentrus polynema***retired***use Pomacentrus pavo</v>
          </cell>
          <cell r="C35824" t="str">
            <v>Species</v>
          </cell>
        </row>
        <row r="35825">
          <cell r="B35825" t="str">
            <v>Pomacentrus polyspinus</v>
          </cell>
          <cell r="C35825" t="str">
            <v>Species</v>
          </cell>
        </row>
        <row r="35826">
          <cell r="B35826" t="str">
            <v>Pomacentrus popei***retired***use Pomacentrus moluccensis</v>
          </cell>
          <cell r="C35826" t="str">
            <v>Species</v>
          </cell>
        </row>
        <row r="35827">
          <cell r="B35827" t="str">
            <v>Pomacentrus prateri***retired***use Neopomacentrus cyanomos</v>
          </cell>
          <cell r="C35827" t="str">
            <v>Species</v>
          </cell>
        </row>
        <row r="35828">
          <cell r="B35828" t="str">
            <v>Pomacentrus pristiger***retired***use Stegastes limbatus</v>
          </cell>
          <cell r="C35828" t="str">
            <v>Species</v>
          </cell>
        </row>
        <row r="35829">
          <cell r="B35829" t="str">
            <v>Pomacentrus profundus</v>
          </cell>
          <cell r="C35829" t="str">
            <v>Species</v>
          </cell>
        </row>
        <row r="35830">
          <cell r="B35830" t="str">
            <v>Pomacentrus prosopotaenia***retired***use Dischistodus prosopotaenia</v>
          </cell>
          <cell r="C35830" t="str">
            <v>Species</v>
          </cell>
        </row>
        <row r="35831">
          <cell r="B35831" t="str">
            <v>Pomacentrus prosopotaenioides***retired***use Stegastes lividus</v>
          </cell>
          <cell r="C35831" t="str">
            <v>Species</v>
          </cell>
        </row>
        <row r="35832">
          <cell r="B35832" t="str">
            <v>Pomacentrus proteus</v>
          </cell>
          <cell r="C35832" t="str">
            <v>Species</v>
          </cell>
        </row>
        <row r="35833">
          <cell r="B35833" t="str">
            <v>Pomacentrus pseudochrysopoecilus***retired***use Dischistodus pseudochrysopoecilus</v>
          </cell>
          <cell r="C35833" t="str">
            <v>Species</v>
          </cell>
        </row>
        <row r="35834">
          <cell r="B35834" t="str">
            <v>Pomacentrus pulcherrimus***retired***use Pomacentrus caeruleus</v>
          </cell>
          <cell r="C35834" t="str">
            <v>Species</v>
          </cell>
        </row>
        <row r="35835">
          <cell r="B35835" t="str">
            <v>Pomacentrus punctatolineatus***retired***use Pomacentrus tripunctatus</v>
          </cell>
          <cell r="C35835" t="str">
            <v>Species</v>
          </cell>
        </row>
        <row r="35836">
          <cell r="B35836" t="str">
            <v>Pomacentrus punctatus***retired***use Stegastes lividus</v>
          </cell>
          <cell r="C35836" t="str">
            <v>Species</v>
          </cell>
        </row>
        <row r="35837">
          <cell r="B35837" t="str">
            <v>Pomacentrus quadrigutta***retired***use Microspathodon chrysurus</v>
          </cell>
          <cell r="C35837" t="str">
            <v>Species</v>
          </cell>
        </row>
        <row r="35838">
          <cell r="B35838" t="str">
            <v>Pomacentrus rathbuni***retired***use Neopomacentrus taeniurus</v>
          </cell>
          <cell r="C35838" t="str">
            <v>Species</v>
          </cell>
        </row>
        <row r="35839">
          <cell r="B35839" t="str">
            <v>Pomacentrus rectifraenum***retired***use Stegastes rectifraenum</v>
          </cell>
          <cell r="C35839" t="str">
            <v>Species</v>
          </cell>
        </row>
        <row r="35840">
          <cell r="B35840" t="str">
            <v>Pomacentrus redemptus***retired***use Stegastes redemptus</v>
          </cell>
          <cell r="C35840" t="str">
            <v>Species</v>
          </cell>
        </row>
        <row r="35841">
          <cell r="B35841" t="str">
            <v>Pomacentrus reidi</v>
          </cell>
          <cell r="C35841" t="str">
            <v>Species</v>
          </cell>
        </row>
        <row r="35842">
          <cell r="B35842" t="str">
            <v>Pomacentrus rhodonotus***retired***use Pomacentrus chrysurus</v>
          </cell>
          <cell r="C35842" t="str">
            <v>Species</v>
          </cell>
        </row>
        <row r="35843">
          <cell r="B35843" t="str">
            <v>Pomacentrus robustus***retired***use Abudefduf concolor</v>
          </cell>
          <cell r="C35843" t="str">
            <v>Species</v>
          </cell>
        </row>
        <row r="35844">
          <cell r="B35844" t="str">
            <v>Pomacentrus rocasensis***retired***use Stegastes rocasensis</v>
          </cell>
          <cell r="C35844" t="str">
            <v>Species</v>
          </cell>
        </row>
        <row r="35845">
          <cell r="B35845" t="str">
            <v>Pomacentrus rubridorsalis***retired***use Stegastes adustus</v>
          </cell>
          <cell r="C35845" t="str">
            <v>Species</v>
          </cell>
        </row>
        <row r="35846">
          <cell r="B35846" t="str">
            <v>Pomacentrus saksonoi</v>
          </cell>
          <cell r="C35846" t="str">
            <v>Species</v>
          </cell>
        </row>
        <row r="35847">
          <cell r="B35847" t="str">
            <v>Pomacentrus sanctaehelenae***retired***use Stegastes sanctaehelenae</v>
          </cell>
          <cell r="C35847" t="str">
            <v>Species</v>
          </cell>
        </row>
        <row r="35848">
          <cell r="B35848" t="str">
            <v>Pomacentrus scintillans***retired***use Pomacentrus sulfureus</v>
          </cell>
          <cell r="C35848" t="str">
            <v>Species</v>
          </cell>
        </row>
        <row r="35849">
          <cell r="B35849" t="str">
            <v>Pomacentrus scolopseus***retired***use Stegastes nigricans</v>
          </cell>
          <cell r="C35849" t="str">
            <v>Species</v>
          </cell>
        </row>
        <row r="35850">
          <cell r="B35850" t="str">
            <v>Pomacentrus scolopsis***retired***use Stegastes nigricans</v>
          </cell>
          <cell r="C35850" t="str">
            <v>Species</v>
          </cell>
        </row>
        <row r="35851">
          <cell r="B35851" t="str">
            <v>Pomacentrus semifasciatus***retired***use Parma microlepis</v>
          </cell>
          <cell r="C35851" t="str">
            <v>Species</v>
          </cell>
        </row>
        <row r="35852">
          <cell r="B35852" t="str">
            <v>Pomacentrus similis</v>
          </cell>
          <cell r="C35852" t="str">
            <v>Species</v>
          </cell>
        </row>
        <row r="35853">
          <cell r="B35853" t="str">
            <v>Pomacentrus simsiang</v>
          </cell>
          <cell r="C35853" t="str">
            <v>Species</v>
          </cell>
        </row>
        <row r="35854">
          <cell r="B35854" t="str">
            <v>Pomacentrus smithi</v>
          </cell>
          <cell r="C35854" t="str">
            <v>Species</v>
          </cell>
        </row>
        <row r="35855">
          <cell r="B35855" t="str">
            <v>Pomacentrus stigma</v>
          </cell>
          <cell r="C35855" t="str">
            <v>Species</v>
          </cell>
        </row>
        <row r="35856">
          <cell r="B35856" t="str">
            <v>Pomacentrus subniger***retired***use Stegastes nigricans</v>
          </cell>
          <cell r="C35856" t="str">
            <v>Species</v>
          </cell>
        </row>
        <row r="35857">
          <cell r="B35857" t="str">
            <v>Pomacentrus sufflavus***retired***use Pomacentrus moluccensis</v>
          </cell>
          <cell r="C35857" t="str">
            <v>Species</v>
          </cell>
        </row>
        <row r="35858">
          <cell r="B35858" t="str">
            <v>Pomacentrus sulfureus</v>
          </cell>
          <cell r="C35858" t="str">
            <v>Species</v>
          </cell>
        </row>
        <row r="35859">
          <cell r="B35859" t="str">
            <v>Pomacentrus suluensis***retired***use Dischistodus melanotus</v>
          </cell>
          <cell r="C35859" t="str">
            <v>Species</v>
          </cell>
        </row>
        <row r="35860">
          <cell r="B35860" t="str">
            <v>Pomacentrus suvarovensis***retired***use Pomacentrus pavo</v>
          </cell>
          <cell r="C35860" t="str">
            <v>Species</v>
          </cell>
        </row>
        <row r="35861">
          <cell r="B35861" t="str">
            <v>Pomacentrus tablasensis***retired***use Pomacentrus stigma</v>
          </cell>
          <cell r="C35861" t="str">
            <v>Species</v>
          </cell>
        </row>
        <row r="35862">
          <cell r="B35862" t="str">
            <v>Pomacentrus taeniometopon</v>
          </cell>
          <cell r="C35862" t="str">
            <v>Species</v>
          </cell>
        </row>
        <row r="35863">
          <cell r="B35863" t="str">
            <v>Pomacentrus taeniops***retired***use Stegastes nigricans</v>
          </cell>
          <cell r="C35863" t="str">
            <v>Species</v>
          </cell>
        </row>
        <row r="35864">
          <cell r="B35864" t="str">
            <v>Pomacentrus taeniurus***retired***use Neopomacentrus taeniurus</v>
          </cell>
          <cell r="C35864" t="str">
            <v>Species</v>
          </cell>
        </row>
        <row r="35865">
          <cell r="B35865" t="str">
            <v>Pomacentrus tapeinosoma***retired***use Lepidozygus tapeinosoma</v>
          </cell>
          <cell r="C35865" t="str">
            <v>Species</v>
          </cell>
        </row>
        <row r="35866">
          <cell r="B35866" t="str">
            <v>Pomacentrus traceyi***retired***use Chrysiptera traceyi</v>
          </cell>
          <cell r="C35866" t="str">
            <v>Species</v>
          </cell>
        </row>
        <row r="35867">
          <cell r="B35867" t="str">
            <v>Pomacentrus trichrourus</v>
          </cell>
          <cell r="C35867" t="str">
            <v>Species</v>
          </cell>
        </row>
        <row r="35868">
          <cell r="B35868" t="str">
            <v>Pomacentrus trifasciatus***retired***use Dascyllus aruanus</v>
          </cell>
          <cell r="C35868" t="str">
            <v>Species</v>
          </cell>
        </row>
        <row r="35869">
          <cell r="B35869" t="str">
            <v>Pomacentrus trilineatus</v>
          </cell>
          <cell r="C35869" t="str">
            <v>Species</v>
          </cell>
        </row>
        <row r="35870">
          <cell r="B35870" t="str">
            <v>Pomacentrus trimaculatus***retired***use Dascyllus trimaculatus</v>
          </cell>
          <cell r="C35870" t="str">
            <v>Species</v>
          </cell>
        </row>
        <row r="35871">
          <cell r="B35871" t="str">
            <v>Pomacentrus tripunctatus</v>
          </cell>
          <cell r="C35871" t="str">
            <v>Species</v>
          </cell>
        </row>
        <row r="35872">
          <cell r="B35872" t="str">
            <v>Pomacentrus tropicus***retired***use Pomacentrus simsiang</v>
          </cell>
          <cell r="C35872" t="str">
            <v>Species</v>
          </cell>
        </row>
        <row r="35873">
          <cell r="B35873" t="str">
            <v>Pomacentrus unifasciatus***retired***use Dascyllus reticulatus</v>
          </cell>
          <cell r="C35873" t="str">
            <v>Species</v>
          </cell>
        </row>
        <row r="35874">
          <cell r="B35874" t="str">
            <v>Pomacentrus vaiuli</v>
          </cell>
          <cell r="C35874" t="str">
            <v>Species</v>
          </cell>
        </row>
        <row r="35875">
          <cell r="B35875" t="str">
            <v>Pomacentrus vanderbilti***retired***use Stegastes fasciolatus</v>
          </cell>
          <cell r="C35875" t="str">
            <v>Species</v>
          </cell>
        </row>
        <row r="35876">
          <cell r="B35876" t="str">
            <v>Pomacentrus vanicolensis***retired***use Pomacentrus tripunctatus</v>
          </cell>
          <cell r="C35876" t="str">
            <v>Species</v>
          </cell>
        </row>
        <row r="35877">
          <cell r="B35877" t="str">
            <v>Pomacentrus variabilis***retired***use Stegastes variabilis</v>
          </cell>
          <cell r="C35877" t="str">
            <v>Species</v>
          </cell>
        </row>
        <row r="35878">
          <cell r="B35878" t="str">
            <v>Pomacentrus venustulus</v>
          </cell>
          <cell r="C35878" t="str">
            <v>Species</v>
          </cell>
        </row>
        <row r="35879">
          <cell r="B35879" t="str">
            <v>Pomacentrus viridis***retired***use Chromis viridis</v>
          </cell>
          <cell r="C35879" t="str">
            <v>Species</v>
          </cell>
        </row>
        <row r="35880">
          <cell r="B35880" t="str">
            <v>Pomacentrus vitianus***retired***use Stegastes lividus</v>
          </cell>
          <cell r="C35880" t="str">
            <v>Species</v>
          </cell>
        </row>
        <row r="35881">
          <cell r="B35881" t="str">
            <v>Pomacentrus wardi</v>
          </cell>
          <cell r="C35881" t="str">
            <v>Species</v>
          </cell>
        </row>
        <row r="35882">
          <cell r="B35882" t="str">
            <v>Pomacentrus xanthosternus</v>
          </cell>
          <cell r="C35882" t="str">
            <v>Species</v>
          </cell>
        </row>
        <row r="35883">
          <cell r="B35883" t="str">
            <v>Pomacentrus xanthurus***retired***use Stegastes variabilis</v>
          </cell>
          <cell r="C35883" t="str">
            <v>Species</v>
          </cell>
        </row>
        <row r="35884">
          <cell r="B35884" t="str">
            <v>Pomacentrus zanzibarensis***retired***use Abudefduf sparoides</v>
          </cell>
          <cell r="C35884" t="str">
            <v>Species</v>
          </cell>
        </row>
        <row r="35885">
          <cell r="B35885" t="str">
            <v>Pomachromis</v>
          </cell>
          <cell r="C35885" t="str">
            <v>Genus</v>
          </cell>
        </row>
        <row r="35886">
          <cell r="B35886" t="str">
            <v>Pomachromis exilis</v>
          </cell>
          <cell r="C35886" t="str">
            <v>Species</v>
          </cell>
        </row>
        <row r="35887">
          <cell r="B35887" t="str">
            <v>Pomachromis fuscidorsalis***retired***use Pomacentrus fuscidorsalis</v>
          </cell>
          <cell r="C35887" t="str">
            <v>Species</v>
          </cell>
        </row>
        <row r="35888">
          <cell r="B35888" t="str">
            <v>Pomachromis guamensis</v>
          </cell>
          <cell r="C35888" t="str">
            <v>Species</v>
          </cell>
        </row>
        <row r="35889">
          <cell r="B35889" t="str">
            <v>Pomachromis richardsoni</v>
          </cell>
          <cell r="C35889" t="str">
            <v>Species</v>
          </cell>
        </row>
        <row r="35890">
          <cell r="B35890" t="str">
            <v>Pomadasyidae***retired***use Haemulidae</v>
          </cell>
          <cell r="C35890" t="str">
            <v>Family</v>
          </cell>
        </row>
        <row r="35891">
          <cell r="B35891" t="str">
            <v>Pomadasys</v>
          </cell>
          <cell r="C35891" t="str">
            <v>Genus</v>
          </cell>
        </row>
        <row r="35892">
          <cell r="B35892" t="str">
            <v>Pomadasys argenteus</v>
          </cell>
          <cell r="C35892" t="str">
            <v>Species</v>
          </cell>
        </row>
        <row r="35893">
          <cell r="B35893" t="str">
            <v>Pomadasys argyreus</v>
          </cell>
          <cell r="C35893" t="str">
            <v>Species</v>
          </cell>
        </row>
        <row r="35894">
          <cell r="B35894" t="str">
            <v>Pomadasys commersonnii</v>
          </cell>
          <cell r="C35894" t="str">
            <v>Species</v>
          </cell>
        </row>
        <row r="35895">
          <cell r="B35895" t="str">
            <v>Pomadasys corvinaeformis</v>
          </cell>
          <cell r="C35895" t="str">
            <v>Species</v>
          </cell>
        </row>
        <row r="35896">
          <cell r="B35896" t="str">
            <v>Pomadasys crocro</v>
          </cell>
          <cell r="C35896" t="str">
            <v>Species</v>
          </cell>
        </row>
        <row r="35897">
          <cell r="B35897" t="str">
            <v>Pomadasys furcatus</v>
          </cell>
          <cell r="C35897" t="str">
            <v>Species</v>
          </cell>
        </row>
        <row r="35898">
          <cell r="B35898" t="str">
            <v>Pomadasys guoraca</v>
          </cell>
          <cell r="C35898" t="str">
            <v>Species</v>
          </cell>
        </row>
        <row r="35899">
          <cell r="B35899" t="str">
            <v>Pomadasys hasta</v>
          </cell>
          <cell r="C35899" t="str">
            <v>Species</v>
          </cell>
        </row>
        <row r="35900">
          <cell r="B35900" t="str">
            <v>Pomadasys jubelini</v>
          </cell>
          <cell r="C35900" t="str">
            <v>Species</v>
          </cell>
        </row>
        <row r="35901">
          <cell r="B35901" t="str">
            <v>Pomadasys macracanthus</v>
          </cell>
          <cell r="C35901" t="str">
            <v>Species</v>
          </cell>
        </row>
        <row r="35902">
          <cell r="B35902" t="str">
            <v>Pomadasys maculatus</v>
          </cell>
          <cell r="C35902" t="str">
            <v>Species</v>
          </cell>
        </row>
        <row r="35903">
          <cell r="B35903" t="str">
            <v>Pomadasys multimaculatum</v>
          </cell>
          <cell r="C35903" t="str">
            <v>Species</v>
          </cell>
        </row>
        <row r="35904">
          <cell r="B35904" t="str">
            <v>Pomadasys olivaceus</v>
          </cell>
          <cell r="C35904" t="str">
            <v>Species</v>
          </cell>
        </row>
        <row r="35905">
          <cell r="B35905" t="str">
            <v>Pomadasys striatus</v>
          </cell>
          <cell r="C35905" t="str">
            <v>Species</v>
          </cell>
        </row>
        <row r="35906">
          <cell r="B35906" t="str">
            <v>Pomadasys stridens</v>
          </cell>
          <cell r="C35906" t="str">
            <v>Species</v>
          </cell>
        </row>
        <row r="35907">
          <cell r="B35907" t="str">
            <v>Pomataprion***retired***use Microspathodon</v>
          </cell>
          <cell r="C35907" t="str">
            <v>Genus</v>
          </cell>
        </row>
        <row r="35908">
          <cell r="B35908" t="str">
            <v>Pomatiopsidae</v>
          </cell>
          <cell r="C35908" t="str">
            <v>Family</v>
          </cell>
        </row>
        <row r="35909">
          <cell r="B35909" t="str">
            <v>Pomatiopsis</v>
          </cell>
          <cell r="C35909" t="str">
            <v>Genus</v>
          </cell>
        </row>
        <row r="35910">
          <cell r="B35910" t="str">
            <v>Pomatiopsis lapidaria</v>
          </cell>
          <cell r="C35910" t="str">
            <v>Species</v>
          </cell>
        </row>
        <row r="35911">
          <cell r="B35911" t="str">
            <v>Pomatoceros</v>
          </cell>
          <cell r="C35911" t="str">
            <v>Genus</v>
          </cell>
        </row>
        <row r="35912">
          <cell r="B35912" t="str">
            <v>Pomatoceros americanus</v>
          </cell>
          <cell r="C35912" t="str">
            <v>Species</v>
          </cell>
        </row>
        <row r="35913">
          <cell r="B35913" t="str">
            <v>Pomatomidae</v>
          </cell>
          <cell r="C35913" t="str">
            <v>Family</v>
          </cell>
        </row>
        <row r="35914">
          <cell r="B35914" t="str">
            <v>Pomatomus</v>
          </cell>
          <cell r="C35914" t="str">
            <v>Genus</v>
          </cell>
        </row>
        <row r="35915">
          <cell r="B35915" t="str">
            <v>Pomatomus saltatrix</v>
          </cell>
          <cell r="C35915" t="str">
            <v>Species</v>
          </cell>
        </row>
        <row r="35916">
          <cell r="B35916" t="str">
            <v>Pomatoschistus</v>
          </cell>
          <cell r="C35916" t="str">
            <v>Genus</v>
          </cell>
        </row>
        <row r="35917">
          <cell r="B35917" t="str">
            <v>Pomatoschistus canestrinii</v>
          </cell>
          <cell r="C35917" t="str">
            <v>Species</v>
          </cell>
        </row>
        <row r="35918">
          <cell r="B35918" t="str">
            <v>Pomatoschistus knerii</v>
          </cell>
          <cell r="C35918" t="str">
            <v>Species</v>
          </cell>
        </row>
        <row r="35919">
          <cell r="B35919" t="str">
            <v>Pomatoschistus marmoratus</v>
          </cell>
          <cell r="C35919" t="str">
            <v>Species</v>
          </cell>
        </row>
        <row r="35920">
          <cell r="B35920" t="str">
            <v>Pomatoschistus microps</v>
          </cell>
          <cell r="C35920" t="str">
            <v>Species</v>
          </cell>
        </row>
        <row r="35921">
          <cell r="B35921" t="str">
            <v>Pomatoschistus minutus</v>
          </cell>
          <cell r="C35921" t="str">
            <v>Species</v>
          </cell>
        </row>
        <row r="35922">
          <cell r="B35922" t="str">
            <v>Pomatoschistus norvegicus</v>
          </cell>
          <cell r="C35922" t="str">
            <v>Species</v>
          </cell>
        </row>
        <row r="35923">
          <cell r="B35923" t="str">
            <v>Pomatoschistus pictus</v>
          </cell>
          <cell r="C35923" t="str">
            <v>Species</v>
          </cell>
        </row>
        <row r="35924">
          <cell r="B35924" t="str">
            <v>Pomatoschistus quagga</v>
          </cell>
          <cell r="C35924" t="str">
            <v>Species</v>
          </cell>
        </row>
        <row r="35925">
          <cell r="B35925" t="str">
            <v>Pomatoschistus tortonesei</v>
          </cell>
          <cell r="C35925" t="str">
            <v>Species</v>
          </cell>
        </row>
        <row r="35926">
          <cell r="B35926" t="str">
            <v>Pomoleuctra</v>
          </cell>
          <cell r="C35926" t="str">
            <v>Genus</v>
          </cell>
        </row>
        <row r="35927">
          <cell r="B35927" t="str">
            <v>Pomolobus aestivalis***retired***use Alosa aestivalis</v>
          </cell>
          <cell r="C35927" t="str">
            <v>Species</v>
          </cell>
        </row>
        <row r="35928">
          <cell r="B35928" t="str">
            <v>Pomolobus chrysochloris***retired***use Alosa chrysochloris</v>
          </cell>
          <cell r="C35928" t="str">
            <v>Species</v>
          </cell>
        </row>
        <row r="35929">
          <cell r="B35929" t="str">
            <v>Pomolobus mediocris***retired***use Alosa mediocris</v>
          </cell>
          <cell r="C35929" t="str">
            <v>Species</v>
          </cell>
        </row>
        <row r="35930">
          <cell r="B35930" t="str">
            <v>Pomolobus***retired***use Alosa</v>
          </cell>
          <cell r="C35930" t="str">
            <v>Genus</v>
          </cell>
        </row>
        <row r="35931">
          <cell r="B35931" t="str">
            <v>Pomotis chaetodon***retired***use Enneacanthus chaetodon</v>
          </cell>
          <cell r="C35931" t="str">
            <v>Species</v>
          </cell>
        </row>
        <row r="35932">
          <cell r="B35932" t="str">
            <v>Pomotis gibbosus***retired***use Lepomis gibbosus</v>
          </cell>
          <cell r="C35932" t="str">
            <v>Species</v>
          </cell>
        </row>
        <row r="35933">
          <cell r="B35933" t="str">
            <v>Pomotis gulosus***retired***use Lepomis gulosus</v>
          </cell>
          <cell r="C35933" t="str">
            <v>Species</v>
          </cell>
        </row>
        <row r="35934">
          <cell r="B35934" t="str">
            <v>Pomotis guttatus***retired***use Enneacanthus obesus</v>
          </cell>
          <cell r="C35934" t="str">
            <v>Species</v>
          </cell>
        </row>
        <row r="35935">
          <cell r="B35935" t="str">
            <v>Pomotis obesus***retired***use Enneacanthus obesus</v>
          </cell>
          <cell r="C35935" t="str">
            <v>Species</v>
          </cell>
        </row>
        <row r="35936">
          <cell r="B35936" t="str">
            <v>Pomotis ravenellii***retired***use Lepomis gibbosus</v>
          </cell>
          <cell r="C35936" t="str">
            <v>Species</v>
          </cell>
        </row>
        <row r="35937">
          <cell r="B35937" t="str">
            <v>Pomotis vulgaris***retired***use Lepomis gibbosus</v>
          </cell>
          <cell r="C35937" t="str">
            <v>Species</v>
          </cell>
        </row>
        <row r="35938">
          <cell r="B35938" t="str">
            <v>Pomoxis</v>
          </cell>
          <cell r="C35938" t="str">
            <v>Genus</v>
          </cell>
        </row>
        <row r="35939">
          <cell r="B35939" t="str">
            <v>Pomoxis annularis</v>
          </cell>
          <cell r="C35939" t="str">
            <v>Species</v>
          </cell>
        </row>
        <row r="35940">
          <cell r="B35940" t="str">
            <v>Pomoxis nigromaculatus</v>
          </cell>
          <cell r="C35940" t="str">
            <v>Species</v>
          </cell>
        </row>
        <row r="35941">
          <cell r="B35941" t="str">
            <v>Pompholyx</v>
          </cell>
          <cell r="C35941" t="str">
            <v>Genus</v>
          </cell>
        </row>
        <row r="35942">
          <cell r="B35942" t="str">
            <v>Pompholyx sulcata</v>
          </cell>
          <cell r="C35942" t="str">
            <v>Species</v>
          </cell>
        </row>
        <row r="35943">
          <cell r="B35943" t="str">
            <v>Pontederia cordata</v>
          </cell>
          <cell r="C35943" t="str">
            <v>Species</v>
          </cell>
        </row>
        <row r="35944">
          <cell r="B35944" t="str">
            <v>Pontella meadii</v>
          </cell>
          <cell r="C35944" t="str">
            <v>Species</v>
          </cell>
        </row>
        <row r="35945">
          <cell r="B35945" t="str">
            <v>Pontella pennata</v>
          </cell>
          <cell r="C35945" t="str">
            <v>Species</v>
          </cell>
        </row>
        <row r="35946">
          <cell r="B35946" t="str">
            <v>Pontellidae</v>
          </cell>
          <cell r="C35946" t="str">
            <v>Family</v>
          </cell>
        </row>
        <row r="35947">
          <cell r="B35947" t="str">
            <v>Ponticola kessleri***retired***use Neogobius kessleri</v>
          </cell>
          <cell r="C35947" t="str">
            <v>Species</v>
          </cell>
        </row>
        <row r="35948">
          <cell r="B35948" t="str">
            <v>Ponticola***retired***use Neogobius</v>
          </cell>
          <cell r="C35948" t="str">
            <v>Genus</v>
          </cell>
        </row>
        <row r="35949">
          <cell r="B35949" t="str">
            <v>Pontinus</v>
          </cell>
          <cell r="C35949" t="str">
            <v>Genus</v>
          </cell>
        </row>
        <row r="35950">
          <cell r="B35950" t="str">
            <v>Pontinus accraensis</v>
          </cell>
          <cell r="C35950" t="str">
            <v>Species</v>
          </cell>
        </row>
        <row r="35951">
          <cell r="B35951" t="str">
            <v>Pontinus castor</v>
          </cell>
          <cell r="C35951" t="str">
            <v>Species</v>
          </cell>
        </row>
        <row r="35952">
          <cell r="B35952" t="str">
            <v>Pontinus helena</v>
          </cell>
          <cell r="C35952" t="str">
            <v>Species</v>
          </cell>
        </row>
        <row r="35953">
          <cell r="B35953" t="str">
            <v>Pontinus kuhlii</v>
          </cell>
          <cell r="C35953" t="str">
            <v>Species</v>
          </cell>
        </row>
        <row r="35954">
          <cell r="B35954" t="str">
            <v>Pontinus longispinis</v>
          </cell>
          <cell r="C35954" t="str">
            <v>Species</v>
          </cell>
        </row>
        <row r="35955">
          <cell r="B35955" t="str">
            <v>Pontinus macrocephalus</v>
          </cell>
          <cell r="C35955" t="str">
            <v>Species</v>
          </cell>
        </row>
        <row r="35956">
          <cell r="B35956" t="str">
            <v>Pontinus macrolepis***retired***use Pontinus nematophthalmus</v>
          </cell>
          <cell r="C35956" t="str">
            <v>Species</v>
          </cell>
        </row>
        <row r="35957">
          <cell r="B35957" t="str">
            <v>Pontinus microlepis***retired***use Pontinus castor</v>
          </cell>
          <cell r="C35957" t="str">
            <v>Species</v>
          </cell>
        </row>
        <row r="35958">
          <cell r="B35958" t="str">
            <v>Pontinus nematophthalmus</v>
          </cell>
          <cell r="C35958" t="str">
            <v>Species</v>
          </cell>
        </row>
        <row r="35959">
          <cell r="B35959" t="str">
            <v>Pontinus rathbuni</v>
          </cell>
          <cell r="C35959" t="str">
            <v>Species</v>
          </cell>
        </row>
        <row r="35960">
          <cell r="B35960" t="str">
            <v>Pontinus spilistius***retired***use Pontinus macrocephalus</v>
          </cell>
          <cell r="C35960" t="str">
            <v>Species</v>
          </cell>
        </row>
        <row r="35961">
          <cell r="B35961" t="str">
            <v>Pontogeneia (Eusiridae)</v>
          </cell>
          <cell r="C35961" t="str">
            <v>Genus</v>
          </cell>
        </row>
        <row r="35962">
          <cell r="B35962" t="str">
            <v>Pontogeneia (Sordariomycetes)</v>
          </cell>
          <cell r="C35962" t="str">
            <v>Genus</v>
          </cell>
        </row>
        <row r="35963">
          <cell r="B35963" t="str">
            <v>Pontogeneia inermis</v>
          </cell>
          <cell r="C35963" t="str">
            <v>Species</v>
          </cell>
        </row>
        <row r="35964">
          <cell r="B35964" t="str">
            <v>Pontogeneia rostrata</v>
          </cell>
          <cell r="C35964" t="str">
            <v>Species</v>
          </cell>
        </row>
        <row r="35965">
          <cell r="B35965" t="str">
            <v>Pontogenia</v>
          </cell>
          <cell r="C35965" t="str">
            <v>Genus</v>
          </cell>
        </row>
        <row r="35966">
          <cell r="B35966" t="str">
            <v>Pontomalota</v>
          </cell>
          <cell r="C35966" t="str">
            <v>Genus</v>
          </cell>
        </row>
        <row r="35967">
          <cell r="B35967" t="str">
            <v>Pontomyia</v>
          </cell>
          <cell r="C35967" t="str">
            <v>Genus</v>
          </cell>
        </row>
        <row r="35968">
          <cell r="B35968" t="str">
            <v>Pontomyia pacifica</v>
          </cell>
          <cell r="C35968" t="str">
            <v>Species</v>
          </cell>
        </row>
        <row r="35969">
          <cell r="B35969" t="str">
            <v>Pontophilus</v>
          </cell>
          <cell r="C35969" t="str">
            <v>Genus</v>
          </cell>
        </row>
        <row r="35970">
          <cell r="B35970" t="str">
            <v>Pontoporeia (Pontoporeiidae)</v>
          </cell>
          <cell r="C35970" t="str">
            <v>Genus</v>
          </cell>
        </row>
        <row r="35971">
          <cell r="B35971" t="str">
            <v>Pontoporeia (Zopfiaceae)</v>
          </cell>
          <cell r="C35971" t="str">
            <v>Genus</v>
          </cell>
        </row>
        <row r="35972">
          <cell r="B35972" t="str">
            <v>Pontoporeia affinis</v>
          </cell>
          <cell r="C35972" t="str">
            <v>Species</v>
          </cell>
        </row>
        <row r="35973">
          <cell r="B35973" t="str">
            <v>Pontoporeia femorata</v>
          </cell>
          <cell r="C35973" t="str">
            <v>Species</v>
          </cell>
        </row>
        <row r="35974">
          <cell r="B35974" t="str">
            <v>Pontoporeiidae</v>
          </cell>
          <cell r="C35974" t="str">
            <v>Family</v>
          </cell>
        </row>
        <row r="35975">
          <cell r="B35975" t="str">
            <v>Pontosudis***retired***use Uncisudis</v>
          </cell>
          <cell r="C35975" t="str">
            <v>Genus</v>
          </cell>
        </row>
        <row r="35976">
          <cell r="B35976" t="str">
            <v>Poptella</v>
          </cell>
          <cell r="C35976" t="str">
            <v>Genus</v>
          </cell>
        </row>
        <row r="35977">
          <cell r="B35977" t="str">
            <v>Populus</v>
          </cell>
          <cell r="C35977" t="str">
            <v>Genus</v>
          </cell>
        </row>
        <row r="35978">
          <cell r="B35978" t="str">
            <v>Populus alba</v>
          </cell>
          <cell r="C35978" t="str">
            <v>Species</v>
          </cell>
        </row>
        <row r="35979">
          <cell r="B35979" t="str">
            <v>Populus angustifolia</v>
          </cell>
          <cell r="C35979" t="str">
            <v>Species</v>
          </cell>
        </row>
        <row r="35980">
          <cell r="B35980" t="str">
            <v>Populus balsamifera</v>
          </cell>
          <cell r="C35980" t="str">
            <v>Species</v>
          </cell>
        </row>
        <row r="35981">
          <cell r="B35981" t="str">
            <v>Populus balsamifera ssp. balsamifera***retired***use Populus balsamifera</v>
          </cell>
          <cell r="C35981" t="str">
            <v>Subspecies</v>
          </cell>
        </row>
        <row r="35982">
          <cell r="B35982" t="str">
            <v>Populus balsamifera ssp. trichocarpa***retired***use Populus trichocarpa</v>
          </cell>
          <cell r="C35982" t="str">
            <v>Subspecies</v>
          </cell>
        </row>
        <row r="35983">
          <cell r="B35983" t="str">
            <v>Populus deltoides</v>
          </cell>
          <cell r="C35983" t="str">
            <v>Species</v>
          </cell>
        </row>
        <row r="35984">
          <cell r="B35984" t="str">
            <v>Populus deltoides ssp. monilifera</v>
          </cell>
          <cell r="C35984" t="str">
            <v>Subspecies</v>
          </cell>
        </row>
        <row r="35985">
          <cell r="B35985" t="str">
            <v>Populus deltoides ssp. wislizeni</v>
          </cell>
          <cell r="C35985" t="str">
            <v>Subspecies</v>
          </cell>
        </row>
        <row r="35986">
          <cell r="B35986" t="str">
            <v>Populus fremontii ssp. fremontii</v>
          </cell>
          <cell r="C35986" t="str">
            <v>Subspecies</v>
          </cell>
        </row>
        <row r="35987">
          <cell r="B35987" t="str">
            <v>Populus grandidentata</v>
          </cell>
          <cell r="C35987" t="str">
            <v>Species</v>
          </cell>
        </row>
        <row r="35988">
          <cell r="B35988" t="str">
            <v>Populus heterophylla</v>
          </cell>
          <cell r="C35988" t="str">
            <v>Species</v>
          </cell>
        </row>
        <row r="35989">
          <cell r="B35989" t="str">
            <v>Populus nigra</v>
          </cell>
          <cell r="C35989" t="str">
            <v>Species</v>
          </cell>
        </row>
        <row r="35990">
          <cell r="B35990" t="str">
            <v>Populus tremuloides</v>
          </cell>
          <cell r="C35990" t="str">
            <v>Species</v>
          </cell>
        </row>
        <row r="35991">
          <cell r="B35991" t="str">
            <v>Populus trichocarpa</v>
          </cell>
          <cell r="C35991" t="str">
            <v>Subspecies</v>
          </cell>
        </row>
        <row r="35992">
          <cell r="B35992" t="str">
            <v>Poraniopsis inflata</v>
          </cell>
          <cell r="C35992" t="str">
            <v>Species</v>
          </cell>
        </row>
        <row r="35993">
          <cell r="B35993" t="str">
            <v>Porcellana sayana</v>
          </cell>
          <cell r="C35993" t="str">
            <v>Species</v>
          </cell>
        </row>
        <row r="35994">
          <cell r="B35994" t="str">
            <v>Porcellanidae</v>
          </cell>
          <cell r="C35994" t="str">
            <v>Family</v>
          </cell>
        </row>
        <row r="35995">
          <cell r="B35995" t="str">
            <v>Porcellio</v>
          </cell>
          <cell r="C35995" t="str">
            <v>Genus</v>
          </cell>
        </row>
        <row r="35996">
          <cell r="B35996" t="str">
            <v>Porcellio humberti***retired***use Porcellio humberti, Paulian de Felice 1941 (Porcellio) or Vandel 1958</v>
          </cell>
          <cell r="C35996" t="str">
            <v>Species</v>
          </cell>
        </row>
        <row r="35997">
          <cell r="B35997" t="str">
            <v>Porcellio humberti, Paulian de Felice 1941 (Porcellio)</v>
          </cell>
          <cell r="C35997" t="str">
            <v>Species</v>
          </cell>
        </row>
        <row r="35998">
          <cell r="B35998" t="str">
            <v>Porcellio humberti, Vandel 1958 (Porcellio)</v>
          </cell>
          <cell r="C35998" t="str">
            <v>Species</v>
          </cell>
        </row>
        <row r="35999">
          <cell r="B35999" t="str">
            <v>Porcellio marginalis***retired***use Porcellio marginalis, Mulaik 1960 (Porcellio) or Budde-Lund 1879</v>
          </cell>
          <cell r="C35999" t="str">
            <v>Species</v>
          </cell>
        </row>
        <row r="36000">
          <cell r="B36000" t="str">
            <v>Porcellio marginalis, Budde-Lund 1879 (Porcellio)</v>
          </cell>
          <cell r="C36000" t="str">
            <v>Species</v>
          </cell>
        </row>
        <row r="36001">
          <cell r="B36001" t="str">
            <v>Porcellio marginalis, Mulaik 1960 (Porcellio)</v>
          </cell>
          <cell r="C36001" t="str">
            <v>Species</v>
          </cell>
        </row>
        <row r="36002">
          <cell r="B36002" t="str">
            <v>Porcellio spatulata***retired***use Porcellio spatulata, Dollfus 1905 (Porcellio) or Barnard 1940</v>
          </cell>
          <cell r="C36002" t="str">
            <v>Species</v>
          </cell>
        </row>
        <row r="36003">
          <cell r="B36003" t="str">
            <v>Porcellio spatulata, Barnard 1940 (Porcellio)</v>
          </cell>
          <cell r="C36003" t="str">
            <v>Species</v>
          </cell>
        </row>
        <row r="36004">
          <cell r="B36004" t="str">
            <v>Porcellio spatulata, Dollfus 1905 (Porcellio)</v>
          </cell>
          <cell r="C36004" t="str">
            <v>Species</v>
          </cell>
        </row>
        <row r="36005">
          <cell r="B36005" t="str">
            <v>Porcellionides</v>
          </cell>
          <cell r="C36005" t="str">
            <v>Genus</v>
          </cell>
        </row>
        <row r="36006">
          <cell r="B36006" t="str">
            <v>Porella (Mucronellidae)</v>
          </cell>
          <cell r="C36006" t="str">
            <v>Genus</v>
          </cell>
        </row>
        <row r="36007">
          <cell r="B36007" t="str">
            <v>Porella (Porellaceae)</v>
          </cell>
          <cell r="C36007" t="str">
            <v>Genus</v>
          </cell>
        </row>
        <row r="36008">
          <cell r="B36008" t="str">
            <v>Porichthyinae</v>
          </cell>
          <cell r="C36008" t="str">
            <v>Subfamily</v>
          </cell>
        </row>
        <row r="36009">
          <cell r="B36009" t="str">
            <v>Porichthys</v>
          </cell>
          <cell r="C36009" t="str">
            <v>Genus</v>
          </cell>
        </row>
        <row r="36010">
          <cell r="B36010" t="str">
            <v>Porichthys bathoiketes</v>
          </cell>
          <cell r="C36010" t="str">
            <v>Species</v>
          </cell>
        </row>
        <row r="36011">
          <cell r="B36011" t="str">
            <v>Porichthys kymosemeum</v>
          </cell>
          <cell r="C36011" t="str">
            <v>Species</v>
          </cell>
        </row>
        <row r="36012">
          <cell r="B36012" t="str">
            <v>Porichthys myriaster</v>
          </cell>
          <cell r="C36012" t="str">
            <v>Species</v>
          </cell>
        </row>
        <row r="36013">
          <cell r="B36013" t="str">
            <v>Porichthys notatus</v>
          </cell>
          <cell r="C36013" t="str">
            <v>Species</v>
          </cell>
        </row>
        <row r="36014">
          <cell r="B36014" t="str">
            <v>Porichthys oculofrenum</v>
          </cell>
          <cell r="C36014" t="str">
            <v>Species</v>
          </cell>
        </row>
        <row r="36015">
          <cell r="B36015" t="str">
            <v>Porichthys pauciradiatus</v>
          </cell>
          <cell r="C36015" t="str">
            <v>Species</v>
          </cell>
        </row>
        <row r="36016">
          <cell r="B36016" t="str">
            <v>Porichthys plectrodon</v>
          </cell>
          <cell r="C36016" t="str">
            <v>Species</v>
          </cell>
        </row>
        <row r="36017">
          <cell r="B36017" t="str">
            <v>Porichthys porosissimus</v>
          </cell>
          <cell r="C36017" t="str">
            <v>Species</v>
          </cell>
        </row>
        <row r="36018">
          <cell r="B36018" t="str">
            <v>Porifera</v>
          </cell>
          <cell r="C36018" t="str">
            <v>Phylum</v>
          </cell>
        </row>
        <row r="36019">
          <cell r="B36019" t="str">
            <v>Porites</v>
          </cell>
          <cell r="C36019" t="str">
            <v>Genus</v>
          </cell>
        </row>
        <row r="36020">
          <cell r="B36020" t="str">
            <v>Porites astreoides</v>
          </cell>
          <cell r="C36020" t="str">
            <v>Species</v>
          </cell>
        </row>
        <row r="36021">
          <cell r="B36021" t="str">
            <v>Porites branneri</v>
          </cell>
          <cell r="C36021" t="str">
            <v>Species</v>
          </cell>
        </row>
        <row r="36022">
          <cell r="B36022" t="str">
            <v>Porites colonensis</v>
          </cell>
          <cell r="C36022" t="str">
            <v>Species</v>
          </cell>
        </row>
        <row r="36023">
          <cell r="B36023" t="str">
            <v>Porites divaricata</v>
          </cell>
          <cell r="C36023" t="str">
            <v>Species</v>
          </cell>
        </row>
        <row r="36024">
          <cell r="B36024" t="str">
            <v>Porites furcata</v>
          </cell>
          <cell r="C36024" t="str">
            <v>Species</v>
          </cell>
        </row>
        <row r="36025">
          <cell r="B36025" t="str">
            <v>Porites porites</v>
          </cell>
          <cell r="C36025" t="str">
            <v>Species</v>
          </cell>
        </row>
        <row r="36026">
          <cell r="B36026" t="str">
            <v>Porochrysis</v>
          </cell>
          <cell r="C36026" t="str">
            <v>Genus</v>
          </cell>
        </row>
        <row r="36027">
          <cell r="B36027" t="str">
            <v>Poroclinus</v>
          </cell>
          <cell r="C36027" t="str">
            <v>Genus</v>
          </cell>
        </row>
        <row r="36028">
          <cell r="B36028" t="str">
            <v>Poroclinus rothrocki</v>
          </cell>
          <cell r="C36028" t="str">
            <v>Species</v>
          </cell>
        </row>
        <row r="36029">
          <cell r="B36029" t="str">
            <v>Porocottus</v>
          </cell>
          <cell r="C36029" t="str">
            <v>Genus</v>
          </cell>
        </row>
        <row r="36030">
          <cell r="B36030" t="str">
            <v>Porocottus mednius</v>
          </cell>
          <cell r="C36030" t="str">
            <v>Species</v>
          </cell>
        </row>
        <row r="36031">
          <cell r="B36031" t="str">
            <v>Porocottus quadratus***retired***use Microcottus sellaris</v>
          </cell>
          <cell r="C36031" t="str">
            <v>Species</v>
          </cell>
        </row>
        <row r="36032">
          <cell r="B36032" t="str">
            <v>Porocottus quadrifilis</v>
          </cell>
          <cell r="C36032" t="str">
            <v>Species</v>
          </cell>
        </row>
        <row r="36033">
          <cell r="B36033" t="str">
            <v>Porocottus sellaris***retired***use Microcottus sellaris</v>
          </cell>
          <cell r="C36033" t="str">
            <v>Species</v>
          </cell>
        </row>
        <row r="36034">
          <cell r="B36034" t="str">
            <v>Poroderma</v>
          </cell>
          <cell r="C36034" t="str">
            <v>Genus</v>
          </cell>
        </row>
        <row r="36035">
          <cell r="B36035" t="str">
            <v>Poroderma africanum</v>
          </cell>
          <cell r="C36035" t="str">
            <v>Species</v>
          </cell>
        </row>
        <row r="36036">
          <cell r="B36036" t="str">
            <v>Poroderma marleyi***retired***use Poroderma pantherinum</v>
          </cell>
          <cell r="C36036" t="str">
            <v>Species</v>
          </cell>
        </row>
        <row r="36037">
          <cell r="B36037" t="str">
            <v>Poroderma pantherinum</v>
          </cell>
          <cell r="C36037" t="str">
            <v>Species</v>
          </cell>
        </row>
        <row r="36038">
          <cell r="B36038" t="str">
            <v>Poroderma variegatum</v>
          </cell>
          <cell r="C36038" t="str">
            <v>Species</v>
          </cell>
        </row>
        <row r="36039">
          <cell r="B36039" t="str">
            <v>Porogadus</v>
          </cell>
          <cell r="C36039" t="str">
            <v>Genus</v>
          </cell>
        </row>
        <row r="36040">
          <cell r="B36040" t="str">
            <v>Porogadus abyssalis</v>
          </cell>
          <cell r="C36040" t="str">
            <v>Species</v>
          </cell>
        </row>
        <row r="36041">
          <cell r="B36041" t="str">
            <v>Porogadus atripectus</v>
          </cell>
          <cell r="C36041" t="str">
            <v>Species</v>
          </cell>
        </row>
        <row r="36042">
          <cell r="B36042" t="str">
            <v>Porogadus breviceps***retired***use Porogadus catena</v>
          </cell>
          <cell r="C36042" t="str">
            <v>Species</v>
          </cell>
        </row>
        <row r="36043">
          <cell r="B36043" t="str">
            <v>Porogadus catena</v>
          </cell>
          <cell r="C36043" t="str">
            <v>Species</v>
          </cell>
        </row>
        <row r="36044">
          <cell r="B36044" t="str">
            <v>Porogadus gracilis</v>
          </cell>
          <cell r="C36044" t="str">
            <v>Species</v>
          </cell>
        </row>
        <row r="36045">
          <cell r="B36045" t="str">
            <v>Porogadus guentheri</v>
          </cell>
          <cell r="C36045" t="str">
            <v>Species</v>
          </cell>
        </row>
        <row r="36046">
          <cell r="B36046" t="str">
            <v>Porogadus longiceps</v>
          </cell>
          <cell r="C36046" t="str">
            <v>Species</v>
          </cell>
        </row>
        <row r="36047">
          <cell r="B36047" t="str">
            <v>Porogadus melampeplus</v>
          </cell>
          <cell r="C36047" t="str">
            <v>Species</v>
          </cell>
        </row>
        <row r="36048">
          <cell r="B36048" t="str">
            <v>Porogadus melanocephalus</v>
          </cell>
          <cell r="C36048" t="str">
            <v>Species</v>
          </cell>
        </row>
        <row r="36049">
          <cell r="B36049" t="str">
            <v>Porogadus miles</v>
          </cell>
          <cell r="C36049" t="str">
            <v>Species</v>
          </cell>
        </row>
        <row r="36050">
          <cell r="B36050" t="str">
            <v>Porogadus nudus</v>
          </cell>
          <cell r="C36050" t="str">
            <v>Species</v>
          </cell>
        </row>
        <row r="36051">
          <cell r="B36051" t="str">
            <v>Porogadus promelas***retired***use Porogadus catena</v>
          </cell>
          <cell r="C36051" t="str">
            <v>Species</v>
          </cell>
        </row>
        <row r="36052">
          <cell r="B36052" t="str">
            <v>Porogadus silus</v>
          </cell>
          <cell r="C36052" t="str">
            <v>Species</v>
          </cell>
        </row>
        <row r="36053">
          <cell r="B36053" t="str">
            <v>Porogadus subarmatus</v>
          </cell>
          <cell r="C36053" t="str">
            <v>Species</v>
          </cell>
        </row>
        <row r="36054">
          <cell r="B36054" t="str">
            <v>Porogadus trichiurus</v>
          </cell>
          <cell r="C36054" t="str">
            <v>Species</v>
          </cell>
        </row>
        <row r="36055">
          <cell r="B36055" t="str">
            <v>Poromitra</v>
          </cell>
          <cell r="C36055" t="str">
            <v>Genus</v>
          </cell>
        </row>
        <row r="36056">
          <cell r="B36056" t="str">
            <v>Poromitra capito</v>
          </cell>
          <cell r="C36056" t="str">
            <v>Species</v>
          </cell>
        </row>
        <row r="36057">
          <cell r="B36057" t="str">
            <v>Poromitra crassa</v>
          </cell>
          <cell r="C36057" t="str">
            <v>Species</v>
          </cell>
        </row>
        <row r="36058">
          <cell r="B36058" t="str">
            <v>Poromitra crassiceps</v>
          </cell>
          <cell r="C36058" t="str">
            <v>Species</v>
          </cell>
        </row>
        <row r="36059">
          <cell r="B36059" t="str">
            <v>Poromitra megalops</v>
          </cell>
          <cell r="C36059" t="str">
            <v>Species</v>
          </cell>
        </row>
        <row r="36060">
          <cell r="B36060" t="str">
            <v>Poromya granulata</v>
          </cell>
          <cell r="C36060" t="str">
            <v>Species</v>
          </cell>
        </row>
        <row r="36061">
          <cell r="B36061" t="str">
            <v>Poromya tenuiconcha</v>
          </cell>
          <cell r="C36061" t="str">
            <v>Species</v>
          </cell>
        </row>
        <row r="36062">
          <cell r="B36062" t="str">
            <v>Porphyrosiphon</v>
          </cell>
          <cell r="C36062" t="str">
            <v>Genus</v>
          </cell>
        </row>
        <row r="36063">
          <cell r="B36063" t="str">
            <v>Porphyrosiphon animalis</v>
          </cell>
          <cell r="C36063" t="str">
            <v>Species</v>
          </cell>
        </row>
        <row r="36064">
          <cell r="B36064" t="str">
            <v>Porphyrosiphon ceylanicus</v>
          </cell>
          <cell r="C36064" t="str">
            <v>Species</v>
          </cell>
        </row>
        <row r="36065">
          <cell r="B36065" t="str">
            <v>Porphyrosiphon luteus</v>
          </cell>
          <cell r="C36065" t="str">
            <v>Species</v>
          </cell>
        </row>
        <row r="36066">
          <cell r="B36066" t="str">
            <v>Porphyrosiphon notarisii</v>
          </cell>
          <cell r="C36066" t="str">
            <v>Species</v>
          </cell>
        </row>
        <row r="36067">
          <cell r="B36067" t="str">
            <v>Porphyrosiphon versicolor</v>
          </cell>
          <cell r="C36067" t="str">
            <v>Species</v>
          </cell>
        </row>
        <row r="36068">
          <cell r="B36068" t="str">
            <v>Porpita</v>
          </cell>
          <cell r="C36068" t="str">
            <v>Genus</v>
          </cell>
        </row>
        <row r="36069">
          <cell r="B36069" t="str">
            <v>Porpita porpita</v>
          </cell>
          <cell r="C36069" t="str">
            <v>Species</v>
          </cell>
        </row>
        <row r="36070">
          <cell r="B36070" t="str">
            <v>Portlandia</v>
          </cell>
          <cell r="C36070" t="str">
            <v>Genus</v>
          </cell>
        </row>
        <row r="36071">
          <cell r="B36071" t="str">
            <v>Portlandia aestuariorum</v>
          </cell>
          <cell r="C36071" t="str">
            <v>Species</v>
          </cell>
        </row>
        <row r="36072">
          <cell r="B36072" t="str">
            <v>Portulaca oleracea</v>
          </cell>
          <cell r="C36072" t="str">
            <v>Species</v>
          </cell>
        </row>
        <row r="36073">
          <cell r="B36073" t="str">
            <v>Portulaca pilosa</v>
          </cell>
          <cell r="C36073" t="str">
            <v>Species</v>
          </cell>
        </row>
        <row r="36074">
          <cell r="B36074" t="str">
            <v>Portunidae</v>
          </cell>
          <cell r="C36074" t="str">
            <v>Family</v>
          </cell>
        </row>
        <row r="36075">
          <cell r="B36075" t="str">
            <v>Portunus</v>
          </cell>
          <cell r="C36075" t="str">
            <v>Genus</v>
          </cell>
        </row>
        <row r="36076">
          <cell r="B36076" t="str">
            <v>Portunus (Xiphonectes) latibrachium</v>
          </cell>
          <cell r="C36076" t="str">
            <v>Species</v>
          </cell>
        </row>
        <row r="36077">
          <cell r="B36077" t="str">
            <v>Portunus gibbesii</v>
          </cell>
          <cell r="C36077" t="str">
            <v>Species</v>
          </cell>
        </row>
        <row r="36078">
          <cell r="B36078" t="str">
            <v>Portunus macrophthalmus</v>
          </cell>
          <cell r="C36078" t="str">
            <v>Species</v>
          </cell>
        </row>
        <row r="36079">
          <cell r="B36079" t="str">
            <v>Portunus orbicularis</v>
          </cell>
          <cell r="C36079" t="str">
            <v>Species</v>
          </cell>
        </row>
        <row r="36080">
          <cell r="B36080" t="str">
            <v>Portunus spinicarpus</v>
          </cell>
          <cell r="C36080" t="str">
            <v>Species</v>
          </cell>
        </row>
        <row r="36081">
          <cell r="B36081" t="str">
            <v>Portunus spinimanus</v>
          </cell>
          <cell r="C36081" t="str">
            <v>Species</v>
          </cell>
        </row>
        <row r="36082">
          <cell r="B36082" t="str">
            <v>Portunus xantusii</v>
          </cell>
          <cell r="C36082" t="str">
            <v>Species</v>
          </cell>
        </row>
        <row r="36083">
          <cell r="B36083" t="str">
            <v>Porzana carolina</v>
          </cell>
          <cell r="C36083" t="str">
            <v>Species</v>
          </cell>
        </row>
        <row r="36084">
          <cell r="B36084" t="str">
            <v>Postasterope barnesi</v>
          </cell>
          <cell r="C36084" t="str">
            <v>Species</v>
          </cell>
        </row>
        <row r="36085">
          <cell r="B36085" t="str">
            <v>Postelichus</v>
          </cell>
          <cell r="C36085" t="str">
            <v>Genus</v>
          </cell>
        </row>
        <row r="36086">
          <cell r="B36086" t="str">
            <v>Postelichus confluentus</v>
          </cell>
          <cell r="C36086" t="str">
            <v>Species</v>
          </cell>
        </row>
        <row r="36087">
          <cell r="B36087" t="str">
            <v>Postelichus immsi</v>
          </cell>
          <cell r="C36087" t="str">
            <v>Species</v>
          </cell>
        </row>
        <row r="36088">
          <cell r="B36088" t="str">
            <v>Postelichus productus</v>
          </cell>
          <cell r="C36088" t="str">
            <v>Species</v>
          </cell>
        </row>
        <row r="36089">
          <cell r="B36089" t="str">
            <v>Posterula sarsii</v>
          </cell>
          <cell r="C36089" t="str">
            <v>Species</v>
          </cell>
        </row>
        <row r="36090">
          <cell r="B36090" t="str">
            <v>Potamalosa</v>
          </cell>
          <cell r="C36090" t="str">
            <v>Genus</v>
          </cell>
        </row>
        <row r="36091">
          <cell r="B36091" t="str">
            <v>Potamalosa antiqua</v>
          </cell>
          <cell r="C36091" t="str">
            <v>Species</v>
          </cell>
        </row>
        <row r="36092">
          <cell r="B36092" t="str">
            <v>Potamalosa richmondia</v>
          </cell>
          <cell r="C36092" t="str">
            <v>Species</v>
          </cell>
        </row>
        <row r="36093">
          <cell r="B36093" t="str">
            <v>Potamanthidae</v>
          </cell>
          <cell r="C36093" t="str">
            <v>Family</v>
          </cell>
        </row>
        <row r="36094">
          <cell r="B36094" t="str">
            <v>Potamanthus</v>
          </cell>
          <cell r="C36094" t="str">
            <v>Genus</v>
          </cell>
        </row>
        <row r="36095">
          <cell r="B36095" t="str">
            <v>Potamanthus distinctus</v>
          </cell>
          <cell r="C36095" t="str">
            <v>Species</v>
          </cell>
        </row>
        <row r="36096">
          <cell r="B36096" t="str">
            <v>Potamethus</v>
          </cell>
          <cell r="C36096" t="str">
            <v>Genus</v>
          </cell>
        </row>
        <row r="36097">
          <cell r="B36097" t="str">
            <v>Potamilla</v>
          </cell>
          <cell r="C36097" t="str">
            <v>Genus</v>
          </cell>
        </row>
        <row r="36098">
          <cell r="B36098" t="str">
            <v>Potamilla intermedia</v>
          </cell>
          <cell r="C36098" t="str">
            <v>Species</v>
          </cell>
        </row>
        <row r="36099">
          <cell r="B36099" t="str">
            <v>Potamilla neglecta</v>
          </cell>
          <cell r="C36099" t="str">
            <v>Species</v>
          </cell>
        </row>
        <row r="36100">
          <cell r="B36100" t="str">
            <v>Potamilla occelata</v>
          </cell>
          <cell r="C36100" t="str">
            <v>Species</v>
          </cell>
        </row>
        <row r="36101">
          <cell r="B36101" t="str">
            <v>Potamilla reniformis</v>
          </cell>
          <cell r="C36101" t="str">
            <v>Species</v>
          </cell>
        </row>
        <row r="36102">
          <cell r="B36102" t="str">
            <v>Potamilus</v>
          </cell>
          <cell r="C36102" t="str">
            <v>Genus</v>
          </cell>
        </row>
        <row r="36103">
          <cell r="B36103" t="str">
            <v>Potamilus alatus</v>
          </cell>
          <cell r="C36103" t="str">
            <v>Species</v>
          </cell>
        </row>
        <row r="36104">
          <cell r="B36104" t="str">
            <v>Potamilus ohiensis</v>
          </cell>
          <cell r="C36104" t="str">
            <v>Species</v>
          </cell>
        </row>
        <row r="36105">
          <cell r="B36105" t="str">
            <v>Potamilus purpuratus</v>
          </cell>
          <cell r="C36105" t="str">
            <v>Species</v>
          </cell>
        </row>
        <row r="36106">
          <cell r="B36106" t="str">
            <v>Potamobatrachus</v>
          </cell>
          <cell r="C36106" t="str">
            <v>Genus</v>
          </cell>
        </row>
        <row r="36107">
          <cell r="B36107" t="str">
            <v>Potamobatrachus trispinosus</v>
          </cell>
          <cell r="C36107" t="str">
            <v>Species</v>
          </cell>
        </row>
        <row r="36108">
          <cell r="B36108" t="str">
            <v>Potamocorbula amurensis</v>
          </cell>
          <cell r="C36108" t="str">
            <v>Species</v>
          </cell>
        </row>
        <row r="36109">
          <cell r="B36109" t="str">
            <v>Potamogeton</v>
          </cell>
          <cell r="C36109" t="str">
            <v>Genus</v>
          </cell>
        </row>
        <row r="36110">
          <cell r="B36110" t="str">
            <v>Potamogeton alpinus</v>
          </cell>
          <cell r="C36110" t="str">
            <v>Species</v>
          </cell>
        </row>
        <row r="36111">
          <cell r="B36111" t="str">
            <v>Potamogeton amplifolius</v>
          </cell>
          <cell r="C36111" t="str">
            <v>Species</v>
          </cell>
        </row>
        <row r="36112">
          <cell r="B36112" t="str">
            <v>Potamogeton bicupulatus</v>
          </cell>
          <cell r="C36112" t="str">
            <v>Species</v>
          </cell>
        </row>
        <row r="36113">
          <cell r="B36113" t="str">
            <v>Potamogeton confervoides</v>
          </cell>
          <cell r="C36113" t="str">
            <v>Species</v>
          </cell>
        </row>
        <row r="36114">
          <cell r="B36114" t="str">
            <v>Potamogeton crispus</v>
          </cell>
          <cell r="C36114" t="str">
            <v>Species</v>
          </cell>
        </row>
        <row r="36115">
          <cell r="B36115" t="str">
            <v>Potamogeton diversifolius</v>
          </cell>
          <cell r="C36115" t="str">
            <v>Species</v>
          </cell>
        </row>
        <row r="36116">
          <cell r="B36116" t="str">
            <v>Potamogeton epihydrus</v>
          </cell>
          <cell r="C36116" t="str">
            <v>Species</v>
          </cell>
        </row>
        <row r="36117">
          <cell r="B36117" t="str">
            <v>Potamogeton foliosus</v>
          </cell>
          <cell r="C36117" t="str">
            <v>Species</v>
          </cell>
        </row>
        <row r="36118">
          <cell r="B36118" t="str">
            <v>Potamogeton foliosus ssp. foliosus</v>
          </cell>
          <cell r="C36118" t="str">
            <v>Subspecies</v>
          </cell>
        </row>
        <row r="36119">
          <cell r="B36119" t="str">
            <v>Potamogeton friesii</v>
          </cell>
          <cell r="C36119" t="str">
            <v>Species</v>
          </cell>
        </row>
        <row r="36120">
          <cell r="B36120" t="str">
            <v>Potamogeton gramineus</v>
          </cell>
          <cell r="C36120" t="str">
            <v>Species</v>
          </cell>
        </row>
        <row r="36121">
          <cell r="B36121" t="str">
            <v>Potamogeton hillii</v>
          </cell>
          <cell r="C36121" t="str">
            <v>Species</v>
          </cell>
        </row>
        <row r="36122">
          <cell r="B36122" t="str">
            <v>Potamogeton illinoensis</v>
          </cell>
          <cell r="C36122" t="str">
            <v>Species</v>
          </cell>
        </row>
        <row r="36123">
          <cell r="B36123" t="str">
            <v>Potamogeton natans</v>
          </cell>
          <cell r="C36123" t="str">
            <v>Species</v>
          </cell>
        </row>
        <row r="36124">
          <cell r="B36124" t="str">
            <v>Potamogeton nodosus</v>
          </cell>
          <cell r="C36124" t="str">
            <v>Species</v>
          </cell>
        </row>
        <row r="36125">
          <cell r="B36125" t="str">
            <v>Potamogeton nodosus Poir***retired***use Potamogeton nodosus</v>
          </cell>
          <cell r="C36125" t="str">
            <v>Species</v>
          </cell>
        </row>
        <row r="36126">
          <cell r="B36126" t="str">
            <v>Potamogeton oakesianus</v>
          </cell>
          <cell r="C36126" t="str">
            <v>Species</v>
          </cell>
        </row>
        <row r="36127">
          <cell r="B36127" t="str">
            <v>Potamogeton obtusifolius</v>
          </cell>
          <cell r="C36127" t="str">
            <v>Species</v>
          </cell>
        </row>
        <row r="36128">
          <cell r="B36128" t="str">
            <v>Potamogeton perfoliatus</v>
          </cell>
          <cell r="C36128" t="str">
            <v>Species</v>
          </cell>
        </row>
        <row r="36129">
          <cell r="B36129" t="str">
            <v>Potamogeton pulcher</v>
          </cell>
          <cell r="C36129" t="str">
            <v>Species</v>
          </cell>
        </row>
        <row r="36130">
          <cell r="B36130" t="str">
            <v>Potamogeton pusillus</v>
          </cell>
          <cell r="C36130" t="str">
            <v>Species</v>
          </cell>
        </row>
        <row r="36131">
          <cell r="B36131" t="str">
            <v>Potamogeton pusillus ssp. tenuissimus</v>
          </cell>
          <cell r="C36131" t="str">
            <v>Subspecies</v>
          </cell>
        </row>
        <row r="36132">
          <cell r="B36132" t="str">
            <v>Potamogeton richardsonii</v>
          </cell>
          <cell r="C36132" t="str">
            <v>Species</v>
          </cell>
        </row>
        <row r="36133">
          <cell r="B36133" t="str">
            <v>Potamogeton robbinsii</v>
          </cell>
          <cell r="C36133" t="str">
            <v>Species</v>
          </cell>
        </row>
        <row r="36134">
          <cell r="B36134" t="str">
            <v>Potamogeton spirillus</v>
          </cell>
          <cell r="C36134" t="str">
            <v>Species</v>
          </cell>
        </row>
        <row r="36135">
          <cell r="B36135" t="str">
            <v>Potamogeton strictifolius</v>
          </cell>
          <cell r="C36135" t="str">
            <v>Species</v>
          </cell>
        </row>
        <row r="36136">
          <cell r="B36136" t="str">
            <v>Potamogeton vaseyi</v>
          </cell>
          <cell r="C36136" t="str">
            <v>Species</v>
          </cell>
        </row>
        <row r="36137">
          <cell r="B36137" t="str">
            <v>Potamogeton zosteriformis</v>
          </cell>
          <cell r="C36137" t="str">
            <v>Species</v>
          </cell>
        </row>
        <row r="36138">
          <cell r="B36138" t="str">
            <v>Potamonectes***retired***use Nebrioporus</v>
          </cell>
          <cell r="C36138" t="str">
            <v>Genus</v>
          </cell>
        </row>
        <row r="36139">
          <cell r="B36139" t="str">
            <v>Potamopyrginae</v>
          </cell>
          <cell r="C36139" t="str">
            <v>Subfamily</v>
          </cell>
        </row>
        <row r="36140">
          <cell r="B36140" t="str">
            <v>Potamopyrgus</v>
          </cell>
          <cell r="C36140" t="str">
            <v>Genus</v>
          </cell>
        </row>
        <row r="36141">
          <cell r="B36141" t="str">
            <v>Potamopyrgus antipodarum</v>
          </cell>
          <cell r="C36141" t="str">
            <v>Species</v>
          </cell>
        </row>
        <row r="36142">
          <cell r="B36142" t="str">
            <v>Potamothrissa</v>
          </cell>
          <cell r="C36142" t="str">
            <v>Genus</v>
          </cell>
        </row>
        <row r="36143">
          <cell r="B36143" t="str">
            <v>Potamothrissa acutirostris</v>
          </cell>
          <cell r="C36143" t="str">
            <v>Species</v>
          </cell>
        </row>
        <row r="36144">
          <cell r="B36144" t="str">
            <v>Potamothrissa obtusirostris</v>
          </cell>
          <cell r="C36144" t="str">
            <v>Species</v>
          </cell>
        </row>
        <row r="36145">
          <cell r="B36145" t="str">
            <v>Potamothrissa whiteheadi</v>
          </cell>
          <cell r="C36145" t="str">
            <v>Species</v>
          </cell>
        </row>
        <row r="36146">
          <cell r="B36146" t="str">
            <v>Potamothrix</v>
          </cell>
          <cell r="C36146" t="str">
            <v>Genus</v>
          </cell>
        </row>
        <row r="36147">
          <cell r="B36147" t="str">
            <v>Potamothrix bavaricus</v>
          </cell>
          <cell r="C36147" t="str">
            <v>Species</v>
          </cell>
        </row>
        <row r="36148">
          <cell r="B36148" t="str">
            <v>Potamothrix bedoti</v>
          </cell>
          <cell r="C36148" t="str">
            <v>Species</v>
          </cell>
        </row>
        <row r="36149">
          <cell r="B36149" t="str">
            <v>Potamothrix hammoniensis</v>
          </cell>
          <cell r="C36149" t="str">
            <v>Species</v>
          </cell>
        </row>
        <row r="36150">
          <cell r="B36150" t="str">
            <v>Potamothrix moldaviensis</v>
          </cell>
          <cell r="C36150" t="str">
            <v>Species</v>
          </cell>
        </row>
        <row r="36151">
          <cell r="B36151" t="str">
            <v>Potamothrix vejdovskyi</v>
          </cell>
          <cell r="C36151" t="str">
            <v>Species</v>
          </cell>
        </row>
        <row r="36152">
          <cell r="B36152" t="str">
            <v>Potamotrygon</v>
          </cell>
          <cell r="C36152" t="str">
            <v>Genus</v>
          </cell>
        </row>
        <row r="36153">
          <cell r="B36153" t="str">
            <v>Potamotrygon castexi</v>
          </cell>
          <cell r="C36153" t="str">
            <v>Species</v>
          </cell>
        </row>
        <row r="36154">
          <cell r="B36154" t="str">
            <v>Potamotrygon constellata</v>
          </cell>
          <cell r="C36154" t="str">
            <v>Species</v>
          </cell>
        </row>
        <row r="36155">
          <cell r="B36155" t="str">
            <v>Potamotrygon dorbignyi</v>
          </cell>
          <cell r="C36155" t="str">
            <v>Species</v>
          </cell>
        </row>
        <row r="36156">
          <cell r="B36156" t="str">
            <v>Potamotrygon hystrix</v>
          </cell>
          <cell r="C36156" t="str">
            <v>Species</v>
          </cell>
        </row>
        <row r="36157">
          <cell r="B36157" t="str">
            <v>Potamotrygon laticeps***retired***use Potamotrygon motoro</v>
          </cell>
          <cell r="C36157" t="str">
            <v>Species</v>
          </cell>
        </row>
        <row r="36158">
          <cell r="B36158" t="str">
            <v>Potamotrygon magdalenae</v>
          </cell>
          <cell r="C36158" t="str">
            <v>Species</v>
          </cell>
        </row>
        <row r="36159">
          <cell r="B36159" t="str">
            <v>Potamotrygon motoro</v>
          </cell>
          <cell r="C36159" t="str">
            <v>Species</v>
          </cell>
        </row>
        <row r="36160">
          <cell r="B36160" t="str">
            <v>Potamotrygon yepezi</v>
          </cell>
          <cell r="C36160" t="str">
            <v>Species</v>
          </cell>
        </row>
        <row r="36161">
          <cell r="B36161" t="str">
            <v>Potamotrygonidae</v>
          </cell>
          <cell r="C36161" t="str">
            <v>Family</v>
          </cell>
        </row>
        <row r="36162">
          <cell r="B36162" t="str">
            <v>Potamotrygoninae***retired***use Potamotrygonidae</v>
          </cell>
          <cell r="C36162" t="str">
            <v>Subfamily</v>
          </cell>
        </row>
        <row r="36163">
          <cell r="B36163" t="str">
            <v>Potamyia</v>
          </cell>
          <cell r="C36163" t="str">
            <v>Genus</v>
          </cell>
        </row>
        <row r="36164">
          <cell r="B36164" t="str">
            <v>Potamyia flava</v>
          </cell>
          <cell r="C36164" t="str">
            <v>Species</v>
          </cell>
        </row>
        <row r="36165">
          <cell r="B36165" t="str">
            <v>Potentilla</v>
          </cell>
          <cell r="C36165" t="str">
            <v>Genus</v>
          </cell>
        </row>
        <row r="36166">
          <cell r="B36166" t="str">
            <v>Potentilla anserina ssp. anserina</v>
          </cell>
          <cell r="C36166" t="str">
            <v>Species</v>
          </cell>
        </row>
        <row r="36167">
          <cell r="B36167" t="str">
            <v>Potentilla anserina ssp. egedii</v>
          </cell>
          <cell r="C36167" t="str">
            <v>Species</v>
          </cell>
        </row>
        <row r="36168">
          <cell r="B36168" t="str">
            <v>Potentilla arguta***retired***use Drymocallis arguta</v>
          </cell>
          <cell r="C36168" t="str">
            <v>Species</v>
          </cell>
        </row>
        <row r="36169">
          <cell r="B36169" t="str">
            <v>Potentilla biennis</v>
          </cell>
          <cell r="C36169" t="str">
            <v>Species</v>
          </cell>
        </row>
        <row r="36170">
          <cell r="B36170" t="str">
            <v>Potentilla canadensis</v>
          </cell>
          <cell r="C36170" t="str">
            <v>Species</v>
          </cell>
        </row>
        <row r="36171">
          <cell r="B36171" t="str">
            <v>Potentilla diversifolia***retired***use Potentilla X diversifolia</v>
          </cell>
          <cell r="C36171" t="str">
            <v>Species</v>
          </cell>
        </row>
        <row r="36172">
          <cell r="B36172" t="str">
            <v>Potentilla flabellifolia</v>
          </cell>
          <cell r="C36172" t="str">
            <v>Species</v>
          </cell>
        </row>
        <row r="36173">
          <cell r="B36173" t="str">
            <v>Potentilla gracilis</v>
          </cell>
          <cell r="C36173" t="str">
            <v>Species</v>
          </cell>
        </row>
        <row r="36174">
          <cell r="B36174" t="str">
            <v>Potentilla gracilis var. brunnescens***retired***use Potentilla gracilis var. fastigiata</v>
          </cell>
          <cell r="C36174" t="str">
            <v>Variety</v>
          </cell>
        </row>
        <row r="36175">
          <cell r="B36175" t="str">
            <v>Potentilla gracilis var. fastigiata</v>
          </cell>
          <cell r="C36175" t="str">
            <v>Variety</v>
          </cell>
        </row>
        <row r="36176">
          <cell r="B36176" t="str">
            <v>Potentilla nana</v>
          </cell>
          <cell r="C36176" t="str">
            <v>Species</v>
          </cell>
        </row>
        <row r="36177">
          <cell r="B36177" t="str">
            <v>Potentilla norvegica</v>
          </cell>
          <cell r="C36177" t="str">
            <v>Species</v>
          </cell>
        </row>
        <row r="36178">
          <cell r="B36178" t="str">
            <v>Potentilla norvegica ssp. monspeliensis***retired***use Potentilla norvegica</v>
          </cell>
          <cell r="C36178" t="str">
            <v>Subspecies</v>
          </cell>
        </row>
        <row r="36179">
          <cell r="B36179" t="str">
            <v>Potentilla palustris***retired***use Comarum palustre</v>
          </cell>
          <cell r="C36179" t="str">
            <v>Species</v>
          </cell>
        </row>
        <row r="36180">
          <cell r="B36180" t="str">
            <v>Potentilla paradoxa***retired***use Potentilla supina ssp. paradoxa</v>
          </cell>
          <cell r="C36180" t="str">
            <v>Species</v>
          </cell>
        </row>
        <row r="36181">
          <cell r="B36181" t="str">
            <v>Potentilla pensylvanica</v>
          </cell>
          <cell r="C36181" t="str">
            <v>Species</v>
          </cell>
        </row>
        <row r="36182">
          <cell r="B36182" t="str">
            <v>Potentilla plattensis</v>
          </cell>
          <cell r="C36182" t="str">
            <v>Species</v>
          </cell>
        </row>
        <row r="36183">
          <cell r="B36183" t="str">
            <v>Potentilla pulcherrima</v>
          </cell>
          <cell r="C36183" t="str">
            <v>Species</v>
          </cell>
        </row>
        <row r="36184">
          <cell r="B36184" t="str">
            <v>Potentilla recta</v>
          </cell>
          <cell r="C36184" t="str">
            <v>Species</v>
          </cell>
        </row>
        <row r="36185">
          <cell r="B36185" t="str">
            <v>Potentilla rivalis</v>
          </cell>
          <cell r="C36185" t="str">
            <v>Species</v>
          </cell>
        </row>
        <row r="36186">
          <cell r="B36186" t="str">
            <v>Potentilla rubricaulis</v>
          </cell>
          <cell r="C36186" t="str">
            <v>Species</v>
          </cell>
        </row>
        <row r="36187">
          <cell r="B36187" t="str">
            <v>Potentilla simplex</v>
          </cell>
          <cell r="C36187" t="str">
            <v>Species</v>
          </cell>
        </row>
        <row r="36188">
          <cell r="B36188" t="str">
            <v>Potentilla supina ssp. paradoxa</v>
          </cell>
          <cell r="C36188" t="str">
            <v>Species</v>
          </cell>
        </row>
        <row r="36189">
          <cell r="B36189" t="str">
            <v>Potentilla uniflora</v>
          </cell>
          <cell r="C36189" t="str">
            <v>Species</v>
          </cell>
        </row>
        <row r="36190">
          <cell r="B36190" t="str">
            <v>Potentilla X diversifolia</v>
          </cell>
          <cell r="C36190" t="str">
            <v>Species</v>
          </cell>
        </row>
        <row r="36191">
          <cell r="B36191" t="str">
            <v>Potimirim</v>
          </cell>
          <cell r="C36191" t="str">
            <v>Genus</v>
          </cell>
        </row>
        <row r="36192">
          <cell r="B36192" t="str">
            <v>Potomotrygonidae***retired***use Potamotrygonidae</v>
          </cell>
          <cell r="C36192" t="str">
            <v>Subfamily</v>
          </cell>
        </row>
        <row r="36193">
          <cell r="B36193" t="str">
            <v>Potthastia</v>
          </cell>
          <cell r="C36193" t="str">
            <v>Genus</v>
          </cell>
        </row>
        <row r="36194">
          <cell r="B36194" t="str">
            <v>Potthastia gaedii</v>
          </cell>
          <cell r="C36194" t="str">
            <v>Species</v>
          </cell>
        </row>
        <row r="36195">
          <cell r="B36195" t="str">
            <v>Potthastia gaedii group</v>
          </cell>
          <cell r="C36195" t="str">
            <v>Genus</v>
          </cell>
        </row>
        <row r="36196">
          <cell r="B36196" t="str">
            <v>Potthastia longimana</v>
          </cell>
          <cell r="C36196" t="str">
            <v>Species</v>
          </cell>
        </row>
        <row r="36197">
          <cell r="B36197" t="str">
            <v>Potthastia longimana group</v>
          </cell>
          <cell r="C36197" t="str">
            <v>Genus</v>
          </cell>
        </row>
        <row r="36198">
          <cell r="B36198" t="str">
            <v>Potthastia longimanus</v>
          </cell>
          <cell r="C36198" t="str">
            <v>Species</v>
          </cell>
        </row>
        <row r="36199">
          <cell r="B36199" t="str">
            <v>Pottsiella erecta</v>
          </cell>
          <cell r="C36199" t="str">
            <v>Species</v>
          </cell>
        </row>
        <row r="36200">
          <cell r="B36200" t="str">
            <v>Prachynella lodo</v>
          </cell>
          <cell r="C36200" t="str">
            <v>Species</v>
          </cell>
        </row>
        <row r="36201">
          <cell r="B36201" t="str">
            <v>Praealticus</v>
          </cell>
          <cell r="C36201" t="str">
            <v>Genus</v>
          </cell>
        </row>
        <row r="36202">
          <cell r="B36202" t="str">
            <v>Praealticus natalis</v>
          </cell>
          <cell r="C36202" t="str">
            <v>Species</v>
          </cell>
        </row>
        <row r="36203">
          <cell r="B36203" t="str">
            <v>Praealticus poptae</v>
          </cell>
          <cell r="C36203" t="str">
            <v>Subspecies</v>
          </cell>
        </row>
        <row r="36204">
          <cell r="B36204" t="str">
            <v>Praealticus tanegasimae</v>
          </cell>
          <cell r="C36204" t="str">
            <v>Species</v>
          </cell>
        </row>
        <row r="36205">
          <cell r="B36205" t="str">
            <v>Pranesus insularum***retired***use Atherinomorus insularum</v>
          </cell>
          <cell r="C36205" t="str">
            <v>Species</v>
          </cell>
        </row>
        <row r="36206">
          <cell r="B36206" t="str">
            <v>Pranesus pinguis***retired***use Atherinomorus lacunosus</v>
          </cell>
          <cell r="C36206" t="str">
            <v>Species</v>
          </cell>
        </row>
        <row r="36207">
          <cell r="B36207" t="str">
            <v>Pranesus***retired***use Atherinomorus</v>
          </cell>
          <cell r="C36207" t="str">
            <v>Genus</v>
          </cell>
        </row>
        <row r="36208">
          <cell r="B36208" t="str">
            <v>Prasiola</v>
          </cell>
          <cell r="C36208" t="str">
            <v>Genus</v>
          </cell>
        </row>
        <row r="36209">
          <cell r="B36209" t="str">
            <v>Prasiola mexicana</v>
          </cell>
          <cell r="C36209" t="str">
            <v>Species</v>
          </cell>
        </row>
        <row r="36210">
          <cell r="B36210" t="str">
            <v>Praxillella</v>
          </cell>
          <cell r="C36210" t="str">
            <v>Genus</v>
          </cell>
        </row>
        <row r="36211">
          <cell r="B36211" t="str">
            <v>Praxillella affinis</v>
          </cell>
          <cell r="C36211" t="str">
            <v>Species</v>
          </cell>
        </row>
        <row r="36212">
          <cell r="B36212" t="str">
            <v>Praxillella gracilis</v>
          </cell>
          <cell r="C36212" t="str">
            <v>Species</v>
          </cell>
        </row>
        <row r="36213">
          <cell r="B36213" t="str">
            <v>Praxillella pacifica</v>
          </cell>
          <cell r="C36213" t="str">
            <v>Species</v>
          </cell>
        </row>
        <row r="36214">
          <cell r="B36214" t="str">
            <v>Praxillura maculata</v>
          </cell>
          <cell r="C36214" t="str">
            <v>Species</v>
          </cell>
        </row>
        <row r="36215">
          <cell r="B36215" t="str">
            <v>Premnas</v>
          </cell>
          <cell r="C36215" t="str">
            <v>Genus</v>
          </cell>
        </row>
        <row r="36216">
          <cell r="B36216" t="str">
            <v>Premnas biaculeatus</v>
          </cell>
          <cell r="C36216" t="str">
            <v>Species</v>
          </cell>
        </row>
        <row r="36217">
          <cell r="B36217" t="str">
            <v>Premnas epigrammata***retired***use Premnas biaculeatus</v>
          </cell>
          <cell r="C36217" t="str">
            <v>Species</v>
          </cell>
        </row>
        <row r="36218">
          <cell r="B36218" t="str">
            <v>Premnas gibbosus***retired***use Premnas biaculeatus</v>
          </cell>
          <cell r="C36218" t="str">
            <v>Species</v>
          </cell>
        </row>
        <row r="36219">
          <cell r="B36219" t="str">
            <v>Premnas leucodesmus</v>
          </cell>
          <cell r="C36219" t="str">
            <v>Species</v>
          </cell>
        </row>
        <row r="36220">
          <cell r="B36220" t="str">
            <v>Premnas semicinctus***retired***use Premnas biaculeatus</v>
          </cell>
          <cell r="C36220" t="str">
            <v>Species</v>
          </cell>
        </row>
        <row r="36221">
          <cell r="B36221" t="str">
            <v>Premnas trifasciatus</v>
          </cell>
          <cell r="C36221" t="str">
            <v>Species</v>
          </cell>
        </row>
        <row r="36222">
          <cell r="B36222" t="str">
            <v>Premnas unicolor***retired***use Premnas biaculeatus</v>
          </cell>
          <cell r="C36222" t="str">
            <v>Species</v>
          </cell>
        </row>
        <row r="36223">
          <cell r="B36223" t="str">
            <v>Prenanthes</v>
          </cell>
          <cell r="C36223" t="str">
            <v>Genus</v>
          </cell>
        </row>
        <row r="36224">
          <cell r="B36224" t="str">
            <v>Prenanthes alba</v>
          </cell>
          <cell r="C36224" t="str">
            <v>Species</v>
          </cell>
        </row>
        <row r="36225">
          <cell r="B36225" t="str">
            <v>Prenanthes altissima</v>
          </cell>
          <cell r="C36225" t="str">
            <v>Species</v>
          </cell>
        </row>
        <row r="36226">
          <cell r="B36226" t="str">
            <v>Prenanthes sagittata</v>
          </cell>
          <cell r="C36226" t="str">
            <v>Species</v>
          </cell>
        </row>
        <row r="36227">
          <cell r="B36227" t="str">
            <v>Preperidinium meunieri</v>
          </cell>
          <cell r="C36227" t="str">
            <v>Species</v>
          </cell>
        </row>
        <row r="36228">
          <cell r="B36228" t="str">
            <v>Prestauroneis integra</v>
          </cell>
          <cell r="C36228" t="str">
            <v>Species</v>
          </cell>
        </row>
        <row r="36229">
          <cell r="B36229" t="str">
            <v>Priacanthidae</v>
          </cell>
          <cell r="C36229" t="str">
            <v>Family</v>
          </cell>
        </row>
        <row r="36230">
          <cell r="B36230" t="str">
            <v>Priacanthus</v>
          </cell>
          <cell r="C36230" t="str">
            <v>Genus</v>
          </cell>
        </row>
        <row r="36231">
          <cell r="B36231" t="str">
            <v>Priacanthus alalaua</v>
          </cell>
          <cell r="C36231" t="str">
            <v>Species</v>
          </cell>
        </row>
        <row r="36232">
          <cell r="B36232" t="str">
            <v>Priacanthus arenatus</v>
          </cell>
          <cell r="C36232" t="str">
            <v>Species</v>
          </cell>
        </row>
        <row r="36233">
          <cell r="B36233" t="str">
            <v>Priacanthus cruentatus***retired***use Heteropriacanthus cruentatus</v>
          </cell>
          <cell r="C36233" t="str">
            <v>Species</v>
          </cell>
        </row>
        <row r="36234">
          <cell r="B36234" t="str">
            <v>Priacanthus hamrur</v>
          </cell>
          <cell r="C36234" t="str">
            <v>Species</v>
          </cell>
        </row>
        <row r="36235">
          <cell r="B36235" t="str">
            <v>Priacanthus macracanthus</v>
          </cell>
          <cell r="C36235" t="str">
            <v>Species</v>
          </cell>
        </row>
        <row r="36236">
          <cell r="B36236" t="str">
            <v>Priacanthus meeki</v>
          </cell>
          <cell r="C36236" t="str">
            <v>Species</v>
          </cell>
        </row>
        <row r="36237">
          <cell r="B36237" t="str">
            <v>Priacanthus tayenus</v>
          </cell>
          <cell r="C36237" t="str">
            <v>Species</v>
          </cell>
        </row>
        <row r="36238">
          <cell r="B36238" t="str">
            <v>Priapella</v>
          </cell>
          <cell r="C36238" t="str">
            <v>Genus</v>
          </cell>
        </row>
        <row r="36239">
          <cell r="B36239" t="str">
            <v>Priapella intermedia</v>
          </cell>
          <cell r="C36239" t="str">
            <v>Species</v>
          </cell>
        </row>
        <row r="36240">
          <cell r="B36240" t="str">
            <v>Priapula***retired***use Priapulida</v>
          </cell>
          <cell r="C36240" t="str">
            <v>Phylum</v>
          </cell>
        </row>
        <row r="36241">
          <cell r="B36241" t="str">
            <v>Priapulida</v>
          </cell>
          <cell r="C36241" t="str">
            <v>Phylum</v>
          </cell>
        </row>
        <row r="36242">
          <cell r="B36242" t="str">
            <v>Priapulidae</v>
          </cell>
          <cell r="C36242" t="str">
            <v>Family</v>
          </cell>
        </row>
        <row r="36243">
          <cell r="B36243" t="str">
            <v>Priapulus caudatus</v>
          </cell>
          <cell r="C36243" t="str">
            <v>Species</v>
          </cell>
        </row>
        <row r="36244">
          <cell r="B36244" t="str">
            <v>Prietella</v>
          </cell>
          <cell r="C36244" t="str">
            <v>Genus</v>
          </cell>
        </row>
        <row r="36245">
          <cell r="B36245" t="str">
            <v>Prietella phreatophila</v>
          </cell>
          <cell r="C36245" t="str">
            <v>Species</v>
          </cell>
        </row>
        <row r="36246">
          <cell r="B36246" t="str">
            <v>Primula borealis</v>
          </cell>
          <cell r="C36246" t="str">
            <v>Species</v>
          </cell>
        </row>
        <row r="36247">
          <cell r="B36247" t="str">
            <v>Primula conjugens var. conjugens</v>
          </cell>
          <cell r="C36247" t="str">
            <v>Species</v>
          </cell>
        </row>
        <row r="36248">
          <cell r="B36248" t="str">
            <v>Primula jeffreyi</v>
          </cell>
          <cell r="C36248" t="str">
            <v>Species</v>
          </cell>
        </row>
        <row r="36249">
          <cell r="B36249" t="str">
            <v>Primula pauciflora var. pauciflora</v>
          </cell>
          <cell r="C36249" t="str">
            <v>Species</v>
          </cell>
        </row>
        <row r="36250">
          <cell r="B36250" t="str">
            <v>Primula tetrandra</v>
          </cell>
          <cell r="C36250" t="str">
            <v>Species</v>
          </cell>
        </row>
        <row r="36251">
          <cell r="B36251" t="str">
            <v>Priodon annulatus***retired***use Naso annulatus</v>
          </cell>
          <cell r="C36251" t="str">
            <v>Species</v>
          </cell>
        </row>
        <row r="36252">
          <cell r="B36252" t="str">
            <v>Priodon hexacanthus***retired***use Naso hexacanthus</v>
          </cell>
          <cell r="C36252" t="str">
            <v>Species</v>
          </cell>
        </row>
        <row r="36253">
          <cell r="B36253" t="str">
            <v>Priolepis</v>
          </cell>
          <cell r="C36253" t="str">
            <v>Genus</v>
          </cell>
        </row>
        <row r="36254">
          <cell r="B36254" t="str">
            <v>Priolepis aureoviridis</v>
          </cell>
          <cell r="C36254" t="str">
            <v>Species</v>
          </cell>
        </row>
        <row r="36255">
          <cell r="B36255" t="str">
            <v>Priolepis eugenius</v>
          </cell>
          <cell r="C36255" t="str">
            <v>Species</v>
          </cell>
        </row>
        <row r="36256">
          <cell r="B36256" t="str">
            <v>Priolepis farcimen</v>
          </cell>
          <cell r="C36256" t="str">
            <v>Species</v>
          </cell>
        </row>
        <row r="36257">
          <cell r="B36257" t="str">
            <v>Priolepis hipoliti</v>
          </cell>
          <cell r="C36257" t="str">
            <v>Species</v>
          </cell>
        </row>
        <row r="36258">
          <cell r="B36258" t="str">
            <v>Priolepis inhaca</v>
          </cell>
          <cell r="C36258" t="str">
            <v>Species</v>
          </cell>
        </row>
        <row r="36259">
          <cell r="B36259" t="str">
            <v>Priolepis limbatosquamis</v>
          </cell>
          <cell r="C36259" t="str">
            <v>Species</v>
          </cell>
        </row>
        <row r="36260">
          <cell r="B36260" t="str">
            <v>Priolepis semidoliata</v>
          </cell>
          <cell r="C36260" t="str">
            <v>Species</v>
          </cell>
        </row>
        <row r="36261">
          <cell r="B36261" t="str">
            <v>Prionace</v>
          </cell>
          <cell r="C36261" t="str">
            <v>Genus</v>
          </cell>
        </row>
        <row r="36262">
          <cell r="B36262" t="str">
            <v>Prionace glauca</v>
          </cell>
          <cell r="C36262" t="str">
            <v>Species</v>
          </cell>
        </row>
        <row r="36263">
          <cell r="B36263" t="str">
            <v>Prionace mackiei***retired***use Prionace glauca</v>
          </cell>
          <cell r="C36263" t="str">
            <v>Species</v>
          </cell>
        </row>
        <row r="36264">
          <cell r="B36264" t="str">
            <v>Prionobrama</v>
          </cell>
          <cell r="C36264" t="str">
            <v>Genus</v>
          </cell>
        </row>
        <row r="36265">
          <cell r="B36265" t="str">
            <v>Prionobrama filigera</v>
          </cell>
          <cell r="C36265" t="str">
            <v>Species</v>
          </cell>
        </row>
        <row r="36266">
          <cell r="B36266" t="str">
            <v>Prionobrama madeirae***retired***use Prionobrama filigera</v>
          </cell>
          <cell r="C36266" t="str">
            <v>Species</v>
          </cell>
        </row>
        <row r="36267">
          <cell r="B36267" t="str">
            <v>Prionocera</v>
          </cell>
          <cell r="C36267" t="str">
            <v>Genus</v>
          </cell>
        </row>
        <row r="36268">
          <cell r="B36268" t="str">
            <v>Prionocidaris thomasi</v>
          </cell>
          <cell r="C36268" t="str">
            <v>Species</v>
          </cell>
        </row>
        <row r="36269">
          <cell r="B36269" t="str">
            <v>Prionocyphon</v>
          </cell>
          <cell r="C36269" t="str">
            <v>Genus</v>
          </cell>
        </row>
        <row r="36270">
          <cell r="B36270" t="str">
            <v>Prionodon (Prionodontaceae)</v>
          </cell>
          <cell r="C36270" t="str">
            <v>Genus</v>
          </cell>
        </row>
        <row r="36271">
          <cell r="B36271" t="str">
            <v>Prionodon (Prionodontinae)</v>
          </cell>
          <cell r="C36271" t="str">
            <v>Genus</v>
          </cell>
        </row>
        <row r="36272">
          <cell r="B36272" t="str">
            <v>Prionodraco</v>
          </cell>
          <cell r="C36272" t="str">
            <v>Genus</v>
          </cell>
        </row>
        <row r="36273">
          <cell r="B36273" t="str">
            <v>Prionosoma (Echinostomatidae)</v>
          </cell>
          <cell r="C36273" t="str">
            <v>Genus</v>
          </cell>
        </row>
        <row r="36274">
          <cell r="B36274" t="str">
            <v>Prionosoma (Pentatomini)</v>
          </cell>
          <cell r="C36274" t="str">
            <v>Genus</v>
          </cell>
        </row>
        <row r="36275">
          <cell r="B36275" t="str">
            <v>Prionospio</v>
          </cell>
          <cell r="C36275" t="str">
            <v>Genus</v>
          </cell>
        </row>
        <row r="36276">
          <cell r="B36276" t="str">
            <v>Prionospio (Prionospio) jubata</v>
          </cell>
          <cell r="C36276" t="str">
            <v>Species</v>
          </cell>
        </row>
        <row r="36277">
          <cell r="B36277" t="str">
            <v>Prionospio cirrifera***retired***use Minuspio cirrifera</v>
          </cell>
          <cell r="C36277" t="str">
            <v>Species</v>
          </cell>
        </row>
        <row r="36278">
          <cell r="B36278" t="str">
            <v>Prionospio cristata</v>
          </cell>
          <cell r="C36278" t="str">
            <v>Species</v>
          </cell>
        </row>
        <row r="36279">
          <cell r="B36279" t="str">
            <v>Prionospio dubia***retired***use Prionospio malmgreni dubia</v>
          </cell>
          <cell r="C36279" t="str">
            <v>Species</v>
          </cell>
        </row>
        <row r="36280">
          <cell r="B36280" t="str">
            <v>Prionospio ehlersi</v>
          </cell>
          <cell r="C36280" t="str">
            <v>Species</v>
          </cell>
        </row>
        <row r="36281">
          <cell r="B36281" t="str">
            <v>Prionospio heterobranchia</v>
          </cell>
          <cell r="C36281" t="str">
            <v>Species</v>
          </cell>
        </row>
        <row r="36282">
          <cell r="B36282" t="str">
            <v>Prionospio jubata</v>
          </cell>
          <cell r="C36282" t="str">
            <v>Species</v>
          </cell>
        </row>
        <row r="36283">
          <cell r="B36283" t="str">
            <v>Prionospio lighti</v>
          </cell>
          <cell r="C36283" t="str">
            <v>Species</v>
          </cell>
        </row>
        <row r="36284">
          <cell r="B36284" t="str">
            <v>Prionospio lobulata</v>
          </cell>
          <cell r="C36284" t="str">
            <v>Species</v>
          </cell>
        </row>
        <row r="36285">
          <cell r="B36285" t="str">
            <v>Prionospio malmgreni</v>
          </cell>
          <cell r="C36285" t="str">
            <v>Species</v>
          </cell>
        </row>
        <row r="36286">
          <cell r="B36286" t="str">
            <v>Prionospio malmgreni dubia</v>
          </cell>
          <cell r="C36286" t="str">
            <v>Subspecies</v>
          </cell>
        </row>
        <row r="36287">
          <cell r="B36287" t="str">
            <v>Prionospio multibranchiata***retired***use Minuspio cirrifera</v>
          </cell>
          <cell r="C36287" t="str">
            <v>Species</v>
          </cell>
        </row>
        <row r="36288">
          <cell r="B36288" t="str">
            <v>Prionospio perkinsi</v>
          </cell>
          <cell r="C36288" t="str">
            <v>Species</v>
          </cell>
        </row>
        <row r="36289">
          <cell r="B36289" t="str">
            <v>Prionospio pygmaea</v>
          </cell>
          <cell r="C36289" t="str">
            <v>Species</v>
          </cell>
        </row>
        <row r="36290">
          <cell r="B36290" t="str">
            <v>Prionospio pygmaeus</v>
          </cell>
          <cell r="C36290" t="str">
            <v>Species</v>
          </cell>
        </row>
        <row r="36291">
          <cell r="B36291" t="str">
            <v>Prionospio steenstrupi</v>
          </cell>
          <cell r="C36291" t="str">
            <v>Species</v>
          </cell>
        </row>
        <row r="36292">
          <cell r="B36292" t="str">
            <v>Prionospio treadwelli</v>
          </cell>
          <cell r="C36292" t="str">
            <v>Species</v>
          </cell>
        </row>
        <row r="36293">
          <cell r="B36293" t="str">
            <v>Prionotoleberis</v>
          </cell>
          <cell r="C36293" t="str">
            <v>Genus</v>
          </cell>
        </row>
        <row r="36294">
          <cell r="B36294" t="str">
            <v>Prionotus</v>
          </cell>
          <cell r="C36294" t="str">
            <v>Genus</v>
          </cell>
        </row>
        <row r="36295">
          <cell r="B36295" t="str">
            <v>Prionotus alatus</v>
          </cell>
          <cell r="C36295" t="str">
            <v>Species</v>
          </cell>
        </row>
        <row r="36296">
          <cell r="B36296" t="str">
            <v>Prionotus aspersus***retired***use Prionotus punctatus</v>
          </cell>
          <cell r="C36296" t="str">
            <v>Species</v>
          </cell>
        </row>
        <row r="36297">
          <cell r="B36297" t="str">
            <v>Prionotus beanii</v>
          </cell>
          <cell r="C36297" t="str">
            <v>Species</v>
          </cell>
        </row>
        <row r="36298">
          <cell r="B36298" t="str">
            <v>Prionotus carolinus</v>
          </cell>
          <cell r="C36298" t="str">
            <v>Species</v>
          </cell>
        </row>
        <row r="36299">
          <cell r="B36299" t="str">
            <v>Prionotus crassiceps***retired***use Prionotus tribulus</v>
          </cell>
          <cell r="C36299" t="str">
            <v>Species</v>
          </cell>
        </row>
        <row r="36300">
          <cell r="B36300" t="str">
            <v>Prionotus evolans</v>
          </cell>
          <cell r="C36300" t="str">
            <v>Species</v>
          </cell>
        </row>
        <row r="36301">
          <cell r="B36301" t="str">
            <v>Prionotus grisescens***retired***use Prionotus ophryas</v>
          </cell>
          <cell r="C36301" t="str">
            <v>Species</v>
          </cell>
        </row>
        <row r="36302">
          <cell r="B36302" t="str">
            <v>Prionotus latifrons***retired***use Prionotus scitulus</v>
          </cell>
          <cell r="C36302" t="str">
            <v>Species</v>
          </cell>
        </row>
        <row r="36303">
          <cell r="B36303" t="str">
            <v>Prionotus longispinosus</v>
          </cell>
          <cell r="C36303" t="str">
            <v>Species</v>
          </cell>
        </row>
        <row r="36304">
          <cell r="B36304" t="str">
            <v>Prionotus martis</v>
          </cell>
          <cell r="C36304" t="str">
            <v>Species</v>
          </cell>
        </row>
        <row r="36305">
          <cell r="B36305" t="str">
            <v>Prionotus microlepis***retired***use Prionotus roseus</v>
          </cell>
          <cell r="C36305" t="str">
            <v>Species</v>
          </cell>
        </row>
        <row r="36306">
          <cell r="B36306" t="str">
            <v>Prionotus ophryas</v>
          </cell>
          <cell r="C36306" t="str">
            <v>Species</v>
          </cell>
        </row>
        <row r="36307">
          <cell r="B36307" t="str">
            <v>Prionotus paralatus</v>
          </cell>
          <cell r="C36307" t="str">
            <v>Species</v>
          </cell>
        </row>
        <row r="36308">
          <cell r="B36308" t="str">
            <v>Prionotus pectoralis***retired***use Prionotus rubio</v>
          </cell>
          <cell r="C36308" t="str">
            <v>Species</v>
          </cell>
        </row>
        <row r="36309">
          <cell r="B36309" t="str">
            <v>Prionotus punctatus</v>
          </cell>
          <cell r="C36309" t="str">
            <v>Species</v>
          </cell>
        </row>
        <row r="36310">
          <cell r="B36310" t="str">
            <v>Prionotus roseus</v>
          </cell>
          <cell r="C36310" t="str">
            <v>Species</v>
          </cell>
        </row>
        <row r="36311">
          <cell r="B36311" t="str">
            <v>Prionotus rubio</v>
          </cell>
          <cell r="C36311" t="str">
            <v>Species</v>
          </cell>
        </row>
        <row r="36312">
          <cell r="B36312" t="str">
            <v>Prionotus ruscarius</v>
          </cell>
          <cell r="C36312" t="str">
            <v>Species</v>
          </cell>
        </row>
        <row r="36313">
          <cell r="B36313" t="str">
            <v>Prionotus salmonicolor***retired***use Prionotus rubio</v>
          </cell>
          <cell r="C36313" t="str">
            <v>Species</v>
          </cell>
        </row>
        <row r="36314">
          <cell r="B36314" t="str">
            <v>Prionotus scitulus</v>
          </cell>
          <cell r="C36314" t="str">
            <v>Species</v>
          </cell>
        </row>
        <row r="36315">
          <cell r="B36315" t="str">
            <v>Prionotus stearnsi</v>
          </cell>
          <cell r="C36315" t="str">
            <v>Species</v>
          </cell>
        </row>
        <row r="36316">
          <cell r="B36316" t="str">
            <v>Prionotus stephanophrys</v>
          </cell>
          <cell r="C36316" t="str">
            <v>Species</v>
          </cell>
        </row>
        <row r="36317">
          <cell r="B36317" t="str">
            <v>Prionotus tribulus</v>
          </cell>
          <cell r="C36317" t="str">
            <v>Species</v>
          </cell>
        </row>
        <row r="36318">
          <cell r="B36318" t="str">
            <v>Prionoxystus</v>
          </cell>
          <cell r="C36318" t="str">
            <v>Genus</v>
          </cell>
        </row>
        <row r="36319">
          <cell r="B36319" t="str">
            <v>Prionurus</v>
          </cell>
          <cell r="C36319" t="str">
            <v>Genus</v>
          </cell>
        </row>
        <row r="36320">
          <cell r="B36320" t="str">
            <v>Prionurus biafraensis</v>
          </cell>
          <cell r="C36320" t="str">
            <v>Species</v>
          </cell>
        </row>
        <row r="36321">
          <cell r="B36321" t="str">
            <v>Prionurus chrysurus</v>
          </cell>
          <cell r="C36321" t="str">
            <v>Species</v>
          </cell>
        </row>
        <row r="36322">
          <cell r="B36322" t="str">
            <v>Prionurus laticlavius</v>
          </cell>
          <cell r="C36322" t="str">
            <v>Species</v>
          </cell>
        </row>
        <row r="36323">
          <cell r="B36323" t="str">
            <v>Prionurus maculatus</v>
          </cell>
          <cell r="C36323" t="str">
            <v>Species</v>
          </cell>
        </row>
        <row r="36324">
          <cell r="B36324" t="str">
            <v>Prionurus microlepidotus</v>
          </cell>
          <cell r="C36324" t="str">
            <v>Species</v>
          </cell>
        </row>
        <row r="36325">
          <cell r="B36325" t="str">
            <v>Prionurus punctatus</v>
          </cell>
          <cell r="C36325" t="str">
            <v>Species</v>
          </cell>
        </row>
        <row r="36326">
          <cell r="B36326" t="str">
            <v>Prionurus scalprum</v>
          </cell>
          <cell r="C36326" t="str">
            <v>Species</v>
          </cell>
        </row>
        <row r="36327">
          <cell r="B36327" t="str">
            <v>Priscillina armata</v>
          </cell>
          <cell r="C36327" t="str">
            <v>Species</v>
          </cell>
        </row>
        <row r="36328">
          <cell r="B36328" t="str">
            <v>Pristella</v>
          </cell>
          <cell r="C36328" t="str">
            <v>Genus</v>
          </cell>
        </row>
        <row r="36329">
          <cell r="B36329" t="str">
            <v>Pristella maxillaris</v>
          </cell>
          <cell r="C36329" t="str">
            <v>Species</v>
          </cell>
        </row>
        <row r="36330">
          <cell r="B36330" t="str">
            <v>Pristella riddlei***retired***use Pristella maxillaris</v>
          </cell>
          <cell r="C36330" t="str">
            <v>Species</v>
          </cell>
        </row>
        <row r="36331">
          <cell r="B36331" t="str">
            <v>Pristes oblongus</v>
          </cell>
          <cell r="C36331" t="str">
            <v>Species</v>
          </cell>
        </row>
        <row r="36332">
          <cell r="B36332" t="str">
            <v>Pristidae</v>
          </cell>
          <cell r="C36332" t="str">
            <v>Family</v>
          </cell>
        </row>
        <row r="36333">
          <cell r="B36333" t="str">
            <v>Pristiformes</v>
          </cell>
          <cell r="C36333" t="str">
            <v>Order</v>
          </cell>
        </row>
        <row r="36334">
          <cell r="B36334" t="str">
            <v>Pristigaster</v>
          </cell>
          <cell r="C36334" t="str">
            <v>Genus</v>
          </cell>
        </row>
        <row r="36335">
          <cell r="B36335" t="str">
            <v>Pristigaster cayana</v>
          </cell>
          <cell r="C36335" t="str">
            <v>Species</v>
          </cell>
        </row>
        <row r="36336">
          <cell r="B36336" t="str">
            <v>Pristigaster whiteheadi</v>
          </cell>
          <cell r="C36336" t="str">
            <v>Species</v>
          </cell>
        </row>
        <row r="36337">
          <cell r="B36337" t="str">
            <v>Pristigasteridae</v>
          </cell>
          <cell r="C36337" t="str">
            <v>Family</v>
          </cell>
        </row>
        <row r="36338">
          <cell r="B36338" t="str">
            <v>Pristigasterinae</v>
          </cell>
          <cell r="C36338" t="str">
            <v>Subfamily</v>
          </cell>
        </row>
        <row r="36339">
          <cell r="B36339" t="str">
            <v>Pristigenys</v>
          </cell>
          <cell r="C36339" t="str">
            <v>Genus</v>
          </cell>
        </row>
        <row r="36340">
          <cell r="B36340" t="str">
            <v>Pristigenys alta</v>
          </cell>
          <cell r="C36340" t="str">
            <v>Species</v>
          </cell>
        </row>
        <row r="36341">
          <cell r="B36341" t="str">
            <v>Pristigenys niphonia</v>
          </cell>
          <cell r="C36341" t="str">
            <v>Species</v>
          </cell>
        </row>
        <row r="36342">
          <cell r="B36342" t="str">
            <v>Pristigenys serrula</v>
          </cell>
          <cell r="C36342" t="str">
            <v>Species</v>
          </cell>
        </row>
        <row r="36343">
          <cell r="B36343" t="str">
            <v>Pristilepis</v>
          </cell>
          <cell r="C36343" t="str">
            <v>Genus</v>
          </cell>
        </row>
        <row r="36344">
          <cell r="B36344" t="str">
            <v>Pristilepis oligolepis</v>
          </cell>
          <cell r="C36344" t="str">
            <v>Species</v>
          </cell>
        </row>
        <row r="36345">
          <cell r="B36345" t="str">
            <v>Pristina</v>
          </cell>
          <cell r="C36345" t="str">
            <v>Genus</v>
          </cell>
        </row>
        <row r="36346">
          <cell r="B36346" t="str">
            <v>Pristina acuminata</v>
          </cell>
          <cell r="C36346" t="str">
            <v>Species</v>
          </cell>
        </row>
        <row r="36347">
          <cell r="B36347" t="str">
            <v>Pristina aequiseta</v>
          </cell>
          <cell r="C36347" t="str">
            <v>Species</v>
          </cell>
        </row>
        <row r="36348">
          <cell r="B36348" t="str">
            <v>Pristina americana</v>
          </cell>
          <cell r="C36348" t="str">
            <v>Species</v>
          </cell>
        </row>
        <row r="36349">
          <cell r="B36349" t="str">
            <v>Pristina breviseta</v>
          </cell>
          <cell r="C36349" t="str">
            <v>Species</v>
          </cell>
        </row>
        <row r="36350">
          <cell r="B36350" t="str">
            <v>Pristina foreli</v>
          </cell>
          <cell r="C36350" t="str">
            <v>Species</v>
          </cell>
        </row>
        <row r="36351">
          <cell r="B36351" t="str">
            <v>Pristina idrensis</v>
          </cell>
          <cell r="C36351" t="str">
            <v>Species</v>
          </cell>
        </row>
        <row r="36352">
          <cell r="B36352" t="str">
            <v>Pristina jenkinae</v>
          </cell>
          <cell r="C36352" t="str">
            <v>Species</v>
          </cell>
        </row>
        <row r="36353">
          <cell r="B36353" t="str">
            <v>Pristina leidyi</v>
          </cell>
          <cell r="C36353" t="str">
            <v>Species</v>
          </cell>
        </row>
        <row r="36354">
          <cell r="B36354" t="str">
            <v>Pristina longidentata</v>
          </cell>
          <cell r="C36354" t="str">
            <v>Species</v>
          </cell>
        </row>
        <row r="36355">
          <cell r="B36355" t="str">
            <v>Pristina longiseta</v>
          </cell>
          <cell r="C36355" t="str">
            <v>Species</v>
          </cell>
        </row>
        <row r="36356">
          <cell r="B36356" t="str">
            <v>Pristina longiseta bidentata</v>
          </cell>
          <cell r="C36356" t="str">
            <v>Subspecies</v>
          </cell>
        </row>
        <row r="36357">
          <cell r="B36357" t="str">
            <v>Pristina longiseta leidyi</v>
          </cell>
          <cell r="C36357" t="str">
            <v>Subspecies</v>
          </cell>
        </row>
        <row r="36358">
          <cell r="B36358" t="str">
            <v>Pristina longiseta longiseta</v>
          </cell>
          <cell r="C36358" t="str">
            <v>Subspecies</v>
          </cell>
        </row>
        <row r="36359">
          <cell r="B36359" t="str">
            <v>Pristina longisoma</v>
          </cell>
          <cell r="C36359" t="str">
            <v>Species</v>
          </cell>
        </row>
        <row r="36360">
          <cell r="B36360" t="str">
            <v>Pristina menoni</v>
          </cell>
          <cell r="C36360" t="str">
            <v>Species</v>
          </cell>
        </row>
        <row r="36361">
          <cell r="B36361" t="str">
            <v>Pristina minuta</v>
          </cell>
          <cell r="C36361" t="str">
            <v>Species</v>
          </cell>
        </row>
        <row r="36362">
          <cell r="B36362" t="str">
            <v>Pristina osborni</v>
          </cell>
          <cell r="C36362" t="str">
            <v>Species</v>
          </cell>
        </row>
        <row r="36363">
          <cell r="B36363" t="str">
            <v>Pristina plumaseta</v>
          </cell>
          <cell r="C36363" t="str">
            <v>Species</v>
          </cell>
        </row>
        <row r="36364">
          <cell r="B36364" t="str">
            <v>Pristina proboscidea</v>
          </cell>
          <cell r="C36364" t="str">
            <v>Species</v>
          </cell>
        </row>
        <row r="36365">
          <cell r="B36365" t="str">
            <v>Pristina schmiederi</v>
          </cell>
          <cell r="C36365" t="str">
            <v>Species</v>
          </cell>
        </row>
        <row r="36366">
          <cell r="B36366" t="str">
            <v>Pristina sima</v>
          </cell>
          <cell r="C36366" t="str">
            <v>Species</v>
          </cell>
        </row>
        <row r="36367">
          <cell r="B36367" t="str">
            <v>Pristina synclites</v>
          </cell>
          <cell r="C36367" t="str">
            <v>Species</v>
          </cell>
        </row>
        <row r="36368">
          <cell r="B36368" t="str">
            <v>Pristinella</v>
          </cell>
          <cell r="C36368" t="str">
            <v>Genus</v>
          </cell>
        </row>
        <row r="36369">
          <cell r="B36369" t="str">
            <v>Pristinella acuminata</v>
          </cell>
          <cell r="C36369" t="str">
            <v>Species</v>
          </cell>
        </row>
        <row r="36370">
          <cell r="B36370" t="str">
            <v>Pristinella jenkinae</v>
          </cell>
          <cell r="C36370" t="str">
            <v>Species</v>
          </cell>
        </row>
        <row r="36371">
          <cell r="B36371" t="str">
            <v>Pristinella longisoma</v>
          </cell>
          <cell r="C36371" t="str">
            <v>Species</v>
          </cell>
        </row>
        <row r="36372">
          <cell r="B36372" t="str">
            <v>Pristinella osborni</v>
          </cell>
          <cell r="C36372" t="str">
            <v>Species</v>
          </cell>
        </row>
        <row r="36373">
          <cell r="B36373" t="str">
            <v>Pristinicola</v>
          </cell>
          <cell r="C36373" t="str">
            <v>Genus</v>
          </cell>
        </row>
        <row r="36374">
          <cell r="B36374" t="str">
            <v>Pristinicola hemphilli</v>
          </cell>
          <cell r="C36374" t="str">
            <v>Species</v>
          </cell>
        </row>
        <row r="36375">
          <cell r="B36375" t="str">
            <v>Pristiophoridae</v>
          </cell>
          <cell r="C36375" t="str">
            <v>Family</v>
          </cell>
        </row>
        <row r="36376">
          <cell r="B36376" t="str">
            <v>Pristiophoriformes</v>
          </cell>
          <cell r="C36376" t="str">
            <v>Order</v>
          </cell>
        </row>
        <row r="36377">
          <cell r="B36377" t="str">
            <v>Pristiophorus</v>
          </cell>
          <cell r="C36377" t="str">
            <v>Genus</v>
          </cell>
        </row>
        <row r="36378">
          <cell r="B36378" t="str">
            <v>Pristiophorus cirratus</v>
          </cell>
          <cell r="C36378" t="str">
            <v>Species</v>
          </cell>
        </row>
        <row r="36379">
          <cell r="B36379" t="str">
            <v>Pristiophorus nudipinnis</v>
          </cell>
          <cell r="C36379" t="str">
            <v>Species</v>
          </cell>
        </row>
        <row r="36380">
          <cell r="B36380" t="str">
            <v>Pristiophorus schroederi</v>
          </cell>
          <cell r="C36380" t="str">
            <v>Species</v>
          </cell>
        </row>
        <row r="36381">
          <cell r="B36381" t="str">
            <v>Pristipomoides</v>
          </cell>
          <cell r="C36381" t="str">
            <v>Genus</v>
          </cell>
        </row>
        <row r="36382">
          <cell r="B36382" t="str">
            <v>Pristipomoides amoenus***retired***use Pristipomoides argyrogrammicus</v>
          </cell>
          <cell r="C36382" t="str">
            <v>Species</v>
          </cell>
        </row>
        <row r="36383">
          <cell r="B36383" t="str">
            <v>Pristipomoides aquilonaris</v>
          </cell>
          <cell r="C36383" t="str">
            <v>Species</v>
          </cell>
        </row>
        <row r="36384">
          <cell r="B36384" t="str">
            <v>Pristipomoides argyrogrammicus</v>
          </cell>
          <cell r="C36384" t="str">
            <v>Species</v>
          </cell>
        </row>
        <row r="36385">
          <cell r="B36385" t="str">
            <v>Pristipomoides auricilla</v>
          </cell>
          <cell r="C36385" t="str">
            <v>Species</v>
          </cell>
        </row>
        <row r="36386">
          <cell r="B36386" t="str">
            <v>Pristipomoides filamentosus</v>
          </cell>
          <cell r="C36386" t="str">
            <v>Species</v>
          </cell>
        </row>
        <row r="36387">
          <cell r="B36387" t="str">
            <v>Pristipomoides flavipinnis</v>
          </cell>
          <cell r="C36387" t="str">
            <v>Species</v>
          </cell>
        </row>
        <row r="36388">
          <cell r="B36388" t="str">
            <v>Pristipomoides freemani</v>
          </cell>
          <cell r="C36388" t="str">
            <v>Species</v>
          </cell>
        </row>
        <row r="36389">
          <cell r="B36389" t="str">
            <v>Pristipomoides macrophthalmus</v>
          </cell>
          <cell r="C36389" t="str">
            <v>Species</v>
          </cell>
        </row>
        <row r="36390">
          <cell r="B36390" t="str">
            <v>Pristipomoides microdon***retired***use Pristipomoides sieboldii</v>
          </cell>
          <cell r="C36390" t="str">
            <v>Species</v>
          </cell>
        </row>
        <row r="36391">
          <cell r="B36391" t="str">
            <v>Pristipomoides microlepis***retired***use Pristipomoides filamentosus</v>
          </cell>
          <cell r="C36391" t="str">
            <v>Species</v>
          </cell>
        </row>
        <row r="36392">
          <cell r="B36392" t="str">
            <v>Pristipomoides multidens</v>
          </cell>
          <cell r="C36392" t="str">
            <v>Species</v>
          </cell>
        </row>
        <row r="36393">
          <cell r="B36393" t="str">
            <v>Pristipomoides sieboldii</v>
          </cell>
          <cell r="C36393" t="str">
            <v>Species</v>
          </cell>
        </row>
        <row r="36394">
          <cell r="B36394" t="str">
            <v>Pristipomoides typus</v>
          </cell>
          <cell r="C36394" t="str">
            <v>Species</v>
          </cell>
        </row>
        <row r="36395">
          <cell r="B36395" t="str">
            <v>Pristipomoides zonatus</v>
          </cell>
          <cell r="C36395" t="str">
            <v>Species</v>
          </cell>
        </row>
        <row r="36396">
          <cell r="B36396" t="str">
            <v>Pristis</v>
          </cell>
          <cell r="C36396" t="str">
            <v>Genus</v>
          </cell>
        </row>
        <row r="36397">
          <cell r="B36397" t="str">
            <v>Pristis microdon</v>
          </cell>
          <cell r="C36397" t="str">
            <v>Species</v>
          </cell>
        </row>
        <row r="36398">
          <cell r="B36398" t="str">
            <v>Pristis pectinata</v>
          </cell>
          <cell r="C36398" t="str">
            <v>Species</v>
          </cell>
        </row>
        <row r="36399">
          <cell r="B36399" t="str">
            <v>Pristis perotteti</v>
          </cell>
          <cell r="C36399" t="str">
            <v>Species</v>
          </cell>
        </row>
        <row r="36400">
          <cell r="B36400" t="str">
            <v>Pristis pristis</v>
          </cell>
          <cell r="C36400" t="str">
            <v>Species</v>
          </cell>
        </row>
        <row r="36401">
          <cell r="B36401" t="str">
            <v>Pristis zijsron</v>
          </cell>
          <cell r="C36401" t="str">
            <v>Species</v>
          </cell>
        </row>
        <row r="36402">
          <cell r="B36402" t="str">
            <v>Pristiurus arae***retired***use Galeus arae</v>
          </cell>
          <cell r="C36402" t="str">
            <v>Species</v>
          </cell>
        </row>
        <row r="36403">
          <cell r="B36403" t="str">
            <v>Pristiurus boardmani***retired***use Galeus boardmani</v>
          </cell>
          <cell r="C36403" t="str">
            <v>Species</v>
          </cell>
        </row>
        <row r="36404">
          <cell r="B36404" t="str">
            <v>Pristiurus eastmani***retired***use Galeus eastmani</v>
          </cell>
          <cell r="C36404" t="str">
            <v>Species</v>
          </cell>
        </row>
        <row r="36405">
          <cell r="B36405" t="str">
            <v>Pristiurus hertwigi***retired***use Parmaturus pilosus</v>
          </cell>
          <cell r="C36405" t="str">
            <v>Species</v>
          </cell>
        </row>
        <row r="36406">
          <cell r="B36406" t="str">
            <v>Pristiurus jenseni***retired***use Galeus murinus</v>
          </cell>
          <cell r="C36406" t="str">
            <v>Species</v>
          </cell>
        </row>
        <row r="36407">
          <cell r="B36407" t="str">
            <v>Pristiurus murinus***retired***use Galeus murinus</v>
          </cell>
          <cell r="C36407" t="str">
            <v>Species</v>
          </cell>
        </row>
        <row r="36408">
          <cell r="B36408" t="str">
            <v>Pristiurus sauteri***retired***use Galeus sauteri</v>
          </cell>
          <cell r="C36408" t="str">
            <v>Species</v>
          </cell>
        </row>
        <row r="36409">
          <cell r="B36409" t="str">
            <v>Pristiurus***retired***use Galeus</v>
          </cell>
          <cell r="C36409" t="str">
            <v>Genus</v>
          </cell>
        </row>
        <row r="36410">
          <cell r="B36410" t="str">
            <v>Pristotis</v>
          </cell>
          <cell r="C36410" t="str">
            <v>Genus</v>
          </cell>
        </row>
        <row r="36411">
          <cell r="B36411" t="str">
            <v>Pristotis coeruleopunctatus***retired***use Pristotis cyanostigma</v>
          </cell>
          <cell r="C36411" t="str">
            <v>Species</v>
          </cell>
        </row>
        <row r="36412">
          <cell r="B36412" t="str">
            <v>Pristotis cyanostigma</v>
          </cell>
          <cell r="C36412" t="str">
            <v>Species</v>
          </cell>
        </row>
        <row r="36413">
          <cell r="B36413" t="str">
            <v>Pristotis fuscus***retired***use Pomacentrus tripunctatus</v>
          </cell>
          <cell r="C36413" t="str">
            <v>Species</v>
          </cell>
        </row>
        <row r="36414">
          <cell r="B36414" t="str">
            <v>Pristotis jerdoni***retired***use Pristotis obtusirostris</v>
          </cell>
          <cell r="C36414" t="str">
            <v>Species</v>
          </cell>
        </row>
        <row r="36415">
          <cell r="B36415" t="str">
            <v>Pristotis judithae***retired***use Pristotis obtusirostris</v>
          </cell>
          <cell r="C36415" t="str">
            <v>Species</v>
          </cell>
        </row>
        <row r="36416">
          <cell r="B36416" t="str">
            <v>Pristotis obtusirostris</v>
          </cell>
          <cell r="C36416" t="str">
            <v>Species</v>
          </cell>
        </row>
        <row r="36417">
          <cell r="B36417" t="str">
            <v>Pristotis trifasciatus***retired***use Amblypomacentrus breviceps</v>
          </cell>
          <cell r="C36417" t="str">
            <v>Species</v>
          </cell>
        </row>
        <row r="36418">
          <cell r="B36418" t="str">
            <v>Pristotis violascens***retired***use Neopomacentrus violascens</v>
          </cell>
          <cell r="C36418" t="str">
            <v>Species</v>
          </cell>
        </row>
        <row r="36419">
          <cell r="B36419" t="str">
            <v>Proales</v>
          </cell>
          <cell r="C36419" t="str">
            <v>Genus</v>
          </cell>
        </row>
        <row r="36420">
          <cell r="B36420" t="str">
            <v>Proales fallaciosa</v>
          </cell>
          <cell r="C36420" t="str">
            <v>Species</v>
          </cell>
        </row>
        <row r="36421">
          <cell r="B36421" t="str">
            <v>Proales theodora</v>
          </cell>
          <cell r="C36421" t="str">
            <v>Species</v>
          </cell>
        </row>
        <row r="36422">
          <cell r="B36422" t="str">
            <v>Proalides tentaculatus</v>
          </cell>
          <cell r="C36422" t="str">
            <v>Species</v>
          </cell>
        </row>
        <row r="36423">
          <cell r="B36423" t="str">
            <v>Probarbus</v>
          </cell>
          <cell r="C36423" t="str">
            <v>Genus</v>
          </cell>
        </row>
        <row r="36424">
          <cell r="B36424" t="str">
            <v>Probarbus jullieni</v>
          </cell>
          <cell r="C36424" t="str">
            <v>Species</v>
          </cell>
        </row>
        <row r="36425">
          <cell r="B36425" t="str">
            <v>Probezzia</v>
          </cell>
          <cell r="C36425" t="str">
            <v>Genus</v>
          </cell>
        </row>
        <row r="36426">
          <cell r="B36426" t="str">
            <v>Probezzia pallida</v>
          </cell>
          <cell r="C36426" t="str">
            <v>Species</v>
          </cell>
        </row>
        <row r="36427">
          <cell r="B36427" t="str">
            <v>Probopyrinella heardi</v>
          </cell>
          <cell r="C36427" t="str">
            <v>Species</v>
          </cell>
        </row>
        <row r="36428">
          <cell r="B36428" t="str">
            <v>Probopyrus</v>
          </cell>
          <cell r="C36428" t="str">
            <v>Genus</v>
          </cell>
        </row>
        <row r="36429">
          <cell r="B36429" t="str">
            <v>Probopyrus bithynis</v>
          </cell>
          <cell r="C36429" t="str">
            <v>Species</v>
          </cell>
        </row>
        <row r="36430">
          <cell r="B36430" t="str">
            <v>Probopyrus pandalicola</v>
          </cell>
          <cell r="C36430" t="str">
            <v>Species</v>
          </cell>
        </row>
        <row r="36431">
          <cell r="B36431" t="str">
            <v>Proboscia alata</v>
          </cell>
          <cell r="C36431" t="str">
            <v>Species</v>
          </cell>
        </row>
        <row r="36432">
          <cell r="B36432" t="str">
            <v>Proboscidea (Eutheria)</v>
          </cell>
          <cell r="C36432" t="str">
            <v>Order</v>
          </cell>
        </row>
        <row r="36433">
          <cell r="B36433" t="str">
            <v>Proboscidea (Martyniaceae)</v>
          </cell>
          <cell r="C36433" t="str">
            <v>Genus</v>
          </cell>
        </row>
        <row r="36434">
          <cell r="B36434" t="str">
            <v>Proboscidea louisianica</v>
          </cell>
          <cell r="C36434" t="str">
            <v>Species</v>
          </cell>
        </row>
        <row r="36435">
          <cell r="B36435" t="str">
            <v>Probythinella</v>
          </cell>
          <cell r="C36435" t="str">
            <v>Genus</v>
          </cell>
        </row>
        <row r="36436">
          <cell r="B36436" t="str">
            <v>Probythinella emarginata</v>
          </cell>
          <cell r="C36436" t="str">
            <v>Species</v>
          </cell>
        </row>
        <row r="36437">
          <cell r="B36437" t="str">
            <v>Probythinella lacustris</v>
          </cell>
          <cell r="C36437" t="str">
            <v>Species</v>
          </cell>
        </row>
        <row r="36438">
          <cell r="B36438" t="str">
            <v>Probythinella louisianae</v>
          </cell>
          <cell r="C36438" t="str">
            <v>Species</v>
          </cell>
        </row>
        <row r="36439">
          <cell r="B36439" t="str">
            <v>Procambarus</v>
          </cell>
          <cell r="C36439" t="str">
            <v>Genus</v>
          </cell>
        </row>
        <row r="36440">
          <cell r="B36440" t="str">
            <v>Procambarus acutus</v>
          </cell>
          <cell r="C36440" t="str">
            <v>Species</v>
          </cell>
        </row>
        <row r="36441">
          <cell r="B36441" t="str">
            <v>Procambarus acutus acutus</v>
          </cell>
          <cell r="C36441" t="str">
            <v>Subspecies</v>
          </cell>
        </row>
        <row r="36442">
          <cell r="B36442" t="str">
            <v>Procambarus clarkii</v>
          </cell>
          <cell r="C36442" t="str">
            <v>Species</v>
          </cell>
        </row>
        <row r="36443">
          <cell r="B36443" t="str">
            <v>Procambarus dupratzi</v>
          </cell>
          <cell r="C36443" t="str">
            <v>Species</v>
          </cell>
        </row>
        <row r="36444">
          <cell r="B36444" t="str">
            <v>Procambarus gracilis</v>
          </cell>
          <cell r="C36444" t="str">
            <v>Species</v>
          </cell>
        </row>
        <row r="36445">
          <cell r="B36445" t="str">
            <v>Procambarus howellae</v>
          </cell>
          <cell r="C36445" t="str">
            <v>Species</v>
          </cell>
        </row>
        <row r="36446">
          <cell r="B36446" t="str">
            <v>Procambarus paeninsulanus</v>
          </cell>
          <cell r="C36446" t="str">
            <v>Species</v>
          </cell>
        </row>
        <row r="36447">
          <cell r="B36447" t="str">
            <v>Procambarus simulans</v>
          </cell>
          <cell r="C36447" t="str">
            <v>Species</v>
          </cell>
        </row>
        <row r="36448">
          <cell r="B36448" t="str">
            <v>Procambarus spiculifer</v>
          </cell>
          <cell r="C36448" t="str">
            <v>Species</v>
          </cell>
        </row>
        <row r="36449">
          <cell r="B36449" t="str">
            <v>Procampylaspis</v>
          </cell>
          <cell r="C36449" t="str">
            <v>Genus</v>
          </cell>
        </row>
        <row r="36450">
          <cell r="B36450" t="str">
            <v>Procampylaspis caenosa</v>
          </cell>
          <cell r="C36450" t="str">
            <v>Species</v>
          </cell>
        </row>
        <row r="36451">
          <cell r="B36451" t="str">
            <v>Procanace</v>
          </cell>
          <cell r="C36451" t="str">
            <v>Genus</v>
          </cell>
        </row>
        <row r="36452">
          <cell r="B36452" t="str">
            <v>Procatopus</v>
          </cell>
          <cell r="C36452" t="str">
            <v>Genus</v>
          </cell>
        </row>
        <row r="36453">
          <cell r="B36453" t="str">
            <v>Procatopus nototaenia</v>
          </cell>
          <cell r="C36453" t="str">
            <v>Species</v>
          </cell>
        </row>
        <row r="36454">
          <cell r="B36454" t="str">
            <v>Procephalothrix</v>
          </cell>
          <cell r="C36454" t="str">
            <v>Genus</v>
          </cell>
        </row>
        <row r="36455">
          <cell r="B36455" t="str">
            <v>Procephalothrix major</v>
          </cell>
          <cell r="C36455" t="str">
            <v>Species</v>
          </cell>
        </row>
        <row r="36456">
          <cell r="B36456" t="str">
            <v>Proceraea</v>
          </cell>
          <cell r="C36456" t="str">
            <v>Genus</v>
          </cell>
        </row>
        <row r="36457">
          <cell r="B36457" t="str">
            <v>Proceraea cornuta***retired***use Autolytus cornutus</v>
          </cell>
          <cell r="C36457" t="str">
            <v>Species</v>
          </cell>
        </row>
        <row r="36458">
          <cell r="B36458" t="str">
            <v>Procerastea</v>
          </cell>
          <cell r="C36458" t="str">
            <v>Genus</v>
          </cell>
        </row>
        <row r="36459">
          <cell r="B36459" t="str">
            <v>Processa</v>
          </cell>
          <cell r="C36459" t="str">
            <v>Genus</v>
          </cell>
        </row>
        <row r="36460">
          <cell r="B36460" t="str">
            <v>Processa bermudensis</v>
          </cell>
          <cell r="C36460" t="str">
            <v>Species</v>
          </cell>
        </row>
        <row r="36461">
          <cell r="B36461" t="str">
            <v>Processa hawaiiensis</v>
          </cell>
          <cell r="C36461" t="str">
            <v>Species</v>
          </cell>
        </row>
        <row r="36462">
          <cell r="B36462" t="str">
            <v>Processa hemphilli</v>
          </cell>
          <cell r="C36462" t="str">
            <v>Species</v>
          </cell>
        </row>
        <row r="36463">
          <cell r="B36463" t="str">
            <v>Processa macrognatha</v>
          </cell>
          <cell r="C36463" t="str">
            <v>Species</v>
          </cell>
        </row>
        <row r="36464">
          <cell r="B36464" t="str">
            <v>Processidae</v>
          </cell>
          <cell r="C36464" t="str">
            <v>Family</v>
          </cell>
        </row>
        <row r="36465">
          <cell r="B36465" t="str">
            <v>Prochelator</v>
          </cell>
          <cell r="C36465" t="str">
            <v>Genus</v>
          </cell>
        </row>
        <row r="36466">
          <cell r="B36466" t="str">
            <v>Prochilodontinae</v>
          </cell>
          <cell r="C36466" t="str">
            <v>Subfamily</v>
          </cell>
        </row>
        <row r="36467">
          <cell r="B36467" t="str">
            <v>Prochilodus</v>
          </cell>
          <cell r="C36467" t="str">
            <v>Genus</v>
          </cell>
        </row>
        <row r="36468">
          <cell r="B36468" t="str">
            <v>Prochilodus lineatus</v>
          </cell>
          <cell r="C36468" t="str">
            <v>Species</v>
          </cell>
        </row>
        <row r="36469">
          <cell r="B36469" t="str">
            <v>Prochilus macrostoma***retired***use Amphiprion melanopus</v>
          </cell>
          <cell r="C36469" t="str">
            <v>Species</v>
          </cell>
        </row>
        <row r="36470">
          <cell r="B36470" t="str">
            <v>Prochilus polylepis***retired***use Amphiprion frenatus</v>
          </cell>
          <cell r="C36470" t="str">
            <v>Species</v>
          </cell>
        </row>
        <row r="36471">
          <cell r="B36471" t="str">
            <v>Prochilus***retired***use Amphiprion</v>
          </cell>
          <cell r="C36471" t="str">
            <v>Genus</v>
          </cell>
        </row>
        <row r="36472">
          <cell r="B36472" t="str">
            <v>Procladiini</v>
          </cell>
          <cell r="C36472" t="str">
            <v>Tribe</v>
          </cell>
        </row>
        <row r="36473">
          <cell r="B36473" t="str">
            <v>Procladius</v>
          </cell>
          <cell r="C36473" t="str">
            <v>Genus</v>
          </cell>
        </row>
        <row r="36474">
          <cell r="B36474" t="str">
            <v>Procladius (Holotanypus)</v>
          </cell>
          <cell r="C36474" t="str">
            <v>Genus</v>
          </cell>
        </row>
        <row r="36475">
          <cell r="B36475" t="str">
            <v>Procladius bellus</v>
          </cell>
          <cell r="C36475" t="str">
            <v>Species</v>
          </cell>
        </row>
        <row r="36476">
          <cell r="B36476" t="str">
            <v>Procladius culiciformis</v>
          </cell>
          <cell r="C36476" t="str">
            <v>Species</v>
          </cell>
        </row>
        <row r="36477">
          <cell r="B36477" t="str">
            <v>Procladius riparius</v>
          </cell>
          <cell r="C36477" t="str">
            <v>Species</v>
          </cell>
        </row>
        <row r="36478">
          <cell r="B36478" t="str">
            <v>Procladius sublettei</v>
          </cell>
          <cell r="C36478" t="str">
            <v>Species</v>
          </cell>
        </row>
        <row r="36479">
          <cell r="B36479" t="str">
            <v>Proclea</v>
          </cell>
          <cell r="C36479" t="str">
            <v>Genus</v>
          </cell>
        </row>
        <row r="36480">
          <cell r="B36480" t="str">
            <v>Proclea emmi</v>
          </cell>
          <cell r="C36480" t="str">
            <v>Species</v>
          </cell>
        </row>
        <row r="36481">
          <cell r="B36481" t="str">
            <v>Proclea graffii</v>
          </cell>
          <cell r="C36481" t="str">
            <v>Species</v>
          </cell>
        </row>
        <row r="36482">
          <cell r="B36482" t="str">
            <v>Procloeon</v>
          </cell>
          <cell r="C36482" t="str">
            <v>Genus</v>
          </cell>
        </row>
        <row r="36483">
          <cell r="B36483" t="str">
            <v>Procloeon pennulatum</v>
          </cell>
          <cell r="C36483" t="str">
            <v>Species</v>
          </cell>
        </row>
        <row r="36484">
          <cell r="B36484" t="str">
            <v>Procloeon rivulare</v>
          </cell>
          <cell r="C36484" t="str">
            <v>Species</v>
          </cell>
        </row>
        <row r="36485">
          <cell r="B36485" t="str">
            <v>Procloeon rubropictum</v>
          </cell>
          <cell r="C36485" t="str">
            <v>Species</v>
          </cell>
        </row>
        <row r="36486">
          <cell r="B36486" t="str">
            <v>Procloeon rufostrigatum</v>
          </cell>
          <cell r="C36486" t="str">
            <v>Species</v>
          </cell>
        </row>
        <row r="36487">
          <cell r="B36487" t="str">
            <v>Procloeon simplex</v>
          </cell>
          <cell r="C36487" t="str">
            <v>Species</v>
          </cell>
        </row>
        <row r="36488">
          <cell r="B36488" t="str">
            <v>Procloeon viridoculare</v>
          </cell>
          <cell r="C36488" t="str">
            <v>Species</v>
          </cell>
        </row>
        <row r="36489">
          <cell r="B36489" t="str">
            <v>Procotyla</v>
          </cell>
          <cell r="C36489" t="str">
            <v>Genus</v>
          </cell>
        </row>
        <row r="36490">
          <cell r="B36490" t="str">
            <v>Procotyla fluviatilis</v>
          </cell>
          <cell r="C36490" t="str">
            <v>Species</v>
          </cell>
        </row>
        <row r="36491">
          <cell r="B36491" t="str">
            <v>Prodiamesa</v>
          </cell>
          <cell r="C36491" t="str">
            <v>Genus</v>
          </cell>
        </row>
        <row r="36492">
          <cell r="B36492" t="str">
            <v>Prodiamesa olivacea</v>
          </cell>
          <cell r="C36492" t="str">
            <v>Species</v>
          </cell>
        </row>
        <row r="36493">
          <cell r="B36493" t="str">
            <v>Prodiamesinae</v>
          </cell>
          <cell r="C36493" t="str">
            <v>Subfamily</v>
          </cell>
        </row>
        <row r="36494">
          <cell r="B36494" t="str">
            <v>Profundulidae</v>
          </cell>
          <cell r="C36494" t="str">
            <v>Family</v>
          </cell>
        </row>
        <row r="36495">
          <cell r="B36495" t="str">
            <v>Prognathodes</v>
          </cell>
          <cell r="C36495" t="str">
            <v>Genus</v>
          </cell>
        </row>
        <row r="36496">
          <cell r="B36496" t="str">
            <v>Prognathodes aculeatus</v>
          </cell>
          <cell r="C36496" t="str">
            <v>Species</v>
          </cell>
        </row>
        <row r="36497">
          <cell r="B36497" t="str">
            <v>Prognathodes aya</v>
          </cell>
          <cell r="C36497" t="str">
            <v>Species</v>
          </cell>
        </row>
        <row r="36498">
          <cell r="B36498" t="str">
            <v>Prognathodes carlhubbsi</v>
          </cell>
          <cell r="C36498" t="str">
            <v>Species</v>
          </cell>
        </row>
        <row r="36499">
          <cell r="B36499" t="str">
            <v>Prognathodes dichrous</v>
          </cell>
          <cell r="C36499" t="str">
            <v>Species</v>
          </cell>
        </row>
        <row r="36500">
          <cell r="B36500" t="str">
            <v>Prognathodes falcifer</v>
          </cell>
          <cell r="C36500" t="str">
            <v>Species</v>
          </cell>
        </row>
        <row r="36501">
          <cell r="B36501" t="str">
            <v>Prognathodes guezei</v>
          </cell>
          <cell r="C36501" t="str">
            <v>Species</v>
          </cell>
        </row>
        <row r="36502">
          <cell r="B36502" t="str">
            <v>Prognathodes guyanensis</v>
          </cell>
          <cell r="C36502" t="str">
            <v>Species</v>
          </cell>
        </row>
        <row r="36503">
          <cell r="B36503" t="str">
            <v>Prognathodes guyotensis</v>
          </cell>
          <cell r="C36503" t="str">
            <v>Species</v>
          </cell>
        </row>
        <row r="36504">
          <cell r="B36504" t="str">
            <v>Prognathodes marcellae</v>
          </cell>
          <cell r="C36504" t="str">
            <v>Species</v>
          </cell>
        </row>
        <row r="36505">
          <cell r="B36505" t="str">
            <v>Prognathodes obliquus</v>
          </cell>
          <cell r="C36505" t="str">
            <v>Species</v>
          </cell>
        </row>
        <row r="36506">
          <cell r="B36506" t="str">
            <v>Progne Subis</v>
          </cell>
          <cell r="C36506" t="str">
            <v>Species</v>
          </cell>
        </row>
        <row r="36507">
          <cell r="B36507" t="str">
            <v>Prognichthys</v>
          </cell>
          <cell r="C36507" t="str">
            <v>Genus</v>
          </cell>
        </row>
        <row r="36508">
          <cell r="B36508" t="str">
            <v>Prognichthys gibbifrons</v>
          </cell>
          <cell r="C36508" t="str">
            <v>Species</v>
          </cell>
        </row>
        <row r="36509">
          <cell r="B36509" t="str">
            <v>Prognichthys gilberti***retired***use Hirundichthys rondeletii</v>
          </cell>
          <cell r="C36509" t="str">
            <v>Species</v>
          </cell>
        </row>
        <row r="36510">
          <cell r="B36510" t="str">
            <v>Prognichthys sealei</v>
          </cell>
          <cell r="C36510" t="str">
            <v>Species</v>
          </cell>
        </row>
        <row r="36511">
          <cell r="B36511" t="str">
            <v>Progomphus</v>
          </cell>
          <cell r="C36511" t="str">
            <v>Genus</v>
          </cell>
        </row>
        <row r="36512">
          <cell r="B36512" t="str">
            <v>Progomphus bellei</v>
          </cell>
          <cell r="C36512" t="str">
            <v>Species</v>
          </cell>
        </row>
        <row r="36513">
          <cell r="B36513" t="str">
            <v>Progomphus borealis</v>
          </cell>
          <cell r="C36513" t="str">
            <v>Species</v>
          </cell>
        </row>
        <row r="36514">
          <cell r="B36514" t="str">
            <v>Progomphus obscurus</v>
          </cell>
          <cell r="C36514" t="str">
            <v>Species</v>
          </cell>
        </row>
        <row r="36515">
          <cell r="B36515" t="str">
            <v>Progoniada</v>
          </cell>
          <cell r="C36515" t="str">
            <v>Genus</v>
          </cell>
        </row>
        <row r="36516">
          <cell r="B36516" t="str">
            <v>Proharpinia</v>
          </cell>
          <cell r="C36516" t="str">
            <v>Genus</v>
          </cell>
        </row>
        <row r="36517">
          <cell r="B36517" t="str">
            <v>Promenetus</v>
          </cell>
          <cell r="C36517" t="str">
            <v>Genus</v>
          </cell>
        </row>
        <row r="36518">
          <cell r="B36518" t="str">
            <v>Promenetus exacuous</v>
          </cell>
          <cell r="C36518" t="str">
            <v>Species</v>
          </cell>
        </row>
        <row r="36519">
          <cell r="B36519" t="str">
            <v>Promenetus umbilicatellus</v>
          </cell>
          <cell r="C36519" t="str">
            <v>Species</v>
          </cell>
        </row>
        <row r="36520">
          <cell r="B36520" t="str">
            <v>Promethichthys</v>
          </cell>
          <cell r="C36520" t="str">
            <v>Genus</v>
          </cell>
        </row>
        <row r="36521">
          <cell r="B36521" t="str">
            <v>Promethichthys prometheus</v>
          </cell>
          <cell r="C36521" t="str">
            <v>Species</v>
          </cell>
        </row>
        <row r="36522">
          <cell r="B36522" t="str">
            <v>Promicrops lanceolatus***retired***use Epinephelus lanceolatus</v>
          </cell>
          <cell r="C36522" t="str">
            <v>Species</v>
          </cell>
        </row>
        <row r="36523">
          <cell r="B36523" t="str">
            <v>Promicrops***retired***use Epinephelus</v>
          </cell>
          <cell r="C36523" t="str">
            <v>Genus</v>
          </cell>
        </row>
        <row r="36524">
          <cell r="B36524" t="str">
            <v>Promoresia</v>
          </cell>
          <cell r="C36524" t="str">
            <v>Genus</v>
          </cell>
        </row>
        <row r="36525">
          <cell r="B36525" t="str">
            <v>Promoresia elegans</v>
          </cell>
          <cell r="C36525" t="str">
            <v>Species</v>
          </cell>
        </row>
        <row r="36526">
          <cell r="B36526" t="str">
            <v>Promoresia tardella</v>
          </cell>
          <cell r="C36526" t="str">
            <v>Species</v>
          </cell>
        </row>
        <row r="36527">
          <cell r="B36527" t="str">
            <v>Promyllantor</v>
          </cell>
          <cell r="C36527" t="str">
            <v>Genus</v>
          </cell>
        </row>
        <row r="36528">
          <cell r="B36528" t="str">
            <v>Promyllantor perturbator***retired***use Acromycter perturbator</v>
          </cell>
          <cell r="C36528" t="str">
            <v>Species</v>
          </cell>
        </row>
        <row r="36529">
          <cell r="B36529" t="str">
            <v>Promyllantor purpureus</v>
          </cell>
          <cell r="C36529" t="str">
            <v>Species</v>
          </cell>
        </row>
        <row r="36530">
          <cell r="B36530" t="str">
            <v>Promysis atlantica</v>
          </cell>
          <cell r="C36530" t="str">
            <v>Species</v>
          </cell>
        </row>
        <row r="36531">
          <cell r="B36531" t="str">
            <v>Pronoctiluca</v>
          </cell>
          <cell r="C36531" t="str">
            <v>Genus</v>
          </cell>
        </row>
        <row r="36532">
          <cell r="B36532" t="str">
            <v>Pronoterus</v>
          </cell>
          <cell r="C36532" t="str">
            <v>Genus</v>
          </cell>
        </row>
        <row r="36533">
          <cell r="B36533" t="str">
            <v>Pronotogrammus</v>
          </cell>
          <cell r="C36533" t="str">
            <v>Genus</v>
          </cell>
        </row>
        <row r="36534">
          <cell r="B36534" t="str">
            <v>Pronotogrammus aureorubens***retired***use Hemanthias aureorubens</v>
          </cell>
          <cell r="C36534" t="str">
            <v>Species</v>
          </cell>
        </row>
        <row r="36535">
          <cell r="B36535" t="str">
            <v>Pronotogrammus martinicensis</v>
          </cell>
          <cell r="C36535" t="str">
            <v>Species</v>
          </cell>
        </row>
        <row r="36536">
          <cell r="B36536" t="str">
            <v>Pronotogrammus multifasciatus</v>
          </cell>
          <cell r="C36536" t="str">
            <v>Species</v>
          </cell>
        </row>
        <row r="36537">
          <cell r="B36537" t="str">
            <v>Propeamussidae</v>
          </cell>
          <cell r="C36537" t="str">
            <v>Family</v>
          </cell>
        </row>
        <row r="36538">
          <cell r="B36538" t="str">
            <v>Propebela</v>
          </cell>
          <cell r="C36538" t="str">
            <v>Genus</v>
          </cell>
        </row>
        <row r="36539">
          <cell r="B36539" t="str">
            <v>Propebela arctica</v>
          </cell>
          <cell r="C36539" t="str">
            <v>Species</v>
          </cell>
        </row>
        <row r="36540">
          <cell r="B36540" t="str">
            <v>Propebela nobilis</v>
          </cell>
          <cell r="C36540" t="str">
            <v>Species</v>
          </cell>
        </row>
        <row r="36541">
          <cell r="B36541" t="str">
            <v>Propebela turricula</v>
          </cell>
          <cell r="C36541" t="str">
            <v>Species</v>
          </cell>
        </row>
        <row r="36542">
          <cell r="B36542" t="str">
            <v>Proptera alata***retired***use Potamilus alatus</v>
          </cell>
          <cell r="C36542" t="str">
            <v>Species</v>
          </cell>
        </row>
        <row r="36543">
          <cell r="B36543" t="str">
            <v>Proptera***retired***use Potamilus</v>
          </cell>
          <cell r="C36543" t="str">
            <v>Genus</v>
          </cell>
        </row>
        <row r="36544">
          <cell r="B36544" t="str">
            <v>Propteridium</v>
          </cell>
          <cell r="C36544" t="str">
            <v>Genus</v>
          </cell>
        </row>
        <row r="36545">
          <cell r="B36545" t="str">
            <v>Propteridium douvillei</v>
          </cell>
          <cell r="C36545" t="str">
            <v>Species</v>
          </cell>
        </row>
        <row r="36546">
          <cell r="B36546" t="str">
            <v>Prorocentrum</v>
          </cell>
          <cell r="C36546" t="str">
            <v>Genus</v>
          </cell>
        </row>
        <row r="36547">
          <cell r="B36547" t="str">
            <v>Prorocentrum aporum</v>
          </cell>
          <cell r="C36547" t="str">
            <v>Species</v>
          </cell>
        </row>
        <row r="36548">
          <cell r="B36548" t="str">
            <v>Prorocentrum balticum</v>
          </cell>
          <cell r="C36548" t="str">
            <v>Species</v>
          </cell>
        </row>
        <row r="36549">
          <cell r="B36549" t="str">
            <v>Prorocentrum compressum</v>
          </cell>
          <cell r="C36549" t="str">
            <v>Species</v>
          </cell>
        </row>
        <row r="36550">
          <cell r="B36550" t="str">
            <v>Prorocentrum dentatum</v>
          </cell>
          <cell r="C36550" t="str">
            <v>Species</v>
          </cell>
        </row>
        <row r="36551">
          <cell r="B36551" t="str">
            <v>Prorocentrum gracile</v>
          </cell>
          <cell r="C36551" t="str">
            <v>Species</v>
          </cell>
        </row>
        <row r="36552">
          <cell r="B36552" t="str">
            <v>Prorocentrum lima</v>
          </cell>
          <cell r="C36552" t="str">
            <v>Species</v>
          </cell>
        </row>
        <row r="36553">
          <cell r="B36553" t="str">
            <v>Prorocentrum maximum</v>
          </cell>
          <cell r="C36553" t="str">
            <v>Species</v>
          </cell>
        </row>
        <row r="36554">
          <cell r="B36554" t="str">
            <v>Prorocentrum micans</v>
          </cell>
          <cell r="C36554" t="str">
            <v>Species</v>
          </cell>
        </row>
        <row r="36555">
          <cell r="B36555" t="str">
            <v>Prorocentrum minimum</v>
          </cell>
          <cell r="C36555" t="str">
            <v>Species</v>
          </cell>
        </row>
        <row r="36556">
          <cell r="B36556" t="str">
            <v>Prorocentrum nanum</v>
          </cell>
          <cell r="C36556" t="str">
            <v>Species</v>
          </cell>
        </row>
        <row r="36557">
          <cell r="B36557" t="str">
            <v>Prorocentrum ovum</v>
          </cell>
          <cell r="C36557" t="str">
            <v>Species</v>
          </cell>
        </row>
        <row r="36558">
          <cell r="B36558" t="str">
            <v>Prorocentrum rostratum</v>
          </cell>
          <cell r="C36558" t="str">
            <v>Species</v>
          </cell>
        </row>
        <row r="36559">
          <cell r="B36559" t="str">
            <v>Prorocentrum rotundatum</v>
          </cell>
          <cell r="C36559" t="str">
            <v>Species</v>
          </cell>
        </row>
        <row r="36560">
          <cell r="B36560" t="str">
            <v>Prorocentrum scutellum</v>
          </cell>
          <cell r="C36560" t="str">
            <v>Species</v>
          </cell>
        </row>
        <row r="36561">
          <cell r="B36561" t="str">
            <v>Prorocentrum triestinum</v>
          </cell>
          <cell r="C36561" t="str">
            <v>Species</v>
          </cell>
        </row>
        <row r="36562">
          <cell r="B36562" t="str">
            <v>Prorocentrum vaginulum</v>
          </cell>
          <cell r="C36562" t="str">
            <v>Species</v>
          </cell>
        </row>
        <row r="36563">
          <cell r="B36563" t="str">
            <v>Prosartes</v>
          </cell>
          <cell r="C36563" t="str">
            <v>Genus</v>
          </cell>
        </row>
        <row r="36564">
          <cell r="B36564" t="str">
            <v>Prosartes trachycarpa</v>
          </cell>
          <cell r="C36564" t="str">
            <v>Species</v>
          </cell>
        </row>
        <row r="36565">
          <cell r="B36565" t="str">
            <v>Proschkinia bulnheimii</v>
          </cell>
          <cell r="C36565" t="str">
            <v>Species</v>
          </cell>
        </row>
        <row r="36566">
          <cell r="B36566" t="str">
            <v>Proschkinia complanata</v>
          </cell>
          <cell r="C36566" t="str">
            <v>Species</v>
          </cell>
        </row>
        <row r="36567">
          <cell r="B36567" t="str">
            <v>Proscylliidae</v>
          </cell>
          <cell r="C36567" t="str">
            <v>Family</v>
          </cell>
        </row>
        <row r="36568">
          <cell r="B36568" t="str">
            <v>Proscyllium</v>
          </cell>
          <cell r="C36568" t="str">
            <v>Genus</v>
          </cell>
        </row>
        <row r="36569">
          <cell r="B36569" t="str">
            <v>Proscyllium alcocki***retired***use Eridacnis radcliffei</v>
          </cell>
          <cell r="C36569" t="str">
            <v>Species</v>
          </cell>
        </row>
        <row r="36570">
          <cell r="B36570" t="str">
            <v>Proscyllium habereri</v>
          </cell>
          <cell r="C36570" t="str">
            <v>Species</v>
          </cell>
        </row>
        <row r="36571">
          <cell r="B36571" t="str">
            <v>Proscyllium venustum</v>
          </cell>
          <cell r="C36571" t="str">
            <v>Species</v>
          </cell>
        </row>
        <row r="36572">
          <cell r="B36572" t="str">
            <v>Proserpinaca</v>
          </cell>
          <cell r="C36572" t="str">
            <v>Genus</v>
          </cell>
        </row>
        <row r="36573">
          <cell r="B36573" t="str">
            <v>Proserpinaca palustris</v>
          </cell>
          <cell r="C36573" t="str">
            <v>Species</v>
          </cell>
        </row>
        <row r="36574">
          <cell r="B36574" t="str">
            <v>Proserpinaca palustris var. palustris</v>
          </cell>
          <cell r="C36574" t="str">
            <v>Variety</v>
          </cell>
        </row>
        <row r="36575">
          <cell r="B36575" t="str">
            <v>Proserpinaca pectinata</v>
          </cell>
          <cell r="C36575" t="str">
            <v>Species</v>
          </cell>
        </row>
        <row r="36576">
          <cell r="B36576" t="str">
            <v>Proshkinia complanata</v>
          </cell>
          <cell r="C36576" t="str">
            <v>Species</v>
          </cell>
        </row>
        <row r="36577">
          <cell r="B36577" t="str">
            <v>Prosimuliini</v>
          </cell>
          <cell r="C36577" t="str">
            <v>Tribe</v>
          </cell>
        </row>
        <row r="36578">
          <cell r="B36578" t="str">
            <v>Prosimulium</v>
          </cell>
          <cell r="C36578" t="str">
            <v>Genus</v>
          </cell>
        </row>
        <row r="36579">
          <cell r="B36579" t="str">
            <v>Prosimulium arvum</v>
          </cell>
          <cell r="C36579" t="str">
            <v>Species</v>
          </cell>
        </row>
        <row r="36580">
          <cell r="B36580" t="str">
            <v>Prosimulium decemarticulatum</v>
          </cell>
          <cell r="C36580" t="str">
            <v>Species</v>
          </cell>
        </row>
        <row r="36581">
          <cell r="B36581" t="str">
            <v>Prosimulium fontanum</v>
          </cell>
          <cell r="C36581" t="str">
            <v>Species</v>
          </cell>
        </row>
        <row r="36582">
          <cell r="B36582" t="str">
            <v>Prosimulium fuscum</v>
          </cell>
          <cell r="C36582" t="str">
            <v>Species</v>
          </cell>
        </row>
        <row r="36583">
          <cell r="B36583" t="str">
            <v>Prosimulium gibsoni</v>
          </cell>
          <cell r="C36583" t="str">
            <v>Species</v>
          </cell>
        </row>
        <row r="36584">
          <cell r="B36584" t="str">
            <v>Prosimulium hirtipes</v>
          </cell>
          <cell r="C36584" t="str">
            <v>Species</v>
          </cell>
        </row>
        <row r="36585">
          <cell r="B36585" t="str">
            <v>Prosimulium magnum</v>
          </cell>
          <cell r="C36585" t="str">
            <v>Species</v>
          </cell>
        </row>
        <row r="36586">
          <cell r="B36586" t="str">
            <v>Prosimulium magnum complex</v>
          </cell>
          <cell r="C36586" t="str">
            <v>Genus</v>
          </cell>
        </row>
        <row r="36587">
          <cell r="B36587" t="str">
            <v>Prosimulium mixtum</v>
          </cell>
          <cell r="C36587" t="str">
            <v>Species</v>
          </cell>
        </row>
        <row r="36588">
          <cell r="B36588" t="str">
            <v>Prosimulium multidentatum</v>
          </cell>
          <cell r="C36588" t="str">
            <v>Species</v>
          </cell>
        </row>
        <row r="36589">
          <cell r="B36589" t="str">
            <v>Prosimulium mysticum</v>
          </cell>
          <cell r="C36589" t="str">
            <v>Species</v>
          </cell>
        </row>
        <row r="36590">
          <cell r="B36590" t="str">
            <v>Prosimulium neomacropyga</v>
          </cell>
          <cell r="C36590" t="str">
            <v>Species</v>
          </cell>
        </row>
        <row r="36591">
          <cell r="B36591" t="str">
            <v>Prosimulium onychodactylum</v>
          </cell>
          <cell r="C36591" t="str">
            <v>Species</v>
          </cell>
        </row>
        <row r="36592">
          <cell r="B36592" t="str">
            <v>Prosimulium onychodactylum complex</v>
          </cell>
          <cell r="C36592" t="str">
            <v>Genus</v>
          </cell>
        </row>
        <row r="36593">
          <cell r="B36593" t="str">
            <v>Prosimulium rhizophorum</v>
          </cell>
          <cell r="C36593" t="str">
            <v>Species</v>
          </cell>
        </row>
        <row r="36594">
          <cell r="B36594" t="str">
            <v>Prosimulium travisi</v>
          </cell>
          <cell r="C36594" t="str">
            <v>Species</v>
          </cell>
        </row>
        <row r="36595">
          <cell r="B36595" t="str">
            <v>Prosimulium vernale</v>
          </cell>
          <cell r="C36595" t="str">
            <v>Species</v>
          </cell>
        </row>
        <row r="36596">
          <cell r="B36596" t="str">
            <v>Prosobranchia</v>
          </cell>
          <cell r="C36596" t="str">
            <v>Subclass</v>
          </cell>
        </row>
        <row r="36597">
          <cell r="B36597" t="str">
            <v>Prosopium</v>
          </cell>
          <cell r="C36597" t="str">
            <v>Genus</v>
          </cell>
        </row>
        <row r="36598">
          <cell r="B36598" t="str">
            <v>Prosopium abyssicola</v>
          </cell>
          <cell r="C36598" t="str">
            <v>Species</v>
          </cell>
        </row>
        <row r="36599">
          <cell r="B36599" t="str">
            <v>Prosopium coulteri***retired***use Prosopium coulterii</v>
          </cell>
          <cell r="C36599" t="str">
            <v>Species</v>
          </cell>
        </row>
        <row r="36600">
          <cell r="B36600" t="str">
            <v>Prosopium coulterii</v>
          </cell>
          <cell r="C36600" t="str">
            <v>Species</v>
          </cell>
        </row>
        <row r="36601">
          <cell r="B36601" t="str">
            <v>Prosopium cylindraceum</v>
          </cell>
          <cell r="C36601" t="str">
            <v>Species</v>
          </cell>
        </row>
        <row r="36602">
          <cell r="B36602" t="str">
            <v>Prosopium gemmifer</v>
          </cell>
          <cell r="C36602" t="str">
            <v>Species</v>
          </cell>
        </row>
        <row r="36603">
          <cell r="B36603" t="str">
            <v>Prosopium spilonotus</v>
          </cell>
          <cell r="C36603" t="str">
            <v>Species</v>
          </cell>
        </row>
        <row r="36604">
          <cell r="B36604" t="str">
            <v>Prosopium williamsoni</v>
          </cell>
          <cell r="C36604" t="str">
            <v>Species</v>
          </cell>
        </row>
        <row r="36605">
          <cell r="B36605" t="str">
            <v>Prosorhochmus albidus</v>
          </cell>
          <cell r="C36605" t="str">
            <v>Species</v>
          </cell>
        </row>
        <row r="36606">
          <cell r="B36606" t="str">
            <v>Prososcopa***retired***use Xenophthalmichthys</v>
          </cell>
          <cell r="C36606" t="str">
            <v>Genus</v>
          </cell>
        </row>
        <row r="36607">
          <cell r="B36607" t="str">
            <v>Prosthiostomidae</v>
          </cell>
          <cell r="C36607" t="str">
            <v>Family</v>
          </cell>
        </row>
        <row r="36608">
          <cell r="B36608" t="str">
            <v>Prostigmata</v>
          </cell>
          <cell r="C36608" t="str">
            <v>Suborder</v>
          </cell>
        </row>
        <row r="36609">
          <cell r="B36609" t="str">
            <v>Prostoia</v>
          </cell>
          <cell r="C36609" t="str">
            <v>Genus</v>
          </cell>
        </row>
        <row r="36610">
          <cell r="B36610" t="str">
            <v>Prostoia besametsa</v>
          </cell>
          <cell r="C36610" t="str">
            <v>Species</v>
          </cell>
        </row>
        <row r="36611">
          <cell r="B36611" t="str">
            <v>Prostoia completa</v>
          </cell>
          <cell r="C36611" t="str">
            <v>Species</v>
          </cell>
        </row>
        <row r="36612">
          <cell r="B36612" t="str">
            <v>Prostoia similis</v>
          </cell>
          <cell r="C36612" t="str">
            <v>Species</v>
          </cell>
        </row>
        <row r="36613">
          <cell r="B36613" t="str">
            <v>Prostoma</v>
          </cell>
          <cell r="C36613" t="str">
            <v>Genus</v>
          </cell>
        </row>
        <row r="36614">
          <cell r="B36614" t="str">
            <v>Prostoma graecense</v>
          </cell>
          <cell r="C36614" t="str">
            <v>Species</v>
          </cell>
        </row>
        <row r="36615">
          <cell r="B36615" t="str">
            <v>Prostoma rubrum***retired***use Prostoma graecense</v>
          </cell>
          <cell r="C36615" t="str">
            <v>Species</v>
          </cell>
        </row>
        <row r="36616">
          <cell r="B36616" t="str">
            <v>Prostomidae</v>
          </cell>
          <cell r="C36616" t="str">
            <v>Family</v>
          </cell>
        </row>
        <row r="36617">
          <cell r="B36617" t="str">
            <v>Protacanthopterygii</v>
          </cell>
          <cell r="C36617" t="str">
            <v>Superorder</v>
          </cell>
        </row>
        <row r="36618">
          <cell r="B36618" t="str">
            <v>Protanyderus</v>
          </cell>
          <cell r="C36618" t="str">
            <v>Genus</v>
          </cell>
        </row>
        <row r="36619">
          <cell r="B36619" t="str">
            <v>Protanypini</v>
          </cell>
          <cell r="C36619" t="str">
            <v>Tribe</v>
          </cell>
        </row>
        <row r="36620">
          <cell r="B36620" t="str">
            <v>Protanypus</v>
          </cell>
          <cell r="C36620" t="str">
            <v>Genus</v>
          </cell>
        </row>
        <row r="36621">
          <cell r="B36621" t="str">
            <v>Proteracanthus</v>
          </cell>
          <cell r="C36621" t="str">
            <v>Genus</v>
          </cell>
        </row>
        <row r="36622">
          <cell r="B36622" t="str">
            <v>Proteracanthus sarissophorus</v>
          </cell>
          <cell r="C36622" t="str">
            <v>Species</v>
          </cell>
        </row>
        <row r="36623">
          <cell r="B36623" t="str">
            <v>Proterorhinus</v>
          </cell>
          <cell r="C36623" t="str">
            <v>Genus</v>
          </cell>
        </row>
        <row r="36624">
          <cell r="B36624" t="str">
            <v>Proterorhinus marmoratus</v>
          </cell>
          <cell r="C36624" t="str">
            <v>Species</v>
          </cell>
        </row>
        <row r="36625">
          <cell r="B36625" t="str">
            <v>Proteus (Enterobacteriaceae)</v>
          </cell>
          <cell r="C36625" t="str">
            <v>Genus</v>
          </cell>
        </row>
        <row r="36626">
          <cell r="B36626" t="str">
            <v>Proteus (Proteidae)</v>
          </cell>
          <cell r="C36626" t="str">
            <v>Genus</v>
          </cell>
        </row>
        <row r="36627">
          <cell r="B36627" t="str">
            <v>Protoaricia</v>
          </cell>
          <cell r="C36627" t="str">
            <v>Genus</v>
          </cell>
        </row>
        <row r="36628">
          <cell r="B36628" t="str">
            <v>Protoblepharon</v>
          </cell>
          <cell r="C36628" t="str">
            <v>Genus</v>
          </cell>
        </row>
        <row r="36629">
          <cell r="B36629" t="str">
            <v>Protoblepharon rosenblatti</v>
          </cell>
          <cell r="C36629" t="str">
            <v>Species</v>
          </cell>
        </row>
        <row r="36630">
          <cell r="B36630" t="str">
            <v>Protobranchia</v>
          </cell>
          <cell r="C36630" t="str">
            <v>Subclass</v>
          </cell>
        </row>
        <row r="36631">
          <cell r="B36631" t="str">
            <v>Protochauliodes</v>
          </cell>
          <cell r="C36631" t="str">
            <v>Genus</v>
          </cell>
        </row>
        <row r="36632">
          <cell r="B36632" t="str">
            <v>Protocirrineris</v>
          </cell>
          <cell r="C36632" t="str">
            <v>Genus</v>
          </cell>
        </row>
        <row r="36633">
          <cell r="B36633" t="str">
            <v>Protococcus</v>
          </cell>
          <cell r="C36633" t="str">
            <v>Genus</v>
          </cell>
        </row>
        <row r="36634">
          <cell r="B36634" t="str">
            <v>Protococcus viridus</v>
          </cell>
          <cell r="C36634" t="str">
            <v>Species</v>
          </cell>
        </row>
        <row r="36635">
          <cell r="B36635" t="str">
            <v>Protoderma</v>
          </cell>
          <cell r="C36635" t="str">
            <v>Genus</v>
          </cell>
        </row>
        <row r="36636">
          <cell r="B36636" t="str">
            <v>Protoderma viride</v>
          </cell>
          <cell r="C36636" t="str">
            <v>Species</v>
          </cell>
        </row>
        <row r="36637">
          <cell r="B36637" t="str">
            <v>Protodorvillea</v>
          </cell>
          <cell r="C36637" t="str">
            <v>Genus</v>
          </cell>
        </row>
        <row r="36638">
          <cell r="B36638" t="str">
            <v>Protodorvillea biarticulata</v>
          </cell>
          <cell r="C36638" t="str">
            <v>Species</v>
          </cell>
        </row>
        <row r="36639">
          <cell r="B36639" t="str">
            <v>Protodorvillea egena</v>
          </cell>
          <cell r="C36639" t="str">
            <v>Species</v>
          </cell>
        </row>
        <row r="36640">
          <cell r="B36640" t="str">
            <v>Protodorvillea gracilis</v>
          </cell>
          <cell r="C36640" t="str">
            <v>Species</v>
          </cell>
        </row>
        <row r="36641">
          <cell r="B36641" t="str">
            <v>Protodorvillea kefersteini</v>
          </cell>
          <cell r="C36641" t="str">
            <v>Species</v>
          </cell>
        </row>
        <row r="36642">
          <cell r="B36642" t="str">
            <v>Protodrilidae</v>
          </cell>
          <cell r="C36642" t="str">
            <v>Family</v>
          </cell>
        </row>
        <row r="36643">
          <cell r="B36643" t="str">
            <v>Protodriloides chaetifer</v>
          </cell>
          <cell r="C36643" t="str">
            <v>Species</v>
          </cell>
        </row>
        <row r="36644">
          <cell r="B36644" t="str">
            <v>Protodrilus</v>
          </cell>
          <cell r="C36644" t="str">
            <v>Genus</v>
          </cell>
        </row>
        <row r="36645">
          <cell r="B36645" t="str">
            <v>Protohadzia schoenerae</v>
          </cell>
          <cell r="C36645" t="str">
            <v>Species</v>
          </cell>
        </row>
        <row r="36646">
          <cell r="B36646" t="str">
            <v>Protohaustorius</v>
          </cell>
          <cell r="C36646" t="str">
            <v>Genus</v>
          </cell>
        </row>
        <row r="36647">
          <cell r="B36647" t="str">
            <v>Protohaustorius deichmannae</v>
          </cell>
          <cell r="C36647" t="str">
            <v>Species</v>
          </cell>
        </row>
        <row r="36648">
          <cell r="B36648" t="str">
            <v>Protohaustorius wigleyi</v>
          </cell>
          <cell r="C36648" t="str">
            <v>Species</v>
          </cell>
        </row>
        <row r="36649">
          <cell r="B36649" t="str">
            <v>Protohyale</v>
          </cell>
          <cell r="C36649" t="str">
            <v>Genus</v>
          </cell>
        </row>
        <row r="36650">
          <cell r="B36650" t="str">
            <v>Protohyale (Protohyale) frequens***retired***use Hyale frequens</v>
          </cell>
          <cell r="C36650" t="str">
            <v>Species</v>
          </cell>
        </row>
        <row r="36651">
          <cell r="B36651" t="str">
            <v>Protolaeospira</v>
          </cell>
          <cell r="C36651" t="str">
            <v>Genus</v>
          </cell>
        </row>
        <row r="36652">
          <cell r="B36652" t="str">
            <v>Protolaeospira (Protolaeospira) eximia</v>
          </cell>
          <cell r="C36652" t="str">
            <v>Species</v>
          </cell>
        </row>
        <row r="36653">
          <cell r="B36653" t="str">
            <v>Protomedeia</v>
          </cell>
          <cell r="C36653" t="str">
            <v>Genus</v>
          </cell>
        </row>
        <row r="36654">
          <cell r="B36654" t="str">
            <v>Protomedeia articulata</v>
          </cell>
          <cell r="C36654" t="str">
            <v>Species</v>
          </cell>
        </row>
        <row r="36655">
          <cell r="B36655" t="str">
            <v>Protomedeia chelata</v>
          </cell>
          <cell r="C36655" t="str">
            <v>Species</v>
          </cell>
        </row>
        <row r="36656">
          <cell r="B36656" t="str">
            <v>Protomedeia fasciata</v>
          </cell>
          <cell r="C36656" t="str">
            <v>Species</v>
          </cell>
        </row>
        <row r="36657">
          <cell r="B36657" t="str">
            <v>Protomedeia grandimana</v>
          </cell>
          <cell r="C36657" t="str">
            <v>Species</v>
          </cell>
        </row>
        <row r="36658">
          <cell r="B36658" t="str">
            <v>Protomedeia prudens</v>
          </cell>
          <cell r="C36658" t="str">
            <v>Species</v>
          </cell>
        </row>
        <row r="36659">
          <cell r="B36659" t="str">
            <v>Protomedeia stephenseni</v>
          </cell>
          <cell r="C36659" t="str">
            <v>Species</v>
          </cell>
        </row>
        <row r="36660">
          <cell r="B36660" t="str">
            <v>Protomedeia zotea</v>
          </cell>
          <cell r="C36660" t="str">
            <v>Species</v>
          </cell>
        </row>
        <row r="36661">
          <cell r="B36661" t="str">
            <v>Protomyctophum</v>
          </cell>
          <cell r="C36661" t="str">
            <v>Genus</v>
          </cell>
        </row>
        <row r="36662">
          <cell r="B36662" t="str">
            <v>Protomyctophum andriashevi</v>
          </cell>
          <cell r="C36662" t="str">
            <v>Species</v>
          </cell>
        </row>
        <row r="36663">
          <cell r="B36663" t="str">
            <v>Protomyctophum arcticum</v>
          </cell>
          <cell r="C36663" t="str">
            <v>Species</v>
          </cell>
        </row>
        <row r="36664">
          <cell r="B36664" t="str">
            <v>Protomyctophum beckeri</v>
          </cell>
          <cell r="C36664" t="str">
            <v>Species</v>
          </cell>
        </row>
        <row r="36665">
          <cell r="B36665" t="str">
            <v>Protomyctophum bolini</v>
          </cell>
          <cell r="C36665" t="str">
            <v>Species</v>
          </cell>
        </row>
        <row r="36666">
          <cell r="B36666" t="str">
            <v>Protomyctophum chilense</v>
          </cell>
          <cell r="C36666" t="str">
            <v>Species</v>
          </cell>
        </row>
        <row r="36667">
          <cell r="B36667" t="str">
            <v>Protomyctophum choriodon</v>
          </cell>
          <cell r="C36667" t="str">
            <v>Species</v>
          </cell>
        </row>
        <row r="36668">
          <cell r="B36668" t="str">
            <v>Protomyctophum crockeri</v>
          </cell>
          <cell r="C36668" t="str">
            <v>Species</v>
          </cell>
        </row>
        <row r="36669">
          <cell r="B36669" t="str">
            <v>Protomyctophum gemmatum</v>
          </cell>
          <cell r="C36669" t="str">
            <v>Species</v>
          </cell>
        </row>
        <row r="36670">
          <cell r="B36670" t="str">
            <v>Protomyctophum luciferum</v>
          </cell>
          <cell r="C36670" t="str">
            <v>Species</v>
          </cell>
        </row>
        <row r="36671">
          <cell r="B36671" t="str">
            <v>Protomyctophum normani</v>
          </cell>
          <cell r="C36671" t="str">
            <v>Species</v>
          </cell>
        </row>
        <row r="36672">
          <cell r="B36672" t="str">
            <v>Protomyctophum parallelum</v>
          </cell>
          <cell r="C36672" t="str">
            <v>Species</v>
          </cell>
        </row>
        <row r="36673">
          <cell r="B36673" t="str">
            <v>Protomyctophum subparallelum</v>
          </cell>
          <cell r="C36673" t="str">
            <v>Species</v>
          </cell>
        </row>
        <row r="36674">
          <cell r="B36674" t="str">
            <v>Protomyctophum tenisoni</v>
          </cell>
          <cell r="C36674" t="str">
            <v>Species</v>
          </cell>
        </row>
        <row r="36675">
          <cell r="B36675" t="str">
            <v>Protomyctophum thompsoni</v>
          </cell>
          <cell r="C36675" t="str">
            <v>Species</v>
          </cell>
        </row>
        <row r="36676">
          <cell r="B36676" t="str">
            <v>Protomystides</v>
          </cell>
          <cell r="C36676" t="str">
            <v>Genus</v>
          </cell>
        </row>
        <row r="36677">
          <cell r="B36677" t="str">
            <v>Protoneura</v>
          </cell>
          <cell r="C36677" t="str">
            <v>Genus</v>
          </cell>
        </row>
        <row r="36678">
          <cell r="B36678" t="str">
            <v>Protoneura cara</v>
          </cell>
          <cell r="C36678" t="str">
            <v>Species</v>
          </cell>
        </row>
        <row r="36679">
          <cell r="B36679" t="str">
            <v>Protoneuridae</v>
          </cell>
          <cell r="C36679" t="str">
            <v>Family</v>
          </cell>
        </row>
        <row r="36680">
          <cell r="B36680" t="str">
            <v>Protonibea diacanthus</v>
          </cell>
          <cell r="C36680" t="str">
            <v>Species</v>
          </cell>
        </row>
        <row r="36681">
          <cell r="B36681" t="str">
            <v>Protoperidinium</v>
          </cell>
          <cell r="C36681" t="str">
            <v>Genus</v>
          </cell>
        </row>
        <row r="36682">
          <cell r="B36682" t="str">
            <v>Protoperidinium brochii</v>
          </cell>
          <cell r="C36682" t="str">
            <v>Species</v>
          </cell>
        </row>
        <row r="36683">
          <cell r="B36683" t="str">
            <v>Protoperidinium divergens</v>
          </cell>
          <cell r="C36683" t="str">
            <v>Species</v>
          </cell>
        </row>
        <row r="36684">
          <cell r="B36684" t="str">
            <v>Protoperidinium pellucidum</v>
          </cell>
          <cell r="C36684" t="str">
            <v>Species</v>
          </cell>
        </row>
        <row r="36685">
          <cell r="B36685" t="str">
            <v>Protoperidinium quarnerense</v>
          </cell>
          <cell r="C36685" t="str">
            <v>Species</v>
          </cell>
        </row>
        <row r="36686">
          <cell r="B36686" t="str">
            <v>Protoplasa</v>
          </cell>
          <cell r="C36686" t="str">
            <v>Genus</v>
          </cell>
        </row>
        <row r="36687">
          <cell r="B36687" t="str">
            <v>Protoplasa fitchii</v>
          </cell>
          <cell r="C36687" t="str">
            <v>Species</v>
          </cell>
        </row>
        <row r="36688">
          <cell r="B36688" t="str">
            <v>Protopteridae</v>
          </cell>
          <cell r="C36688" t="str">
            <v>Family</v>
          </cell>
        </row>
        <row r="36689">
          <cell r="B36689" t="str">
            <v>Protopterus</v>
          </cell>
          <cell r="C36689" t="str">
            <v>Genus</v>
          </cell>
        </row>
        <row r="36690">
          <cell r="B36690" t="str">
            <v>Protopterus amphibius</v>
          </cell>
          <cell r="C36690" t="str">
            <v>Species</v>
          </cell>
        </row>
        <row r="36691">
          <cell r="B36691" t="str">
            <v>Protopterus annectens</v>
          </cell>
          <cell r="C36691" t="str">
            <v>Species</v>
          </cell>
        </row>
        <row r="36692">
          <cell r="B36692" t="str">
            <v>Protopterus dolloi</v>
          </cell>
          <cell r="C36692" t="str">
            <v>Species</v>
          </cell>
        </row>
        <row r="36693">
          <cell r="B36693" t="str">
            <v>Protoptila</v>
          </cell>
          <cell r="C36693" t="str">
            <v>Genus</v>
          </cell>
        </row>
        <row r="36694">
          <cell r="B36694" t="str">
            <v>Protoptila alexanderi</v>
          </cell>
          <cell r="C36694" t="str">
            <v>Species</v>
          </cell>
        </row>
        <row r="36695">
          <cell r="B36695" t="str">
            <v>Protoptila coloma</v>
          </cell>
          <cell r="C36695" t="str">
            <v>Species</v>
          </cell>
        </row>
        <row r="36696">
          <cell r="B36696" t="str">
            <v>Protoptila erotica</v>
          </cell>
          <cell r="C36696" t="str">
            <v>Species</v>
          </cell>
        </row>
        <row r="36697">
          <cell r="B36697" t="str">
            <v>Protoptila georgiana</v>
          </cell>
          <cell r="C36697" t="str">
            <v>Species</v>
          </cell>
        </row>
        <row r="36698">
          <cell r="B36698" t="str">
            <v>Protoptila maculata</v>
          </cell>
          <cell r="C36698" t="str">
            <v>Species</v>
          </cell>
        </row>
        <row r="36699">
          <cell r="B36699" t="str">
            <v>Protoptila sp. A</v>
          </cell>
          <cell r="C36699" t="str">
            <v>Genus</v>
          </cell>
        </row>
        <row r="36700">
          <cell r="B36700" t="str">
            <v>Protoptila tenebrosa</v>
          </cell>
          <cell r="C36700" t="str">
            <v>Species</v>
          </cell>
        </row>
        <row r="36701">
          <cell r="B36701" t="str">
            <v>Protoptilinae</v>
          </cell>
          <cell r="C36701" t="str">
            <v>Subfamily</v>
          </cell>
        </row>
        <row r="36702">
          <cell r="B36702" t="str">
            <v>Protosalanx</v>
          </cell>
          <cell r="C36702" t="str">
            <v>Genus</v>
          </cell>
        </row>
        <row r="36703">
          <cell r="B36703" t="str">
            <v>Protosalanx chinensis</v>
          </cell>
          <cell r="C36703" t="str">
            <v>Species</v>
          </cell>
        </row>
        <row r="36704">
          <cell r="B36704" t="str">
            <v>Protosalanx hyalocranius</v>
          </cell>
          <cell r="C36704" t="str">
            <v>Species</v>
          </cell>
        </row>
        <row r="36705">
          <cell r="B36705" t="str">
            <v>Protothaca</v>
          </cell>
          <cell r="C36705" t="str">
            <v>Genus</v>
          </cell>
        </row>
        <row r="36706">
          <cell r="B36706" t="str">
            <v>Protothaca laciniata</v>
          </cell>
          <cell r="C36706" t="str">
            <v>Species</v>
          </cell>
        </row>
        <row r="36707">
          <cell r="B36707" t="str">
            <v>Protothaca staminea</v>
          </cell>
          <cell r="C36707" t="str">
            <v>Species</v>
          </cell>
        </row>
        <row r="36708">
          <cell r="B36708" t="str">
            <v>Protothaca tenerrima</v>
          </cell>
          <cell r="C36708" t="str">
            <v>Species</v>
          </cell>
        </row>
        <row r="36709">
          <cell r="B36709" t="str">
            <v>Protothaumalea americana</v>
          </cell>
          <cell r="C36709" t="str">
            <v>Species</v>
          </cell>
        </row>
        <row r="36710">
          <cell r="B36710" t="str">
            <v>Prototroctes</v>
          </cell>
          <cell r="C36710" t="str">
            <v>Genus</v>
          </cell>
        </row>
        <row r="36711">
          <cell r="B36711" t="str">
            <v>Prototroctes maraema***retired***use Prototroctes maraena</v>
          </cell>
          <cell r="C36711" t="str">
            <v>Species</v>
          </cell>
        </row>
        <row r="36712">
          <cell r="B36712" t="str">
            <v>Prototroctes maraena</v>
          </cell>
          <cell r="C36712" t="str">
            <v>Species</v>
          </cell>
        </row>
        <row r="36713">
          <cell r="B36713" t="str">
            <v>Prototroctes oxyrhynchus</v>
          </cell>
          <cell r="C36713" t="str">
            <v>Species</v>
          </cell>
        </row>
        <row r="36714">
          <cell r="B36714" t="str">
            <v>Prototroctinae</v>
          </cell>
          <cell r="C36714" t="str">
            <v>Subfamily</v>
          </cell>
        </row>
        <row r="36715">
          <cell r="B36715" t="str">
            <v>Prototrygaeus</v>
          </cell>
          <cell r="C36715" t="str">
            <v>Genus</v>
          </cell>
        </row>
        <row r="36716">
          <cell r="B36716" t="str">
            <v>Protozoa</v>
          </cell>
          <cell r="C36716" t="str">
            <v>Kingdom</v>
          </cell>
        </row>
        <row r="36717">
          <cell r="B36717" t="str">
            <v>Protozoa (Protozoa)</v>
          </cell>
          <cell r="C36717" t="str">
            <v>Phylum</v>
          </cell>
        </row>
        <row r="36718">
          <cell r="B36718" t="str">
            <v>Protozygaena taylori***retired***use Rhizoprionodon taylori</v>
          </cell>
          <cell r="C36718" t="str">
            <v>Species</v>
          </cell>
        </row>
        <row r="36719">
          <cell r="B36719" t="str">
            <v>Protozygaena***retired***use Rhizoprionodon</v>
          </cell>
          <cell r="C36719" t="str">
            <v>Genus</v>
          </cell>
        </row>
        <row r="36720">
          <cell r="B36720" t="str">
            <v>Protula</v>
          </cell>
          <cell r="C36720" t="str">
            <v>Genus</v>
          </cell>
        </row>
        <row r="36721">
          <cell r="B36721" t="str">
            <v>Protula superba</v>
          </cell>
          <cell r="C36721" t="str">
            <v>Species</v>
          </cell>
        </row>
        <row r="36722">
          <cell r="B36722" t="str">
            <v>Protura (Hexapoda)</v>
          </cell>
          <cell r="C36722" t="str">
            <v>Class</v>
          </cell>
        </row>
        <row r="36723">
          <cell r="B36723" t="str">
            <v>Protura (Protura)</v>
          </cell>
          <cell r="C36723" t="str">
            <v>Order</v>
          </cell>
        </row>
        <row r="36724">
          <cell r="B36724" t="str">
            <v>Protzia</v>
          </cell>
          <cell r="C36724" t="str">
            <v>Genus</v>
          </cell>
        </row>
        <row r="36725">
          <cell r="B36725" t="str">
            <v>Protziidae***retired***use Hydryphantidae</v>
          </cell>
          <cell r="C36725" t="str">
            <v>Family</v>
          </cell>
        </row>
        <row r="36726">
          <cell r="B36726" t="str">
            <v>Prunella (Lamiaceae)</v>
          </cell>
          <cell r="C36726" t="str">
            <v>Genus</v>
          </cell>
        </row>
        <row r="36727">
          <cell r="B36727" t="str">
            <v>Prunella (Prunellidae)</v>
          </cell>
          <cell r="C36727" t="str">
            <v>Genus</v>
          </cell>
        </row>
        <row r="36728">
          <cell r="B36728" t="str">
            <v>Prunella vulgaris</v>
          </cell>
          <cell r="C36728" t="str">
            <v>Species</v>
          </cell>
        </row>
        <row r="36729">
          <cell r="B36729" t="str">
            <v>Prunella vulgaris ssp. lanceolata</v>
          </cell>
          <cell r="C36729" t="str">
            <v>Subspecies</v>
          </cell>
        </row>
        <row r="36730">
          <cell r="B36730" t="str">
            <v>Prunum</v>
          </cell>
          <cell r="C36730" t="str">
            <v>Genus</v>
          </cell>
        </row>
        <row r="36731">
          <cell r="B36731" t="str">
            <v>Prunum apicinum</v>
          </cell>
          <cell r="C36731" t="str">
            <v>Species</v>
          </cell>
        </row>
        <row r="36732">
          <cell r="B36732" t="str">
            <v>Prunum avenaceum</v>
          </cell>
          <cell r="C36732" t="str">
            <v>Species</v>
          </cell>
        </row>
        <row r="36733">
          <cell r="B36733" t="str">
            <v>Prunum roscidum</v>
          </cell>
          <cell r="C36733" t="str">
            <v>Species</v>
          </cell>
        </row>
        <row r="36734">
          <cell r="B36734" t="str">
            <v>Prunus</v>
          </cell>
          <cell r="C36734" t="str">
            <v>Genus</v>
          </cell>
        </row>
        <row r="36735">
          <cell r="B36735" t="str">
            <v>Prunus americana</v>
          </cell>
          <cell r="C36735" t="str">
            <v>Species</v>
          </cell>
        </row>
        <row r="36736">
          <cell r="B36736" t="str">
            <v>Prunus angustifolia</v>
          </cell>
          <cell r="C36736" t="str">
            <v>Species</v>
          </cell>
        </row>
        <row r="36737">
          <cell r="B36737" t="str">
            <v>Prunus avium</v>
          </cell>
          <cell r="C36737" t="str">
            <v>Species</v>
          </cell>
        </row>
        <row r="36738">
          <cell r="B36738" t="str">
            <v>Prunus caroliniana</v>
          </cell>
          <cell r="C36738" t="str">
            <v>Species</v>
          </cell>
        </row>
        <row r="36739">
          <cell r="B36739" t="str">
            <v>Prunus domestica</v>
          </cell>
          <cell r="C36739" t="str">
            <v>Species</v>
          </cell>
        </row>
        <row r="36740">
          <cell r="B36740" t="str">
            <v>Prunus nigra</v>
          </cell>
          <cell r="C36740" t="str">
            <v>Species</v>
          </cell>
        </row>
        <row r="36741">
          <cell r="B36741" t="str">
            <v>Prunus pensylvanica</v>
          </cell>
          <cell r="C36741" t="str">
            <v>Species</v>
          </cell>
        </row>
        <row r="36742">
          <cell r="B36742" t="str">
            <v>Prunus serotina</v>
          </cell>
          <cell r="C36742" t="str">
            <v>Species</v>
          </cell>
        </row>
        <row r="36743">
          <cell r="B36743" t="str">
            <v>Prunus serotina var. serotina</v>
          </cell>
          <cell r="C36743" t="str">
            <v>Variety</v>
          </cell>
        </row>
        <row r="36744">
          <cell r="B36744" t="str">
            <v>Prunus serrulata</v>
          </cell>
          <cell r="C36744" t="str">
            <v>Species</v>
          </cell>
        </row>
        <row r="36745">
          <cell r="B36745" t="str">
            <v>Prunus virginiana</v>
          </cell>
          <cell r="C36745" t="str">
            <v>Species</v>
          </cell>
        </row>
        <row r="36746">
          <cell r="B36746" t="str">
            <v>Prunus virginiana var. demissa</v>
          </cell>
          <cell r="C36746" t="str">
            <v>Variety</v>
          </cell>
        </row>
        <row r="36747">
          <cell r="B36747" t="str">
            <v>Prunus virginiana var. melanocarpa***retired***use Prunus virginiana var. demissa</v>
          </cell>
          <cell r="C36747" t="str">
            <v>Variety</v>
          </cell>
        </row>
        <row r="36748">
          <cell r="B36748" t="str">
            <v>Prunus virginiana var. virginiana</v>
          </cell>
          <cell r="C36748" t="str">
            <v>Variety</v>
          </cell>
        </row>
        <row r="36749">
          <cell r="B36749" t="str">
            <v>Prymnesiaceae</v>
          </cell>
          <cell r="C36749" t="str">
            <v>Family</v>
          </cell>
        </row>
        <row r="36750">
          <cell r="B36750" t="str">
            <v>Psammobatis</v>
          </cell>
          <cell r="C36750" t="str">
            <v>Genus</v>
          </cell>
        </row>
        <row r="36751">
          <cell r="B36751" t="str">
            <v>Psammobatis bergi</v>
          </cell>
          <cell r="C36751" t="str">
            <v>Species</v>
          </cell>
        </row>
        <row r="36752">
          <cell r="B36752" t="str">
            <v>Psammobatis extenta</v>
          </cell>
          <cell r="C36752" t="str">
            <v>Species</v>
          </cell>
        </row>
        <row r="36753">
          <cell r="B36753" t="str">
            <v>Psammobatis lentiginosa</v>
          </cell>
          <cell r="C36753" t="str">
            <v>Species</v>
          </cell>
        </row>
        <row r="36754">
          <cell r="B36754" t="str">
            <v>Psammobatis normani</v>
          </cell>
          <cell r="C36754" t="str">
            <v>Species</v>
          </cell>
        </row>
        <row r="36755">
          <cell r="B36755" t="str">
            <v>Psammobatis parvacauda</v>
          </cell>
          <cell r="C36755" t="str">
            <v>Species</v>
          </cell>
        </row>
        <row r="36756">
          <cell r="B36756" t="str">
            <v>Psammobatis rudis</v>
          </cell>
          <cell r="C36756" t="str">
            <v>Species</v>
          </cell>
        </row>
        <row r="36757">
          <cell r="B36757" t="str">
            <v>Psammobatis rutrum</v>
          </cell>
          <cell r="C36757" t="str">
            <v>Species</v>
          </cell>
        </row>
        <row r="36758">
          <cell r="B36758" t="str">
            <v>Psammobatis scobina</v>
          </cell>
          <cell r="C36758" t="str">
            <v>Species</v>
          </cell>
        </row>
        <row r="36759">
          <cell r="B36759" t="str">
            <v>Psammobiidae</v>
          </cell>
          <cell r="C36759" t="str">
            <v>Family</v>
          </cell>
        </row>
        <row r="36760">
          <cell r="B36760" t="str">
            <v>Psammodictyon</v>
          </cell>
          <cell r="C36760" t="str">
            <v>Genus</v>
          </cell>
        </row>
        <row r="36761">
          <cell r="B36761" t="str">
            <v>Psammodictyon constrictum</v>
          </cell>
          <cell r="C36761" t="str">
            <v>Species</v>
          </cell>
        </row>
        <row r="36762">
          <cell r="B36762" t="str">
            <v>Psammodictyon panduriforme</v>
          </cell>
          <cell r="C36762" t="str">
            <v>Species</v>
          </cell>
        </row>
        <row r="36763">
          <cell r="B36763" t="str">
            <v>Psammodictyon panduriformis var. continua</v>
          </cell>
          <cell r="C36763" t="str">
            <v>Variety</v>
          </cell>
        </row>
        <row r="36764">
          <cell r="B36764" t="str">
            <v>Psammodiscus</v>
          </cell>
          <cell r="C36764" t="str">
            <v>Genus</v>
          </cell>
        </row>
        <row r="36765">
          <cell r="B36765" t="str">
            <v>Psammodiscus ocellatus</v>
          </cell>
          <cell r="C36765" t="str">
            <v>Species</v>
          </cell>
        </row>
        <row r="36766">
          <cell r="B36766" t="str">
            <v>Psammodoris thompsoni</v>
          </cell>
          <cell r="C36766" t="str">
            <v>Species</v>
          </cell>
        </row>
        <row r="36767">
          <cell r="B36767" t="str">
            <v>Psammogobius</v>
          </cell>
          <cell r="C36767" t="str">
            <v>Genus</v>
          </cell>
        </row>
        <row r="36768">
          <cell r="B36768" t="str">
            <v>Psammogobius biocellatus</v>
          </cell>
          <cell r="C36768" t="str">
            <v>Species</v>
          </cell>
        </row>
        <row r="36769">
          <cell r="B36769" t="str">
            <v>Psammogobius knysnaensis</v>
          </cell>
          <cell r="C36769" t="str">
            <v>Species</v>
          </cell>
        </row>
        <row r="36770">
          <cell r="B36770" t="str">
            <v>Psammokalliapseudes granulosus</v>
          </cell>
          <cell r="C36770" t="str">
            <v>Species</v>
          </cell>
        </row>
        <row r="36771">
          <cell r="B36771" t="str">
            <v>Psammonyx</v>
          </cell>
          <cell r="C36771" t="str">
            <v>Genus</v>
          </cell>
        </row>
        <row r="36772">
          <cell r="B36772" t="str">
            <v>Psammonyx longimerus</v>
          </cell>
          <cell r="C36772" t="str">
            <v>Species</v>
          </cell>
        </row>
        <row r="36773">
          <cell r="B36773" t="str">
            <v>Psammonyx nobilis</v>
          </cell>
          <cell r="C36773" t="str">
            <v>Species</v>
          </cell>
        </row>
        <row r="36774">
          <cell r="B36774" t="str">
            <v>Psammoperca</v>
          </cell>
          <cell r="C36774" t="str">
            <v>Genus</v>
          </cell>
        </row>
        <row r="36775">
          <cell r="B36775" t="str">
            <v>Psammoperca waigiensis</v>
          </cell>
          <cell r="C36775" t="str">
            <v>Species</v>
          </cell>
        </row>
        <row r="36776">
          <cell r="B36776" t="str">
            <v>Psammoryctides barbatus</v>
          </cell>
          <cell r="C36776" t="str">
            <v>Species</v>
          </cell>
        </row>
        <row r="36777">
          <cell r="B36777" t="str">
            <v>Psammoryctides californianus</v>
          </cell>
          <cell r="C36777" t="str">
            <v>Species</v>
          </cell>
        </row>
        <row r="36778">
          <cell r="B36778" t="str">
            <v>Psammothidium</v>
          </cell>
          <cell r="C36778" t="str">
            <v>Genus</v>
          </cell>
        </row>
        <row r="36779">
          <cell r="B36779" t="str">
            <v>Psammothidium abundans</v>
          </cell>
          <cell r="C36779" t="str">
            <v>Species</v>
          </cell>
        </row>
        <row r="36780">
          <cell r="B36780" t="str">
            <v>Psammothidium abundans f. rosenstockii</v>
          </cell>
          <cell r="C36780" t="str">
            <v>Form</v>
          </cell>
        </row>
        <row r="36781">
          <cell r="B36781" t="str">
            <v>Psammothidium abundans forma rosenstockii</v>
          </cell>
          <cell r="C36781" t="str">
            <v>Species</v>
          </cell>
        </row>
        <row r="36782">
          <cell r="B36782" t="str">
            <v>Psammothidium abundans rosenstockii</v>
          </cell>
          <cell r="C36782" t="str">
            <v>Species</v>
          </cell>
        </row>
        <row r="36783">
          <cell r="B36783" t="str">
            <v>Psammothidium alpinum</v>
          </cell>
          <cell r="C36783" t="str">
            <v>Species</v>
          </cell>
        </row>
        <row r="36784">
          <cell r="B36784" t="str">
            <v>Psammothidium altaicum</v>
          </cell>
          <cell r="C36784" t="str">
            <v>Species</v>
          </cell>
        </row>
        <row r="36785">
          <cell r="B36785" t="str">
            <v>Psammothidium bioreti</v>
          </cell>
          <cell r="C36785" t="str">
            <v>Species</v>
          </cell>
        </row>
        <row r="36786">
          <cell r="B36786" t="str">
            <v>Psammothidium bioretii</v>
          </cell>
          <cell r="C36786" t="str">
            <v>Species</v>
          </cell>
        </row>
        <row r="36787">
          <cell r="B36787" t="str">
            <v>Psammothidium chlidanos</v>
          </cell>
          <cell r="C36787" t="str">
            <v>Species</v>
          </cell>
        </row>
        <row r="36788">
          <cell r="B36788" t="str">
            <v>Psammothidium confusum</v>
          </cell>
          <cell r="C36788" t="str">
            <v>Species</v>
          </cell>
        </row>
        <row r="36789">
          <cell r="B36789" t="str">
            <v>Psammothidium curtissimum</v>
          </cell>
          <cell r="C36789" t="str">
            <v>Species</v>
          </cell>
        </row>
        <row r="36790">
          <cell r="B36790" t="str">
            <v>Psammothidium daonense</v>
          </cell>
          <cell r="C36790" t="str">
            <v>Species</v>
          </cell>
        </row>
        <row r="36791">
          <cell r="B36791" t="str">
            <v>Psammothidium didymum</v>
          </cell>
          <cell r="C36791" t="str">
            <v>Species</v>
          </cell>
        </row>
        <row r="36792">
          <cell r="B36792" t="str">
            <v>Psammothidium grischunum</v>
          </cell>
          <cell r="C36792" t="str">
            <v>Species</v>
          </cell>
        </row>
        <row r="36793">
          <cell r="B36793" t="str">
            <v>Psammothidium grischunum daonensis</v>
          </cell>
          <cell r="C36793" t="str">
            <v>Species</v>
          </cell>
        </row>
        <row r="36794">
          <cell r="B36794" t="str">
            <v>Psammothidium grischunum f. daonense</v>
          </cell>
          <cell r="C36794" t="str">
            <v>Form</v>
          </cell>
        </row>
        <row r="36795">
          <cell r="B36795" t="str">
            <v>Psammothidium grischunum f. daonensis</v>
          </cell>
          <cell r="C36795" t="str">
            <v>Form</v>
          </cell>
        </row>
        <row r="36796">
          <cell r="B36796" t="str">
            <v>Psammothidium grischunum forma daonense***retired***use Psammothidium grischunum f. daonense</v>
          </cell>
          <cell r="C36796" t="str">
            <v>Species</v>
          </cell>
        </row>
        <row r="36797">
          <cell r="B36797" t="str">
            <v>Psammothidium harveyi</v>
          </cell>
          <cell r="C36797" t="str">
            <v>Species</v>
          </cell>
        </row>
        <row r="36798">
          <cell r="B36798" t="str">
            <v>Psammothidium helveticum</v>
          </cell>
          <cell r="C36798" t="str">
            <v>Species</v>
          </cell>
        </row>
        <row r="36799">
          <cell r="B36799" t="str">
            <v>Psammothidium incognitum</v>
          </cell>
          <cell r="C36799" t="str">
            <v>Species</v>
          </cell>
        </row>
        <row r="36800">
          <cell r="B36800" t="str">
            <v>Psammothidium kryophilum</v>
          </cell>
          <cell r="C36800" t="str">
            <v>Species</v>
          </cell>
        </row>
        <row r="36801">
          <cell r="B36801" t="str">
            <v>Psammothidium kuelbsii</v>
          </cell>
          <cell r="C36801" t="str">
            <v>Species</v>
          </cell>
        </row>
        <row r="36802">
          <cell r="B36802" t="str">
            <v>Psammothidium lacus-vulcan</v>
          </cell>
          <cell r="C36802" t="str">
            <v>Species</v>
          </cell>
        </row>
        <row r="36803">
          <cell r="B36803" t="str">
            <v>Psammothidium lacus-vulcani</v>
          </cell>
          <cell r="C36803" t="str">
            <v>Species</v>
          </cell>
        </row>
        <row r="36804">
          <cell r="B36804" t="str">
            <v>Psammothidium lacusvulcani</v>
          </cell>
          <cell r="C36804" t="str">
            <v>Species</v>
          </cell>
        </row>
        <row r="36805">
          <cell r="B36805" t="str">
            <v>Psammothidium lauenbergianum</v>
          </cell>
          <cell r="C36805" t="str">
            <v>Species</v>
          </cell>
        </row>
        <row r="36806">
          <cell r="B36806" t="str">
            <v>Psammothidium lauenburgianum</v>
          </cell>
          <cell r="C36806" t="str">
            <v>Species</v>
          </cell>
        </row>
        <row r="36807">
          <cell r="B36807" t="str">
            <v>Psammothidium levanderi</v>
          </cell>
          <cell r="C36807" t="str">
            <v>Species</v>
          </cell>
        </row>
        <row r="36808">
          <cell r="B36808" t="str">
            <v>Psammothidium marginulatum</v>
          </cell>
          <cell r="C36808" t="str">
            <v>Species</v>
          </cell>
        </row>
        <row r="36809">
          <cell r="B36809" t="str">
            <v>Psammothidium nivale</v>
          </cell>
          <cell r="C36809" t="str">
            <v>Species</v>
          </cell>
        </row>
        <row r="36810">
          <cell r="B36810" t="str">
            <v>Psammothidium pennsylvanicum</v>
          </cell>
          <cell r="C36810" t="str">
            <v>Species</v>
          </cell>
        </row>
        <row r="36811">
          <cell r="B36811" t="str">
            <v>Psammothidium pseudoswazi</v>
          </cell>
          <cell r="C36811" t="str">
            <v>Species</v>
          </cell>
        </row>
        <row r="36812">
          <cell r="B36812" t="str">
            <v>Psammothidium rechtensis</v>
          </cell>
          <cell r="C36812" t="str">
            <v>Species</v>
          </cell>
        </row>
        <row r="36813">
          <cell r="B36813" t="str">
            <v>Psammothidium reversum</v>
          </cell>
          <cell r="C36813" t="str">
            <v>Species</v>
          </cell>
        </row>
        <row r="36814">
          <cell r="B36814" t="str">
            <v>Psammothidium rossii</v>
          </cell>
          <cell r="C36814" t="str">
            <v>Species</v>
          </cell>
        </row>
        <row r="36815">
          <cell r="B36815" t="str">
            <v>Psammothidium sacculum</v>
          </cell>
          <cell r="C36815" t="str">
            <v>Species</v>
          </cell>
        </row>
        <row r="36816">
          <cell r="B36816" t="str">
            <v>Psammothidium scoticum</v>
          </cell>
          <cell r="C36816" t="str">
            <v>Species</v>
          </cell>
        </row>
        <row r="36817">
          <cell r="B36817" t="str">
            <v>Psammothidium semiapertum</v>
          </cell>
          <cell r="C36817" t="str">
            <v>Species</v>
          </cell>
        </row>
        <row r="36818">
          <cell r="B36818" t="str">
            <v>Psammothidium subatomoides</v>
          </cell>
          <cell r="C36818" t="str">
            <v>Species</v>
          </cell>
        </row>
        <row r="36819">
          <cell r="B36819" t="str">
            <v>Psammothidium ventralis</v>
          </cell>
          <cell r="C36819" t="str">
            <v>Species</v>
          </cell>
        </row>
        <row r="36820">
          <cell r="B36820" t="str">
            <v>Psectrocladius</v>
          </cell>
          <cell r="C36820" t="str">
            <v>Genus</v>
          </cell>
        </row>
        <row r="36821">
          <cell r="B36821" t="str">
            <v>Psectrocladius (Allopsectrocladius) pilosus</v>
          </cell>
          <cell r="C36821" t="str">
            <v>Species</v>
          </cell>
        </row>
        <row r="36822">
          <cell r="B36822" t="str">
            <v>Psectrocladius (Monopsectrocladius)</v>
          </cell>
          <cell r="C36822" t="str">
            <v>Genus</v>
          </cell>
        </row>
        <row r="36823">
          <cell r="B36823" t="str">
            <v>Psectrocladius (Psectrocladius) limbatellus group</v>
          </cell>
          <cell r="C36823" t="str">
            <v>Species</v>
          </cell>
        </row>
        <row r="36824">
          <cell r="B36824" t="str">
            <v>Psectrocladius (Psectrocladius) psilopterus group</v>
          </cell>
          <cell r="C36824" t="str">
            <v>Species</v>
          </cell>
        </row>
        <row r="36825">
          <cell r="B36825" t="str">
            <v>Psectrocladius (Psectrocladius) vernalis</v>
          </cell>
          <cell r="C36825" t="str">
            <v>Species</v>
          </cell>
        </row>
        <row r="36826">
          <cell r="B36826" t="str">
            <v>Psectrocladius barbimanus</v>
          </cell>
          <cell r="C36826" t="str">
            <v>Species</v>
          </cell>
        </row>
        <row r="36827">
          <cell r="B36827" t="str">
            <v>Psectrocladius dilatatus</v>
          </cell>
          <cell r="C36827" t="str">
            <v>Species</v>
          </cell>
        </row>
        <row r="36828">
          <cell r="B36828" t="str">
            <v>Psectrocladius elatus</v>
          </cell>
          <cell r="C36828" t="str">
            <v>Species</v>
          </cell>
        </row>
        <row r="36829">
          <cell r="B36829" t="str">
            <v>Psectrocladius flavus</v>
          </cell>
          <cell r="C36829" t="str">
            <v>Species</v>
          </cell>
        </row>
        <row r="36830">
          <cell r="B36830" t="str">
            <v>Psectrocladius limbatellus</v>
          </cell>
          <cell r="C36830" t="str">
            <v>Species</v>
          </cell>
        </row>
        <row r="36831">
          <cell r="B36831" t="str">
            <v>Psectrocladius nigrus</v>
          </cell>
          <cell r="C36831" t="str">
            <v>Species</v>
          </cell>
        </row>
        <row r="36832">
          <cell r="B36832" t="str">
            <v>Psectrocladius octomaculatus</v>
          </cell>
          <cell r="C36832" t="str">
            <v>Species</v>
          </cell>
        </row>
        <row r="36833">
          <cell r="B36833" t="str">
            <v>Psectrocladius pilosus</v>
          </cell>
          <cell r="C36833" t="str">
            <v>Species</v>
          </cell>
        </row>
        <row r="36834">
          <cell r="B36834" t="str">
            <v>Psectrocladius psilopterus</v>
          </cell>
          <cell r="C36834" t="str">
            <v>Species</v>
          </cell>
        </row>
        <row r="36835">
          <cell r="B36835" t="str">
            <v>Psectrocladius psilopterus group</v>
          </cell>
          <cell r="C36835" t="str">
            <v>Genus</v>
          </cell>
        </row>
        <row r="36836">
          <cell r="B36836" t="str">
            <v>Psectrocladius simulans</v>
          </cell>
          <cell r="C36836" t="str">
            <v>Species</v>
          </cell>
        </row>
        <row r="36837">
          <cell r="B36837" t="str">
            <v>Psectrocladius sordidellus</v>
          </cell>
          <cell r="C36837" t="str">
            <v>Species</v>
          </cell>
        </row>
        <row r="36838">
          <cell r="B36838" t="str">
            <v>Psectrocladius vernalis</v>
          </cell>
          <cell r="C36838" t="str">
            <v>Species</v>
          </cell>
        </row>
        <row r="36839">
          <cell r="B36839" t="str">
            <v>Psectrotanypus</v>
          </cell>
          <cell r="C36839" t="str">
            <v>Genus</v>
          </cell>
        </row>
        <row r="36840">
          <cell r="B36840" t="str">
            <v>Psectrotanypus discolor</v>
          </cell>
          <cell r="C36840" t="str">
            <v>Species</v>
          </cell>
        </row>
        <row r="36841">
          <cell r="B36841" t="str">
            <v>Psectrotanypus dyari</v>
          </cell>
          <cell r="C36841" t="str">
            <v>Species</v>
          </cell>
        </row>
        <row r="36842">
          <cell r="B36842" t="str">
            <v>Psenes</v>
          </cell>
          <cell r="C36842" t="str">
            <v>Genus</v>
          </cell>
        </row>
        <row r="36843">
          <cell r="B36843" t="str">
            <v>Psenes arafurensis</v>
          </cell>
          <cell r="C36843" t="str">
            <v>Species</v>
          </cell>
        </row>
        <row r="36844">
          <cell r="B36844" t="str">
            <v>Psenes cyanophrys</v>
          </cell>
          <cell r="C36844" t="str">
            <v>Species</v>
          </cell>
        </row>
        <row r="36845">
          <cell r="B36845" t="str">
            <v>Psenes maculatus</v>
          </cell>
          <cell r="C36845" t="str">
            <v>Species</v>
          </cell>
        </row>
        <row r="36846">
          <cell r="B36846" t="str">
            <v>Psenes pellucidus</v>
          </cell>
          <cell r="C36846" t="str">
            <v>Species</v>
          </cell>
        </row>
        <row r="36847">
          <cell r="B36847" t="str">
            <v>Psenes regulus***retired***use Ariomma regulus</v>
          </cell>
          <cell r="C36847" t="str">
            <v>Species</v>
          </cell>
        </row>
        <row r="36848">
          <cell r="B36848" t="str">
            <v>Psenes whiteleggii***retired***use Cubiceps squamiceps</v>
          </cell>
          <cell r="C36848" t="str">
            <v>Species</v>
          </cell>
        </row>
        <row r="36849">
          <cell r="B36849" t="str">
            <v>Psenopsis</v>
          </cell>
          <cell r="C36849" t="str">
            <v>Genus</v>
          </cell>
        </row>
        <row r="36850">
          <cell r="B36850" t="str">
            <v>Psenopsis anomala</v>
          </cell>
          <cell r="C36850" t="str">
            <v>Species</v>
          </cell>
        </row>
        <row r="36851">
          <cell r="B36851" t="str">
            <v>Psenopsis obscura</v>
          </cell>
          <cell r="C36851" t="str">
            <v>Species</v>
          </cell>
        </row>
        <row r="36852">
          <cell r="B36852" t="str">
            <v>Psephenidae</v>
          </cell>
          <cell r="C36852" t="str">
            <v>Family</v>
          </cell>
        </row>
        <row r="36853">
          <cell r="B36853" t="str">
            <v>Psephenus</v>
          </cell>
          <cell r="C36853" t="str">
            <v>Genus</v>
          </cell>
        </row>
        <row r="36854">
          <cell r="B36854" t="str">
            <v>Psephenus falli</v>
          </cell>
          <cell r="C36854" t="str">
            <v>Species</v>
          </cell>
        </row>
        <row r="36855">
          <cell r="B36855" t="str">
            <v>Psephenus herricki</v>
          </cell>
          <cell r="C36855" t="str">
            <v>Species</v>
          </cell>
        </row>
        <row r="36856">
          <cell r="B36856" t="str">
            <v>Psephenus texanus</v>
          </cell>
          <cell r="C36856" t="str">
            <v>Species</v>
          </cell>
        </row>
        <row r="36857">
          <cell r="B36857" t="str">
            <v>Psephidia***retired***use Nutricola</v>
          </cell>
          <cell r="C36857" t="str">
            <v>Genus</v>
          </cell>
        </row>
        <row r="36858">
          <cell r="B36858" t="str">
            <v>Psephurus</v>
          </cell>
          <cell r="C36858" t="str">
            <v>Genus</v>
          </cell>
        </row>
        <row r="36859">
          <cell r="B36859" t="str">
            <v>Psephurus gladius</v>
          </cell>
          <cell r="C36859" t="str">
            <v>Species</v>
          </cell>
        </row>
        <row r="36860">
          <cell r="B36860" t="str">
            <v>Psetta</v>
          </cell>
          <cell r="C36860" t="str">
            <v>Genus</v>
          </cell>
        </row>
        <row r="36861">
          <cell r="B36861" t="str">
            <v>Psetta maxima</v>
          </cell>
          <cell r="C36861" t="str">
            <v>Species</v>
          </cell>
        </row>
        <row r="36862">
          <cell r="B36862" t="str">
            <v>Psettichthyini</v>
          </cell>
          <cell r="C36862" t="str">
            <v>Tribe</v>
          </cell>
        </row>
        <row r="36863">
          <cell r="B36863" t="str">
            <v>Psettichthys</v>
          </cell>
          <cell r="C36863" t="str">
            <v>Genus</v>
          </cell>
        </row>
        <row r="36864">
          <cell r="B36864" t="str">
            <v>Psettichthys melanostictus</v>
          </cell>
          <cell r="C36864" t="str">
            <v>Species</v>
          </cell>
        </row>
        <row r="36865">
          <cell r="B36865" t="str">
            <v>Psettina</v>
          </cell>
          <cell r="C36865" t="str">
            <v>Genus</v>
          </cell>
        </row>
        <row r="36866">
          <cell r="B36866" t="str">
            <v>Psettina brevirictis</v>
          </cell>
          <cell r="C36866" t="str">
            <v>Species</v>
          </cell>
        </row>
        <row r="36867">
          <cell r="B36867" t="str">
            <v>Psettina filimana</v>
          </cell>
          <cell r="C36867" t="str">
            <v>Species</v>
          </cell>
        </row>
        <row r="36868">
          <cell r="B36868" t="str">
            <v>Psettina gigantea</v>
          </cell>
          <cell r="C36868" t="str">
            <v>Species</v>
          </cell>
        </row>
        <row r="36869">
          <cell r="B36869" t="str">
            <v>Psettina hainanensis</v>
          </cell>
          <cell r="C36869" t="str">
            <v>Species</v>
          </cell>
        </row>
        <row r="36870">
          <cell r="B36870" t="str">
            <v>Psettina iijimae</v>
          </cell>
          <cell r="C36870" t="str">
            <v>Species</v>
          </cell>
        </row>
        <row r="36871">
          <cell r="B36871" t="str">
            <v>Psettina multisquamea</v>
          </cell>
          <cell r="C36871" t="str">
            <v>Species</v>
          </cell>
        </row>
        <row r="36872">
          <cell r="B36872" t="str">
            <v>Psettina profunda</v>
          </cell>
          <cell r="C36872" t="str">
            <v>Species</v>
          </cell>
        </row>
        <row r="36873">
          <cell r="B36873" t="str">
            <v>Psettina senta</v>
          </cell>
          <cell r="C36873" t="str">
            <v>Species</v>
          </cell>
        </row>
        <row r="36874">
          <cell r="B36874" t="str">
            <v>Psettina tosana</v>
          </cell>
          <cell r="C36874" t="str">
            <v>Species</v>
          </cell>
        </row>
        <row r="36875">
          <cell r="B36875" t="str">
            <v>Psettina variegata</v>
          </cell>
          <cell r="C36875" t="str">
            <v>Species</v>
          </cell>
        </row>
        <row r="36876">
          <cell r="B36876" t="str">
            <v>Psettodes</v>
          </cell>
          <cell r="C36876" t="str">
            <v>Genus</v>
          </cell>
        </row>
        <row r="36877">
          <cell r="B36877" t="str">
            <v>Psettodes belcheri</v>
          </cell>
          <cell r="C36877" t="str">
            <v>Species</v>
          </cell>
        </row>
        <row r="36878">
          <cell r="B36878" t="str">
            <v>Psettodes bennettii</v>
          </cell>
          <cell r="C36878" t="str">
            <v>Species</v>
          </cell>
        </row>
        <row r="36879">
          <cell r="B36879" t="str">
            <v>Psettodes erumei</v>
          </cell>
          <cell r="C36879" t="str">
            <v>Species</v>
          </cell>
        </row>
        <row r="36880">
          <cell r="B36880" t="str">
            <v>Psettodidae</v>
          </cell>
          <cell r="C36880" t="str">
            <v>Family</v>
          </cell>
        </row>
        <row r="36881">
          <cell r="B36881" t="str">
            <v>Psettodoidei</v>
          </cell>
          <cell r="C36881" t="str">
            <v>Suborder</v>
          </cell>
        </row>
        <row r="36882">
          <cell r="B36882" t="str">
            <v>Pseudacris cadaverina</v>
          </cell>
          <cell r="C36882" t="str">
            <v>Species</v>
          </cell>
        </row>
        <row r="36883">
          <cell r="B36883" t="str">
            <v>Pseudacris maculata</v>
          </cell>
          <cell r="C36883" t="str">
            <v>Species</v>
          </cell>
        </row>
        <row r="36884">
          <cell r="B36884" t="str">
            <v>Pseudacris regilla</v>
          </cell>
          <cell r="C36884" t="str">
            <v>Species</v>
          </cell>
        </row>
        <row r="36885">
          <cell r="B36885" t="str">
            <v>Pseudacteon (Acteonidae)</v>
          </cell>
          <cell r="C36885" t="str">
            <v>Genus</v>
          </cell>
        </row>
        <row r="36886">
          <cell r="B36886" t="str">
            <v>Pseudacteon (Metopinini)</v>
          </cell>
          <cell r="C36886" t="str">
            <v>Genus</v>
          </cell>
        </row>
        <row r="36887">
          <cell r="B36887" t="str">
            <v>Pseudaesopia japonica***retired***use Zebrias japonicus</v>
          </cell>
          <cell r="C36887" t="str">
            <v>Species</v>
          </cell>
        </row>
        <row r="36888">
          <cell r="B36888" t="str">
            <v>Pseudaesopia***retired***use Zebrias</v>
          </cell>
          <cell r="C36888" t="str">
            <v>Genus</v>
          </cell>
        </row>
        <row r="36889">
          <cell r="B36889" t="str">
            <v>Pseudambassis ranga</v>
          </cell>
          <cell r="C36889" t="str">
            <v>Species</v>
          </cell>
        </row>
        <row r="36890">
          <cell r="B36890" t="str">
            <v>Pseudamia</v>
          </cell>
          <cell r="C36890" t="str">
            <v>Genus</v>
          </cell>
        </row>
        <row r="36891">
          <cell r="B36891" t="str">
            <v>Pseudamia gelatinosa</v>
          </cell>
          <cell r="C36891" t="str">
            <v>Species</v>
          </cell>
        </row>
        <row r="36892">
          <cell r="B36892" t="str">
            <v>Pseudamiops</v>
          </cell>
          <cell r="C36892" t="str">
            <v>Genus</v>
          </cell>
        </row>
        <row r="36893">
          <cell r="B36893" t="str">
            <v>Pseudamiops gracilicauda</v>
          </cell>
          <cell r="C36893" t="str">
            <v>Species</v>
          </cell>
        </row>
        <row r="36894">
          <cell r="B36894" t="str">
            <v>Pseudamiops pellucidus</v>
          </cell>
          <cell r="C36894" t="str">
            <v>Species</v>
          </cell>
        </row>
        <row r="36895">
          <cell r="B36895" t="str">
            <v>Pseudanabaena</v>
          </cell>
          <cell r="C36895" t="str">
            <v>Genus</v>
          </cell>
        </row>
        <row r="36896">
          <cell r="B36896" t="str">
            <v>Pseudanabaena amphigranulata</v>
          </cell>
          <cell r="C36896" t="str">
            <v>Species</v>
          </cell>
        </row>
        <row r="36897">
          <cell r="B36897" t="str">
            <v>Pseudanabaena catenata</v>
          </cell>
          <cell r="C36897" t="str">
            <v>Species</v>
          </cell>
        </row>
        <row r="36898">
          <cell r="B36898" t="str">
            <v>Pseudanabaena endophytica</v>
          </cell>
          <cell r="C36898" t="str">
            <v>Species</v>
          </cell>
        </row>
        <row r="36899">
          <cell r="B36899" t="str">
            <v>Pseudanabaena frigida</v>
          </cell>
          <cell r="C36899" t="str">
            <v>Species</v>
          </cell>
        </row>
        <row r="36900">
          <cell r="B36900" t="str">
            <v>Pseudanabaena galeata</v>
          </cell>
          <cell r="C36900" t="str">
            <v>Species</v>
          </cell>
        </row>
        <row r="36901">
          <cell r="B36901" t="str">
            <v>Pseudanabaena limnetica</v>
          </cell>
          <cell r="C36901" t="str">
            <v>Species</v>
          </cell>
        </row>
        <row r="36902">
          <cell r="B36902" t="str">
            <v>Pseudanabaena minima</v>
          </cell>
          <cell r="C36902" t="str">
            <v>Species</v>
          </cell>
        </row>
        <row r="36903">
          <cell r="B36903" t="str">
            <v>Pseudanabaena moniliformis</v>
          </cell>
          <cell r="C36903" t="str">
            <v>Species</v>
          </cell>
        </row>
        <row r="36904">
          <cell r="B36904" t="str">
            <v>Pseudanabaena mucicola</v>
          </cell>
          <cell r="C36904" t="str">
            <v>Species</v>
          </cell>
        </row>
        <row r="36905">
          <cell r="B36905" t="str">
            <v>Pseudanabaena raphidioides</v>
          </cell>
          <cell r="C36905" t="str">
            <v>Species</v>
          </cell>
        </row>
        <row r="36906">
          <cell r="B36906" t="str">
            <v>Pseudanabaena recta</v>
          </cell>
          <cell r="C36906" t="str">
            <v>Species</v>
          </cell>
        </row>
        <row r="36907">
          <cell r="B36907" t="str">
            <v>Pseudanabaena tenuis</v>
          </cell>
          <cell r="C36907" t="str">
            <v>Species</v>
          </cell>
        </row>
        <row r="36908">
          <cell r="B36908" t="str">
            <v>Pseudanabaena voronichinii</v>
          </cell>
          <cell r="C36908" t="str">
            <v>Species</v>
          </cell>
        </row>
        <row r="36909">
          <cell r="B36909" t="str">
            <v>Pseudanabaenaceae</v>
          </cell>
          <cell r="C36909" t="str">
            <v>Family</v>
          </cell>
        </row>
        <row r="36910">
          <cell r="B36910" t="str">
            <v>Pseudanampses***retired***use Anampses</v>
          </cell>
          <cell r="C36910" t="str">
            <v>Genus</v>
          </cell>
        </row>
        <row r="36911">
          <cell r="B36911" t="str">
            <v>Pseudanos trimaculatus</v>
          </cell>
          <cell r="C36911" t="str">
            <v>Species</v>
          </cell>
        </row>
        <row r="36912">
          <cell r="B36912" t="str">
            <v>Pseudanthias aurulentus</v>
          </cell>
          <cell r="C36912" t="str">
            <v>Species</v>
          </cell>
        </row>
        <row r="36913">
          <cell r="B36913" t="str">
            <v>Pseudanthias bartlettorum</v>
          </cell>
          <cell r="C36913" t="str">
            <v>Species</v>
          </cell>
        </row>
        <row r="36914">
          <cell r="B36914" t="str">
            <v>Pseudanthias bicolor</v>
          </cell>
          <cell r="C36914" t="str">
            <v>Species</v>
          </cell>
        </row>
        <row r="36915">
          <cell r="B36915" t="str">
            <v>Pseudanthias ignitus</v>
          </cell>
          <cell r="C36915" t="str">
            <v>Species</v>
          </cell>
        </row>
        <row r="36916">
          <cell r="B36916" t="str">
            <v>Pseudanthias kelloggi***retired***use Plectranthias kelloggi</v>
          </cell>
          <cell r="C36916" t="str">
            <v>Species</v>
          </cell>
        </row>
        <row r="36917">
          <cell r="B36917" t="str">
            <v>Pseudanthias lori</v>
          </cell>
          <cell r="C36917" t="str">
            <v>Species</v>
          </cell>
        </row>
        <row r="36918">
          <cell r="B36918" t="str">
            <v>Pseudanthias olivaceus</v>
          </cell>
          <cell r="C36918" t="str">
            <v>Species</v>
          </cell>
        </row>
        <row r="36919">
          <cell r="B36919" t="str">
            <v>Pseudanthias parvirostris</v>
          </cell>
          <cell r="C36919" t="str">
            <v>Species</v>
          </cell>
        </row>
        <row r="36920">
          <cell r="B36920" t="str">
            <v>Pseudanthias pascalus</v>
          </cell>
          <cell r="C36920" t="str">
            <v>Species</v>
          </cell>
        </row>
        <row r="36921">
          <cell r="B36921" t="str">
            <v>Pseudanthias regalis</v>
          </cell>
          <cell r="C36921" t="str">
            <v>Species</v>
          </cell>
        </row>
        <row r="36922">
          <cell r="B36922" t="str">
            <v>Pseudanthias smithvanizi</v>
          </cell>
          <cell r="C36922" t="str">
            <v>Species</v>
          </cell>
        </row>
        <row r="36923">
          <cell r="B36923" t="str">
            <v>Pseudanthias taeniatus</v>
          </cell>
          <cell r="C36923" t="str">
            <v>Species</v>
          </cell>
        </row>
        <row r="36924">
          <cell r="B36924" t="str">
            <v>Pseudanthias thompsoni</v>
          </cell>
          <cell r="C36924" t="str">
            <v>Species</v>
          </cell>
        </row>
        <row r="36925">
          <cell r="B36925" t="str">
            <v>Pseudanthias tuka</v>
          </cell>
          <cell r="C36925" t="str">
            <v>Species</v>
          </cell>
        </row>
        <row r="36926">
          <cell r="B36926" t="str">
            <v>Pseudanthias ventralis</v>
          </cell>
          <cell r="C36926" t="str">
            <v>Species</v>
          </cell>
        </row>
        <row r="36927">
          <cell r="B36927" t="str">
            <v>Pseudaphritis</v>
          </cell>
          <cell r="C36927" t="str">
            <v>Genus</v>
          </cell>
        </row>
        <row r="36928">
          <cell r="B36928" t="str">
            <v>Pseudaphritis urvillii</v>
          </cell>
          <cell r="C36928" t="str">
            <v>Species</v>
          </cell>
        </row>
        <row r="36929">
          <cell r="B36929" t="str">
            <v>Pseudaphya</v>
          </cell>
          <cell r="C36929" t="str">
            <v>Genus</v>
          </cell>
        </row>
        <row r="36930">
          <cell r="B36930" t="str">
            <v>Pseudaphya ferreri</v>
          </cell>
          <cell r="C36930" t="str">
            <v>Species</v>
          </cell>
        </row>
        <row r="36931">
          <cell r="B36931" t="str">
            <v>Pseudapocryptes</v>
          </cell>
          <cell r="C36931" t="str">
            <v>Genus</v>
          </cell>
        </row>
        <row r="36932">
          <cell r="B36932" t="str">
            <v>Pseudapocryptes elongatus</v>
          </cell>
          <cell r="C36932" t="str">
            <v>Species</v>
          </cell>
        </row>
        <row r="36933">
          <cell r="B36933" t="str">
            <v>Pseudarchaster</v>
          </cell>
          <cell r="C36933" t="str">
            <v>Genus</v>
          </cell>
        </row>
        <row r="36934">
          <cell r="B36934" t="str">
            <v>Pseudarchaster alascensis</v>
          </cell>
          <cell r="C36934" t="str">
            <v>Species</v>
          </cell>
        </row>
        <row r="36935">
          <cell r="B36935" t="str">
            <v>Pseudarchaster parelii</v>
          </cell>
          <cell r="C36935" t="str">
            <v>Species</v>
          </cell>
        </row>
        <row r="36936">
          <cell r="B36936" t="str">
            <v>Pseudarchaster pusillus</v>
          </cell>
          <cell r="C36936" t="str">
            <v>Species</v>
          </cell>
        </row>
        <row r="36937">
          <cell r="B36937" t="str">
            <v>Pseudauchenipterus</v>
          </cell>
          <cell r="C36937" t="str">
            <v>Genus</v>
          </cell>
        </row>
        <row r="36938">
          <cell r="B36938" t="str">
            <v>Pseudauchenipterus nodosus</v>
          </cell>
          <cell r="C36938" t="str">
            <v>Species</v>
          </cell>
        </row>
        <row r="36939">
          <cell r="B36939" t="str">
            <v>Pseudechidna brummeri</v>
          </cell>
          <cell r="C36939" t="str">
            <v>Species</v>
          </cell>
        </row>
        <row r="36940">
          <cell r="B36940" t="str">
            <v>Pseudemblemaria signifera***retired***use Emblemariopsis signifera</v>
          </cell>
          <cell r="C36940" t="str">
            <v>Species</v>
          </cell>
        </row>
        <row r="36941">
          <cell r="B36941" t="str">
            <v>Pseudemblemaria***retired***use Emblemariopsis</v>
          </cell>
          <cell r="C36941" t="str">
            <v>Genus</v>
          </cell>
        </row>
        <row r="36942">
          <cell r="B36942" t="str">
            <v>Pseudendoclonium basiliense</v>
          </cell>
          <cell r="C36942" t="str">
            <v>Species</v>
          </cell>
        </row>
        <row r="36943">
          <cell r="B36943" t="str">
            <v>Pseudepiplatys annulatus***retired***use Epiplatys annulatus</v>
          </cell>
          <cell r="C36943" t="str">
            <v>Species</v>
          </cell>
        </row>
        <row r="36944">
          <cell r="B36944" t="str">
            <v>Pseudepiplatys***retired***use Epiplatys</v>
          </cell>
          <cell r="C36944" t="str">
            <v>Genus</v>
          </cell>
        </row>
        <row r="36945">
          <cell r="B36945" t="str">
            <v>Pseudeurythoe ambigua***retired***use Linopherus ambigua</v>
          </cell>
          <cell r="C36945" t="str">
            <v>Species</v>
          </cell>
        </row>
        <row r="36946">
          <cell r="B36946" t="str">
            <v>Pseudevadne tergestina</v>
          </cell>
          <cell r="C36946" t="str">
            <v>Species</v>
          </cell>
        </row>
        <row r="36947">
          <cell r="B36947" t="str">
            <v>Pseudione</v>
          </cell>
          <cell r="C36947" t="str">
            <v>Genus</v>
          </cell>
        </row>
        <row r="36948">
          <cell r="B36948" t="str">
            <v>Pseudionella</v>
          </cell>
          <cell r="C36948" t="str">
            <v>Genus</v>
          </cell>
        </row>
        <row r="36949">
          <cell r="B36949" t="str">
            <v>Pseudiron</v>
          </cell>
          <cell r="C36949" t="str">
            <v>Genus</v>
          </cell>
        </row>
        <row r="36950">
          <cell r="B36950" t="str">
            <v>Pseudiron centralis</v>
          </cell>
          <cell r="C36950" t="str">
            <v>Species</v>
          </cell>
        </row>
        <row r="36951">
          <cell r="B36951" t="str">
            <v>Pseudironidae</v>
          </cell>
          <cell r="C36951" t="str">
            <v>Family</v>
          </cell>
        </row>
        <row r="36952">
          <cell r="B36952" t="str">
            <v>Pseudo-nitzschia</v>
          </cell>
          <cell r="C36952" t="str">
            <v>Species</v>
          </cell>
        </row>
        <row r="36953">
          <cell r="B36953" t="str">
            <v>Pseudo-nitzschia delicatissima</v>
          </cell>
          <cell r="C36953" t="str">
            <v>Species</v>
          </cell>
        </row>
        <row r="36954">
          <cell r="B36954" t="str">
            <v>Pseudo-nitzschia pungens</v>
          </cell>
          <cell r="C36954" t="str">
            <v>Species</v>
          </cell>
        </row>
        <row r="36955">
          <cell r="B36955" t="str">
            <v>Pseudo-nitzschia seriata</v>
          </cell>
          <cell r="C36955" t="str">
            <v>Species</v>
          </cell>
        </row>
        <row r="36956">
          <cell r="B36956" t="str">
            <v>Pseudoamphithoides</v>
          </cell>
          <cell r="C36956" t="str">
            <v>Genus</v>
          </cell>
        </row>
        <row r="36957">
          <cell r="B36957" t="str">
            <v>Pseudobagrus</v>
          </cell>
          <cell r="C36957" t="str">
            <v>Genus</v>
          </cell>
        </row>
        <row r="36958">
          <cell r="B36958" t="str">
            <v>Pseudobagrus brevicorpus</v>
          </cell>
          <cell r="C36958" t="str">
            <v>Species</v>
          </cell>
        </row>
        <row r="36959">
          <cell r="B36959" t="str">
            <v>Pseudobagrus ichikawai</v>
          </cell>
          <cell r="C36959" t="str">
            <v>Species</v>
          </cell>
        </row>
        <row r="36960">
          <cell r="B36960" t="str">
            <v>Pseudobalistes</v>
          </cell>
          <cell r="C36960" t="str">
            <v>Genus</v>
          </cell>
        </row>
        <row r="36961">
          <cell r="B36961" t="str">
            <v>Pseudobalistes flavimarginatus</v>
          </cell>
          <cell r="C36961" t="str">
            <v>Species</v>
          </cell>
        </row>
        <row r="36962">
          <cell r="B36962" t="str">
            <v>Pseudobalistes fuscus</v>
          </cell>
          <cell r="C36962" t="str">
            <v>Species</v>
          </cell>
        </row>
        <row r="36963">
          <cell r="B36963" t="str">
            <v>Pseudobalistes naufragium</v>
          </cell>
          <cell r="C36963" t="str">
            <v>Species</v>
          </cell>
        </row>
        <row r="36964">
          <cell r="B36964" t="str">
            <v>Pseudobathylagus</v>
          </cell>
          <cell r="C36964" t="str">
            <v>Genus</v>
          </cell>
        </row>
        <row r="36965">
          <cell r="B36965" t="str">
            <v>Pseudobathylagus milleri</v>
          </cell>
          <cell r="C36965" t="str">
            <v>Species</v>
          </cell>
        </row>
        <row r="36966">
          <cell r="B36966" t="str">
            <v>Pseudoboletia indiana</v>
          </cell>
          <cell r="C36966" t="str">
            <v>Species</v>
          </cell>
        </row>
        <row r="36967">
          <cell r="B36967" t="str">
            <v>Pseudobranchiomma</v>
          </cell>
          <cell r="C36967" t="str">
            <v>Genus</v>
          </cell>
        </row>
        <row r="36968">
          <cell r="B36968" t="str">
            <v>Pseudocalanidae</v>
          </cell>
          <cell r="C36968" t="str">
            <v>Family</v>
          </cell>
        </row>
        <row r="36969">
          <cell r="B36969" t="str">
            <v>Pseudocalanus</v>
          </cell>
          <cell r="C36969" t="str">
            <v>Genus</v>
          </cell>
        </row>
        <row r="36970">
          <cell r="B36970" t="str">
            <v>Pseudocalanus elongatus</v>
          </cell>
          <cell r="C36970" t="str">
            <v>Species</v>
          </cell>
        </row>
        <row r="36971">
          <cell r="B36971" t="str">
            <v>Pseudocalanus minutus</v>
          </cell>
          <cell r="C36971" t="str">
            <v>Species</v>
          </cell>
        </row>
        <row r="36972">
          <cell r="B36972" t="str">
            <v>Pseudocalanus newmani</v>
          </cell>
          <cell r="C36972" t="str">
            <v>Species</v>
          </cell>
        </row>
        <row r="36973">
          <cell r="B36973" t="str">
            <v>Pseudocaranx</v>
          </cell>
          <cell r="C36973" t="str">
            <v>Genus</v>
          </cell>
        </row>
        <row r="36974">
          <cell r="B36974" t="str">
            <v>Pseudocaranx chilensis</v>
          </cell>
          <cell r="C36974" t="str">
            <v>Species</v>
          </cell>
        </row>
        <row r="36975">
          <cell r="B36975" t="str">
            <v>Pseudocaranx dentex</v>
          </cell>
          <cell r="C36975" t="str">
            <v>Species</v>
          </cell>
        </row>
        <row r="36976">
          <cell r="B36976" t="str">
            <v>Pseudocaranx wrighti</v>
          </cell>
          <cell r="C36976" t="str">
            <v>Species</v>
          </cell>
        </row>
        <row r="36977">
          <cell r="B36977" t="str">
            <v>Pseudocarcharias</v>
          </cell>
          <cell r="C36977" t="str">
            <v>Genus</v>
          </cell>
        </row>
        <row r="36978">
          <cell r="B36978" t="str">
            <v>Pseudocarcharias kamoharai</v>
          </cell>
          <cell r="C36978" t="str">
            <v>Species</v>
          </cell>
        </row>
        <row r="36979">
          <cell r="B36979" t="str">
            <v>Pseudocarcharias pelagicus***retired***use Pseudocarcharias kamoharai</v>
          </cell>
          <cell r="C36979" t="str">
            <v>Species</v>
          </cell>
        </row>
        <row r="36980">
          <cell r="B36980" t="str">
            <v>Pseudocarchariidae</v>
          </cell>
          <cell r="C36980" t="str">
            <v>Family</v>
          </cell>
        </row>
        <row r="36981">
          <cell r="B36981" t="str">
            <v>Pseudocentroptiloides</v>
          </cell>
          <cell r="C36981" t="str">
            <v>Genus</v>
          </cell>
        </row>
        <row r="36982">
          <cell r="B36982" t="str">
            <v>Pseudocentroptiloides usa</v>
          </cell>
          <cell r="C36982" t="str">
            <v>Species</v>
          </cell>
        </row>
        <row r="36983">
          <cell r="B36983" t="str">
            <v>Pseudocepola</v>
          </cell>
          <cell r="C36983" t="str">
            <v>Genus</v>
          </cell>
        </row>
        <row r="36984">
          <cell r="B36984" t="str">
            <v>Pseudoceros</v>
          </cell>
          <cell r="C36984" t="str">
            <v>Genus</v>
          </cell>
        </row>
        <row r="36985">
          <cell r="B36985" t="str">
            <v>Pseudoceros dimidiatus</v>
          </cell>
          <cell r="C36985" t="str">
            <v>Species</v>
          </cell>
        </row>
        <row r="36986">
          <cell r="B36986" t="str">
            <v>Pseudocetonurus</v>
          </cell>
          <cell r="C36986" t="str">
            <v>Genus</v>
          </cell>
        </row>
        <row r="36987">
          <cell r="B36987" t="str">
            <v>Pseudocetonurus septifer</v>
          </cell>
          <cell r="C36987" t="str">
            <v>Species</v>
          </cell>
        </row>
        <row r="36988">
          <cell r="B36988" t="str">
            <v>Pseudocetopsis</v>
          </cell>
          <cell r="C36988" t="str">
            <v>Genus</v>
          </cell>
        </row>
        <row r="36989">
          <cell r="B36989" t="str">
            <v>Pseudochaetodon nigrirostris***retired***use Johnrandallia nigrirostris</v>
          </cell>
          <cell r="C36989" t="str">
            <v>Species</v>
          </cell>
        </row>
        <row r="36990">
          <cell r="B36990" t="str">
            <v>Pseudochaetodon***retired***use Johnrandallia</v>
          </cell>
          <cell r="C36990" t="str">
            <v>Genus</v>
          </cell>
        </row>
        <row r="36991">
          <cell r="B36991" t="str">
            <v>Pseudochama exogyra</v>
          </cell>
          <cell r="C36991" t="str">
            <v>Species</v>
          </cell>
        </row>
        <row r="36992">
          <cell r="B36992" t="str">
            <v>Pseudochama granti</v>
          </cell>
          <cell r="C36992" t="str">
            <v>Species</v>
          </cell>
        </row>
        <row r="36993">
          <cell r="B36993" t="str">
            <v>Pseudocheilinops</v>
          </cell>
          <cell r="C36993" t="str">
            <v>Genus</v>
          </cell>
        </row>
        <row r="36994">
          <cell r="B36994" t="str">
            <v>Pseudocheilinops ataenia</v>
          </cell>
          <cell r="C36994" t="str">
            <v>Species</v>
          </cell>
        </row>
        <row r="36995">
          <cell r="B36995" t="str">
            <v>Pseudocheilinus</v>
          </cell>
          <cell r="C36995" t="str">
            <v>Genus</v>
          </cell>
        </row>
        <row r="36996">
          <cell r="B36996" t="str">
            <v>Pseudocheilinus citrinus</v>
          </cell>
          <cell r="C36996" t="str">
            <v>Species</v>
          </cell>
        </row>
        <row r="36997">
          <cell r="B36997" t="str">
            <v>Pseudocheilinus dispilus</v>
          </cell>
          <cell r="C36997" t="str">
            <v>Species</v>
          </cell>
        </row>
        <row r="36998">
          <cell r="B36998" t="str">
            <v>Pseudocheilinus evanidus</v>
          </cell>
          <cell r="C36998" t="str">
            <v>Species</v>
          </cell>
        </row>
        <row r="36999">
          <cell r="B36999" t="str">
            <v>Pseudocheilinus hexataenia</v>
          </cell>
          <cell r="C36999" t="str">
            <v>Species</v>
          </cell>
        </row>
        <row r="37000">
          <cell r="B37000" t="str">
            <v>Pseudocheilinus margaretae***retired***use Pseudocheilinus octotaenia</v>
          </cell>
          <cell r="C37000" t="str">
            <v>Species</v>
          </cell>
        </row>
        <row r="37001">
          <cell r="B37001" t="str">
            <v>Pseudocheilinus ocellatus</v>
          </cell>
          <cell r="C37001" t="str">
            <v>Species</v>
          </cell>
        </row>
        <row r="37002">
          <cell r="B37002" t="str">
            <v>Pseudocheilinus octotaenia</v>
          </cell>
          <cell r="C37002" t="str">
            <v>Species</v>
          </cell>
        </row>
        <row r="37003">
          <cell r="B37003" t="str">
            <v>Pseudocheilinus psittaculus***retired***use Pseudocheilinus hexataenia</v>
          </cell>
          <cell r="C37003" t="str">
            <v>Species</v>
          </cell>
        </row>
        <row r="37004">
          <cell r="B37004" t="str">
            <v>Pseudocheilinus tetrataenia</v>
          </cell>
          <cell r="C37004" t="str">
            <v>Species</v>
          </cell>
        </row>
        <row r="37005">
          <cell r="B37005" t="str">
            <v>Pseudochironomini</v>
          </cell>
          <cell r="C37005" t="str">
            <v>Tribe</v>
          </cell>
        </row>
        <row r="37006">
          <cell r="B37006" t="str">
            <v>Pseudochironomus</v>
          </cell>
          <cell r="C37006" t="str">
            <v>Genus</v>
          </cell>
        </row>
        <row r="37007">
          <cell r="B37007" t="str">
            <v>Pseudochironomus articaudus</v>
          </cell>
          <cell r="C37007" t="str">
            <v>Species</v>
          </cell>
        </row>
        <row r="37008">
          <cell r="B37008" t="str">
            <v>Pseudochironomus fulviventris</v>
          </cell>
          <cell r="C37008" t="str">
            <v>Species</v>
          </cell>
        </row>
        <row r="37009">
          <cell r="B37009" t="str">
            <v>Pseudochironomus prasinatus</v>
          </cell>
          <cell r="C37009" t="str">
            <v>Species</v>
          </cell>
        </row>
        <row r="37010">
          <cell r="B37010" t="str">
            <v>Pseudochironomus pseudoviridis</v>
          </cell>
          <cell r="C37010" t="str">
            <v>Species</v>
          </cell>
        </row>
        <row r="37011">
          <cell r="B37011" t="str">
            <v>Pseudochironomus richardsoni</v>
          </cell>
          <cell r="C37011" t="str">
            <v>Species</v>
          </cell>
        </row>
        <row r="37012">
          <cell r="B37012" t="str">
            <v>Pseudochitinopoma occidentalis</v>
          </cell>
          <cell r="C37012" t="str">
            <v>Species</v>
          </cell>
        </row>
        <row r="37013">
          <cell r="B37013" t="str">
            <v>Pseudochromidae</v>
          </cell>
          <cell r="C37013" t="str">
            <v>Family</v>
          </cell>
        </row>
        <row r="37014">
          <cell r="B37014" t="str">
            <v>Pseudochromis</v>
          </cell>
          <cell r="C37014" t="str">
            <v>Genus</v>
          </cell>
        </row>
        <row r="37015">
          <cell r="B37015" t="str">
            <v>Pseudochromis tapeinosoma</v>
          </cell>
          <cell r="C37015" t="str">
            <v>Species</v>
          </cell>
        </row>
        <row r="37016">
          <cell r="B37016" t="str">
            <v>Pseudochydorus globosus</v>
          </cell>
          <cell r="C37016" t="str">
            <v>Species</v>
          </cell>
        </row>
        <row r="37017">
          <cell r="B37017" t="str">
            <v>Pseudocloeon</v>
          </cell>
          <cell r="C37017" t="str">
            <v>Genus</v>
          </cell>
        </row>
        <row r="37018">
          <cell r="B37018" t="str">
            <v>Pseudocloeon apache</v>
          </cell>
          <cell r="C37018" t="str">
            <v>Species</v>
          </cell>
        </row>
        <row r="37019">
          <cell r="B37019" t="str">
            <v>Pseudocloeon carolina***retired***use Acentrella turbida</v>
          </cell>
          <cell r="C37019" t="str">
            <v>Species</v>
          </cell>
        </row>
        <row r="37020">
          <cell r="B37020" t="str">
            <v>Pseudocloeon cingulatum***retired***use Plauditus cingulatus</v>
          </cell>
          <cell r="C37020" t="str">
            <v>Species</v>
          </cell>
        </row>
        <row r="37021">
          <cell r="B37021" t="str">
            <v>Pseudocloeon dardanum</v>
          </cell>
          <cell r="C37021" t="str">
            <v>Species</v>
          </cell>
        </row>
        <row r="37022">
          <cell r="B37022" t="str">
            <v>Pseudocloeon dubium***retired***use Plauditus dubius</v>
          </cell>
          <cell r="C37022" t="str">
            <v>Species</v>
          </cell>
        </row>
        <row r="37023">
          <cell r="B37023" t="str">
            <v>Pseudocloeon ephippiatum</v>
          </cell>
          <cell r="C37023" t="str">
            <v>Species</v>
          </cell>
        </row>
        <row r="37024">
          <cell r="B37024" t="str">
            <v>Pseudocloeon frondale</v>
          </cell>
          <cell r="C37024" t="str">
            <v>Species</v>
          </cell>
        </row>
        <row r="37025">
          <cell r="B37025" t="str">
            <v>Pseudocloeon longipalpus</v>
          </cell>
          <cell r="C37025" t="str">
            <v>Species</v>
          </cell>
        </row>
        <row r="37026">
          <cell r="B37026" t="str">
            <v>Pseudocloeon parvulum***retired***use Acentrella parvula</v>
          </cell>
          <cell r="C37026" t="str">
            <v>Species</v>
          </cell>
        </row>
        <row r="37027">
          <cell r="B37027" t="str">
            <v>Pseudocloeon propinquum</v>
          </cell>
          <cell r="C37027" t="str">
            <v>Species</v>
          </cell>
        </row>
        <row r="37028">
          <cell r="B37028" t="str">
            <v>Pseudocloeon punctiventris***retired***use Plauditus punctiventris</v>
          </cell>
          <cell r="C37028" t="str">
            <v>Species</v>
          </cell>
        </row>
        <row r="37029">
          <cell r="B37029" t="str">
            <v>Pseudocnus</v>
          </cell>
          <cell r="C37029" t="str">
            <v>Genus</v>
          </cell>
        </row>
        <row r="37030">
          <cell r="B37030" t="str">
            <v>Pseudocoris</v>
          </cell>
          <cell r="C37030" t="str">
            <v>Genus</v>
          </cell>
        </row>
        <row r="37031">
          <cell r="B37031" t="str">
            <v>Pseudocoris aurantiofasciatus</v>
          </cell>
          <cell r="C37031" t="str">
            <v>Species</v>
          </cell>
        </row>
        <row r="37032">
          <cell r="B37032" t="str">
            <v>Pseudocoris bleekeri</v>
          </cell>
          <cell r="C37032" t="str">
            <v>Species</v>
          </cell>
        </row>
        <row r="37033">
          <cell r="B37033" t="str">
            <v>Pseudocoris heteroptera</v>
          </cell>
          <cell r="C37033" t="str">
            <v>Species</v>
          </cell>
        </row>
        <row r="37034">
          <cell r="B37034" t="str">
            <v>Pseudocoris ocellata***retired***use Pseudocoris ocellatus</v>
          </cell>
          <cell r="C37034" t="str">
            <v>Species</v>
          </cell>
        </row>
        <row r="37035">
          <cell r="B37035" t="str">
            <v>Pseudocoris ocellatus</v>
          </cell>
          <cell r="C37035" t="str">
            <v>Species</v>
          </cell>
        </row>
        <row r="37036">
          <cell r="B37036" t="str">
            <v>Pseudocoris yamashiroi</v>
          </cell>
          <cell r="C37036" t="str">
            <v>Species</v>
          </cell>
        </row>
        <row r="37037">
          <cell r="B37037" t="str">
            <v>Pseudocorynopoma</v>
          </cell>
          <cell r="C37037" t="str">
            <v>Genus</v>
          </cell>
        </row>
        <row r="37038">
          <cell r="B37038" t="str">
            <v>Pseudocorynopoma doriae</v>
          </cell>
          <cell r="C37038" t="str">
            <v>Species</v>
          </cell>
        </row>
        <row r="37039">
          <cell r="B37039" t="str">
            <v>Pseudocoutierea elegans</v>
          </cell>
          <cell r="C37039" t="str">
            <v>Species</v>
          </cell>
        </row>
        <row r="37040">
          <cell r="B37040" t="str">
            <v>Pseudocrenilabrus</v>
          </cell>
          <cell r="C37040" t="str">
            <v>Genus</v>
          </cell>
        </row>
        <row r="37041">
          <cell r="B37041" t="str">
            <v>Pseudocrenilabrus multicolor</v>
          </cell>
          <cell r="C37041" t="str">
            <v>Species</v>
          </cell>
        </row>
        <row r="37042">
          <cell r="B37042" t="str">
            <v>Pseudocrenilabrus philander</v>
          </cell>
          <cell r="C37042" t="str">
            <v>Species</v>
          </cell>
        </row>
        <row r="37043">
          <cell r="B37043" t="str">
            <v>Pseudocrenilabrus philander dispersus</v>
          </cell>
          <cell r="C37043" t="str">
            <v>Subspecies</v>
          </cell>
        </row>
        <row r="37044">
          <cell r="B37044" t="str">
            <v>Pseudocrenilabrus philander philander</v>
          </cell>
          <cell r="C37044" t="str">
            <v>Subspecies</v>
          </cell>
        </row>
        <row r="37045">
          <cell r="B37045" t="str">
            <v>Pseudocumatidae</v>
          </cell>
          <cell r="C37045" t="str">
            <v>Family</v>
          </cell>
        </row>
        <row r="37046">
          <cell r="B37046" t="str">
            <v>Pseudodax</v>
          </cell>
          <cell r="C37046" t="str">
            <v>Genus</v>
          </cell>
        </row>
        <row r="37047">
          <cell r="B37047" t="str">
            <v>Pseudodax moluccanus</v>
          </cell>
          <cell r="C37047" t="str">
            <v>Species</v>
          </cell>
        </row>
        <row r="37048">
          <cell r="B37048" t="str">
            <v>Pseudodiamesa</v>
          </cell>
          <cell r="C37048" t="str">
            <v>Genus</v>
          </cell>
        </row>
        <row r="37049">
          <cell r="B37049" t="str">
            <v>Pseudodiamesa pertinax</v>
          </cell>
          <cell r="C37049" t="str">
            <v>Species</v>
          </cell>
        </row>
        <row r="37050">
          <cell r="B37050" t="str">
            <v>Pseudodiaptomus</v>
          </cell>
          <cell r="C37050" t="str">
            <v>Genus</v>
          </cell>
        </row>
        <row r="37051">
          <cell r="B37051" t="str">
            <v>Pseudodiaptomus coronatus</v>
          </cell>
          <cell r="C37051" t="str">
            <v>Species</v>
          </cell>
        </row>
        <row r="37052">
          <cell r="B37052" t="str">
            <v>Pseudodiaptomus forbesi</v>
          </cell>
          <cell r="C37052" t="str">
            <v>Species</v>
          </cell>
        </row>
        <row r="37053">
          <cell r="B37053" t="str">
            <v>Pseudodiaptomus pelagicus</v>
          </cell>
          <cell r="C37053" t="str">
            <v>Species</v>
          </cell>
        </row>
        <row r="37054">
          <cell r="B37054" t="str">
            <v>Pseudofallacia</v>
          </cell>
          <cell r="C37054" t="str">
            <v>Genus</v>
          </cell>
        </row>
        <row r="37055">
          <cell r="B37055" t="str">
            <v>Pseudofallacia monoculata</v>
          </cell>
          <cell r="C37055" t="str">
            <v>Species</v>
          </cell>
        </row>
        <row r="37056">
          <cell r="B37056" t="str">
            <v>Pseudofallacia tenera</v>
          </cell>
          <cell r="C37056" t="str">
            <v>Species</v>
          </cell>
        </row>
        <row r="37057">
          <cell r="B37057" t="str">
            <v>Pseudofeltria</v>
          </cell>
          <cell r="C37057" t="str">
            <v>Genus</v>
          </cell>
        </row>
        <row r="37058">
          <cell r="B37058" t="str">
            <v>Pseudoginglymostoma</v>
          </cell>
          <cell r="C37058" t="str">
            <v>Genus</v>
          </cell>
        </row>
        <row r="37059">
          <cell r="B37059" t="str">
            <v>Pseudoginglymostoma brevicaudatum</v>
          </cell>
          <cell r="C37059" t="str">
            <v>Species</v>
          </cell>
        </row>
        <row r="37060">
          <cell r="B37060" t="str">
            <v>Pseudognaphalium californicum</v>
          </cell>
          <cell r="C37060" t="str">
            <v>Species</v>
          </cell>
        </row>
        <row r="37061">
          <cell r="B37061" t="str">
            <v>Pseudognaphalium obtusifolium</v>
          </cell>
          <cell r="C37061" t="str">
            <v>Subspecies</v>
          </cell>
        </row>
        <row r="37062">
          <cell r="B37062" t="str">
            <v>Pseudognaphalium obtusifolium ssp. obtusifolium***retired***use Pseudognaphalium obtusifolium</v>
          </cell>
          <cell r="C37062" t="str">
            <v>Subspecies</v>
          </cell>
        </row>
        <row r="37063">
          <cell r="B37063" t="str">
            <v>Pseudognaphalium stramineum</v>
          </cell>
          <cell r="C37063" t="str">
            <v>Species</v>
          </cell>
        </row>
        <row r="37064">
          <cell r="B37064" t="str">
            <v>Pseudogobius</v>
          </cell>
          <cell r="C37064" t="str">
            <v>Genus</v>
          </cell>
        </row>
        <row r="37065">
          <cell r="B37065" t="str">
            <v>Pseudogobius javanicus</v>
          </cell>
          <cell r="C37065" t="str">
            <v>Species</v>
          </cell>
        </row>
        <row r="37066">
          <cell r="B37066" t="str">
            <v>Pseudogobius olorum</v>
          </cell>
          <cell r="C37066" t="str">
            <v>Species</v>
          </cell>
        </row>
        <row r="37067">
          <cell r="B37067" t="str">
            <v>Pseudogoera</v>
          </cell>
          <cell r="C37067" t="str">
            <v>Genus</v>
          </cell>
        </row>
        <row r="37068">
          <cell r="B37068" t="str">
            <v>Pseudogoera singularis</v>
          </cell>
          <cell r="C37068" t="str">
            <v>Species</v>
          </cell>
        </row>
        <row r="37069">
          <cell r="B37069" t="str">
            <v>Pseudogoerinae</v>
          </cell>
          <cell r="C37069" t="str">
            <v>Subfamily</v>
          </cell>
        </row>
        <row r="37070">
          <cell r="B37070" t="str">
            <v>Pseudogramma</v>
          </cell>
          <cell r="C37070" t="str">
            <v>Genus</v>
          </cell>
        </row>
        <row r="37071">
          <cell r="B37071" t="str">
            <v>Pseudogramma gregoryi</v>
          </cell>
          <cell r="C37071" t="str">
            <v>Species</v>
          </cell>
        </row>
        <row r="37072">
          <cell r="B37072" t="str">
            <v>Pseudogramma polyacanthum</v>
          </cell>
          <cell r="C37072" t="str">
            <v>Species</v>
          </cell>
        </row>
        <row r="37073">
          <cell r="B37073" t="str">
            <v>Pseudogrammidae***retired***use Serranidae</v>
          </cell>
          <cell r="C37073" t="str">
            <v>Family</v>
          </cell>
        </row>
        <row r="37074">
          <cell r="B37074" t="str">
            <v>Pseudogrammus bermudensis***retired***use Pseudogramma gregoryi</v>
          </cell>
          <cell r="C37074" t="str">
            <v>Species</v>
          </cell>
        </row>
        <row r="37075">
          <cell r="B37075" t="str">
            <v>Pseudogrammus gregoryi***retired***use Pseudogramma gregoryi</v>
          </cell>
          <cell r="C37075" t="str">
            <v>Species</v>
          </cell>
        </row>
        <row r="37076">
          <cell r="B37076" t="str">
            <v>Pseudohaustorius</v>
          </cell>
          <cell r="C37076" t="str">
            <v>Genus</v>
          </cell>
        </row>
        <row r="37077">
          <cell r="B37077" t="str">
            <v>Pseudohaustorius americanus</v>
          </cell>
          <cell r="C37077" t="str">
            <v>Species</v>
          </cell>
        </row>
        <row r="37078">
          <cell r="B37078" t="str">
            <v>Pseudohaustorius borealis</v>
          </cell>
          <cell r="C37078" t="str">
            <v>Species</v>
          </cell>
        </row>
        <row r="37079">
          <cell r="B37079" t="str">
            <v>Pseudohaustorius caroliniensis</v>
          </cell>
          <cell r="C37079" t="str">
            <v>Species</v>
          </cell>
        </row>
        <row r="37080">
          <cell r="B37080" t="str">
            <v>Pseudojulis adustus***retired***use Halichoeres adustus</v>
          </cell>
          <cell r="C37080" t="str">
            <v>Species</v>
          </cell>
        </row>
        <row r="37081">
          <cell r="B37081" t="str">
            <v>Pseudojulis argyreogaster***retired***use Pseudojuloides argyreogaster</v>
          </cell>
          <cell r="C37081" t="str">
            <v>Species</v>
          </cell>
        </row>
        <row r="37082">
          <cell r="B37082" t="str">
            <v>Pseudojulis cerasina***retired***use Pseudojuloides cerasinus</v>
          </cell>
          <cell r="C37082" t="str">
            <v>Species</v>
          </cell>
        </row>
        <row r="37083">
          <cell r="B37083" t="str">
            <v>Pseudojulis inornatus***retired***use Pseudojuloides inornatus</v>
          </cell>
          <cell r="C37083" t="str">
            <v>Species</v>
          </cell>
        </row>
        <row r="37084">
          <cell r="B37084" t="str">
            <v>Pseudojulis lineata***retired***use Ophthalmolepis lineolatus</v>
          </cell>
          <cell r="C37084" t="str">
            <v>Species</v>
          </cell>
        </row>
        <row r="37085">
          <cell r="B37085" t="str">
            <v>Pseudojulis maculifer***retired***use Halichoeres nebulosus</v>
          </cell>
          <cell r="C37085" t="str">
            <v>Species</v>
          </cell>
        </row>
        <row r="37086">
          <cell r="B37086" t="str">
            <v>Pseudojulis melanotis***retired***use Halichoeres melanotis</v>
          </cell>
          <cell r="C37086" t="str">
            <v>Species</v>
          </cell>
        </row>
        <row r="37087">
          <cell r="B37087" t="str">
            <v>Pseudojulis murrayensis***retired***use Halichoeres miniatus</v>
          </cell>
          <cell r="C37087" t="str">
            <v>Species</v>
          </cell>
        </row>
        <row r="37088">
          <cell r="B37088" t="str">
            <v>Pseudojulis notospilus***retired***use Halichoeres notospilus</v>
          </cell>
          <cell r="C37088" t="str">
            <v>Species</v>
          </cell>
        </row>
        <row r="37089">
          <cell r="B37089" t="str">
            <v>Pseudojulis trifasciatus***retired***use Thalassoma amblycephalum</v>
          </cell>
          <cell r="C37089" t="str">
            <v>Species</v>
          </cell>
        </row>
        <row r="37090">
          <cell r="B37090" t="str">
            <v>Pseudojulis venustus***retired***use Halichoeres semicinctus</v>
          </cell>
          <cell r="C37090" t="str">
            <v>Species</v>
          </cell>
        </row>
        <row r="37091">
          <cell r="B37091" t="str">
            <v>Pseudojulis ziczac***retired***use Halichoeres scapularis</v>
          </cell>
          <cell r="C37091" t="str">
            <v>Species</v>
          </cell>
        </row>
        <row r="37092">
          <cell r="B37092" t="str">
            <v>Pseudojulis***retired***use Halichoeres</v>
          </cell>
          <cell r="C37092" t="str">
            <v>Genus</v>
          </cell>
        </row>
        <row r="37093">
          <cell r="B37093" t="str">
            <v>Pseudojuloides</v>
          </cell>
          <cell r="C37093" t="str">
            <v>Genus</v>
          </cell>
        </row>
        <row r="37094">
          <cell r="B37094" t="str">
            <v>Pseudojuloides argyreogaster</v>
          </cell>
          <cell r="C37094" t="str">
            <v>Species</v>
          </cell>
        </row>
        <row r="37095">
          <cell r="B37095" t="str">
            <v>Pseudojuloides atavai</v>
          </cell>
          <cell r="C37095" t="str">
            <v>Species</v>
          </cell>
        </row>
        <row r="37096">
          <cell r="B37096" t="str">
            <v>Pseudojuloides cerasinus</v>
          </cell>
          <cell r="C37096" t="str">
            <v>Species</v>
          </cell>
        </row>
        <row r="37097">
          <cell r="B37097" t="str">
            <v>Pseudojuloides elongatus</v>
          </cell>
          <cell r="C37097" t="str">
            <v>Species</v>
          </cell>
        </row>
        <row r="37098">
          <cell r="B37098" t="str">
            <v>Pseudojuloides erythrops</v>
          </cell>
          <cell r="C37098" t="str">
            <v>Species</v>
          </cell>
        </row>
        <row r="37099">
          <cell r="B37099" t="str">
            <v>Pseudojuloides inornatus</v>
          </cell>
          <cell r="C37099" t="str">
            <v>Species</v>
          </cell>
        </row>
        <row r="37100">
          <cell r="B37100" t="str">
            <v>Pseudojuloides kaleidos</v>
          </cell>
          <cell r="C37100" t="str">
            <v>Species</v>
          </cell>
        </row>
        <row r="37101">
          <cell r="B37101" t="str">
            <v>Pseudojuloides mesostigma</v>
          </cell>
          <cell r="C37101" t="str">
            <v>Species</v>
          </cell>
        </row>
        <row r="37102">
          <cell r="B37102" t="str">
            <v>Pseudojuloides pyrius</v>
          </cell>
          <cell r="C37102" t="str">
            <v>Species</v>
          </cell>
        </row>
        <row r="37103">
          <cell r="B37103" t="str">
            <v>Pseudojuloides severnsi</v>
          </cell>
          <cell r="C37103" t="str">
            <v>Species</v>
          </cell>
        </row>
        <row r="37104">
          <cell r="B37104" t="str">
            <v>Pseudojuloides xanthomos</v>
          </cell>
          <cell r="C37104" t="str">
            <v>Species</v>
          </cell>
        </row>
        <row r="37105">
          <cell r="B37105" t="str">
            <v>Pseudojulops***retired***use Thalassoma</v>
          </cell>
          <cell r="C37105" t="str">
            <v>Genus</v>
          </cell>
        </row>
        <row r="37106">
          <cell r="B37106" t="str">
            <v>Pseudokephyrion</v>
          </cell>
          <cell r="C37106" t="str">
            <v>Genus</v>
          </cell>
        </row>
        <row r="37107">
          <cell r="B37107" t="str">
            <v>Pseudokephyrion acutum</v>
          </cell>
          <cell r="C37107" t="str">
            <v>Species</v>
          </cell>
        </row>
        <row r="37108">
          <cell r="B37108" t="str">
            <v>Pseudokephyrion alaskanum</v>
          </cell>
          <cell r="C37108" t="str">
            <v>Species</v>
          </cell>
        </row>
        <row r="37109">
          <cell r="B37109" t="str">
            <v>Pseudokephyrion attenuatum</v>
          </cell>
          <cell r="C37109" t="str">
            <v>Species</v>
          </cell>
        </row>
        <row r="37110">
          <cell r="B37110" t="str">
            <v>Pseudokephyrion conicum</v>
          </cell>
          <cell r="C37110" t="str">
            <v>Species</v>
          </cell>
        </row>
        <row r="37111">
          <cell r="B37111" t="str">
            <v>Pseudokephyrion cylindricum</v>
          </cell>
          <cell r="C37111" t="str">
            <v>Species</v>
          </cell>
        </row>
        <row r="37112">
          <cell r="B37112" t="str">
            <v>Pseudokephyrion ellipsoideum</v>
          </cell>
          <cell r="C37112" t="str">
            <v>Species</v>
          </cell>
        </row>
        <row r="37113">
          <cell r="B37113" t="str">
            <v>Pseudokephyrion formosissimum</v>
          </cell>
          <cell r="C37113" t="str">
            <v>Species</v>
          </cell>
        </row>
        <row r="37114">
          <cell r="B37114" t="str">
            <v>Pseudokephyrion latum</v>
          </cell>
          <cell r="C37114" t="str">
            <v>Species</v>
          </cell>
        </row>
        <row r="37115">
          <cell r="B37115" t="str">
            <v>Pseudokephyrion millerense</v>
          </cell>
          <cell r="C37115" t="str">
            <v>Species</v>
          </cell>
        </row>
        <row r="37116">
          <cell r="B37116" t="str">
            <v>Pseudokephyrion minutissimum</v>
          </cell>
          <cell r="C37116" t="str">
            <v>Species</v>
          </cell>
        </row>
        <row r="37117">
          <cell r="B37117" t="str">
            <v>Pseudokephyrion psuedospirale</v>
          </cell>
          <cell r="C37117" t="str">
            <v>Species</v>
          </cell>
        </row>
        <row r="37118">
          <cell r="B37118" t="str">
            <v>Pseudokiefferiella</v>
          </cell>
          <cell r="C37118" t="str">
            <v>Genus</v>
          </cell>
        </row>
        <row r="37119">
          <cell r="B37119" t="str">
            <v>Pseudokiefferiella parva</v>
          </cell>
          <cell r="C37119" t="str">
            <v>Species</v>
          </cell>
        </row>
        <row r="37120">
          <cell r="B37120" t="str">
            <v>Pseudolabrus</v>
          </cell>
          <cell r="C37120" t="str">
            <v>Genus</v>
          </cell>
        </row>
        <row r="37121">
          <cell r="B37121" t="str">
            <v>Pseudolabrus biserialis</v>
          </cell>
          <cell r="C37121" t="str">
            <v>Species</v>
          </cell>
        </row>
        <row r="37122">
          <cell r="B37122" t="str">
            <v>Pseudolabrus celidotus***retired***use Notolabrus celidotus</v>
          </cell>
          <cell r="C37122" t="str">
            <v>Species</v>
          </cell>
        </row>
        <row r="37123">
          <cell r="B37123" t="str">
            <v>Pseudolabrus coccineus***retired***use Pseudolabrus miles</v>
          </cell>
          <cell r="C37123" t="str">
            <v>Species</v>
          </cell>
        </row>
        <row r="37124">
          <cell r="B37124" t="str">
            <v>Pseudolabrus cossyphoides***retired***use Pseudolabrus miles</v>
          </cell>
          <cell r="C37124" t="str">
            <v>Species</v>
          </cell>
        </row>
        <row r="37125">
          <cell r="B37125" t="str">
            <v>Pseudolabrus crinitus***retired***use Notolabrus cinctus</v>
          </cell>
          <cell r="C37125" t="str">
            <v>Species</v>
          </cell>
        </row>
        <row r="37126">
          <cell r="B37126" t="str">
            <v>Pseudolabrus eoethinus</v>
          </cell>
          <cell r="C37126" t="str">
            <v>Species</v>
          </cell>
        </row>
        <row r="37127">
          <cell r="B37127" t="str">
            <v>Pseudolabrus fucicola***retired***use Notolabrus fucicola</v>
          </cell>
          <cell r="C37127" t="str">
            <v>Species</v>
          </cell>
        </row>
        <row r="37128">
          <cell r="B37128" t="str">
            <v>Pseudolabrus fuentesi</v>
          </cell>
          <cell r="C37128" t="str">
            <v>Species</v>
          </cell>
        </row>
        <row r="37129">
          <cell r="B37129" t="str">
            <v>Pseudolabrus gayi</v>
          </cell>
          <cell r="C37129" t="str">
            <v>Species</v>
          </cell>
        </row>
        <row r="37130">
          <cell r="B37130" t="str">
            <v>Pseudolabrus guentheri</v>
          </cell>
          <cell r="C37130" t="str">
            <v>Species</v>
          </cell>
        </row>
        <row r="37131">
          <cell r="B37131" t="str">
            <v>Pseudolabrus gymnogenis***retired***use Notolabrus gymnogenis</v>
          </cell>
          <cell r="C37131" t="str">
            <v>Species</v>
          </cell>
        </row>
        <row r="37132">
          <cell r="B37132" t="str">
            <v>Pseudolabrus japonicus</v>
          </cell>
          <cell r="C37132" t="str">
            <v>Species</v>
          </cell>
        </row>
        <row r="37133">
          <cell r="B37133" t="str">
            <v>Pseudolabrus laticlavius***retired***use Pictilabrus laticlavius</v>
          </cell>
          <cell r="C37133" t="str">
            <v>Species</v>
          </cell>
        </row>
        <row r="37134">
          <cell r="B37134" t="str">
            <v>Pseudolabrus luculentus</v>
          </cell>
          <cell r="C37134" t="str">
            <v>Species</v>
          </cell>
        </row>
        <row r="37135">
          <cell r="B37135" t="str">
            <v>Pseudolabrus miles</v>
          </cell>
          <cell r="C37135" t="str">
            <v>Species</v>
          </cell>
        </row>
        <row r="37136">
          <cell r="B37136" t="str">
            <v>Pseudolabrus notatus***retired***use Suezichthys notatus</v>
          </cell>
          <cell r="C37136" t="str">
            <v>Species</v>
          </cell>
        </row>
        <row r="37137">
          <cell r="B37137" t="str">
            <v>Pseudolabrus parilus***retired***use Notolabrus parilus</v>
          </cell>
          <cell r="C37137" t="str">
            <v>Species</v>
          </cell>
        </row>
        <row r="37138">
          <cell r="B37138" t="str">
            <v>Pseudolabrus pittensis***retired***use Notolabrus fucicola</v>
          </cell>
          <cell r="C37138" t="str">
            <v>Species</v>
          </cell>
        </row>
        <row r="37139">
          <cell r="B37139" t="str">
            <v>Pseudolabrus punctulatus***retired***use Notolabrus parilus</v>
          </cell>
          <cell r="C37139" t="str">
            <v>Species</v>
          </cell>
        </row>
        <row r="37140">
          <cell r="B37140" t="str">
            <v>Pseudolabrus richardsonii***retired***use Pseudolabrus guentheri</v>
          </cell>
          <cell r="C37140" t="str">
            <v>Species</v>
          </cell>
        </row>
        <row r="37141">
          <cell r="B37141" t="str">
            <v>Pseudolabrus rubicundus</v>
          </cell>
          <cell r="C37141" t="str">
            <v>Species</v>
          </cell>
        </row>
        <row r="37142">
          <cell r="B37142" t="str">
            <v>Pseudolabrus semifasciatus</v>
          </cell>
          <cell r="C37142" t="str">
            <v>Species</v>
          </cell>
        </row>
        <row r="37143">
          <cell r="B37143" t="str">
            <v>Pseudolabrus sieboldi</v>
          </cell>
          <cell r="C37143" t="str">
            <v>Species</v>
          </cell>
        </row>
        <row r="37144">
          <cell r="B37144" t="str">
            <v>Pseudolabrus torotai</v>
          </cell>
          <cell r="C37144" t="str">
            <v>Species</v>
          </cell>
        </row>
        <row r="37145">
          <cell r="B37145" t="str">
            <v>Pseudoleon superbus</v>
          </cell>
          <cell r="C37145" t="str">
            <v>Species</v>
          </cell>
        </row>
        <row r="37146">
          <cell r="B37146" t="str">
            <v>Pseudolepidaplois pfaffi***retired***use Bodianus scrofa</v>
          </cell>
          <cell r="C37146" t="str">
            <v>Species</v>
          </cell>
        </row>
        <row r="37147">
          <cell r="B37147" t="str">
            <v>Pseudolepidaplois scrofa***retired***use Bodianus scrofa</v>
          </cell>
          <cell r="C37147" t="str">
            <v>Species</v>
          </cell>
        </row>
        <row r="37148">
          <cell r="B37148" t="str">
            <v>Pseudolepidaplois***retired***use Bodianus</v>
          </cell>
          <cell r="C37148" t="str">
            <v>Genus</v>
          </cell>
        </row>
        <row r="37149">
          <cell r="B37149" t="str">
            <v>Pseudoleptochelia</v>
          </cell>
          <cell r="C37149" t="str">
            <v>Genus</v>
          </cell>
        </row>
        <row r="37150">
          <cell r="B37150" t="str">
            <v>Pseudoleptocuma</v>
          </cell>
          <cell r="C37150" t="str">
            <v>Genus</v>
          </cell>
        </row>
        <row r="37151">
          <cell r="B37151" t="str">
            <v>Pseudoleptocuma minus</v>
          </cell>
          <cell r="C37151" t="str">
            <v>Species</v>
          </cell>
        </row>
        <row r="37152">
          <cell r="B37152" t="str">
            <v>Pseudolimnophila</v>
          </cell>
          <cell r="C37152" t="str">
            <v>Genus</v>
          </cell>
        </row>
        <row r="37153">
          <cell r="B37153" t="str">
            <v>Pseudoliparis amblystomopsis</v>
          </cell>
          <cell r="C37153" t="str">
            <v>Species</v>
          </cell>
        </row>
        <row r="37154">
          <cell r="B37154" t="str">
            <v>Pseudomalacoceros</v>
          </cell>
          <cell r="C37154" t="str">
            <v>Genus</v>
          </cell>
        </row>
        <row r="37155">
          <cell r="B37155" t="str">
            <v>Pseudomalaxis</v>
          </cell>
          <cell r="C37155" t="str">
            <v>Genus</v>
          </cell>
        </row>
        <row r="37156">
          <cell r="B37156" t="str">
            <v>Pseudomancopsetta</v>
          </cell>
          <cell r="C37156" t="str">
            <v>Genus</v>
          </cell>
        </row>
        <row r="37157">
          <cell r="B37157" t="str">
            <v>Pseudomancopsetta andriashevi</v>
          </cell>
          <cell r="C37157" t="str">
            <v>Species</v>
          </cell>
        </row>
        <row r="37158">
          <cell r="B37158" t="str">
            <v>Pseudomma</v>
          </cell>
          <cell r="C37158" t="str">
            <v>Genus</v>
          </cell>
        </row>
        <row r="37159">
          <cell r="B37159" t="str">
            <v>Pseudomma berkeleyi</v>
          </cell>
          <cell r="C37159" t="str">
            <v>Species</v>
          </cell>
        </row>
        <row r="37160">
          <cell r="B37160" t="str">
            <v>Pseudomma californica</v>
          </cell>
          <cell r="C37160" t="str">
            <v>Species</v>
          </cell>
        </row>
        <row r="37161">
          <cell r="B37161" t="str">
            <v>Pseudomma truncatum</v>
          </cell>
          <cell r="C37161" t="str">
            <v>Species</v>
          </cell>
        </row>
        <row r="37162">
          <cell r="B37162" t="str">
            <v>Pseudomonadaceae</v>
          </cell>
          <cell r="C37162" t="str">
            <v>Family</v>
          </cell>
        </row>
        <row r="37163">
          <cell r="B37163" t="str">
            <v>Pseudomugil</v>
          </cell>
          <cell r="C37163" t="str">
            <v>Genus</v>
          </cell>
        </row>
        <row r="37164">
          <cell r="B37164" t="str">
            <v>Pseudomugil signata***retired***use Pseudomugil signifer</v>
          </cell>
          <cell r="C37164" t="str">
            <v>Species</v>
          </cell>
        </row>
        <row r="37165">
          <cell r="B37165" t="str">
            <v>Pseudomugil signifer</v>
          </cell>
          <cell r="C37165" t="str">
            <v>Species</v>
          </cell>
        </row>
        <row r="37166">
          <cell r="B37166" t="str">
            <v>Pseudomugilidae***retired***use Melanotaeniidae</v>
          </cell>
          <cell r="C37166" t="str">
            <v>Family</v>
          </cell>
        </row>
        <row r="37167">
          <cell r="B37167" t="str">
            <v>Pseudomuraena maderensis***retired***use Gymnothorax maderensis</v>
          </cell>
          <cell r="C37167" t="str">
            <v>Species</v>
          </cell>
        </row>
        <row r="37168">
          <cell r="B37168" t="str">
            <v>Pseudomyrophis</v>
          </cell>
          <cell r="C37168" t="str">
            <v>Genus</v>
          </cell>
        </row>
        <row r="37169">
          <cell r="B37169" t="str">
            <v>Pseudomyrophis fugesae</v>
          </cell>
          <cell r="C37169" t="str">
            <v>Species</v>
          </cell>
        </row>
        <row r="37170">
          <cell r="B37170" t="str">
            <v>Pseudomyrophis nimius</v>
          </cell>
          <cell r="C37170" t="str">
            <v>Species</v>
          </cell>
        </row>
        <row r="37171">
          <cell r="B37171" t="str">
            <v>Pseudonezumia</v>
          </cell>
          <cell r="C37171" t="str">
            <v>Genus</v>
          </cell>
        </row>
        <row r="37172">
          <cell r="B37172" t="str">
            <v>Pseudonezumia cetonuropsis</v>
          </cell>
          <cell r="C37172" t="str">
            <v>Species</v>
          </cell>
        </row>
        <row r="37173">
          <cell r="B37173" t="str">
            <v>Pseudonezumia flagellicauda</v>
          </cell>
          <cell r="C37173" t="str">
            <v>Species</v>
          </cell>
        </row>
        <row r="37174">
          <cell r="B37174" t="str">
            <v>Pseudonezumia japonicus</v>
          </cell>
          <cell r="C37174" t="str">
            <v>Species</v>
          </cell>
        </row>
        <row r="37175">
          <cell r="B37175" t="str">
            <v>Pseudonezumia parvipes</v>
          </cell>
          <cell r="C37175" t="str">
            <v>Species</v>
          </cell>
        </row>
        <row r="37176">
          <cell r="B37176" t="str">
            <v>Pseudonezumia pusilla</v>
          </cell>
          <cell r="C37176" t="str">
            <v>Species</v>
          </cell>
        </row>
        <row r="37177">
          <cell r="B37177" t="str">
            <v>Pseudonototanais</v>
          </cell>
          <cell r="C37177" t="str">
            <v>Genus</v>
          </cell>
        </row>
        <row r="37178">
          <cell r="B37178" t="str">
            <v>Pseudonus</v>
          </cell>
          <cell r="C37178" t="str">
            <v>Genus</v>
          </cell>
        </row>
        <row r="37179">
          <cell r="B37179" t="str">
            <v>Pseudonus acutus</v>
          </cell>
          <cell r="C37179" t="str">
            <v>Species</v>
          </cell>
        </row>
        <row r="37180">
          <cell r="B37180" t="str">
            <v>Pseudonus platycephalus</v>
          </cell>
          <cell r="C37180" t="str">
            <v>Species</v>
          </cell>
        </row>
        <row r="37181">
          <cell r="B37181" t="str">
            <v>Pseudonus squamiceps</v>
          </cell>
          <cell r="C37181" t="str">
            <v>Species</v>
          </cell>
        </row>
        <row r="37182">
          <cell r="B37182" t="str">
            <v>Pseudopedinella</v>
          </cell>
          <cell r="C37182" t="str">
            <v>Genus</v>
          </cell>
        </row>
        <row r="37183">
          <cell r="B37183" t="str">
            <v>Pseudopedinella pyriformis</v>
          </cell>
          <cell r="C37183" t="str">
            <v>Species</v>
          </cell>
        </row>
        <row r="37184">
          <cell r="B37184" t="str">
            <v>Pseudopentaceros</v>
          </cell>
          <cell r="C37184" t="str">
            <v>Genus</v>
          </cell>
        </row>
        <row r="37185">
          <cell r="B37185" t="str">
            <v>Pseudopentaceros richardsoni</v>
          </cell>
          <cell r="C37185" t="str">
            <v>Species</v>
          </cell>
        </row>
        <row r="37186">
          <cell r="B37186" t="str">
            <v>Pseudopentaceros wheeleri</v>
          </cell>
          <cell r="C37186" t="str">
            <v>Species</v>
          </cell>
        </row>
        <row r="37187">
          <cell r="B37187" t="str">
            <v>Pseudophallus</v>
          </cell>
          <cell r="C37187" t="str">
            <v>Genus</v>
          </cell>
        </row>
        <row r="37188">
          <cell r="B37188" t="str">
            <v>Pseudophallus mindii</v>
          </cell>
          <cell r="C37188" t="str">
            <v>Species</v>
          </cell>
        </row>
        <row r="37189">
          <cell r="B37189" t="str">
            <v>Pseudophichthys splendens</v>
          </cell>
          <cell r="C37189" t="str">
            <v>Species</v>
          </cell>
        </row>
        <row r="37190">
          <cell r="B37190" t="str">
            <v>Pseudophilomedes ambon</v>
          </cell>
          <cell r="C37190" t="str">
            <v>Species</v>
          </cell>
        </row>
        <row r="37191">
          <cell r="B37191" t="str">
            <v>Pseudophilomedes polyancistris</v>
          </cell>
          <cell r="C37191" t="str">
            <v>Species</v>
          </cell>
        </row>
        <row r="37192">
          <cell r="B37192" t="str">
            <v>Pseudophilomedes zeta</v>
          </cell>
          <cell r="C37192" t="str">
            <v>Species</v>
          </cell>
        </row>
        <row r="37193">
          <cell r="B37193" t="str">
            <v>Pseudophormidium</v>
          </cell>
          <cell r="C37193" t="str">
            <v>Genus</v>
          </cell>
        </row>
        <row r="37194">
          <cell r="B37194" t="str">
            <v>Pseudophoxinus handlirschi</v>
          </cell>
          <cell r="C37194" t="str">
            <v>Species</v>
          </cell>
        </row>
        <row r="37195">
          <cell r="B37195" t="str">
            <v>Pseudophycis</v>
          </cell>
          <cell r="C37195" t="str">
            <v>Genus</v>
          </cell>
        </row>
        <row r="37196">
          <cell r="B37196" t="str">
            <v>Pseudophycis bachus</v>
          </cell>
          <cell r="C37196" t="str">
            <v>Species</v>
          </cell>
        </row>
        <row r="37197">
          <cell r="B37197" t="str">
            <v>Pseudophycis barbata</v>
          </cell>
          <cell r="C37197" t="str">
            <v>Species</v>
          </cell>
        </row>
        <row r="37198">
          <cell r="B37198" t="str">
            <v>Pseudophycis breviuscula</v>
          </cell>
          <cell r="C37198" t="str">
            <v>Species</v>
          </cell>
        </row>
        <row r="37199">
          <cell r="B37199" t="str">
            <v>Pseudoplatystoma</v>
          </cell>
          <cell r="C37199" t="str">
            <v>Genus</v>
          </cell>
        </row>
        <row r="37200">
          <cell r="B37200" t="str">
            <v>Pseudoplatystoma fasciatum</v>
          </cell>
          <cell r="C37200" t="str">
            <v>Species</v>
          </cell>
        </row>
        <row r="37201">
          <cell r="B37201" t="str">
            <v>Pseudoplesiopinae</v>
          </cell>
          <cell r="C37201" t="str">
            <v>Subfamily</v>
          </cell>
        </row>
        <row r="37202">
          <cell r="B37202" t="str">
            <v>Pseudoplesiops</v>
          </cell>
          <cell r="C37202" t="str">
            <v>Genus</v>
          </cell>
        </row>
        <row r="37203">
          <cell r="B37203" t="str">
            <v>Pseudoplesiops revellei</v>
          </cell>
          <cell r="C37203" t="str">
            <v>Species</v>
          </cell>
        </row>
        <row r="37204">
          <cell r="B37204" t="str">
            <v>Pseudoplesiops rosae</v>
          </cell>
          <cell r="C37204" t="str">
            <v>Species</v>
          </cell>
        </row>
        <row r="37205">
          <cell r="B37205" t="str">
            <v>Pseudopleuronectes</v>
          </cell>
          <cell r="C37205" t="str">
            <v>Genus</v>
          </cell>
        </row>
        <row r="37206">
          <cell r="B37206" t="str">
            <v>Pseudopleuronectes americanus</v>
          </cell>
          <cell r="C37206" t="str">
            <v>Species</v>
          </cell>
        </row>
        <row r="37207">
          <cell r="B37207" t="str">
            <v>Pseudopleuronectes dignabilis***retired***use Pseudopleuronectes americanus</v>
          </cell>
          <cell r="C37207" t="str">
            <v>Species</v>
          </cell>
        </row>
        <row r="37208">
          <cell r="B37208" t="str">
            <v>Pseudopleuronectes herzensteini</v>
          </cell>
          <cell r="C37208" t="str">
            <v>Species</v>
          </cell>
        </row>
        <row r="37209">
          <cell r="B37209" t="str">
            <v>Pseudopleuronectes obscurus</v>
          </cell>
          <cell r="C37209" t="str">
            <v>Species</v>
          </cell>
        </row>
        <row r="37210">
          <cell r="B37210" t="str">
            <v>Pseudopleuronectes schrenki</v>
          </cell>
          <cell r="C37210" t="str">
            <v>Species</v>
          </cell>
        </row>
        <row r="37211">
          <cell r="B37211" t="str">
            <v>Pseudopleuronectes yokohamae</v>
          </cell>
          <cell r="C37211" t="str">
            <v>Species</v>
          </cell>
        </row>
        <row r="37212">
          <cell r="B37212" t="str">
            <v>Pseudopolinices nanus</v>
          </cell>
          <cell r="C37212" t="str">
            <v>Species</v>
          </cell>
        </row>
        <row r="37213">
          <cell r="B37213" t="str">
            <v>Pseudopolydora</v>
          </cell>
          <cell r="C37213" t="str">
            <v>Genus</v>
          </cell>
        </row>
        <row r="37214">
          <cell r="B37214" t="str">
            <v>Pseudopolydora antennata</v>
          </cell>
          <cell r="C37214" t="str">
            <v>Species</v>
          </cell>
        </row>
        <row r="37215">
          <cell r="B37215" t="str">
            <v>Pseudopolydora corallicola</v>
          </cell>
          <cell r="C37215" t="str">
            <v>Species</v>
          </cell>
        </row>
        <row r="37216">
          <cell r="B37216" t="str">
            <v>Pseudopolydora kempi</v>
          </cell>
          <cell r="C37216" t="str">
            <v>Species</v>
          </cell>
        </row>
        <row r="37217">
          <cell r="B37217" t="str">
            <v>Pseudopolydora paucibranchiata</v>
          </cell>
          <cell r="C37217" t="str">
            <v>Species</v>
          </cell>
        </row>
        <row r="37218">
          <cell r="B37218" t="str">
            <v>Pseudopomacentrus gascoynei***retired***use Stegastes gascoynei</v>
          </cell>
          <cell r="C37218" t="str">
            <v>Species</v>
          </cell>
        </row>
        <row r="37219">
          <cell r="B37219" t="str">
            <v>Pseudopomacentrus imitator***retired***use Pomacentrus imitator</v>
          </cell>
          <cell r="C37219" t="str">
            <v>Species</v>
          </cell>
        </row>
        <row r="37220">
          <cell r="B37220" t="str">
            <v>Pseudopomacentrus navalis***retired***use Stegastes fasciolatus</v>
          </cell>
          <cell r="C37220" t="str">
            <v>Species</v>
          </cell>
        </row>
        <row r="37221">
          <cell r="B37221" t="str">
            <v>Pseudopomacentrus rainfordi***retired***use Pomacentrus brachialis</v>
          </cell>
          <cell r="C37221" t="str">
            <v>Species</v>
          </cell>
        </row>
        <row r="37222">
          <cell r="B37222" t="str">
            <v>Pseudopomacentrus***retired***use Pomacentrus</v>
          </cell>
          <cell r="C37222" t="str">
            <v>Genus</v>
          </cell>
        </row>
        <row r="37223">
          <cell r="B37223" t="str">
            <v>Pseudopotamilla</v>
          </cell>
          <cell r="C37223" t="str">
            <v>Genus</v>
          </cell>
        </row>
        <row r="37224">
          <cell r="B37224" t="str">
            <v>Pseudopotamilla intermedia***retired***use Potamilla intermedia</v>
          </cell>
          <cell r="C37224" t="str">
            <v>Species</v>
          </cell>
        </row>
        <row r="37225">
          <cell r="B37225" t="str">
            <v>Pseudopotamilla occelata***retired***use Potamilla occelata</v>
          </cell>
          <cell r="C37225" t="str">
            <v>Species</v>
          </cell>
        </row>
        <row r="37226">
          <cell r="B37226" t="str">
            <v>Pseudopotamilla reniformis***retired***use Potamilla reniformis</v>
          </cell>
          <cell r="C37226" t="str">
            <v>Species</v>
          </cell>
        </row>
        <row r="37227">
          <cell r="B37227" t="str">
            <v>Pseudopriacanthus altus***retired***use Pristigenys alta</v>
          </cell>
          <cell r="C37227" t="str">
            <v>Species</v>
          </cell>
        </row>
        <row r="37228">
          <cell r="B37228" t="str">
            <v>Pseudopriacanthus***retired***use Pristigenys</v>
          </cell>
          <cell r="C37228" t="str">
            <v>Genus</v>
          </cell>
        </row>
        <row r="37229">
          <cell r="B37229" t="str">
            <v>Pseudopythina compressa</v>
          </cell>
          <cell r="C37229" t="str">
            <v>Species</v>
          </cell>
        </row>
        <row r="37230">
          <cell r="B37230" t="str">
            <v>Pseudoquadrigula obtusa</v>
          </cell>
          <cell r="C37230" t="str">
            <v>Species</v>
          </cell>
        </row>
        <row r="37231">
          <cell r="B37231" t="str">
            <v>Pseudoradema (Hydrobiosini)</v>
          </cell>
          <cell r="C37231" t="str">
            <v>Genus</v>
          </cell>
        </row>
        <row r="37232">
          <cell r="B37232" t="str">
            <v>Pseudoradema (Thamastini)</v>
          </cell>
          <cell r="C37232" t="str">
            <v>Genus</v>
          </cell>
        </row>
        <row r="37233">
          <cell r="B37233" t="str">
            <v>Pseudoraja</v>
          </cell>
          <cell r="C37233" t="str">
            <v>Genus</v>
          </cell>
        </row>
        <row r="37234">
          <cell r="B37234" t="str">
            <v>Pseudoraja atlantica***retired***use Gurgesiella atlantica</v>
          </cell>
          <cell r="C37234" t="str">
            <v>Species</v>
          </cell>
        </row>
        <row r="37235">
          <cell r="B37235" t="str">
            <v>Pseudoraja fischeri</v>
          </cell>
          <cell r="C37235" t="str">
            <v>Species</v>
          </cell>
        </row>
        <row r="37236">
          <cell r="B37236" t="str">
            <v>Pseudoraja fisheri***retired***use Pseudoraja fischeri</v>
          </cell>
          <cell r="C37236" t="str">
            <v>Species</v>
          </cell>
        </row>
        <row r="37237">
          <cell r="B37237" t="str">
            <v>Pseudorhombus</v>
          </cell>
          <cell r="C37237" t="str">
            <v>Genus</v>
          </cell>
        </row>
        <row r="37238">
          <cell r="B37238" t="str">
            <v>Pseudorhombus affinis***retired***use Pseudorhombus elevatus</v>
          </cell>
          <cell r="C37238" t="str">
            <v>Species</v>
          </cell>
        </row>
        <row r="37239">
          <cell r="B37239" t="str">
            <v>Pseudorhombus annulatus</v>
          </cell>
          <cell r="C37239" t="str">
            <v>Species</v>
          </cell>
        </row>
        <row r="37240">
          <cell r="B37240" t="str">
            <v>Pseudorhombus anomalus</v>
          </cell>
          <cell r="C37240" t="str">
            <v>Species</v>
          </cell>
        </row>
        <row r="37241">
          <cell r="B37241" t="str">
            <v>Pseudorhombus argus</v>
          </cell>
          <cell r="C37241" t="str">
            <v>Species</v>
          </cell>
        </row>
        <row r="37242">
          <cell r="B37242" t="str">
            <v>Pseudorhombus arsius</v>
          </cell>
          <cell r="C37242" t="str">
            <v>Species</v>
          </cell>
        </row>
        <row r="37243">
          <cell r="B37243" t="str">
            <v>Pseudorhombus binii</v>
          </cell>
          <cell r="C37243" t="str">
            <v>Species</v>
          </cell>
        </row>
        <row r="37244">
          <cell r="B37244" t="str">
            <v>Pseudorhombus boops***retired***use Arnoglossus boops</v>
          </cell>
          <cell r="C37244" t="str">
            <v>Species</v>
          </cell>
        </row>
        <row r="37245">
          <cell r="B37245" t="str">
            <v>Pseudorhombus cinnamoneus</v>
          </cell>
          <cell r="C37245" t="str">
            <v>Species</v>
          </cell>
        </row>
        <row r="37246">
          <cell r="B37246" t="str">
            <v>Pseudorhombus condorensis***retired***use Pseudorhombus diplospilus</v>
          </cell>
          <cell r="C37246" t="str">
            <v>Species</v>
          </cell>
        </row>
        <row r="37247">
          <cell r="B37247" t="str">
            <v>Pseudorhombus ctenosquamis</v>
          </cell>
          <cell r="C37247" t="str">
            <v>Species</v>
          </cell>
        </row>
        <row r="37248">
          <cell r="B37248" t="str">
            <v>Pseudorhombus diplospilus</v>
          </cell>
          <cell r="C37248" t="str">
            <v>Species</v>
          </cell>
        </row>
        <row r="37249">
          <cell r="B37249" t="str">
            <v>Pseudorhombus dupliciocellatus</v>
          </cell>
          <cell r="C37249" t="str">
            <v>Species</v>
          </cell>
        </row>
        <row r="37250">
          <cell r="B37250" t="str">
            <v>Pseudorhombus elegans***retired***use Tarphops elegans</v>
          </cell>
          <cell r="C37250" t="str">
            <v>Species</v>
          </cell>
        </row>
        <row r="37251">
          <cell r="B37251" t="str">
            <v>Pseudorhombus elevatus</v>
          </cell>
          <cell r="C37251" t="str">
            <v>Species</v>
          </cell>
        </row>
        <row r="37252">
          <cell r="B37252" t="str">
            <v>Pseudorhombus javanicus</v>
          </cell>
          <cell r="C37252" t="str">
            <v>Species</v>
          </cell>
        </row>
        <row r="37253">
          <cell r="B37253" t="str">
            <v>Pseudorhombus jenynsi***retired***use Pseudorhombus jenynsii</v>
          </cell>
          <cell r="C37253" t="str">
            <v>Species</v>
          </cell>
        </row>
        <row r="37254">
          <cell r="B37254" t="str">
            <v>Pseudorhombus jenynsii</v>
          </cell>
          <cell r="C37254" t="str">
            <v>Species</v>
          </cell>
        </row>
        <row r="37255">
          <cell r="B37255" t="str">
            <v>Pseudorhombus levisquamis</v>
          </cell>
          <cell r="C37255" t="str">
            <v>Species</v>
          </cell>
        </row>
        <row r="37256">
          <cell r="B37256" t="str">
            <v>Pseudorhombus malayanus</v>
          </cell>
          <cell r="C37256" t="str">
            <v>Species</v>
          </cell>
        </row>
        <row r="37257">
          <cell r="B37257" t="str">
            <v>Pseudorhombus megalops</v>
          </cell>
          <cell r="C37257" t="str">
            <v>Species</v>
          </cell>
        </row>
        <row r="37258">
          <cell r="B37258" t="str">
            <v>Pseudorhombus micrognathus</v>
          </cell>
          <cell r="C37258" t="str">
            <v>Species</v>
          </cell>
        </row>
        <row r="37259">
          <cell r="B37259" t="str">
            <v>Pseudorhombus natalensis</v>
          </cell>
          <cell r="C37259" t="str">
            <v>Species</v>
          </cell>
        </row>
        <row r="37260">
          <cell r="B37260" t="str">
            <v>Pseudorhombus neglectus</v>
          </cell>
          <cell r="C37260" t="str">
            <v>Species</v>
          </cell>
        </row>
        <row r="37261">
          <cell r="B37261" t="str">
            <v>Pseudorhombus oculocirris</v>
          </cell>
          <cell r="C37261" t="str">
            <v>Species</v>
          </cell>
        </row>
        <row r="37262">
          <cell r="B37262" t="str">
            <v>Pseudorhombus oligodon</v>
          </cell>
          <cell r="C37262" t="str">
            <v>Species</v>
          </cell>
        </row>
        <row r="37263">
          <cell r="B37263" t="str">
            <v>Pseudorhombus oligolepis***retired***use Tarphops oligolepis</v>
          </cell>
          <cell r="C37263" t="str">
            <v>Species</v>
          </cell>
        </row>
        <row r="37264">
          <cell r="B37264" t="str">
            <v>Pseudorhombus pentophthalmus</v>
          </cell>
          <cell r="C37264" t="str">
            <v>Species</v>
          </cell>
        </row>
        <row r="37265">
          <cell r="B37265" t="str">
            <v>Pseudorhombus quinquocellatus</v>
          </cell>
          <cell r="C37265" t="str">
            <v>Species</v>
          </cell>
        </row>
        <row r="37266">
          <cell r="B37266" t="str">
            <v>Pseudorhombus russellii</v>
          </cell>
          <cell r="C37266" t="str">
            <v>Species</v>
          </cell>
        </row>
        <row r="37267">
          <cell r="B37267" t="str">
            <v>Pseudorhombus spinosus</v>
          </cell>
          <cell r="C37267" t="str">
            <v>Species</v>
          </cell>
        </row>
        <row r="37268">
          <cell r="B37268" t="str">
            <v>Pseudorhombus tenuirastrum</v>
          </cell>
          <cell r="C37268" t="str">
            <v>Species</v>
          </cell>
        </row>
        <row r="37269">
          <cell r="B37269" t="str">
            <v>Pseudorhombus triocellatus</v>
          </cell>
          <cell r="C37269" t="str">
            <v>Species</v>
          </cell>
        </row>
        <row r="37270">
          <cell r="B37270" t="str">
            <v>Pseudoroegneria spicata</v>
          </cell>
          <cell r="C37270" t="str">
            <v>Species</v>
          </cell>
        </row>
        <row r="37271">
          <cell r="B37271" t="str">
            <v>Pseudoroegneria spicata ssp. spicata</v>
          </cell>
          <cell r="C37271" t="str">
            <v>Subspecies</v>
          </cell>
        </row>
        <row r="37272">
          <cell r="B37272" t="str">
            <v>Pseudorthocladius</v>
          </cell>
          <cell r="C37272" t="str">
            <v>Genus</v>
          </cell>
        </row>
        <row r="37273">
          <cell r="B37273" t="str">
            <v>Pseudoscaphirhynchus</v>
          </cell>
          <cell r="C37273" t="str">
            <v>Genus</v>
          </cell>
        </row>
        <row r="37274">
          <cell r="B37274" t="str">
            <v>Pseudoscaphirhynchus fedtschenkoi</v>
          </cell>
          <cell r="C37274" t="str">
            <v>Species</v>
          </cell>
        </row>
        <row r="37275">
          <cell r="B37275" t="str">
            <v>Pseudoscaphirhynchus hermanni</v>
          </cell>
          <cell r="C37275" t="str">
            <v>Species</v>
          </cell>
        </row>
        <row r="37276">
          <cell r="B37276" t="str">
            <v>Pseudoscaphirhynchus kaufmanni</v>
          </cell>
          <cell r="C37276" t="str">
            <v>Species</v>
          </cell>
        </row>
        <row r="37277">
          <cell r="B37277" t="str">
            <v>Pseudoscarus altipinnis***retired***use Scarus altipinnis</v>
          </cell>
          <cell r="C37277" t="str">
            <v>Species</v>
          </cell>
        </row>
        <row r="37278">
          <cell r="B37278" t="str">
            <v>Pseudoscarus arabicus***retired***use Scarus arabicus</v>
          </cell>
          <cell r="C37278" t="str">
            <v>Species</v>
          </cell>
        </row>
        <row r="37279">
          <cell r="B37279" t="str">
            <v>Pseudoscarus augustinus***retired***use Scarus ferrugineus</v>
          </cell>
          <cell r="C37279" t="str">
            <v>Species</v>
          </cell>
        </row>
        <row r="37280">
          <cell r="B37280" t="str">
            <v>Pseudoscarus brevifilis***retired***use Scarus altipinnis</v>
          </cell>
          <cell r="C37280" t="str">
            <v>Species</v>
          </cell>
        </row>
        <row r="37281">
          <cell r="B37281" t="str">
            <v>Pseudoscarus californiensis***retired***use Scarus ghobban</v>
          </cell>
          <cell r="C37281" t="str">
            <v>Species</v>
          </cell>
        </row>
        <row r="37282">
          <cell r="B37282" t="str">
            <v>Pseudoscarus cantori***retired***use Scarus ghobban</v>
          </cell>
          <cell r="C37282" t="str">
            <v>Species</v>
          </cell>
        </row>
        <row r="37283">
          <cell r="B37283" t="str">
            <v>Pseudoscarus caudofasciatus***retired***use Scarus caudofasciatus</v>
          </cell>
          <cell r="C37283" t="str">
            <v>Species</v>
          </cell>
        </row>
        <row r="37284">
          <cell r="B37284" t="str">
            <v>Pseudoscarus chinensis***retired***use Scarus chinensis</v>
          </cell>
          <cell r="C37284" t="str">
            <v>Species</v>
          </cell>
        </row>
        <row r="37285">
          <cell r="B37285" t="str">
            <v>Pseudoscarus chloromelas***retired***use Chlorurus cyanescens</v>
          </cell>
          <cell r="C37285" t="str">
            <v>Species</v>
          </cell>
        </row>
        <row r="37286">
          <cell r="B37286" t="str">
            <v>Pseudoscarus collana eques***retired***use Scarus fuscopurpureus</v>
          </cell>
          <cell r="C37286" t="str">
            <v>Species</v>
          </cell>
        </row>
        <row r="37287">
          <cell r="B37287" t="str">
            <v>Pseudoscarus dumerilii***retired***use Siphonognathus radiatus</v>
          </cell>
          <cell r="C37287" t="str">
            <v>Species</v>
          </cell>
        </row>
        <row r="37288">
          <cell r="B37288" t="str">
            <v>Pseudoscarus falcipinnis***retired***use Scarus falcipinnis</v>
          </cell>
          <cell r="C37288" t="str">
            <v>Species</v>
          </cell>
        </row>
        <row r="37289">
          <cell r="B37289" t="str">
            <v>Pseudoscarus filholi***retired***use Scarus psittacus</v>
          </cell>
          <cell r="C37289" t="str">
            <v>Species</v>
          </cell>
        </row>
        <row r="37290">
          <cell r="B37290" t="str">
            <v>Pseudoscarus flavipinnis***retired***use Scarus ghobban</v>
          </cell>
          <cell r="C37290" t="str">
            <v>Species</v>
          </cell>
        </row>
        <row r="37291">
          <cell r="B37291" t="str">
            <v>Pseudoscarus flavolineatus***retired***use Scarus rivulatus</v>
          </cell>
          <cell r="C37291" t="str">
            <v>Species</v>
          </cell>
        </row>
        <row r="37292">
          <cell r="B37292" t="str">
            <v>Pseudoscarus flavomaculatus***retired***use Scarus scaber</v>
          </cell>
          <cell r="C37292" t="str">
            <v>Species</v>
          </cell>
        </row>
        <row r="37293">
          <cell r="B37293" t="str">
            <v>Pseudoscarus flavomarginatus***retired***use Scarus niger</v>
          </cell>
          <cell r="C37293" t="str">
            <v>Species</v>
          </cell>
        </row>
        <row r="37294">
          <cell r="B37294" t="str">
            <v>Pseudoscarus forskalii fuscopurpureus***retired***use Scarus fuscopurpureus</v>
          </cell>
          <cell r="C37294" t="str">
            <v>Species</v>
          </cell>
        </row>
        <row r="37295">
          <cell r="B37295" t="str">
            <v>Pseudoscarus forskalii***retired***use Scarus psittacus</v>
          </cell>
          <cell r="C37295" t="str">
            <v>Species</v>
          </cell>
        </row>
        <row r="37296">
          <cell r="B37296" t="str">
            <v>Pseudoscarus forsteni***retired***use Scarus forsteni</v>
          </cell>
          <cell r="C37296" t="str">
            <v>Species</v>
          </cell>
        </row>
        <row r="37297">
          <cell r="B37297" t="str">
            <v>Pseudoscarus frontalis***retired***use Scarus rubroviolaceus</v>
          </cell>
          <cell r="C37297" t="str">
            <v>Species</v>
          </cell>
        </row>
        <row r="37298">
          <cell r="B37298" t="str">
            <v>Pseudoscarus fuscus***retired***use Scarus globiceps</v>
          </cell>
          <cell r="C37298" t="str">
            <v>Species</v>
          </cell>
        </row>
        <row r="37299">
          <cell r="B37299" t="str">
            <v>Pseudoscarus garretti***retired***use Scarus ghobban</v>
          </cell>
          <cell r="C37299" t="str">
            <v>Species</v>
          </cell>
        </row>
        <row r="37300">
          <cell r="B37300" t="str">
            <v>Pseudoscarus gnathodus***retired***use Scarus vetula</v>
          </cell>
          <cell r="C37300" t="str">
            <v>Species</v>
          </cell>
        </row>
        <row r="37301">
          <cell r="B37301" t="str">
            <v>Pseudoscarus godeffroyi***retired***use Scarus niger</v>
          </cell>
          <cell r="C37301" t="str">
            <v>Species</v>
          </cell>
        </row>
        <row r="37302">
          <cell r="B37302" t="str">
            <v>Pseudoscarus goldiei***retired***use Chlorurus sordidus</v>
          </cell>
          <cell r="C37302" t="str">
            <v>Species</v>
          </cell>
        </row>
        <row r="37303">
          <cell r="B37303" t="str">
            <v>Pseudoscarus gracilis***retired***use Scarus gracilis</v>
          </cell>
          <cell r="C37303" t="str">
            <v>Species</v>
          </cell>
        </row>
        <row r="37304">
          <cell r="B37304" t="str">
            <v>Pseudoscarus heliotropinus***retired***use Scarus rubroviolaceus</v>
          </cell>
          <cell r="C37304" t="str">
            <v>Species</v>
          </cell>
        </row>
        <row r="37305">
          <cell r="B37305" t="str">
            <v>Pseudoscarus hoefleri***retired***use Scarus hoefleri</v>
          </cell>
          <cell r="C37305" t="str">
            <v>Species</v>
          </cell>
        </row>
        <row r="37306">
          <cell r="B37306" t="str">
            <v>Pseudoscarus ismailius***retired***use Scarus collana</v>
          </cell>
          <cell r="C37306" t="str">
            <v>Species</v>
          </cell>
        </row>
        <row r="37307">
          <cell r="B37307" t="str">
            <v>Pseudoscarus jonesi***retired***use Chlorurus frontalis</v>
          </cell>
          <cell r="C37307" t="str">
            <v>Species</v>
          </cell>
        </row>
        <row r="37308">
          <cell r="B37308" t="str">
            <v>Pseudoscarus jordani***retired***use Scarus rubroviolaceus</v>
          </cell>
          <cell r="C37308" t="str">
            <v>Species</v>
          </cell>
        </row>
        <row r="37309">
          <cell r="B37309" t="str">
            <v>Pseudoscarus knerii***retired***use Scarus oviceps</v>
          </cell>
          <cell r="C37309" t="str">
            <v>Species</v>
          </cell>
        </row>
        <row r="37310">
          <cell r="B37310" t="str">
            <v>Pseudoscarus labiosus***retired***use Scarus psittacus</v>
          </cell>
          <cell r="C37310" t="str">
            <v>Species</v>
          </cell>
        </row>
        <row r="37311">
          <cell r="B37311" t="str">
            <v>Pseudoscarus lineolatus***retired***use Scarus taeniopterus</v>
          </cell>
          <cell r="C37311" t="str">
            <v>Species</v>
          </cell>
        </row>
        <row r="37312">
          <cell r="B37312" t="str">
            <v>Pseudoscarus madagascariensis***retired***use Scarus niger</v>
          </cell>
          <cell r="C37312" t="str">
            <v>Species</v>
          </cell>
        </row>
        <row r="37313">
          <cell r="B37313" t="str">
            <v>Pseudoscarus margaritus***retired***use Chlorurus sordidus</v>
          </cell>
          <cell r="C37313" t="str">
            <v>Species</v>
          </cell>
        </row>
        <row r="37314">
          <cell r="B37314" t="str">
            <v>Pseudoscarus microcheilos***retired***use Chlorurus strongylocephalus</v>
          </cell>
          <cell r="C37314" t="str">
            <v>Species</v>
          </cell>
        </row>
        <row r="37315">
          <cell r="B37315" t="str">
            <v>Pseudoscarus modestus***retired***use Odax acroptilus</v>
          </cell>
          <cell r="C37315" t="str">
            <v>Species</v>
          </cell>
        </row>
        <row r="37316">
          <cell r="B37316" t="str">
            <v>Pseudoscarus moresbyensis***retired***use Scarus quoyi</v>
          </cell>
          <cell r="C37316" t="str">
            <v>Species</v>
          </cell>
        </row>
        <row r="37317">
          <cell r="B37317" t="str">
            <v>Pseudoscarus natalensis***retired***use Scarus ghobban</v>
          </cell>
          <cell r="C37317" t="str">
            <v>Species</v>
          </cell>
        </row>
        <row r="37318">
          <cell r="B37318" t="str">
            <v>Pseudoscarus niger viridis***retired***use Scarus niger</v>
          </cell>
          <cell r="C37318" t="str">
            <v>Species</v>
          </cell>
        </row>
        <row r="37319">
          <cell r="B37319" t="str">
            <v>Pseudoscarus nigripinnis***retired***use Cetoscarus bicolor</v>
          </cell>
          <cell r="C37319" t="str">
            <v>Species</v>
          </cell>
        </row>
        <row r="37320">
          <cell r="B37320" t="str">
            <v>Pseudoscarus nudirostris***retired***use Scarus ghobban</v>
          </cell>
          <cell r="C37320" t="str">
            <v>Species</v>
          </cell>
        </row>
        <row r="37321">
          <cell r="B37321" t="str">
            <v>Pseudoscarus oktodon***retired***use Scarus psittacus</v>
          </cell>
          <cell r="C37321" t="str">
            <v>Species</v>
          </cell>
        </row>
        <row r="37322">
          <cell r="B37322" t="str">
            <v>Pseudoscarus papuensis***retired***use Scarus ghobban</v>
          </cell>
          <cell r="C37322" t="str">
            <v>Species</v>
          </cell>
        </row>
        <row r="37323">
          <cell r="B37323" t="str">
            <v>Pseudoscarus pentazona***retired***use Scarus schlegeli</v>
          </cell>
          <cell r="C37323" t="str">
            <v>Species</v>
          </cell>
        </row>
        <row r="37324">
          <cell r="B37324" t="str">
            <v>Pseudoscarus perrico***retired***use Scarus perrico</v>
          </cell>
          <cell r="C37324" t="str">
            <v>Species</v>
          </cell>
        </row>
        <row r="37325">
          <cell r="B37325" t="str">
            <v>Pseudoscarus platodoni***retired***use Chlorurus sordidus</v>
          </cell>
          <cell r="C37325" t="str">
            <v>Species</v>
          </cell>
        </row>
        <row r="37326">
          <cell r="B37326" t="str">
            <v>Pseudoscarus plumbeus***retired***use Scarus coelestinus</v>
          </cell>
          <cell r="C37326" t="str">
            <v>Species</v>
          </cell>
        </row>
        <row r="37327">
          <cell r="B37327" t="str">
            <v>Pseudoscarus rhoduropterus***retired***use Chlorurus troschelii</v>
          </cell>
          <cell r="C37327" t="str">
            <v>Species</v>
          </cell>
        </row>
        <row r="37328">
          <cell r="B37328" t="str">
            <v>Pseudoscarus rostratus***retired***use Scarus rubroviolaceus</v>
          </cell>
          <cell r="C37328" t="str">
            <v>Species</v>
          </cell>
        </row>
        <row r="37329">
          <cell r="B37329" t="str">
            <v>Pseudoscarus schlegeli***retired***use Scarus schlegeli</v>
          </cell>
          <cell r="C37329" t="str">
            <v>Species</v>
          </cell>
        </row>
        <row r="37330">
          <cell r="B37330" t="str">
            <v>Pseudoscarus simplex***retired***use Scarus coelestinus</v>
          </cell>
          <cell r="C37330" t="str">
            <v>Species</v>
          </cell>
        </row>
        <row r="37331">
          <cell r="B37331" t="str">
            <v>Pseudoscarus spilonotus***retired***use Scarus globiceps</v>
          </cell>
          <cell r="C37331" t="str">
            <v>Species</v>
          </cell>
        </row>
        <row r="37332">
          <cell r="B37332" t="str">
            <v>Pseudoscarus spinus***retired***use Scarus spinus</v>
          </cell>
          <cell r="C37332" t="str">
            <v>Species</v>
          </cell>
        </row>
        <row r="37333">
          <cell r="B37333" t="str">
            <v>Pseudoscarus strigipinnis***retired***use Scarus globiceps</v>
          </cell>
          <cell r="C37333" t="str">
            <v>Species</v>
          </cell>
        </row>
        <row r="37334">
          <cell r="B37334" t="str">
            <v>Pseudoscarus vitriolinus***retired***use Chlorurus sordidus</v>
          </cell>
          <cell r="C37334" t="str">
            <v>Species</v>
          </cell>
        </row>
        <row r="37335">
          <cell r="B37335" t="str">
            <v>Pseudoscarus zonatus***retired***use Scarus oviceps</v>
          </cell>
          <cell r="C37335" t="str">
            <v>Species</v>
          </cell>
        </row>
        <row r="37336">
          <cell r="B37336" t="str">
            <v>Pseudoscarus***retired***use Chlorurus</v>
          </cell>
          <cell r="C37336" t="str">
            <v>Genus</v>
          </cell>
        </row>
        <row r="37337">
          <cell r="B37337" t="str">
            <v>Pseudoschroederia robusta</v>
          </cell>
          <cell r="C37337" t="str">
            <v>Species</v>
          </cell>
        </row>
        <row r="37338">
          <cell r="B37338" t="str">
            <v>Pseudosciaena***retired***use Argyrosomus</v>
          </cell>
          <cell r="C37338" t="str">
            <v>Genus</v>
          </cell>
        </row>
        <row r="37339">
          <cell r="B37339" t="str">
            <v>Pseudoscopelus</v>
          </cell>
          <cell r="C37339" t="str">
            <v>Genus</v>
          </cell>
        </row>
        <row r="37340">
          <cell r="B37340" t="str">
            <v>Pseudoscopelus altipinnis</v>
          </cell>
          <cell r="C37340" t="str">
            <v>Species</v>
          </cell>
        </row>
        <row r="37341">
          <cell r="B37341" t="str">
            <v>Pseudoscopelus scriptus</v>
          </cell>
          <cell r="C37341" t="str">
            <v>Species</v>
          </cell>
        </row>
        <row r="37342">
          <cell r="B37342" t="str">
            <v>Pseudoscourfieldia marina</v>
          </cell>
          <cell r="C37342" t="str">
            <v>Species</v>
          </cell>
        </row>
        <row r="37343">
          <cell r="B37343" t="str">
            <v>Pseudoscymnus (Archaic)***retired***use ITIS# 187041,189392,160650,187042</v>
          </cell>
          <cell r="C37343" t="str">
            <v>Genus</v>
          </cell>
        </row>
        <row r="37344">
          <cell r="B37344" t="str">
            <v>Pseudoscymnus***retired***use Sasajiscymnus</v>
          </cell>
          <cell r="C37344" t="str">
            <v>Genus</v>
          </cell>
        </row>
        <row r="37345">
          <cell r="B37345" t="str">
            <v>Pseudosetipinna</v>
          </cell>
          <cell r="C37345" t="str">
            <v>Genus</v>
          </cell>
        </row>
        <row r="37346">
          <cell r="B37346" t="str">
            <v>Pseudosetipinna haizhouensis</v>
          </cell>
          <cell r="C37346" t="str">
            <v>Species</v>
          </cell>
        </row>
        <row r="37347">
          <cell r="B37347" t="str">
            <v>Pseudosida bidentata</v>
          </cell>
          <cell r="C37347" t="str">
            <v>Species</v>
          </cell>
        </row>
        <row r="37348">
          <cell r="B37348" t="str">
            <v>Pseudosmittia</v>
          </cell>
          <cell r="C37348" t="str">
            <v>Genus</v>
          </cell>
        </row>
        <row r="37349">
          <cell r="B37349" t="str">
            <v>Pseudosphaerocystis lacustris</v>
          </cell>
          <cell r="C37349" t="str">
            <v>Species</v>
          </cell>
        </row>
        <row r="37350">
          <cell r="B37350" t="str">
            <v>Pseudosphromenus</v>
          </cell>
          <cell r="C37350" t="str">
            <v>Genus</v>
          </cell>
        </row>
        <row r="37351">
          <cell r="B37351" t="str">
            <v>Pseudosphromenus cupanus</v>
          </cell>
          <cell r="C37351" t="str">
            <v>Species</v>
          </cell>
        </row>
        <row r="37352">
          <cell r="B37352" t="str">
            <v>Pseudosphromenus dayi</v>
          </cell>
          <cell r="C37352" t="str">
            <v>Species</v>
          </cell>
        </row>
        <row r="37353">
          <cell r="B37353" t="str">
            <v>Pseudosquilla ciliata</v>
          </cell>
          <cell r="C37353" t="str">
            <v>Species</v>
          </cell>
        </row>
        <row r="37354">
          <cell r="B37354" t="str">
            <v>Pseudosquillopsis marmorata</v>
          </cell>
          <cell r="C37354" t="str">
            <v>Species</v>
          </cell>
        </row>
        <row r="37355">
          <cell r="B37355" t="str">
            <v>Pseudostaurastrum</v>
          </cell>
          <cell r="C37355" t="str">
            <v>Genus</v>
          </cell>
        </row>
        <row r="37356">
          <cell r="B37356" t="str">
            <v>Pseudostaurastrum hastatum</v>
          </cell>
          <cell r="C37356" t="str">
            <v>Species</v>
          </cell>
        </row>
        <row r="37357">
          <cell r="B37357" t="str">
            <v>Pseudostaurastrum limnetica***retired***use Pseudostaurastrum limneticum</v>
          </cell>
          <cell r="C37357" t="str">
            <v>Species</v>
          </cell>
        </row>
        <row r="37358">
          <cell r="B37358" t="str">
            <v>Pseudostaurastrum limneticum</v>
          </cell>
          <cell r="C37358" t="str">
            <v>Species</v>
          </cell>
        </row>
        <row r="37359">
          <cell r="B37359" t="str">
            <v>Pseudostaurastrum lobulatum</v>
          </cell>
          <cell r="C37359" t="str">
            <v>Species</v>
          </cell>
        </row>
        <row r="37360">
          <cell r="B37360" t="str">
            <v>Pseudostaurosira</v>
          </cell>
          <cell r="C37360" t="str">
            <v>Genus</v>
          </cell>
        </row>
        <row r="37361">
          <cell r="B37361" t="str">
            <v>Pseudostaurosira brevistriata</v>
          </cell>
          <cell r="C37361" t="str">
            <v>Species</v>
          </cell>
        </row>
        <row r="37362">
          <cell r="B37362" t="str">
            <v>Pseudostaurosira brevistriata var. capitata</v>
          </cell>
          <cell r="C37362" t="str">
            <v>Variety</v>
          </cell>
        </row>
        <row r="37363">
          <cell r="B37363" t="str">
            <v>Pseudostaurosira brevistriata var. elliptica</v>
          </cell>
          <cell r="C37363" t="str">
            <v>Variety</v>
          </cell>
        </row>
        <row r="37364">
          <cell r="B37364" t="str">
            <v>Pseudostaurosira brevistriata var. inflata</v>
          </cell>
          <cell r="C37364" t="str">
            <v>Variety</v>
          </cell>
        </row>
        <row r="37365">
          <cell r="B37365" t="str">
            <v>Pseudostaurosira brevistriata var.i***retired***use Pseudostaurosira brevistriata var. inflata</v>
          </cell>
          <cell r="C37365" t="str">
            <v>Variety</v>
          </cell>
        </row>
        <row r="37366">
          <cell r="B37366" t="str">
            <v>Pseudostaurosira clavatum</v>
          </cell>
          <cell r="C37366" t="str">
            <v>Species</v>
          </cell>
        </row>
        <row r="37367">
          <cell r="B37367" t="str">
            <v>Pseudostaurosira elliptica</v>
          </cell>
          <cell r="C37367" t="str">
            <v>Species</v>
          </cell>
        </row>
        <row r="37368">
          <cell r="B37368" t="str">
            <v>Pseudostaurosira microstriata</v>
          </cell>
          <cell r="C37368" t="str">
            <v>Species</v>
          </cell>
        </row>
        <row r="37369">
          <cell r="B37369" t="str">
            <v>Pseudostaurosira neoelliptica</v>
          </cell>
          <cell r="C37369" t="str">
            <v>Species</v>
          </cell>
        </row>
        <row r="37370">
          <cell r="B37370" t="str">
            <v>Pseudostaurosira parasitica</v>
          </cell>
          <cell r="C37370" t="str">
            <v>Species</v>
          </cell>
        </row>
        <row r="37371">
          <cell r="B37371" t="str">
            <v>Pseudostaurosira parasitica var. subconsitricta</v>
          </cell>
          <cell r="C37371" t="str">
            <v>Variety</v>
          </cell>
        </row>
        <row r="37372">
          <cell r="B37372" t="str">
            <v>Pseudostaurosira parasitica var. subconstricta</v>
          </cell>
          <cell r="C37372" t="str">
            <v>Variety</v>
          </cell>
        </row>
        <row r="37373">
          <cell r="B37373" t="str">
            <v>Pseudostaurosira polonica</v>
          </cell>
          <cell r="C37373" t="str">
            <v>Species</v>
          </cell>
        </row>
        <row r="37374">
          <cell r="B37374" t="str">
            <v>Pseudostaurosira pseudoconstruens</v>
          </cell>
          <cell r="C37374" t="str">
            <v>Species</v>
          </cell>
        </row>
        <row r="37375">
          <cell r="B37375" t="str">
            <v>Pseudostaurosira robusta</v>
          </cell>
          <cell r="C37375" t="str">
            <v>Species</v>
          </cell>
        </row>
        <row r="37376">
          <cell r="B37376" t="str">
            <v>Pseudostaurosira subsalina</v>
          </cell>
          <cell r="C37376" t="str">
            <v>Species</v>
          </cell>
        </row>
        <row r="37377">
          <cell r="B37377" t="str">
            <v>Pseudostaurosira trainorii</v>
          </cell>
          <cell r="C37377" t="str">
            <v>Species</v>
          </cell>
        </row>
        <row r="37378">
          <cell r="B37378" t="str">
            <v>Pseudostaurosira zeilleri</v>
          </cell>
          <cell r="C37378" t="str">
            <v>Species</v>
          </cell>
        </row>
        <row r="37379">
          <cell r="B37379" t="str">
            <v>Pseudostaurosiropsis</v>
          </cell>
          <cell r="C37379" t="str">
            <v>Genus</v>
          </cell>
        </row>
        <row r="37380">
          <cell r="B37380" t="str">
            <v>Pseudostaurosiropsis connecticutensis</v>
          </cell>
          <cell r="C37380" t="str">
            <v>Species</v>
          </cell>
        </row>
        <row r="37381">
          <cell r="B37381" t="str">
            <v>Pseudostaurosiropsis geocollegarum</v>
          </cell>
          <cell r="C37381" t="str">
            <v>Species</v>
          </cell>
        </row>
        <row r="37382">
          <cell r="B37382" t="str">
            <v>Pseudostellaria</v>
          </cell>
          <cell r="C37382" t="str">
            <v>Genus</v>
          </cell>
        </row>
        <row r="37383">
          <cell r="B37383" t="str">
            <v>Pseudostellaria jamesiana</v>
          </cell>
          <cell r="C37383" t="str">
            <v>Species</v>
          </cell>
        </row>
        <row r="37384">
          <cell r="B37384" t="str">
            <v>Pseudostenophylacinae</v>
          </cell>
          <cell r="C37384" t="str">
            <v>Subfamily</v>
          </cell>
        </row>
        <row r="37385">
          <cell r="B37385" t="str">
            <v>Pseudostenophylax</v>
          </cell>
          <cell r="C37385" t="str">
            <v>Genus</v>
          </cell>
        </row>
        <row r="37386">
          <cell r="B37386" t="str">
            <v>Pseudostenophylax edwardsi</v>
          </cell>
          <cell r="C37386" t="str">
            <v>Species</v>
          </cell>
        </row>
        <row r="37387">
          <cell r="B37387" t="str">
            <v>Pseudostenophylax sparsus uniformis</v>
          </cell>
          <cell r="C37387" t="str">
            <v>Subspecies</v>
          </cell>
        </row>
        <row r="37388">
          <cell r="B37388" t="str">
            <v>Pseudostichopus mollis</v>
          </cell>
          <cell r="C37388" t="str">
            <v>Species</v>
          </cell>
        </row>
        <row r="37389">
          <cell r="B37389" t="str">
            <v>Pseudostylochus burchami</v>
          </cell>
          <cell r="C37389" t="str">
            <v>Species</v>
          </cell>
        </row>
        <row r="37390">
          <cell r="B37390" t="str">
            <v>Pseudosuccinea</v>
          </cell>
          <cell r="C37390" t="str">
            <v>Genus</v>
          </cell>
        </row>
        <row r="37391">
          <cell r="B37391" t="str">
            <v>Pseudosuccinea columella</v>
          </cell>
          <cell r="C37391" t="str">
            <v>Species</v>
          </cell>
        </row>
        <row r="37392">
          <cell r="B37392" t="str">
            <v>Pseudotanaidae</v>
          </cell>
          <cell r="C37392" t="str">
            <v>Family</v>
          </cell>
        </row>
        <row r="37393">
          <cell r="B37393" t="str">
            <v>Pseudotanais</v>
          </cell>
          <cell r="C37393" t="str">
            <v>Genus</v>
          </cell>
        </row>
        <row r="37394">
          <cell r="B37394" t="str">
            <v>Pseudotanais makrothrix</v>
          </cell>
          <cell r="C37394" t="str">
            <v>Species</v>
          </cell>
        </row>
        <row r="37395">
          <cell r="B37395" t="str">
            <v>Pseudotanais mortenseni</v>
          </cell>
          <cell r="C37395" t="str">
            <v>Species</v>
          </cell>
        </row>
        <row r="37396">
          <cell r="B37396" t="str">
            <v>Pseudotetraedron</v>
          </cell>
          <cell r="C37396" t="str">
            <v>Genus</v>
          </cell>
        </row>
        <row r="37397">
          <cell r="B37397" t="str">
            <v>Pseudotetraedron neglectum</v>
          </cell>
          <cell r="C37397" t="str">
            <v>Species</v>
          </cell>
        </row>
        <row r="37398">
          <cell r="B37398" t="str">
            <v>Pseudotolithus</v>
          </cell>
          <cell r="C37398" t="str">
            <v>Genus</v>
          </cell>
        </row>
        <row r="37399">
          <cell r="B37399" t="str">
            <v>Pseudotolithus brachygnathus</v>
          </cell>
          <cell r="C37399" t="str">
            <v>Species</v>
          </cell>
        </row>
        <row r="37400">
          <cell r="B37400" t="str">
            <v>Pseudotolithus elongatus</v>
          </cell>
          <cell r="C37400" t="str">
            <v>Species</v>
          </cell>
        </row>
        <row r="37401">
          <cell r="B37401" t="str">
            <v>Pseudotolithus epipercus</v>
          </cell>
          <cell r="C37401" t="str">
            <v>Species</v>
          </cell>
        </row>
        <row r="37402">
          <cell r="B37402" t="str">
            <v>Pseudotolithus senegalensis</v>
          </cell>
          <cell r="C37402" t="str">
            <v>Species</v>
          </cell>
        </row>
        <row r="37403">
          <cell r="B37403" t="str">
            <v>Pseudotolithus typus</v>
          </cell>
          <cell r="C37403" t="str">
            <v>Species</v>
          </cell>
        </row>
        <row r="37404">
          <cell r="B37404" t="str">
            <v>Pseudotorrenticola</v>
          </cell>
          <cell r="C37404" t="str">
            <v>Genus</v>
          </cell>
        </row>
        <row r="37405">
          <cell r="B37405" t="str">
            <v>Pseudotriakidae</v>
          </cell>
          <cell r="C37405" t="str">
            <v>Family</v>
          </cell>
        </row>
        <row r="37406">
          <cell r="B37406" t="str">
            <v>Pseudotriakis</v>
          </cell>
          <cell r="C37406" t="str">
            <v>Genus</v>
          </cell>
        </row>
        <row r="37407">
          <cell r="B37407" t="str">
            <v>Pseudotriakis acrales***retired***use Pseudotriakis microdon</v>
          </cell>
          <cell r="C37407" t="str">
            <v>Species</v>
          </cell>
        </row>
        <row r="37408">
          <cell r="B37408" t="str">
            <v>Pseudotriakis microdon</v>
          </cell>
          <cell r="C37408" t="str">
            <v>Species</v>
          </cell>
        </row>
        <row r="37409">
          <cell r="B37409" t="str">
            <v>Pseudotrichonotidae</v>
          </cell>
          <cell r="C37409" t="str">
            <v>Family</v>
          </cell>
        </row>
        <row r="37410">
          <cell r="B37410" t="str">
            <v>Pseudotriton ruber ruber</v>
          </cell>
          <cell r="C37410" t="str">
            <v>Subspecies</v>
          </cell>
        </row>
        <row r="37411">
          <cell r="B37411" t="str">
            <v>Pseudotropheus</v>
          </cell>
          <cell r="C37411" t="str">
            <v>Genus</v>
          </cell>
        </row>
        <row r="37412">
          <cell r="B37412" t="str">
            <v>Pseudotropheus auratus***retired***use Melanochromis auratus</v>
          </cell>
          <cell r="C37412" t="str">
            <v>Species</v>
          </cell>
        </row>
        <row r="37413">
          <cell r="B37413" t="str">
            <v>Pseudotropheus aurora</v>
          </cell>
          <cell r="C37413" t="str">
            <v>Species</v>
          </cell>
        </row>
        <row r="37414">
          <cell r="B37414" t="str">
            <v>Pseudotropheus elongatus</v>
          </cell>
          <cell r="C37414" t="str">
            <v>Species</v>
          </cell>
        </row>
        <row r="37415">
          <cell r="B37415" t="str">
            <v>Pseudotropheus fainzilberi</v>
          </cell>
          <cell r="C37415" t="str">
            <v>Species</v>
          </cell>
        </row>
        <row r="37416">
          <cell r="B37416" t="str">
            <v>Pseudotropheus johannii***retired***use Melanochromis johannii</v>
          </cell>
          <cell r="C37416" t="str">
            <v>Species</v>
          </cell>
        </row>
        <row r="37417">
          <cell r="B37417" t="str">
            <v>Pseudotropheus lanisticola</v>
          </cell>
          <cell r="C37417" t="str">
            <v>Species</v>
          </cell>
        </row>
        <row r="37418">
          <cell r="B37418" t="str">
            <v>Pseudotropheus macrophthalmus</v>
          </cell>
          <cell r="C37418" t="str">
            <v>Species</v>
          </cell>
        </row>
        <row r="37419">
          <cell r="B37419" t="str">
            <v>Pseudotropheus tropheops</v>
          </cell>
          <cell r="C37419" t="str">
            <v>Species</v>
          </cell>
        </row>
        <row r="37420">
          <cell r="B37420" t="str">
            <v>Pseudotsuga menziesii</v>
          </cell>
          <cell r="C37420" t="str">
            <v>Species</v>
          </cell>
        </row>
        <row r="37421">
          <cell r="B37421" t="str">
            <v>Pseudovermilia occidentalis</v>
          </cell>
          <cell r="C37421" t="str">
            <v>Species</v>
          </cell>
        </row>
        <row r="37422">
          <cell r="B37422" t="str">
            <v>Pseudovespicula dracaena</v>
          </cell>
          <cell r="C37422" t="str">
            <v>Species</v>
          </cell>
        </row>
        <row r="37423">
          <cell r="B37423" t="str">
            <v>Pseudoxiphophorus***retired***use Heterandria</v>
          </cell>
          <cell r="C37423" t="str">
            <v>Genus</v>
          </cell>
        </row>
        <row r="37424">
          <cell r="B37424" t="str">
            <v>Pseudozeuxidae</v>
          </cell>
          <cell r="C37424" t="str">
            <v>Family</v>
          </cell>
        </row>
        <row r="37425">
          <cell r="B37425" t="str">
            <v>Pseudunciola</v>
          </cell>
          <cell r="C37425" t="str">
            <v>Genus</v>
          </cell>
        </row>
        <row r="37426">
          <cell r="B37426" t="str">
            <v>Pseudunciola obliquua</v>
          </cell>
          <cell r="C37426" t="str">
            <v>Species</v>
          </cell>
        </row>
        <row r="37427">
          <cell r="B37427" t="str">
            <v>Pseudupeneus</v>
          </cell>
          <cell r="C37427" t="str">
            <v>Genus</v>
          </cell>
        </row>
        <row r="37428">
          <cell r="B37428" t="str">
            <v>Pseudupeneus barberinus***retired***use Parupeneus barberinus</v>
          </cell>
          <cell r="C37428" t="str">
            <v>Species</v>
          </cell>
        </row>
        <row r="37429">
          <cell r="B37429" t="str">
            <v>Pseudupeneus bifasciatus***retired***use Parupeneus trifasciatus</v>
          </cell>
          <cell r="C37429" t="str">
            <v>Species</v>
          </cell>
        </row>
        <row r="37430">
          <cell r="B37430" t="str">
            <v>Pseudupeneus chryserydros***retired***use Parupeneus cyclostomus</v>
          </cell>
          <cell r="C37430" t="str">
            <v>Species</v>
          </cell>
        </row>
        <row r="37431">
          <cell r="B37431" t="str">
            <v>Pseudupeneus chrysonemus***retired***use Parupeneus chrysonemus</v>
          </cell>
          <cell r="C37431" t="str">
            <v>Species</v>
          </cell>
        </row>
        <row r="37432">
          <cell r="B37432" t="str">
            <v>Pseudupeneus cinnabaricus***retired***use Parupeneus heptacanthus</v>
          </cell>
          <cell r="C37432" t="str">
            <v>Species</v>
          </cell>
        </row>
        <row r="37433">
          <cell r="B37433" t="str">
            <v>Pseudupeneus cinnabarinus***retired***use Parupeneus heptacanthus</v>
          </cell>
          <cell r="C37433" t="str">
            <v>Species</v>
          </cell>
        </row>
        <row r="37434">
          <cell r="B37434" t="str">
            <v>Pseudupeneus cyclostomus***retired***use Parupeneus cyclostomus</v>
          </cell>
          <cell r="C37434" t="str">
            <v>Species</v>
          </cell>
        </row>
        <row r="37435">
          <cell r="B37435" t="str">
            <v>Pseudupeneus dentatus***retired***use Mulloidichthys dentatus</v>
          </cell>
          <cell r="C37435" t="str">
            <v>Species</v>
          </cell>
        </row>
        <row r="37436">
          <cell r="B37436" t="str">
            <v>Pseudupeneus fraterculus***retired***use Parupeneus rubescens</v>
          </cell>
          <cell r="C37436" t="str">
            <v>Species</v>
          </cell>
        </row>
        <row r="37437">
          <cell r="B37437" t="str">
            <v>Pseudupeneus grandisquamis</v>
          </cell>
          <cell r="C37437" t="str">
            <v>Species</v>
          </cell>
        </row>
        <row r="37438">
          <cell r="B37438" t="str">
            <v>Pseudupeneus heptacanthus***retired***use Parupeneus heptacanthus</v>
          </cell>
          <cell r="C37438" t="str">
            <v>Species</v>
          </cell>
        </row>
        <row r="37439">
          <cell r="B37439" t="str">
            <v>Pseudupeneus indicus***retired***use Parupeneus indicus</v>
          </cell>
          <cell r="C37439" t="str">
            <v>Species</v>
          </cell>
        </row>
        <row r="37440">
          <cell r="B37440" t="str">
            <v>Pseudupeneus ischyrus***retired***use Parupeneus ciliatus</v>
          </cell>
          <cell r="C37440" t="str">
            <v>Species</v>
          </cell>
        </row>
        <row r="37441">
          <cell r="B37441" t="str">
            <v>Pseudupeneus luteus***retired***use Parupeneus cyclostomus</v>
          </cell>
          <cell r="C37441" t="str">
            <v>Species</v>
          </cell>
        </row>
        <row r="37442">
          <cell r="B37442" t="str">
            <v>Pseudupeneus maculatus</v>
          </cell>
          <cell r="C37442" t="str">
            <v>Species</v>
          </cell>
        </row>
        <row r="37443">
          <cell r="B37443" t="str">
            <v>Pseudupeneus multifasciatus***retired***use Parupeneus multifasciatus</v>
          </cell>
          <cell r="C37443" t="str">
            <v>Species</v>
          </cell>
        </row>
        <row r="37444">
          <cell r="B37444" t="str">
            <v>Pseudupeneus orientalis</v>
          </cell>
          <cell r="C37444" t="str">
            <v>Species</v>
          </cell>
        </row>
        <row r="37445">
          <cell r="B37445" t="str">
            <v>Pseudupeneus pleurostigma***retired***use Parupeneus pleurostigma</v>
          </cell>
          <cell r="C37445" t="str">
            <v>Species</v>
          </cell>
        </row>
        <row r="37446">
          <cell r="B37446" t="str">
            <v>Pseudupeneus pleurotaenia***retired***use Parupeneus ciliatus</v>
          </cell>
          <cell r="C37446" t="str">
            <v>Species</v>
          </cell>
        </row>
        <row r="37447">
          <cell r="B37447" t="str">
            <v>Pseudupeneus porphyreus***retired***use Parupeneus porphyreus</v>
          </cell>
          <cell r="C37447" t="str">
            <v>Species</v>
          </cell>
        </row>
        <row r="37448">
          <cell r="B37448" t="str">
            <v>Pseudupeneus prayensis</v>
          </cell>
          <cell r="C37448" t="str">
            <v>Species</v>
          </cell>
        </row>
        <row r="37449">
          <cell r="B37449" t="str">
            <v>Pseudupeneus signatus***retired***use Parupeneus spilurus</v>
          </cell>
          <cell r="C37449" t="str">
            <v>Species</v>
          </cell>
        </row>
        <row r="37450">
          <cell r="B37450" t="str">
            <v>Pseudupeneus spilurus***retired***use Parupeneus spilurus</v>
          </cell>
          <cell r="C37450" t="str">
            <v>Species</v>
          </cell>
        </row>
        <row r="37451">
          <cell r="B37451" t="str">
            <v>Pseudupeneus trifasciatus***retired***use Parupeneus trifasciatus</v>
          </cell>
          <cell r="C37451" t="str">
            <v>Species</v>
          </cell>
        </row>
        <row r="37452">
          <cell r="B37452" t="str">
            <v>Psidium cattleianum</v>
          </cell>
          <cell r="C37452" t="str">
            <v>Species</v>
          </cell>
        </row>
        <row r="37453">
          <cell r="B37453" t="str">
            <v>Psilanteris atriceps***retired***use Psilanteris atriceps, Kieffer 1913 (Psilanteris)</v>
          </cell>
          <cell r="C37453" t="str">
            <v>Species</v>
          </cell>
        </row>
        <row r="37454">
          <cell r="B37454" t="str">
            <v>Psilanteris atriceps, Kieffer 1910 (Psilanteris)</v>
          </cell>
          <cell r="C37454" t="str">
            <v>Species</v>
          </cell>
        </row>
        <row r="37455">
          <cell r="B37455" t="str">
            <v>Psilanteris atriceps, Kieffer 1913 (Psilanteris)</v>
          </cell>
          <cell r="C37455" t="str">
            <v>Species</v>
          </cell>
        </row>
        <row r="37456">
          <cell r="B37456" t="str">
            <v>Psilocarphus brevissimus</v>
          </cell>
          <cell r="C37456" t="str">
            <v>Species</v>
          </cell>
        </row>
        <row r="37457">
          <cell r="B37457" t="str">
            <v>Psilodiamesa***retired***use Diamesa</v>
          </cell>
          <cell r="C37457" t="str">
            <v>Genus</v>
          </cell>
        </row>
        <row r="37458">
          <cell r="B37458" t="str">
            <v>Psilodraco</v>
          </cell>
          <cell r="C37458" t="str">
            <v>Genus</v>
          </cell>
        </row>
        <row r="37459">
          <cell r="B37459" t="str">
            <v>Psilogobius</v>
          </cell>
          <cell r="C37459" t="str">
            <v>Genus</v>
          </cell>
        </row>
        <row r="37460">
          <cell r="B37460" t="str">
            <v>Psilogobius mainlandi</v>
          </cell>
          <cell r="C37460" t="str">
            <v>Species</v>
          </cell>
        </row>
        <row r="37461">
          <cell r="B37461" t="str">
            <v>Psilometriocnemus</v>
          </cell>
          <cell r="C37461" t="str">
            <v>Genus</v>
          </cell>
        </row>
        <row r="37462">
          <cell r="B37462" t="str">
            <v>Psilometriocnemus triannulatus</v>
          </cell>
          <cell r="C37462" t="str">
            <v>Species</v>
          </cell>
        </row>
        <row r="37463">
          <cell r="B37463" t="str">
            <v>Psilonotus amboinensis***retired***use Canthigaster amboinensis</v>
          </cell>
          <cell r="C37463" t="str">
            <v>Species</v>
          </cell>
        </row>
        <row r="37464">
          <cell r="B37464" t="str">
            <v>Psilopa</v>
          </cell>
          <cell r="C37464" t="str">
            <v>Genus</v>
          </cell>
        </row>
        <row r="37465">
          <cell r="B37465" t="str">
            <v>Psilorhynchidae</v>
          </cell>
          <cell r="C37465" t="str">
            <v>Family</v>
          </cell>
        </row>
        <row r="37466">
          <cell r="B37466" t="str">
            <v>Psilorhynchus</v>
          </cell>
          <cell r="C37466" t="str">
            <v>Genus</v>
          </cell>
        </row>
        <row r="37467">
          <cell r="B37467" t="str">
            <v>Psilorhynchus aymonieri***retired***use Gyrinocheilus aymonieri</v>
          </cell>
          <cell r="C37467" t="str">
            <v>Species</v>
          </cell>
        </row>
        <row r="37468">
          <cell r="B37468" t="str">
            <v>Psilotreta</v>
          </cell>
          <cell r="C37468" t="str">
            <v>Genus</v>
          </cell>
        </row>
        <row r="37469">
          <cell r="B37469" t="str">
            <v>Psilotreta frontalis</v>
          </cell>
          <cell r="C37469" t="str">
            <v>Species</v>
          </cell>
        </row>
        <row r="37470">
          <cell r="B37470" t="str">
            <v>Psilotreta frontalis/labida</v>
          </cell>
          <cell r="C37470" t="str">
            <v>Genus</v>
          </cell>
        </row>
        <row r="37471">
          <cell r="B37471" t="str">
            <v>Psilotreta indecisa</v>
          </cell>
          <cell r="C37471" t="str">
            <v>Species</v>
          </cell>
        </row>
        <row r="37472">
          <cell r="B37472" t="str">
            <v>Psilotreta labida</v>
          </cell>
          <cell r="C37472" t="str">
            <v>Species</v>
          </cell>
        </row>
        <row r="37473">
          <cell r="B37473" t="str">
            <v>Psilotreta rufa</v>
          </cell>
          <cell r="C37473" t="str">
            <v>Species</v>
          </cell>
        </row>
        <row r="37474">
          <cell r="B37474" t="str">
            <v>Psilotris</v>
          </cell>
          <cell r="C37474" t="str">
            <v>Genus</v>
          </cell>
        </row>
        <row r="37475">
          <cell r="B37475" t="str">
            <v>Psilotris alepis</v>
          </cell>
          <cell r="C37475" t="str">
            <v>Species</v>
          </cell>
        </row>
        <row r="37476">
          <cell r="B37476" t="str">
            <v>Psilotris batrachodes</v>
          </cell>
          <cell r="C37476" t="str">
            <v>Species</v>
          </cell>
        </row>
        <row r="37477">
          <cell r="B37477" t="str">
            <v>Psilotris celsus</v>
          </cell>
          <cell r="C37477" t="str">
            <v>Species</v>
          </cell>
        </row>
        <row r="37478">
          <cell r="B37478" t="str">
            <v>Psocodea</v>
          </cell>
          <cell r="C37478" t="str">
            <v>Order</v>
          </cell>
        </row>
        <row r="37479">
          <cell r="B37479" t="str">
            <v>Psocodoea</v>
          </cell>
          <cell r="C37479" t="str">
            <v>Order</v>
          </cell>
        </row>
        <row r="37480">
          <cell r="B37480" t="str">
            <v>Psocoptera***retired***use Psocodoea</v>
          </cell>
          <cell r="C37480" t="str">
            <v>Order</v>
          </cell>
        </row>
        <row r="37481">
          <cell r="B37481" t="str">
            <v>Psolidae</v>
          </cell>
          <cell r="C37481" t="str">
            <v>Family</v>
          </cell>
        </row>
        <row r="37482">
          <cell r="B37482" t="str">
            <v>Psolidium</v>
          </cell>
          <cell r="C37482" t="str">
            <v>Genus</v>
          </cell>
        </row>
        <row r="37483">
          <cell r="B37483" t="str">
            <v>Psolus peronii</v>
          </cell>
          <cell r="C37483" t="str">
            <v>Species</v>
          </cell>
        </row>
        <row r="37484">
          <cell r="B37484" t="str">
            <v>Psolus phantapus</v>
          </cell>
          <cell r="C37484" t="str">
            <v>Species</v>
          </cell>
        </row>
        <row r="37485">
          <cell r="B37485" t="str">
            <v>Psoralidium lanceolatum</v>
          </cell>
          <cell r="C37485" t="str">
            <v>Species</v>
          </cell>
        </row>
        <row r="37486">
          <cell r="B37486" t="str">
            <v>Psorophora</v>
          </cell>
          <cell r="C37486" t="str">
            <v>Genus</v>
          </cell>
        </row>
        <row r="37487">
          <cell r="B37487" t="str">
            <v>Psychoda</v>
          </cell>
          <cell r="C37487" t="str">
            <v>Genus</v>
          </cell>
        </row>
        <row r="37488">
          <cell r="B37488" t="str">
            <v>Psychoda alternata</v>
          </cell>
          <cell r="C37488" t="str">
            <v>Species</v>
          </cell>
        </row>
        <row r="37489">
          <cell r="B37489" t="str">
            <v>Psychodidae</v>
          </cell>
          <cell r="C37489" t="str">
            <v>Family</v>
          </cell>
        </row>
        <row r="37490">
          <cell r="B37490" t="str">
            <v>Psychodinae</v>
          </cell>
          <cell r="C37490" t="str">
            <v>Subfamily</v>
          </cell>
        </row>
        <row r="37491">
          <cell r="B37491" t="str">
            <v>Psychoglypha</v>
          </cell>
          <cell r="C37491" t="str">
            <v>Genus</v>
          </cell>
        </row>
        <row r="37492">
          <cell r="B37492" t="str">
            <v>Psychoglypha alascensis</v>
          </cell>
          <cell r="C37492" t="str">
            <v>Species</v>
          </cell>
        </row>
        <row r="37493">
          <cell r="B37493" t="str">
            <v>Psychoglypha bella</v>
          </cell>
          <cell r="C37493" t="str">
            <v>Species</v>
          </cell>
        </row>
        <row r="37494">
          <cell r="B37494" t="str">
            <v>Psychoglypha mazamae</v>
          </cell>
          <cell r="C37494" t="str">
            <v>Species</v>
          </cell>
        </row>
        <row r="37495">
          <cell r="B37495" t="str">
            <v>Psychoglypha ormiae</v>
          </cell>
          <cell r="C37495" t="str">
            <v>Species</v>
          </cell>
        </row>
        <row r="37496">
          <cell r="B37496" t="str">
            <v>Psychoglypha prita</v>
          </cell>
          <cell r="C37496" t="str">
            <v>Species</v>
          </cell>
        </row>
        <row r="37497">
          <cell r="B37497" t="str">
            <v>Psychoglypha schmidi</v>
          </cell>
          <cell r="C37497" t="str">
            <v>Species</v>
          </cell>
        </row>
        <row r="37498">
          <cell r="B37498" t="str">
            <v>Psychoglypha smithi</v>
          </cell>
          <cell r="C37498" t="str">
            <v>Species</v>
          </cell>
        </row>
        <row r="37499">
          <cell r="B37499" t="str">
            <v>Psychoglypha subborealis</v>
          </cell>
          <cell r="C37499" t="str">
            <v>Species</v>
          </cell>
        </row>
        <row r="37500">
          <cell r="B37500" t="str">
            <v>Psychomyia</v>
          </cell>
          <cell r="C37500" t="str">
            <v>Genus</v>
          </cell>
        </row>
        <row r="37501">
          <cell r="B37501" t="str">
            <v>Psychomyia flavida</v>
          </cell>
          <cell r="C37501" t="str">
            <v>Species</v>
          </cell>
        </row>
        <row r="37502">
          <cell r="B37502" t="str">
            <v>Psychomyia lumina</v>
          </cell>
          <cell r="C37502" t="str">
            <v>Species</v>
          </cell>
        </row>
        <row r="37503">
          <cell r="B37503" t="str">
            <v>Psychomyia nomada</v>
          </cell>
          <cell r="C37503" t="str">
            <v>Species</v>
          </cell>
        </row>
        <row r="37504">
          <cell r="B37504" t="str">
            <v>Psychomyiidae</v>
          </cell>
          <cell r="C37504" t="str">
            <v>Family</v>
          </cell>
        </row>
        <row r="37505">
          <cell r="B37505" t="str">
            <v>Psychomyiinae</v>
          </cell>
          <cell r="C37505" t="str">
            <v>Subfamily</v>
          </cell>
        </row>
        <row r="37506">
          <cell r="B37506" t="str">
            <v>Psychoronia</v>
          </cell>
          <cell r="C37506" t="str">
            <v>Genus</v>
          </cell>
        </row>
        <row r="37507">
          <cell r="B37507" t="str">
            <v>Psychotria hexandra var. hirta</v>
          </cell>
          <cell r="C37507" t="str">
            <v>Variety</v>
          </cell>
        </row>
        <row r="37508">
          <cell r="B37508" t="str">
            <v>Psychrolutes</v>
          </cell>
          <cell r="C37508" t="str">
            <v>Genus</v>
          </cell>
        </row>
        <row r="37509">
          <cell r="B37509" t="str">
            <v>Psychrolutes paradoxus</v>
          </cell>
          <cell r="C37509" t="str">
            <v>Species</v>
          </cell>
        </row>
        <row r="37510">
          <cell r="B37510" t="str">
            <v>Psychrolutes phrictus</v>
          </cell>
          <cell r="C37510" t="str">
            <v>Species</v>
          </cell>
        </row>
        <row r="37511">
          <cell r="B37511" t="str">
            <v>Psychrolutes sigalutes***retired***use Gilbertidia sigalutes</v>
          </cell>
          <cell r="C37511" t="str">
            <v>Species</v>
          </cell>
        </row>
        <row r="37512">
          <cell r="B37512" t="str">
            <v>Psychrolutidae</v>
          </cell>
          <cell r="C37512" t="str">
            <v>Family</v>
          </cell>
        </row>
        <row r="37513">
          <cell r="B37513" t="str">
            <v>Ptarmus</v>
          </cell>
          <cell r="C37513" t="str">
            <v>Genus</v>
          </cell>
        </row>
        <row r="37514">
          <cell r="B37514" t="str">
            <v>Ptarmus gallus</v>
          </cell>
          <cell r="C37514" t="str">
            <v>Species</v>
          </cell>
        </row>
        <row r="37515">
          <cell r="B37515" t="str">
            <v>Ptelea trifoliata</v>
          </cell>
          <cell r="C37515" t="str">
            <v>Species</v>
          </cell>
        </row>
        <row r="37516">
          <cell r="B37516" t="str">
            <v>Pteraclis</v>
          </cell>
          <cell r="C37516" t="str">
            <v>Genus</v>
          </cell>
        </row>
        <row r="37517">
          <cell r="B37517" t="str">
            <v>Pteraclis aesticola</v>
          </cell>
          <cell r="C37517" t="str">
            <v>Species</v>
          </cell>
        </row>
        <row r="37518">
          <cell r="B37518" t="str">
            <v>Pteraclis velifera</v>
          </cell>
          <cell r="C37518" t="str">
            <v>Species</v>
          </cell>
        </row>
        <row r="37519">
          <cell r="B37519" t="str">
            <v>Pteragogus</v>
          </cell>
          <cell r="C37519" t="str">
            <v>Genus</v>
          </cell>
        </row>
        <row r="37520">
          <cell r="B37520" t="str">
            <v>Pteragogus amboinensis</v>
          </cell>
          <cell r="C37520" t="str">
            <v>Species</v>
          </cell>
        </row>
        <row r="37521">
          <cell r="B37521" t="str">
            <v>Pteragogus aurigarius</v>
          </cell>
          <cell r="C37521" t="str">
            <v>Species</v>
          </cell>
        </row>
        <row r="37522">
          <cell r="B37522" t="str">
            <v>Pteragogus cryptus</v>
          </cell>
          <cell r="C37522" t="str">
            <v>Species</v>
          </cell>
        </row>
        <row r="37523">
          <cell r="B37523" t="str">
            <v>Pteragogus enneacanthus</v>
          </cell>
          <cell r="C37523" t="str">
            <v>Species</v>
          </cell>
        </row>
        <row r="37524">
          <cell r="B37524" t="str">
            <v>Pteragogus flagellifer</v>
          </cell>
          <cell r="C37524" t="str">
            <v>Species</v>
          </cell>
        </row>
        <row r="37525">
          <cell r="B37525" t="str">
            <v>Pteragogus guttatus</v>
          </cell>
          <cell r="C37525" t="str">
            <v>Species</v>
          </cell>
        </row>
        <row r="37526">
          <cell r="B37526" t="str">
            <v>Pteragogus opercularis***retired***use Pteragogus pelycus</v>
          </cell>
          <cell r="C37526" t="str">
            <v>Species</v>
          </cell>
        </row>
        <row r="37527">
          <cell r="B37527" t="str">
            <v>Pteragogus pelycus</v>
          </cell>
          <cell r="C37527" t="str">
            <v>Species</v>
          </cell>
        </row>
        <row r="37528">
          <cell r="B37528" t="str">
            <v>Pteragogus taeniops</v>
          </cell>
          <cell r="C37528" t="str">
            <v>Species</v>
          </cell>
        </row>
        <row r="37529">
          <cell r="B37529" t="str">
            <v>Pteraspidomorpha***retired***use Pteraspidomorphi</v>
          </cell>
          <cell r="C37529" t="str">
            <v>Class</v>
          </cell>
        </row>
        <row r="37530">
          <cell r="B37530" t="str">
            <v>Pteraspidomorphi</v>
          </cell>
          <cell r="C37530" t="str">
            <v>Class</v>
          </cell>
        </row>
        <row r="37531">
          <cell r="B37531" t="str">
            <v>Pteraster</v>
          </cell>
          <cell r="C37531" t="str">
            <v>Genus</v>
          </cell>
        </row>
        <row r="37532">
          <cell r="B37532" t="str">
            <v>Pteraster militaris</v>
          </cell>
          <cell r="C37532" t="str">
            <v>Species</v>
          </cell>
        </row>
        <row r="37533">
          <cell r="B37533" t="str">
            <v>Pteraster obscurus</v>
          </cell>
          <cell r="C37533" t="str">
            <v>Species</v>
          </cell>
        </row>
        <row r="37534">
          <cell r="B37534" t="str">
            <v>Pteraster tesselatus</v>
          </cell>
          <cell r="C37534" t="str">
            <v>Species</v>
          </cell>
        </row>
        <row r="37535">
          <cell r="B37535" t="str">
            <v>Pterasteridae</v>
          </cell>
          <cell r="C37535" t="str">
            <v>Family</v>
          </cell>
        </row>
        <row r="37536">
          <cell r="B37536" t="str">
            <v>Ptereleotris</v>
          </cell>
          <cell r="C37536" t="str">
            <v>Genus</v>
          </cell>
        </row>
        <row r="37537">
          <cell r="B37537" t="str">
            <v>Ptereleotris calliura</v>
          </cell>
          <cell r="C37537" t="str">
            <v>Species</v>
          </cell>
        </row>
        <row r="37538">
          <cell r="B37538" t="str">
            <v>Ptereleotris evides</v>
          </cell>
          <cell r="C37538" t="str">
            <v>Species</v>
          </cell>
        </row>
        <row r="37539">
          <cell r="B37539" t="str">
            <v>Ptereleotris helenae</v>
          </cell>
          <cell r="C37539" t="str">
            <v>Species</v>
          </cell>
        </row>
        <row r="37540">
          <cell r="B37540" t="str">
            <v>Ptereleotris heteroptera</v>
          </cell>
          <cell r="C37540" t="str">
            <v>Species</v>
          </cell>
        </row>
        <row r="37541">
          <cell r="B37541" t="str">
            <v>Ptereleotris lineopinnis</v>
          </cell>
          <cell r="C37541" t="str">
            <v>Species</v>
          </cell>
        </row>
        <row r="37542">
          <cell r="B37542" t="str">
            <v>Ptereleotris microlepis</v>
          </cell>
          <cell r="C37542" t="str">
            <v>Species</v>
          </cell>
        </row>
        <row r="37543">
          <cell r="B37543" t="str">
            <v>Ptereleotris zebra</v>
          </cell>
          <cell r="C37543" t="str">
            <v>Species</v>
          </cell>
        </row>
        <row r="37544">
          <cell r="B37544" t="str">
            <v>Pterengraulis</v>
          </cell>
          <cell r="C37544" t="str">
            <v>Genus</v>
          </cell>
        </row>
        <row r="37545">
          <cell r="B37545" t="str">
            <v>Pterengraulis atherinoides</v>
          </cell>
          <cell r="C37545" t="str">
            <v>Species</v>
          </cell>
        </row>
        <row r="37546">
          <cell r="B37546" t="str">
            <v>Pteria sterna</v>
          </cell>
          <cell r="C37546" t="str">
            <v>Species</v>
          </cell>
        </row>
        <row r="37547">
          <cell r="B37547" t="str">
            <v>Pteridium aquilinum</v>
          </cell>
          <cell r="C37547" t="str">
            <v>Species</v>
          </cell>
        </row>
        <row r="37548">
          <cell r="B37548" t="str">
            <v>Pteridium aquilinum ssp. pubescens</v>
          </cell>
          <cell r="C37548" t="str">
            <v>Variety</v>
          </cell>
        </row>
        <row r="37549">
          <cell r="B37549" t="str">
            <v>Pteridium aquilinum var. pubescens***retired***use Pteridium aquilinum ssp. pubescens</v>
          </cell>
          <cell r="C37549" t="str">
            <v>Variety</v>
          </cell>
        </row>
        <row r="37550">
          <cell r="B37550" t="str">
            <v>Pteridium caudatum</v>
          </cell>
          <cell r="C37550" t="str">
            <v>Species</v>
          </cell>
        </row>
        <row r="37551">
          <cell r="B37551" t="str">
            <v>Pteridophytina</v>
          </cell>
          <cell r="C37551" t="str">
            <v>Subdivision</v>
          </cell>
        </row>
        <row r="37552">
          <cell r="B37552" t="str">
            <v>Pteriidae</v>
          </cell>
          <cell r="C37552" t="str">
            <v>Family</v>
          </cell>
        </row>
        <row r="37553">
          <cell r="B37553" t="str">
            <v>Pterocaesio</v>
          </cell>
          <cell r="C37553" t="str">
            <v>Genus</v>
          </cell>
        </row>
        <row r="37554">
          <cell r="B37554" t="str">
            <v>Pterocaesio capricornis</v>
          </cell>
          <cell r="C37554" t="str">
            <v>Species</v>
          </cell>
        </row>
        <row r="37555">
          <cell r="B37555" t="str">
            <v>Pterocaesio chrysozona</v>
          </cell>
          <cell r="C37555" t="str">
            <v>Species</v>
          </cell>
        </row>
        <row r="37556">
          <cell r="B37556" t="str">
            <v>Pterocaesio chrysozonus***retired***use Pterocaesio chrysozona</v>
          </cell>
          <cell r="C37556" t="str">
            <v>Species</v>
          </cell>
        </row>
        <row r="37557">
          <cell r="B37557" t="str">
            <v>Pterocaesio digramma</v>
          </cell>
          <cell r="C37557" t="str">
            <v>Species</v>
          </cell>
        </row>
        <row r="37558">
          <cell r="B37558" t="str">
            <v>Pterocaesio lativittata</v>
          </cell>
          <cell r="C37558" t="str">
            <v>Species</v>
          </cell>
        </row>
        <row r="37559">
          <cell r="B37559" t="str">
            <v>Pterocaesio marri</v>
          </cell>
          <cell r="C37559" t="str">
            <v>Species</v>
          </cell>
        </row>
        <row r="37560">
          <cell r="B37560" t="str">
            <v>Pterocaesio pisang</v>
          </cell>
          <cell r="C37560" t="str">
            <v>Species</v>
          </cell>
        </row>
        <row r="37561">
          <cell r="B37561" t="str">
            <v>Pterocaesio randalli</v>
          </cell>
          <cell r="C37561" t="str">
            <v>Species</v>
          </cell>
        </row>
        <row r="37562">
          <cell r="B37562" t="str">
            <v>Pterocaesio tessellata</v>
          </cell>
          <cell r="C37562" t="str">
            <v>Species</v>
          </cell>
        </row>
        <row r="37563">
          <cell r="B37563" t="str">
            <v>Pterocaesio tile</v>
          </cell>
          <cell r="C37563" t="str">
            <v>Species</v>
          </cell>
        </row>
        <row r="37564">
          <cell r="B37564" t="str">
            <v>Pterocaesio trilineata</v>
          </cell>
          <cell r="C37564" t="str">
            <v>Species</v>
          </cell>
        </row>
        <row r="37565">
          <cell r="B37565" t="str">
            <v>Pterocirrus</v>
          </cell>
          <cell r="C37565" t="str">
            <v>Genus</v>
          </cell>
        </row>
        <row r="37566">
          <cell r="B37566" t="str">
            <v>Pterocyclosoma***retired***use Plectroglyphidodon</v>
          </cell>
          <cell r="C37566" t="str">
            <v>Genus</v>
          </cell>
        </row>
        <row r="37567">
          <cell r="B37567" t="str">
            <v>Pterocypridina</v>
          </cell>
          <cell r="C37567" t="str">
            <v>Genus</v>
          </cell>
        </row>
        <row r="37568">
          <cell r="B37568" t="str">
            <v>Pterodoras</v>
          </cell>
          <cell r="C37568" t="str">
            <v>Genus</v>
          </cell>
        </row>
        <row r="37569">
          <cell r="B37569" t="str">
            <v>Pterodoras granulosus</v>
          </cell>
          <cell r="C37569" t="str">
            <v>Species</v>
          </cell>
        </row>
        <row r="37570">
          <cell r="B37570" t="str">
            <v>Pterogobius</v>
          </cell>
          <cell r="C37570" t="str">
            <v>Genus</v>
          </cell>
        </row>
        <row r="37571">
          <cell r="B37571" t="str">
            <v>Pterogobius elapoides</v>
          </cell>
          <cell r="C37571" t="str">
            <v>Species</v>
          </cell>
        </row>
        <row r="37572">
          <cell r="B37572" t="str">
            <v>Pterois</v>
          </cell>
          <cell r="C37572" t="str">
            <v>Genus</v>
          </cell>
        </row>
        <row r="37573">
          <cell r="B37573" t="str">
            <v>Pterois antennata</v>
          </cell>
          <cell r="C37573" t="str">
            <v>Species</v>
          </cell>
        </row>
        <row r="37574">
          <cell r="B37574" t="str">
            <v>Pterois lunulata</v>
          </cell>
          <cell r="C37574" t="str">
            <v>Species</v>
          </cell>
        </row>
        <row r="37575">
          <cell r="B37575" t="str">
            <v>Pterois miles</v>
          </cell>
          <cell r="C37575" t="str">
            <v>Species</v>
          </cell>
        </row>
        <row r="37576">
          <cell r="B37576" t="str">
            <v>Pterois radiata</v>
          </cell>
          <cell r="C37576" t="str">
            <v>Species</v>
          </cell>
        </row>
        <row r="37577">
          <cell r="B37577" t="str">
            <v>Pterois russelii</v>
          </cell>
          <cell r="C37577" t="str">
            <v>Species</v>
          </cell>
        </row>
        <row r="37578">
          <cell r="B37578" t="str">
            <v>Pterois sphex</v>
          </cell>
          <cell r="C37578" t="str">
            <v>Species</v>
          </cell>
        </row>
        <row r="37579">
          <cell r="B37579" t="str">
            <v>Pterois volitans</v>
          </cell>
          <cell r="C37579" t="str">
            <v>Species</v>
          </cell>
        </row>
        <row r="37580">
          <cell r="B37580" t="str">
            <v>Pterolamiops budkeri***retired***use Carcharhinus longimanus</v>
          </cell>
          <cell r="C37580" t="str">
            <v>Species</v>
          </cell>
        </row>
        <row r="37581">
          <cell r="B37581" t="str">
            <v>Pterolamiops magnipinnis***retired***use Carcharhinus longimanus</v>
          </cell>
          <cell r="C37581" t="str">
            <v>Species</v>
          </cell>
        </row>
        <row r="37582">
          <cell r="B37582" t="str">
            <v>Pterolamiops***retired***use Carcharhinus</v>
          </cell>
          <cell r="C37582" t="str">
            <v>Genus</v>
          </cell>
        </row>
        <row r="37583">
          <cell r="B37583" t="str">
            <v>Pterolebias</v>
          </cell>
          <cell r="C37583" t="str">
            <v>Genus</v>
          </cell>
        </row>
        <row r="37584">
          <cell r="B37584" t="str">
            <v>Pterolebias longipinnis</v>
          </cell>
          <cell r="C37584" t="str">
            <v>Species</v>
          </cell>
        </row>
        <row r="37585">
          <cell r="B37585" t="str">
            <v>Pterolebias zonatus***retired***use Gnatholebias zonatus</v>
          </cell>
          <cell r="C37585" t="str">
            <v>Species</v>
          </cell>
        </row>
        <row r="37586">
          <cell r="B37586" t="str">
            <v>Pteromeris</v>
          </cell>
          <cell r="C37586" t="str">
            <v>Genus</v>
          </cell>
        </row>
        <row r="37587">
          <cell r="B37587" t="str">
            <v>Pteromicra</v>
          </cell>
          <cell r="C37587" t="str">
            <v>Genus</v>
          </cell>
        </row>
        <row r="37588">
          <cell r="B37588" t="str">
            <v>Pteromonas</v>
          </cell>
          <cell r="C37588" t="str">
            <v>Genus</v>
          </cell>
        </row>
        <row r="37589">
          <cell r="B37589" t="str">
            <v>Pteromonas aculeata</v>
          </cell>
          <cell r="C37589" t="str">
            <v>Species</v>
          </cell>
        </row>
        <row r="37590">
          <cell r="B37590" t="str">
            <v>Pteromonas angulosa</v>
          </cell>
          <cell r="C37590" t="str">
            <v>Species</v>
          </cell>
        </row>
        <row r="37591">
          <cell r="B37591" t="str">
            <v>Pteromonas cordiformis</v>
          </cell>
          <cell r="C37591" t="str">
            <v>Species</v>
          </cell>
        </row>
        <row r="37592">
          <cell r="B37592" t="str">
            <v>Pteromonas cruciata</v>
          </cell>
          <cell r="C37592" t="str">
            <v>Species</v>
          </cell>
        </row>
        <row r="37593">
          <cell r="B37593" t="str">
            <v>Pteromugil diadema***retired***use Liza alata</v>
          </cell>
          <cell r="C37593" t="str">
            <v>Species</v>
          </cell>
        </row>
        <row r="37594">
          <cell r="B37594" t="str">
            <v>Pteromugil***retired***use Liza</v>
          </cell>
          <cell r="C37594" t="str">
            <v>Genus</v>
          </cell>
        </row>
        <row r="37595">
          <cell r="B37595" t="str">
            <v>Pteromylaeus</v>
          </cell>
          <cell r="C37595" t="str">
            <v>Genus</v>
          </cell>
        </row>
        <row r="37596">
          <cell r="B37596" t="str">
            <v>Pteromylaeus asperrimus</v>
          </cell>
          <cell r="C37596" t="str">
            <v>Species</v>
          </cell>
        </row>
        <row r="37597">
          <cell r="B37597" t="str">
            <v>Pteromylaeus bovinus</v>
          </cell>
          <cell r="C37597" t="str">
            <v>Species</v>
          </cell>
        </row>
        <row r="37598">
          <cell r="B37598" t="str">
            <v>Pteronarcella</v>
          </cell>
          <cell r="C37598" t="str">
            <v>Genus</v>
          </cell>
        </row>
        <row r="37599">
          <cell r="B37599" t="str">
            <v>Pteronarcella badia</v>
          </cell>
          <cell r="C37599" t="str">
            <v>Species</v>
          </cell>
        </row>
        <row r="37600">
          <cell r="B37600" t="str">
            <v>Pteronarcella regularis</v>
          </cell>
          <cell r="C37600" t="str">
            <v>Species</v>
          </cell>
        </row>
        <row r="37601">
          <cell r="B37601" t="str">
            <v>Pteronarcellini</v>
          </cell>
          <cell r="C37601" t="str">
            <v>Tribe</v>
          </cell>
        </row>
        <row r="37602">
          <cell r="B37602" t="str">
            <v>Pteronarcyidae</v>
          </cell>
          <cell r="C37602" t="str">
            <v>Family</v>
          </cell>
        </row>
        <row r="37603">
          <cell r="B37603" t="str">
            <v>Pteronarcyinae</v>
          </cell>
          <cell r="C37603" t="str">
            <v>Subfamily</v>
          </cell>
        </row>
        <row r="37604">
          <cell r="B37604" t="str">
            <v>Pteronarcyini</v>
          </cell>
          <cell r="C37604" t="str">
            <v>Tribe</v>
          </cell>
        </row>
        <row r="37605">
          <cell r="B37605" t="str">
            <v>Pteronarcys</v>
          </cell>
          <cell r="C37605" t="str">
            <v>Genus</v>
          </cell>
        </row>
        <row r="37606">
          <cell r="B37606" t="str">
            <v>Pteronarcys biloba</v>
          </cell>
          <cell r="C37606" t="str">
            <v>Species</v>
          </cell>
        </row>
        <row r="37607">
          <cell r="B37607" t="str">
            <v>Pteronarcys californica</v>
          </cell>
          <cell r="C37607" t="str">
            <v>Species</v>
          </cell>
        </row>
        <row r="37608">
          <cell r="B37608" t="str">
            <v>Pteronarcys comstocki</v>
          </cell>
          <cell r="C37608" t="str">
            <v>Species</v>
          </cell>
        </row>
        <row r="37609">
          <cell r="B37609" t="str">
            <v>Pteronarcys dorsata</v>
          </cell>
          <cell r="C37609" t="str">
            <v>Species</v>
          </cell>
        </row>
        <row r="37610">
          <cell r="B37610" t="str">
            <v>Pteronarcys dorsata/pictetii</v>
          </cell>
          <cell r="C37610" t="str">
            <v>Genus</v>
          </cell>
        </row>
        <row r="37611">
          <cell r="B37611" t="str">
            <v>Pteronarcys pictetii</v>
          </cell>
          <cell r="C37611" t="str">
            <v>Species</v>
          </cell>
        </row>
        <row r="37612">
          <cell r="B37612" t="str">
            <v>Pteronarcys princeps</v>
          </cell>
          <cell r="C37612" t="str">
            <v>Species</v>
          </cell>
        </row>
        <row r="37613">
          <cell r="B37613" t="str">
            <v>Pteronarcys proteus</v>
          </cell>
          <cell r="C37613" t="str">
            <v>Species</v>
          </cell>
        </row>
        <row r="37614">
          <cell r="B37614" t="str">
            <v>Pteronarcys scotti</v>
          </cell>
          <cell r="C37614" t="str">
            <v>Species</v>
          </cell>
        </row>
        <row r="37615">
          <cell r="B37615" t="str">
            <v>Pteronotropis</v>
          </cell>
          <cell r="C37615" t="str">
            <v>Genus</v>
          </cell>
        </row>
        <row r="37616">
          <cell r="B37616" t="str">
            <v>Pteronotropis euryzonus</v>
          </cell>
          <cell r="C37616" t="str">
            <v>Species</v>
          </cell>
        </row>
        <row r="37617">
          <cell r="B37617" t="str">
            <v>Pteronotropis grandipinnis</v>
          </cell>
          <cell r="C37617" t="str">
            <v>Species</v>
          </cell>
        </row>
        <row r="37618">
          <cell r="B37618" t="str">
            <v>Pteronotropis hubbsi</v>
          </cell>
          <cell r="C37618" t="str">
            <v>Species</v>
          </cell>
        </row>
        <row r="37619">
          <cell r="B37619" t="str">
            <v>Pteronotropis hypselopterus</v>
          </cell>
          <cell r="C37619" t="str">
            <v>Species</v>
          </cell>
        </row>
        <row r="37620">
          <cell r="B37620" t="str">
            <v>Pteronotropis metallicus</v>
          </cell>
          <cell r="C37620" t="str">
            <v>Species</v>
          </cell>
        </row>
        <row r="37621">
          <cell r="B37621" t="str">
            <v>Pteronotropis signipinnis</v>
          </cell>
          <cell r="C37621" t="str">
            <v>Species</v>
          </cell>
        </row>
        <row r="37622">
          <cell r="B37622" t="str">
            <v>Pteronotropis stonei</v>
          </cell>
          <cell r="C37622" t="str">
            <v>Species</v>
          </cell>
        </row>
        <row r="37623">
          <cell r="B37623" t="str">
            <v>Pteronotropis welaka</v>
          </cell>
          <cell r="C37623" t="str">
            <v>Species</v>
          </cell>
        </row>
        <row r="37624">
          <cell r="B37624" t="str">
            <v>Pterophyllum</v>
          </cell>
          <cell r="C37624" t="str">
            <v>Genus</v>
          </cell>
        </row>
        <row r="37625">
          <cell r="B37625" t="str">
            <v>Pterophyllum altum</v>
          </cell>
          <cell r="C37625" t="str">
            <v>Species</v>
          </cell>
        </row>
        <row r="37626">
          <cell r="B37626" t="str">
            <v>Pterophyllum eimekei***retired***use Pterophyllum scalare</v>
          </cell>
          <cell r="C37626" t="str">
            <v>Species</v>
          </cell>
        </row>
        <row r="37627">
          <cell r="B37627" t="str">
            <v>Pterophyllum scalare</v>
          </cell>
          <cell r="C37627" t="str">
            <v>Species</v>
          </cell>
        </row>
        <row r="37628">
          <cell r="B37628" t="str">
            <v>Pteroplatytrygon</v>
          </cell>
          <cell r="C37628" t="str">
            <v>Genus</v>
          </cell>
        </row>
        <row r="37629">
          <cell r="B37629" t="str">
            <v>Pteroplatytrygon violacea</v>
          </cell>
          <cell r="C37629" t="str">
            <v>Species</v>
          </cell>
        </row>
        <row r="37630">
          <cell r="B37630" t="str">
            <v>Pteropsaron</v>
          </cell>
          <cell r="C37630" t="str">
            <v>Genus</v>
          </cell>
        </row>
        <row r="37631">
          <cell r="B37631" t="str">
            <v>Pteropsaron incisum</v>
          </cell>
          <cell r="C37631" t="str">
            <v>Species</v>
          </cell>
        </row>
        <row r="37632">
          <cell r="B37632" t="str">
            <v>Pteropterus antennatus***retired***use Pterois antennata</v>
          </cell>
          <cell r="C37632" t="str">
            <v>Species</v>
          </cell>
        </row>
        <row r="37633">
          <cell r="B37633" t="str">
            <v>Pteropterus radiatus***retired***use Pterois radiata</v>
          </cell>
          <cell r="C37633" t="str">
            <v>Species</v>
          </cell>
        </row>
        <row r="37634">
          <cell r="B37634" t="str">
            <v>Pteropterus***retired***use Pterois</v>
          </cell>
          <cell r="C37634" t="str">
            <v>Genus</v>
          </cell>
        </row>
        <row r="37635">
          <cell r="B37635" t="str">
            <v>Pteropurpura</v>
          </cell>
          <cell r="C37635" t="str">
            <v>Genus</v>
          </cell>
        </row>
        <row r="37636">
          <cell r="B37636" t="str">
            <v>Pteropurpura festiva</v>
          </cell>
          <cell r="C37636" t="str">
            <v>Species</v>
          </cell>
        </row>
        <row r="37637">
          <cell r="B37637" t="str">
            <v>Pteropurpura macroptera</v>
          </cell>
          <cell r="C37637" t="str">
            <v>Species</v>
          </cell>
        </row>
        <row r="37638">
          <cell r="B37638" t="str">
            <v>Pteropurpura vokesae</v>
          </cell>
          <cell r="C37638" t="str">
            <v>Species</v>
          </cell>
        </row>
        <row r="37639">
          <cell r="B37639" t="str">
            <v>Pterycombus</v>
          </cell>
          <cell r="C37639" t="str">
            <v>Genus</v>
          </cell>
        </row>
        <row r="37640">
          <cell r="B37640" t="str">
            <v>Pterycombus brama</v>
          </cell>
          <cell r="C37640" t="str">
            <v>Species</v>
          </cell>
        </row>
        <row r="37641">
          <cell r="B37641" t="str">
            <v>Pterycombus goodei***retired***use Pterycombus brama</v>
          </cell>
          <cell r="C37641" t="str">
            <v>Species</v>
          </cell>
        </row>
        <row r="37642">
          <cell r="B37642" t="str">
            <v>Pterycombus petersii</v>
          </cell>
          <cell r="C37642" t="str">
            <v>Species</v>
          </cell>
        </row>
        <row r="37643">
          <cell r="B37643" t="str">
            <v>Pterygocythereis</v>
          </cell>
          <cell r="C37643" t="str">
            <v>Genus</v>
          </cell>
        </row>
        <row r="37644">
          <cell r="B37644" t="str">
            <v>Pterygoplichthys</v>
          </cell>
          <cell r="C37644" t="str">
            <v>Genus</v>
          </cell>
        </row>
        <row r="37645">
          <cell r="B37645" t="str">
            <v>Pterygoplichthys disjunctivus</v>
          </cell>
          <cell r="C37645" t="str">
            <v>Species</v>
          </cell>
        </row>
        <row r="37646">
          <cell r="B37646" t="str">
            <v>Pterygoplichthys multiradiatus</v>
          </cell>
          <cell r="C37646" t="str">
            <v>Species</v>
          </cell>
        </row>
        <row r="37647">
          <cell r="B37647" t="str">
            <v>Pterygota (Insecta)</v>
          </cell>
          <cell r="C37647" t="str">
            <v>Subclass</v>
          </cell>
        </row>
        <row r="37648">
          <cell r="B37648" t="str">
            <v>Pterygota (Malvaceae)</v>
          </cell>
          <cell r="C37648" t="str">
            <v>Genus</v>
          </cell>
        </row>
        <row r="37649">
          <cell r="B37649" t="str">
            <v>Pterygotrigla</v>
          </cell>
          <cell r="C37649" t="str">
            <v>Genus</v>
          </cell>
        </row>
        <row r="37650">
          <cell r="B37650" t="str">
            <v>Pterygotrigla picta</v>
          </cell>
          <cell r="C37650" t="str">
            <v>Species</v>
          </cell>
        </row>
        <row r="37651">
          <cell r="B37651" t="str">
            <v>Pterygotrigla polyommata</v>
          </cell>
          <cell r="C37651" t="str">
            <v>Species</v>
          </cell>
        </row>
        <row r="37652">
          <cell r="B37652" t="str">
            <v>Ptilanthura tenuis</v>
          </cell>
          <cell r="C37652" t="str">
            <v>Species</v>
          </cell>
        </row>
        <row r="37653">
          <cell r="B37653" t="str">
            <v>Ptilichthyidae</v>
          </cell>
          <cell r="C37653" t="str">
            <v>Family</v>
          </cell>
        </row>
        <row r="37654">
          <cell r="B37654" t="str">
            <v>Ptilichthys</v>
          </cell>
          <cell r="C37654" t="str">
            <v>Genus</v>
          </cell>
        </row>
        <row r="37655">
          <cell r="B37655" t="str">
            <v>Ptilichthys goodei</v>
          </cell>
          <cell r="C37655" t="str">
            <v>Species</v>
          </cell>
        </row>
        <row r="37656">
          <cell r="B37656" t="str">
            <v>Ptiliidae</v>
          </cell>
          <cell r="C37656" t="str">
            <v>Family</v>
          </cell>
        </row>
        <row r="37657">
          <cell r="B37657" t="str">
            <v>Ptilimnium capillaceum</v>
          </cell>
          <cell r="C37657" t="str">
            <v>Species</v>
          </cell>
        </row>
        <row r="37658">
          <cell r="B37658" t="str">
            <v>Ptilimnium nodosum</v>
          </cell>
          <cell r="C37658" t="str">
            <v>Species</v>
          </cell>
        </row>
        <row r="37659">
          <cell r="B37659" t="str">
            <v>Ptilimnium nuttallii</v>
          </cell>
          <cell r="C37659" t="str">
            <v>Species</v>
          </cell>
        </row>
        <row r="37660">
          <cell r="B37660" t="str">
            <v>Ptilocolepinae</v>
          </cell>
          <cell r="C37660" t="str">
            <v>Subfamily</v>
          </cell>
        </row>
        <row r="37661">
          <cell r="B37661" t="str">
            <v>Ptilodactylidae</v>
          </cell>
          <cell r="C37661" t="str">
            <v>Family</v>
          </cell>
        </row>
        <row r="37662">
          <cell r="B37662" t="str">
            <v>Ptilosarcus gurneyi</v>
          </cell>
          <cell r="C37662" t="str">
            <v>Species</v>
          </cell>
        </row>
        <row r="37663">
          <cell r="B37663" t="str">
            <v>Ptilosarcus quadrangularis</v>
          </cell>
          <cell r="C37663" t="str">
            <v>Species</v>
          </cell>
        </row>
        <row r="37664">
          <cell r="B37664" t="str">
            <v>Ptilostomis</v>
          </cell>
          <cell r="C37664" t="str">
            <v>Genus</v>
          </cell>
        </row>
        <row r="37665">
          <cell r="B37665" t="str">
            <v>Ptilostomis ocellifera</v>
          </cell>
          <cell r="C37665" t="str">
            <v>Species</v>
          </cell>
        </row>
        <row r="37666">
          <cell r="B37666" t="str">
            <v>Ptilostomis postica</v>
          </cell>
          <cell r="C37666" t="str">
            <v>Species</v>
          </cell>
        </row>
        <row r="37667">
          <cell r="B37667" t="str">
            <v>Ptilostomis semifasciata</v>
          </cell>
          <cell r="C37667" t="str">
            <v>Species</v>
          </cell>
        </row>
        <row r="37668">
          <cell r="B37668" t="str">
            <v>Ptychatractus ligatus</v>
          </cell>
          <cell r="C37668" t="str">
            <v>Species</v>
          </cell>
        </row>
        <row r="37669">
          <cell r="B37669" t="str">
            <v>Ptychobranchus</v>
          </cell>
          <cell r="C37669" t="str">
            <v>Genus</v>
          </cell>
        </row>
        <row r="37670">
          <cell r="B37670" t="str">
            <v>Ptychobranchus fasciolaris</v>
          </cell>
          <cell r="C37670" t="str">
            <v>Species</v>
          </cell>
        </row>
        <row r="37671">
          <cell r="B37671" t="str">
            <v>Ptychobranchus subtentum</v>
          </cell>
          <cell r="C37671" t="str">
            <v>Species</v>
          </cell>
        </row>
        <row r="37672">
          <cell r="B37672" t="str">
            <v>Ptychocheilus</v>
          </cell>
          <cell r="C37672" t="str">
            <v>Genus</v>
          </cell>
        </row>
        <row r="37673">
          <cell r="B37673" t="str">
            <v>Ptychocheilus grandis</v>
          </cell>
          <cell r="C37673" t="str">
            <v>Species</v>
          </cell>
        </row>
        <row r="37674">
          <cell r="B37674" t="str">
            <v>Ptychocheilus lucius</v>
          </cell>
          <cell r="C37674" t="str">
            <v>Species</v>
          </cell>
        </row>
        <row r="37675">
          <cell r="B37675" t="str">
            <v>Ptychocheilus oregonensis</v>
          </cell>
          <cell r="C37675" t="str">
            <v>Species</v>
          </cell>
        </row>
        <row r="37676">
          <cell r="B37676" t="str">
            <v>Ptychocheilus umpquae</v>
          </cell>
          <cell r="C37676" t="str">
            <v>Species</v>
          </cell>
        </row>
        <row r="37677">
          <cell r="B37677" t="str">
            <v>Ptychodera</v>
          </cell>
          <cell r="C37677" t="str">
            <v>Genus</v>
          </cell>
        </row>
        <row r="37678">
          <cell r="B37678" t="str">
            <v>Ptychodera flava</v>
          </cell>
          <cell r="C37678" t="str">
            <v>Species</v>
          </cell>
        </row>
        <row r="37679">
          <cell r="B37679" t="str">
            <v>Ptychoptera</v>
          </cell>
          <cell r="C37679" t="str">
            <v>Genus</v>
          </cell>
        </row>
        <row r="37680">
          <cell r="B37680" t="str">
            <v>Ptychoptera quadrifasciata</v>
          </cell>
          <cell r="C37680" t="str">
            <v>Species</v>
          </cell>
        </row>
        <row r="37681">
          <cell r="B37681" t="str">
            <v>Ptychopteridae</v>
          </cell>
          <cell r="C37681" t="str">
            <v>Family</v>
          </cell>
        </row>
        <row r="37682">
          <cell r="B37682" t="str">
            <v>Ptygura</v>
          </cell>
          <cell r="C37682" t="str">
            <v>Genus</v>
          </cell>
        </row>
        <row r="37683">
          <cell r="B37683" t="str">
            <v>Ptygura brachiata</v>
          </cell>
          <cell r="C37683" t="str">
            <v>Species</v>
          </cell>
        </row>
        <row r="37684">
          <cell r="B37684" t="str">
            <v>Ptygura libera</v>
          </cell>
          <cell r="C37684" t="str">
            <v>Species</v>
          </cell>
        </row>
        <row r="37685">
          <cell r="B37685" t="str">
            <v>Puccinellia americana***retired***use Puccinellia maritima</v>
          </cell>
          <cell r="C37685" t="str">
            <v>Species</v>
          </cell>
        </row>
        <row r="37686">
          <cell r="B37686" t="str">
            <v>Puccinellia distans</v>
          </cell>
          <cell r="C37686" t="str">
            <v>Species</v>
          </cell>
        </row>
        <row r="37687">
          <cell r="B37687" t="str">
            <v>Puccinellia maritima</v>
          </cell>
          <cell r="C37687" t="str">
            <v>Species</v>
          </cell>
        </row>
        <row r="37688">
          <cell r="B37688" t="str">
            <v>Puccinellia nutkaensis</v>
          </cell>
          <cell r="C37688" t="str">
            <v>Species</v>
          </cell>
        </row>
        <row r="37689">
          <cell r="B37689" t="str">
            <v>Puccinellia nuttalliana</v>
          </cell>
          <cell r="C37689" t="str">
            <v>Species</v>
          </cell>
        </row>
        <row r="37690">
          <cell r="B37690" t="str">
            <v>Puccinellia tenella</v>
          </cell>
          <cell r="C37690" t="str">
            <v>Species</v>
          </cell>
        </row>
        <row r="37691">
          <cell r="B37691" t="str">
            <v>Puck</v>
          </cell>
          <cell r="C37691" t="str">
            <v>Genus</v>
          </cell>
        </row>
        <row r="37692">
          <cell r="B37692" t="str">
            <v>Puck pinnata</v>
          </cell>
          <cell r="C37692" t="str">
            <v>Species</v>
          </cell>
        </row>
        <row r="37693">
          <cell r="B37693" t="str">
            <v>Pueraria montana var. lobata</v>
          </cell>
          <cell r="C37693" t="str">
            <v>Variety</v>
          </cell>
        </row>
        <row r="37694">
          <cell r="B37694" t="str">
            <v>Pugettia</v>
          </cell>
          <cell r="C37694" t="str">
            <v>Genus</v>
          </cell>
        </row>
        <row r="37695">
          <cell r="B37695" t="str">
            <v>Pugettia dalli</v>
          </cell>
          <cell r="C37695" t="str">
            <v>Species</v>
          </cell>
        </row>
        <row r="37696">
          <cell r="B37696" t="str">
            <v>Pugettia gracilis</v>
          </cell>
          <cell r="C37696" t="str">
            <v>Species</v>
          </cell>
        </row>
        <row r="37697">
          <cell r="B37697" t="str">
            <v>Pugettia producta</v>
          </cell>
          <cell r="C37697" t="str">
            <v>Species</v>
          </cell>
        </row>
        <row r="37698">
          <cell r="B37698" t="str">
            <v>Pugettia richii</v>
          </cell>
          <cell r="C37698" t="str">
            <v>Species</v>
          </cell>
        </row>
        <row r="37699">
          <cell r="B37699" t="str">
            <v>Pugnus serrei</v>
          </cell>
          <cell r="C37699" t="str">
            <v>Species</v>
          </cell>
        </row>
        <row r="37700">
          <cell r="B37700" t="str">
            <v>Pulchella schwabei</v>
          </cell>
          <cell r="C37700" t="str">
            <v>Species</v>
          </cell>
        </row>
        <row r="37701">
          <cell r="B37701" t="str">
            <v>Pulmonata</v>
          </cell>
          <cell r="C37701" t="str">
            <v>Subclass</v>
          </cell>
        </row>
        <row r="37702">
          <cell r="B37702" t="str">
            <v>Pulsellum aberrans</v>
          </cell>
          <cell r="C37702" t="str">
            <v>Species</v>
          </cell>
        </row>
        <row r="37703">
          <cell r="B37703" t="str">
            <v>Pulsellum salishorum</v>
          </cell>
          <cell r="C37703" t="str">
            <v>Species</v>
          </cell>
        </row>
        <row r="37704">
          <cell r="B37704" t="str">
            <v>Punctastriata</v>
          </cell>
          <cell r="C37704" t="str">
            <v>Genus</v>
          </cell>
        </row>
        <row r="37705">
          <cell r="B37705" t="str">
            <v>Punctastriata lancettula</v>
          </cell>
          <cell r="C37705" t="str">
            <v>Species</v>
          </cell>
        </row>
        <row r="37706">
          <cell r="B37706" t="str">
            <v>Punctastriata mimetica</v>
          </cell>
          <cell r="C37706" t="str">
            <v>Species</v>
          </cell>
        </row>
        <row r="37707">
          <cell r="B37707" t="str">
            <v>Puncticulata</v>
          </cell>
          <cell r="C37707" t="str">
            <v>Genus</v>
          </cell>
        </row>
        <row r="37708">
          <cell r="B37708" t="str">
            <v>Puncticulata bodanica</v>
          </cell>
          <cell r="C37708" t="str">
            <v>Species</v>
          </cell>
        </row>
        <row r="37709">
          <cell r="B37709" t="str">
            <v>Puncticulata comta</v>
          </cell>
          <cell r="C37709" t="str">
            <v>Species</v>
          </cell>
        </row>
        <row r="37710">
          <cell r="B37710" t="str">
            <v>Puncticulata praetermissa</v>
          </cell>
          <cell r="C37710" t="str">
            <v>Species</v>
          </cell>
        </row>
        <row r="37711">
          <cell r="B37711" t="str">
            <v>Puncticulata radiosa</v>
          </cell>
          <cell r="C37711" t="str">
            <v>Species</v>
          </cell>
        </row>
        <row r="37712">
          <cell r="B37712" t="str">
            <v>Puncturella</v>
          </cell>
          <cell r="C37712" t="str">
            <v>Genus</v>
          </cell>
        </row>
        <row r="37713">
          <cell r="B37713" t="str">
            <v>Puncturella cooperi</v>
          </cell>
          <cell r="C37713" t="str">
            <v>Species</v>
          </cell>
        </row>
        <row r="37714">
          <cell r="B37714" t="str">
            <v>Puncturella cucullata</v>
          </cell>
          <cell r="C37714" t="str">
            <v>Species</v>
          </cell>
        </row>
        <row r="37715">
          <cell r="B37715" t="str">
            <v>Pungitius</v>
          </cell>
          <cell r="C37715" t="str">
            <v>Genus</v>
          </cell>
        </row>
        <row r="37716">
          <cell r="B37716" t="str">
            <v>Pungitius bussei</v>
          </cell>
          <cell r="C37716" t="str">
            <v>Species</v>
          </cell>
        </row>
        <row r="37717">
          <cell r="B37717" t="str">
            <v>Pungitius platygaster</v>
          </cell>
          <cell r="C37717" t="str">
            <v>Species</v>
          </cell>
        </row>
        <row r="37718">
          <cell r="B37718" t="str">
            <v>Pungitius pungitius</v>
          </cell>
          <cell r="C37718" t="str">
            <v>Species</v>
          </cell>
        </row>
        <row r="37719">
          <cell r="B37719" t="str">
            <v>Pungitius pungitius pungitius***retired***use Pungitius pungitius</v>
          </cell>
          <cell r="C37719" t="str">
            <v>Subspecies</v>
          </cell>
        </row>
        <row r="37720">
          <cell r="B37720" t="str">
            <v>Pungitius sinensis</v>
          </cell>
          <cell r="C37720" t="str">
            <v>Subspecies</v>
          </cell>
        </row>
        <row r="37721">
          <cell r="B37721" t="str">
            <v>Puntazzo</v>
          </cell>
          <cell r="C37721" t="str">
            <v>Genus</v>
          </cell>
        </row>
        <row r="37722">
          <cell r="B37722" t="str">
            <v>Puntazzo puntazzo***retired***use Diplodus puntazzo</v>
          </cell>
          <cell r="C37722" t="str">
            <v>Species</v>
          </cell>
        </row>
        <row r="37723">
          <cell r="B37723" t="str">
            <v>Puntius</v>
          </cell>
          <cell r="C37723" t="str">
            <v>Genus</v>
          </cell>
        </row>
        <row r="37724">
          <cell r="B37724" t="str">
            <v>Puntius arulius</v>
          </cell>
          <cell r="C37724" t="str">
            <v>Species</v>
          </cell>
        </row>
        <row r="37725">
          <cell r="B37725" t="str">
            <v>Puntius binotatus</v>
          </cell>
          <cell r="C37725" t="str">
            <v>Species</v>
          </cell>
        </row>
        <row r="37726">
          <cell r="B37726" t="str">
            <v>Puntius conchonius</v>
          </cell>
          <cell r="C37726" t="str">
            <v>Species</v>
          </cell>
        </row>
        <row r="37727">
          <cell r="B37727" t="str">
            <v>Puntius cumingii</v>
          </cell>
          <cell r="C37727" t="str">
            <v>Species</v>
          </cell>
        </row>
        <row r="37728">
          <cell r="B37728" t="str">
            <v>Puntius dorsalis</v>
          </cell>
          <cell r="C37728" t="str">
            <v>Species</v>
          </cell>
        </row>
        <row r="37729">
          <cell r="B37729" t="str">
            <v>Puntius everetti</v>
          </cell>
          <cell r="C37729" t="str">
            <v>Species</v>
          </cell>
        </row>
        <row r="37730">
          <cell r="B37730" t="str">
            <v>Puntius fasciatus</v>
          </cell>
          <cell r="C37730" t="str">
            <v>Species</v>
          </cell>
        </row>
        <row r="37731">
          <cell r="B37731" t="str">
            <v>Puntius filamentosus</v>
          </cell>
          <cell r="C37731" t="str">
            <v>Species</v>
          </cell>
        </row>
        <row r="37732">
          <cell r="B37732" t="str">
            <v>Puntius gelius</v>
          </cell>
          <cell r="C37732" t="str">
            <v>Species</v>
          </cell>
        </row>
        <row r="37733">
          <cell r="B37733" t="str">
            <v>Puntius guganio</v>
          </cell>
          <cell r="C37733" t="str">
            <v>Species</v>
          </cell>
        </row>
        <row r="37734">
          <cell r="B37734" t="str">
            <v>Puntius hexazona</v>
          </cell>
          <cell r="C37734" t="str">
            <v>Subspecies</v>
          </cell>
        </row>
        <row r="37735">
          <cell r="B37735" t="str">
            <v>Puntius johorensis</v>
          </cell>
          <cell r="C37735" t="str">
            <v>Species</v>
          </cell>
        </row>
        <row r="37736">
          <cell r="B37736" t="str">
            <v>Puntius lateristriga</v>
          </cell>
          <cell r="C37736" t="str">
            <v>Species</v>
          </cell>
        </row>
        <row r="37737">
          <cell r="B37737" t="str">
            <v>Puntius oligolepis</v>
          </cell>
          <cell r="C37737" t="str">
            <v>Species</v>
          </cell>
        </row>
        <row r="37738">
          <cell r="B37738" t="str">
            <v>Puntius orphoides</v>
          </cell>
          <cell r="C37738" t="str">
            <v>Species</v>
          </cell>
        </row>
        <row r="37739">
          <cell r="B37739" t="str">
            <v>Puntius pentazona</v>
          </cell>
          <cell r="C37739" t="str">
            <v>Species</v>
          </cell>
        </row>
        <row r="37740">
          <cell r="B37740" t="str">
            <v>Puntius rhomboocellatus</v>
          </cell>
          <cell r="C37740" t="str">
            <v>Species</v>
          </cell>
        </row>
        <row r="37741">
          <cell r="B37741" t="str">
            <v>Puntius semifaciolatus***retired***use Puntius semifasciolatus</v>
          </cell>
          <cell r="C37741" t="str">
            <v>Species</v>
          </cell>
        </row>
        <row r="37742">
          <cell r="B37742" t="str">
            <v>Puntius semifasciolatus</v>
          </cell>
          <cell r="C37742" t="str">
            <v>Species</v>
          </cell>
        </row>
        <row r="37743">
          <cell r="B37743" t="str">
            <v>Puntius sophore</v>
          </cell>
          <cell r="C37743" t="str">
            <v>Species</v>
          </cell>
        </row>
        <row r="37744">
          <cell r="B37744" t="str">
            <v>Puntius tetrazona</v>
          </cell>
          <cell r="C37744" t="str">
            <v>Species</v>
          </cell>
        </row>
        <row r="37745">
          <cell r="B37745" t="str">
            <v>Puntius ticto</v>
          </cell>
          <cell r="C37745" t="str">
            <v>Species</v>
          </cell>
        </row>
        <row r="37746">
          <cell r="B37746" t="str">
            <v>Puntius titteya</v>
          </cell>
          <cell r="C37746" t="str">
            <v>Species</v>
          </cell>
        </row>
        <row r="37747">
          <cell r="B37747" t="str">
            <v>Pupa</v>
          </cell>
          <cell r="C37747" t="str">
            <v>Genus</v>
          </cell>
        </row>
        <row r="37748">
          <cell r="B37748" t="str">
            <v>Pupa pudica</v>
          </cell>
          <cell r="C37748" t="str">
            <v>Species</v>
          </cell>
        </row>
        <row r="37749">
          <cell r="B37749" t="str">
            <v>Pusa</v>
          </cell>
          <cell r="C37749" t="str">
            <v>Genus</v>
          </cell>
        </row>
        <row r="37750">
          <cell r="B37750" t="str">
            <v>Puzanovia</v>
          </cell>
          <cell r="C37750" t="str">
            <v>Genus</v>
          </cell>
        </row>
        <row r="37751">
          <cell r="B37751" t="str">
            <v>Puzanovia rubra</v>
          </cell>
          <cell r="C37751" t="str">
            <v>Species</v>
          </cell>
        </row>
        <row r="37752">
          <cell r="B37752" t="str">
            <v>Pycnanthemum</v>
          </cell>
          <cell r="C37752" t="str">
            <v>Genus</v>
          </cell>
        </row>
        <row r="37753">
          <cell r="B37753" t="str">
            <v>Pycnanthemum flexuosum</v>
          </cell>
          <cell r="C37753" t="str">
            <v>Species</v>
          </cell>
        </row>
        <row r="37754">
          <cell r="B37754" t="str">
            <v>Pycnanthemum incanum</v>
          </cell>
          <cell r="C37754" t="str">
            <v>Species</v>
          </cell>
        </row>
        <row r="37755">
          <cell r="B37755" t="str">
            <v>Pycnanthemum muticum</v>
          </cell>
          <cell r="C37755" t="str">
            <v>Species</v>
          </cell>
        </row>
        <row r="37756">
          <cell r="B37756" t="str">
            <v>Pycnanthemum virginianum</v>
          </cell>
          <cell r="C37756" t="str">
            <v>Species</v>
          </cell>
        </row>
        <row r="37757">
          <cell r="B37757" t="str">
            <v>Pycnochromis vanderbilti***retired***use Chromis vanderbilti</v>
          </cell>
          <cell r="C37757" t="str">
            <v>Species</v>
          </cell>
        </row>
        <row r="37758">
          <cell r="B37758" t="str">
            <v>Pycnochromis***retired***use Chromis</v>
          </cell>
          <cell r="C37758" t="str">
            <v>Genus</v>
          </cell>
        </row>
        <row r="37759">
          <cell r="B37759" t="str">
            <v>Pycnocraspedum</v>
          </cell>
          <cell r="C37759" t="str">
            <v>Genus</v>
          </cell>
        </row>
        <row r="37760">
          <cell r="B37760" t="str">
            <v>Pycnocraspedum armatum</v>
          </cell>
          <cell r="C37760" t="str">
            <v>Species</v>
          </cell>
        </row>
        <row r="37761">
          <cell r="B37761" t="str">
            <v>Pycnocraspedum microlepis</v>
          </cell>
          <cell r="C37761" t="str">
            <v>Species</v>
          </cell>
        </row>
        <row r="37762">
          <cell r="B37762" t="str">
            <v>Pycnocraspedum phyllosoma</v>
          </cell>
          <cell r="C37762" t="str">
            <v>Species</v>
          </cell>
        </row>
        <row r="37763">
          <cell r="B37763" t="str">
            <v>Pycnocraspedum squamipinne</v>
          </cell>
          <cell r="C37763" t="str">
            <v>Species</v>
          </cell>
        </row>
        <row r="37764">
          <cell r="B37764" t="str">
            <v>Pycnogonida</v>
          </cell>
          <cell r="C37764" t="str">
            <v>Class</v>
          </cell>
        </row>
        <row r="37765">
          <cell r="B37765" t="str">
            <v>Pycnogonidae</v>
          </cell>
          <cell r="C37765" t="str">
            <v>Family</v>
          </cell>
        </row>
        <row r="37766">
          <cell r="B37766" t="str">
            <v>Pycnogonum rickettsi</v>
          </cell>
          <cell r="C37766" t="str">
            <v>Species</v>
          </cell>
        </row>
        <row r="37767">
          <cell r="B37767" t="str">
            <v>Pycnogonum stearnsi</v>
          </cell>
          <cell r="C37767" t="str">
            <v>Species</v>
          </cell>
        </row>
        <row r="37768">
          <cell r="B37768" t="str">
            <v>Pycnopodia</v>
          </cell>
          <cell r="C37768" t="str">
            <v>Genus</v>
          </cell>
        </row>
        <row r="37769">
          <cell r="B37769" t="str">
            <v>Pycnopodia helianthoides</v>
          </cell>
          <cell r="C37769" t="str">
            <v>Species</v>
          </cell>
        </row>
        <row r="37770">
          <cell r="B37770" t="str">
            <v>Pycnopsyche</v>
          </cell>
          <cell r="C37770" t="str">
            <v>Genus</v>
          </cell>
        </row>
        <row r="37771">
          <cell r="B37771" t="str">
            <v>Pycnopsyche aglona</v>
          </cell>
          <cell r="C37771" t="str">
            <v>Species</v>
          </cell>
        </row>
        <row r="37772">
          <cell r="B37772" t="str">
            <v>Pycnopsyche divergens</v>
          </cell>
          <cell r="C37772" t="str">
            <v>Species</v>
          </cell>
        </row>
        <row r="37773">
          <cell r="B37773" t="str">
            <v>Pycnopsyche guttifera</v>
          </cell>
          <cell r="C37773" t="str">
            <v>Species</v>
          </cell>
        </row>
        <row r="37774">
          <cell r="B37774" t="str">
            <v>Pycnopsyche indiana</v>
          </cell>
          <cell r="C37774" t="str">
            <v>Species</v>
          </cell>
        </row>
        <row r="37775">
          <cell r="B37775" t="str">
            <v>Pycnopsyche lepida</v>
          </cell>
          <cell r="C37775" t="str">
            <v>Species</v>
          </cell>
        </row>
        <row r="37776">
          <cell r="B37776" t="str">
            <v>Pycnopsyche lepida group</v>
          </cell>
          <cell r="C37776" t="str">
            <v>Genus</v>
          </cell>
        </row>
        <row r="37777">
          <cell r="B37777" t="str">
            <v>Pycnopsyche luculenta</v>
          </cell>
          <cell r="C37777" t="str">
            <v>Species</v>
          </cell>
        </row>
        <row r="37778">
          <cell r="B37778" t="str">
            <v>Pycnopsyche rossi</v>
          </cell>
          <cell r="C37778" t="str">
            <v>Species</v>
          </cell>
        </row>
        <row r="37779">
          <cell r="B37779" t="str">
            <v>Pycnopsyche scabripennis</v>
          </cell>
          <cell r="C37779" t="str">
            <v>Species</v>
          </cell>
        </row>
        <row r="37780">
          <cell r="B37780" t="str">
            <v>Pyganodon</v>
          </cell>
          <cell r="C37780" t="str">
            <v>Genus</v>
          </cell>
        </row>
        <row r="37781">
          <cell r="B37781" t="str">
            <v>Pyganodon cataracta</v>
          </cell>
          <cell r="C37781" t="str">
            <v>Species</v>
          </cell>
        </row>
        <row r="37782">
          <cell r="B37782" t="str">
            <v>Pyganodon grandis</v>
          </cell>
          <cell r="C37782" t="str">
            <v>Species</v>
          </cell>
        </row>
        <row r="37783">
          <cell r="B37783" t="str">
            <v>Pygidium***retired***use Trichomycteridae</v>
          </cell>
          <cell r="C37783" t="str">
            <v>Genus</v>
          </cell>
        </row>
        <row r="37784">
          <cell r="B37784" t="str">
            <v>Pygocentrus dulcis***retired***use Serrasalmus spilopleura</v>
          </cell>
          <cell r="C37784" t="str">
            <v>Species</v>
          </cell>
        </row>
        <row r="37785">
          <cell r="B37785" t="str">
            <v>Pygocentrus natterei***retired***use Pygocentrus nattereri</v>
          </cell>
          <cell r="C37785" t="str">
            <v>Species</v>
          </cell>
        </row>
        <row r="37786">
          <cell r="B37786" t="str">
            <v>Pygocentrus nattereri</v>
          </cell>
          <cell r="C37786" t="str">
            <v>Species</v>
          </cell>
        </row>
        <row r="37787">
          <cell r="B37787" t="str">
            <v>Pygocentrus piraya</v>
          </cell>
          <cell r="C37787" t="str">
            <v>Species</v>
          </cell>
        </row>
        <row r="37788">
          <cell r="B37788" t="str">
            <v>Pygodelphys aquilionaris</v>
          </cell>
          <cell r="C37788" t="str">
            <v>Species</v>
          </cell>
        </row>
        <row r="37789">
          <cell r="B37789" t="str">
            <v>Pygoplites</v>
          </cell>
          <cell r="C37789" t="str">
            <v>Genus</v>
          </cell>
        </row>
        <row r="37790">
          <cell r="B37790" t="str">
            <v>Pygoplites boddaerti***retired***use Pygoplites diacanthus</v>
          </cell>
          <cell r="C37790" t="str">
            <v>Species</v>
          </cell>
        </row>
        <row r="37791">
          <cell r="B37791" t="str">
            <v>Pygoplites diacanthus</v>
          </cell>
          <cell r="C37791" t="str">
            <v>Species</v>
          </cell>
        </row>
        <row r="37792">
          <cell r="B37792" t="str">
            <v>Pygoplites dux***retired***use Pygoplites diacanthus</v>
          </cell>
          <cell r="C37792" t="str">
            <v>Species</v>
          </cell>
        </row>
        <row r="37793">
          <cell r="B37793" t="str">
            <v>Pygospio</v>
          </cell>
          <cell r="C37793" t="str">
            <v>Genus</v>
          </cell>
        </row>
        <row r="37794">
          <cell r="B37794" t="str">
            <v>Pygospio californica</v>
          </cell>
          <cell r="C37794" t="str">
            <v>Species</v>
          </cell>
        </row>
        <row r="37795">
          <cell r="B37795" t="str">
            <v>Pygospio elegans</v>
          </cell>
          <cell r="C37795" t="str">
            <v>Species</v>
          </cell>
        </row>
        <row r="37796">
          <cell r="B37796" t="str">
            <v>Pygospio muscularis</v>
          </cell>
          <cell r="C37796" t="str">
            <v>Species</v>
          </cell>
        </row>
        <row r="37797">
          <cell r="B37797" t="str">
            <v>Pygosteus occidentalis***retired***use Pungitius pungitius</v>
          </cell>
          <cell r="C37797" t="str">
            <v>Species</v>
          </cell>
        </row>
        <row r="37798">
          <cell r="B37798" t="str">
            <v>Pygosteus pungitius***retired***use Pungitius pungitius</v>
          </cell>
          <cell r="C37798" t="str">
            <v>Species</v>
          </cell>
        </row>
        <row r="37799">
          <cell r="B37799" t="str">
            <v>Pylodictis</v>
          </cell>
          <cell r="C37799" t="str">
            <v>Genus</v>
          </cell>
        </row>
        <row r="37800">
          <cell r="B37800" t="str">
            <v>Pylodictis olivaris</v>
          </cell>
          <cell r="C37800" t="str">
            <v>Species</v>
          </cell>
        </row>
        <row r="37801">
          <cell r="B37801" t="str">
            <v>Pylopagurus holmesi</v>
          </cell>
          <cell r="C37801" t="str">
            <v>Species</v>
          </cell>
        </row>
        <row r="37802">
          <cell r="B37802" t="str">
            <v>Pyosicus***retired***use Bathygobius</v>
          </cell>
          <cell r="C37802" t="str">
            <v>Genus</v>
          </cell>
        </row>
        <row r="37803">
          <cell r="B37803" t="str">
            <v>Pyralidae</v>
          </cell>
          <cell r="C37803" t="str">
            <v>Family</v>
          </cell>
        </row>
        <row r="37804">
          <cell r="B37804" t="str">
            <v>Pyraloidea</v>
          </cell>
          <cell r="C37804" t="str">
            <v>Superfamily</v>
          </cell>
        </row>
        <row r="37805">
          <cell r="B37805" t="str">
            <v>Pyramica abdita***retired***use Pyramica abdita, Wesson &amp; Wesson 1939 (Pyramica) or  Kempf 1960</v>
          </cell>
          <cell r="C37805" t="str">
            <v>Species</v>
          </cell>
        </row>
        <row r="37806">
          <cell r="B37806" t="str">
            <v>Pyramica abdita, Kempf 1960 (Pyramica)</v>
          </cell>
          <cell r="C37806" t="str">
            <v>Species</v>
          </cell>
        </row>
        <row r="37807">
          <cell r="B37807" t="str">
            <v>Pyramica abdita, Wesson &amp; Wesson 1939 (Pyramica)</v>
          </cell>
          <cell r="C37807" t="str">
            <v>Species</v>
          </cell>
        </row>
        <row r="37808">
          <cell r="B37808" t="str">
            <v>Pyramichlamys</v>
          </cell>
          <cell r="C37808" t="str">
            <v>Genus</v>
          </cell>
        </row>
        <row r="37809">
          <cell r="B37809" t="str">
            <v>Pyramidella</v>
          </cell>
          <cell r="C37809" t="str">
            <v>Genus</v>
          </cell>
        </row>
        <row r="37810">
          <cell r="B37810" t="str">
            <v>Pyramidella crenulata</v>
          </cell>
          <cell r="C37810" t="str">
            <v>Species</v>
          </cell>
        </row>
        <row r="37811">
          <cell r="B37811" t="str">
            <v>Pyramidella fusca</v>
          </cell>
          <cell r="C37811" t="str">
            <v>Species</v>
          </cell>
        </row>
        <row r="37812">
          <cell r="B37812" t="str">
            <v>Pyramidellidae</v>
          </cell>
          <cell r="C37812" t="str">
            <v>Family</v>
          </cell>
        </row>
        <row r="37813">
          <cell r="B37813" t="str">
            <v>Pyramidomonas</v>
          </cell>
          <cell r="C37813" t="str">
            <v>Genus</v>
          </cell>
        </row>
        <row r="37814">
          <cell r="B37814" t="str">
            <v>Pyramimonas</v>
          </cell>
          <cell r="C37814" t="str">
            <v>Genus</v>
          </cell>
        </row>
        <row r="37815">
          <cell r="B37815" t="str">
            <v>Pyramimonas amylifera</v>
          </cell>
          <cell r="C37815" t="str">
            <v>Species</v>
          </cell>
        </row>
        <row r="37816">
          <cell r="B37816" t="str">
            <v>Pyramimonas micron</v>
          </cell>
          <cell r="C37816" t="str">
            <v>Species</v>
          </cell>
        </row>
        <row r="37817">
          <cell r="B37817" t="str">
            <v>Pyramimonas obovata</v>
          </cell>
          <cell r="C37817" t="str">
            <v>Species</v>
          </cell>
        </row>
        <row r="37818">
          <cell r="B37818" t="str">
            <v>Pyramimonas orientalis</v>
          </cell>
          <cell r="C37818" t="str">
            <v>Species</v>
          </cell>
        </row>
        <row r="37819">
          <cell r="B37819" t="str">
            <v>Pyramimonas parkeae</v>
          </cell>
          <cell r="C37819" t="str">
            <v>Species</v>
          </cell>
        </row>
        <row r="37820">
          <cell r="B37820" t="str">
            <v>Pyramimonas plurioculata</v>
          </cell>
          <cell r="C37820" t="str">
            <v>Species</v>
          </cell>
        </row>
        <row r="37821">
          <cell r="B37821" t="str">
            <v>Pyramimonas tetrarhynchus</v>
          </cell>
          <cell r="C37821" t="str">
            <v>Species</v>
          </cell>
        </row>
        <row r="37822">
          <cell r="B37822" t="str">
            <v>Pyramimonas torta</v>
          </cell>
          <cell r="C37822" t="str">
            <v>Species</v>
          </cell>
        </row>
        <row r="37823">
          <cell r="B37823" t="str">
            <v>Pyramodon</v>
          </cell>
          <cell r="C37823" t="str">
            <v>Genus</v>
          </cell>
        </row>
        <row r="37824">
          <cell r="B37824" t="str">
            <v>Pyramodon ventrali</v>
          </cell>
          <cell r="C37824" t="str">
            <v>Species</v>
          </cell>
        </row>
        <row r="37825">
          <cell r="B37825" t="str">
            <v>Pyramodon ventralis</v>
          </cell>
          <cell r="C37825" t="str">
            <v>Species</v>
          </cell>
        </row>
        <row r="37826">
          <cell r="B37826" t="str">
            <v>Pyramodontidae***retired***use Pyramodontinae</v>
          </cell>
          <cell r="C37826" t="str">
            <v>Subfamily</v>
          </cell>
        </row>
        <row r="37827">
          <cell r="B37827" t="str">
            <v>Pyramodontinae</v>
          </cell>
          <cell r="C37827" t="str">
            <v>Subfamily</v>
          </cell>
        </row>
        <row r="37828">
          <cell r="B37828" t="str">
            <v>Pyraustinae</v>
          </cell>
          <cell r="C37828" t="str">
            <v>Subfamily</v>
          </cell>
        </row>
        <row r="37829">
          <cell r="B37829" t="str">
            <v>Pyrenomonas</v>
          </cell>
          <cell r="C37829" t="str">
            <v>Genus</v>
          </cell>
        </row>
        <row r="37830">
          <cell r="B37830" t="str">
            <v>Pyrgocythara plicosa</v>
          </cell>
          <cell r="C37830" t="str">
            <v>Species</v>
          </cell>
        </row>
        <row r="37831">
          <cell r="B37831" t="str">
            <v>Pyrgophorus</v>
          </cell>
          <cell r="C37831" t="str">
            <v>Genus</v>
          </cell>
        </row>
        <row r="37832">
          <cell r="B37832" t="str">
            <v>Pyrgophorus platyrachis</v>
          </cell>
          <cell r="C37832" t="str">
            <v>Species</v>
          </cell>
        </row>
        <row r="37833">
          <cell r="B37833" t="str">
            <v>Pyrgophorus spinosus</v>
          </cell>
          <cell r="C37833" t="str">
            <v>Species</v>
          </cell>
        </row>
        <row r="37834">
          <cell r="B37834" t="str">
            <v>Pyrgulina</v>
          </cell>
          <cell r="C37834" t="str">
            <v>Genus</v>
          </cell>
        </row>
        <row r="37835">
          <cell r="B37835" t="str">
            <v>Pyrgulina oodes</v>
          </cell>
          <cell r="C37835" t="str">
            <v>Species</v>
          </cell>
        </row>
        <row r="37836">
          <cell r="B37836" t="str">
            <v>Pyrgulopsis</v>
          </cell>
          <cell r="C37836" t="str">
            <v>Genus</v>
          </cell>
        </row>
        <row r="37837">
          <cell r="B37837" t="str">
            <v>Pyrgulopsis idahoensis</v>
          </cell>
          <cell r="C37837" t="str">
            <v>Species</v>
          </cell>
        </row>
        <row r="37838">
          <cell r="B37838" t="str">
            <v>Pyrgulopsis kolobensis</v>
          </cell>
          <cell r="C37838" t="str">
            <v>Species</v>
          </cell>
        </row>
        <row r="37839">
          <cell r="B37839" t="str">
            <v>Pyrgulopsis pilsbryana</v>
          </cell>
          <cell r="C37839" t="str">
            <v>Species</v>
          </cell>
        </row>
        <row r="37840">
          <cell r="B37840" t="str">
            <v>Pyrobotrys</v>
          </cell>
          <cell r="C37840" t="str">
            <v>Genus</v>
          </cell>
        </row>
        <row r="37841">
          <cell r="B37841" t="str">
            <v>Pyrocystis</v>
          </cell>
          <cell r="C37841" t="str">
            <v>Genus</v>
          </cell>
        </row>
        <row r="37842">
          <cell r="B37842" t="str">
            <v>Pyrocystis fusiformis</v>
          </cell>
          <cell r="C37842" t="str">
            <v>Species</v>
          </cell>
        </row>
        <row r="37843">
          <cell r="B37843" t="str">
            <v>Pyrocystis hamulus</v>
          </cell>
          <cell r="C37843" t="str">
            <v>Species</v>
          </cell>
        </row>
        <row r="37844">
          <cell r="B37844" t="str">
            <v>Pyrocystis lunula</v>
          </cell>
          <cell r="C37844" t="str">
            <v>Species</v>
          </cell>
        </row>
        <row r="37845">
          <cell r="B37845" t="str">
            <v>Pyrodinium bahamense</v>
          </cell>
          <cell r="C37845" t="str">
            <v>Species</v>
          </cell>
        </row>
        <row r="37846">
          <cell r="B37846" t="str">
            <v>Pyrola</v>
          </cell>
          <cell r="C37846" t="str">
            <v>Genus</v>
          </cell>
        </row>
        <row r="37847">
          <cell r="B37847" t="str">
            <v>Pyrola asarifolia</v>
          </cell>
          <cell r="C37847" t="str">
            <v>Species</v>
          </cell>
        </row>
        <row r="37848">
          <cell r="B37848" t="str">
            <v>Pyrola asarifolia ssp. asarifolia</v>
          </cell>
          <cell r="C37848" t="str">
            <v>Subspecies</v>
          </cell>
        </row>
        <row r="37849">
          <cell r="B37849" t="str">
            <v>Pyrola elliptica</v>
          </cell>
          <cell r="C37849" t="str">
            <v>Species</v>
          </cell>
        </row>
        <row r="37850">
          <cell r="B37850" t="str">
            <v>Pyrola grandiflora</v>
          </cell>
          <cell r="C37850" t="str">
            <v>Species</v>
          </cell>
        </row>
        <row r="37851">
          <cell r="B37851" t="str">
            <v>Pyrola minor</v>
          </cell>
          <cell r="C37851" t="str">
            <v>Species</v>
          </cell>
        </row>
        <row r="37852">
          <cell r="B37852" t="str">
            <v>Pyromaia</v>
          </cell>
          <cell r="C37852" t="str">
            <v>Genus</v>
          </cell>
        </row>
        <row r="37853">
          <cell r="B37853" t="str">
            <v>Pyromaia tuberculata</v>
          </cell>
          <cell r="C37853" t="str">
            <v>Species</v>
          </cell>
        </row>
        <row r="37854">
          <cell r="B37854" t="str">
            <v>Pyromodon (Archaic)***retired***use Pyramodon</v>
          </cell>
          <cell r="C37854" t="str">
            <v>Genus</v>
          </cell>
        </row>
        <row r="37855">
          <cell r="B37855" t="str">
            <v>Pyromodon ventralis (Archaic)***retired***use Pyramodon ventrali</v>
          </cell>
          <cell r="C37855" t="str">
            <v>Species</v>
          </cell>
        </row>
        <row r="37856">
          <cell r="B37856" t="str">
            <v>Pyrophacus</v>
          </cell>
          <cell r="C37856" t="str">
            <v>Genus</v>
          </cell>
        </row>
        <row r="37857">
          <cell r="B37857" t="str">
            <v>Pyrophacus horologicum</v>
          </cell>
          <cell r="C37857" t="str">
            <v>Species</v>
          </cell>
        </row>
        <row r="37858">
          <cell r="B37858" t="str">
            <v>Pyrosomatidae</v>
          </cell>
          <cell r="C37858" t="str">
            <v>Family</v>
          </cell>
        </row>
        <row r="37859">
          <cell r="B37859" t="str">
            <v>Pyrosomidae***retired***use Pyrosomatidae</v>
          </cell>
          <cell r="C37859" t="str">
            <v>Family</v>
          </cell>
        </row>
        <row r="37860">
          <cell r="B37860" t="str">
            <v>Pyrrhalta</v>
          </cell>
          <cell r="C37860" t="str">
            <v>Genus</v>
          </cell>
        </row>
        <row r="37861">
          <cell r="B37861" t="str">
            <v>Pyrrhalta nymphaeae***retired***use Galerucella nymphaeae</v>
          </cell>
          <cell r="C37861" t="str">
            <v>Species</v>
          </cell>
        </row>
        <row r="37862">
          <cell r="B37862" t="str">
            <v>Pyrrhopappus carolinianus</v>
          </cell>
          <cell r="C37862" t="str">
            <v>Species</v>
          </cell>
        </row>
        <row r="37863">
          <cell r="B37863" t="str">
            <v>Pyrrhophyta</v>
          </cell>
          <cell r="C37863" t="str">
            <v>Species</v>
          </cell>
        </row>
        <row r="37864">
          <cell r="B37864" t="str">
            <v>Pyrrhulina</v>
          </cell>
          <cell r="C37864" t="str">
            <v>Genus</v>
          </cell>
        </row>
        <row r="37865">
          <cell r="B37865" t="str">
            <v>Pyrrhulina brevis</v>
          </cell>
          <cell r="C37865" t="str">
            <v>Species</v>
          </cell>
        </row>
        <row r="37866">
          <cell r="B37866" t="str">
            <v>Pyrrhulina filamentosa</v>
          </cell>
          <cell r="C37866" t="str">
            <v>Species</v>
          </cell>
        </row>
        <row r="37867">
          <cell r="B37867" t="str">
            <v>Pyrrhulina guttata***retired***use Copeina guttata</v>
          </cell>
          <cell r="C37867" t="str">
            <v>Species</v>
          </cell>
        </row>
        <row r="37868">
          <cell r="B37868" t="str">
            <v>Pyrrhulina nattereri***retired***use Copella nattereri</v>
          </cell>
          <cell r="C37868" t="str">
            <v>Species</v>
          </cell>
        </row>
        <row r="37869">
          <cell r="B37869" t="str">
            <v>Pyrrhulina nigrofasciata***retired***use Copella nigrofasciata</v>
          </cell>
          <cell r="C37869" t="str">
            <v>Species</v>
          </cell>
        </row>
        <row r="37870">
          <cell r="B37870" t="str">
            <v>Pyrrhulina vittata</v>
          </cell>
          <cell r="C37870" t="str">
            <v>Species</v>
          </cell>
        </row>
        <row r="37871">
          <cell r="B37871" t="str">
            <v>Pyrrocoma lanceolata</v>
          </cell>
          <cell r="C37871" t="str">
            <v>Species</v>
          </cell>
        </row>
        <row r="37872">
          <cell r="B37872" t="str">
            <v>Pyrrocoma lanceolata var. lanceolata</v>
          </cell>
          <cell r="C37872" t="str">
            <v>Variety</v>
          </cell>
        </row>
        <row r="37873">
          <cell r="B37873" t="str">
            <v>Pyrrophycophyta</v>
          </cell>
          <cell r="C37873" t="str">
            <v>Division</v>
          </cell>
        </row>
        <row r="37874">
          <cell r="B37874" t="str">
            <v>Pyrulofusus harpa</v>
          </cell>
          <cell r="C37874" t="str">
            <v>Species</v>
          </cell>
        </row>
        <row r="37875">
          <cell r="B37875" t="str">
            <v>Pyrulofusus melonis</v>
          </cell>
          <cell r="C37875" t="str">
            <v>Species</v>
          </cell>
        </row>
        <row r="37876">
          <cell r="B37876" t="str">
            <v>Pythinella cuneata</v>
          </cell>
          <cell r="C37876" t="str">
            <v>Species</v>
          </cell>
        </row>
        <row r="37877">
          <cell r="B37877" t="str">
            <v>Pyuridae</v>
          </cell>
          <cell r="C37877" t="str">
            <v>Family</v>
          </cell>
        </row>
        <row r="37878">
          <cell r="B37878" t="str">
            <v>Quadratinae</v>
          </cell>
          <cell r="C37878" t="str">
            <v>Subfamily</v>
          </cell>
        </row>
        <row r="37879">
          <cell r="B37879" t="str">
            <v>Quadratus</v>
          </cell>
          <cell r="C37879" t="str">
            <v>Genus</v>
          </cell>
        </row>
        <row r="37880">
          <cell r="B37880" t="str">
            <v>Quadratus ancon</v>
          </cell>
          <cell r="C37880" t="str">
            <v>Species</v>
          </cell>
        </row>
        <row r="37881">
          <cell r="B37881" t="str">
            <v>Quadratus nelsoni</v>
          </cell>
          <cell r="C37881" t="str">
            <v>Species</v>
          </cell>
        </row>
        <row r="37882">
          <cell r="B37882" t="str">
            <v>Quadratus taiwanae</v>
          </cell>
          <cell r="C37882" t="str">
            <v>Species</v>
          </cell>
        </row>
        <row r="37883">
          <cell r="B37883" t="str">
            <v>Quadratus yangi</v>
          </cell>
          <cell r="C37883" t="str">
            <v>Species</v>
          </cell>
        </row>
        <row r="37884">
          <cell r="B37884" t="str">
            <v>Quadrigula</v>
          </cell>
          <cell r="C37884" t="str">
            <v>Genus</v>
          </cell>
        </row>
        <row r="37885">
          <cell r="B37885" t="str">
            <v>Quadrigula chodati</v>
          </cell>
          <cell r="C37885" t="str">
            <v>Species</v>
          </cell>
        </row>
        <row r="37886">
          <cell r="B37886" t="str">
            <v>Quadrigula chodatii</v>
          </cell>
          <cell r="C37886" t="str">
            <v>Species</v>
          </cell>
        </row>
        <row r="37887">
          <cell r="B37887" t="str">
            <v>Quadrigula chordatii</v>
          </cell>
          <cell r="C37887" t="str">
            <v>Species</v>
          </cell>
        </row>
        <row r="37888">
          <cell r="B37888" t="str">
            <v>Quadrigula closterioides</v>
          </cell>
          <cell r="C37888" t="str">
            <v>Species</v>
          </cell>
        </row>
        <row r="37889">
          <cell r="B37889" t="str">
            <v>Quadrigula closteroides</v>
          </cell>
          <cell r="C37889" t="str">
            <v>Species</v>
          </cell>
        </row>
        <row r="37890">
          <cell r="B37890" t="str">
            <v>Quadrigula lacustris</v>
          </cell>
          <cell r="C37890" t="str">
            <v>Species</v>
          </cell>
        </row>
        <row r="37891">
          <cell r="B37891" t="str">
            <v>Quadrigula pfitzeri</v>
          </cell>
          <cell r="C37891" t="str">
            <v>Species</v>
          </cell>
        </row>
        <row r="37892">
          <cell r="B37892" t="str">
            <v>Quadrigula subsalsa</v>
          </cell>
          <cell r="C37892" t="str">
            <v>Species</v>
          </cell>
        </row>
        <row r="37893">
          <cell r="B37893" t="str">
            <v>Quadrimaera carla</v>
          </cell>
          <cell r="C37893" t="str">
            <v>Species</v>
          </cell>
        </row>
        <row r="37894">
          <cell r="B37894" t="str">
            <v>Quadrula</v>
          </cell>
          <cell r="C37894" t="str">
            <v>Genus</v>
          </cell>
        </row>
        <row r="37895">
          <cell r="B37895" t="str">
            <v>Quadrula cylindrica</v>
          </cell>
          <cell r="C37895" t="str">
            <v>Species</v>
          </cell>
        </row>
        <row r="37896">
          <cell r="B37896" t="str">
            <v>Quadrula cylindrica cylindrica</v>
          </cell>
          <cell r="C37896" t="str">
            <v>Subspecies</v>
          </cell>
        </row>
        <row r="37897">
          <cell r="B37897" t="str">
            <v>Quadrula metanevra</v>
          </cell>
          <cell r="C37897" t="str">
            <v>Species</v>
          </cell>
        </row>
        <row r="37898">
          <cell r="B37898" t="str">
            <v>Quadrula nodulata</v>
          </cell>
          <cell r="C37898" t="str">
            <v>Species</v>
          </cell>
        </row>
        <row r="37899">
          <cell r="B37899" t="str">
            <v>Quadrula pustulosa</v>
          </cell>
          <cell r="C37899" t="str">
            <v>Species</v>
          </cell>
        </row>
        <row r="37900">
          <cell r="B37900" t="str">
            <v>Quadrula pustulosa pustulosa</v>
          </cell>
          <cell r="C37900" t="str">
            <v>Subspecies</v>
          </cell>
        </row>
        <row r="37901">
          <cell r="B37901" t="str">
            <v>Quadrula quadrula</v>
          </cell>
          <cell r="C37901" t="str">
            <v>Species</v>
          </cell>
        </row>
        <row r="37902">
          <cell r="B37902" t="str">
            <v>Quadrulella</v>
          </cell>
          <cell r="C37902" t="str">
            <v>Genus</v>
          </cell>
        </row>
        <row r="37903">
          <cell r="B37903" t="str">
            <v>Quercus</v>
          </cell>
          <cell r="C37903" t="str">
            <v>Genus</v>
          </cell>
        </row>
        <row r="37904">
          <cell r="B37904" t="str">
            <v>Quercus agrifolia</v>
          </cell>
          <cell r="C37904" t="str">
            <v>Species</v>
          </cell>
        </row>
        <row r="37905">
          <cell r="B37905" t="str">
            <v>Quercus alba</v>
          </cell>
          <cell r="C37905" t="str">
            <v>Species</v>
          </cell>
        </row>
        <row r="37906">
          <cell r="B37906" t="str">
            <v>Quercus austrina</v>
          </cell>
          <cell r="C37906" t="str">
            <v>Species</v>
          </cell>
        </row>
        <row r="37907">
          <cell r="B37907" t="str">
            <v>Quercus bicolor</v>
          </cell>
          <cell r="C37907" t="str">
            <v>Species</v>
          </cell>
        </row>
        <row r="37908">
          <cell r="B37908" t="str">
            <v>Quercus coccinea</v>
          </cell>
          <cell r="C37908" t="str">
            <v>Species</v>
          </cell>
        </row>
        <row r="37909">
          <cell r="B37909" t="str">
            <v>Quercus falcata</v>
          </cell>
          <cell r="C37909" t="str">
            <v>Species</v>
          </cell>
        </row>
        <row r="37910">
          <cell r="B37910" t="str">
            <v>Quercus gambelii</v>
          </cell>
          <cell r="C37910" t="str">
            <v>Species</v>
          </cell>
        </row>
        <row r="37911">
          <cell r="B37911" t="str">
            <v>Quercus ilicifolia</v>
          </cell>
          <cell r="C37911" t="str">
            <v>Species</v>
          </cell>
        </row>
        <row r="37912">
          <cell r="B37912" t="str">
            <v>Quercus imbricaria</v>
          </cell>
          <cell r="C37912" t="str">
            <v>Species</v>
          </cell>
        </row>
        <row r="37913">
          <cell r="B37913" t="str">
            <v>Quercus incana</v>
          </cell>
          <cell r="C37913" t="str">
            <v>Species</v>
          </cell>
        </row>
        <row r="37914">
          <cell r="B37914" t="str">
            <v>Quercus laurifolia</v>
          </cell>
          <cell r="C37914" t="str">
            <v>Species</v>
          </cell>
        </row>
        <row r="37915">
          <cell r="B37915" t="str">
            <v>Quercus lyrata</v>
          </cell>
          <cell r="C37915" t="str">
            <v>Species</v>
          </cell>
        </row>
        <row r="37916">
          <cell r="B37916" t="str">
            <v>Quercus macrocarpa</v>
          </cell>
          <cell r="C37916" t="str">
            <v>Species</v>
          </cell>
        </row>
        <row r="37917">
          <cell r="B37917" t="str">
            <v>Quercus marilandica</v>
          </cell>
          <cell r="C37917" t="str">
            <v>Species</v>
          </cell>
        </row>
        <row r="37918">
          <cell r="B37918" t="str">
            <v>Quercus michauxii</v>
          </cell>
          <cell r="C37918" t="str">
            <v>Species</v>
          </cell>
        </row>
        <row r="37919">
          <cell r="B37919" t="str">
            <v>Quercus muehlenbergii</v>
          </cell>
          <cell r="C37919" t="str">
            <v>Species</v>
          </cell>
        </row>
        <row r="37920">
          <cell r="B37920" t="str">
            <v>Quercus nigra</v>
          </cell>
          <cell r="C37920" t="str">
            <v>Species</v>
          </cell>
        </row>
        <row r="37921">
          <cell r="B37921" t="str">
            <v>Quercus pagoda</v>
          </cell>
          <cell r="C37921" t="str">
            <v>Species</v>
          </cell>
        </row>
        <row r="37922">
          <cell r="B37922" t="str">
            <v>Quercus palustris</v>
          </cell>
          <cell r="C37922" t="str">
            <v>Species</v>
          </cell>
        </row>
        <row r="37923">
          <cell r="B37923" t="str">
            <v>Quercus phellos</v>
          </cell>
          <cell r="C37923" t="str">
            <v>Species</v>
          </cell>
        </row>
        <row r="37924">
          <cell r="B37924" t="str">
            <v>Quercus rubra</v>
          </cell>
          <cell r="C37924" t="str">
            <v>Species</v>
          </cell>
        </row>
        <row r="37925">
          <cell r="B37925" t="str">
            <v>Quercus similis</v>
          </cell>
          <cell r="C37925" t="str">
            <v>Species</v>
          </cell>
        </row>
        <row r="37926">
          <cell r="B37926" t="str">
            <v>Quercus stellata</v>
          </cell>
          <cell r="C37926" t="str">
            <v>Species</v>
          </cell>
        </row>
        <row r="37927">
          <cell r="B37927" t="str">
            <v>Quercus texana</v>
          </cell>
          <cell r="C37927" t="str">
            <v>Species</v>
          </cell>
        </row>
        <row r="37928">
          <cell r="B37928" t="str">
            <v>Quercus velutina</v>
          </cell>
          <cell r="C37928" t="str">
            <v>Species</v>
          </cell>
        </row>
        <row r="37929">
          <cell r="B37929" t="str">
            <v>Quercus virginiana</v>
          </cell>
          <cell r="C37929" t="str">
            <v>Species</v>
          </cell>
        </row>
        <row r="37930">
          <cell r="B37930" t="str">
            <v>Quercus X willdenowiana</v>
          </cell>
          <cell r="C37930" t="str">
            <v>Genus</v>
          </cell>
        </row>
        <row r="37931">
          <cell r="B37931" t="str">
            <v>Querimana gyrans***retired***use Mugil gyrans</v>
          </cell>
          <cell r="C37931" t="str">
            <v>Species</v>
          </cell>
        </row>
        <row r="37932">
          <cell r="B37932" t="str">
            <v>Querimana harengus***retired***use Mugil curema</v>
          </cell>
          <cell r="C37932" t="str">
            <v>Species</v>
          </cell>
        </row>
        <row r="37933">
          <cell r="B37933" t="str">
            <v>Querimana***retired***use Mugil</v>
          </cell>
          <cell r="C37933" t="str">
            <v>Genus</v>
          </cell>
        </row>
        <row r="37934">
          <cell r="B37934" t="str">
            <v>Questa</v>
          </cell>
          <cell r="C37934" t="str">
            <v>Genus</v>
          </cell>
        </row>
        <row r="37935">
          <cell r="B37935" t="str">
            <v>Questa caudicirra</v>
          </cell>
          <cell r="C37935" t="str">
            <v>Species</v>
          </cell>
        </row>
        <row r="37936">
          <cell r="B37936" t="str">
            <v>Quietula</v>
          </cell>
          <cell r="C37936" t="str">
            <v>Genus</v>
          </cell>
        </row>
        <row r="37937">
          <cell r="B37937" t="str">
            <v>Quietula y-cauda</v>
          </cell>
          <cell r="C37937" t="str">
            <v>Species</v>
          </cell>
        </row>
        <row r="37938">
          <cell r="B37938" t="str">
            <v>Quinquarius***retired***use Pentaceros</v>
          </cell>
          <cell r="C37938" t="str">
            <v>Genus</v>
          </cell>
        </row>
        <row r="37939">
          <cell r="B37939" t="str">
            <v>Quintana</v>
          </cell>
          <cell r="C37939" t="str">
            <v>Genus</v>
          </cell>
        </row>
        <row r="37940">
          <cell r="B37940" t="str">
            <v>Quintana atrizona</v>
          </cell>
          <cell r="C37940" t="str">
            <v>Species</v>
          </cell>
        </row>
        <row r="37941">
          <cell r="B37941" t="str">
            <v>Quiscalus Quiscula</v>
          </cell>
          <cell r="C37941" t="str">
            <v>Species</v>
          </cell>
        </row>
        <row r="37942">
          <cell r="B37942" t="str">
            <v>Quisquilius aureoviridis***retired***use Priolepis aureoviridis</v>
          </cell>
          <cell r="C37942" t="str">
            <v>Species</v>
          </cell>
        </row>
        <row r="37943">
          <cell r="B37943" t="str">
            <v>Quisquilius eugenius***retired***use Priolepis eugenius</v>
          </cell>
          <cell r="C37943" t="str">
            <v>Species</v>
          </cell>
        </row>
        <row r="37944">
          <cell r="B37944" t="str">
            <v>Quisquilius hipoliti***retired***use Priolepis hipoliti</v>
          </cell>
          <cell r="C37944" t="str">
            <v>Species</v>
          </cell>
        </row>
        <row r="37945">
          <cell r="B37945" t="str">
            <v>Quisquilius inhaca***retired***use Priolepis inhaca</v>
          </cell>
          <cell r="C37945" t="str">
            <v>Species</v>
          </cell>
        </row>
        <row r="37946">
          <cell r="B37946" t="str">
            <v>Quisquilius limbatosquamis***retired***use Priolepis limbatosquamis</v>
          </cell>
          <cell r="C37946" t="str">
            <v>Species</v>
          </cell>
        </row>
        <row r="37947">
          <cell r="B37947" t="str">
            <v>Quisquilius***retired***use Priolepis</v>
          </cell>
          <cell r="C37947" t="str">
            <v>Genus</v>
          </cell>
        </row>
        <row r="37948">
          <cell r="B37948" t="str">
            <v>Quistadrilus</v>
          </cell>
          <cell r="C37948" t="str">
            <v>Genus</v>
          </cell>
        </row>
        <row r="37949">
          <cell r="B37949" t="str">
            <v>Quistadrilus multisetosus</v>
          </cell>
          <cell r="C37949" t="str">
            <v>Species</v>
          </cell>
        </row>
        <row r="37950">
          <cell r="B37950" t="str">
            <v>Quistradrilus multisetosus***retired***use Quistadrilus multisetosus</v>
          </cell>
          <cell r="C37950" t="str">
            <v>Species</v>
          </cell>
        </row>
        <row r="37951">
          <cell r="B37951" t="str">
            <v>Quistradrilus***retired***use Quistadrilus</v>
          </cell>
          <cell r="C37951" t="str">
            <v>Genus</v>
          </cell>
        </row>
        <row r="37952">
          <cell r="B37952" t="str">
            <v>Rabdophorus***retired***use Chaetodon</v>
          </cell>
          <cell r="C37952" t="str">
            <v>Genus</v>
          </cell>
        </row>
        <row r="37953">
          <cell r="B37953" t="str">
            <v>Rabula***retired***use Gymnothorax</v>
          </cell>
          <cell r="C37953" t="str">
            <v>Genus</v>
          </cell>
        </row>
        <row r="37954">
          <cell r="B37954" t="str">
            <v>Rachycentridae</v>
          </cell>
          <cell r="C37954" t="str">
            <v>Family</v>
          </cell>
        </row>
        <row r="37955">
          <cell r="B37955" t="str">
            <v>Rachycentron</v>
          </cell>
          <cell r="C37955" t="str">
            <v>Genus</v>
          </cell>
        </row>
        <row r="37956">
          <cell r="B37956" t="str">
            <v>Rachycentron canadum</v>
          </cell>
          <cell r="C37956" t="str">
            <v>Species</v>
          </cell>
        </row>
        <row r="37957">
          <cell r="B37957" t="str">
            <v>Raconda</v>
          </cell>
          <cell r="C37957" t="str">
            <v>Genus</v>
          </cell>
        </row>
        <row r="37958">
          <cell r="B37958" t="str">
            <v>Raconda russeliana</v>
          </cell>
          <cell r="C37958" t="str">
            <v>Species</v>
          </cell>
        </row>
        <row r="37959">
          <cell r="B37959" t="str">
            <v>Racovitzia</v>
          </cell>
          <cell r="C37959" t="str">
            <v>Genus</v>
          </cell>
        </row>
        <row r="37960">
          <cell r="B37960" t="str">
            <v>Radiata</v>
          </cell>
          <cell r="C37960" t="str">
            <v>Subkingdom</v>
          </cell>
        </row>
        <row r="37961">
          <cell r="B37961" t="str">
            <v>Radiicephalidae</v>
          </cell>
          <cell r="C37961" t="str">
            <v>Family</v>
          </cell>
        </row>
        <row r="37962">
          <cell r="B37962" t="str">
            <v>Radiicephalus</v>
          </cell>
          <cell r="C37962" t="str">
            <v>Genus</v>
          </cell>
        </row>
        <row r="37963">
          <cell r="B37963" t="str">
            <v>Radiicephalus elongatus</v>
          </cell>
          <cell r="C37963" t="str">
            <v>Species</v>
          </cell>
        </row>
        <row r="37964">
          <cell r="B37964" t="str">
            <v>Radiococcaceae</v>
          </cell>
          <cell r="C37964" t="str">
            <v>Family</v>
          </cell>
        </row>
        <row r="37965">
          <cell r="B37965" t="str">
            <v>Radiococcus</v>
          </cell>
          <cell r="C37965" t="str">
            <v>Genus</v>
          </cell>
        </row>
        <row r="37966">
          <cell r="B37966" t="str">
            <v>Radiococcus planktonicus</v>
          </cell>
          <cell r="C37966" t="str">
            <v>Species</v>
          </cell>
        </row>
        <row r="37967">
          <cell r="B37967" t="str">
            <v>Radiocystis</v>
          </cell>
          <cell r="C37967" t="str">
            <v>Genus</v>
          </cell>
        </row>
        <row r="37968">
          <cell r="B37968" t="str">
            <v>Radiocystis geminata</v>
          </cell>
          <cell r="C37968" t="str">
            <v>Species</v>
          </cell>
        </row>
        <row r="37969">
          <cell r="B37969" t="str">
            <v>Radiofilum</v>
          </cell>
          <cell r="C37969" t="str">
            <v>Genus</v>
          </cell>
        </row>
        <row r="37970">
          <cell r="B37970" t="str">
            <v>Radiofilum conjunctivum</v>
          </cell>
          <cell r="C37970" t="str">
            <v>Species</v>
          </cell>
        </row>
        <row r="37971">
          <cell r="B37971" t="str">
            <v>Radiolaria</v>
          </cell>
          <cell r="C37971" t="str">
            <v>Order</v>
          </cell>
        </row>
        <row r="37972">
          <cell r="B37972" t="str">
            <v>Radiospongilla</v>
          </cell>
          <cell r="C37972" t="str">
            <v>Genus</v>
          </cell>
        </row>
        <row r="37973">
          <cell r="B37973" t="str">
            <v>Radix</v>
          </cell>
          <cell r="C37973" t="str">
            <v>Genus</v>
          </cell>
        </row>
        <row r="37974">
          <cell r="B37974" t="str">
            <v>Radix auricularia</v>
          </cell>
          <cell r="C37974" t="str">
            <v>Species</v>
          </cell>
        </row>
        <row r="37975">
          <cell r="B37975" t="str">
            <v>Radotanypus</v>
          </cell>
          <cell r="C37975" t="str">
            <v>Genus</v>
          </cell>
        </row>
        <row r="37976">
          <cell r="B37976" t="str">
            <v>Radotanypus submarginella</v>
          </cell>
          <cell r="C37976" t="str">
            <v>Species</v>
          </cell>
        </row>
        <row r="37977">
          <cell r="B37977" t="str">
            <v>Radulinus</v>
          </cell>
          <cell r="C37977" t="str">
            <v>Genus</v>
          </cell>
        </row>
        <row r="37978">
          <cell r="B37978" t="str">
            <v>Radulinus asprellus</v>
          </cell>
          <cell r="C37978" t="str">
            <v>Species</v>
          </cell>
        </row>
        <row r="37979">
          <cell r="B37979" t="str">
            <v>Radulinus boleoides</v>
          </cell>
          <cell r="C37979" t="str">
            <v>Species</v>
          </cell>
        </row>
        <row r="37980">
          <cell r="B37980" t="str">
            <v>Radulinus vinculus</v>
          </cell>
          <cell r="C37980" t="str">
            <v>Species</v>
          </cell>
        </row>
        <row r="37981">
          <cell r="B37981" t="str">
            <v>Raeta plicatella</v>
          </cell>
          <cell r="C37981" t="str">
            <v>Species</v>
          </cell>
        </row>
        <row r="37982">
          <cell r="B37982" t="str">
            <v>Raja</v>
          </cell>
          <cell r="C37982" t="str">
            <v>Genus</v>
          </cell>
        </row>
        <row r="37983">
          <cell r="B37983" t="str">
            <v>Raja abyssicola***retired***use Bathyraja abyssicola</v>
          </cell>
          <cell r="C37983" t="str">
            <v>Species</v>
          </cell>
        </row>
        <row r="37984">
          <cell r="B37984" t="str">
            <v>Raja ackleyi</v>
          </cell>
          <cell r="C37984" t="str">
            <v>Species</v>
          </cell>
        </row>
        <row r="37985">
          <cell r="B37985" t="str">
            <v>Raja africana</v>
          </cell>
          <cell r="C37985" t="str">
            <v>Species</v>
          </cell>
        </row>
        <row r="37986">
          <cell r="B37986" t="str">
            <v>Raja alba***retired***use Rostroraja alba</v>
          </cell>
          <cell r="C37986" t="str">
            <v>Species</v>
          </cell>
        </row>
        <row r="37987">
          <cell r="B37987" t="str">
            <v>Raja aleutica***retired***use Bathyraja aleutica</v>
          </cell>
          <cell r="C37987" t="str">
            <v>Species</v>
          </cell>
        </row>
        <row r="37988">
          <cell r="B37988" t="str">
            <v>Raja asperrima***retired***use Urogymnus asperrimus</v>
          </cell>
          <cell r="C37988" t="str">
            <v>Species</v>
          </cell>
        </row>
        <row r="37989">
          <cell r="B37989" t="str">
            <v>Raja asterias</v>
          </cell>
          <cell r="C37989" t="str">
            <v>Species</v>
          </cell>
        </row>
        <row r="37990">
          <cell r="B37990" t="str">
            <v>Raja badia***retired***use Amblyraja badia</v>
          </cell>
          <cell r="C37990" t="str">
            <v>Species</v>
          </cell>
        </row>
        <row r="37991">
          <cell r="B37991" t="str">
            <v>Raja bahamensis</v>
          </cell>
          <cell r="C37991" t="str">
            <v>Species</v>
          </cell>
        </row>
        <row r="37992">
          <cell r="B37992" t="str">
            <v>Raja bathyphilia***retired***use Rajella bathyphila</v>
          </cell>
          <cell r="C37992" t="str">
            <v>Species</v>
          </cell>
        </row>
        <row r="37993">
          <cell r="B37993" t="str">
            <v>Raja batis***retired***use Dipturus batis</v>
          </cell>
          <cell r="C37993" t="str">
            <v>Species</v>
          </cell>
        </row>
        <row r="37994">
          <cell r="B37994" t="str">
            <v>Raja binoculata</v>
          </cell>
          <cell r="C37994" t="str">
            <v>Species</v>
          </cell>
        </row>
        <row r="37995">
          <cell r="B37995" t="str">
            <v>Raja brachyura</v>
          </cell>
          <cell r="C37995" t="str">
            <v>Species</v>
          </cell>
        </row>
        <row r="37996">
          <cell r="B37996" t="str">
            <v>Raja bullisi***retired***use Dipturus bullisi</v>
          </cell>
          <cell r="C37996" t="str">
            <v>Species</v>
          </cell>
        </row>
        <row r="37997">
          <cell r="B37997" t="str">
            <v>Raja cervigoni</v>
          </cell>
          <cell r="C37997" t="str">
            <v>Species</v>
          </cell>
        </row>
        <row r="37998">
          <cell r="B37998" t="str">
            <v>Raja circularis***retired***use Leucoraja circularis</v>
          </cell>
          <cell r="C37998" t="str">
            <v>Species</v>
          </cell>
        </row>
        <row r="37999">
          <cell r="B37999" t="str">
            <v>Raja clarki***retired***use Dactylobatus clarkii</v>
          </cell>
          <cell r="C37999" t="str">
            <v>Species</v>
          </cell>
        </row>
        <row r="38000">
          <cell r="B38000" t="str">
            <v>Raja clarkii***retired***use Dactylobatus clarkii</v>
          </cell>
          <cell r="C38000" t="str">
            <v>Species</v>
          </cell>
        </row>
        <row r="38001">
          <cell r="B38001" t="str">
            <v>Raja clavata</v>
          </cell>
          <cell r="C38001" t="str">
            <v>Species</v>
          </cell>
        </row>
        <row r="38002">
          <cell r="B38002" t="str">
            <v>Raja cortezensis</v>
          </cell>
          <cell r="C38002" t="str">
            <v>Species</v>
          </cell>
        </row>
        <row r="38003">
          <cell r="B38003" t="str">
            <v>Raja eglanteria</v>
          </cell>
          <cell r="C38003" t="str">
            <v>Species</v>
          </cell>
        </row>
        <row r="38004">
          <cell r="B38004" t="str">
            <v>Raja equatorialis</v>
          </cell>
          <cell r="C38004" t="str">
            <v>Species</v>
          </cell>
        </row>
        <row r="38005">
          <cell r="B38005" t="str">
            <v>Raja erinacea***retired***use Leucoraja erinacea</v>
          </cell>
          <cell r="C38005" t="str">
            <v>Species</v>
          </cell>
        </row>
        <row r="38006">
          <cell r="B38006" t="str">
            <v>Raja flagellum***retired***use Aetobatus flagellum</v>
          </cell>
          <cell r="C38006" t="str">
            <v>Species</v>
          </cell>
        </row>
        <row r="38007">
          <cell r="B38007" t="str">
            <v>Raja flavirostris***retired***use Dipturus chilensis</v>
          </cell>
          <cell r="C38007" t="str">
            <v>Species</v>
          </cell>
        </row>
        <row r="38008">
          <cell r="B38008" t="str">
            <v>Raja floridana***retired***use Dipturus teevani</v>
          </cell>
          <cell r="C38008" t="str">
            <v>Species</v>
          </cell>
        </row>
        <row r="38009">
          <cell r="B38009" t="str">
            <v>Raja fuliginea***retired***use Rajella fuliginea</v>
          </cell>
          <cell r="C38009" t="str">
            <v>Species</v>
          </cell>
        </row>
        <row r="38010">
          <cell r="B38010" t="str">
            <v>Raja fullonica***retired***use Leucoraja fullonica</v>
          </cell>
          <cell r="C38010" t="str">
            <v>Species</v>
          </cell>
        </row>
        <row r="38011">
          <cell r="B38011" t="str">
            <v>Raja fyllae***retired***use Rajella fyllae</v>
          </cell>
          <cell r="C38011" t="str">
            <v>Species</v>
          </cell>
        </row>
        <row r="38012">
          <cell r="B38012" t="str">
            <v>Raja garmani***retired***use Leucoraja garmani</v>
          </cell>
          <cell r="C38012" t="str">
            <v>Species</v>
          </cell>
        </row>
        <row r="38013">
          <cell r="B38013" t="str">
            <v>Raja garricki***retired***use Dipturus garricki</v>
          </cell>
          <cell r="C38013" t="str">
            <v>Species</v>
          </cell>
        </row>
        <row r="38014">
          <cell r="B38014" t="str">
            <v>Raja halavi***retired***use Rhinobatos halavi</v>
          </cell>
          <cell r="C38014" t="str">
            <v>Species</v>
          </cell>
        </row>
        <row r="38015">
          <cell r="B38015" t="str">
            <v>Raja herwigi</v>
          </cell>
          <cell r="C38015" t="str">
            <v>Species</v>
          </cell>
        </row>
        <row r="38016">
          <cell r="B38016" t="str">
            <v>Raja hyperborea***retired***use Amblyraja hyperborea</v>
          </cell>
          <cell r="C38016" t="str">
            <v>Species</v>
          </cell>
        </row>
        <row r="38017">
          <cell r="B38017" t="str">
            <v>Raja inornata</v>
          </cell>
          <cell r="C38017" t="str">
            <v>Species</v>
          </cell>
        </row>
        <row r="38018">
          <cell r="B38018" t="str">
            <v>Raja interrupta***retired***use Bathyraja interrupta</v>
          </cell>
          <cell r="C38018" t="str">
            <v>Species</v>
          </cell>
        </row>
        <row r="38019">
          <cell r="B38019" t="str">
            <v>Raja kincaidi***retired***use Bathyraja interrupta</v>
          </cell>
          <cell r="C38019" t="str">
            <v>Species</v>
          </cell>
        </row>
        <row r="38020">
          <cell r="B38020" t="str">
            <v>Raja laevis***retired***use Dipturus laevis</v>
          </cell>
          <cell r="C38020" t="str">
            <v>Species</v>
          </cell>
        </row>
        <row r="38021">
          <cell r="B38021" t="str">
            <v>Raja lentiginosa***retired***use Leucoraja lentiginosa</v>
          </cell>
          <cell r="C38021" t="str">
            <v>Species</v>
          </cell>
        </row>
        <row r="38022">
          <cell r="B38022" t="str">
            <v>Raja lintea***retired***use Dipturus linteus</v>
          </cell>
          <cell r="C38022" t="str">
            <v>Species</v>
          </cell>
        </row>
        <row r="38023">
          <cell r="B38023" t="str">
            <v>Raja maderensis</v>
          </cell>
          <cell r="C38023" t="str">
            <v>Species</v>
          </cell>
        </row>
        <row r="38024">
          <cell r="B38024" t="str">
            <v>Raja melitensis***retired***use Leucoraja melitensis</v>
          </cell>
          <cell r="C38024" t="str">
            <v>Species</v>
          </cell>
        </row>
        <row r="38025">
          <cell r="B38025" t="str">
            <v>Raja microocellata</v>
          </cell>
          <cell r="C38025" t="str">
            <v>Species</v>
          </cell>
        </row>
        <row r="38026">
          <cell r="B38026" t="str">
            <v>Raja miraletus</v>
          </cell>
          <cell r="C38026" t="str">
            <v>Species</v>
          </cell>
        </row>
        <row r="38027">
          <cell r="B38027" t="str">
            <v>Raja montagui</v>
          </cell>
          <cell r="C38027" t="str">
            <v>Species</v>
          </cell>
        </row>
        <row r="38028">
          <cell r="B38028" t="str">
            <v>Raja naevus***retired***use Leucoraja naevus</v>
          </cell>
          <cell r="C38028" t="str">
            <v>Species</v>
          </cell>
        </row>
        <row r="38029">
          <cell r="B38029" t="str">
            <v>Raja narinari***retired***use Aetobatus narinari</v>
          </cell>
          <cell r="C38029" t="str">
            <v>Species</v>
          </cell>
        </row>
        <row r="38030">
          <cell r="B38030" t="str">
            <v>Raja nidarosiensis***retired***use Dipturus nidarosiensis</v>
          </cell>
          <cell r="C38030" t="str">
            <v>Species</v>
          </cell>
        </row>
        <row r="38031">
          <cell r="B38031" t="str">
            <v>Raja ocellata***retired***use Leucoraja ocellata</v>
          </cell>
          <cell r="C38031" t="str">
            <v>Species</v>
          </cell>
        </row>
        <row r="38032">
          <cell r="B38032" t="str">
            <v>Raja olseni***retired***use Dipturus olseni</v>
          </cell>
          <cell r="C38032" t="str">
            <v>Species</v>
          </cell>
        </row>
        <row r="38033">
          <cell r="B38033" t="str">
            <v>Raja oregoni***retired***use Dipturus oregoni</v>
          </cell>
          <cell r="C38033" t="str">
            <v>Species</v>
          </cell>
        </row>
        <row r="38034">
          <cell r="B38034" t="str">
            <v>Raja oxyrinchus***retired***use Dipturus oxyrinchus</v>
          </cell>
          <cell r="C38034" t="str">
            <v>Species</v>
          </cell>
        </row>
        <row r="38035">
          <cell r="B38035" t="str">
            <v>Raja parmifera***retired***use Bathyraja parmifera</v>
          </cell>
          <cell r="C38035" t="str">
            <v>Species</v>
          </cell>
        </row>
        <row r="38036">
          <cell r="B38036" t="str">
            <v>Raja polystigma</v>
          </cell>
          <cell r="C38036" t="str">
            <v>Species</v>
          </cell>
        </row>
        <row r="38037">
          <cell r="B38037" t="str">
            <v>Raja pulchra</v>
          </cell>
          <cell r="C38037" t="str">
            <v>Species</v>
          </cell>
        </row>
        <row r="38038">
          <cell r="B38038" t="str">
            <v>Raja purpuriventralis***retired***use Rajella purpuriventralis</v>
          </cell>
          <cell r="C38038" t="str">
            <v>Species</v>
          </cell>
        </row>
        <row r="38039">
          <cell r="B38039" t="str">
            <v>Raja radiata***retired***use Amblyraja radiata</v>
          </cell>
          <cell r="C38039" t="str">
            <v>Species</v>
          </cell>
        </row>
        <row r="38040">
          <cell r="B38040" t="str">
            <v>Raja radula</v>
          </cell>
          <cell r="C38040" t="str">
            <v>Species</v>
          </cell>
        </row>
        <row r="38041">
          <cell r="B38041" t="str">
            <v>Raja rhina</v>
          </cell>
          <cell r="C38041" t="str">
            <v>Species</v>
          </cell>
        </row>
        <row r="38042">
          <cell r="B38042" t="str">
            <v>Raja rondeleti</v>
          </cell>
          <cell r="C38042" t="str">
            <v>Species</v>
          </cell>
        </row>
        <row r="38043">
          <cell r="B38043" t="str">
            <v>Raja rosispinis***retired***use Bathyraja parmifera</v>
          </cell>
          <cell r="C38043" t="str">
            <v>Species</v>
          </cell>
        </row>
        <row r="38044">
          <cell r="B38044" t="str">
            <v>Raja say***retired***use Dasyatis say</v>
          </cell>
          <cell r="C38044" t="str">
            <v>Species</v>
          </cell>
        </row>
        <row r="38045">
          <cell r="B38045" t="str">
            <v>Raja scaphiops***retired***use Bathyraja scaphiops</v>
          </cell>
          <cell r="C38045" t="str">
            <v>Species</v>
          </cell>
        </row>
        <row r="38046">
          <cell r="B38046" t="str">
            <v>Raja senta***retired***use Malacoraja senta</v>
          </cell>
          <cell r="C38046" t="str">
            <v>Species</v>
          </cell>
        </row>
        <row r="38047">
          <cell r="B38047" t="str">
            <v>Raja sephen uarnak***retired***use Himantura uarnak</v>
          </cell>
          <cell r="C38047" t="str">
            <v>Species</v>
          </cell>
        </row>
        <row r="38048">
          <cell r="B38048" t="str">
            <v>Raja sephen***retired***use Pastinachus sephen</v>
          </cell>
          <cell r="C38048" t="str">
            <v>Species</v>
          </cell>
        </row>
        <row r="38049">
          <cell r="B38049" t="str">
            <v>Raja smirnovi***retired***use Bathyraja smirnovi</v>
          </cell>
          <cell r="C38049" t="str">
            <v>Species</v>
          </cell>
        </row>
        <row r="38050">
          <cell r="B38050" t="str">
            <v>Raja spinacidermis***retired***use Malacoraja spinacidermis</v>
          </cell>
          <cell r="C38050" t="str">
            <v>Species</v>
          </cell>
        </row>
        <row r="38051">
          <cell r="B38051" t="str">
            <v>Raja spinicauda***retired***use Bathyraja spinicauda</v>
          </cell>
          <cell r="C38051" t="str">
            <v>Species</v>
          </cell>
        </row>
        <row r="38052">
          <cell r="B38052" t="str">
            <v>Raja stellulata</v>
          </cell>
          <cell r="C38052" t="str">
            <v>Species</v>
          </cell>
        </row>
        <row r="38053">
          <cell r="B38053" t="str">
            <v>Raja straeleni</v>
          </cell>
          <cell r="C38053" t="str">
            <v>Species</v>
          </cell>
        </row>
        <row r="38054">
          <cell r="B38054" t="str">
            <v>Raja teevani***retired***use Dipturus teevani</v>
          </cell>
          <cell r="C38054" t="str">
            <v>Species</v>
          </cell>
        </row>
        <row r="38055">
          <cell r="B38055" t="str">
            <v>Raja texana</v>
          </cell>
          <cell r="C38055" t="str">
            <v>Species</v>
          </cell>
        </row>
        <row r="38056">
          <cell r="B38056" t="str">
            <v>Raja thouin***retired***use Rhinobatos thouin</v>
          </cell>
          <cell r="C38056" t="str">
            <v>Species</v>
          </cell>
        </row>
        <row r="38057">
          <cell r="B38057" t="str">
            <v>Raja thouiniana***retired***use Rhinobatos thouin</v>
          </cell>
          <cell r="C38057" t="str">
            <v>Species</v>
          </cell>
        </row>
        <row r="38058">
          <cell r="B38058" t="str">
            <v>Raja torpedo***retired***use Torpedo torpedo</v>
          </cell>
          <cell r="C38058" t="str">
            <v>Species</v>
          </cell>
        </row>
        <row r="38059">
          <cell r="B38059" t="str">
            <v>Raja trachura***retired***use Bathyraja trachura</v>
          </cell>
          <cell r="C38059" t="str">
            <v>Species</v>
          </cell>
        </row>
        <row r="38060">
          <cell r="B38060" t="str">
            <v>Raja undulata</v>
          </cell>
          <cell r="C38060" t="str">
            <v>Species</v>
          </cell>
        </row>
        <row r="38061">
          <cell r="B38061" t="str">
            <v>Raja velezi</v>
          </cell>
          <cell r="C38061" t="str">
            <v>Species</v>
          </cell>
        </row>
        <row r="38062">
          <cell r="B38062" t="str">
            <v>Rajella</v>
          </cell>
          <cell r="C38062" t="str">
            <v>Genus</v>
          </cell>
        </row>
        <row r="38063">
          <cell r="B38063" t="str">
            <v>Rajella annandalei</v>
          </cell>
          <cell r="C38063" t="str">
            <v>Species</v>
          </cell>
        </row>
        <row r="38064">
          <cell r="B38064" t="str">
            <v>Rajella barnardi</v>
          </cell>
          <cell r="C38064" t="str">
            <v>Species</v>
          </cell>
        </row>
        <row r="38065">
          <cell r="B38065" t="str">
            <v>Rajella bathyphila</v>
          </cell>
          <cell r="C38065" t="str">
            <v>Species</v>
          </cell>
        </row>
        <row r="38066">
          <cell r="B38066" t="str">
            <v>Rajella bigelowi</v>
          </cell>
          <cell r="C38066" t="str">
            <v>Species</v>
          </cell>
        </row>
        <row r="38067">
          <cell r="B38067" t="str">
            <v>Rajella caudaspinosa</v>
          </cell>
          <cell r="C38067" t="str">
            <v>Species</v>
          </cell>
        </row>
        <row r="38068">
          <cell r="B38068" t="str">
            <v>Rajella dissimilis</v>
          </cell>
          <cell r="C38068" t="str">
            <v>Species</v>
          </cell>
        </row>
        <row r="38069">
          <cell r="B38069" t="str">
            <v>Rajella fuliginea</v>
          </cell>
          <cell r="C38069" t="str">
            <v>Species</v>
          </cell>
        </row>
        <row r="38070">
          <cell r="B38070" t="str">
            <v>Rajella fyllae</v>
          </cell>
          <cell r="C38070" t="str">
            <v>Species</v>
          </cell>
        </row>
        <row r="38071">
          <cell r="B38071" t="str">
            <v>Rajella kukujevi</v>
          </cell>
          <cell r="C38071" t="str">
            <v>Species</v>
          </cell>
        </row>
        <row r="38072">
          <cell r="B38072" t="str">
            <v>Rajella leopardus</v>
          </cell>
          <cell r="C38072" t="str">
            <v>Species</v>
          </cell>
        </row>
        <row r="38073">
          <cell r="B38073" t="str">
            <v>Rajella nigerrima</v>
          </cell>
          <cell r="C38073" t="str">
            <v>Species</v>
          </cell>
        </row>
        <row r="38074">
          <cell r="B38074" t="str">
            <v>Rajella purpuriventralis</v>
          </cell>
          <cell r="C38074" t="str">
            <v>Species</v>
          </cell>
        </row>
        <row r="38075">
          <cell r="B38075" t="str">
            <v>Rajella ravidula</v>
          </cell>
          <cell r="C38075" t="str">
            <v>Species</v>
          </cell>
        </row>
        <row r="38076">
          <cell r="B38076" t="str">
            <v>Rajella sadowskii</v>
          </cell>
          <cell r="C38076" t="str">
            <v>Species</v>
          </cell>
        </row>
        <row r="38077">
          <cell r="B38077" t="str">
            <v>Rajidae</v>
          </cell>
          <cell r="C38077" t="str">
            <v>Family</v>
          </cell>
        </row>
        <row r="38078">
          <cell r="B38078" t="str">
            <v>Rajiformes</v>
          </cell>
          <cell r="C38078" t="str">
            <v>Order</v>
          </cell>
        </row>
        <row r="38079">
          <cell r="B38079" t="str">
            <v>Rajinae***retired***use Rajidae</v>
          </cell>
          <cell r="C38079" t="str">
            <v>Subfamily</v>
          </cell>
        </row>
        <row r="38080">
          <cell r="B38080" t="str">
            <v>Rajini***retired***use Rajidae</v>
          </cell>
          <cell r="C38080" t="str">
            <v>Tribe</v>
          </cell>
        </row>
        <row r="38081">
          <cell r="B38081" t="str">
            <v>Rajoidea***retired***use Rajidae</v>
          </cell>
          <cell r="C38081" t="str">
            <v>Superfamily</v>
          </cell>
        </row>
        <row r="38082">
          <cell r="B38082" t="str">
            <v>Rajoidei***retired***use Rajiformes</v>
          </cell>
          <cell r="C38082" t="str">
            <v>Suborder</v>
          </cell>
        </row>
        <row r="38083">
          <cell r="B38083" t="str">
            <v>Rallus Elegans</v>
          </cell>
          <cell r="C38083" t="str">
            <v>Species</v>
          </cell>
        </row>
        <row r="38084">
          <cell r="B38084" t="str">
            <v>Rallus Limicola</v>
          </cell>
          <cell r="C38084" t="str">
            <v>Species</v>
          </cell>
        </row>
        <row r="38085">
          <cell r="B38085" t="str">
            <v>Rallus Longirostris</v>
          </cell>
          <cell r="C38085" t="str">
            <v>Species</v>
          </cell>
        </row>
        <row r="38086">
          <cell r="B38086" t="str">
            <v>Ramellogammarus</v>
          </cell>
          <cell r="C38086" t="str">
            <v>Genus</v>
          </cell>
        </row>
        <row r="38087">
          <cell r="B38087" t="str">
            <v>Ramellogammarus oregonensis</v>
          </cell>
          <cell r="C38087" t="str">
            <v>Species</v>
          </cell>
        </row>
        <row r="38088">
          <cell r="B38088" t="str">
            <v>Ramellogammarus ramellus</v>
          </cell>
          <cell r="C38088" t="str">
            <v>Species</v>
          </cell>
        </row>
        <row r="38089">
          <cell r="B38089" t="str">
            <v>Ramnogaster</v>
          </cell>
          <cell r="C38089" t="str">
            <v>Genus</v>
          </cell>
        </row>
        <row r="38090">
          <cell r="B38090" t="str">
            <v>Ramnogaster arcuata</v>
          </cell>
          <cell r="C38090" t="str">
            <v>Species</v>
          </cell>
        </row>
        <row r="38091">
          <cell r="B38091" t="str">
            <v>Ramnogaster melanostoma</v>
          </cell>
          <cell r="C38091" t="str">
            <v>Species</v>
          </cell>
        </row>
        <row r="38092">
          <cell r="B38092" t="str">
            <v>Ramnogaster melanostoma limnoica***retired***use Platanichthys platana</v>
          </cell>
          <cell r="C38092" t="str">
            <v>Subspecies</v>
          </cell>
        </row>
        <row r="38093">
          <cell r="B38093" t="str">
            <v>Ramnogaster melanostoma melanostoma***retired***use Ramnogaster melanostoma</v>
          </cell>
          <cell r="C38093" t="str">
            <v>Subspecies</v>
          </cell>
        </row>
        <row r="38094">
          <cell r="B38094" t="str">
            <v>Ramphocorixa</v>
          </cell>
          <cell r="C38094" t="str">
            <v>Genus</v>
          </cell>
        </row>
        <row r="38095">
          <cell r="B38095" t="str">
            <v>Ramphocorixa acuminata</v>
          </cell>
          <cell r="C38095" t="str">
            <v>Species</v>
          </cell>
        </row>
        <row r="38096">
          <cell r="B38096" t="str">
            <v>Rana</v>
          </cell>
          <cell r="C38096" t="str">
            <v>Genus</v>
          </cell>
        </row>
        <row r="38097">
          <cell r="B38097" t="str">
            <v>Rana aurora</v>
          </cell>
          <cell r="C38097" t="str">
            <v>Species</v>
          </cell>
        </row>
        <row r="38098">
          <cell r="B38098" t="str">
            <v>Rana boylii</v>
          </cell>
          <cell r="C38098" t="str">
            <v>Species</v>
          </cell>
        </row>
        <row r="38099">
          <cell r="B38099" t="str">
            <v>Rana cascadae</v>
          </cell>
          <cell r="C38099" t="str">
            <v>Species</v>
          </cell>
        </row>
        <row r="38100">
          <cell r="B38100" t="str">
            <v>Rana luteiventris</v>
          </cell>
          <cell r="C38100" t="str">
            <v>Species</v>
          </cell>
        </row>
        <row r="38101">
          <cell r="B38101" t="str">
            <v>Rana muscosa</v>
          </cell>
          <cell r="C38101" t="str">
            <v>Species</v>
          </cell>
        </row>
        <row r="38102">
          <cell r="B38102" t="str">
            <v>Rana pretiosa</v>
          </cell>
          <cell r="C38102" t="str">
            <v>Species</v>
          </cell>
        </row>
        <row r="38103">
          <cell r="B38103" t="str">
            <v>Ranatra</v>
          </cell>
          <cell r="C38103" t="str">
            <v>Genus</v>
          </cell>
        </row>
        <row r="38104">
          <cell r="B38104" t="str">
            <v>Ranatra australis</v>
          </cell>
          <cell r="C38104" t="str">
            <v>Species</v>
          </cell>
        </row>
        <row r="38105">
          <cell r="B38105" t="str">
            <v>Ranatra buenoi</v>
          </cell>
          <cell r="C38105" t="str">
            <v>Species</v>
          </cell>
        </row>
        <row r="38106">
          <cell r="B38106" t="str">
            <v>Ranatra drakei</v>
          </cell>
          <cell r="C38106" t="str">
            <v>Species</v>
          </cell>
        </row>
        <row r="38107">
          <cell r="B38107" t="str">
            <v>Ranatra fusca</v>
          </cell>
          <cell r="C38107" t="str">
            <v>Species</v>
          </cell>
        </row>
        <row r="38108">
          <cell r="B38108" t="str">
            <v>Ranatra kirkaldyi</v>
          </cell>
          <cell r="C38108" t="str">
            <v>Species</v>
          </cell>
        </row>
        <row r="38109">
          <cell r="B38109" t="str">
            <v>Ranatra nigra</v>
          </cell>
          <cell r="C38109" t="str">
            <v>Species</v>
          </cell>
        </row>
        <row r="38110">
          <cell r="B38110" t="str">
            <v>Ranatra quadridentata</v>
          </cell>
          <cell r="C38110" t="str">
            <v>Species</v>
          </cell>
        </row>
        <row r="38111">
          <cell r="B38111" t="str">
            <v>Ranatra texana</v>
          </cell>
          <cell r="C38111" t="str">
            <v>Species</v>
          </cell>
        </row>
        <row r="38112">
          <cell r="B38112" t="str">
            <v>Ranatrinae</v>
          </cell>
          <cell r="C38112" t="str">
            <v>Subfamily</v>
          </cell>
        </row>
        <row r="38113">
          <cell r="B38113" t="str">
            <v>Randallia</v>
          </cell>
          <cell r="C38113" t="str">
            <v>Genus</v>
          </cell>
        </row>
        <row r="38114">
          <cell r="B38114" t="str">
            <v>Randallia bulligera</v>
          </cell>
          <cell r="C38114" t="str">
            <v>Species</v>
          </cell>
        </row>
        <row r="38115">
          <cell r="B38115" t="str">
            <v>Randallia ornata</v>
          </cell>
          <cell r="C38115" t="str">
            <v>Species</v>
          </cell>
        </row>
        <row r="38116">
          <cell r="B38116" t="str">
            <v>Randallichthys</v>
          </cell>
          <cell r="C38116" t="str">
            <v>Genus</v>
          </cell>
        </row>
        <row r="38117">
          <cell r="B38117" t="str">
            <v>Randallichthys filamentosus</v>
          </cell>
          <cell r="C38117" t="str">
            <v>Species</v>
          </cell>
        </row>
        <row r="38118">
          <cell r="B38118" t="str">
            <v>Randia (Bernieridae)</v>
          </cell>
          <cell r="C38118" t="str">
            <v>Genus</v>
          </cell>
        </row>
        <row r="38119">
          <cell r="B38119" t="str">
            <v>Randia (Rubiaceae)</v>
          </cell>
          <cell r="C38119" t="str">
            <v>Genus</v>
          </cell>
        </row>
        <row r="38120">
          <cell r="B38120" t="str">
            <v>Raneya</v>
          </cell>
          <cell r="C38120" t="str">
            <v>Genus</v>
          </cell>
        </row>
        <row r="38121">
          <cell r="B38121" t="str">
            <v>Raneya brasiliensis</v>
          </cell>
          <cell r="C38121" t="str">
            <v>Species</v>
          </cell>
        </row>
        <row r="38122">
          <cell r="B38122" t="str">
            <v>Raneya fluminensis***retired***use Raneya brasiliensis</v>
          </cell>
          <cell r="C38122" t="str">
            <v>Species</v>
          </cell>
        </row>
        <row r="38123">
          <cell r="B38123" t="str">
            <v>Rangia</v>
          </cell>
          <cell r="C38123" t="str">
            <v>Genus</v>
          </cell>
        </row>
        <row r="38124">
          <cell r="B38124" t="str">
            <v>Rangia cuneata</v>
          </cell>
          <cell r="C38124" t="str">
            <v>Species</v>
          </cell>
        </row>
        <row r="38125">
          <cell r="B38125" t="str">
            <v>Rangia flexuosa</v>
          </cell>
          <cell r="C38125" t="str">
            <v>Species</v>
          </cell>
        </row>
        <row r="38126">
          <cell r="B38126" t="str">
            <v>Raniceps</v>
          </cell>
          <cell r="C38126" t="str">
            <v>Genus</v>
          </cell>
        </row>
        <row r="38127">
          <cell r="B38127" t="str">
            <v>Raniceps raninus</v>
          </cell>
          <cell r="C38127" t="str">
            <v>Species</v>
          </cell>
        </row>
        <row r="38128">
          <cell r="B38128" t="str">
            <v>Ranicipitidae***retired***use Phycinae</v>
          </cell>
          <cell r="C38128" t="str">
            <v>Subfamily</v>
          </cell>
        </row>
        <row r="38129">
          <cell r="B38129" t="str">
            <v>Ranilia constricta</v>
          </cell>
          <cell r="C38129" t="str">
            <v>Species</v>
          </cell>
        </row>
        <row r="38130">
          <cell r="B38130" t="str">
            <v>Ransonia (Pisauridae)</v>
          </cell>
          <cell r="C38130" t="str">
            <v>Genus</v>
          </cell>
        </row>
        <row r="38131">
          <cell r="B38131" t="str">
            <v>Ransonia (Rhopalonematidae)</v>
          </cell>
          <cell r="C38131" t="str">
            <v>Genus</v>
          </cell>
        </row>
        <row r="38132">
          <cell r="B38132" t="str">
            <v>Ranunculus</v>
          </cell>
          <cell r="C38132" t="str">
            <v>Genus</v>
          </cell>
        </row>
        <row r="38133">
          <cell r="B38133" t="str">
            <v>Ranunculus abortivus</v>
          </cell>
          <cell r="C38133" t="str">
            <v>Species</v>
          </cell>
        </row>
        <row r="38134">
          <cell r="B38134" t="str">
            <v>Ranunculus acris</v>
          </cell>
          <cell r="C38134" t="str">
            <v>Species</v>
          </cell>
        </row>
        <row r="38135">
          <cell r="B38135" t="str">
            <v>Ranunculus alismifolius</v>
          </cell>
          <cell r="C38135" t="str">
            <v>Species</v>
          </cell>
        </row>
        <row r="38136">
          <cell r="B38136" t="str">
            <v>Ranunculus aquatilis</v>
          </cell>
          <cell r="C38136" t="str">
            <v>Species</v>
          </cell>
        </row>
        <row r="38137">
          <cell r="B38137" t="str">
            <v>Ranunculus aquatilis var. diffusus</v>
          </cell>
          <cell r="C38137" t="str">
            <v>Variety</v>
          </cell>
        </row>
        <row r="38138">
          <cell r="B38138" t="str">
            <v>Ranunculus cardiophyllus</v>
          </cell>
          <cell r="C38138" t="str">
            <v>Species</v>
          </cell>
        </row>
        <row r="38139">
          <cell r="B38139" t="str">
            <v>Ranunculus cymbalaria</v>
          </cell>
          <cell r="C38139" t="str">
            <v>Species</v>
          </cell>
        </row>
        <row r="38140">
          <cell r="B38140" t="str">
            <v>Ranunculus flabellaris</v>
          </cell>
          <cell r="C38140" t="str">
            <v>Species</v>
          </cell>
        </row>
        <row r="38141">
          <cell r="B38141" t="str">
            <v>Ranunculus gmelinii</v>
          </cell>
          <cell r="C38141" t="str">
            <v>Species</v>
          </cell>
        </row>
        <row r="38142">
          <cell r="B38142" t="str">
            <v>Ranunculus hispidus</v>
          </cell>
          <cell r="C38142" t="str">
            <v>Species</v>
          </cell>
        </row>
        <row r="38143">
          <cell r="B38143" t="str">
            <v>Ranunculus hispidus var. caricetorum</v>
          </cell>
          <cell r="C38143" t="str">
            <v>Variety</v>
          </cell>
        </row>
        <row r="38144">
          <cell r="B38144" t="str">
            <v>Ranunculus hispidus var. nitidus</v>
          </cell>
          <cell r="C38144" t="str">
            <v>Variety</v>
          </cell>
        </row>
        <row r="38145">
          <cell r="B38145" t="str">
            <v>Ranunculus hydrocharoides</v>
          </cell>
          <cell r="C38145" t="str">
            <v>Species</v>
          </cell>
        </row>
        <row r="38146">
          <cell r="B38146" t="str">
            <v>Ranunculus hyperboreus</v>
          </cell>
          <cell r="C38146" t="str">
            <v>Species</v>
          </cell>
        </row>
        <row r="38147">
          <cell r="B38147" t="str">
            <v>Ranunculus longirostris***retired***use Ranunculus aquatilis var. diffusus</v>
          </cell>
          <cell r="C38147" t="str">
            <v>Species</v>
          </cell>
        </row>
        <row r="38148">
          <cell r="B38148" t="str">
            <v>Ranunculus macounii</v>
          </cell>
          <cell r="C38148" t="str">
            <v>Species</v>
          </cell>
        </row>
        <row r="38149">
          <cell r="B38149" t="str">
            <v>Ranunculus nivalis</v>
          </cell>
          <cell r="C38149" t="str">
            <v>Species</v>
          </cell>
        </row>
        <row r="38150">
          <cell r="B38150" t="str">
            <v>Ranunculus occidentalis</v>
          </cell>
          <cell r="C38150" t="str">
            <v>Species</v>
          </cell>
        </row>
        <row r="38151">
          <cell r="B38151" t="str">
            <v>Ranunculus orthorhynchus</v>
          </cell>
          <cell r="C38151" t="str">
            <v>Species</v>
          </cell>
        </row>
        <row r="38152">
          <cell r="B38152" t="str">
            <v>Ranunculus pallasii</v>
          </cell>
          <cell r="C38152" t="str">
            <v>Species</v>
          </cell>
        </row>
        <row r="38153">
          <cell r="B38153" t="str">
            <v>Ranunculus pensylvanicus</v>
          </cell>
          <cell r="C38153" t="str">
            <v>Species</v>
          </cell>
        </row>
        <row r="38154">
          <cell r="B38154" t="str">
            <v>Ranunculus populago</v>
          </cell>
          <cell r="C38154" t="str">
            <v>Species</v>
          </cell>
        </row>
        <row r="38155">
          <cell r="B38155" t="str">
            <v>Ranunculus recurvatus</v>
          </cell>
          <cell r="C38155" t="str">
            <v>Species</v>
          </cell>
        </row>
        <row r="38156">
          <cell r="B38156" t="str">
            <v>Ranunculus recurvatus var. recurvatus</v>
          </cell>
          <cell r="C38156" t="str">
            <v>Variety</v>
          </cell>
        </row>
        <row r="38157">
          <cell r="B38157" t="str">
            <v>Ranunculus repens</v>
          </cell>
          <cell r="C38157" t="str">
            <v>Species</v>
          </cell>
        </row>
        <row r="38158">
          <cell r="B38158" t="str">
            <v>Ranunculus sardous</v>
          </cell>
          <cell r="C38158" t="str">
            <v>Species</v>
          </cell>
        </row>
        <row r="38159">
          <cell r="B38159" t="str">
            <v>Ranunculus sceleratus</v>
          </cell>
          <cell r="C38159" t="str">
            <v>Species</v>
          </cell>
        </row>
        <row r="38160">
          <cell r="B38160" t="str">
            <v>Ranunculus uncinatus</v>
          </cell>
          <cell r="C38160" t="str">
            <v>Species</v>
          </cell>
        </row>
        <row r="38161">
          <cell r="B38161" t="str">
            <v>Ranzania</v>
          </cell>
          <cell r="C38161" t="str">
            <v>Genus</v>
          </cell>
        </row>
        <row r="38162">
          <cell r="B38162" t="str">
            <v>Ranzania laevis</v>
          </cell>
          <cell r="C38162" t="str">
            <v>Species</v>
          </cell>
        </row>
        <row r="38163">
          <cell r="B38163" t="str">
            <v>Raphanus sativus</v>
          </cell>
          <cell r="C38163" t="str">
            <v>Species</v>
          </cell>
        </row>
        <row r="38164">
          <cell r="B38164" t="str">
            <v>Raphia (Arecaceae)</v>
          </cell>
          <cell r="C38164" t="str">
            <v>Genus</v>
          </cell>
        </row>
        <row r="38165">
          <cell r="B38165" t="str">
            <v>Raphia (Raphiinae)</v>
          </cell>
          <cell r="C38165" t="str">
            <v>Genus</v>
          </cell>
        </row>
        <row r="38166">
          <cell r="B38166" t="str">
            <v>Raphidiopsis</v>
          </cell>
          <cell r="C38166" t="str">
            <v>Genus</v>
          </cell>
        </row>
        <row r="38167">
          <cell r="B38167" t="str">
            <v>Raphidiopsis curvata</v>
          </cell>
          <cell r="C38167" t="str">
            <v>Species</v>
          </cell>
        </row>
        <row r="38168">
          <cell r="B38168" t="str">
            <v>Raphidiopsis cuvata</v>
          </cell>
          <cell r="C38168" t="str">
            <v>Species</v>
          </cell>
        </row>
        <row r="38169">
          <cell r="B38169" t="str">
            <v>Raphidiopsis mediterranea</v>
          </cell>
          <cell r="C38169" t="str">
            <v>Species</v>
          </cell>
        </row>
        <row r="38170">
          <cell r="B38170" t="str">
            <v>Raphidocelis contorta</v>
          </cell>
          <cell r="C38170" t="str">
            <v>Species</v>
          </cell>
        </row>
        <row r="38171">
          <cell r="B38171" t="str">
            <v>Raphidocelis sigmoidea</v>
          </cell>
          <cell r="C38171" t="str">
            <v>Species</v>
          </cell>
        </row>
        <row r="38172">
          <cell r="B38172" t="str">
            <v>Raphidocelis subcapitata</v>
          </cell>
          <cell r="C38172" t="str">
            <v>Species</v>
          </cell>
        </row>
        <row r="38173">
          <cell r="B38173" t="str">
            <v>Raphidonema nivale</v>
          </cell>
          <cell r="C38173" t="str">
            <v>Species</v>
          </cell>
        </row>
        <row r="38174">
          <cell r="B38174" t="str">
            <v>Raphoneis</v>
          </cell>
          <cell r="C38174" t="str">
            <v>Genus</v>
          </cell>
        </row>
        <row r="38175">
          <cell r="B38175" t="str">
            <v>Raptoheptagenia</v>
          </cell>
          <cell r="C38175" t="str">
            <v>Genus</v>
          </cell>
        </row>
        <row r="38176">
          <cell r="B38176" t="str">
            <v>Raptoheptagenia cruentata</v>
          </cell>
          <cell r="C38176" t="str">
            <v>Species</v>
          </cell>
        </row>
        <row r="38177">
          <cell r="B38177" t="str">
            <v>Raricirrus maculatus</v>
          </cell>
          <cell r="C38177" t="str">
            <v>Species</v>
          </cell>
        </row>
        <row r="38178">
          <cell r="B38178" t="str">
            <v>Rasbora</v>
          </cell>
          <cell r="C38178" t="str">
            <v>Genus</v>
          </cell>
        </row>
        <row r="38179">
          <cell r="B38179" t="str">
            <v>Rasbora borapetensis</v>
          </cell>
          <cell r="C38179" t="str">
            <v>Species</v>
          </cell>
        </row>
        <row r="38180">
          <cell r="B38180" t="str">
            <v>Rasbora dorsiocellata</v>
          </cell>
          <cell r="C38180" t="str">
            <v>Species</v>
          </cell>
        </row>
        <row r="38181">
          <cell r="B38181" t="str">
            <v>Rasbora dusonensis</v>
          </cell>
          <cell r="C38181" t="str">
            <v>Species</v>
          </cell>
        </row>
        <row r="38182">
          <cell r="B38182" t="str">
            <v>Rasbora elegans</v>
          </cell>
          <cell r="C38182" t="str">
            <v>Species</v>
          </cell>
        </row>
        <row r="38183">
          <cell r="B38183" t="str">
            <v>Rasbora heteromorpha espei***retired***use Trigonostigma espei</v>
          </cell>
          <cell r="C38183" t="str">
            <v>Species</v>
          </cell>
        </row>
        <row r="38184">
          <cell r="B38184" t="str">
            <v>Rasbora kalochroma</v>
          </cell>
          <cell r="C38184" t="str">
            <v>Species</v>
          </cell>
        </row>
        <row r="38185">
          <cell r="B38185" t="str">
            <v>Rasbora maculata***retired***use Boraras maculatus</v>
          </cell>
          <cell r="C38185" t="str">
            <v>Species</v>
          </cell>
        </row>
        <row r="38186">
          <cell r="B38186" t="str">
            <v>Rasbora myersi***retired***use Rasbora dusonensis</v>
          </cell>
          <cell r="C38186" t="str">
            <v>Species</v>
          </cell>
        </row>
        <row r="38187">
          <cell r="B38187" t="str">
            <v>Rasbora pauciperforata</v>
          </cell>
          <cell r="C38187" t="str">
            <v>Species</v>
          </cell>
        </row>
        <row r="38188">
          <cell r="B38188" t="str">
            <v>Rasbora trilineata</v>
          </cell>
          <cell r="C38188" t="str">
            <v>Species</v>
          </cell>
        </row>
        <row r="38189">
          <cell r="B38189" t="str">
            <v>Rasbora urophthalma***retired***use Cyprinidae</v>
          </cell>
          <cell r="C38189" t="str">
            <v>Species</v>
          </cell>
        </row>
        <row r="38190">
          <cell r="B38190" t="str">
            <v>Rastrelliger</v>
          </cell>
          <cell r="C38190" t="str">
            <v>Genus</v>
          </cell>
        </row>
        <row r="38191">
          <cell r="B38191" t="str">
            <v>Rastrelliger brachysoma</v>
          </cell>
          <cell r="C38191" t="str">
            <v>Species</v>
          </cell>
        </row>
        <row r="38192">
          <cell r="B38192" t="str">
            <v>Rastrelliger chrysozonus***retired***use Rastrelliger kanagurta</v>
          </cell>
          <cell r="C38192" t="str">
            <v>Species</v>
          </cell>
        </row>
        <row r="38193">
          <cell r="B38193" t="str">
            <v>Rastrelliger faughni</v>
          </cell>
          <cell r="C38193" t="str">
            <v>Species</v>
          </cell>
        </row>
        <row r="38194">
          <cell r="B38194" t="str">
            <v>Rastrelliger kanagurta</v>
          </cell>
          <cell r="C38194" t="str">
            <v>Species</v>
          </cell>
        </row>
        <row r="38195">
          <cell r="B38195" t="str">
            <v>Rastrelliger neglectus***retired***use Rastrelliger brachysoma</v>
          </cell>
          <cell r="C38195" t="str">
            <v>Species</v>
          </cell>
        </row>
        <row r="38196">
          <cell r="B38196" t="str">
            <v>Rastrelliger serventyi***retired***use Rastrelliger kanagurta</v>
          </cell>
          <cell r="C38196" t="str">
            <v>Species</v>
          </cell>
        </row>
        <row r="38197">
          <cell r="B38197" t="str">
            <v>Rastrinus</v>
          </cell>
          <cell r="C38197" t="str">
            <v>Genus</v>
          </cell>
        </row>
        <row r="38198">
          <cell r="B38198" t="str">
            <v>Rastrinus scutiger</v>
          </cell>
          <cell r="C38198" t="str">
            <v>Species</v>
          </cell>
        </row>
        <row r="38199">
          <cell r="B38199" t="str">
            <v>Rasvena</v>
          </cell>
          <cell r="C38199" t="str">
            <v>Genus</v>
          </cell>
        </row>
        <row r="38200">
          <cell r="B38200" t="str">
            <v>Rasvena terna</v>
          </cell>
          <cell r="C38200" t="str">
            <v>Species</v>
          </cell>
        </row>
        <row r="38201">
          <cell r="B38201" t="str">
            <v>Rathbunaster californicus</v>
          </cell>
          <cell r="C38201" t="str">
            <v>Species</v>
          </cell>
        </row>
        <row r="38202">
          <cell r="B38202" t="str">
            <v>Rathbunella</v>
          </cell>
          <cell r="C38202" t="str">
            <v>Genus</v>
          </cell>
        </row>
        <row r="38203">
          <cell r="B38203" t="str">
            <v>Rathbunella alleni</v>
          </cell>
          <cell r="C38203" t="str">
            <v>Species</v>
          </cell>
        </row>
        <row r="38204">
          <cell r="B38204" t="str">
            <v>Rathbunella hypoplecta</v>
          </cell>
          <cell r="C38204" t="str">
            <v>Species</v>
          </cell>
        </row>
        <row r="38205">
          <cell r="B38205" t="str">
            <v>Rathkea octopunctata</v>
          </cell>
          <cell r="C38205" t="str">
            <v>Species</v>
          </cell>
        </row>
        <row r="38206">
          <cell r="B38206" t="str">
            <v>Ratibida columnifera</v>
          </cell>
          <cell r="C38206" t="str">
            <v>Species</v>
          </cell>
        </row>
        <row r="38207">
          <cell r="B38207" t="str">
            <v>Ratibida pinnata</v>
          </cell>
          <cell r="C38207" t="str">
            <v>Species</v>
          </cell>
        </row>
        <row r="38208">
          <cell r="B38208" t="str">
            <v>Ratibida tagetes</v>
          </cell>
          <cell r="C38208" t="str">
            <v>Species</v>
          </cell>
        </row>
        <row r="38209">
          <cell r="B38209" t="str">
            <v>Rayjacksonia phyllocephala</v>
          </cell>
          <cell r="C38209" t="str">
            <v>Species</v>
          </cell>
        </row>
        <row r="38210">
          <cell r="B38210" t="str">
            <v>Recurvirostra americana</v>
          </cell>
          <cell r="C38210" t="str">
            <v>Species</v>
          </cell>
        </row>
        <row r="38211">
          <cell r="B38211" t="str">
            <v>Redigobius</v>
          </cell>
          <cell r="C38211" t="str">
            <v>Genus</v>
          </cell>
        </row>
        <row r="38212">
          <cell r="B38212" t="str">
            <v>Redigobius balteatus</v>
          </cell>
          <cell r="C38212" t="str">
            <v>Species</v>
          </cell>
        </row>
        <row r="38213">
          <cell r="B38213" t="str">
            <v>Redigobius bikolanus</v>
          </cell>
          <cell r="C38213" t="str">
            <v>Species</v>
          </cell>
        </row>
        <row r="38214">
          <cell r="B38214" t="str">
            <v>Redigobius dewaali</v>
          </cell>
          <cell r="C38214" t="str">
            <v>Species</v>
          </cell>
        </row>
        <row r="38215">
          <cell r="B38215" t="str">
            <v>Redigobius dispar</v>
          </cell>
          <cell r="C38215" t="str">
            <v>Species</v>
          </cell>
        </row>
        <row r="38216">
          <cell r="B38216" t="str">
            <v>Redigobius roemeri</v>
          </cell>
          <cell r="C38216" t="str">
            <v>Species</v>
          </cell>
        </row>
        <row r="38217">
          <cell r="B38217" t="str">
            <v>Reduviidae</v>
          </cell>
          <cell r="C38217" t="str">
            <v>Family</v>
          </cell>
        </row>
        <row r="38218">
          <cell r="B38218" t="str">
            <v>Regalecidae</v>
          </cell>
          <cell r="C38218" t="str">
            <v>Family</v>
          </cell>
        </row>
        <row r="38219">
          <cell r="B38219" t="str">
            <v>Regalecus</v>
          </cell>
          <cell r="C38219" t="str">
            <v>Genus</v>
          </cell>
        </row>
        <row r="38220">
          <cell r="B38220" t="str">
            <v>Regalecus argenteus***retired***use Regalecus pacificus</v>
          </cell>
          <cell r="C38220" t="str">
            <v>Species</v>
          </cell>
        </row>
        <row r="38221">
          <cell r="B38221" t="str">
            <v>Regalecus glesne</v>
          </cell>
          <cell r="C38221" t="str">
            <v>Species</v>
          </cell>
        </row>
        <row r="38222">
          <cell r="B38222" t="str">
            <v>Regalecus kinoi</v>
          </cell>
          <cell r="C38222" t="str">
            <v>Species</v>
          </cell>
        </row>
        <row r="38223">
          <cell r="B38223" t="str">
            <v>Regalecus pacificus</v>
          </cell>
          <cell r="C38223" t="str">
            <v>Species</v>
          </cell>
        </row>
        <row r="38224">
          <cell r="B38224" t="str">
            <v>Regalecus russelii</v>
          </cell>
          <cell r="C38224" t="str">
            <v>Species</v>
          </cell>
        </row>
        <row r="38225">
          <cell r="B38225" t="str">
            <v>Reimeria</v>
          </cell>
          <cell r="C38225" t="str">
            <v>Genus</v>
          </cell>
        </row>
        <row r="38226">
          <cell r="B38226" t="str">
            <v>Reimeria sinuata</v>
          </cell>
          <cell r="C38226" t="str">
            <v>Species</v>
          </cell>
        </row>
        <row r="38227">
          <cell r="B38227" t="str">
            <v>Reimeria sinuata f. antiqua</v>
          </cell>
          <cell r="C38227" t="str">
            <v>Form</v>
          </cell>
        </row>
        <row r="38228">
          <cell r="B38228" t="str">
            <v>Reimeria uniseriata</v>
          </cell>
          <cell r="C38228" t="str">
            <v>Species</v>
          </cell>
        </row>
        <row r="38229">
          <cell r="B38229" t="str">
            <v>Reinhardtius</v>
          </cell>
          <cell r="C38229" t="str">
            <v>Genus</v>
          </cell>
        </row>
        <row r="38230">
          <cell r="B38230" t="str">
            <v>Reinhardtius evermanni</v>
          </cell>
          <cell r="C38230" t="str">
            <v>Species</v>
          </cell>
        </row>
        <row r="38231">
          <cell r="B38231" t="str">
            <v>Reinhardtius hippoglossoides</v>
          </cell>
          <cell r="C38231" t="str">
            <v>Species</v>
          </cell>
        </row>
        <row r="38232">
          <cell r="B38232" t="str">
            <v>Reinhardtius stomias</v>
          </cell>
          <cell r="C38232" t="str">
            <v>Species</v>
          </cell>
        </row>
        <row r="38233">
          <cell r="B38233" t="str">
            <v>Relictus</v>
          </cell>
          <cell r="C38233" t="str">
            <v>Genus</v>
          </cell>
        </row>
        <row r="38234">
          <cell r="B38234" t="str">
            <v>Relictus solitarius</v>
          </cell>
          <cell r="C38234" t="str">
            <v>Species</v>
          </cell>
        </row>
        <row r="38235">
          <cell r="B38235" t="str">
            <v>Remartina</v>
          </cell>
          <cell r="C38235" t="str">
            <v>Genus</v>
          </cell>
        </row>
        <row r="38236">
          <cell r="B38236" t="str">
            <v>Remenus</v>
          </cell>
          <cell r="C38236" t="str">
            <v>Genus</v>
          </cell>
        </row>
        <row r="38237">
          <cell r="B38237" t="str">
            <v>Remenus bilobatus</v>
          </cell>
          <cell r="C38237" t="str">
            <v>Species</v>
          </cell>
        </row>
        <row r="38238">
          <cell r="B38238" t="str">
            <v>Remora</v>
          </cell>
          <cell r="C38238" t="str">
            <v>Genus</v>
          </cell>
        </row>
        <row r="38239">
          <cell r="B38239" t="str">
            <v>Remora australis</v>
          </cell>
          <cell r="C38239" t="str">
            <v>Species</v>
          </cell>
        </row>
        <row r="38240">
          <cell r="B38240" t="str">
            <v>Remora brachyptera</v>
          </cell>
          <cell r="C38240" t="str">
            <v>Species</v>
          </cell>
        </row>
        <row r="38241">
          <cell r="B38241" t="str">
            <v>Remora osteochir</v>
          </cell>
          <cell r="C38241" t="str">
            <v>Species</v>
          </cell>
        </row>
        <row r="38242">
          <cell r="B38242" t="str">
            <v>Remora remora</v>
          </cell>
          <cell r="C38242" t="str">
            <v>Species</v>
          </cell>
        </row>
        <row r="38243">
          <cell r="B38243" t="str">
            <v>Remora scutata***retired***use Remora australis</v>
          </cell>
          <cell r="C38243" t="str">
            <v>Species</v>
          </cell>
        </row>
        <row r="38244">
          <cell r="B38244" t="str">
            <v>Remorina</v>
          </cell>
          <cell r="C38244" t="str">
            <v>Genus</v>
          </cell>
        </row>
        <row r="38245">
          <cell r="B38245" t="str">
            <v>Remorina albescens</v>
          </cell>
          <cell r="C38245" t="str">
            <v>Species</v>
          </cell>
        </row>
        <row r="38246">
          <cell r="B38246" t="str">
            <v>Rendahlia</v>
          </cell>
          <cell r="C38246" t="str">
            <v>Genus</v>
          </cell>
        </row>
        <row r="38247">
          <cell r="B38247" t="str">
            <v>Rendahlia jaubertensis</v>
          </cell>
          <cell r="C38247" t="str">
            <v>Species</v>
          </cell>
        </row>
        <row r="38248">
          <cell r="B38248" t="str">
            <v>Reniceps***retired***use Sphyrna</v>
          </cell>
          <cell r="C38248" t="str">
            <v>Genus</v>
          </cell>
        </row>
        <row r="38249">
          <cell r="B38249" t="str">
            <v>Renilla</v>
          </cell>
          <cell r="C38249" t="str">
            <v>Genus</v>
          </cell>
        </row>
        <row r="38250">
          <cell r="B38250" t="str">
            <v>Renilla koellikeri</v>
          </cell>
          <cell r="C38250" t="str">
            <v>Species</v>
          </cell>
        </row>
        <row r="38251">
          <cell r="B38251" t="str">
            <v>Renilla reniformis</v>
          </cell>
          <cell r="C38251" t="str">
            <v>Species</v>
          </cell>
        </row>
        <row r="38252">
          <cell r="B38252" t="str">
            <v>Renocera</v>
          </cell>
          <cell r="C38252" t="str">
            <v>Genus</v>
          </cell>
        </row>
        <row r="38253">
          <cell r="B38253" t="str">
            <v>Reomyia</v>
          </cell>
          <cell r="C38253" t="str">
            <v>Genus</v>
          </cell>
        </row>
        <row r="38254">
          <cell r="B38254" t="str">
            <v>Reomyia/Zavrelimyia</v>
          </cell>
          <cell r="C38254" t="str">
            <v>Tribe</v>
          </cell>
        </row>
        <row r="38255">
          <cell r="B38255" t="str">
            <v>Repomucenus calcaratus</v>
          </cell>
          <cell r="C38255" t="str">
            <v>Species</v>
          </cell>
        </row>
        <row r="38256">
          <cell r="B38256" t="str">
            <v>Reporhamphus ihi***retired***use Hyporhamphus ihi</v>
          </cell>
          <cell r="C38256" t="str">
            <v>Species</v>
          </cell>
        </row>
        <row r="38257">
          <cell r="B38257" t="str">
            <v>Reporhamphus***retired***use Hyporhamphus (Reporhamphus)</v>
          </cell>
          <cell r="C38257" t="str">
            <v>Subgenus</v>
          </cell>
        </row>
        <row r="38258">
          <cell r="B38258" t="str">
            <v>Resticula</v>
          </cell>
          <cell r="C38258" t="str">
            <v>Genus</v>
          </cell>
        </row>
        <row r="38259">
          <cell r="B38259" t="str">
            <v>Resultor mikron</v>
          </cell>
          <cell r="C38259" t="str">
            <v>Species</v>
          </cell>
        </row>
        <row r="38260">
          <cell r="B38260" t="str">
            <v>Retropinna</v>
          </cell>
          <cell r="C38260" t="str">
            <v>Genus</v>
          </cell>
        </row>
        <row r="38261">
          <cell r="B38261" t="str">
            <v>Retropinna lacustris***retired***use Retropinna retropinna</v>
          </cell>
          <cell r="C38261" t="str">
            <v>Species</v>
          </cell>
        </row>
        <row r="38262">
          <cell r="B38262" t="str">
            <v>Retropinna retropinna</v>
          </cell>
          <cell r="C38262" t="str">
            <v>Species</v>
          </cell>
        </row>
        <row r="38263">
          <cell r="B38263" t="str">
            <v>Retropinna semoni</v>
          </cell>
          <cell r="C38263" t="str">
            <v>Species</v>
          </cell>
        </row>
        <row r="38264">
          <cell r="B38264" t="str">
            <v>Retropinna tasmanica</v>
          </cell>
          <cell r="C38264" t="str">
            <v>Species</v>
          </cell>
        </row>
        <row r="38265">
          <cell r="B38265" t="str">
            <v>Retropinnidae</v>
          </cell>
          <cell r="C38265" t="str">
            <v>Family</v>
          </cell>
        </row>
        <row r="38266">
          <cell r="B38266" t="str">
            <v>Retropinninae</v>
          </cell>
          <cell r="C38266" t="str">
            <v>Subfamily</v>
          </cell>
        </row>
        <row r="38267">
          <cell r="B38267" t="str">
            <v>Retusa</v>
          </cell>
          <cell r="C38267" t="str">
            <v>Genus</v>
          </cell>
        </row>
        <row r="38268">
          <cell r="B38268" t="str">
            <v>Retusa obtusa</v>
          </cell>
          <cell r="C38268" t="str">
            <v>Species</v>
          </cell>
        </row>
        <row r="38269">
          <cell r="B38269" t="str">
            <v>Retusa xystrum</v>
          </cell>
          <cell r="C38269" t="str">
            <v>Species</v>
          </cell>
        </row>
        <row r="38270">
          <cell r="B38270" t="str">
            <v>Retusidae</v>
          </cell>
          <cell r="C38270" t="str">
            <v>Family</v>
          </cell>
        </row>
        <row r="38271">
          <cell r="B38271" t="str">
            <v>Rexea</v>
          </cell>
          <cell r="C38271" t="str">
            <v>Genus</v>
          </cell>
        </row>
        <row r="38272">
          <cell r="B38272" t="str">
            <v>Rexea antefurcata</v>
          </cell>
          <cell r="C38272" t="str">
            <v>Species</v>
          </cell>
        </row>
        <row r="38273">
          <cell r="B38273" t="str">
            <v>Rexea bengalensis</v>
          </cell>
          <cell r="C38273" t="str">
            <v>Species</v>
          </cell>
        </row>
        <row r="38274">
          <cell r="B38274" t="str">
            <v>Rexea brevilineata</v>
          </cell>
          <cell r="C38274" t="str">
            <v>Species</v>
          </cell>
        </row>
        <row r="38275">
          <cell r="B38275" t="str">
            <v>Rexea nakamurai</v>
          </cell>
          <cell r="C38275" t="str">
            <v>Species</v>
          </cell>
        </row>
        <row r="38276">
          <cell r="B38276" t="str">
            <v>Rexea prometheoides</v>
          </cell>
          <cell r="C38276" t="str">
            <v>Species</v>
          </cell>
        </row>
        <row r="38277">
          <cell r="B38277" t="str">
            <v>Rexea solandri</v>
          </cell>
          <cell r="C38277" t="str">
            <v>Species</v>
          </cell>
        </row>
        <row r="38278">
          <cell r="B38278" t="str">
            <v>Rexichthys</v>
          </cell>
          <cell r="C38278" t="str">
            <v>Genus</v>
          </cell>
        </row>
        <row r="38279">
          <cell r="B38279" t="str">
            <v>Rexichthys johnpaxtoni</v>
          </cell>
          <cell r="C38279" t="str">
            <v>Species</v>
          </cell>
        </row>
        <row r="38280">
          <cell r="B38280" t="str">
            <v>Rexlowea navicularis</v>
          </cell>
          <cell r="C38280" t="str">
            <v>Species</v>
          </cell>
        </row>
        <row r="38281">
          <cell r="B38281" t="str">
            <v>Rhabdadenia biflora</v>
          </cell>
          <cell r="C38281" t="str">
            <v>Species</v>
          </cell>
        </row>
        <row r="38282">
          <cell r="B38282" t="str">
            <v>Rhabdamia</v>
          </cell>
          <cell r="C38282" t="str">
            <v>Genus</v>
          </cell>
        </row>
        <row r="38283">
          <cell r="B38283" t="str">
            <v>Rhabdamia gracilis</v>
          </cell>
          <cell r="C38283" t="str">
            <v>Species</v>
          </cell>
        </row>
        <row r="38284">
          <cell r="B38284" t="str">
            <v>Rhabditida</v>
          </cell>
          <cell r="C38284" t="str">
            <v>Order</v>
          </cell>
        </row>
        <row r="38285">
          <cell r="B38285" t="str">
            <v>Rhabditophora</v>
          </cell>
          <cell r="C38285" t="str">
            <v>Subphylum</v>
          </cell>
        </row>
        <row r="38286">
          <cell r="B38286" t="str">
            <v>Rhabdoblennius</v>
          </cell>
          <cell r="C38286" t="str">
            <v>Genus</v>
          </cell>
        </row>
        <row r="38287">
          <cell r="B38287" t="str">
            <v>Rhabdoblennius ellipes</v>
          </cell>
          <cell r="C38287" t="str">
            <v>Species</v>
          </cell>
        </row>
        <row r="38288">
          <cell r="B38288" t="str">
            <v>Rhabdoblennius nitidus</v>
          </cell>
          <cell r="C38288" t="str">
            <v>Species</v>
          </cell>
        </row>
        <row r="38289">
          <cell r="B38289" t="str">
            <v>Rhabdocoela</v>
          </cell>
          <cell r="C38289" t="str">
            <v>Order</v>
          </cell>
        </row>
        <row r="38290">
          <cell r="B38290" t="str">
            <v>Rhabdoderma</v>
          </cell>
          <cell r="C38290" t="str">
            <v>Genus</v>
          </cell>
        </row>
        <row r="38291">
          <cell r="B38291" t="str">
            <v>Rhabdoderma gorskii</v>
          </cell>
          <cell r="C38291" t="str">
            <v>Species</v>
          </cell>
        </row>
        <row r="38292">
          <cell r="B38292" t="str">
            <v>Rhabdoderma irregulare</v>
          </cell>
          <cell r="C38292" t="str">
            <v>Species</v>
          </cell>
        </row>
        <row r="38293">
          <cell r="B38293" t="str">
            <v>Rhabdoderma lineare</v>
          </cell>
          <cell r="C38293" t="str">
            <v>Species</v>
          </cell>
        </row>
        <row r="38294">
          <cell r="B38294" t="str">
            <v>Rhabdoglea</v>
          </cell>
          <cell r="C38294" t="str">
            <v>Genus</v>
          </cell>
        </row>
        <row r="38295">
          <cell r="B38295" t="str">
            <v>Rhabdoglea smithii</v>
          </cell>
          <cell r="C38295" t="str">
            <v>Species</v>
          </cell>
        </row>
        <row r="38296">
          <cell r="B38296" t="str">
            <v>Rhabdogloea</v>
          </cell>
          <cell r="C38296" t="str">
            <v>Genus</v>
          </cell>
        </row>
        <row r="38297">
          <cell r="B38297" t="str">
            <v>Rhabdogloea linearis</v>
          </cell>
          <cell r="C38297" t="str">
            <v>Species</v>
          </cell>
        </row>
        <row r="38298">
          <cell r="B38298" t="str">
            <v>Rhabdogloea smithii</v>
          </cell>
          <cell r="C38298" t="str">
            <v>Species</v>
          </cell>
        </row>
        <row r="38299">
          <cell r="B38299" t="str">
            <v>Rhabdomastix</v>
          </cell>
          <cell r="C38299" t="str">
            <v>Genus</v>
          </cell>
        </row>
        <row r="38300">
          <cell r="B38300" t="str">
            <v>Rhabdomastix fascigera</v>
          </cell>
          <cell r="C38300" t="str">
            <v>Species</v>
          </cell>
        </row>
        <row r="38301">
          <cell r="B38301" t="str">
            <v>Rhabdomastix fascigera group</v>
          </cell>
          <cell r="C38301" t="str">
            <v>Genus</v>
          </cell>
        </row>
        <row r="38302">
          <cell r="B38302" t="str">
            <v>Rhabdomastix setigera</v>
          </cell>
          <cell r="C38302" t="str">
            <v>Species</v>
          </cell>
        </row>
        <row r="38303">
          <cell r="B38303" t="str">
            <v>Rhabdonema minutum</v>
          </cell>
          <cell r="C38303" t="str">
            <v>Species</v>
          </cell>
        </row>
        <row r="38304">
          <cell r="B38304" t="str">
            <v>Rhabdosphaera</v>
          </cell>
          <cell r="C38304" t="str">
            <v>Genus</v>
          </cell>
        </row>
        <row r="38305">
          <cell r="B38305" t="str">
            <v>Rhabdosphaera claviger</v>
          </cell>
          <cell r="C38305" t="str">
            <v>Species</v>
          </cell>
        </row>
        <row r="38306">
          <cell r="B38306" t="str">
            <v>Rhabdosphaera hispida</v>
          </cell>
          <cell r="C38306" t="str">
            <v>Species</v>
          </cell>
        </row>
        <row r="38307">
          <cell r="B38307" t="str">
            <v>Rhabdosphaera longistylis</v>
          </cell>
          <cell r="C38307" t="str">
            <v>Species</v>
          </cell>
        </row>
        <row r="38308">
          <cell r="B38308" t="str">
            <v>Rhabdosphaera stylifera</v>
          </cell>
          <cell r="C38308" t="str">
            <v>Species</v>
          </cell>
        </row>
        <row r="38309">
          <cell r="B38309" t="str">
            <v>Rhabdus</v>
          </cell>
          <cell r="C38309" t="str">
            <v>Genus</v>
          </cell>
        </row>
        <row r="38310">
          <cell r="B38310" t="str">
            <v>Rhabdus rectius</v>
          </cell>
          <cell r="C38310" t="str">
            <v>Species</v>
          </cell>
        </row>
        <row r="38311">
          <cell r="B38311" t="str">
            <v>Rhachotropis</v>
          </cell>
          <cell r="C38311" t="str">
            <v>Genus</v>
          </cell>
        </row>
        <row r="38312">
          <cell r="B38312" t="str">
            <v>Rhachotropis clemens</v>
          </cell>
          <cell r="C38312" t="str">
            <v>Species</v>
          </cell>
        </row>
        <row r="38313">
          <cell r="B38313" t="str">
            <v>Rhachotropis conlanae</v>
          </cell>
          <cell r="C38313" t="str">
            <v>Species</v>
          </cell>
        </row>
        <row r="38314">
          <cell r="B38314" t="str">
            <v>Rhachotropis oculata</v>
          </cell>
          <cell r="C38314" t="str">
            <v>Species</v>
          </cell>
        </row>
        <row r="38315">
          <cell r="B38315" t="str">
            <v>Rhacochilus</v>
          </cell>
          <cell r="C38315" t="str">
            <v>Genus</v>
          </cell>
        </row>
        <row r="38316">
          <cell r="B38316" t="str">
            <v>Rhacochilus toxotes</v>
          </cell>
          <cell r="C38316" t="str">
            <v>Species</v>
          </cell>
        </row>
        <row r="38317">
          <cell r="B38317" t="str">
            <v>Rhacochilus vacca</v>
          </cell>
          <cell r="C38317" t="str">
            <v>Species</v>
          </cell>
        </row>
        <row r="38318">
          <cell r="B38318" t="str">
            <v>Rhadinesthes</v>
          </cell>
          <cell r="C38318" t="str">
            <v>Genus</v>
          </cell>
        </row>
        <row r="38319">
          <cell r="B38319" t="str">
            <v>Rhadinesthes decimus</v>
          </cell>
          <cell r="C38319" t="str">
            <v>Species</v>
          </cell>
        </row>
        <row r="38320">
          <cell r="B38320" t="str">
            <v>Rhagodotarsinae</v>
          </cell>
          <cell r="C38320" t="str">
            <v>Subfamily</v>
          </cell>
        </row>
        <row r="38321">
          <cell r="B38321" t="str">
            <v>Rhagovelia</v>
          </cell>
          <cell r="C38321" t="str">
            <v>Genus</v>
          </cell>
        </row>
        <row r="38322">
          <cell r="B38322" t="str">
            <v>Rhagovelia choreutes</v>
          </cell>
          <cell r="C38322" t="str">
            <v>Species</v>
          </cell>
        </row>
        <row r="38323">
          <cell r="B38323" t="str">
            <v>Rhagovelia distincta</v>
          </cell>
          <cell r="C38323" t="str">
            <v>Species</v>
          </cell>
        </row>
        <row r="38324">
          <cell r="B38324" t="str">
            <v>Rhagovelia knighti</v>
          </cell>
          <cell r="C38324" t="str">
            <v>Species</v>
          </cell>
        </row>
        <row r="38325">
          <cell r="B38325" t="str">
            <v>Rhagovelia obesa</v>
          </cell>
          <cell r="C38325" t="str">
            <v>Species</v>
          </cell>
        </row>
        <row r="38326">
          <cell r="B38326" t="str">
            <v>Rhagovelia oriander</v>
          </cell>
          <cell r="C38326" t="str">
            <v>Species</v>
          </cell>
        </row>
        <row r="38327">
          <cell r="B38327" t="str">
            <v>Rhagovelia rivale</v>
          </cell>
          <cell r="C38327" t="str">
            <v>Species</v>
          </cell>
        </row>
        <row r="38328">
          <cell r="B38328" t="str">
            <v>Rhagoveliinae</v>
          </cell>
          <cell r="C38328" t="str">
            <v>Subfamily</v>
          </cell>
        </row>
        <row r="38329">
          <cell r="B38329" t="str">
            <v>Rhamdia</v>
          </cell>
          <cell r="C38329" t="str">
            <v>Genus</v>
          </cell>
        </row>
        <row r="38330">
          <cell r="B38330" t="str">
            <v>Rhamdia guatemalensis</v>
          </cell>
          <cell r="C38330" t="str">
            <v>Species</v>
          </cell>
        </row>
        <row r="38331">
          <cell r="B38331" t="str">
            <v>Rhamdia oaxacae***retired***use Rhamdia quelen</v>
          </cell>
          <cell r="C38331" t="str">
            <v>Species</v>
          </cell>
        </row>
        <row r="38332">
          <cell r="B38332" t="str">
            <v>Rhamdia quelen</v>
          </cell>
          <cell r="C38332" t="str">
            <v>Species</v>
          </cell>
        </row>
        <row r="38333">
          <cell r="B38333" t="str">
            <v>Rhamnus</v>
          </cell>
          <cell r="C38333" t="str">
            <v>Genus</v>
          </cell>
        </row>
        <row r="38334">
          <cell r="B38334" t="str">
            <v>Rhamnus alnifolia</v>
          </cell>
          <cell r="C38334" t="str">
            <v>Species</v>
          </cell>
        </row>
        <row r="38335">
          <cell r="B38335" t="str">
            <v>Rhamnus californica ssp. californica</v>
          </cell>
          <cell r="C38335" t="str">
            <v>Subspecies</v>
          </cell>
        </row>
        <row r="38336">
          <cell r="B38336" t="str">
            <v>Rhamnus caroliniana</v>
          </cell>
          <cell r="C38336" t="str">
            <v>Species</v>
          </cell>
        </row>
        <row r="38337">
          <cell r="B38337" t="str">
            <v>Rhamnus cathartica</v>
          </cell>
          <cell r="C38337" t="str">
            <v>Species</v>
          </cell>
        </row>
        <row r="38338">
          <cell r="B38338" t="str">
            <v>Rhamnus frangula</v>
          </cell>
          <cell r="C38338" t="str">
            <v>Species</v>
          </cell>
        </row>
        <row r="38339">
          <cell r="B38339" t="str">
            <v>Rhamnus lanceolata</v>
          </cell>
          <cell r="C38339" t="str">
            <v>Species</v>
          </cell>
        </row>
        <row r="38340">
          <cell r="B38340" t="str">
            <v>Rhamnus purshiana</v>
          </cell>
          <cell r="C38340" t="str">
            <v>Species</v>
          </cell>
        </row>
        <row r="38341">
          <cell r="B38341" t="str">
            <v>Rhamphichthyidae</v>
          </cell>
          <cell r="C38341" t="str">
            <v>Family</v>
          </cell>
        </row>
        <row r="38342">
          <cell r="B38342" t="str">
            <v>Rhamphichthys elegans***retired***use Steatogenys elegans</v>
          </cell>
          <cell r="C38342" t="str">
            <v>Species</v>
          </cell>
        </row>
        <row r="38343">
          <cell r="B38343" t="str">
            <v>Rhamphobrachium</v>
          </cell>
          <cell r="C38343" t="str">
            <v>Genus</v>
          </cell>
        </row>
        <row r="38344">
          <cell r="B38344" t="str">
            <v>Rhamphobrachium longisetosum</v>
          </cell>
          <cell r="C38344" t="str">
            <v>Species</v>
          </cell>
        </row>
        <row r="38345">
          <cell r="B38345" t="str">
            <v>Rhamphocottidae</v>
          </cell>
          <cell r="C38345" t="str">
            <v>Family</v>
          </cell>
        </row>
        <row r="38346">
          <cell r="B38346" t="str">
            <v>Rhamphocottus</v>
          </cell>
          <cell r="C38346" t="str">
            <v>Genus</v>
          </cell>
        </row>
        <row r="38347">
          <cell r="B38347" t="str">
            <v>Rhamphocottus richardsonii</v>
          </cell>
          <cell r="C38347" t="str">
            <v>Species</v>
          </cell>
        </row>
        <row r="38348">
          <cell r="B38348" t="str">
            <v>Rhamphomyia</v>
          </cell>
          <cell r="C38348" t="str">
            <v>Genus</v>
          </cell>
        </row>
        <row r="38349">
          <cell r="B38349" t="str">
            <v>Rhantus</v>
          </cell>
          <cell r="C38349" t="str">
            <v>Genus</v>
          </cell>
        </row>
        <row r="38350">
          <cell r="B38350" t="str">
            <v>Rhantus binotatus</v>
          </cell>
          <cell r="C38350" t="str">
            <v>Species</v>
          </cell>
        </row>
        <row r="38351">
          <cell r="B38351" t="str">
            <v>Rhantus calidus</v>
          </cell>
          <cell r="C38351" t="str">
            <v>Species</v>
          </cell>
        </row>
        <row r="38352">
          <cell r="B38352" t="str">
            <v>Rhantus frontalis</v>
          </cell>
          <cell r="C38352" t="str">
            <v>Species</v>
          </cell>
        </row>
        <row r="38353">
          <cell r="B38353" t="str">
            <v>Rhantus gutticollis</v>
          </cell>
          <cell r="C38353" t="str">
            <v>Species</v>
          </cell>
        </row>
        <row r="38354">
          <cell r="B38354" t="str">
            <v>Rhantus sericans</v>
          </cell>
          <cell r="C38354" t="str">
            <v>Species</v>
          </cell>
        </row>
        <row r="38355">
          <cell r="B38355" t="str">
            <v>Rhantus sinuatus</v>
          </cell>
          <cell r="C38355" t="str">
            <v>Species</v>
          </cell>
        </row>
        <row r="38356">
          <cell r="B38356" t="str">
            <v>Rhantus wallisi</v>
          </cell>
          <cell r="C38356" t="str">
            <v>Species</v>
          </cell>
        </row>
        <row r="38357">
          <cell r="B38357" t="str">
            <v>Rhaphidrilus</v>
          </cell>
          <cell r="C38357" t="str">
            <v>Genus</v>
          </cell>
        </row>
        <row r="38358">
          <cell r="B38358" t="str">
            <v>Rhaphium</v>
          </cell>
          <cell r="C38358" t="str">
            <v>Genus</v>
          </cell>
        </row>
        <row r="38359">
          <cell r="B38359" t="str">
            <v>Rhaphoneis</v>
          </cell>
          <cell r="C38359" t="str">
            <v>Genus</v>
          </cell>
        </row>
        <row r="38360">
          <cell r="B38360" t="str">
            <v>Rhaphoneis amphiceros</v>
          </cell>
          <cell r="C38360" t="str">
            <v>Species</v>
          </cell>
        </row>
        <row r="38361">
          <cell r="B38361" t="str">
            <v>Rhapidophyllum hystrix</v>
          </cell>
          <cell r="C38361" t="str">
            <v>Species</v>
          </cell>
        </row>
        <row r="38362">
          <cell r="B38362" t="str">
            <v>Rhaponticum repens</v>
          </cell>
          <cell r="C38362" t="str">
            <v>Species</v>
          </cell>
        </row>
        <row r="38363">
          <cell r="B38363" t="str">
            <v>Rhectogramma sherborni***retired***use Howella sherborni</v>
          </cell>
          <cell r="C38363" t="str">
            <v>Species</v>
          </cell>
        </row>
        <row r="38364">
          <cell r="B38364" t="str">
            <v>Rhectogramma***retired***use Howella</v>
          </cell>
          <cell r="C38364" t="str">
            <v>Genus</v>
          </cell>
        </row>
        <row r="38365">
          <cell r="B38365" t="str">
            <v>Rheocricotopus</v>
          </cell>
          <cell r="C38365" t="str">
            <v>Genus</v>
          </cell>
        </row>
        <row r="38366">
          <cell r="B38366" t="str">
            <v>Rheocricotopus effusoides</v>
          </cell>
          <cell r="C38366" t="str">
            <v>Species</v>
          </cell>
        </row>
        <row r="38367">
          <cell r="B38367" t="str">
            <v>Rheocricotopus effusus</v>
          </cell>
          <cell r="C38367" t="str">
            <v>Species</v>
          </cell>
        </row>
        <row r="38368">
          <cell r="B38368" t="str">
            <v>Rheocricotopus eminellobus</v>
          </cell>
          <cell r="C38368" t="str">
            <v>Species</v>
          </cell>
        </row>
        <row r="38369">
          <cell r="B38369" t="str">
            <v>Rheocricotopus fuscipes</v>
          </cell>
          <cell r="C38369" t="str">
            <v>Species</v>
          </cell>
        </row>
        <row r="38370">
          <cell r="B38370" t="str">
            <v>Rheocricotopus glabricollis</v>
          </cell>
          <cell r="C38370" t="str">
            <v>Species</v>
          </cell>
        </row>
        <row r="38371">
          <cell r="B38371" t="str">
            <v>Rheocricotopus pauciseta</v>
          </cell>
          <cell r="C38371" t="str">
            <v>Species</v>
          </cell>
        </row>
        <row r="38372">
          <cell r="B38372" t="str">
            <v>Rheocricotopus robacki</v>
          </cell>
          <cell r="C38372" t="str">
            <v>Species</v>
          </cell>
        </row>
        <row r="38373">
          <cell r="B38373" t="str">
            <v>Rheocricotopus tuberculatus</v>
          </cell>
          <cell r="C38373" t="str">
            <v>Species</v>
          </cell>
        </row>
        <row r="38374">
          <cell r="B38374" t="str">
            <v>Rheocricotopus unidentatus</v>
          </cell>
          <cell r="C38374" t="str">
            <v>Species</v>
          </cell>
        </row>
        <row r="38375">
          <cell r="B38375" t="str">
            <v>Rheopelopia</v>
          </cell>
          <cell r="C38375" t="str">
            <v>Genus</v>
          </cell>
        </row>
        <row r="38376">
          <cell r="B38376" t="str">
            <v>Rheopelopia acra</v>
          </cell>
          <cell r="C38376" t="str">
            <v>Species</v>
          </cell>
        </row>
        <row r="38377">
          <cell r="B38377" t="str">
            <v>Rheopelopia acra group</v>
          </cell>
          <cell r="C38377" t="str">
            <v>Genus</v>
          </cell>
        </row>
        <row r="38378">
          <cell r="B38378" t="str">
            <v>Rheopelopia paramaculipennis</v>
          </cell>
          <cell r="C38378" t="str">
            <v>Species</v>
          </cell>
        </row>
        <row r="38379">
          <cell r="B38379" t="str">
            <v>Rheopelopia perda</v>
          </cell>
          <cell r="C38379" t="str">
            <v>Species</v>
          </cell>
        </row>
        <row r="38380">
          <cell r="B38380" t="str">
            <v>Rheopelopia sp. 1</v>
          </cell>
          <cell r="C38380" t="str">
            <v>Genus</v>
          </cell>
        </row>
        <row r="38381">
          <cell r="B38381" t="str">
            <v>Rheopelopia sp. 2</v>
          </cell>
          <cell r="C38381" t="str">
            <v>Genus</v>
          </cell>
        </row>
        <row r="38382">
          <cell r="B38382" t="str">
            <v>Rheosmittia</v>
          </cell>
          <cell r="C38382" t="str">
            <v>Genus</v>
          </cell>
        </row>
        <row r="38383">
          <cell r="B38383" t="str">
            <v>Rheosmittia arcuata</v>
          </cell>
          <cell r="C38383" t="str">
            <v>Species</v>
          </cell>
        </row>
        <row r="38384">
          <cell r="B38384" t="str">
            <v>Rheotanytarsus</v>
          </cell>
          <cell r="C38384" t="str">
            <v>Genus</v>
          </cell>
        </row>
        <row r="38385">
          <cell r="B38385" t="str">
            <v>Rheotanytarsus akrina</v>
          </cell>
          <cell r="C38385" t="str">
            <v>Species</v>
          </cell>
        </row>
        <row r="38386">
          <cell r="B38386" t="str">
            <v>Rheotanytarsus distinctissimus</v>
          </cell>
          <cell r="C38386" t="str">
            <v>Species</v>
          </cell>
        </row>
        <row r="38387">
          <cell r="B38387" t="str">
            <v>Rheotanytarsus exiguus</v>
          </cell>
          <cell r="C38387" t="str">
            <v>Species</v>
          </cell>
        </row>
        <row r="38388">
          <cell r="B38388" t="str">
            <v>Rheotanytarsus exiguus group</v>
          </cell>
          <cell r="C38388" t="str">
            <v>Genus</v>
          </cell>
        </row>
        <row r="38389">
          <cell r="B38389" t="str">
            <v>Rheotanytarsus pellucidus</v>
          </cell>
          <cell r="C38389" t="str">
            <v>Species</v>
          </cell>
        </row>
        <row r="38390">
          <cell r="B38390" t="str">
            <v>Rheotanytarsus/Sublettea</v>
          </cell>
          <cell r="C38390" t="str">
            <v>Tribe</v>
          </cell>
        </row>
        <row r="38391">
          <cell r="B38391" t="str">
            <v>Rhepoxynius</v>
          </cell>
          <cell r="C38391" t="str">
            <v>Genus</v>
          </cell>
        </row>
        <row r="38392">
          <cell r="B38392" t="str">
            <v>Rhepoxynius abronius</v>
          </cell>
          <cell r="C38392" t="str">
            <v>Species</v>
          </cell>
        </row>
        <row r="38393">
          <cell r="B38393" t="str">
            <v>Rhepoxynius barnardi</v>
          </cell>
          <cell r="C38393" t="str">
            <v>Species</v>
          </cell>
        </row>
        <row r="38394">
          <cell r="B38394" t="str">
            <v>Rhepoxynius bicuspidatus</v>
          </cell>
          <cell r="C38394" t="str">
            <v>Species</v>
          </cell>
        </row>
        <row r="38395">
          <cell r="B38395" t="str">
            <v>Rhepoxynius boreovariatus</v>
          </cell>
          <cell r="C38395" t="str">
            <v>Species</v>
          </cell>
        </row>
        <row r="38396">
          <cell r="B38396" t="str">
            <v>Rhepoxynius daboius</v>
          </cell>
          <cell r="C38396" t="str">
            <v>Species</v>
          </cell>
        </row>
        <row r="38397">
          <cell r="B38397" t="str">
            <v>Rhepoxynius epistomus</v>
          </cell>
          <cell r="C38397" t="str">
            <v>Species</v>
          </cell>
        </row>
        <row r="38398">
          <cell r="B38398" t="str">
            <v>Rhepoxynius fatigans</v>
          </cell>
          <cell r="C38398" t="str">
            <v>Species</v>
          </cell>
        </row>
        <row r="38399">
          <cell r="B38399" t="str">
            <v>Rhepoxynius heterocuspidata</v>
          </cell>
          <cell r="C38399" t="str">
            <v>Species</v>
          </cell>
        </row>
        <row r="38400">
          <cell r="B38400" t="str">
            <v>Rhepoxynius heterocuspidatus</v>
          </cell>
          <cell r="C38400" t="str">
            <v>Species</v>
          </cell>
        </row>
        <row r="38401">
          <cell r="B38401" t="str">
            <v>Rhepoxynius homocuspidatus</v>
          </cell>
          <cell r="C38401" t="str">
            <v>Species</v>
          </cell>
        </row>
        <row r="38402">
          <cell r="B38402" t="str">
            <v>Rhepoxynius hudsoni</v>
          </cell>
          <cell r="C38402" t="str">
            <v>Species</v>
          </cell>
        </row>
        <row r="38403">
          <cell r="B38403" t="str">
            <v>Rhepoxynius lucubrans</v>
          </cell>
          <cell r="C38403" t="str">
            <v>Species</v>
          </cell>
        </row>
        <row r="38404">
          <cell r="B38404" t="str">
            <v>Rhepoxynius menziesi</v>
          </cell>
          <cell r="C38404" t="str">
            <v>Species</v>
          </cell>
        </row>
        <row r="38405">
          <cell r="B38405" t="str">
            <v>Rhepoxynius stenodes</v>
          </cell>
          <cell r="C38405" t="str">
            <v>Species</v>
          </cell>
        </row>
        <row r="38406">
          <cell r="B38406" t="str">
            <v>Rhepoxynius tridentatus</v>
          </cell>
          <cell r="C38406" t="str">
            <v>Species</v>
          </cell>
        </row>
        <row r="38407">
          <cell r="B38407" t="str">
            <v>Rhepoxynius variatus</v>
          </cell>
          <cell r="C38407" t="str">
            <v>Species</v>
          </cell>
        </row>
        <row r="38408">
          <cell r="B38408" t="str">
            <v>Rheumatobates</v>
          </cell>
          <cell r="C38408" t="str">
            <v>Genus</v>
          </cell>
        </row>
        <row r="38409">
          <cell r="B38409" t="str">
            <v>Rheumatobates hungerfordi</v>
          </cell>
          <cell r="C38409" t="str">
            <v>Species</v>
          </cell>
        </row>
        <row r="38410">
          <cell r="B38410" t="str">
            <v>Rheumatobates palosi</v>
          </cell>
          <cell r="C38410" t="str">
            <v>Species</v>
          </cell>
        </row>
        <row r="38411">
          <cell r="B38411" t="str">
            <v>Rheumatobates rileyi</v>
          </cell>
          <cell r="C38411" t="str">
            <v>Species</v>
          </cell>
        </row>
        <row r="38412">
          <cell r="B38412" t="str">
            <v>Rheumatobates tenuipes</v>
          </cell>
          <cell r="C38412" t="str">
            <v>Species</v>
          </cell>
        </row>
        <row r="38413">
          <cell r="B38413" t="str">
            <v>Rheumatobates trulliger</v>
          </cell>
          <cell r="C38413" t="str">
            <v>Species</v>
          </cell>
        </row>
        <row r="38414">
          <cell r="B38414" t="str">
            <v>Rhexia</v>
          </cell>
          <cell r="C38414" t="str">
            <v>Genus</v>
          </cell>
        </row>
        <row r="38415">
          <cell r="B38415" t="str">
            <v>Rhexia alifanus</v>
          </cell>
          <cell r="C38415" t="str">
            <v>Species</v>
          </cell>
        </row>
        <row r="38416">
          <cell r="B38416" t="str">
            <v>Rhexia lutea</v>
          </cell>
          <cell r="C38416" t="str">
            <v>Species</v>
          </cell>
        </row>
        <row r="38417">
          <cell r="B38417" t="str">
            <v>Rhexia mariana</v>
          </cell>
          <cell r="C38417" t="str">
            <v>Species</v>
          </cell>
        </row>
        <row r="38418">
          <cell r="B38418" t="str">
            <v>Rhexia mariana var. mariana</v>
          </cell>
          <cell r="C38418" t="str">
            <v>Variety</v>
          </cell>
        </row>
        <row r="38419">
          <cell r="B38419" t="str">
            <v>Rhexia nashii</v>
          </cell>
          <cell r="C38419" t="str">
            <v>Species</v>
          </cell>
        </row>
        <row r="38420">
          <cell r="B38420" t="str">
            <v>Rhexia virginica</v>
          </cell>
          <cell r="C38420" t="str">
            <v>Species</v>
          </cell>
        </row>
        <row r="38421">
          <cell r="B38421" t="str">
            <v>Rhina</v>
          </cell>
          <cell r="C38421" t="str">
            <v>Genus</v>
          </cell>
        </row>
        <row r="38422">
          <cell r="B38422" t="str">
            <v>Rhina ancylostoma</v>
          </cell>
          <cell r="C38422" t="str">
            <v>Species</v>
          </cell>
        </row>
        <row r="38423">
          <cell r="B38423" t="str">
            <v>Rhina argentina***retired***use Squatina argentina</v>
          </cell>
          <cell r="C38423" t="str">
            <v>Species</v>
          </cell>
        </row>
        <row r="38424">
          <cell r="B38424" t="str">
            <v>Rhina cyclostomus***retired***use Rhina ancylostoma</v>
          </cell>
          <cell r="C38424" t="str">
            <v>Species</v>
          </cell>
        </row>
        <row r="38425">
          <cell r="B38425" t="str">
            <v>Rhincodon</v>
          </cell>
          <cell r="C38425" t="str">
            <v>Genus</v>
          </cell>
        </row>
        <row r="38426">
          <cell r="B38426" t="str">
            <v>Rhincodon typus</v>
          </cell>
          <cell r="C38426" t="str">
            <v>Species</v>
          </cell>
        </row>
        <row r="38427">
          <cell r="B38427" t="str">
            <v>Rhincodontidae</v>
          </cell>
          <cell r="C38427" t="str">
            <v>Family</v>
          </cell>
        </row>
        <row r="38428">
          <cell r="B38428" t="str">
            <v>Rhinecanthus</v>
          </cell>
          <cell r="C38428" t="str">
            <v>Genus</v>
          </cell>
        </row>
        <row r="38429">
          <cell r="B38429" t="str">
            <v>Rhinecanthus aculeatus</v>
          </cell>
          <cell r="C38429" t="str">
            <v>Species</v>
          </cell>
        </row>
        <row r="38430">
          <cell r="B38430" t="str">
            <v>Rhinecanthus rectangulus</v>
          </cell>
          <cell r="C38430" t="str">
            <v>Species</v>
          </cell>
        </row>
        <row r="38431">
          <cell r="B38431" t="str">
            <v>Rhinesomus***retired***use Lactophrys</v>
          </cell>
          <cell r="C38431" t="str">
            <v>Genus</v>
          </cell>
        </row>
        <row r="38432">
          <cell r="B38432" t="str">
            <v>Rhinichthys</v>
          </cell>
          <cell r="C38432" t="str">
            <v>Genus</v>
          </cell>
        </row>
        <row r="38433">
          <cell r="B38433" t="str">
            <v>Rhinichthys atratulus</v>
          </cell>
          <cell r="C38433" t="str">
            <v>Species</v>
          </cell>
        </row>
        <row r="38434">
          <cell r="B38434" t="str">
            <v>Rhinichthys atratulus atratulus***retired***use Rhinichthys atratulus</v>
          </cell>
          <cell r="C38434" t="str">
            <v>Subspecies</v>
          </cell>
        </row>
        <row r="38435">
          <cell r="B38435" t="str">
            <v>Rhinichthys bowersi***retired***use Pararhinichthys bowersi</v>
          </cell>
          <cell r="C38435" t="str">
            <v>Species</v>
          </cell>
        </row>
        <row r="38436">
          <cell r="B38436" t="str">
            <v>Rhinichthys cataractae</v>
          </cell>
          <cell r="C38436" t="str">
            <v>Species</v>
          </cell>
        </row>
        <row r="38437">
          <cell r="B38437" t="str">
            <v>Rhinichthys cobitis</v>
          </cell>
          <cell r="C38437" t="str">
            <v>Species</v>
          </cell>
        </row>
        <row r="38438">
          <cell r="B38438" t="str">
            <v>Rhinichthys deaconi</v>
          </cell>
          <cell r="C38438" t="str">
            <v>Species</v>
          </cell>
        </row>
        <row r="38439">
          <cell r="B38439" t="str">
            <v>Rhinichthys evermanni</v>
          </cell>
          <cell r="C38439" t="str">
            <v>Species</v>
          </cell>
        </row>
        <row r="38440">
          <cell r="B38440" t="str">
            <v>Rhinichthys falcatus</v>
          </cell>
          <cell r="C38440" t="str">
            <v>Species</v>
          </cell>
        </row>
        <row r="38441">
          <cell r="B38441" t="str">
            <v>Rhinichthys obtusus</v>
          </cell>
          <cell r="C38441" t="str">
            <v>Species</v>
          </cell>
        </row>
        <row r="38442">
          <cell r="B38442" t="str">
            <v>Rhinichthys osculus</v>
          </cell>
          <cell r="C38442" t="str">
            <v>Species</v>
          </cell>
        </row>
        <row r="38443">
          <cell r="B38443" t="str">
            <v>Rhinichthys osculus lethoporus</v>
          </cell>
          <cell r="C38443" t="str">
            <v>Subspecies</v>
          </cell>
        </row>
        <row r="38444">
          <cell r="B38444" t="str">
            <v>Rhinichthys osculus nevadensis</v>
          </cell>
          <cell r="C38444" t="str">
            <v>Subspecies</v>
          </cell>
        </row>
        <row r="38445">
          <cell r="B38445" t="str">
            <v>Rhinichthys osculus oligoporus</v>
          </cell>
          <cell r="C38445" t="str">
            <v>Subspecies</v>
          </cell>
        </row>
        <row r="38446">
          <cell r="B38446" t="str">
            <v>Rhinichthys osculus osculus</v>
          </cell>
          <cell r="C38446" t="str">
            <v>Subspecies</v>
          </cell>
        </row>
        <row r="38447">
          <cell r="B38447" t="str">
            <v>Rhinichthys osculus thermalis</v>
          </cell>
          <cell r="C38447" t="str">
            <v>Subspecies</v>
          </cell>
        </row>
        <row r="38448">
          <cell r="B38448" t="str">
            <v>Rhinichthys umatilla</v>
          </cell>
          <cell r="C38448" t="str">
            <v>Species</v>
          </cell>
        </row>
        <row r="38449">
          <cell r="B38449" t="str">
            <v>Rhinidae</v>
          </cell>
          <cell r="C38449" t="str">
            <v>Family</v>
          </cell>
        </row>
        <row r="38450">
          <cell r="B38450" t="str">
            <v>Rhiniodon typus***retired***use Rhincodon typus</v>
          </cell>
          <cell r="C38450" t="str">
            <v>Species</v>
          </cell>
        </row>
        <row r="38451">
          <cell r="B38451" t="str">
            <v>Rhiniodon***retired***use Rhincodon</v>
          </cell>
          <cell r="C38451" t="str">
            <v>Genus</v>
          </cell>
        </row>
        <row r="38452">
          <cell r="B38452" t="str">
            <v>Rhiniodontidae***retired***use Rhincodontidae</v>
          </cell>
          <cell r="C38452" t="str">
            <v>Family</v>
          </cell>
        </row>
        <row r="38453">
          <cell r="B38453" t="str">
            <v>Rhinobatidae</v>
          </cell>
          <cell r="C38453" t="str">
            <v>Family</v>
          </cell>
        </row>
        <row r="38454">
          <cell r="B38454" t="str">
            <v>Rhinobatiformes</v>
          </cell>
          <cell r="C38454" t="str">
            <v>Order</v>
          </cell>
        </row>
        <row r="38455">
          <cell r="B38455" t="str">
            <v>Rhinobatos</v>
          </cell>
          <cell r="C38455" t="str">
            <v>Genus</v>
          </cell>
        </row>
        <row r="38456">
          <cell r="B38456" t="str">
            <v>Rhinobatos albomaculatus</v>
          </cell>
          <cell r="C38456" t="str">
            <v>Species</v>
          </cell>
        </row>
        <row r="38457">
          <cell r="B38457" t="str">
            <v>Rhinobatos annandalei</v>
          </cell>
          <cell r="C38457" t="str">
            <v>Species</v>
          </cell>
        </row>
        <row r="38458">
          <cell r="B38458" t="str">
            <v>Rhinobatos annulatus</v>
          </cell>
          <cell r="C38458" t="str">
            <v>Species</v>
          </cell>
        </row>
        <row r="38459">
          <cell r="B38459" t="str">
            <v>Rhinobatos batillum</v>
          </cell>
          <cell r="C38459" t="str">
            <v>Species</v>
          </cell>
        </row>
        <row r="38460">
          <cell r="B38460" t="str">
            <v>Rhinobatos blochii</v>
          </cell>
          <cell r="C38460" t="str">
            <v>Species</v>
          </cell>
        </row>
        <row r="38461">
          <cell r="B38461" t="str">
            <v>Rhinobatos cemiculus</v>
          </cell>
          <cell r="C38461" t="str">
            <v>Species</v>
          </cell>
        </row>
        <row r="38462">
          <cell r="B38462" t="str">
            <v>Rhinobatos dumerilii</v>
          </cell>
          <cell r="C38462" t="str">
            <v>Species</v>
          </cell>
        </row>
        <row r="38463">
          <cell r="B38463" t="str">
            <v>Rhinobatos formosensis</v>
          </cell>
          <cell r="C38463" t="str">
            <v>Species</v>
          </cell>
        </row>
        <row r="38464">
          <cell r="B38464" t="str">
            <v>Rhinobatos glaucostigma</v>
          </cell>
          <cell r="C38464" t="str">
            <v>Species</v>
          </cell>
        </row>
        <row r="38465">
          <cell r="B38465" t="str">
            <v>Rhinobatos granulatus</v>
          </cell>
          <cell r="C38465" t="str">
            <v>Species</v>
          </cell>
        </row>
        <row r="38466">
          <cell r="B38466" t="str">
            <v>Rhinobatos halavi</v>
          </cell>
          <cell r="C38466" t="str">
            <v>Species</v>
          </cell>
        </row>
        <row r="38467">
          <cell r="B38467" t="str">
            <v>Rhinobatos holcorhynchus</v>
          </cell>
          <cell r="C38467" t="str">
            <v>Species</v>
          </cell>
        </row>
        <row r="38468">
          <cell r="B38468" t="str">
            <v>Rhinobatos hynnicephalus</v>
          </cell>
          <cell r="C38468" t="str">
            <v>Species</v>
          </cell>
        </row>
        <row r="38469">
          <cell r="B38469" t="str">
            <v>Rhinobatos irvinei</v>
          </cell>
          <cell r="C38469" t="str">
            <v>Species</v>
          </cell>
        </row>
        <row r="38470">
          <cell r="B38470" t="str">
            <v>Rhinobatos lentiginosus</v>
          </cell>
          <cell r="C38470" t="str">
            <v>Species</v>
          </cell>
        </row>
        <row r="38471">
          <cell r="B38471" t="str">
            <v>Rhinobatos leucorhynchus</v>
          </cell>
          <cell r="C38471" t="str">
            <v>Species</v>
          </cell>
        </row>
        <row r="38472">
          <cell r="B38472" t="str">
            <v>Rhinobatos leucospilus</v>
          </cell>
          <cell r="C38472" t="str">
            <v>Species</v>
          </cell>
        </row>
        <row r="38473">
          <cell r="B38473" t="str">
            <v>Rhinobatos lionotus</v>
          </cell>
          <cell r="C38473" t="str">
            <v>Species</v>
          </cell>
        </row>
        <row r="38474">
          <cell r="B38474" t="str">
            <v>Rhinobatos obtusus</v>
          </cell>
          <cell r="C38474" t="str">
            <v>Species</v>
          </cell>
        </row>
        <row r="38475">
          <cell r="B38475" t="str">
            <v>Rhinobatos ocellatus</v>
          </cell>
          <cell r="C38475" t="str">
            <v>Species</v>
          </cell>
        </row>
        <row r="38476">
          <cell r="B38476" t="str">
            <v>Rhinobatos percellens</v>
          </cell>
          <cell r="C38476" t="str">
            <v>Species</v>
          </cell>
        </row>
        <row r="38477">
          <cell r="B38477" t="str">
            <v>Rhinobatos planiceps</v>
          </cell>
          <cell r="C38477" t="str">
            <v>Species</v>
          </cell>
        </row>
        <row r="38478">
          <cell r="B38478" t="str">
            <v>Rhinobatos productus</v>
          </cell>
          <cell r="C38478" t="str">
            <v>Species</v>
          </cell>
        </row>
        <row r="38479">
          <cell r="B38479" t="str">
            <v>Rhinobatos punctifer</v>
          </cell>
          <cell r="C38479" t="str">
            <v>Species</v>
          </cell>
        </row>
        <row r="38480">
          <cell r="B38480" t="str">
            <v>Rhinobatos rhinobatos</v>
          </cell>
          <cell r="C38480" t="str">
            <v>Species</v>
          </cell>
        </row>
        <row r="38481">
          <cell r="B38481" t="str">
            <v>Rhinobatos schlegelii</v>
          </cell>
          <cell r="C38481" t="str">
            <v>Species</v>
          </cell>
        </row>
        <row r="38482">
          <cell r="B38482" t="str">
            <v>Rhinobatos thouin</v>
          </cell>
          <cell r="C38482" t="str">
            <v>Species</v>
          </cell>
        </row>
        <row r="38483">
          <cell r="B38483" t="str">
            <v>Rhinobatos typus</v>
          </cell>
          <cell r="C38483" t="str">
            <v>Species</v>
          </cell>
        </row>
        <row r="38484">
          <cell r="B38484" t="str">
            <v>Rhinochimaera</v>
          </cell>
          <cell r="C38484" t="str">
            <v>Genus</v>
          </cell>
        </row>
        <row r="38485">
          <cell r="B38485" t="str">
            <v>Rhinochimaera africana</v>
          </cell>
          <cell r="C38485" t="str">
            <v>Species</v>
          </cell>
        </row>
        <row r="38486">
          <cell r="B38486" t="str">
            <v>Rhinochimaera atlantica</v>
          </cell>
          <cell r="C38486" t="str">
            <v>Species</v>
          </cell>
        </row>
        <row r="38487">
          <cell r="B38487" t="str">
            <v>Rhinochimaera pacifica</v>
          </cell>
          <cell r="C38487" t="str">
            <v>Species</v>
          </cell>
        </row>
        <row r="38488">
          <cell r="B38488" t="str">
            <v>Rhinochimaeridae</v>
          </cell>
          <cell r="C38488" t="str">
            <v>Family</v>
          </cell>
        </row>
        <row r="38489">
          <cell r="B38489" t="str">
            <v>Rhinogobiops nicholsii</v>
          </cell>
          <cell r="C38489" t="str">
            <v>Species</v>
          </cell>
        </row>
        <row r="38490">
          <cell r="B38490" t="str">
            <v>Rhinogobius</v>
          </cell>
          <cell r="C38490" t="str">
            <v>Genus</v>
          </cell>
        </row>
        <row r="38491">
          <cell r="B38491" t="str">
            <v>Rhinogobius criniger***retired***use Yongeichthys criniger</v>
          </cell>
          <cell r="C38491" t="str">
            <v>Species</v>
          </cell>
        </row>
        <row r="38492">
          <cell r="B38492" t="str">
            <v>Rhinoliparis</v>
          </cell>
          <cell r="C38492" t="str">
            <v>Genus</v>
          </cell>
        </row>
        <row r="38493">
          <cell r="B38493" t="str">
            <v>Rhinoliparis attenuatus</v>
          </cell>
          <cell r="C38493" t="str">
            <v>Species</v>
          </cell>
        </row>
        <row r="38494">
          <cell r="B38494" t="str">
            <v>Rhinoliparis barbulifer</v>
          </cell>
          <cell r="C38494" t="str">
            <v>Species</v>
          </cell>
        </row>
        <row r="38495">
          <cell r="B38495" t="str">
            <v>Rhinomugil</v>
          </cell>
          <cell r="C38495" t="str">
            <v>Genus</v>
          </cell>
        </row>
        <row r="38496">
          <cell r="B38496" t="str">
            <v>Rhinomugil corsula</v>
          </cell>
          <cell r="C38496" t="str">
            <v>Species</v>
          </cell>
        </row>
        <row r="38497">
          <cell r="B38497" t="str">
            <v>Rhinomugil nasutus</v>
          </cell>
          <cell r="C38497" t="str">
            <v>Species</v>
          </cell>
        </row>
        <row r="38498">
          <cell r="B38498" t="str">
            <v>Rhinoncus</v>
          </cell>
          <cell r="C38498" t="str">
            <v>Genus</v>
          </cell>
        </row>
        <row r="38499">
          <cell r="B38499" t="str">
            <v>Rhinonemus cimbrius***retired***use Enchelyopus cimbrius</v>
          </cell>
          <cell r="C38499" t="str">
            <v>Species</v>
          </cell>
        </row>
        <row r="38500">
          <cell r="B38500" t="str">
            <v>Rhinonemus***retired***use Enchelyopus</v>
          </cell>
          <cell r="C38500" t="str">
            <v>Genus</v>
          </cell>
        </row>
        <row r="38501">
          <cell r="B38501" t="str">
            <v>Rhinopias</v>
          </cell>
          <cell r="C38501" t="str">
            <v>Genus</v>
          </cell>
        </row>
        <row r="38502">
          <cell r="B38502" t="str">
            <v>Rhinopias frondosa</v>
          </cell>
          <cell r="C38502" t="str">
            <v>Species</v>
          </cell>
        </row>
        <row r="38503">
          <cell r="B38503" t="str">
            <v>Rhinopias xenops</v>
          </cell>
          <cell r="C38503" t="str">
            <v>Species</v>
          </cell>
        </row>
        <row r="38504">
          <cell r="B38504" t="str">
            <v>Rhinoprenes</v>
          </cell>
          <cell r="C38504" t="str">
            <v>Genus</v>
          </cell>
        </row>
        <row r="38505">
          <cell r="B38505" t="str">
            <v>Rhinoprenes pentanemus</v>
          </cell>
          <cell r="C38505" t="str">
            <v>Species</v>
          </cell>
        </row>
        <row r="38506">
          <cell r="B38506" t="str">
            <v>Rhinoprenidae***retired***use Ephippidae</v>
          </cell>
          <cell r="C38506" t="str">
            <v>Family</v>
          </cell>
        </row>
        <row r="38507">
          <cell r="B38507" t="str">
            <v>Rhinoptera</v>
          </cell>
          <cell r="C38507" t="str">
            <v>Genus</v>
          </cell>
        </row>
        <row r="38508">
          <cell r="B38508" t="str">
            <v>Rhinoptera bonasus</v>
          </cell>
          <cell r="C38508" t="str">
            <v>Species</v>
          </cell>
        </row>
        <row r="38509">
          <cell r="B38509" t="str">
            <v>Rhinoptera brasiliensis</v>
          </cell>
          <cell r="C38509" t="str">
            <v>Species</v>
          </cell>
        </row>
        <row r="38510">
          <cell r="B38510" t="str">
            <v>Rhinoptera javanica</v>
          </cell>
          <cell r="C38510" t="str">
            <v>Species</v>
          </cell>
        </row>
        <row r="38511">
          <cell r="B38511" t="str">
            <v>Rhinoptera marginata</v>
          </cell>
          <cell r="C38511" t="str">
            <v>Species</v>
          </cell>
        </row>
        <row r="38512">
          <cell r="B38512" t="str">
            <v>Rhinoptera neglecta</v>
          </cell>
          <cell r="C38512" t="str">
            <v>Species</v>
          </cell>
        </row>
        <row r="38513">
          <cell r="B38513" t="str">
            <v>Rhinoptera peli</v>
          </cell>
          <cell r="C38513" t="str">
            <v>Species</v>
          </cell>
        </row>
        <row r="38514">
          <cell r="B38514" t="str">
            <v>Rhinoptera steindachneri</v>
          </cell>
          <cell r="C38514" t="str">
            <v>Species</v>
          </cell>
        </row>
        <row r="38515">
          <cell r="B38515" t="str">
            <v>Rhinopteridae</v>
          </cell>
          <cell r="C38515" t="str">
            <v>Family</v>
          </cell>
        </row>
        <row r="38516">
          <cell r="B38516" t="str">
            <v>Rhinopterinae***retired***use Rhinopteridae</v>
          </cell>
          <cell r="C38516" t="str">
            <v>Subfamily</v>
          </cell>
        </row>
        <row r="38517">
          <cell r="B38517" t="str">
            <v>Rhinoraja</v>
          </cell>
          <cell r="C38517" t="str">
            <v>Genus</v>
          </cell>
        </row>
        <row r="38518">
          <cell r="B38518" t="str">
            <v>Rhinoraja kujiensis</v>
          </cell>
          <cell r="C38518" t="str">
            <v>Species</v>
          </cell>
        </row>
        <row r="38519">
          <cell r="B38519" t="str">
            <v>Rhinoraja longi</v>
          </cell>
          <cell r="C38519" t="str">
            <v>Species</v>
          </cell>
        </row>
        <row r="38520">
          <cell r="B38520" t="str">
            <v>Rhinoraja longicauda</v>
          </cell>
          <cell r="C38520" t="str">
            <v>Species</v>
          </cell>
        </row>
        <row r="38521">
          <cell r="B38521" t="str">
            <v>Rhinoraja odai</v>
          </cell>
          <cell r="C38521" t="str">
            <v>Species</v>
          </cell>
        </row>
        <row r="38522">
          <cell r="B38522" t="str">
            <v>Rhinoraja taranetzi</v>
          </cell>
          <cell r="C38522" t="str">
            <v>Species</v>
          </cell>
        </row>
        <row r="38523">
          <cell r="B38523" t="str">
            <v>Rhinosardinia</v>
          </cell>
          <cell r="C38523" t="str">
            <v>Genus</v>
          </cell>
        </row>
        <row r="38524">
          <cell r="B38524" t="str">
            <v>Rhinosardinia amazonica</v>
          </cell>
          <cell r="C38524" t="str">
            <v>Species</v>
          </cell>
        </row>
        <row r="38525">
          <cell r="B38525" t="str">
            <v>Rhinosardinia bahiensis</v>
          </cell>
          <cell r="C38525" t="str">
            <v>Species</v>
          </cell>
        </row>
        <row r="38526">
          <cell r="B38526" t="str">
            <v>Rhinoscymnus***retired***use Somniosus</v>
          </cell>
          <cell r="C38526" t="str">
            <v>Genus</v>
          </cell>
        </row>
        <row r="38527">
          <cell r="B38527" t="str">
            <v>Rhinosolea</v>
          </cell>
          <cell r="C38527" t="str">
            <v>Genus</v>
          </cell>
        </row>
        <row r="38528">
          <cell r="B38528" t="str">
            <v>Rhinosolea microlepidota</v>
          </cell>
          <cell r="C38528" t="str">
            <v>Species</v>
          </cell>
        </row>
        <row r="38529">
          <cell r="B38529" t="str">
            <v>Rhinotermitidae</v>
          </cell>
          <cell r="C38529" t="str">
            <v>Family</v>
          </cell>
        </row>
        <row r="38530">
          <cell r="B38530" t="str">
            <v>Rhinotriacis henlei***retired***use Mustelus henlei</v>
          </cell>
          <cell r="C38530" t="str">
            <v>Species</v>
          </cell>
        </row>
        <row r="38531">
          <cell r="B38531" t="str">
            <v>Rhionaeschna</v>
          </cell>
          <cell r="C38531" t="str">
            <v>Genus</v>
          </cell>
        </row>
        <row r="38532">
          <cell r="B38532" t="str">
            <v>Rhionaeschna multicolor</v>
          </cell>
          <cell r="C38532" t="str">
            <v>Species</v>
          </cell>
        </row>
        <row r="38533">
          <cell r="B38533" t="str">
            <v>Rhionaeschna mutata</v>
          </cell>
          <cell r="C38533" t="str">
            <v>Species</v>
          </cell>
        </row>
        <row r="38534">
          <cell r="B38534" t="str">
            <v>Rhipocephalus</v>
          </cell>
          <cell r="C38534" t="str">
            <v>Genus</v>
          </cell>
        </row>
        <row r="38535">
          <cell r="B38535" t="str">
            <v>Rhithrogena</v>
          </cell>
          <cell r="C38535" t="str">
            <v>Genus</v>
          </cell>
        </row>
        <row r="38536">
          <cell r="B38536" t="str">
            <v>Rhithrogena exilis</v>
          </cell>
          <cell r="C38536" t="str">
            <v>Species</v>
          </cell>
        </row>
        <row r="38537">
          <cell r="B38537" t="str">
            <v>Rhithrogena hageni</v>
          </cell>
          <cell r="C38537" t="str">
            <v>Species</v>
          </cell>
        </row>
        <row r="38538">
          <cell r="B38538" t="str">
            <v>Rhithrogena impersonata</v>
          </cell>
          <cell r="C38538" t="str">
            <v>Species</v>
          </cell>
        </row>
        <row r="38539">
          <cell r="B38539" t="str">
            <v>Rhithrogena jejuna</v>
          </cell>
          <cell r="C38539" t="str">
            <v>Species</v>
          </cell>
        </row>
        <row r="38540">
          <cell r="B38540" t="str">
            <v>Rhithrogena manifesta</v>
          </cell>
          <cell r="C38540" t="str">
            <v>Species</v>
          </cell>
        </row>
        <row r="38541">
          <cell r="B38541" t="str">
            <v>Rhithrogena pellucida***retired***use Rhithrogena manifesta</v>
          </cell>
          <cell r="C38541" t="str">
            <v>Species</v>
          </cell>
        </row>
        <row r="38542">
          <cell r="B38542" t="str">
            <v>Rhithrogena robusta</v>
          </cell>
          <cell r="C38542" t="str">
            <v>Species</v>
          </cell>
        </row>
        <row r="38543">
          <cell r="B38543" t="str">
            <v>Rhithrogena uhari</v>
          </cell>
          <cell r="C38543" t="str">
            <v>Species</v>
          </cell>
        </row>
        <row r="38544">
          <cell r="B38544" t="str">
            <v>Rhithrogena undulata</v>
          </cell>
          <cell r="C38544" t="str">
            <v>Species</v>
          </cell>
        </row>
        <row r="38545">
          <cell r="B38545" t="str">
            <v>Rhithropanopeus</v>
          </cell>
          <cell r="C38545" t="str">
            <v>Genus</v>
          </cell>
        </row>
        <row r="38546">
          <cell r="B38546" t="str">
            <v>Rhithropanopeus harrisii</v>
          </cell>
          <cell r="C38546" t="str">
            <v>Species</v>
          </cell>
        </row>
        <row r="38547">
          <cell r="B38547" t="str">
            <v>Rhizelmis</v>
          </cell>
          <cell r="C38547" t="str">
            <v>Genus</v>
          </cell>
        </row>
        <row r="38548">
          <cell r="B38548" t="str">
            <v>Rhizelmis nigra</v>
          </cell>
          <cell r="C38548" t="str">
            <v>Species</v>
          </cell>
        </row>
        <row r="38549">
          <cell r="B38549" t="str">
            <v>Rhizocaulus verticillatus</v>
          </cell>
          <cell r="C38549" t="str">
            <v>Species</v>
          </cell>
        </row>
        <row r="38550">
          <cell r="B38550" t="str">
            <v>Rhizochloridales</v>
          </cell>
          <cell r="C38550" t="str">
            <v>Order</v>
          </cell>
        </row>
        <row r="38551">
          <cell r="B38551" t="str">
            <v>Rhizochrysis</v>
          </cell>
          <cell r="C38551" t="str">
            <v>Genus</v>
          </cell>
        </row>
        <row r="38552">
          <cell r="B38552" t="str">
            <v>Rhizochrysis limnetica</v>
          </cell>
          <cell r="C38552" t="str">
            <v>Species</v>
          </cell>
        </row>
        <row r="38553">
          <cell r="B38553" t="str">
            <v>Rhizoclonium</v>
          </cell>
          <cell r="C38553" t="str">
            <v>Genus</v>
          </cell>
        </row>
        <row r="38554">
          <cell r="B38554" t="str">
            <v>Rhizoclonium crassipellitum</v>
          </cell>
          <cell r="C38554" t="str">
            <v>Species</v>
          </cell>
        </row>
        <row r="38555">
          <cell r="B38555" t="str">
            <v>Rhizoclonium fontanum</v>
          </cell>
          <cell r="C38555" t="str">
            <v>Species</v>
          </cell>
        </row>
        <row r="38556">
          <cell r="B38556" t="str">
            <v>Rhizoclonium hieroglyphicum</v>
          </cell>
          <cell r="C38556" t="str">
            <v>Species</v>
          </cell>
        </row>
        <row r="38557">
          <cell r="B38557" t="str">
            <v>Rhizodrilus</v>
          </cell>
          <cell r="C38557" t="str">
            <v>Genus</v>
          </cell>
        </row>
        <row r="38558">
          <cell r="B38558" t="str">
            <v>Rhizodrilus lacteus</v>
          </cell>
          <cell r="C38558" t="str">
            <v>Species</v>
          </cell>
        </row>
        <row r="38559">
          <cell r="B38559" t="str">
            <v>Rhizolekane</v>
          </cell>
          <cell r="C38559" t="str">
            <v>Genus</v>
          </cell>
        </row>
        <row r="38560">
          <cell r="B38560" t="str">
            <v>Rhizophora mangle</v>
          </cell>
          <cell r="C38560" t="str">
            <v>Species</v>
          </cell>
        </row>
        <row r="38561">
          <cell r="B38561" t="str">
            <v>Rhizophysa</v>
          </cell>
          <cell r="C38561" t="str">
            <v>Genus</v>
          </cell>
        </row>
        <row r="38562">
          <cell r="B38562" t="str">
            <v>Rhizopoda</v>
          </cell>
          <cell r="C38562" t="str">
            <v>Superclass</v>
          </cell>
        </row>
        <row r="38563">
          <cell r="B38563" t="str">
            <v>Rhizoprionodon</v>
          </cell>
          <cell r="C38563" t="str">
            <v>Genus</v>
          </cell>
        </row>
        <row r="38564">
          <cell r="B38564" t="str">
            <v>Rhizoprionodon acutus</v>
          </cell>
          <cell r="C38564" t="str">
            <v>Species</v>
          </cell>
        </row>
        <row r="38565">
          <cell r="B38565" t="str">
            <v>Rhizoprionodon lalandii</v>
          </cell>
          <cell r="C38565" t="str">
            <v>Species</v>
          </cell>
        </row>
        <row r="38566">
          <cell r="B38566" t="str">
            <v>Rhizoprionodon longurio</v>
          </cell>
          <cell r="C38566" t="str">
            <v>Species</v>
          </cell>
        </row>
        <row r="38567">
          <cell r="B38567" t="str">
            <v>Rhizoprionodon oligolinx</v>
          </cell>
          <cell r="C38567" t="str">
            <v>Species</v>
          </cell>
        </row>
        <row r="38568">
          <cell r="B38568" t="str">
            <v>Rhizoprionodon porosus</v>
          </cell>
          <cell r="C38568" t="str">
            <v>Species</v>
          </cell>
        </row>
        <row r="38569">
          <cell r="B38569" t="str">
            <v>Rhizoprionodon taylori</v>
          </cell>
          <cell r="C38569" t="str">
            <v>Species</v>
          </cell>
        </row>
        <row r="38570">
          <cell r="B38570" t="str">
            <v>Rhizoprionodon terraenovae</v>
          </cell>
          <cell r="C38570" t="str">
            <v>Species</v>
          </cell>
        </row>
        <row r="38571">
          <cell r="B38571" t="str">
            <v>Rhizorhagium formosum</v>
          </cell>
          <cell r="C38571" t="str">
            <v>Species</v>
          </cell>
        </row>
        <row r="38572">
          <cell r="B38572" t="str">
            <v>Rhizosolenia</v>
          </cell>
          <cell r="C38572" t="str">
            <v>Genus</v>
          </cell>
        </row>
        <row r="38573">
          <cell r="B38573" t="str">
            <v>Rhizosolenia acuminata</v>
          </cell>
          <cell r="C38573" t="str">
            <v>Species</v>
          </cell>
        </row>
        <row r="38574">
          <cell r="B38574" t="str">
            <v>Rhizosolenia alata f. indica</v>
          </cell>
          <cell r="C38574" t="str">
            <v>Form</v>
          </cell>
        </row>
        <row r="38575">
          <cell r="B38575" t="str">
            <v>Rhizosolenia bergonii</v>
          </cell>
          <cell r="C38575" t="str">
            <v>Species</v>
          </cell>
        </row>
        <row r="38576">
          <cell r="B38576" t="str">
            <v>Rhizosolenia castracanei</v>
          </cell>
          <cell r="C38576" t="str">
            <v>Species</v>
          </cell>
        </row>
        <row r="38577">
          <cell r="B38577" t="str">
            <v>Rhizosolenia eriensis***retired***use Urosolenia eriensis</v>
          </cell>
          <cell r="C38577" t="str">
            <v>Species</v>
          </cell>
        </row>
        <row r="38578">
          <cell r="B38578" t="str">
            <v>Rhizosolenia gracilis***retired***use Urosolenia eriensis</v>
          </cell>
          <cell r="C38578" t="str">
            <v>Species</v>
          </cell>
        </row>
        <row r="38579">
          <cell r="B38579" t="str">
            <v>Rhizosolenia hebetata</v>
          </cell>
          <cell r="C38579" t="str">
            <v>Species</v>
          </cell>
        </row>
        <row r="38580">
          <cell r="B38580" t="str">
            <v>Rhizosolenia hebetata var. semispina</v>
          </cell>
          <cell r="C38580" t="str">
            <v>Variety</v>
          </cell>
        </row>
        <row r="38581">
          <cell r="B38581" t="str">
            <v>Rhizosolenia imbricata</v>
          </cell>
          <cell r="C38581" t="str">
            <v>Species</v>
          </cell>
        </row>
        <row r="38582">
          <cell r="B38582" t="str">
            <v>Rhizosolenia imbricata var. shrubsolei</v>
          </cell>
          <cell r="C38582" t="str">
            <v>Variety</v>
          </cell>
        </row>
        <row r="38583">
          <cell r="B38583" t="str">
            <v>Rhizosolenia longiseta***retired***use Urosolenia longiseta</v>
          </cell>
          <cell r="C38583" t="str">
            <v>Species</v>
          </cell>
        </row>
        <row r="38584">
          <cell r="B38584" t="str">
            <v>Rhizosolenia minima</v>
          </cell>
          <cell r="C38584" t="str">
            <v>Species</v>
          </cell>
        </row>
        <row r="38585">
          <cell r="B38585" t="str">
            <v>Rhizosolenia robusta</v>
          </cell>
          <cell r="C38585" t="str">
            <v>Species</v>
          </cell>
        </row>
        <row r="38586">
          <cell r="B38586" t="str">
            <v>Rhizosolenia setigera</v>
          </cell>
          <cell r="C38586" t="str">
            <v>Species</v>
          </cell>
        </row>
        <row r="38587">
          <cell r="B38587" t="str">
            <v>Rhizosolenia shrubsoleii</v>
          </cell>
          <cell r="C38587" t="str">
            <v>Species</v>
          </cell>
        </row>
        <row r="38588">
          <cell r="B38588" t="str">
            <v>Rhizosolenia stolterfothii</v>
          </cell>
          <cell r="C38588" t="str">
            <v>Species</v>
          </cell>
        </row>
        <row r="38589">
          <cell r="B38589" t="str">
            <v>Rhizosolenia styliformis</v>
          </cell>
          <cell r="C38589" t="str">
            <v>Species</v>
          </cell>
        </row>
        <row r="38590">
          <cell r="B38590" t="str">
            <v>Rhizosolenia styliformis var. longispina</v>
          </cell>
          <cell r="C38590" t="str">
            <v>Variety</v>
          </cell>
        </row>
        <row r="38591">
          <cell r="B38591" t="str">
            <v>Rhizosoleniaceae</v>
          </cell>
          <cell r="C38591" t="str">
            <v>Family</v>
          </cell>
        </row>
        <row r="38592">
          <cell r="B38592" t="str">
            <v>Rhizosoleniales</v>
          </cell>
          <cell r="C38592" t="str">
            <v>Genus</v>
          </cell>
        </row>
        <row r="38593">
          <cell r="B38593" t="str">
            <v>Rhodeus</v>
          </cell>
          <cell r="C38593" t="str">
            <v>Genus</v>
          </cell>
        </row>
        <row r="38594">
          <cell r="B38594" t="str">
            <v>Rhodeus amarus</v>
          </cell>
          <cell r="C38594" t="str">
            <v>Subspecies</v>
          </cell>
        </row>
        <row r="38595">
          <cell r="B38595" t="str">
            <v>Rhodeus sericeus</v>
          </cell>
          <cell r="C38595" t="str">
            <v>Species</v>
          </cell>
        </row>
        <row r="38596">
          <cell r="B38596" t="str">
            <v>Rhodeus sericeus sericeus***retired***use Rhodeus sericeus</v>
          </cell>
          <cell r="C38596" t="str">
            <v>Subspecies</v>
          </cell>
        </row>
        <row r="38597">
          <cell r="B38597" t="str">
            <v>Rhodine</v>
          </cell>
          <cell r="C38597" t="str">
            <v>Genus</v>
          </cell>
        </row>
        <row r="38598">
          <cell r="B38598" t="str">
            <v>Rhodine bitorquata</v>
          </cell>
          <cell r="C38598" t="str">
            <v>Species</v>
          </cell>
        </row>
        <row r="38599">
          <cell r="B38599" t="str">
            <v>Rhodine loveni</v>
          </cell>
          <cell r="C38599" t="str">
            <v>Species</v>
          </cell>
        </row>
        <row r="38600">
          <cell r="B38600" t="str">
            <v>Rhodiola rhodantha</v>
          </cell>
          <cell r="C38600" t="str">
            <v>Species</v>
          </cell>
        </row>
        <row r="38601">
          <cell r="B38601" t="str">
            <v>Rhodochytrium</v>
          </cell>
          <cell r="C38601" t="str">
            <v>Genus</v>
          </cell>
        </row>
        <row r="38602">
          <cell r="B38602" t="str">
            <v>Rhododendron</v>
          </cell>
          <cell r="C38602" t="str">
            <v>Genus</v>
          </cell>
        </row>
        <row r="38603">
          <cell r="B38603" t="str">
            <v>Rhododendron albiflorum</v>
          </cell>
          <cell r="C38603" t="str">
            <v>Species</v>
          </cell>
        </row>
        <row r="38604">
          <cell r="B38604" t="str">
            <v>Rhododendron atlanticum</v>
          </cell>
          <cell r="C38604" t="str">
            <v>Species</v>
          </cell>
        </row>
        <row r="38605">
          <cell r="B38605" t="str">
            <v>Rhododendron austrinum</v>
          </cell>
          <cell r="C38605" t="str">
            <v>Species</v>
          </cell>
        </row>
        <row r="38606">
          <cell r="B38606" t="str">
            <v>Rhododendron canadense</v>
          </cell>
          <cell r="C38606" t="str">
            <v>Species</v>
          </cell>
        </row>
        <row r="38607">
          <cell r="B38607" t="str">
            <v>Rhododendron canescens</v>
          </cell>
          <cell r="C38607" t="str">
            <v>Species</v>
          </cell>
        </row>
        <row r="38608">
          <cell r="B38608" t="str">
            <v>Rhododendron columbianum</v>
          </cell>
          <cell r="C38608" t="str">
            <v>Species</v>
          </cell>
        </row>
        <row r="38609">
          <cell r="B38609" t="str">
            <v>Rhododendron groenlandicum</v>
          </cell>
          <cell r="C38609" t="str">
            <v>Species</v>
          </cell>
        </row>
        <row r="38610">
          <cell r="B38610" t="str">
            <v>Rhododendron macrophyllum</v>
          </cell>
          <cell r="C38610" t="str">
            <v>Species</v>
          </cell>
        </row>
        <row r="38611">
          <cell r="B38611" t="str">
            <v>Rhododendron maximum</v>
          </cell>
          <cell r="C38611" t="str">
            <v>Species</v>
          </cell>
        </row>
        <row r="38612">
          <cell r="B38612" t="str">
            <v>Rhododendron periclymenoides</v>
          </cell>
          <cell r="C38612" t="str">
            <v>Species</v>
          </cell>
        </row>
        <row r="38613">
          <cell r="B38613" t="str">
            <v>Rhododendron prinophyllum</v>
          </cell>
          <cell r="C38613" t="str">
            <v>Species</v>
          </cell>
        </row>
        <row r="38614">
          <cell r="B38614" t="str">
            <v>Rhododendron tomentosum</v>
          </cell>
          <cell r="C38614" t="str">
            <v>Species</v>
          </cell>
        </row>
        <row r="38615">
          <cell r="B38615" t="str">
            <v>Rhododendron viscosum</v>
          </cell>
          <cell r="C38615" t="str">
            <v>Species</v>
          </cell>
        </row>
        <row r="38616">
          <cell r="B38616" t="str">
            <v>Rhodomonas</v>
          </cell>
          <cell r="C38616" t="str">
            <v>Genus</v>
          </cell>
        </row>
        <row r="38617">
          <cell r="B38617" t="str">
            <v>Rhodomonas lacustris</v>
          </cell>
          <cell r="C38617" t="str">
            <v>Species</v>
          </cell>
        </row>
        <row r="38618">
          <cell r="B38618" t="str">
            <v>Rhodomonas lens</v>
          </cell>
          <cell r="C38618" t="str">
            <v>Species</v>
          </cell>
        </row>
        <row r="38619">
          <cell r="B38619" t="str">
            <v>Rhodomonas minuta</v>
          </cell>
          <cell r="C38619" t="str">
            <v>Species</v>
          </cell>
        </row>
        <row r="38620">
          <cell r="B38620" t="str">
            <v>Rhodomonas minuta var. nannoplanctica</v>
          </cell>
          <cell r="C38620" t="str">
            <v>Variety</v>
          </cell>
        </row>
        <row r="38621">
          <cell r="B38621" t="str">
            <v>Rhodomonas salina</v>
          </cell>
          <cell r="C38621" t="str">
            <v>Species</v>
          </cell>
        </row>
        <row r="38622">
          <cell r="B38622" t="str">
            <v>Rhodopetoma</v>
          </cell>
          <cell r="C38622" t="str">
            <v>Genus</v>
          </cell>
        </row>
        <row r="38623">
          <cell r="B38623" t="str">
            <v>Rhodophyta</v>
          </cell>
          <cell r="C38623" t="str">
            <v>Division</v>
          </cell>
        </row>
        <row r="38624">
          <cell r="B38624" t="str">
            <v>Rhodymenichthys</v>
          </cell>
          <cell r="C38624" t="str">
            <v>Genus</v>
          </cell>
        </row>
        <row r="38625">
          <cell r="B38625" t="str">
            <v>Rhodymenichthys dolichogaster</v>
          </cell>
          <cell r="C38625" t="str">
            <v>Species</v>
          </cell>
        </row>
        <row r="38626">
          <cell r="B38626" t="str">
            <v>Rhoicosphenia</v>
          </cell>
          <cell r="C38626" t="str">
            <v>Genus</v>
          </cell>
        </row>
        <row r="38627">
          <cell r="B38627" t="str">
            <v>Rhoicosphenia abbreviata</v>
          </cell>
          <cell r="C38627" t="str">
            <v>Species</v>
          </cell>
        </row>
        <row r="38628">
          <cell r="B38628" t="str">
            <v>Rhoicosphenia curvata</v>
          </cell>
          <cell r="C38628" t="str">
            <v>Species</v>
          </cell>
        </row>
        <row r="38629">
          <cell r="B38629" t="str">
            <v>Rhoicosphenia lowei</v>
          </cell>
          <cell r="C38629" t="str">
            <v>Species</v>
          </cell>
        </row>
        <row r="38630">
          <cell r="B38630" t="str">
            <v>Rhoicospheniaceae</v>
          </cell>
          <cell r="C38630" t="str">
            <v>Genus</v>
          </cell>
        </row>
        <row r="38631">
          <cell r="B38631" t="str">
            <v>Rhombochaetodon***retired***use Chaetodon</v>
          </cell>
          <cell r="C38631" t="str">
            <v>Genus</v>
          </cell>
        </row>
        <row r="38632">
          <cell r="B38632" t="str">
            <v>Rhombochirus osteochir***retired***use Remora osteochir</v>
          </cell>
          <cell r="C38632" t="str">
            <v>Species</v>
          </cell>
        </row>
        <row r="38633">
          <cell r="B38633" t="str">
            <v>Rhombochirus***retired***use Remora</v>
          </cell>
          <cell r="C38633" t="str">
            <v>Genus</v>
          </cell>
        </row>
        <row r="38634">
          <cell r="B38634" t="str">
            <v>Rhombocyttus traversi***retired***use Cyttus traversi</v>
          </cell>
          <cell r="C38634" t="str">
            <v>Species</v>
          </cell>
        </row>
        <row r="38635">
          <cell r="B38635" t="str">
            <v>Rhombocyttus***retired***use Cyttus</v>
          </cell>
          <cell r="C38635" t="str">
            <v>Genus</v>
          </cell>
        </row>
        <row r="38636">
          <cell r="B38636" t="str">
            <v>Rhomboidella</v>
          </cell>
          <cell r="C38636" t="str">
            <v>Genus</v>
          </cell>
        </row>
        <row r="38637">
          <cell r="B38637" t="str">
            <v>Rhomboidichthys angustifrons***retired***use Grammatobothus polyophthalmus</v>
          </cell>
          <cell r="C38637" t="str">
            <v>Species</v>
          </cell>
        </row>
        <row r="38638">
          <cell r="B38638" t="str">
            <v>Rhomboidichthys***retired***use Bothus</v>
          </cell>
          <cell r="C38638" t="str">
            <v>Genus</v>
          </cell>
        </row>
        <row r="38639">
          <cell r="B38639" t="str">
            <v>Rhomboplites</v>
          </cell>
          <cell r="C38639" t="str">
            <v>Genus</v>
          </cell>
        </row>
        <row r="38640">
          <cell r="B38640" t="str">
            <v>Rhomboplites aurorubens</v>
          </cell>
          <cell r="C38640" t="str">
            <v>Species</v>
          </cell>
        </row>
        <row r="38641">
          <cell r="B38641" t="str">
            <v>Rhombosolea</v>
          </cell>
          <cell r="C38641" t="str">
            <v>Genus</v>
          </cell>
        </row>
        <row r="38642">
          <cell r="B38642" t="str">
            <v>Rhombosolea leporina</v>
          </cell>
          <cell r="C38642" t="str">
            <v>Species</v>
          </cell>
        </row>
        <row r="38643">
          <cell r="B38643" t="str">
            <v>Rhombosolea millari</v>
          </cell>
          <cell r="C38643" t="str">
            <v>Species</v>
          </cell>
        </row>
        <row r="38644">
          <cell r="B38644" t="str">
            <v>Rhombosolea monopus***retired***use Rhombosolea tapirina</v>
          </cell>
          <cell r="C38644" t="str">
            <v>Species</v>
          </cell>
        </row>
        <row r="38645">
          <cell r="B38645" t="str">
            <v>Rhombosolea plebeia</v>
          </cell>
          <cell r="C38645" t="str">
            <v>Species</v>
          </cell>
        </row>
        <row r="38646">
          <cell r="B38646" t="str">
            <v>Rhombosolea retiaria</v>
          </cell>
          <cell r="C38646" t="str">
            <v>Species</v>
          </cell>
        </row>
        <row r="38647">
          <cell r="B38647" t="str">
            <v>Rhombosolea tapirina</v>
          </cell>
          <cell r="C38647" t="str">
            <v>Species</v>
          </cell>
        </row>
        <row r="38648">
          <cell r="B38648" t="str">
            <v>Rhombosoleidae</v>
          </cell>
          <cell r="C38648" t="str">
            <v>Family</v>
          </cell>
        </row>
        <row r="38649">
          <cell r="B38649" t="str">
            <v>Rhombus oligolepis***retired***use Tarphops oligolepis</v>
          </cell>
          <cell r="C38649" t="str">
            <v>Species</v>
          </cell>
        </row>
        <row r="38650">
          <cell r="B38650" t="str">
            <v>Rhonciscus striatus***retired***use Pomadasys striatus</v>
          </cell>
          <cell r="C38650" t="str">
            <v>Species</v>
          </cell>
        </row>
        <row r="38651">
          <cell r="B38651" t="str">
            <v>Rhonciscus***retired***use Pomadasys</v>
          </cell>
          <cell r="C38651" t="str">
            <v>Genus</v>
          </cell>
        </row>
        <row r="38652">
          <cell r="B38652" t="str">
            <v>Rhopalodia</v>
          </cell>
          <cell r="C38652" t="str">
            <v>Genus</v>
          </cell>
        </row>
        <row r="38653">
          <cell r="B38653" t="str">
            <v>Rhopalodia acuminata</v>
          </cell>
          <cell r="C38653" t="str">
            <v>Species</v>
          </cell>
        </row>
        <row r="38654">
          <cell r="B38654" t="str">
            <v>Rhopalodia brebissonii</v>
          </cell>
          <cell r="C38654" t="str">
            <v>Species</v>
          </cell>
        </row>
        <row r="38655">
          <cell r="B38655" t="str">
            <v>Rhopalodia constricta</v>
          </cell>
          <cell r="C38655" t="str">
            <v>Species</v>
          </cell>
        </row>
        <row r="38656">
          <cell r="B38656" t="str">
            <v>Rhopalodia gibba</v>
          </cell>
          <cell r="C38656" t="str">
            <v>Species</v>
          </cell>
        </row>
        <row r="38657">
          <cell r="B38657" t="str">
            <v>Rhopalodia gibba parallela</v>
          </cell>
          <cell r="C38657" t="str">
            <v>Variety</v>
          </cell>
        </row>
        <row r="38658">
          <cell r="B38658" t="str">
            <v>Rhopalodia gibba var. minuta</v>
          </cell>
          <cell r="C38658" t="str">
            <v>Variety</v>
          </cell>
        </row>
        <row r="38659">
          <cell r="B38659" t="str">
            <v>Rhopalodia gibba var. ventricosa</v>
          </cell>
          <cell r="C38659" t="str">
            <v>Variety</v>
          </cell>
        </row>
        <row r="38660">
          <cell r="B38660" t="str">
            <v>Rhopalodia gibba ventricosa</v>
          </cell>
          <cell r="C38660" t="str">
            <v>Variety</v>
          </cell>
        </row>
        <row r="38661">
          <cell r="B38661" t="str">
            <v>Rhopalodia gibberula</v>
          </cell>
          <cell r="C38661" t="str">
            <v>Species</v>
          </cell>
        </row>
        <row r="38662">
          <cell r="B38662" t="str">
            <v>Rhopalodia gibberula var. vanheurckii</v>
          </cell>
          <cell r="C38662" t="str">
            <v>Variety</v>
          </cell>
        </row>
        <row r="38663">
          <cell r="B38663" t="str">
            <v>Rhopalodia musculus</v>
          </cell>
          <cell r="C38663" t="str">
            <v>Species</v>
          </cell>
        </row>
        <row r="38664">
          <cell r="B38664" t="str">
            <v>Rhopalodia operculata</v>
          </cell>
          <cell r="C38664" t="str">
            <v>Species</v>
          </cell>
        </row>
        <row r="38665">
          <cell r="B38665" t="str">
            <v>Rhopalodia parallela</v>
          </cell>
          <cell r="C38665" t="str">
            <v>Species</v>
          </cell>
        </row>
        <row r="38666">
          <cell r="B38666" t="str">
            <v>Rhopalodia rupestris</v>
          </cell>
          <cell r="C38666" t="str">
            <v>Species</v>
          </cell>
        </row>
        <row r="38667">
          <cell r="B38667" t="str">
            <v>Rhopalodiaceae</v>
          </cell>
          <cell r="C38667" t="str">
            <v>Genus</v>
          </cell>
        </row>
        <row r="38668">
          <cell r="B38668" t="str">
            <v>Rhopalodiales</v>
          </cell>
          <cell r="C38668" t="str">
            <v>Genus</v>
          </cell>
        </row>
        <row r="38669">
          <cell r="B38669" t="str">
            <v>Rhopilema verrilli</v>
          </cell>
          <cell r="C38669" t="str">
            <v>Species</v>
          </cell>
        </row>
        <row r="38670">
          <cell r="B38670" t="str">
            <v>Rhus aromatica</v>
          </cell>
          <cell r="C38670" t="str">
            <v>Species</v>
          </cell>
        </row>
        <row r="38671">
          <cell r="B38671" t="str">
            <v>Rhus copallinum</v>
          </cell>
          <cell r="C38671" t="str">
            <v>Species</v>
          </cell>
        </row>
        <row r="38672">
          <cell r="B38672" t="str">
            <v>Rhus trilobata***retired***use Rhus aromatica</v>
          </cell>
          <cell r="C38672" t="str">
            <v>Species</v>
          </cell>
        </row>
        <row r="38673">
          <cell r="B38673" t="str">
            <v>Rhus typhina</v>
          </cell>
          <cell r="C38673" t="str">
            <v>Species</v>
          </cell>
        </row>
        <row r="38674">
          <cell r="B38674" t="str">
            <v>Rhyacichthyidae</v>
          </cell>
          <cell r="C38674" t="str">
            <v>Family</v>
          </cell>
        </row>
        <row r="38675">
          <cell r="B38675" t="str">
            <v>Rhyacichthys</v>
          </cell>
          <cell r="C38675" t="str">
            <v>Genus</v>
          </cell>
        </row>
        <row r="38676">
          <cell r="B38676" t="str">
            <v>Rhyacichthys aspro</v>
          </cell>
          <cell r="C38676" t="str">
            <v>Species</v>
          </cell>
        </row>
        <row r="38677">
          <cell r="B38677" t="str">
            <v>Rhyacodrilus</v>
          </cell>
          <cell r="C38677" t="str">
            <v>Genus</v>
          </cell>
        </row>
        <row r="38678">
          <cell r="B38678" t="str">
            <v>Rhyacodrilus coccineus</v>
          </cell>
          <cell r="C38678" t="str">
            <v>Species</v>
          </cell>
        </row>
        <row r="38679">
          <cell r="B38679" t="str">
            <v>Rhyacodrilus montana</v>
          </cell>
          <cell r="C38679" t="str">
            <v>Species</v>
          </cell>
        </row>
        <row r="38680">
          <cell r="B38680" t="str">
            <v>Rhyacodrilus montanus</v>
          </cell>
          <cell r="C38680" t="str">
            <v>Species</v>
          </cell>
        </row>
        <row r="38681">
          <cell r="B38681" t="str">
            <v>Rhyacodrilus sodalis</v>
          </cell>
          <cell r="C38681" t="str">
            <v>Species</v>
          </cell>
        </row>
        <row r="38682">
          <cell r="B38682" t="str">
            <v>Rhyacodrilus subterraneus</v>
          </cell>
          <cell r="C38682" t="str">
            <v>Species</v>
          </cell>
        </row>
        <row r="38683">
          <cell r="B38683" t="str">
            <v>Rhyacophila</v>
          </cell>
          <cell r="C38683" t="str">
            <v>Genus</v>
          </cell>
        </row>
        <row r="38684">
          <cell r="B38684" t="str">
            <v>Rhyacophila acropedes***retired***use Rhyacophila brunnea</v>
          </cell>
          <cell r="C38684" t="str">
            <v>Species</v>
          </cell>
        </row>
        <row r="38685">
          <cell r="B38685" t="str">
            <v>Rhyacophila acutiloba</v>
          </cell>
          <cell r="C38685" t="str">
            <v>Species</v>
          </cell>
        </row>
        <row r="38686">
          <cell r="B38686" t="str">
            <v>Rhyacophila alberta</v>
          </cell>
          <cell r="C38686" t="str">
            <v>Species</v>
          </cell>
        </row>
        <row r="38687">
          <cell r="B38687" t="str">
            <v>Rhyacophila alberta group</v>
          </cell>
          <cell r="C38687" t="str">
            <v>Genus</v>
          </cell>
        </row>
        <row r="38688">
          <cell r="B38688" t="str">
            <v>Rhyacophila amicis</v>
          </cell>
          <cell r="C38688" t="str">
            <v>Species</v>
          </cell>
        </row>
        <row r="38689">
          <cell r="B38689" t="str">
            <v>Rhyacophila angelita</v>
          </cell>
          <cell r="C38689" t="str">
            <v>Species</v>
          </cell>
        </row>
        <row r="38690">
          <cell r="B38690" t="str">
            <v>Rhyacophila angelita group</v>
          </cell>
          <cell r="C38690" t="str">
            <v>Genus</v>
          </cell>
        </row>
        <row r="38691">
          <cell r="B38691" t="str">
            <v>Rhyacophila appalachia</v>
          </cell>
          <cell r="C38691" t="str">
            <v>Species</v>
          </cell>
        </row>
        <row r="38692">
          <cell r="B38692" t="str">
            <v>Rhyacophila arnaudi</v>
          </cell>
          <cell r="C38692" t="str">
            <v>Species</v>
          </cell>
        </row>
        <row r="38693">
          <cell r="B38693" t="str">
            <v>Rhyacophila atrata</v>
          </cell>
          <cell r="C38693" t="str">
            <v>Species</v>
          </cell>
        </row>
        <row r="38694">
          <cell r="B38694" t="str">
            <v>Rhyacophila belona</v>
          </cell>
          <cell r="C38694" t="str">
            <v>Species</v>
          </cell>
        </row>
        <row r="38695">
          <cell r="B38695" t="str">
            <v>Rhyacophila betteni</v>
          </cell>
          <cell r="C38695" t="str">
            <v>Species</v>
          </cell>
        </row>
        <row r="38696">
          <cell r="B38696" t="str">
            <v>Rhyacophila betteni group</v>
          </cell>
          <cell r="C38696" t="str">
            <v>Genus</v>
          </cell>
        </row>
        <row r="38697">
          <cell r="B38697" t="str">
            <v>Rhyacophila bifila</v>
          </cell>
          <cell r="C38697" t="str">
            <v>Species</v>
          </cell>
        </row>
        <row r="38698">
          <cell r="B38698" t="str">
            <v>Rhyacophila blarina</v>
          </cell>
          <cell r="C38698" t="str">
            <v>Species</v>
          </cell>
        </row>
        <row r="38699">
          <cell r="B38699" t="str">
            <v>Rhyacophila brunnea</v>
          </cell>
          <cell r="C38699" t="str">
            <v>Species</v>
          </cell>
        </row>
        <row r="38700">
          <cell r="B38700" t="str">
            <v>Rhyacophila brunnea/vemna groups</v>
          </cell>
          <cell r="C38700" t="str">
            <v>Genus</v>
          </cell>
        </row>
        <row r="38701">
          <cell r="B38701" t="str">
            <v>Rhyacophila carolina</v>
          </cell>
          <cell r="C38701" t="str">
            <v>Species</v>
          </cell>
        </row>
        <row r="38702">
          <cell r="B38702" t="str">
            <v>Rhyacophila carolina group</v>
          </cell>
          <cell r="C38702" t="str">
            <v>Genus</v>
          </cell>
        </row>
        <row r="38703">
          <cell r="B38703" t="str">
            <v>Rhyacophila carpenteri</v>
          </cell>
          <cell r="C38703" t="str">
            <v>Species</v>
          </cell>
        </row>
        <row r="38704">
          <cell r="B38704" t="str">
            <v>Rhyacophila chilsia</v>
          </cell>
          <cell r="C38704" t="str">
            <v>Species</v>
          </cell>
        </row>
        <row r="38705">
          <cell r="B38705" t="str">
            <v>Rhyacophila coloradensis</v>
          </cell>
          <cell r="C38705" t="str">
            <v>Species</v>
          </cell>
        </row>
        <row r="38706">
          <cell r="B38706" t="str">
            <v>Rhyacophila coloradensis group</v>
          </cell>
          <cell r="C38706" t="str">
            <v>Genus</v>
          </cell>
        </row>
        <row r="38707">
          <cell r="B38707" t="str">
            <v>Rhyacophila fenestra</v>
          </cell>
          <cell r="C38707" t="str">
            <v>Species</v>
          </cell>
        </row>
        <row r="38708">
          <cell r="B38708" t="str">
            <v>Rhyacophila formosa</v>
          </cell>
          <cell r="C38708" t="str">
            <v>Species</v>
          </cell>
        </row>
        <row r="38709">
          <cell r="B38709" t="str">
            <v>Rhyacophila fuscula</v>
          </cell>
          <cell r="C38709" t="str">
            <v>Species</v>
          </cell>
        </row>
        <row r="38710">
          <cell r="B38710" t="str">
            <v>Rhyacophila glaberrima</v>
          </cell>
          <cell r="C38710" t="str">
            <v>Species</v>
          </cell>
        </row>
        <row r="38711">
          <cell r="B38711" t="str">
            <v>Rhyacophila glaciera</v>
          </cell>
          <cell r="C38711" t="str">
            <v>Species</v>
          </cell>
        </row>
        <row r="38712">
          <cell r="B38712" t="str">
            <v>Rhyacophila grandis</v>
          </cell>
          <cell r="C38712" t="str">
            <v>Species</v>
          </cell>
        </row>
        <row r="38713">
          <cell r="B38713" t="str">
            <v>Rhyacophila grandis group</v>
          </cell>
          <cell r="C38713" t="str">
            <v>Genus</v>
          </cell>
        </row>
        <row r="38714">
          <cell r="B38714" t="str">
            <v>Rhyacophila harmstoni</v>
          </cell>
          <cell r="C38714" t="str">
            <v>Species</v>
          </cell>
        </row>
        <row r="38715">
          <cell r="B38715" t="str">
            <v>Rhyacophila hyalinata</v>
          </cell>
          <cell r="C38715" t="str">
            <v>Species</v>
          </cell>
        </row>
        <row r="38716">
          <cell r="B38716" t="str">
            <v>Rhyacophila hyalinata group</v>
          </cell>
          <cell r="C38716" t="str">
            <v>Genus</v>
          </cell>
        </row>
        <row r="38717">
          <cell r="B38717" t="str">
            <v>Rhyacophila inculta</v>
          </cell>
          <cell r="C38717" t="str">
            <v>Species</v>
          </cell>
        </row>
        <row r="38718">
          <cell r="B38718" t="str">
            <v>Rhyacophila invaria</v>
          </cell>
          <cell r="C38718" t="str">
            <v>Species</v>
          </cell>
        </row>
        <row r="38719">
          <cell r="B38719" t="str">
            <v>Rhyacophila invaria group</v>
          </cell>
          <cell r="C38719" t="str">
            <v>Genus</v>
          </cell>
        </row>
        <row r="38720">
          <cell r="B38720" t="str">
            <v>Rhyacophila iranda</v>
          </cell>
          <cell r="C38720" t="str">
            <v>Species</v>
          </cell>
        </row>
        <row r="38721">
          <cell r="B38721" t="str">
            <v>Rhyacophila kernada</v>
          </cell>
          <cell r="C38721" t="str">
            <v>Species</v>
          </cell>
        </row>
        <row r="38722">
          <cell r="B38722" t="str">
            <v>Rhyacophila ledra</v>
          </cell>
          <cell r="C38722" t="str">
            <v>Species</v>
          </cell>
        </row>
        <row r="38723">
          <cell r="B38723" t="str">
            <v>Rhyacophila lobifera</v>
          </cell>
          <cell r="C38723" t="str">
            <v>Species</v>
          </cell>
        </row>
        <row r="38724">
          <cell r="B38724" t="str">
            <v>Rhyacophila mainensis</v>
          </cell>
          <cell r="C38724" t="str">
            <v>Species</v>
          </cell>
        </row>
        <row r="38725">
          <cell r="B38725" t="str">
            <v>Rhyacophila malkini</v>
          </cell>
          <cell r="C38725" t="str">
            <v>Species</v>
          </cell>
        </row>
        <row r="38726">
          <cell r="B38726" t="str">
            <v>Rhyacophila manistee</v>
          </cell>
          <cell r="C38726" t="str">
            <v>Species</v>
          </cell>
        </row>
        <row r="38727">
          <cell r="B38727" t="str">
            <v>Rhyacophila melita***retired***use Rhyacophila mainensis</v>
          </cell>
          <cell r="C38727" t="str">
            <v>Species</v>
          </cell>
        </row>
        <row r="38728">
          <cell r="B38728" t="str">
            <v>Rhyacophila minor</v>
          </cell>
          <cell r="C38728" t="str">
            <v>Species</v>
          </cell>
        </row>
        <row r="38729">
          <cell r="B38729" t="str">
            <v>Rhyacophila minora</v>
          </cell>
          <cell r="C38729" t="str">
            <v>Species</v>
          </cell>
        </row>
        <row r="38730">
          <cell r="B38730" t="str">
            <v>Rhyacophila narvae</v>
          </cell>
          <cell r="C38730" t="str">
            <v>Species</v>
          </cell>
        </row>
        <row r="38731">
          <cell r="B38731" t="str">
            <v>Rhyacophila nevadensis</v>
          </cell>
          <cell r="C38731" t="str">
            <v>Species</v>
          </cell>
        </row>
        <row r="38732">
          <cell r="B38732" t="str">
            <v>Rhyacophila nigrita</v>
          </cell>
          <cell r="C38732" t="str">
            <v>Species</v>
          </cell>
        </row>
        <row r="38733">
          <cell r="B38733" t="str">
            <v>Rhyacophila norcuta</v>
          </cell>
          <cell r="C38733" t="str">
            <v>Species</v>
          </cell>
        </row>
        <row r="38734">
          <cell r="B38734" t="str">
            <v>Rhyacophila oreia</v>
          </cell>
          <cell r="C38734" t="str">
            <v>Species</v>
          </cell>
        </row>
        <row r="38735">
          <cell r="B38735" t="str">
            <v>Rhyacophila oreta</v>
          </cell>
          <cell r="C38735" t="str">
            <v>Species</v>
          </cell>
        </row>
        <row r="38736">
          <cell r="B38736" t="str">
            <v>Rhyacophila oreta group</v>
          </cell>
          <cell r="C38736" t="str">
            <v>Genus</v>
          </cell>
        </row>
        <row r="38737">
          <cell r="B38737" t="str">
            <v>Rhyacophila pellisa</v>
          </cell>
          <cell r="C38737" t="str">
            <v>Species</v>
          </cell>
        </row>
        <row r="38738">
          <cell r="B38738" t="str">
            <v>Rhyacophila pellisa/valuma</v>
          </cell>
          <cell r="C38738" t="str">
            <v>Species</v>
          </cell>
        </row>
        <row r="38739">
          <cell r="B38739" t="str">
            <v>Rhyacophila perda</v>
          </cell>
          <cell r="C38739" t="str">
            <v>Species</v>
          </cell>
        </row>
        <row r="38740">
          <cell r="B38740" t="str">
            <v>Rhyacophila potteri</v>
          </cell>
          <cell r="C38740" t="str">
            <v>Species</v>
          </cell>
        </row>
        <row r="38741">
          <cell r="B38741" t="str">
            <v>Rhyacophila rayneri</v>
          </cell>
          <cell r="C38741" t="str">
            <v>Species</v>
          </cell>
        </row>
        <row r="38742">
          <cell r="B38742" t="str">
            <v>Rhyacophila rickeri</v>
          </cell>
          <cell r="C38742" t="str">
            <v>Species</v>
          </cell>
        </row>
        <row r="38743">
          <cell r="B38743" t="str">
            <v>Rhyacophila robusta</v>
          </cell>
          <cell r="C38743" t="str">
            <v>Species</v>
          </cell>
        </row>
        <row r="38744">
          <cell r="B38744" t="str">
            <v>Rhyacophila rotunda</v>
          </cell>
          <cell r="C38744" t="str">
            <v>Species</v>
          </cell>
        </row>
        <row r="38745">
          <cell r="B38745" t="str">
            <v>Rhyacophila rotunda group</v>
          </cell>
          <cell r="C38745" t="str">
            <v>Genus</v>
          </cell>
        </row>
        <row r="38746">
          <cell r="B38746" t="str">
            <v>Rhyacophila sibirica</v>
          </cell>
          <cell r="C38746" t="str">
            <v>Species</v>
          </cell>
        </row>
        <row r="38747">
          <cell r="B38747" t="str">
            <v>Rhyacophila sibirica group</v>
          </cell>
          <cell r="C38747" t="str">
            <v>Genus</v>
          </cell>
        </row>
        <row r="38748">
          <cell r="B38748" t="str">
            <v>Rhyacophila sierra</v>
          </cell>
          <cell r="C38748" t="str">
            <v>Species</v>
          </cell>
        </row>
        <row r="38749">
          <cell r="B38749" t="str">
            <v>Rhyacophila torva</v>
          </cell>
          <cell r="C38749" t="str">
            <v>Species</v>
          </cell>
        </row>
        <row r="38750">
          <cell r="B38750" t="str">
            <v>Rhyacophila tucula</v>
          </cell>
          <cell r="C38750" t="str">
            <v>Species</v>
          </cell>
        </row>
        <row r="38751">
          <cell r="B38751" t="str">
            <v>Rhyacophila vaccua</v>
          </cell>
          <cell r="C38751" t="str">
            <v>Species</v>
          </cell>
        </row>
        <row r="38752">
          <cell r="B38752" t="str">
            <v>Rhyacophila vaefes</v>
          </cell>
          <cell r="C38752" t="str">
            <v>Species</v>
          </cell>
        </row>
        <row r="38753">
          <cell r="B38753" t="str">
            <v>Rhyacophila vagrita</v>
          </cell>
          <cell r="C38753" t="str">
            <v>Species</v>
          </cell>
        </row>
        <row r="38754">
          <cell r="B38754" t="str">
            <v>Rhyacophila vagrita group</v>
          </cell>
          <cell r="C38754" t="str">
            <v>Genus</v>
          </cell>
        </row>
        <row r="38755">
          <cell r="B38755" t="str">
            <v>Rhyacophila valuma</v>
          </cell>
          <cell r="C38755" t="str">
            <v>Species</v>
          </cell>
        </row>
        <row r="38756">
          <cell r="B38756" t="str">
            <v>Rhyacophila vandeli</v>
          </cell>
          <cell r="C38756" t="str">
            <v>Species</v>
          </cell>
        </row>
        <row r="38757">
          <cell r="B38757" t="str">
            <v>Rhyacophila vao</v>
          </cell>
          <cell r="C38757" t="str">
            <v>Species</v>
          </cell>
        </row>
        <row r="38758">
          <cell r="B38758" t="str">
            <v>Rhyacophila vedra</v>
          </cell>
          <cell r="C38758" t="str">
            <v>Species</v>
          </cell>
        </row>
        <row r="38759">
          <cell r="B38759" t="str">
            <v>Rhyacophila vemna</v>
          </cell>
          <cell r="C38759" t="str">
            <v>Species</v>
          </cell>
        </row>
        <row r="38760">
          <cell r="B38760" t="str">
            <v>Rhyacophila vepulsa***retired***use Rhyacophila narvae</v>
          </cell>
          <cell r="C38760" t="str">
            <v>Species</v>
          </cell>
        </row>
        <row r="38761">
          <cell r="B38761" t="str">
            <v>Rhyacophila verrula</v>
          </cell>
          <cell r="C38761" t="str">
            <v>Species</v>
          </cell>
        </row>
        <row r="38762">
          <cell r="B38762" t="str">
            <v>Rhyacophila verrula group</v>
          </cell>
          <cell r="C38762" t="str">
            <v>Genus</v>
          </cell>
        </row>
        <row r="38763">
          <cell r="B38763" t="str">
            <v>Rhyacophila vibox</v>
          </cell>
          <cell r="C38763" t="str">
            <v>Species</v>
          </cell>
        </row>
        <row r="38764">
          <cell r="B38764" t="str">
            <v>Rhyacophila viquaea</v>
          </cell>
          <cell r="C38764" t="str">
            <v>Species</v>
          </cell>
        </row>
        <row r="38765">
          <cell r="B38765" t="str">
            <v>Rhyacophila viquaea group</v>
          </cell>
          <cell r="C38765" t="str">
            <v>Genus</v>
          </cell>
        </row>
        <row r="38766">
          <cell r="B38766" t="str">
            <v>Rhyacophila vobara</v>
          </cell>
          <cell r="C38766" t="str">
            <v>Species</v>
          </cell>
        </row>
        <row r="38767">
          <cell r="B38767" t="str">
            <v>Rhyacophila vocala</v>
          </cell>
          <cell r="C38767" t="str">
            <v>Species</v>
          </cell>
        </row>
        <row r="38768">
          <cell r="B38768" t="str">
            <v>Rhyacophila vofixa</v>
          </cell>
          <cell r="C38768" t="str">
            <v>Species</v>
          </cell>
        </row>
        <row r="38769">
          <cell r="B38769" t="str">
            <v>Rhyacophila vofixa group</v>
          </cell>
          <cell r="C38769" t="str">
            <v>Genus</v>
          </cell>
        </row>
        <row r="38770">
          <cell r="B38770" t="str">
            <v>Rhyacophila vuzana</v>
          </cell>
          <cell r="C38770" t="str">
            <v>Species</v>
          </cell>
        </row>
        <row r="38771">
          <cell r="B38771" t="str">
            <v>Rhyacophilidae</v>
          </cell>
          <cell r="C38771" t="str">
            <v>Family</v>
          </cell>
        </row>
        <row r="38772">
          <cell r="B38772" t="str">
            <v>Rhyacotriton kezeri</v>
          </cell>
          <cell r="C38772" t="str">
            <v>Species</v>
          </cell>
        </row>
        <row r="38773">
          <cell r="B38773" t="str">
            <v>Rhycherus</v>
          </cell>
          <cell r="C38773" t="str">
            <v>Genus</v>
          </cell>
        </row>
        <row r="38774">
          <cell r="B38774" t="str">
            <v>Rhycherus filamentosus</v>
          </cell>
          <cell r="C38774" t="str">
            <v>Species</v>
          </cell>
        </row>
        <row r="38775">
          <cell r="B38775" t="str">
            <v>Rhycherus gloveri</v>
          </cell>
          <cell r="C38775" t="str">
            <v>Species</v>
          </cell>
        </row>
        <row r="38776">
          <cell r="B38776" t="str">
            <v>Rhynchactis</v>
          </cell>
          <cell r="C38776" t="str">
            <v>Genus</v>
          </cell>
        </row>
        <row r="38777">
          <cell r="B38777" t="str">
            <v>Rhynchactis leptonema</v>
          </cell>
          <cell r="C38777" t="str">
            <v>Species</v>
          </cell>
        </row>
        <row r="38778">
          <cell r="B38778" t="str">
            <v>Rhynchactis macrothrix</v>
          </cell>
          <cell r="C38778" t="str">
            <v>Species</v>
          </cell>
        </row>
        <row r="38779">
          <cell r="B38779" t="str">
            <v>Rhynchelmis</v>
          </cell>
          <cell r="C38779" t="str">
            <v>Genus</v>
          </cell>
        </row>
        <row r="38780">
          <cell r="B38780" t="str">
            <v>Rhynchobatus</v>
          </cell>
          <cell r="C38780" t="str">
            <v>Genus</v>
          </cell>
        </row>
        <row r="38781">
          <cell r="B38781" t="str">
            <v>Rhynchobatus djiddensis</v>
          </cell>
          <cell r="C38781" t="str">
            <v>Species</v>
          </cell>
        </row>
        <row r="38782">
          <cell r="B38782" t="str">
            <v>Rhynchobatus luebberti</v>
          </cell>
          <cell r="C38782" t="str">
            <v>Species</v>
          </cell>
        </row>
        <row r="38783">
          <cell r="B38783" t="str">
            <v>Rhynchobdellida</v>
          </cell>
          <cell r="C38783" t="str">
            <v>Order</v>
          </cell>
        </row>
        <row r="38784">
          <cell r="B38784" t="str">
            <v>Rhynchocoela***retired***use Nemertea</v>
          </cell>
          <cell r="C38784" t="str">
            <v>Phylum</v>
          </cell>
        </row>
        <row r="38785">
          <cell r="B38785" t="str">
            <v>Rhynchoconger</v>
          </cell>
          <cell r="C38785" t="str">
            <v>Genus</v>
          </cell>
        </row>
        <row r="38786">
          <cell r="B38786" t="str">
            <v>Rhynchoconger flavus</v>
          </cell>
          <cell r="C38786" t="str">
            <v>Species</v>
          </cell>
        </row>
        <row r="38787">
          <cell r="B38787" t="str">
            <v>Rhynchoconger gracilior</v>
          </cell>
          <cell r="C38787" t="str">
            <v>Species</v>
          </cell>
        </row>
        <row r="38788">
          <cell r="B38788" t="str">
            <v>Rhynchoconger guppyi</v>
          </cell>
          <cell r="C38788" t="str">
            <v>Species</v>
          </cell>
        </row>
        <row r="38789">
          <cell r="B38789" t="str">
            <v>Rhynchodemidae</v>
          </cell>
          <cell r="C38789" t="str">
            <v>Family</v>
          </cell>
        </row>
        <row r="38790">
          <cell r="B38790" t="str">
            <v>Rhynchogadus</v>
          </cell>
          <cell r="C38790" t="str">
            <v>Genus</v>
          </cell>
        </row>
        <row r="38791">
          <cell r="B38791" t="str">
            <v>Rhynchogadus hepaticus</v>
          </cell>
          <cell r="C38791" t="str">
            <v>Species</v>
          </cell>
        </row>
        <row r="38792">
          <cell r="B38792" t="str">
            <v>Rhynchohyalus</v>
          </cell>
          <cell r="C38792" t="str">
            <v>Genus</v>
          </cell>
        </row>
        <row r="38793">
          <cell r="B38793" t="str">
            <v>Rhynchohyalus natalensis</v>
          </cell>
          <cell r="C38793" t="str">
            <v>Species</v>
          </cell>
        </row>
        <row r="38794">
          <cell r="B38794" t="str">
            <v>Rhynchohydracaridae</v>
          </cell>
          <cell r="C38794" t="str">
            <v>Family</v>
          </cell>
        </row>
        <row r="38795">
          <cell r="B38795" t="str">
            <v>Rhyncholimnochares</v>
          </cell>
          <cell r="C38795" t="str">
            <v>Genus</v>
          </cell>
        </row>
        <row r="38796">
          <cell r="B38796" t="str">
            <v>Rhyncholimnochares kittatinniana</v>
          </cell>
          <cell r="C38796" t="str">
            <v>Species</v>
          </cell>
        </row>
        <row r="38797">
          <cell r="B38797" t="str">
            <v>Rhynchopelates</v>
          </cell>
          <cell r="C38797" t="str">
            <v>Genus</v>
          </cell>
        </row>
        <row r="38798">
          <cell r="B38798" t="str">
            <v>Rhynchopelates oxyrhynchus</v>
          </cell>
          <cell r="C38798" t="str">
            <v>Species</v>
          </cell>
        </row>
        <row r="38799">
          <cell r="B38799" t="str">
            <v>Rhynchorhamphus</v>
          </cell>
          <cell r="C38799" t="str">
            <v>Genus</v>
          </cell>
        </row>
        <row r="38800">
          <cell r="B38800" t="str">
            <v>Rhynchorhamphus georgii</v>
          </cell>
          <cell r="C38800" t="str">
            <v>Species</v>
          </cell>
        </row>
        <row r="38801">
          <cell r="B38801" t="str">
            <v>Rhynchosia americana</v>
          </cell>
          <cell r="C38801" t="str">
            <v>Species</v>
          </cell>
        </row>
        <row r="38802">
          <cell r="B38802" t="str">
            <v>Rhynchospio</v>
          </cell>
          <cell r="C38802" t="str">
            <v>Genus</v>
          </cell>
        </row>
        <row r="38803">
          <cell r="B38803" t="str">
            <v>Rhynchospio glutaea</v>
          </cell>
          <cell r="C38803" t="str">
            <v>Species</v>
          </cell>
        </row>
        <row r="38804">
          <cell r="B38804" t="str">
            <v>Rhynchospora</v>
          </cell>
          <cell r="C38804" t="str">
            <v>Genus</v>
          </cell>
        </row>
        <row r="38805">
          <cell r="B38805" t="str">
            <v>Rhynchospora alba</v>
          </cell>
          <cell r="C38805" t="str">
            <v>Species</v>
          </cell>
        </row>
        <row r="38806">
          <cell r="B38806" t="str">
            <v>Rhynchospora caduca</v>
          </cell>
          <cell r="C38806" t="str">
            <v>Species</v>
          </cell>
        </row>
        <row r="38807">
          <cell r="B38807" t="str">
            <v>Rhynchospora capitellata</v>
          </cell>
          <cell r="C38807" t="str">
            <v>Species</v>
          </cell>
        </row>
        <row r="38808">
          <cell r="B38808" t="str">
            <v>Rhynchospora careyana</v>
          </cell>
          <cell r="C38808" t="str">
            <v>Species</v>
          </cell>
        </row>
        <row r="38809">
          <cell r="B38809" t="str">
            <v>Rhynchospora cephalantha</v>
          </cell>
          <cell r="C38809" t="str">
            <v>Species</v>
          </cell>
        </row>
        <row r="38810">
          <cell r="B38810" t="str">
            <v>Rhynchospora chalarocephala</v>
          </cell>
          <cell r="C38810" t="str">
            <v>Species</v>
          </cell>
        </row>
        <row r="38811">
          <cell r="B38811" t="str">
            <v>Rhynchospora colorata</v>
          </cell>
          <cell r="C38811" t="str">
            <v>Species</v>
          </cell>
        </row>
        <row r="38812">
          <cell r="B38812" t="str">
            <v>Rhynchospora corniculata</v>
          </cell>
          <cell r="C38812" t="str">
            <v>Species</v>
          </cell>
        </row>
        <row r="38813">
          <cell r="B38813" t="str">
            <v>Rhynchospora decurrens</v>
          </cell>
          <cell r="C38813" t="str">
            <v>Species</v>
          </cell>
        </row>
        <row r="38814">
          <cell r="B38814" t="str">
            <v>Rhynchospora divergens</v>
          </cell>
          <cell r="C38814" t="str">
            <v>Species</v>
          </cell>
        </row>
        <row r="38815">
          <cell r="B38815" t="str">
            <v>Rhynchospora elliottii</v>
          </cell>
          <cell r="C38815" t="str">
            <v>Species</v>
          </cell>
        </row>
        <row r="38816">
          <cell r="B38816" t="str">
            <v>Rhynchospora fascicularis</v>
          </cell>
          <cell r="C38816" t="str">
            <v>Species</v>
          </cell>
        </row>
        <row r="38817">
          <cell r="B38817" t="str">
            <v>Rhynchospora fusca</v>
          </cell>
          <cell r="C38817" t="str">
            <v>Species</v>
          </cell>
        </row>
        <row r="38818">
          <cell r="B38818" t="str">
            <v>Rhynchospora glomerata</v>
          </cell>
          <cell r="C38818" t="str">
            <v>Species</v>
          </cell>
        </row>
        <row r="38819">
          <cell r="B38819" t="str">
            <v>Rhynchospora gracilenta</v>
          </cell>
          <cell r="C38819" t="str">
            <v>Species</v>
          </cell>
        </row>
        <row r="38820">
          <cell r="B38820" t="str">
            <v>Rhynchospora inexpansa</v>
          </cell>
          <cell r="C38820" t="str">
            <v>Species</v>
          </cell>
        </row>
        <row r="38821">
          <cell r="B38821" t="str">
            <v>Rhynchospora inundata</v>
          </cell>
          <cell r="C38821" t="str">
            <v>Species</v>
          </cell>
        </row>
        <row r="38822">
          <cell r="B38822" t="str">
            <v>Rhynchospora latifolia</v>
          </cell>
          <cell r="C38822" t="str">
            <v>Species</v>
          </cell>
        </row>
        <row r="38823">
          <cell r="B38823" t="str">
            <v>Rhynchospora microcarpa</v>
          </cell>
          <cell r="C38823" t="str">
            <v>Species</v>
          </cell>
        </row>
        <row r="38824">
          <cell r="B38824" t="str">
            <v>Rhynchospora microcephala</v>
          </cell>
          <cell r="C38824" t="str">
            <v>Species</v>
          </cell>
        </row>
        <row r="38825">
          <cell r="B38825" t="str">
            <v>Rhynchospora miliacea</v>
          </cell>
          <cell r="C38825" t="str">
            <v>Species</v>
          </cell>
        </row>
        <row r="38826">
          <cell r="B38826" t="str">
            <v>Rhynchospora mixta</v>
          </cell>
          <cell r="C38826" t="str">
            <v>Species</v>
          </cell>
        </row>
        <row r="38827">
          <cell r="B38827" t="str">
            <v>Rhynchospora nitens</v>
          </cell>
          <cell r="C38827" t="str">
            <v>Species</v>
          </cell>
        </row>
        <row r="38828">
          <cell r="B38828" t="str">
            <v>Rhynchospora odorata</v>
          </cell>
          <cell r="C38828" t="str">
            <v>Species</v>
          </cell>
        </row>
        <row r="38829">
          <cell r="B38829" t="str">
            <v>Rhynchospora oligantha</v>
          </cell>
          <cell r="C38829" t="str">
            <v>Species</v>
          </cell>
        </row>
        <row r="38830">
          <cell r="B38830" t="str">
            <v>Rhynchospora plumosa</v>
          </cell>
          <cell r="C38830" t="str">
            <v>Species</v>
          </cell>
        </row>
        <row r="38831">
          <cell r="B38831" t="str">
            <v>Rhynchospora rariflora</v>
          </cell>
          <cell r="C38831" t="str">
            <v>Species</v>
          </cell>
        </row>
        <row r="38832">
          <cell r="B38832" t="str">
            <v>Rhynchospora tracyi</v>
          </cell>
          <cell r="C38832" t="str">
            <v>Species</v>
          </cell>
        </row>
        <row r="38833">
          <cell r="B38833" t="str">
            <v>Rhynchostracion***retired***use Ostracion</v>
          </cell>
          <cell r="C38833" t="str">
            <v>Genus</v>
          </cell>
        </row>
        <row r="38834">
          <cell r="B38834" t="str">
            <v>Rhytejulis***retired***use Stethojulis</v>
          </cell>
          <cell r="C38834" t="str">
            <v>Genus</v>
          </cell>
        </row>
        <row r="38835">
          <cell r="B38835" t="str">
            <v>Ribes</v>
          </cell>
          <cell r="C38835" t="str">
            <v>Genus</v>
          </cell>
        </row>
        <row r="38836">
          <cell r="B38836" t="str">
            <v>Ribes americanum</v>
          </cell>
          <cell r="C38836" t="str">
            <v>Species</v>
          </cell>
        </row>
        <row r="38837">
          <cell r="B38837" t="str">
            <v>Ribes aureum</v>
          </cell>
          <cell r="C38837" t="str">
            <v>Species</v>
          </cell>
        </row>
        <row r="38838">
          <cell r="B38838" t="str">
            <v>Ribes aureum var. villosum</v>
          </cell>
          <cell r="C38838" t="str">
            <v>Variety</v>
          </cell>
        </row>
        <row r="38839">
          <cell r="B38839" t="str">
            <v>Ribes bracteosum</v>
          </cell>
          <cell r="C38839" t="str">
            <v>Species</v>
          </cell>
        </row>
        <row r="38840">
          <cell r="B38840" t="str">
            <v>Ribes cereum</v>
          </cell>
          <cell r="C38840" t="str">
            <v>Species</v>
          </cell>
        </row>
        <row r="38841">
          <cell r="B38841" t="str">
            <v>Ribes cynosbati</v>
          </cell>
          <cell r="C38841" t="str">
            <v>Species</v>
          </cell>
        </row>
        <row r="38842">
          <cell r="B38842" t="str">
            <v>Ribes divaricatum</v>
          </cell>
          <cell r="C38842" t="str">
            <v>Species</v>
          </cell>
        </row>
        <row r="38843">
          <cell r="B38843" t="str">
            <v>Ribes divaricatum var. pubiflorum</v>
          </cell>
          <cell r="C38843" t="str">
            <v>Variety</v>
          </cell>
        </row>
        <row r="38844">
          <cell r="B38844" t="str">
            <v>Ribes glandulosum</v>
          </cell>
          <cell r="C38844" t="str">
            <v>Species</v>
          </cell>
        </row>
        <row r="38845">
          <cell r="B38845" t="str">
            <v>Ribes hirtellum</v>
          </cell>
          <cell r="C38845" t="str">
            <v>Species</v>
          </cell>
        </row>
        <row r="38846">
          <cell r="B38846" t="str">
            <v>Ribes hudsonianum</v>
          </cell>
          <cell r="C38846" t="str">
            <v>Species</v>
          </cell>
        </row>
        <row r="38847">
          <cell r="B38847" t="str">
            <v>Ribes hudsonianum var. hudsonianum***retired***use Ribes hudsonianum</v>
          </cell>
          <cell r="C38847" t="str">
            <v>Variety</v>
          </cell>
        </row>
        <row r="38848">
          <cell r="B38848" t="str">
            <v>Ribes inerme</v>
          </cell>
          <cell r="C38848" t="str">
            <v>Species</v>
          </cell>
        </row>
        <row r="38849">
          <cell r="B38849" t="str">
            <v>Ribes lacustre</v>
          </cell>
          <cell r="C38849" t="str">
            <v>Species</v>
          </cell>
        </row>
        <row r="38850">
          <cell r="B38850" t="str">
            <v>Ribes laxiflorum</v>
          </cell>
          <cell r="C38850" t="str">
            <v>Species</v>
          </cell>
        </row>
        <row r="38851">
          <cell r="B38851" t="str">
            <v>Ribes missouriense</v>
          </cell>
          <cell r="C38851" t="str">
            <v>Species</v>
          </cell>
        </row>
        <row r="38852">
          <cell r="B38852" t="str">
            <v>Ribes montigenum</v>
          </cell>
          <cell r="C38852" t="str">
            <v>Species</v>
          </cell>
        </row>
        <row r="38853">
          <cell r="B38853" t="str">
            <v>Ribes oxyacanthoides</v>
          </cell>
          <cell r="C38853" t="str">
            <v>Species</v>
          </cell>
        </row>
        <row r="38854">
          <cell r="B38854" t="str">
            <v>Ribes oxyacanthoides ssp. setosum***retired***use Ribes oxyacanthoides var. setosum</v>
          </cell>
          <cell r="C38854" t="str">
            <v>Subspecies</v>
          </cell>
        </row>
        <row r="38855">
          <cell r="B38855" t="str">
            <v>Ribes oxyacanthoides var. setosum</v>
          </cell>
          <cell r="C38855" t="str">
            <v>Subspecies</v>
          </cell>
        </row>
        <row r="38856">
          <cell r="B38856" t="str">
            <v>Ribes sanguineum var. glutinosum</v>
          </cell>
          <cell r="C38856" t="str">
            <v>Variety</v>
          </cell>
        </row>
        <row r="38857">
          <cell r="B38857" t="str">
            <v>Ribes triste</v>
          </cell>
          <cell r="C38857" t="str">
            <v>Species</v>
          </cell>
        </row>
        <row r="38858">
          <cell r="B38858" t="str">
            <v>Ribes viscosissimum</v>
          </cell>
          <cell r="C38858" t="str">
            <v>Species</v>
          </cell>
        </row>
        <row r="38859">
          <cell r="B38859" t="str">
            <v>Riccia fluitans</v>
          </cell>
          <cell r="C38859" t="str">
            <v>Species</v>
          </cell>
        </row>
        <row r="38860">
          <cell r="B38860" t="str">
            <v>Richardia (Richardinae)</v>
          </cell>
          <cell r="C38860" t="str">
            <v>Genus</v>
          </cell>
        </row>
        <row r="38861">
          <cell r="B38861" t="str">
            <v>Richardia (Rubiaceae)</v>
          </cell>
          <cell r="C38861" t="str">
            <v>Genus</v>
          </cell>
        </row>
        <row r="38862">
          <cell r="B38862" t="str">
            <v>Richardsonius</v>
          </cell>
          <cell r="C38862" t="str">
            <v>Genus</v>
          </cell>
        </row>
        <row r="38863">
          <cell r="B38863" t="str">
            <v>Richardsonius balteatus</v>
          </cell>
          <cell r="C38863" t="str">
            <v>Species</v>
          </cell>
        </row>
        <row r="38864">
          <cell r="B38864" t="str">
            <v>Richardsonius balteatus x Rhinichthys osculus</v>
          </cell>
          <cell r="C38864" t="str">
            <v>Family</v>
          </cell>
        </row>
        <row r="38865">
          <cell r="B38865" t="str">
            <v>Richardsonius egregius</v>
          </cell>
          <cell r="C38865" t="str">
            <v>Species</v>
          </cell>
        </row>
        <row r="38866">
          <cell r="B38866" t="str">
            <v>Rickera</v>
          </cell>
          <cell r="C38866" t="str">
            <v>Genus</v>
          </cell>
        </row>
        <row r="38867">
          <cell r="B38867" t="str">
            <v>Rickera sorpta</v>
          </cell>
          <cell r="C38867" t="str">
            <v>Species</v>
          </cell>
        </row>
        <row r="38868">
          <cell r="B38868" t="str">
            <v>Rictaxis</v>
          </cell>
          <cell r="C38868" t="str">
            <v>Genus</v>
          </cell>
        </row>
        <row r="38869">
          <cell r="B38869" t="str">
            <v>Rictaxis painei</v>
          </cell>
          <cell r="C38869" t="str">
            <v>Species</v>
          </cell>
        </row>
        <row r="38870">
          <cell r="B38870" t="str">
            <v>Rictaxis punctocaelatus</v>
          </cell>
          <cell r="C38870" t="str">
            <v>Species</v>
          </cell>
        </row>
        <row r="38871">
          <cell r="B38871" t="str">
            <v>Rictaxis punctostriatus</v>
          </cell>
          <cell r="C38871" t="str">
            <v>Species</v>
          </cell>
        </row>
        <row r="38872">
          <cell r="B38872" t="str">
            <v>Riekertia</v>
          </cell>
          <cell r="C38872" t="str">
            <v>Genus</v>
          </cell>
        </row>
        <row r="38873">
          <cell r="B38873" t="str">
            <v>Riekertia ellisi</v>
          </cell>
          <cell r="C38873" t="str">
            <v>Species</v>
          </cell>
        </row>
        <row r="38874">
          <cell r="B38874" t="str">
            <v>Rildardanus</v>
          </cell>
          <cell r="C38874" t="str">
            <v>Genus</v>
          </cell>
        </row>
        <row r="38875">
          <cell r="B38875" t="str">
            <v>Rimapenaeus</v>
          </cell>
          <cell r="C38875" t="str">
            <v>Genus</v>
          </cell>
        </row>
        <row r="38876">
          <cell r="B38876" t="str">
            <v>Rimapenaeus constrictus</v>
          </cell>
          <cell r="C38876" t="str">
            <v>Species</v>
          </cell>
        </row>
        <row r="38877">
          <cell r="B38877" t="str">
            <v>Rimapenaeus similis</v>
          </cell>
          <cell r="C38877" t="str">
            <v>Species</v>
          </cell>
        </row>
        <row r="38878">
          <cell r="B38878" t="str">
            <v>Rimicola</v>
          </cell>
          <cell r="C38878" t="str">
            <v>Genus</v>
          </cell>
        </row>
        <row r="38879">
          <cell r="B38879" t="str">
            <v>Rimicola dimorpha</v>
          </cell>
          <cell r="C38879" t="str">
            <v>Species</v>
          </cell>
        </row>
        <row r="38880">
          <cell r="B38880" t="str">
            <v>Rimicola eigenmanni</v>
          </cell>
          <cell r="C38880" t="str">
            <v>Species</v>
          </cell>
        </row>
        <row r="38881">
          <cell r="B38881" t="str">
            <v>Rimicola muscarum</v>
          </cell>
          <cell r="C38881" t="str">
            <v>Species</v>
          </cell>
        </row>
        <row r="38882">
          <cell r="B38882" t="str">
            <v>Rineloricaria</v>
          </cell>
          <cell r="C38882" t="str">
            <v>Genus</v>
          </cell>
        </row>
        <row r="38883">
          <cell r="B38883" t="str">
            <v>Rineloricaria fallax</v>
          </cell>
          <cell r="C38883" t="str">
            <v>Species</v>
          </cell>
        </row>
        <row r="38884">
          <cell r="B38884" t="str">
            <v>Rineloricaria microlepidogaster</v>
          </cell>
          <cell r="C38884" t="str">
            <v>Species</v>
          </cell>
        </row>
        <row r="38885">
          <cell r="B38885" t="str">
            <v>Rineloricaria parva</v>
          </cell>
          <cell r="C38885" t="str">
            <v>Species</v>
          </cell>
        </row>
        <row r="38886">
          <cell r="B38886" t="str">
            <v>Rinoctes</v>
          </cell>
          <cell r="C38886" t="str">
            <v>Genus</v>
          </cell>
        </row>
        <row r="38887">
          <cell r="B38887" t="str">
            <v>Rinoctes nasutus</v>
          </cell>
          <cell r="C38887" t="str">
            <v>Species</v>
          </cell>
        </row>
        <row r="38888">
          <cell r="B38888" t="str">
            <v>Rioraja</v>
          </cell>
          <cell r="C38888" t="str">
            <v>Genus</v>
          </cell>
        </row>
        <row r="38889">
          <cell r="B38889" t="str">
            <v>Rioraja agassizii</v>
          </cell>
          <cell r="C38889" t="str">
            <v>Species</v>
          </cell>
        </row>
        <row r="38890">
          <cell r="B38890" t="str">
            <v>Riparia Riparia</v>
          </cell>
          <cell r="C38890" t="str">
            <v>Species</v>
          </cell>
        </row>
        <row r="38891">
          <cell r="B38891" t="str">
            <v>Ripistes</v>
          </cell>
          <cell r="C38891" t="str">
            <v>Genus</v>
          </cell>
        </row>
        <row r="38892">
          <cell r="B38892" t="str">
            <v>Ripistes parasita</v>
          </cell>
          <cell r="C38892" t="str">
            <v>Species</v>
          </cell>
        </row>
        <row r="38893">
          <cell r="B38893" t="str">
            <v>Risor</v>
          </cell>
          <cell r="C38893" t="str">
            <v>Genus</v>
          </cell>
        </row>
        <row r="38894">
          <cell r="B38894" t="str">
            <v>Risor ruber</v>
          </cell>
          <cell r="C38894" t="str">
            <v>Species</v>
          </cell>
        </row>
        <row r="38895">
          <cell r="B38895" t="str">
            <v>Rissoella</v>
          </cell>
          <cell r="C38895" t="str">
            <v>Genus</v>
          </cell>
        </row>
        <row r="38896">
          <cell r="B38896" t="str">
            <v>Rissoidae</v>
          </cell>
          <cell r="C38896" t="str">
            <v>Family</v>
          </cell>
        </row>
        <row r="38897">
          <cell r="B38897" t="str">
            <v>Rissoina</v>
          </cell>
          <cell r="C38897" t="str">
            <v>Genus</v>
          </cell>
        </row>
        <row r="38898">
          <cell r="B38898" t="str">
            <v>Rissoina cancellata</v>
          </cell>
          <cell r="C38898" t="str">
            <v>Species</v>
          </cell>
        </row>
        <row r="38899">
          <cell r="B38899" t="str">
            <v>Rissoina decussata</v>
          </cell>
          <cell r="C38899" t="str">
            <v>Species</v>
          </cell>
        </row>
        <row r="38900">
          <cell r="B38900" t="str">
            <v>Rissoina ephamilla</v>
          </cell>
          <cell r="C38900" t="str">
            <v>Species</v>
          </cell>
        </row>
        <row r="38901">
          <cell r="B38901" t="str">
            <v>Rissoina miltozona</v>
          </cell>
          <cell r="C38901" t="str">
            <v>Species</v>
          </cell>
        </row>
        <row r="38902">
          <cell r="B38902" t="str">
            <v>Rissoina multicostata</v>
          </cell>
          <cell r="C38902" t="str">
            <v>Species</v>
          </cell>
        </row>
        <row r="38903">
          <cell r="B38903" t="str">
            <v>Rissoina pulchella</v>
          </cell>
          <cell r="C38903" t="str">
            <v>Species</v>
          </cell>
        </row>
        <row r="38904">
          <cell r="B38904" t="str">
            <v>Rissoina triticea</v>
          </cell>
          <cell r="C38904" t="str">
            <v>Species</v>
          </cell>
        </row>
        <row r="38905">
          <cell r="B38905" t="str">
            <v>Rissoina turricula</v>
          </cell>
          <cell r="C38905" t="str">
            <v>Species</v>
          </cell>
        </row>
        <row r="38906">
          <cell r="B38906" t="str">
            <v>Rissola marginata***retired***use Ophidion marginatum</v>
          </cell>
          <cell r="C38906" t="str">
            <v>Species</v>
          </cell>
        </row>
        <row r="38907">
          <cell r="B38907" t="str">
            <v>Rissola***retired***use Ophidion</v>
          </cell>
          <cell r="C38907" t="str">
            <v>Genus</v>
          </cell>
        </row>
        <row r="38908">
          <cell r="B38908" t="str">
            <v>Rissooidea</v>
          </cell>
          <cell r="C38908" t="str">
            <v>Superfamily</v>
          </cell>
        </row>
        <row r="38909">
          <cell r="B38909" t="str">
            <v>Ritulus ritulus***retired***use Rutilus rutilus</v>
          </cell>
          <cell r="C38909" t="str">
            <v>Species</v>
          </cell>
        </row>
        <row r="38910">
          <cell r="B38910" t="str">
            <v>Ritulus***retired***use Rutilus</v>
          </cell>
          <cell r="C38910" t="str">
            <v>Genus</v>
          </cell>
        </row>
        <row r="38911">
          <cell r="B38911" t="str">
            <v>Rivularia (Rivulariaceae)</v>
          </cell>
          <cell r="C38911" t="str">
            <v>Genus</v>
          </cell>
        </row>
        <row r="38912">
          <cell r="B38912" t="str">
            <v>Rivularia (Viviparinae)</v>
          </cell>
          <cell r="C38912" t="str">
            <v>Genus</v>
          </cell>
        </row>
        <row r="38913">
          <cell r="B38913" t="str">
            <v>Rivularia haematites</v>
          </cell>
          <cell r="C38913" t="str">
            <v>Species</v>
          </cell>
        </row>
        <row r="38914">
          <cell r="B38914" t="str">
            <v>Rivulariaceae</v>
          </cell>
          <cell r="C38914" t="str">
            <v>Family</v>
          </cell>
        </row>
        <row r="38915">
          <cell r="B38915" t="str">
            <v>Rivulinae</v>
          </cell>
          <cell r="C38915" t="str">
            <v>Subfamily</v>
          </cell>
        </row>
        <row r="38916">
          <cell r="B38916" t="str">
            <v>Rivulus</v>
          </cell>
          <cell r="C38916" t="str">
            <v>Genus</v>
          </cell>
        </row>
        <row r="38917">
          <cell r="B38917" t="str">
            <v>Rivulus brasiliensis</v>
          </cell>
          <cell r="C38917" t="str">
            <v>Species</v>
          </cell>
        </row>
        <row r="38918">
          <cell r="B38918" t="str">
            <v>Rivulus cylindraceus</v>
          </cell>
          <cell r="C38918" t="str">
            <v>Species</v>
          </cell>
        </row>
        <row r="38919">
          <cell r="B38919" t="str">
            <v>Rivulus harti***retired***use Rivulus hartii</v>
          </cell>
          <cell r="C38919" t="str">
            <v>Species</v>
          </cell>
        </row>
        <row r="38920">
          <cell r="B38920" t="str">
            <v>Rivulus hartii</v>
          </cell>
          <cell r="C38920" t="str">
            <v>Species</v>
          </cell>
        </row>
        <row r="38921">
          <cell r="B38921" t="str">
            <v>Rivulus marmoratus</v>
          </cell>
          <cell r="C38921" t="str">
            <v>Species</v>
          </cell>
        </row>
        <row r="38922">
          <cell r="B38922" t="str">
            <v>Rivulus ocellatus***retired***use Rivulus marmoratus</v>
          </cell>
          <cell r="C38922" t="str">
            <v>Species</v>
          </cell>
        </row>
        <row r="38923">
          <cell r="B38923" t="str">
            <v>Rivulus roloffi</v>
          </cell>
          <cell r="C38923" t="str">
            <v>Species</v>
          </cell>
        </row>
        <row r="38924">
          <cell r="B38924" t="str">
            <v>Rivulus santensis</v>
          </cell>
          <cell r="C38924" t="str">
            <v>Species</v>
          </cell>
        </row>
        <row r="38925">
          <cell r="B38925" t="str">
            <v>Rivulus strigatus</v>
          </cell>
          <cell r="C38925" t="str">
            <v>Species</v>
          </cell>
        </row>
        <row r="38926">
          <cell r="B38926" t="str">
            <v>Rivulus urophthalmus</v>
          </cell>
          <cell r="C38926" t="str">
            <v>Species</v>
          </cell>
        </row>
        <row r="38927">
          <cell r="B38927" t="str">
            <v>Rivulus xanthonotus</v>
          </cell>
          <cell r="C38927" t="str">
            <v>Species</v>
          </cell>
        </row>
        <row r="38928">
          <cell r="B38928" t="str">
            <v>Roa</v>
          </cell>
          <cell r="C38928" t="str">
            <v>Genus</v>
          </cell>
        </row>
        <row r="38929">
          <cell r="B38929" t="str">
            <v>Roa excelsa</v>
          </cell>
          <cell r="C38929" t="str">
            <v>Species</v>
          </cell>
        </row>
        <row r="38930">
          <cell r="B38930" t="str">
            <v>Roa jayakari</v>
          </cell>
          <cell r="C38930" t="str">
            <v>Species</v>
          </cell>
        </row>
        <row r="38931">
          <cell r="B38931" t="str">
            <v>Roa modestus</v>
          </cell>
          <cell r="C38931" t="str">
            <v>Species</v>
          </cell>
        </row>
        <row r="38932">
          <cell r="B38932" t="str">
            <v>Roaops***retired***use Chaetodon</v>
          </cell>
          <cell r="C38932" t="str">
            <v>Genus</v>
          </cell>
        </row>
        <row r="38933">
          <cell r="B38933" t="str">
            <v>Robackia</v>
          </cell>
          <cell r="C38933" t="str">
            <v>Genus</v>
          </cell>
        </row>
        <row r="38934">
          <cell r="B38934" t="str">
            <v>Robackia claviger</v>
          </cell>
          <cell r="C38934" t="str">
            <v>Species</v>
          </cell>
        </row>
        <row r="38935">
          <cell r="B38935" t="str">
            <v>Robackia demeijerei</v>
          </cell>
          <cell r="C38935" t="str">
            <v>Species</v>
          </cell>
        </row>
        <row r="38936">
          <cell r="B38936" t="str">
            <v>Robia</v>
          </cell>
          <cell r="C38936" t="str">
            <v>Genus</v>
          </cell>
        </row>
        <row r="38937">
          <cell r="B38937" t="str">
            <v>Robia legula</v>
          </cell>
          <cell r="C38937" t="str">
            <v>Species</v>
          </cell>
        </row>
        <row r="38938">
          <cell r="B38938" t="str">
            <v>Robinia hispida var. nana</v>
          </cell>
          <cell r="C38938" t="str">
            <v>Variety</v>
          </cell>
        </row>
        <row r="38939">
          <cell r="B38939" t="str">
            <v>Robinia neomexicana</v>
          </cell>
          <cell r="C38939" t="str">
            <v>Species</v>
          </cell>
        </row>
        <row r="38940">
          <cell r="B38940" t="str">
            <v>Robinia pseudoacacia</v>
          </cell>
          <cell r="C38940" t="str">
            <v>Species</v>
          </cell>
        </row>
        <row r="38941">
          <cell r="B38941" t="str">
            <v>Robinia viscosa var. hartwegii</v>
          </cell>
          <cell r="C38941" t="str">
            <v>Variety</v>
          </cell>
        </row>
        <row r="38942">
          <cell r="B38942" t="str">
            <v>Robinsia</v>
          </cell>
          <cell r="C38942" t="str">
            <v>Genus</v>
          </cell>
        </row>
        <row r="38943">
          <cell r="B38943" t="str">
            <v>Robinsia catherinae</v>
          </cell>
          <cell r="C38943" t="str">
            <v>Species</v>
          </cell>
        </row>
        <row r="38944">
          <cell r="B38944" t="str">
            <v>Roccus americanus***retired***use Morone americana</v>
          </cell>
          <cell r="C38944" t="str">
            <v>Species</v>
          </cell>
        </row>
        <row r="38945">
          <cell r="B38945" t="str">
            <v>Roccus saxatilis***retired***use Morone saxatilis</v>
          </cell>
          <cell r="C38945" t="str">
            <v>Species</v>
          </cell>
        </row>
        <row r="38946">
          <cell r="B38946" t="str">
            <v>Roccus***retired***use Morone</v>
          </cell>
          <cell r="C38946" t="str">
            <v>Genus</v>
          </cell>
        </row>
        <row r="38947">
          <cell r="B38947" t="str">
            <v>Rochefortia (Boraginaceae)</v>
          </cell>
          <cell r="C38947" t="str">
            <v>Genus</v>
          </cell>
        </row>
        <row r="38948">
          <cell r="B38948" t="str">
            <v>Rochefortia (Lasaeidae)</v>
          </cell>
          <cell r="C38948" t="str">
            <v>Genus</v>
          </cell>
        </row>
        <row r="38949">
          <cell r="B38949" t="str">
            <v>Rochefortia coani</v>
          </cell>
          <cell r="C38949" t="str">
            <v>Species</v>
          </cell>
        </row>
        <row r="38950">
          <cell r="B38950" t="str">
            <v>Rochefortia compressa</v>
          </cell>
          <cell r="C38950" t="str">
            <v>Species</v>
          </cell>
        </row>
        <row r="38951">
          <cell r="B38951" t="str">
            <v>Rochefortia grippi</v>
          </cell>
          <cell r="C38951" t="str">
            <v>Species</v>
          </cell>
        </row>
        <row r="38952">
          <cell r="B38952" t="str">
            <v>Rochefortia mortoni</v>
          </cell>
          <cell r="C38952" t="str">
            <v>Species</v>
          </cell>
        </row>
        <row r="38953">
          <cell r="B38953" t="str">
            <v>Rochefortia tumida</v>
          </cell>
          <cell r="C38953" t="str">
            <v>Species</v>
          </cell>
        </row>
        <row r="38954">
          <cell r="B38954" t="str">
            <v>Rochinia</v>
          </cell>
          <cell r="C38954" t="str">
            <v>Genus</v>
          </cell>
        </row>
        <row r="38955">
          <cell r="B38955" t="str">
            <v>Rocinela</v>
          </cell>
          <cell r="C38955" t="str">
            <v>Genus</v>
          </cell>
        </row>
        <row r="38956">
          <cell r="B38956" t="str">
            <v>Rocinela angustata</v>
          </cell>
          <cell r="C38956" t="str">
            <v>Species</v>
          </cell>
        </row>
        <row r="38957">
          <cell r="B38957" t="str">
            <v>Rocinela belliceps</v>
          </cell>
          <cell r="C38957" t="str">
            <v>Species</v>
          </cell>
        </row>
        <row r="38958">
          <cell r="B38958" t="str">
            <v>Rocinela propodialis</v>
          </cell>
          <cell r="C38958" t="str">
            <v>Species</v>
          </cell>
        </row>
        <row r="38959">
          <cell r="B38959" t="str">
            <v>Roeboides</v>
          </cell>
          <cell r="C38959" t="str">
            <v>Genus</v>
          </cell>
        </row>
        <row r="38960">
          <cell r="B38960" t="str">
            <v>Roeboides affinis</v>
          </cell>
          <cell r="C38960" t="str">
            <v>Species</v>
          </cell>
        </row>
        <row r="38961">
          <cell r="B38961" t="str">
            <v>Roeboides bouchellei</v>
          </cell>
          <cell r="C38961" t="str">
            <v>Species</v>
          </cell>
        </row>
        <row r="38962">
          <cell r="B38962" t="str">
            <v>Roeboides dayi</v>
          </cell>
          <cell r="C38962" t="str">
            <v>Species</v>
          </cell>
        </row>
        <row r="38963">
          <cell r="B38963" t="str">
            <v>Roeboides guatemalensis</v>
          </cell>
          <cell r="C38963" t="str">
            <v>Species</v>
          </cell>
        </row>
        <row r="38964">
          <cell r="B38964" t="str">
            <v>Roeboides microlepis</v>
          </cell>
          <cell r="C38964" t="str">
            <v>Species</v>
          </cell>
        </row>
        <row r="38965">
          <cell r="B38965" t="str">
            <v>Roederiodes</v>
          </cell>
          <cell r="C38965" t="str">
            <v>Genus</v>
          </cell>
        </row>
        <row r="38966">
          <cell r="B38966" t="str">
            <v>Rogadius asper</v>
          </cell>
          <cell r="C38966" t="str">
            <v>Species</v>
          </cell>
        </row>
        <row r="38967">
          <cell r="B38967" t="str">
            <v>Rogadius portuguesus</v>
          </cell>
          <cell r="C38967" t="str">
            <v>Species</v>
          </cell>
        </row>
        <row r="38968">
          <cell r="B38968" t="str">
            <v>Rogadius serratus</v>
          </cell>
          <cell r="C38968" t="str">
            <v>Species</v>
          </cell>
        </row>
        <row r="38969">
          <cell r="B38969" t="str">
            <v>Rogadius tuberculatus</v>
          </cell>
          <cell r="C38969" t="str">
            <v>Species</v>
          </cell>
        </row>
        <row r="38970">
          <cell r="B38970" t="str">
            <v>Roloffia liberiensis***retired***use Scriptaphyosemion liberiense</v>
          </cell>
          <cell r="C38970" t="str">
            <v>Species</v>
          </cell>
        </row>
        <row r="38971">
          <cell r="B38971" t="str">
            <v>Roloffia***retired***use Callopanchax</v>
          </cell>
          <cell r="C38971" t="str">
            <v>Genus</v>
          </cell>
        </row>
        <row r="38972">
          <cell r="B38972" t="str">
            <v>Romeria</v>
          </cell>
          <cell r="C38972" t="str">
            <v>Genus</v>
          </cell>
        </row>
        <row r="38973">
          <cell r="B38973" t="str">
            <v>Romeria elegans</v>
          </cell>
          <cell r="C38973" t="str">
            <v>Species</v>
          </cell>
        </row>
        <row r="38974">
          <cell r="B38974" t="str">
            <v>Romeria gracilis</v>
          </cell>
          <cell r="C38974" t="str">
            <v>Species</v>
          </cell>
        </row>
        <row r="38975">
          <cell r="B38975" t="str">
            <v>Romeria leopoliensis</v>
          </cell>
          <cell r="C38975" t="str">
            <v>Species</v>
          </cell>
        </row>
        <row r="38976">
          <cell r="B38976" t="str">
            <v>Romeria simplex</v>
          </cell>
          <cell r="C38976" t="str">
            <v>Species</v>
          </cell>
        </row>
        <row r="38977">
          <cell r="B38977" t="str">
            <v>Roncador</v>
          </cell>
          <cell r="C38977" t="str">
            <v>Genus</v>
          </cell>
        </row>
        <row r="38978">
          <cell r="B38978" t="str">
            <v>Roncador stearnsii</v>
          </cell>
          <cell r="C38978" t="str">
            <v>Species</v>
          </cell>
        </row>
        <row r="38979">
          <cell r="B38979" t="str">
            <v>Ronchifex***retired***use Bodianus</v>
          </cell>
          <cell r="C38979" t="str">
            <v>Genus</v>
          </cell>
        </row>
        <row r="38980">
          <cell r="B38980" t="str">
            <v>Rondeletia (Animalia)</v>
          </cell>
          <cell r="C38980" t="str">
            <v>Genus</v>
          </cell>
        </row>
        <row r="38981">
          <cell r="B38981" t="str">
            <v>Rondeletia (Fish)***retired***use Rondeletia (Animalia)</v>
          </cell>
          <cell r="C38981" t="str">
            <v>Genus</v>
          </cell>
        </row>
        <row r="38982">
          <cell r="B38982" t="str">
            <v>Rondeletia (Rubiaceae)</v>
          </cell>
          <cell r="C38982" t="str">
            <v>Genus</v>
          </cell>
        </row>
        <row r="38983">
          <cell r="B38983" t="str">
            <v>Rondeletia bicolor</v>
          </cell>
          <cell r="C38983" t="str">
            <v>Species</v>
          </cell>
        </row>
        <row r="38984">
          <cell r="B38984" t="str">
            <v>Rondeletia loricata</v>
          </cell>
          <cell r="C38984" t="str">
            <v>Species</v>
          </cell>
        </row>
        <row r="38985">
          <cell r="B38985" t="str">
            <v>Rondeletiidae</v>
          </cell>
          <cell r="C38985" t="str">
            <v>Family</v>
          </cell>
        </row>
        <row r="38986">
          <cell r="B38986" t="str">
            <v>Ronquilus</v>
          </cell>
          <cell r="C38986" t="str">
            <v>Genus</v>
          </cell>
        </row>
        <row r="38987">
          <cell r="B38987" t="str">
            <v>Ronquilus jordani</v>
          </cell>
          <cell r="C38987" t="str">
            <v>Species</v>
          </cell>
        </row>
        <row r="38988">
          <cell r="B38988" t="str">
            <v>Rooseveltia brighami***retired***use Pristipomoides zonatus</v>
          </cell>
          <cell r="C38988" t="str">
            <v>Species</v>
          </cell>
        </row>
        <row r="38989">
          <cell r="B38989" t="str">
            <v>Rooseveltia***retired***use Pristipomoides</v>
          </cell>
          <cell r="C38989" t="str">
            <v>Genus</v>
          </cell>
        </row>
        <row r="38990">
          <cell r="B38990" t="str">
            <v>Rooseveltiella nattereri***retired***use Pygocentrus nattereri</v>
          </cell>
          <cell r="C38990" t="str">
            <v>Species</v>
          </cell>
        </row>
        <row r="38991">
          <cell r="B38991" t="str">
            <v>Roperia (Hemidiscaceae)</v>
          </cell>
          <cell r="C38991" t="str">
            <v>Genus</v>
          </cell>
        </row>
        <row r="38992">
          <cell r="B38992" t="str">
            <v>Roperia (Muricidae)</v>
          </cell>
          <cell r="C38992" t="str">
            <v>Genus</v>
          </cell>
        </row>
        <row r="38993">
          <cell r="B38993" t="str">
            <v>Rorippa</v>
          </cell>
          <cell r="C38993" t="str">
            <v>Genus</v>
          </cell>
        </row>
        <row r="38994">
          <cell r="B38994" t="str">
            <v>Rorippa curvipes</v>
          </cell>
          <cell r="C38994" t="str">
            <v>Species</v>
          </cell>
        </row>
        <row r="38995">
          <cell r="B38995" t="str">
            <v>Rorippa curvipes var. truncata***retired***use Rorippa curvipes</v>
          </cell>
          <cell r="C38995" t="str">
            <v>Variety</v>
          </cell>
        </row>
        <row r="38996">
          <cell r="B38996" t="str">
            <v>Rorippa curvisiliqua</v>
          </cell>
          <cell r="C38996" t="str">
            <v>Species</v>
          </cell>
        </row>
        <row r="38997">
          <cell r="B38997" t="str">
            <v>Rorippa curvisiliqua var. curvisiliqua***retired***use Rorippa curvisiliqua</v>
          </cell>
          <cell r="C38997" t="str">
            <v>Variety</v>
          </cell>
        </row>
        <row r="38998">
          <cell r="B38998" t="str">
            <v>Rorippa islandica</v>
          </cell>
          <cell r="C38998" t="str">
            <v>Species</v>
          </cell>
        </row>
        <row r="38999">
          <cell r="B38999" t="str">
            <v>Rorippa palustris</v>
          </cell>
          <cell r="C38999" t="str">
            <v>Species</v>
          </cell>
        </row>
        <row r="39000">
          <cell r="B39000" t="str">
            <v>Rorippa palustris ssp. fernaldiana***retired***use Rorippa palustris ssp. palustris</v>
          </cell>
          <cell r="C39000" t="str">
            <v>Subspecies</v>
          </cell>
        </row>
        <row r="39001">
          <cell r="B39001" t="str">
            <v>Rorippa palustris ssp. hispida</v>
          </cell>
          <cell r="C39001" t="str">
            <v>Subspecies</v>
          </cell>
        </row>
        <row r="39002">
          <cell r="B39002" t="str">
            <v>Rorippa palustris ssp. palustris</v>
          </cell>
          <cell r="C39002" t="str">
            <v>Subspecies</v>
          </cell>
        </row>
        <row r="39003">
          <cell r="B39003" t="str">
            <v>Rorippa sinuata</v>
          </cell>
          <cell r="C39003" t="str">
            <v>Species</v>
          </cell>
        </row>
        <row r="39004">
          <cell r="B39004" t="str">
            <v>Rorippa sphaerocarpa</v>
          </cell>
          <cell r="C39004" t="str">
            <v>Species</v>
          </cell>
        </row>
        <row r="39005">
          <cell r="B39005" t="str">
            <v>Rorippa sylvestris</v>
          </cell>
          <cell r="C39005" t="str">
            <v>Species</v>
          </cell>
        </row>
        <row r="39006">
          <cell r="B39006" t="str">
            <v>Rosa</v>
          </cell>
          <cell r="C39006" t="str">
            <v>Genus</v>
          </cell>
        </row>
        <row r="39007">
          <cell r="B39007" t="str">
            <v>Rosa acicularis</v>
          </cell>
          <cell r="C39007" t="str">
            <v>Species</v>
          </cell>
        </row>
        <row r="39008">
          <cell r="B39008" t="str">
            <v>Rosa acicularis ssp. sayi</v>
          </cell>
          <cell r="C39008" t="str">
            <v>Subspecies</v>
          </cell>
        </row>
        <row r="39009">
          <cell r="B39009" t="str">
            <v>Rosa arkansana</v>
          </cell>
          <cell r="C39009" t="str">
            <v>Species</v>
          </cell>
        </row>
        <row r="39010">
          <cell r="B39010" t="str">
            <v>Rosa blanda</v>
          </cell>
          <cell r="C39010" t="str">
            <v>Species</v>
          </cell>
        </row>
        <row r="39011">
          <cell r="B39011" t="str">
            <v>Rosa bracteata</v>
          </cell>
          <cell r="C39011" t="str">
            <v>Species</v>
          </cell>
        </row>
        <row r="39012">
          <cell r="B39012" t="str">
            <v>Rosa californica</v>
          </cell>
          <cell r="C39012" t="str">
            <v>Species</v>
          </cell>
        </row>
        <row r="39013">
          <cell r="B39013" t="str">
            <v>Rosa canina</v>
          </cell>
          <cell r="C39013" t="str">
            <v>Species</v>
          </cell>
        </row>
        <row r="39014">
          <cell r="B39014" t="str">
            <v>Rosa carolina</v>
          </cell>
          <cell r="C39014" t="str">
            <v>Species</v>
          </cell>
        </row>
        <row r="39015">
          <cell r="B39015" t="str">
            <v>Rosa laevigata</v>
          </cell>
          <cell r="C39015" t="str">
            <v>Species</v>
          </cell>
        </row>
        <row r="39016">
          <cell r="B39016" t="str">
            <v>Rosa multiflora</v>
          </cell>
          <cell r="C39016" t="str">
            <v>Species</v>
          </cell>
        </row>
        <row r="39017">
          <cell r="B39017" t="str">
            <v>Rosa nitida</v>
          </cell>
          <cell r="C39017" t="str">
            <v>Species</v>
          </cell>
        </row>
        <row r="39018">
          <cell r="B39018" t="str">
            <v>Rosa nutkana</v>
          </cell>
          <cell r="C39018" t="str">
            <v>Species</v>
          </cell>
        </row>
        <row r="39019">
          <cell r="B39019" t="str">
            <v>Rosa palustris</v>
          </cell>
          <cell r="C39019" t="str">
            <v>Species</v>
          </cell>
        </row>
        <row r="39020">
          <cell r="B39020" t="str">
            <v>Rosa rugosa</v>
          </cell>
          <cell r="C39020" t="str">
            <v>Species</v>
          </cell>
        </row>
        <row r="39021">
          <cell r="B39021" t="str">
            <v>Rosa setigera</v>
          </cell>
          <cell r="C39021" t="str">
            <v>Species</v>
          </cell>
        </row>
        <row r="39022">
          <cell r="B39022" t="str">
            <v>Rosa virginiana</v>
          </cell>
          <cell r="C39022" t="str">
            <v>Species</v>
          </cell>
        </row>
        <row r="39023">
          <cell r="B39023" t="str">
            <v>Rosa woodsii</v>
          </cell>
          <cell r="C39023" t="str">
            <v>Species</v>
          </cell>
        </row>
        <row r="39024">
          <cell r="B39024" t="str">
            <v>Rosaceae</v>
          </cell>
          <cell r="C39024" t="str">
            <v>Family</v>
          </cell>
        </row>
        <row r="39025">
          <cell r="B39025" t="str">
            <v>Rosaura lisae***retired***use Gigantura indica</v>
          </cell>
          <cell r="C39025" t="str">
            <v>Species</v>
          </cell>
        </row>
        <row r="39026">
          <cell r="B39026" t="str">
            <v>Rosaura***retired***use Gigantura</v>
          </cell>
          <cell r="C39026" t="str">
            <v>Genus</v>
          </cell>
        </row>
        <row r="39027">
          <cell r="B39027" t="str">
            <v>Rosauridae***retired***use Giganturidae</v>
          </cell>
          <cell r="C39027" t="str">
            <v>Family</v>
          </cell>
        </row>
        <row r="39028">
          <cell r="B39028" t="str">
            <v>Rossia</v>
          </cell>
          <cell r="C39028" t="str">
            <v>Genus</v>
          </cell>
        </row>
        <row r="39029">
          <cell r="B39029" t="str">
            <v>Rossia pacifica</v>
          </cell>
          <cell r="C39029" t="str">
            <v>Species</v>
          </cell>
        </row>
        <row r="39030">
          <cell r="B39030" t="str">
            <v>Rossiana</v>
          </cell>
          <cell r="C39030" t="str">
            <v>Genus</v>
          </cell>
        </row>
        <row r="39031">
          <cell r="B39031" t="str">
            <v>Rossiana montana</v>
          </cell>
          <cell r="C39031" t="str">
            <v>Species</v>
          </cell>
        </row>
        <row r="39032">
          <cell r="B39032" t="str">
            <v>Rossianidae</v>
          </cell>
          <cell r="C39032" t="str">
            <v>Family</v>
          </cell>
        </row>
        <row r="39033">
          <cell r="B39033" t="str">
            <v>Rossithidium</v>
          </cell>
          <cell r="C39033" t="str">
            <v>Genus</v>
          </cell>
        </row>
        <row r="39034">
          <cell r="B39034" t="str">
            <v>Rossithidium anastasiae</v>
          </cell>
          <cell r="C39034" t="str">
            <v>Species</v>
          </cell>
        </row>
        <row r="39035">
          <cell r="B39035" t="str">
            <v>Rossithidium duthii</v>
          </cell>
          <cell r="C39035" t="str">
            <v>Species</v>
          </cell>
        </row>
        <row r="39036">
          <cell r="B39036" t="str">
            <v>Rossithidium linearis</v>
          </cell>
          <cell r="C39036" t="str">
            <v>Species</v>
          </cell>
        </row>
        <row r="39037">
          <cell r="B39037" t="str">
            <v>Rossithidium nodosum</v>
          </cell>
          <cell r="C39037" t="str">
            <v>Species</v>
          </cell>
        </row>
        <row r="39038">
          <cell r="B39038" t="str">
            <v>Rossithidium petersennii</v>
          </cell>
          <cell r="C39038" t="str">
            <v>Species</v>
          </cell>
        </row>
        <row r="39039">
          <cell r="B39039" t="str">
            <v>Rossithidium pusillum</v>
          </cell>
          <cell r="C39039" t="str">
            <v>Species</v>
          </cell>
        </row>
        <row r="39040">
          <cell r="B39040" t="str">
            <v>Rostroraja</v>
          </cell>
          <cell r="C39040" t="str">
            <v>Genus</v>
          </cell>
        </row>
        <row r="39041">
          <cell r="B39041" t="str">
            <v>Rostroraja alba</v>
          </cell>
          <cell r="C39041" t="str">
            <v>Species</v>
          </cell>
        </row>
        <row r="39042">
          <cell r="B39042" t="str">
            <v>Rotala ramosior</v>
          </cell>
          <cell r="C39042" t="str">
            <v>Species</v>
          </cell>
        </row>
        <row r="39043">
          <cell r="B39043" t="str">
            <v>Rotaria</v>
          </cell>
          <cell r="C39043" t="str">
            <v>Genus</v>
          </cell>
        </row>
        <row r="39044">
          <cell r="B39044" t="str">
            <v>Rotaria neptunia</v>
          </cell>
          <cell r="C39044" t="str">
            <v>Species</v>
          </cell>
        </row>
        <row r="39045">
          <cell r="B39045" t="str">
            <v>Rotaria socialis</v>
          </cell>
          <cell r="C39045" t="str">
            <v>Species</v>
          </cell>
        </row>
        <row r="39046">
          <cell r="B39046" t="str">
            <v>Rotifera</v>
          </cell>
          <cell r="C39046" t="str">
            <v>Phylum</v>
          </cell>
        </row>
        <row r="39047">
          <cell r="B39047" t="str">
            <v>Rouleina</v>
          </cell>
          <cell r="C39047" t="str">
            <v>Genus</v>
          </cell>
        </row>
        <row r="39048">
          <cell r="B39048" t="str">
            <v>Rouleina attrita</v>
          </cell>
          <cell r="C39048" t="str">
            <v>Species</v>
          </cell>
        </row>
        <row r="39049">
          <cell r="B39049" t="str">
            <v>Rouleina danae</v>
          </cell>
          <cell r="C39049" t="str">
            <v>Species</v>
          </cell>
        </row>
        <row r="39050">
          <cell r="B39050" t="str">
            <v>Rouleina eucla</v>
          </cell>
          <cell r="C39050" t="str">
            <v>Species</v>
          </cell>
        </row>
        <row r="39051">
          <cell r="B39051" t="str">
            <v>Rouleina euryops</v>
          </cell>
          <cell r="C39051" t="str">
            <v>Species</v>
          </cell>
        </row>
        <row r="39052">
          <cell r="B39052" t="str">
            <v>Rouleina guentheri</v>
          </cell>
          <cell r="C39052" t="str">
            <v>Species</v>
          </cell>
        </row>
        <row r="39053">
          <cell r="B39053" t="str">
            <v>Rouleina livida</v>
          </cell>
          <cell r="C39053" t="str">
            <v>Species</v>
          </cell>
        </row>
        <row r="39054">
          <cell r="B39054" t="str">
            <v>Rouleina maderensis</v>
          </cell>
          <cell r="C39054" t="str">
            <v>Species</v>
          </cell>
        </row>
        <row r="39055">
          <cell r="B39055" t="str">
            <v>Rouleina nuda</v>
          </cell>
          <cell r="C39055" t="str">
            <v>Species</v>
          </cell>
        </row>
        <row r="39056">
          <cell r="B39056" t="str">
            <v>Rouleina squamilatera</v>
          </cell>
          <cell r="C39056" t="str">
            <v>Species</v>
          </cell>
        </row>
        <row r="39057">
          <cell r="B39057" t="str">
            <v>Rouleina watasei</v>
          </cell>
          <cell r="C39057" t="str">
            <v>Species</v>
          </cell>
        </row>
        <row r="39058">
          <cell r="B39058" t="str">
            <v>Roya (Mesotaeniaceae)</v>
          </cell>
          <cell r="C39058" t="str">
            <v>Genus</v>
          </cell>
        </row>
        <row r="39059">
          <cell r="B39059" t="str">
            <v>Roya (Stomatellidae)</v>
          </cell>
          <cell r="C39059" t="str">
            <v>Genus</v>
          </cell>
        </row>
        <row r="39060">
          <cell r="B39060" t="str">
            <v>Roya anglica</v>
          </cell>
          <cell r="C39060" t="str">
            <v>Species</v>
          </cell>
        </row>
        <row r="39061">
          <cell r="B39061" t="str">
            <v>Roya obtusa</v>
          </cell>
          <cell r="C39061" t="str">
            <v>Species</v>
          </cell>
        </row>
        <row r="39062">
          <cell r="B39062" t="str">
            <v>Roystonea elata***retired***use Roystonea regia</v>
          </cell>
          <cell r="C39062" t="str">
            <v>Species</v>
          </cell>
        </row>
        <row r="39063">
          <cell r="B39063" t="str">
            <v>Roystonea regia</v>
          </cell>
          <cell r="C39063" t="str">
            <v>Species</v>
          </cell>
        </row>
        <row r="39064">
          <cell r="B39064" t="str">
            <v>Rozinante</v>
          </cell>
          <cell r="C39064" t="str">
            <v>Genus</v>
          </cell>
        </row>
        <row r="39065">
          <cell r="B39065" t="str">
            <v>Rubus</v>
          </cell>
          <cell r="C39065" t="str">
            <v>Genus</v>
          </cell>
        </row>
        <row r="39066">
          <cell r="B39066" t="str">
            <v>Rubus allegheniensis</v>
          </cell>
          <cell r="C39066" t="str">
            <v>Species</v>
          </cell>
        </row>
        <row r="39067">
          <cell r="B39067" t="str">
            <v>Rubus argutus</v>
          </cell>
          <cell r="C39067" t="str">
            <v>Species</v>
          </cell>
        </row>
        <row r="39068">
          <cell r="B39068" t="str">
            <v>Rubus armeniacus***retired***use Rubus bifrons</v>
          </cell>
          <cell r="C39068" t="str">
            <v>Species</v>
          </cell>
        </row>
        <row r="39069">
          <cell r="B39069" t="str">
            <v>Rubus bifrons</v>
          </cell>
          <cell r="C39069" t="str">
            <v>Species</v>
          </cell>
        </row>
        <row r="39070">
          <cell r="B39070" t="str">
            <v>Rubus canadensis</v>
          </cell>
          <cell r="C39070" t="str">
            <v>Species</v>
          </cell>
        </row>
        <row r="39071">
          <cell r="B39071" t="str">
            <v>Rubus chamaemorus</v>
          </cell>
          <cell r="C39071" t="str">
            <v>Species</v>
          </cell>
        </row>
        <row r="39072">
          <cell r="B39072" t="str">
            <v>Rubus cuneifolius</v>
          </cell>
          <cell r="C39072" t="str">
            <v>Species</v>
          </cell>
        </row>
        <row r="39073">
          <cell r="B39073" t="str">
            <v>Rubus flagellaris</v>
          </cell>
          <cell r="C39073" t="str">
            <v>Species</v>
          </cell>
        </row>
        <row r="39074">
          <cell r="B39074" t="str">
            <v>Rubus hispidus</v>
          </cell>
          <cell r="C39074" t="str">
            <v>Species</v>
          </cell>
        </row>
        <row r="39075">
          <cell r="B39075" t="str">
            <v>Rubus idaeus</v>
          </cell>
          <cell r="C39075" t="str">
            <v>Species</v>
          </cell>
        </row>
        <row r="39076">
          <cell r="B39076" t="str">
            <v>Rubus idaeus ssp. strigosus***retired***use Rubus sachalinensis var. sachalinensis</v>
          </cell>
          <cell r="C39076" t="str">
            <v>Subspecies</v>
          </cell>
        </row>
        <row r="39077">
          <cell r="B39077" t="str">
            <v>Rubus laciniatus</v>
          </cell>
          <cell r="C39077" t="str">
            <v>Species</v>
          </cell>
        </row>
        <row r="39078">
          <cell r="B39078" t="str">
            <v>Rubus leucodermis</v>
          </cell>
          <cell r="C39078" t="str">
            <v>Species</v>
          </cell>
        </row>
        <row r="39079">
          <cell r="B39079" t="str">
            <v>Rubus macrophyllus</v>
          </cell>
          <cell r="C39079" t="str">
            <v>Species</v>
          </cell>
        </row>
        <row r="39080">
          <cell r="B39080" t="str">
            <v>Rubus occidentalis</v>
          </cell>
          <cell r="C39080" t="str">
            <v>Species</v>
          </cell>
        </row>
        <row r="39081">
          <cell r="B39081" t="str">
            <v>Rubus odoratus</v>
          </cell>
          <cell r="C39081" t="str">
            <v>Species</v>
          </cell>
        </row>
        <row r="39082">
          <cell r="B39082" t="str">
            <v>Rubus parviflorus</v>
          </cell>
          <cell r="C39082" t="str">
            <v>Species</v>
          </cell>
        </row>
        <row r="39083">
          <cell r="B39083" t="str">
            <v>Rubus pensilvanicus</v>
          </cell>
          <cell r="C39083" t="str">
            <v>Species</v>
          </cell>
        </row>
        <row r="39084">
          <cell r="B39084" t="str">
            <v>Rubus phoenicolasius</v>
          </cell>
          <cell r="C39084" t="str">
            <v>Species</v>
          </cell>
        </row>
        <row r="39085">
          <cell r="B39085" t="str">
            <v>Rubus pubescens</v>
          </cell>
          <cell r="C39085" t="str">
            <v>Species</v>
          </cell>
        </row>
        <row r="39086">
          <cell r="B39086" t="str">
            <v>Rubus pubescens var. pubescens***retired***use Rubus pubescens</v>
          </cell>
          <cell r="C39086" t="str">
            <v>Variety</v>
          </cell>
        </row>
        <row r="39087">
          <cell r="B39087" t="str">
            <v>Rubus repens</v>
          </cell>
          <cell r="C39087" t="str">
            <v>Species</v>
          </cell>
        </row>
        <row r="39088">
          <cell r="B39088" t="str">
            <v>Rubus sachalinensis var. sachalinensis</v>
          </cell>
          <cell r="C39088" t="str">
            <v>Variety</v>
          </cell>
        </row>
        <row r="39089">
          <cell r="B39089" t="str">
            <v>Rubus setosus</v>
          </cell>
          <cell r="C39089" t="str">
            <v>Species</v>
          </cell>
        </row>
        <row r="39090">
          <cell r="B39090" t="str">
            <v>Rubus spectabilis</v>
          </cell>
          <cell r="C39090" t="str">
            <v>Species</v>
          </cell>
        </row>
        <row r="39091">
          <cell r="B39091" t="str">
            <v>Rubus trivialis</v>
          </cell>
          <cell r="C39091" t="str">
            <v>Species</v>
          </cell>
        </row>
        <row r="39092">
          <cell r="B39092" t="str">
            <v>Rubus ursinus</v>
          </cell>
          <cell r="C39092" t="str">
            <v>Species</v>
          </cell>
        </row>
        <row r="39093">
          <cell r="B39093" t="str">
            <v>Rudbeckia</v>
          </cell>
          <cell r="C39093" t="str">
            <v>Genus</v>
          </cell>
        </row>
        <row r="39094">
          <cell r="B39094" t="str">
            <v>Rudbeckia graminifolia</v>
          </cell>
          <cell r="C39094" t="str">
            <v>Species</v>
          </cell>
        </row>
        <row r="39095">
          <cell r="B39095" t="str">
            <v>Rudbeckia hirta</v>
          </cell>
          <cell r="C39095" t="str">
            <v>Species</v>
          </cell>
        </row>
        <row r="39096">
          <cell r="B39096" t="str">
            <v>Rudbeckia laciniata</v>
          </cell>
          <cell r="C39096" t="str">
            <v>Species</v>
          </cell>
        </row>
        <row r="39097">
          <cell r="B39097" t="str">
            <v>Rudbeckia laciniata var. ampla</v>
          </cell>
          <cell r="C39097" t="str">
            <v>Variety</v>
          </cell>
        </row>
        <row r="39098">
          <cell r="B39098" t="str">
            <v>Rudbeckia nitida</v>
          </cell>
          <cell r="C39098" t="str">
            <v>Species</v>
          </cell>
        </row>
        <row r="39099">
          <cell r="B39099" t="str">
            <v>Rudbeckia occidentalis</v>
          </cell>
          <cell r="C39099" t="str">
            <v>Species</v>
          </cell>
        </row>
        <row r="39100">
          <cell r="B39100" t="str">
            <v>Rudbeckia triloba</v>
          </cell>
          <cell r="C39100" t="str">
            <v>Species</v>
          </cell>
        </row>
        <row r="39101">
          <cell r="B39101" t="str">
            <v>Rudilemboides</v>
          </cell>
          <cell r="C39101" t="str">
            <v>Genus</v>
          </cell>
        </row>
        <row r="39102">
          <cell r="B39102" t="str">
            <v>Rudilemboides naglei</v>
          </cell>
          <cell r="C39102" t="str">
            <v>Species</v>
          </cell>
        </row>
        <row r="39103">
          <cell r="B39103" t="str">
            <v>Rudilemboides stenopropodus</v>
          </cell>
          <cell r="C39103" t="str">
            <v>Species</v>
          </cell>
        </row>
        <row r="39104">
          <cell r="B39104" t="str">
            <v>Ruellia caroliniensis</v>
          </cell>
          <cell r="C39104" t="str">
            <v>Species</v>
          </cell>
        </row>
        <row r="39105">
          <cell r="B39105" t="str">
            <v>Ruellia humilis</v>
          </cell>
          <cell r="C39105" t="str">
            <v>Species</v>
          </cell>
        </row>
        <row r="39106">
          <cell r="B39106" t="str">
            <v>Ruellia noctiflora</v>
          </cell>
          <cell r="C39106" t="str">
            <v>Species</v>
          </cell>
        </row>
        <row r="39107">
          <cell r="B39107" t="str">
            <v>Ruellia strepens</v>
          </cell>
          <cell r="C39107" t="str">
            <v>Species</v>
          </cell>
        </row>
        <row r="39108">
          <cell r="B39108" t="str">
            <v>Rumex</v>
          </cell>
          <cell r="C39108" t="str">
            <v>Genus</v>
          </cell>
        </row>
        <row r="39109">
          <cell r="B39109" t="str">
            <v>Rumex acetosa</v>
          </cell>
          <cell r="C39109" t="str">
            <v>Species</v>
          </cell>
        </row>
        <row r="39110">
          <cell r="B39110" t="str">
            <v>Rumex acetosella</v>
          </cell>
          <cell r="C39110" t="str">
            <v>Species</v>
          </cell>
        </row>
        <row r="39111">
          <cell r="B39111" t="str">
            <v>Rumex altissimus</v>
          </cell>
          <cell r="C39111" t="str">
            <v>Species</v>
          </cell>
        </row>
        <row r="39112">
          <cell r="B39112" t="str">
            <v>Rumex aquaticus</v>
          </cell>
          <cell r="C39112" t="str">
            <v>Species</v>
          </cell>
        </row>
        <row r="39113">
          <cell r="B39113" t="str">
            <v>Rumex aquaticus var. fenestratus***retired***use Rumex occidentalis</v>
          </cell>
          <cell r="C39113" t="str">
            <v>Variety</v>
          </cell>
        </row>
        <row r="39114">
          <cell r="B39114" t="str">
            <v>Rumex arcticus</v>
          </cell>
          <cell r="C39114" t="str">
            <v>Species</v>
          </cell>
        </row>
        <row r="39115">
          <cell r="B39115" t="str">
            <v>Rumex britannica</v>
          </cell>
          <cell r="C39115" t="str">
            <v>Species</v>
          </cell>
        </row>
        <row r="39116">
          <cell r="B39116" t="str">
            <v>Rumex californicus</v>
          </cell>
          <cell r="C39116" t="str">
            <v>Variety</v>
          </cell>
        </row>
        <row r="39117">
          <cell r="B39117" t="str">
            <v>Rumex chrysocarpus</v>
          </cell>
          <cell r="C39117" t="str">
            <v>Species</v>
          </cell>
        </row>
        <row r="39118">
          <cell r="B39118" t="str">
            <v>Rumex conglomeratus</v>
          </cell>
          <cell r="C39118" t="str">
            <v>Species</v>
          </cell>
        </row>
        <row r="39119">
          <cell r="B39119" t="str">
            <v>Rumex crispus</v>
          </cell>
          <cell r="C39119" t="str">
            <v>Species</v>
          </cell>
        </row>
        <row r="39120">
          <cell r="B39120" t="str">
            <v>Rumex crispus ssp. crispus***retired***use Rumex crispus</v>
          </cell>
          <cell r="C39120" t="str">
            <v>Subspecies</v>
          </cell>
        </row>
        <row r="39121">
          <cell r="B39121" t="str">
            <v>Rumex densiflorus</v>
          </cell>
          <cell r="C39121" t="str">
            <v>Species</v>
          </cell>
        </row>
        <row r="39122">
          <cell r="B39122" t="str">
            <v>Rumex hastatulus</v>
          </cell>
          <cell r="C39122" t="str">
            <v>Species</v>
          </cell>
        </row>
        <row r="39123">
          <cell r="B39123" t="str">
            <v>Rumex hymenosepalus</v>
          </cell>
          <cell r="C39123" t="str">
            <v>Species</v>
          </cell>
        </row>
        <row r="39124">
          <cell r="B39124" t="str">
            <v>Rumex kerneri</v>
          </cell>
          <cell r="C39124" t="str">
            <v>Species</v>
          </cell>
        </row>
        <row r="39125">
          <cell r="B39125" t="str">
            <v>Rumex maritimus</v>
          </cell>
          <cell r="C39125" t="str">
            <v>Species</v>
          </cell>
        </row>
        <row r="39126">
          <cell r="B39126" t="str">
            <v>Rumex mexicanus</v>
          </cell>
          <cell r="C39126" t="str">
            <v>Variety</v>
          </cell>
        </row>
        <row r="39127">
          <cell r="B39127" t="str">
            <v>Rumex obtusifolius</v>
          </cell>
          <cell r="C39127" t="str">
            <v>Species</v>
          </cell>
        </row>
        <row r="39128">
          <cell r="B39128" t="str">
            <v>Rumex occidentalis</v>
          </cell>
          <cell r="C39128" t="str">
            <v>Variety</v>
          </cell>
        </row>
        <row r="39129">
          <cell r="B39129" t="str">
            <v>Rumex orbiculatus***retired***use Rumex britannica</v>
          </cell>
          <cell r="C39129" t="str">
            <v>Species</v>
          </cell>
        </row>
        <row r="39130">
          <cell r="B39130" t="str">
            <v>Rumex paucifolius</v>
          </cell>
          <cell r="C39130" t="str">
            <v>Species</v>
          </cell>
        </row>
        <row r="39131">
          <cell r="B39131" t="str">
            <v>Rumex pulcher</v>
          </cell>
          <cell r="C39131" t="str">
            <v>Species</v>
          </cell>
        </row>
        <row r="39132">
          <cell r="B39132" t="str">
            <v>Rumex salicifolius</v>
          </cell>
          <cell r="C39132" t="str">
            <v>Species</v>
          </cell>
        </row>
        <row r="39133">
          <cell r="B39133" t="str">
            <v>Rumex salicifolius var. denticulatus***retired***use Rumex californicus</v>
          </cell>
          <cell r="C39133" t="str">
            <v>Variety</v>
          </cell>
        </row>
        <row r="39134">
          <cell r="B39134" t="str">
            <v>Rumex salicifolius var. mexicanus***retired***use Rumex mexicanus</v>
          </cell>
          <cell r="C39134" t="str">
            <v>Variety</v>
          </cell>
        </row>
        <row r="39135">
          <cell r="B39135" t="str">
            <v>Rumex salicifolius var. salicifolius***retired***use Rumex salicifolius</v>
          </cell>
          <cell r="C39135" t="str">
            <v>Variety</v>
          </cell>
        </row>
        <row r="39136">
          <cell r="B39136" t="str">
            <v>Rumex stenophyllus</v>
          </cell>
          <cell r="C39136" t="str">
            <v>Species</v>
          </cell>
        </row>
        <row r="39137">
          <cell r="B39137" t="str">
            <v>Rumex verticillatus</v>
          </cell>
          <cell r="C39137" t="str">
            <v>Species</v>
          </cell>
        </row>
        <row r="39138">
          <cell r="B39138" t="str">
            <v>Runula***retired***use Plagiotremus</v>
          </cell>
          <cell r="C39138" t="str">
            <v>Genus</v>
          </cell>
        </row>
        <row r="39139">
          <cell r="B39139" t="str">
            <v>Rupisalda</v>
          </cell>
          <cell r="C39139" t="str">
            <v>Genus</v>
          </cell>
        </row>
        <row r="39140">
          <cell r="B39140" t="str">
            <v>Rupiscartes***retired***use Alticus</v>
          </cell>
          <cell r="C39140" t="str">
            <v>Genus</v>
          </cell>
        </row>
        <row r="39141">
          <cell r="B39141" t="str">
            <v>Ruppia maritima</v>
          </cell>
          <cell r="C39141" t="str">
            <v>Species</v>
          </cell>
        </row>
        <row r="39142">
          <cell r="B39142" t="str">
            <v>Rusa unicolor</v>
          </cell>
          <cell r="C39142" t="str">
            <v>Species</v>
          </cell>
        </row>
        <row r="39143">
          <cell r="B39143" t="str">
            <v>Ruscarius</v>
          </cell>
          <cell r="C39143" t="str">
            <v>Genus</v>
          </cell>
        </row>
        <row r="39144">
          <cell r="B39144" t="str">
            <v>Ruscarius creaseri</v>
          </cell>
          <cell r="C39144" t="str">
            <v>Species</v>
          </cell>
        </row>
        <row r="39145">
          <cell r="B39145" t="str">
            <v>Ruscarius meanyi</v>
          </cell>
          <cell r="C39145" t="str">
            <v>Species</v>
          </cell>
        </row>
        <row r="39146">
          <cell r="B39146" t="str">
            <v>Rutiderma</v>
          </cell>
          <cell r="C39146" t="str">
            <v>Genus</v>
          </cell>
        </row>
        <row r="39147">
          <cell r="B39147" t="str">
            <v>Rutiderma apex</v>
          </cell>
          <cell r="C39147" t="str">
            <v>Species</v>
          </cell>
        </row>
        <row r="39148">
          <cell r="B39148" t="str">
            <v>Rutiderma chessi</v>
          </cell>
          <cell r="C39148" t="str">
            <v>Species</v>
          </cell>
        </row>
        <row r="39149">
          <cell r="B39149" t="str">
            <v>Rutiderma darbyi</v>
          </cell>
          <cell r="C39149" t="str">
            <v>Species</v>
          </cell>
        </row>
        <row r="39150">
          <cell r="B39150" t="str">
            <v>Rutiderma gyre</v>
          </cell>
          <cell r="C39150" t="str">
            <v>Species</v>
          </cell>
        </row>
        <row r="39151">
          <cell r="B39151" t="str">
            <v>Rutiderma judayi</v>
          </cell>
          <cell r="C39151" t="str">
            <v>Species</v>
          </cell>
        </row>
        <row r="39152">
          <cell r="B39152" t="str">
            <v>Rutiderma lomae</v>
          </cell>
          <cell r="C39152" t="str">
            <v>Species</v>
          </cell>
        </row>
        <row r="39153">
          <cell r="B39153" t="str">
            <v>Rutiderma rostrata</v>
          </cell>
          <cell r="C39153" t="str">
            <v>Species</v>
          </cell>
        </row>
        <row r="39154">
          <cell r="B39154" t="str">
            <v>Rutidermatidae</v>
          </cell>
          <cell r="C39154" t="str">
            <v>Family</v>
          </cell>
        </row>
        <row r="39155">
          <cell r="B39155" t="str">
            <v>Rutilus</v>
          </cell>
          <cell r="C39155" t="str">
            <v>Genus</v>
          </cell>
        </row>
        <row r="39156">
          <cell r="B39156" t="str">
            <v>Rutilus aula</v>
          </cell>
          <cell r="C39156" t="str">
            <v>Species</v>
          </cell>
        </row>
        <row r="39157">
          <cell r="B39157" t="str">
            <v>Rutilus rutilus</v>
          </cell>
          <cell r="C39157" t="str">
            <v>Species</v>
          </cell>
        </row>
        <row r="39158">
          <cell r="B39158" t="str">
            <v>Ruvettus</v>
          </cell>
          <cell r="C39158" t="str">
            <v>Genus</v>
          </cell>
        </row>
        <row r="39159">
          <cell r="B39159" t="str">
            <v>Ruvettus pretiosus</v>
          </cell>
          <cell r="C39159" t="str">
            <v>Species</v>
          </cell>
        </row>
        <row r="39160">
          <cell r="B39160" t="str">
            <v>Rypticus</v>
          </cell>
          <cell r="C39160" t="str">
            <v>Genus</v>
          </cell>
        </row>
        <row r="39161">
          <cell r="B39161" t="str">
            <v>Rypticus arenatus***retired***use Rypticus bistrispinus</v>
          </cell>
          <cell r="C39161" t="str">
            <v>Species</v>
          </cell>
        </row>
        <row r="39162">
          <cell r="B39162" t="str">
            <v>Rypticus bicolor</v>
          </cell>
          <cell r="C39162" t="str">
            <v>Species</v>
          </cell>
        </row>
        <row r="39163">
          <cell r="B39163" t="str">
            <v>Rypticus bistrispinus</v>
          </cell>
          <cell r="C39163" t="str">
            <v>Species</v>
          </cell>
        </row>
        <row r="39164">
          <cell r="B39164" t="str">
            <v>Rypticus bornoi</v>
          </cell>
          <cell r="C39164" t="str">
            <v>Species</v>
          </cell>
        </row>
        <row r="39165">
          <cell r="B39165" t="str">
            <v>Rypticus brachyrhinus***retired***use Rypticus randalli</v>
          </cell>
          <cell r="C39165" t="str">
            <v>Species</v>
          </cell>
        </row>
        <row r="39166">
          <cell r="B39166" t="str">
            <v>Rypticus coriaceus***retired***use Rypticus saponaceus</v>
          </cell>
          <cell r="C39166" t="str">
            <v>Species</v>
          </cell>
        </row>
        <row r="39167">
          <cell r="B39167" t="str">
            <v>Rypticus maculatus</v>
          </cell>
          <cell r="C39167" t="str">
            <v>Species</v>
          </cell>
        </row>
        <row r="39168">
          <cell r="B39168" t="str">
            <v>Rypticus nigripinnis</v>
          </cell>
          <cell r="C39168" t="str">
            <v>Species</v>
          </cell>
        </row>
        <row r="39169">
          <cell r="B39169" t="str">
            <v>Rypticus randalli</v>
          </cell>
          <cell r="C39169" t="str">
            <v>Species</v>
          </cell>
        </row>
        <row r="39170">
          <cell r="B39170" t="str">
            <v>Rypticus saponaceus</v>
          </cell>
          <cell r="C39170" t="str">
            <v>Species</v>
          </cell>
        </row>
        <row r="39171">
          <cell r="B39171" t="str">
            <v>Rypticus subbifrenatus</v>
          </cell>
          <cell r="C39171" t="str">
            <v>Species</v>
          </cell>
        </row>
        <row r="39172">
          <cell r="B39172" t="str">
            <v>Sabaco elongatus</v>
          </cell>
          <cell r="C39172" t="str">
            <v>Species</v>
          </cell>
        </row>
        <row r="39173">
          <cell r="B39173" t="str">
            <v>Sabal minor</v>
          </cell>
          <cell r="C39173" t="str">
            <v>Species</v>
          </cell>
        </row>
        <row r="39174">
          <cell r="B39174" t="str">
            <v>Sabal palmetto</v>
          </cell>
          <cell r="C39174" t="str">
            <v>Species</v>
          </cell>
        </row>
        <row r="39175">
          <cell r="B39175" t="str">
            <v>Sabatia</v>
          </cell>
          <cell r="C39175" t="str">
            <v>Genus</v>
          </cell>
        </row>
        <row r="39176">
          <cell r="B39176" t="str">
            <v>Sabatia angularis</v>
          </cell>
          <cell r="C39176" t="str">
            <v>Species</v>
          </cell>
        </row>
        <row r="39177">
          <cell r="B39177" t="str">
            <v>Sabatia bartramii***retired***use Sabatia decandra</v>
          </cell>
          <cell r="C39177" t="str">
            <v>Species</v>
          </cell>
        </row>
        <row r="39178">
          <cell r="B39178" t="str">
            <v>Sabatia brachiata</v>
          </cell>
          <cell r="C39178" t="str">
            <v>Species</v>
          </cell>
        </row>
        <row r="39179">
          <cell r="B39179" t="str">
            <v>Sabatia calycina</v>
          </cell>
          <cell r="C39179" t="str">
            <v>Species</v>
          </cell>
        </row>
        <row r="39180">
          <cell r="B39180" t="str">
            <v>Sabatia campanulata</v>
          </cell>
          <cell r="C39180" t="str">
            <v>Species</v>
          </cell>
        </row>
        <row r="39181">
          <cell r="B39181" t="str">
            <v>Sabatia decandra</v>
          </cell>
          <cell r="C39181" t="str">
            <v>Species</v>
          </cell>
        </row>
        <row r="39182">
          <cell r="B39182" t="str">
            <v>Sabatia difformis</v>
          </cell>
          <cell r="C39182" t="str">
            <v>Species</v>
          </cell>
        </row>
        <row r="39183">
          <cell r="B39183" t="str">
            <v>Sabatia grandiflora</v>
          </cell>
          <cell r="C39183" t="str">
            <v>Species</v>
          </cell>
        </row>
        <row r="39184">
          <cell r="B39184" t="str">
            <v>Sabatia stellaris</v>
          </cell>
          <cell r="C39184" t="str">
            <v>Species</v>
          </cell>
        </row>
        <row r="39185">
          <cell r="B39185" t="str">
            <v>Sabella</v>
          </cell>
          <cell r="C39185" t="str">
            <v>Genus</v>
          </cell>
        </row>
        <row r="39186">
          <cell r="B39186" t="str">
            <v>Sabella crassicornis</v>
          </cell>
          <cell r="C39186" t="str">
            <v>Species</v>
          </cell>
        </row>
        <row r="39187">
          <cell r="B39187" t="str">
            <v>Sabella melanostigma</v>
          </cell>
          <cell r="C39187" t="str">
            <v>Species</v>
          </cell>
        </row>
        <row r="39188">
          <cell r="B39188" t="str">
            <v>Sabella microphthalma***retired***use Demonax microphthalmus</v>
          </cell>
          <cell r="C39188" t="str">
            <v>Species</v>
          </cell>
        </row>
        <row r="39189">
          <cell r="B39189" t="str">
            <v>Sabellaria</v>
          </cell>
          <cell r="C39189" t="str">
            <v>Genus</v>
          </cell>
        </row>
        <row r="39190">
          <cell r="B39190" t="str">
            <v>Sabellaria cementarium</v>
          </cell>
          <cell r="C39190" t="str">
            <v>Species</v>
          </cell>
        </row>
        <row r="39191">
          <cell r="B39191" t="str">
            <v>Sabellaria floridensis</v>
          </cell>
          <cell r="C39191" t="str">
            <v>Species</v>
          </cell>
        </row>
        <row r="39192">
          <cell r="B39192" t="str">
            <v>Sabellaria gracilis</v>
          </cell>
          <cell r="C39192" t="str">
            <v>Species</v>
          </cell>
        </row>
        <row r="39193">
          <cell r="B39193" t="str">
            <v>Sabellaria vulgaris</v>
          </cell>
          <cell r="C39193" t="str">
            <v>Species</v>
          </cell>
        </row>
        <row r="39194">
          <cell r="B39194" t="str">
            <v>Sabellaria vulgaris vulgaris</v>
          </cell>
          <cell r="C39194" t="str">
            <v>Subspecies</v>
          </cell>
        </row>
        <row r="39195">
          <cell r="B39195" t="str">
            <v>Sabellariidae</v>
          </cell>
          <cell r="C39195" t="str">
            <v>Family</v>
          </cell>
        </row>
        <row r="39196">
          <cell r="B39196" t="str">
            <v>Sabellastarte</v>
          </cell>
          <cell r="C39196" t="str">
            <v>Genus</v>
          </cell>
        </row>
        <row r="39197">
          <cell r="B39197" t="str">
            <v>Sabellida</v>
          </cell>
          <cell r="C39197" t="str">
            <v>Order</v>
          </cell>
        </row>
        <row r="39198">
          <cell r="B39198" t="str">
            <v>Sabellidae</v>
          </cell>
          <cell r="C39198" t="str">
            <v>Family</v>
          </cell>
        </row>
        <row r="39199">
          <cell r="B39199" t="str">
            <v>Sabellides</v>
          </cell>
          <cell r="C39199" t="str">
            <v>Genus</v>
          </cell>
        </row>
        <row r="39200">
          <cell r="B39200" t="str">
            <v>Sabellides manriquei</v>
          </cell>
          <cell r="C39200" t="str">
            <v>Species</v>
          </cell>
        </row>
        <row r="39201">
          <cell r="B39201" t="str">
            <v>Sabellinae</v>
          </cell>
          <cell r="C39201" t="str">
            <v>Subfamily</v>
          </cell>
        </row>
        <row r="39202">
          <cell r="B39202" t="str">
            <v>Sabelliphilidae</v>
          </cell>
          <cell r="C39202" t="str">
            <v>Family</v>
          </cell>
        </row>
        <row r="39203">
          <cell r="B39203" t="str">
            <v>Sabinella bakeri</v>
          </cell>
          <cell r="C39203" t="str">
            <v>Species</v>
          </cell>
        </row>
        <row r="39204">
          <cell r="B39204" t="str">
            <v>Saccharomyces cerevisiae</v>
          </cell>
          <cell r="C39204" t="str">
            <v>Species</v>
          </cell>
        </row>
        <row r="39205">
          <cell r="B39205" t="str">
            <v>Saccharum</v>
          </cell>
          <cell r="C39205" t="str">
            <v>Genus</v>
          </cell>
        </row>
        <row r="39206">
          <cell r="B39206" t="str">
            <v>Saccharum baldwinii</v>
          </cell>
          <cell r="C39206" t="str">
            <v>Species</v>
          </cell>
        </row>
        <row r="39207">
          <cell r="B39207" t="str">
            <v>Saccharum brevibarbe var. brevibarbe</v>
          </cell>
          <cell r="C39207" t="str">
            <v>Variety</v>
          </cell>
        </row>
        <row r="39208">
          <cell r="B39208" t="str">
            <v>Saccharum giganteum</v>
          </cell>
          <cell r="C39208" t="str">
            <v>Species</v>
          </cell>
        </row>
        <row r="39209">
          <cell r="B39209" t="str">
            <v>Sacciolepis</v>
          </cell>
          <cell r="C39209" t="str">
            <v>Genus</v>
          </cell>
        </row>
        <row r="39210">
          <cell r="B39210" t="str">
            <v>Sacciolepis striata</v>
          </cell>
          <cell r="C39210" t="str">
            <v>Species</v>
          </cell>
        </row>
        <row r="39211">
          <cell r="B39211" t="str">
            <v>Saccocirridae</v>
          </cell>
          <cell r="C39211" t="str">
            <v>Family</v>
          </cell>
        </row>
        <row r="39212">
          <cell r="B39212" t="str">
            <v>Saccocirrus</v>
          </cell>
          <cell r="C39212" t="str">
            <v>Genus</v>
          </cell>
        </row>
        <row r="39213">
          <cell r="B39213" t="str">
            <v>Saccocirrus alanhongi</v>
          </cell>
          <cell r="C39213" t="str">
            <v>Species</v>
          </cell>
        </row>
        <row r="39214">
          <cell r="B39214" t="str">
            <v>Saccocirrus oahuensis</v>
          </cell>
          <cell r="C39214" t="str">
            <v>Species</v>
          </cell>
        </row>
        <row r="39215">
          <cell r="B39215" t="str">
            <v>Saccocirrus waianaensis</v>
          </cell>
          <cell r="C39215" t="str">
            <v>Species</v>
          </cell>
        </row>
        <row r="39216">
          <cell r="B39216" t="str">
            <v>Saccodon</v>
          </cell>
          <cell r="C39216" t="str">
            <v>Genus</v>
          </cell>
        </row>
        <row r="39217">
          <cell r="B39217" t="str">
            <v>Saccogaster</v>
          </cell>
          <cell r="C39217" t="str">
            <v>Genus</v>
          </cell>
        </row>
        <row r="39218">
          <cell r="B39218" t="str">
            <v>Saccogaster hawaii</v>
          </cell>
          <cell r="C39218" t="str">
            <v>Species</v>
          </cell>
        </row>
        <row r="39219">
          <cell r="B39219" t="str">
            <v>Saccogaster maculata</v>
          </cell>
          <cell r="C39219" t="str">
            <v>Species</v>
          </cell>
        </row>
        <row r="39220">
          <cell r="B39220" t="str">
            <v>Saccogaster melanomycter</v>
          </cell>
          <cell r="C39220" t="str">
            <v>Species</v>
          </cell>
        </row>
        <row r="39221">
          <cell r="B39221" t="str">
            <v>Saccogaster normae</v>
          </cell>
          <cell r="C39221" t="str">
            <v>Species</v>
          </cell>
        </row>
        <row r="39222">
          <cell r="B39222" t="str">
            <v>Saccogaster parva</v>
          </cell>
          <cell r="C39222" t="str">
            <v>Species</v>
          </cell>
        </row>
        <row r="39223">
          <cell r="B39223" t="str">
            <v>Saccogaster rhamphidognatha</v>
          </cell>
          <cell r="C39223" t="str">
            <v>Species</v>
          </cell>
        </row>
        <row r="39224">
          <cell r="B39224" t="str">
            <v>Saccogaster staigeri</v>
          </cell>
          <cell r="C39224" t="str">
            <v>Species</v>
          </cell>
        </row>
        <row r="39225">
          <cell r="B39225" t="str">
            <v>Saccogaster tuberculata</v>
          </cell>
          <cell r="C39225" t="str">
            <v>Species</v>
          </cell>
        </row>
        <row r="39226">
          <cell r="B39226" t="str">
            <v>Saccoglossus</v>
          </cell>
          <cell r="C39226" t="str">
            <v>Genus</v>
          </cell>
        </row>
        <row r="39227">
          <cell r="B39227" t="str">
            <v>Saccoglossus kowalevskii</v>
          </cell>
          <cell r="C39227" t="str">
            <v>Species</v>
          </cell>
        </row>
        <row r="39228">
          <cell r="B39228" t="str">
            <v>Saccopharyngidae</v>
          </cell>
          <cell r="C39228" t="str">
            <v>Family</v>
          </cell>
        </row>
        <row r="39229">
          <cell r="B39229" t="str">
            <v>Saccopharyngiformes</v>
          </cell>
          <cell r="C39229" t="str">
            <v>Order</v>
          </cell>
        </row>
        <row r="39230">
          <cell r="B39230" t="str">
            <v>Saccopharyngoidei</v>
          </cell>
          <cell r="C39230" t="str">
            <v>Suborder</v>
          </cell>
        </row>
        <row r="39231">
          <cell r="B39231" t="str">
            <v>Saccopharynx</v>
          </cell>
          <cell r="C39231" t="str">
            <v>Genus</v>
          </cell>
        </row>
        <row r="39232">
          <cell r="B39232" t="str">
            <v>Saccopharynx ampullaceus</v>
          </cell>
          <cell r="C39232" t="str">
            <v>Species</v>
          </cell>
        </row>
        <row r="39233">
          <cell r="B39233" t="str">
            <v>Saccopharynx flagellum***retired***use Saccopharynx ampullaceus</v>
          </cell>
          <cell r="C39233" t="str">
            <v>Species</v>
          </cell>
        </row>
        <row r="39234">
          <cell r="B39234" t="str">
            <v>Saccopharynx harrisoni</v>
          </cell>
          <cell r="C39234" t="str">
            <v>Species</v>
          </cell>
        </row>
        <row r="39235">
          <cell r="B39235" t="str">
            <v>Saccorhiza (Hippocrepininae)</v>
          </cell>
          <cell r="C39235" t="str">
            <v>Genus</v>
          </cell>
        </row>
        <row r="39236">
          <cell r="B39236" t="str">
            <v>Saccorhiza (Laminariaceae)</v>
          </cell>
          <cell r="C39236" t="str">
            <v>Genus</v>
          </cell>
        </row>
        <row r="39237">
          <cell r="B39237" t="str">
            <v>Sacodes</v>
          </cell>
          <cell r="C39237" t="str">
            <v>Genus</v>
          </cell>
        </row>
        <row r="39238">
          <cell r="B39238" t="str">
            <v>Saduria entomon</v>
          </cell>
          <cell r="C39238" t="str">
            <v>Species</v>
          </cell>
        </row>
        <row r="39239">
          <cell r="B39239" t="str">
            <v>Saetheria</v>
          </cell>
          <cell r="C39239" t="str">
            <v>Genus</v>
          </cell>
        </row>
        <row r="39240">
          <cell r="B39240" t="str">
            <v>Saetheria hirta</v>
          </cell>
          <cell r="C39240" t="str">
            <v>Species</v>
          </cell>
        </row>
        <row r="39241">
          <cell r="B39241" t="str">
            <v>Saetheria tylus</v>
          </cell>
          <cell r="C39241" t="str">
            <v>Species</v>
          </cell>
        </row>
        <row r="39242">
          <cell r="B39242" t="str">
            <v>Saetheriella</v>
          </cell>
          <cell r="C39242" t="str">
            <v>Genus</v>
          </cell>
        </row>
        <row r="39243">
          <cell r="B39243" t="str">
            <v>Sagamichthys</v>
          </cell>
          <cell r="C39243" t="str">
            <v>Genus</v>
          </cell>
        </row>
        <row r="39244">
          <cell r="B39244" t="str">
            <v>Sagamichthys abei</v>
          </cell>
          <cell r="C39244" t="str">
            <v>Species</v>
          </cell>
        </row>
        <row r="39245">
          <cell r="B39245" t="str">
            <v>Sagamichthys gracilis</v>
          </cell>
          <cell r="C39245" t="str">
            <v>Species</v>
          </cell>
        </row>
        <row r="39246">
          <cell r="B39246" t="str">
            <v>Sagamichthys schnakenbecki</v>
          </cell>
          <cell r="C39246" t="str">
            <v>Species</v>
          </cell>
        </row>
        <row r="39247">
          <cell r="B39247" t="str">
            <v>Sagitta</v>
          </cell>
          <cell r="C39247" t="str">
            <v>Genus</v>
          </cell>
        </row>
        <row r="39248">
          <cell r="B39248" t="str">
            <v>Sagittaria</v>
          </cell>
          <cell r="C39248" t="str">
            <v>Genus</v>
          </cell>
        </row>
        <row r="39249">
          <cell r="B39249" t="str">
            <v>Sagittaria australis</v>
          </cell>
          <cell r="C39249" t="str">
            <v>Species</v>
          </cell>
        </row>
        <row r="39250">
          <cell r="B39250" t="str">
            <v>Sagittaria brevirostra</v>
          </cell>
          <cell r="C39250" t="str">
            <v>Species</v>
          </cell>
        </row>
        <row r="39251">
          <cell r="B39251" t="str">
            <v>Sagittaria calycina var. calycina***retired***use Sagittaria montevidensis ssp. calycina</v>
          </cell>
          <cell r="C39251" t="str">
            <v>Variety</v>
          </cell>
        </row>
        <row r="39252">
          <cell r="B39252" t="str">
            <v>Sagittaria calycina***retired***use Sagittaria montevidensis ssp. calycina</v>
          </cell>
          <cell r="C39252" t="str">
            <v>Species</v>
          </cell>
        </row>
        <row r="39253">
          <cell r="B39253" t="str">
            <v>Sagittaria cristata</v>
          </cell>
          <cell r="C39253" t="str">
            <v>Species</v>
          </cell>
        </row>
        <row r="39254">
          <cell r="B39254" t="str">
            <v>Sagittaria cuneata</v>
          </cell>
          <cell r="C39254" t="str">
            <v>Species</v>
          </cell>
        </row>
        <row r="39255">
          <cell r="B39255" t="str">
            <v>Sagittaria graminea</v>
          </cell>
          <cell r="C39255" t="str">
            <v>Species</v>
          </cell>
        </row>
        <row r="39256">
          <cell r="B39256" t="str">
            <v>Sagittaria graminea ssp. graminea</v>
          </cell>
          <cell r="C39256" t="str">
            <v>Variety</v>
          </cell>
        </row>
        <row r="39257">
          <cell r="B39257" t="str">
            <v>Sagittaria graminea var. graminea***retired***use Sagittaria graminea ssp. graminea</v>
          </cell>
          <cell r="C39257" t="str">
            <v>Variety</v>
          </cell>
        </row>
        <row r="39258">
          <cell r="B39258" t="str">
            <v>Sagittaria lancifolia</v>
          </cell>
          <cell r="C39258" t="str">
            <v>Species</v>
          </cell>
        </row>
        <row r="39259">
          <cell r="B39259" t="str">
            <v>Sagittaria lancifolia ssp. media</v>
          </cell>
          <cell r="C39259" t="str">
            <v>Subspecies</v>
          </cell>
        </row>
        <row r="39260">
          <cell r="B39260" t="str">
            <v>Sagittaria latifolia</v>
          </cell>
          <cell r="C39260" t="str">
            <v>Species</v>
          </cell>
        </row>
        <row r="39261">
          <cell r="B39261" t="str">
            <v>Sagittaria montevidensis ssp. calycina</v>
          </cell>
          <cell r="C39261" t="str">
            <v>Species</v>
          </cell>
        </row>
        <row r="39262">
          <cell r="B39262" t="str">
            <v>Sagittaria platyphylla</v>
          </cell>
          <cell r="C39262" t="str">
            <v>Species</v>
          </cell>
        </row>
        <row r="39263">
          <cell r="B39263" t="str">
            <v>Sagittaria rigida</v>
          </cell>
          <cell r="C39263" t="str">
            <v>Species</v>
          </cell>
        </row>
        <row r="39264">
          <cell r="B39264" t="str">
            <v>Sagittidae</v>
          </cell>
          <cell r="C39264" t="str">
            <v>Family</v>
          </cell>
        </row>
        <row r="39265">
          <cell r="B39265" t="str">
            <v>Sagittoidea</v>
          </cell>
          <cell r="C39265" t="str">
            <v>Class</v>
          </cell>
        </row>
        <row r="39266">
          <cell r="B39266" t="str">
            <v>Salacia (Celastraceae)</v>
          </cell>
          <cell r="C39266" t="str">
            <v>Genus</v>
          </cell>
        </row>
        <row r="39267">
          <cell r="B39267" t="str">
            <v>Salacia (Sertulariidae)</v>
          </cell>
          <cell r="C39267" t="str">
            <v>Genus</v>
          </cell>
        </row>
        <row r="39268">
          <cell r="B39268" t="str">
            <v>Salamandridae</v>
          </cell>
          <cell r="C39268" t="str">
            <v>Family</v>
          </cell>
        </row>
        <row r="39269">
          <cell r="B39269" t="str">
            <v>Salangichthys</v>
          </cell>
          <cell r="C39269" t="str">
            <v>Genus</v>
          </cell>
        </row>
        <row r="39270">
          <cell r="B39270" t="str">
            <v>Salangichthys ishikawae</v>
          </cell>
          <cell r="C39270" t="str">
            <v>Species</v>
          </cell>
        </row>
        <row r="39271">
          <cell r="B39271" t="str">
            <v>Salangichthys microdon</v>
          </cell>
          <cell r="C39271" t="str">
            <v>Species</v>
          </cell>
        </row>
        <row r="39272">
          <cell r="B39272" t="str">
            <v>Salangidae</v>
          </cell>
          <cell r="C39272" t="str">
            <v>Family</v>
          </cell>
        </row>
        <row r="39273">
          <cell r="B39273" t="str">
            <v>Salanx</v>
          </cell>
          <cell r="C39273" t="str">
            <v>Genus</v>
          </cell>
        </row>
        <row r="39274">
          <cell r="B39274" t="str">
            <v>Salanx acuticeps</v>
          </cell>
          <cell r="C39274" t="str">
            <v>Species</v>
          </cell>
        </row>
        <row r="39275">
          <cell r="B39275" t="str">
            <v>Salanx ariakensis</v>
          </cell>
          <cell r="C39275" t="str">
            <v>Species</v>
          </cell>
        </row>
        <row r="39276">
          <cell r="B39276" t="str">
            <v>Salanx cuvieri</v>
          </cell>
          <cell r="C39276" t="str">
            <v>Species</v>
          </cell>
        </row>
        <row r="39277">
          <cell r="B39277" t="str">
            <v>Salanx reevesii</v>
          </cell>
          <cell r="C39277" t="str">
            <v>Species</v>
          </cell>
        </row>
        <row r="39278">
          <cell r="B39278" t="str">
            <v>Salaria basilisca</v>
          </cell>
          <cell r="C39278" t="str">
            <v>Species</v>
          </cell>
        </row>
        <row r="39279">
          <cell r="B39279" t="str">
            <v>Salaria fluviatilis</v>
          </cell>
          <cell r="C39279" t="str">
            <v>Species</v>
          </cell>
        </row>
        <row r="39280">
          <cell r="B39280" t="str">
            <v>Salaria pavo</v>
          </cell>
          <cell r="C39280" t="str">
            <v>Species</v>
          </cell>
        </row>
        <row r="39281">
          <cell r="B39281" t="str">
            <v>Salarias</v>
          </cell>
          <cell r="C39281" t="str">
            <v>Genus</v>
          </cell>
        </row>
        <row r="39282">
          <cell r="B39282" t="str">
            <v>Salarias alboguttatus</v>
          </cell>
          <cell r="C39282" t="str">
            <v>Species</v>
          </cell>
        </row>
        <row r="39283">
          <cell r="B39283" t="str">
            <v>Salarias dussumieri***retired***use Istiblennius dussumieri</v>
          </cell>
          <cell r="C39283" t="str">
            <v>Species</v>
          </cell>
        </row>
        <row r="39284">
          <cell r="B39284" t="str">
            <v>Salarias fasciatus</v>
          </cell>
          <cell r="C39284" t="str">
            <v>Species</v>
          </cell>
        </row>
        <row r="39285">
          <cell r="B39285" t="str">
            <v>Salarias fluviatilis***retired***use Salaria fluviatilis</v>
          </cell>
          <cell r="C39285" t="str">
            <v>Species</v>
          </cell>
        </row>
        <row r="39286">
          <cell r="B39286" t="str">
            <v>Salarias guttatus</v>
          </cell>
          <cell r="C39286" t="str">
            <v>Species</v>
          </cell>
        </row>
        <row r="39287">
          <cell r="B39287" t="str">
            <v>Salarias luctuosus</v>
          </cell>
          <cell r="C39287" t="str">
            <v>Species</v>
          </cell>
        </row>
        <row r="39288">
          <cell r="B39288" t="str">
            <v>Salarias segmentatus</v>
          </cell>
          <cell r="C39288" t="str">
            <v>Species</v>
          </cell>
        </row>
        <row r="39289">
          <cell r="B39289" t="str">
            <v>Salarias sinuosus</v>
          </cell>
          <cell r="C39289" t="str">
            <v>Species</v>
          </cell>
        </row>
        <row r="39290">
          <cell r="B39290" t="str">
            <v>Salarias varus***retired***use Salaria fluviatilis</v>
          </cell>
          <cell r="C39290" t="str">
            <v>Species</v>
          </cell>
        </row>
        <row r="39291">
          <cell r="B39291" t="str">
            <v>Salarias zebra***retired***use Istiblennius zebra</v>
          </cell>
          <cell r="C39291" t="str">
            <v>Species</v>
          </cell>
        </row>
        <row r="39292">
          <cell r="B39292" t="str">
            <v>Salarichthys textilis***retired***use Entomacrodus textilis</v>
          </cell>
          <cell r="C39292" t="str">
            <v>Species</v>
          </cell>
        </row>
        <row r="39293">
          <cell r="B39293" t="str">
            <v>Salarichthys***retired***use Entomacrodus</v>
          </cell>
          <cell r="C39293" t="str">
            <v>Genus</v>
          </cell>
        </row>
        <row r="39294">
          <cell r="B39294" t="str">
            <v>Salda</v>
          </cell>
          <cell r="C39294" t="str">
            <v>Genus</v>
          </cell>
        </row>
        <row r="39295">
          <cell r="B39295" t="str">
            <v>Saldidae</v>
          </cell>
          <cell r="C39295" t="str">
            <v>Family</v>
          </cell>
        </row>
        <row r="39296">
          <cell r="B39296" t="str">
            <v>Saldinae</v>
          </cell>
          <cell r="C39296" t="str">
            <v>Subfamily</v>
          </cell>
        </row>
        <row r="39297">
          <cell r="B39297" t="str">
            <v>Saldoida</v>
          </cell>
          <cell r="C39297" t="str">
            <v>Genus</v>
          </cell>
        </row>
        <row r="39298">
          <cell r="B39298" t="str">
            <v>Saldula</v>
          </cell>
          <cell r="C39298" t="str">
            <v>Genus</v>
          </cell>
        </row>
        <row r="39299">
          <cell r="B39299" t="str">
            <v>Saldula pallipes</v>
          </cell>
          <cell r="C39299" t="str">
            <v>Species</v>
          </cell>
        </row>
        <row r="39300">
          <cell r="B39300" t="str">
            <v>Salicornia bigelovii</v>
          </cell>
          <cell r="C39300" t="str">
            <v>Species</v>
          </cell>
        </row>
        <row r="39301">
          <cell r="B39301" t="str">
            <v>Salicornia depressa</v>
          </cell>
          <cell r="C39301" t="str">
            <v>Species</v>
          </cell>
        </row>
        <row r="39302">
          <cell r="B39302" t="str">
            <v>Salicornia maritima</v>
          </cell>
          <cell r="C39302" t="str">
            <v>Species</v>
          </cell>
        </row>
        <row r="39303">
          <cell r="B39303" t="str">
            <v>Salicornia rubra</v>
          </cell>
          <cell r="C39303" t="str">
            <v>Species</v>
          </cell>
        </row>
        <row r="39304">
          <cell r="B39304" t="str">
            <v>Salilota</v>
          </cell>
          <cell r="C39304" t="str">
            <v>Genus</v>
          </cell>
        </row>
        <row r="39305">
          <cell r="B39305" t="str">
            <v>Salilota australis</v>
          </cell>
          <cell r="C39305" t="str">
            <v>Species</v>
          </cell>
        </row>
        <row r="39306">
          <cell r="B39306" t="str">
            <v>Salina</v>
          </cell>
          <cell r="C39306" t="str">
            <v>Genus</v>
          </cell>
        </row>
        <row r="39307">
          <cell r="B39307" t="str">
            <v>Salix</v>
          </cell>
          <cell r="C39307" t="str">
            <v>Genus</v>
          </cell>
        </row>
        <row r="39308">
          <cell r="B39308" t="str">
            <v>Salix alaxensis</v>
          </cell>
          <cell r="C39308" t="str">
            <v>Species</v>
          </cell>
        </row>
        <row r="39309">
          <cell r="B39309" t="str">
            <v>Salix alba</v>
          </cell>
          <cell r="C39309" t="str">
            <v>Species</v>
          </cell>
        </row>
        <row r="39310">
          <cell r="B39310" t="str">
            <v>Salix amygdaloides</v>
          </cell>
          <cell r="C39310" t="str">
            <v>Species</v>
          </cell>
        </row>
        <row r="39311">
          <cell r="B39311" t="str">
            <v>Salix arctica</v>
          </cell>
          <cell r="C39311" t="str">
            <v>Species</v>
          </cell>
        </row>
        <row r="39312">
          <cell r="B39312" t="str">
            <v>Salix arctophila</v>
          </cell>
          <cell r="C39312" t="str">
            <v>Species</v>
          </cell>
        </row>
        <row r="39313">
          <cell r="B39313" t="str">
            <v>Salix atrocinerea</v>
          </cell>
          <cell r="C39313" t="str">
            <v>Species</v>
          </cell>
        </row>
        <row r="39314">
          <cell r="B39314" t="str">
            <v>Salix barclayi</v>
          </cell>
          <cell r="C39314" t="str">
            <v>Species</v>
          </cell>
        </row>
        <row r="39315">
          <cell r="B39315" t="str">
            <v>Salix bebbiana</v>
          </cell>
          <cell r="C39315" t="str">
            <v>Species</v>
          </cell>
        </row>
        <row r="39316">
          <cell r="B39316" t="str">
            <v>Salix boothii</v>
          </cell>
          <cell r="C39316" t="str">
            <v>Species</v>
          </cell>
        </row>
        <row r="39317">
          <cell r="B39317" t="str">
            <v>Salix brachycarpa</v>
          </cell>
          <cell r="C39317" t="str">
            <v>Species</v>
          </cell>
        </row>
        <row r="39318">
          <cell r="B39318" t="str">
            <v>Salix candida</v>
          </cell>
          <cell r="C39318" t="str">
            <v>Species</v>
          </cell>
        </row>
        <row r="39319">
          <cell r="B39319" t="str">
            <v>Salix caroliniana</v>
          </cell>
          <cell r="C39319" t="str">
            <v>Species</v>
          </cell>
        </row>
        <row r="39320">
          <cell r="B39320" t="str">
            <v>Salix cinerea</v>
          </cell>
          <cell r="C39320" t="str">
            <v>Species</v>
          </cell>
        </row>
        <row r="39321">
          <cell r="B39321" t="str">
            <v>Salix commutata</v>
          </cell>
          <cell r="C39321" t="str">
            <v>Species</v>
          </cell>
        </row>
        <row r="39322">
          <cell r="B39322" t="str">
            <v>Salix discolor</v>
          </cell>
          <cell r="C39322" t="str">
            <v>Species</v>
          </cell>
        </row>
        <row r="39323">
          <cell r="B39323" t="str">
            <v>Salix drummondiana</v>
          </cell>
          <cell r="C39323" t="str">
            <v>Species</v>
          </cell>
        </row>
        <row r="39324">
          <cell r="B39324" t="str">
            <v>Salix eastwoodiae</v>
          </cell>
          <cell r="C39324" t="str">
            <v>Species</v>
          </cell>
        </row>
        <row r="39325">
          <cell r="B39325" t="str">
            <v>Salix eriocephala</v>
          </cell>
          <cell r="C39325" t="str">
            <v>Species</v>
          </cell>
        </row>
        <row r="39326">
          <cell r="B39326" t="str">
            <v>Salix exigua</v>
          </cell>
          <cell r="C39326" t="str">
            <v>Species</v>
          </cell>
        </row>
        <row r="39327">
          <cell r="B39327" t="str">
            <v>Salix fragilis</v>
          </cell>
          <cell r="C39327" t="str">
            <v>Species</v>
          </cell>
        </row>
        <row r="39328">
          <cell r="B39328" t="str">
            <v>Salix fuscescens</v>
          </cell>
          <cell r="C39328" t="str">
            <v>Species</v>
          </cell>
        </row>
        <row r="39329">
          <cell r="B39329" t="str">
            <v>Salix geyeriana</v>
          </cell>
          <cell r="C39329" t="str">
            <v>Species</v>
          </cell>
        </row>
        <row r="39330">
          <cell r="B39330" t="str">
            <v>Salix glauca</v>
          </cell>
          <cell r="C39330" t="str">
            <v>Species</v>
          </cell>
        </row>
        <row r="39331">
          <cell r="B39331" t="str">
            <v>Salix hookeriana</v>
          </cell>
          <cell r="C39331" t="str">
            <v>Species</v>
          </cell>
        </row>
        <row r="39332">
          <cell r="B39332" t="str">
            <v>Salix humilis</v>
          </cell>
          <cell r="C39332" t="str">
            <v>Species</v>
          </cell>
        </row>
        <row r="39333">
          <cell r="B39333" t="str">
            <v>Salix interior</v>
          </cell>
          <cell r="C39333" t="str">
            <v>Species</v>
          </cell>
        </row>
        <row r="39334">
          <cell r="B39334" t="str">
            <v>Salix irrorata</v>
          </cell>
          <cell r="C39334" t="str">
            <v>Species</v>
          </cell>
        </row>
        <row r="39335">
          <cell r="B39335" t="str">
            <v>Salix laevigata</v>
          </cell>
          <cell r="C39335" t="str">
            <v>Species</v>
          </cell>
        </row>
        <row r="39336">
          <cell r="B39336" t="str">
            <v>Salix lasiandra var. caudata</v>
          </cell>
          <cell r="C39336" t="str">
            <v>Subspecies</v>
          </cell>
        </row>
        <row r="39337">
          <cell r="B39337" t="str">
            <v>Salix lasiandra var. lasiandra</v>
          </cell>
          <cell r="C39337" t="str">
            <v>Subspecies</v>
          </cell>
        </row>
        <row r="39338">
          <cell r="B39338" t="str">
            <v>Salix lasiolepis</v>
          </cell>
          <cell r="C39338" t="str">
            <v>Species</v>
          </cell>
        </row>
        <row r="39339">
          <cell r="B39339" t="str">
            <v>Salix lemmonii</v>
          </cell>
          <cell r="C39339" t="str">
            <v>Species</v>
          </cell>
        </row>
        <row r="39340">
          <cell r="B39340" t="str">
            <v>Salix ligulifolia</v>
          </cell>
          <cell r="C39340" t="str">
            <v>Species</v>
          </cell>
        </row>
        <row r="39341">
          <cell r="B39341" t="str">
            <v>Salix lucida</v>
          </cell>
          <cell r="C39341" t="str">
            <v>Species</v>
          </cell>
        </row>
        <row r="39342">
          <cell r="B39342" t="str">
            <v>Salix lucida ssp. caudata***retired***use Salix lasiandra var. caudata</v>
          </cell>
          <cell r="C39342" t="str">
            <v>Subspecies</v>
          </cell>
        </row>
        <row r="39343">
          <cell r="B39343" t="str">
            <v>Salix lucida ssp. lasiandra***retired***use Salix lasiandra var. lasiandra</v>
          </cell>
          <cell r="C39343" t="str">
            <v>Subspecies</v>
          </cell>
        </row>
        <row r="39344">
          <cell r="B39344" t="str">
            <v>Salix lucida ssp. lucida***retired***use Salix lucida</v>
          </cell>
          <cell r="C39344" t="str">
            <v>Subspecies</v>
          </cell>
        </row>
        <row r="39345">
          <cell r="B39345" t="str">
            <v>Salix lutea</v>
          </cell>
          <cell r="C39345" t="str">
            <v>Species</v>
          </cell>
        </row>
        <row r="39346">
          <cell r="B39346" t="str">
            <v>Salix melanopsis</v>
          </cell>
          <cell r="C39346" t="str">
            <v>Species</v>
          </cell>
        </row>
        <row r="39347">
          <cell r="B39347" t="str">
            <v>Salix monticola</v>
          </cell>
          <cell r="C39347" t="str">
            <v>Species</v>
          </cell>
        </row>
        <row r="39348">
          <cell r="B39348" t="str">
            <v>Salix myricoides</v>
          </cell>
          <cell r="C39348" t="str">
            <v>Species</v>
          </cell>
        </row>
        <row r="39349">
          <cell r="B39349" t="str">
            <v>Salix myricoides var. myricoides***retired***use Salix myricoides</v>
          </cell>
          <cell r="C39349" t="str">
            <v>Variety</v>
          </cell>
        </row>
        <row r="39350">
          <cell r="B39350" t="str">
            <v>Salix nigra</v>
          </cell>
          <cell r="C39350" t="str">
            <v>Species</v>
          </cell>
        </row>
        <row r="39351">
          <cell r="B39351" t="str">
            <v>Salix niphoclada</v>
          </cell>
          <cell r="C39351" t="str">
            <v>Species</v>
          </cell>
        </row>
        <row r="39352">
          <cell r="B39352" t="str">
            <v>Salix ovalifolia</v>
          </cell>
          <cell r="C39352" t="str">
            <v>Species</v>
          </cell>
        </row>
        <row r="39353">
          <cell r="B39353" t="str">
            <v>Salix pedicellaris</v>
          </cell>
          <cell r="C39353" t="str">
            <v>Species</v>
          </cell>
        </row>
        <row r="39354">
          <cell r="B39354" t="str">
            <v>Salix petiolaris</v>
          </cell>
          <cell r="C39354" t="str">
            <v>Species</v>
          </cell>
        </row>
        <row r="39355">
          <cell r="B39355" t="str">
            <v>Salix phlebophylla</v>
          </cell>
          <cell r="C39355" t="str">
            <v>Species</v>
          </cell>
        </row>
        <row r="39356">
          <cell r="B39356" t="str">
            <v>Salix planifolia</v>
          </cell>
          <cell r="C39356" t="str">
            <v>Species</v>
          </cell>
        </row>
        <row r="39357">
          <cell r="B39357" t="str">
            <v>Salix prolixa</v>
          </cell>
          <cell r="C39357" t="str">
            <v>Species</v>
          </cell>
        </row>
        <row r="39358">
          <cell r="B39358" t="str">
            <v>Salix pulchra</v>
          </cell>
          <cell r="C39358" t="str">
            <v>Species</v>
          </cell>
        </row>
        <row r="39359">
          <cell r="B39359" t="str">
            <v>Salix pyrifolia</v>
          </cell>
          <cell r="C39359" t="str">
            <v>Species</v>
          </cell>
        </row>
        <row r="39360">
          <cell r="B39360" t="str">
            <v>Salix reticulata</v>
          </cell>
          <cell r="C39360" t="str">
            <v>Species</v>
          </cell>
        </row>
        <row r="39361">
          <cell r="B39361" t="str">
            <v>Salix richardsonii</v>
          </cell>
          <cell r="C39361" t="str">
            <v>Species</v>
          </cell>
        </row>
        <row r="39362">
          <cell r="B39362" t="str">
            <v>Salix rotundifolia</v>
          </cell>
          <cell r="C39362" t="str">
            <v>Species</v>
          </cell>
        </row>
        <row r="39363">
          <cell r="B39363" t="str">
            <v>Salix scouleriana</v>
          </cell>
          <cell r="C39363" t="str">
            <v>Species</v>
          </cell>
        </row>
        <row r="39364">
          <cell r="B39364" t="str">
            <v>Salix sericea</v>
          </cell>
          <cell r="C39364" t="str">
            <v>Species</v>
          </cell>
        </row>
        <row r="39365">
          <cell r="B39365" t="str">
            <v>Salix serissima</v>
          </cell>
          <cell r="C39365" t="str">
            <v>Species</v>
          </cell>
        </row>
        <row r="39366">
          <cell r="B39366" t="str">
            <v>Salix sitchensis</v>
          </cell>
          <cell r="C39366" t="str">
            <v>Species</v>
          </cell>
        </row>
        <row r="39367">
          <cell r="B39367" t="str">
            <v>Salix tweedyi</v>
          </cell>
          <cell r="C39367" t="str">
            <v>Species</v>
          </cell>
        </row>
        <row r="39368">
          <cell r="B39368" t="str">
            <v>Salix wolfii</v>
          </cell>
          <cell r="C39368" t="str">
            <v>Species</v>
          </cell>
        </row>
        <row r="39369">
          <cell r="B39369" t="str">
            <v>Salmacina</v>
          </cell>
          <cell r="C39369" t="str">
            <v>Genus</v>
          </cell>
        </row>
        <row r="39370">
          <cell r="B39370" t="str">
            <v>Salmacina dysteri</v>
          </cell>
          <cell r="C39370" t="str">
            <v>Species</v>
          </cell>
        </row>
        <row r="39371">
          <cell r="B39371" t="str">
            <v>Salmo</v>
          </cell>
          <cell r="C39371" t="str">
            <v>Genus</v>
          </cell>
        </row>
        <row r="39372">
          <cell r="B39372" t="str">
            <v>Salmo aguabonita***retired***use Oncorhynchus aguabonita</v>
          </cell>
          <cell r="C39372" t="str">
            <v>Subspecies</v>
          </cell>
        </row>
        <row r="39373">
          <cell r="B39373" t="str">
            <v>Salmo albula***retired***use Coregonus albula</v>
          </cell>
          <cell r="C39373" t="str">
            <v>Species</v>
          </cell>
        </row>
        <row r="39374">
          <cell r="B39374" t="str">
            <v>Salmo anostomus***retired***use Anostomus anostomus</v>
          </cell>
          <cell r="C39374" t="str">
            <v>Species</v>
          </cell>
        </row>
        <row r="39375">
          <cell r="B39375" t="str">
            <v>Salmo apache***retired***use Oncorhynchus apache</v>
          </cell>
          <cell r="C39375" t="str">
            <v>Subspecies</v>
          </cell>
        </row>
        <row r="39376">
          <cell r="B39376" t="str">
            <v>Salmo aphelios</v>
          </cell>
          <cell r="C39376" t="str">
            <v>Species</v>
          </cell>
        </row>
        <row r="39377">
          <cell r="B39377" t="str">
            <v>Salmo autumnalis***retired***use Coregonus autumnalis</v>
          </cell>
          <cell r="C39377" t="str">
            <v>Species</v>
          </cell>
        </row>
        <row r="39378">
          <cell r="B39378" t="str">
            <v>Salmo balcanicus</v>
          </cell>
          <cell r="C39378" t="str">
            <v>Species</v>
          </cell>
        </row>
        <row r="39379">
          <cell r="B39379" t="str">
            <v>Salmo bimaculatus***retired***use Astyanax bimaculatus</v>
          </cell>
          <cell r="C39379" t="str">
            <v>Species</v>
          </cell>
        </row>
        <row r="39380">
          <cell r="B39380" t="str">
            <v>Salmo biribiri***retired***use Leporinus nigrotaeniatus</v>
          </cell>
          <cell r="C39380" t="str">
            <v>Species</v>
          </cell>
        </row>
        <row r="39381">
          <cell r="B39381" t="str">
            <v>Salmo carpio</v>
          </cell>
          <cell r="C39381" t="str">
            <v>Species</v>
          </cell>
        </row>
        <row r="39382">
          <cell r="B39382" t="str">
            <v>Salmo cenerinus</v>
          </cell>
          <cell r="C39382" t="str">
            <v>Species</v>
          </cell>
        </row>
        <row r="39383">
          <cell r="B39383" t="str">
            <v>Salmo cettii</v>
          </cell>
          <cell r="C39383" t="str">
            <v>Species</v>
          </cell>
        </row>
        <row r="39384">
          <cell r="B39384" t="str">
            <v>Salmo chrysogaster***retired***use Oncorhynchus chrysogaster</v>
          </cell>
          <cell r="C39384" t="str">
            <v>Species</v>
          </cell>
        </row>
        <row r="39385">
          <cell r="B39385" t="str">
            <v>Salmo clarkii***retired***use Oncorhynchus clarkii</v>
          </cell>
          <cell r="C39385" t="str">
            <v>Species</v>
          </cell>
        </row>
        <row r="39386">
          <cell r="B39386" t="str">
            <v>Salmo dentex</v>
          </cell>
          <cell r="C39386" t="str">
            <v>Species</v>
          </cell>
        </row>
        <row r="39387">
          <cell r="B39387" t="str">
            <v>Salmo eperlanus***retired***use Osmerus eperlanus</v>
          </cell>
          <cell r="C39387" t="str">
            <v>Species</v>
          </cell>
        </row>
        <row r="39388">
          <cell r="B39388" t="str">
            <v>Salmo ezenami</v>
          </cell>
          <cell r="C39388" t="str">
            <v>Species</v>
          </cell>
        </row>
        <row r="39389">
          <cell r="B39389" t="str">
            <v>Salmo farioides</v>
          </cell>
          <cell r="C39389" t="str">
            <v>Species</v>
          </cell>
        </row>
        <row r="39390">
          <cell r="B39390" t="str">
            <v>Salmo fasciatus***retired***use Leporinus fasciatus</v>
          </cell>
          <cell r="C39390" t="str">
            <v>Species</v>
          </cell>
        </row>
        <row r="39391">
          <cell r="B39391" t="str">
            <v>Salmo ferox</v>
          </cell>
          <cell r="C39391" t="str">
            <v>Species</v>
          </cell>
        </row>
        <row r="39392">
          <cell r="B39392" t="str">
            <v>Salmo fibreni</v>
          </cell>
          <cell r="C39392" t="str">
            <v>Species</v>
          </cell>
        </row>
        <row r="39393">
          <cell r="B39393" t="str">
            <v>Salmo gairdnerii***retired***use Oncorhynchus mykiss gairdnerii</v>
          </cell>
          <cell r="C39393" t="str">
            <v>Subspecies</v>
          </cell>
        </row>
        <row r="39394">
          <cell r="B39394" t="str">
            <v>Salmo gasteropelecus***retired***use Gasteropelecus sternicla</v>
          </cell>
          <cell r="C39394" t="str">
            <v>Species</v>
          </cell>
        </row>
        <row r="39395">
          <cell r="B39395" t="str">
            <v>Salmo gilae***retired***use Oncorhynchus gilae</v>
          </cell>
          <cell r="C39395" t="str">
            <v>Species</v>
          </cell>
        </row>
        <row r="39396">
          <cell r="B39396" t="str">
            <v>Salmo ischchan</v>
          </cell>
          <cell r="C39396" t="str">
            <v>Species</v>
          </cell>
        </row>
        <row r="39397">
          <cell r="B39397" t="str">
            <v>Salmo labrax</v>
          </cell>
          <cell r="C39397" t="str">
            <v>Species</v>
          </cell>
        </row>
        <row r="39398">
          <cell r="B39398" t="str">
            <v>Salmo lavaretus***retired***use Coregonus lavaretus</v>
          </cell>
          <cell r="C39398" t="str">
            <v>Species</v>
          </cell>
        </row>
        <row r="39399">
          <cell r="B39399" t="str">
            <v>Salmo letnica</v>
          </cell>
          <cell r="C39399" t="str">
            <v>Species</v>
          </cell>
        </row>
        <row r="39400">
          <cell r="B39400" t="str">
            <v>Salmo lumi</v>
          </cell>
          <cell r="C39400" t="str">
            <v>Species</v>
          </cell>
        </row>
        <row r="39401">
          <cell r="B39401" t="str">
            <v>Salmo macedonicus</v>
          </cell>
          <cell r="C39401" t="str">
            <v>Species</v>
          </cell>
        </row>
        <row r="39402">
          <cell r="B39402" t="str">
            <v>Salmo marmoratus</v>
          </cell>
          <cell r="C39402" t="str">
            <v>Species</v>
          </cell>
        </row>
        <row r="39403">
          <cell r="B39403" t="str">
            <v>Salmo mykiss***retired***use Oncorhynchus mykiss</v>
          </cell>
          <cell r="C39403" t="str">
            <v>Species</v>
          </cell>
        </row>
        <row r="39404">
          <cell r="B39404" t="str">
            <v>Salmo nigripinnis</v>
          </cell>
          <cell r="C39404" t="str">
            <v>Species</v>
          </cell>
        </row>
        <row r="39405">
          <cell r="B39405" t="str">
            <v>Salmo obtusirostris</v>
          </cell>
          <cell r="C39405" t="str">
            <v>Species</v>
          </cell>
        </row>
        <row r="39406">
          <cell r="B39406" t="str">
            <v>Salmo ohridanus</v>
          </cell>
          <cell r="C39406" t="str">
            <v>Species</v>
          </cell>
        </row>
        <row r="39407">
          <cell r="B39407" t="str">
            <v>Salmo oxyrinchus***retired***use Coregonus oxyrinchus</v>
          </cell>
          <cell r="C39407" t="str">
            <v>Species</v>
          </cell>
        </row>
        <row r="39408">
          <cell r="B39408" t="str">
            <v>Salmo pectoralis***retired***use Thoracocharax stellatus</v>
          </cell>
          <cell r="C39408" t="str">
            <v>Species</v>
          </cell>
        </row>
        <row r="39409">
          <cell r="B39409" t="str">
            <v>Salmo pelagonicus</v>
          </cell>
          <cell r="C39409" t="str">
            <v>Species</v>
          </cell>
        </row>
        <row r="39410">
          <cell r="B39410" t="str">
            <v>Salmo penshinensis***retired***use Oncorhynchus penshinensis</v>
          </cell>
          <cell r="C39410" t="str">
            <v>Species</v>
          </cell>
        </row>
        <row r="39411">
          <cell r="B39411" t="str">
            <v>Salmo peristericus</v>
          </cell>
          <cell r="C39411" t="str">
            <v>Species</v>
          </cell>
        </row>
        <row r="39412">
          <cell r="B39412" t="str">
            <v>Salmo platycephalus</v>
          </cell>
          <cell r="C39412" t="str">
            <v>Species</v>
          </cell>
        </row>
        <row r="39413">
          <cell r="B39413" t="str">
            <v>Salmo rhodanensis</v>
          </cell>
          <cell r="C39413" t="str">
            <v>Species</v>
          </cell>
        </row>
        <row r="39414">
          <cell r="B39414" t="str">
            <v>Salmo rhombeus***retired***use Serrasalmus rhombeus</v>
          </cell>
          <cell r="C39414" t="str">
            <v>Species</v>
          </cell>
        </row>
        <row r="39415">
          <cell r="B39415" t="str">
            <v>Salmo salar</v>
          </cell>
          <cell r="C39415" t="str">
            <v>Species</v>
          </cell>
        </row>
        <row r="39416">
          <cell r="B39416" t="str">
            <v>Salmo saua***retired***use Tetragonopterus argenteus</v>
          </cell>
          <cell r="C39416" t="str">
            <v>Species</v>
          </cell>
        </row>
        <row r="39417">
          <cell r="B39417" t="str">
            <v>Salmo saurus***retired***use Synodus saurus</v>
          </cell>
          <cell r="C39417" t="str">
            <v>Species</v>
          </cell>
        </row>
        <row r="39418">
          <cell r="B39418" t="str">
            <v>Salmo schiefermuelleri</v>
          </cell>
          <cell r="C39418" t="str">
            <v>Species</v>
          </cell>
        </row>
        <row r="39419">
          <cell r="B39419" t="str">
            <v>Salmo silus***retired***use Argentina silus</v>
          </cell>
          <cell r="C39419" t="str">
            <v>Species</v>
          </cell>
        </row>
        <row r="39420">
          <cell r="B39420" t="str">
            <v>Salmo stomachicus</v>
          </cell>
          <cell r="C39420" t="str">
            <v>Species</v>
          </cell>
        </row>
        <row r="39421">
          <cell r="B39421" t="str">
            <v>Salmo taleri</v>
          </cell>
          <cell r="C39421" t="str">
            <v>Species</v>
          </cell>
        </row>
        <row r="39422">
          <cell r="B39422" t="str">
            <v>Salmo timbure***retired***use Leporinus fasciatus</v>
          </cell>
          <cell r="C39422" t="str">
            <v>Species</v>
          </cell>
        </row>
        <row r="39423">
          <cell r="B39423" t="str">
            <v>Salmo tiririca***retired***use Leporinus striatus</v>
          </cell>
          <cell r="C39423" t="str">
            <v>Species</v>
          </cell>
        </row>
        <row r="39424">
          <cell r="B39424" t="str">
            <v>Salmo trutta</v>
          </cell>
          <cell r="C39424" t="str">
            <v>Species</v>
          </cell>
        </row>
        <row r="39425">
          <cell r="B39425" t="str">
            <v>Salmo trutta x Salvelinus fontinalis</v>
          </cell>
          <cell r="C39425" t="str">
            <v>Subfamily</v>
          </cell>
        </row>
        <row r="39426">
          <cell r="B39426" t="str">
            <v>Salmo trutta × Salvelinus fontinalis</v>
          </cell>
          <cell r="C39426" t="str">
            <v>Genus</v>
          </cell>
        </row>
        <row r="39427">
          <cell r="B39427" t="str">
            <v>Salmo tumbil***retired***use Saurida tumbil</v>
          </cell>
          <cell r="C39427" t="str">
            <v>Species</v>
          </cell>
        </row>
        <row r="39428">
          <cell r="B39428" t="str">
            <v>Salmo visovacensis</v>
          </cell>
          <cell r="C39428" t="str">
            <v>Species</v>
          </cell>
        </row>
        <row r="39429">
          <cell r="B39429" t="str">
            <v>Salmo zrmanjaensis</v>
          </cell>
          <cell r="C39429" t="str">
            <v>Species</v>
          </cell>
        </row>
        <row r="39430">
          <cell r="B39430" t="str">
            <v>Salmonidae</v>
          </cell>
          <cell r="C39430" t="str">
            <v>Family</v>
          </cell>
        </row>
        <row r="39431">
          <cell r="B39431" t="str">
            <v>Salmoniformes</v>
          </cell>
          <cell r="C39431" t="str">
            <v>Order</v>
          </cell>
        </row>
        <row r="39432">
          <cell r="B39432" t="str">
            <v>Salmoninae</v>
          </cell>
          <cell r="C39432" t="str">
            <v>Subfamily</v>
          </cell>
        </row>
        <row r="39433">
          <cell r="B39433" t="str">
            <v>Salmonoidei***retired***use Salmoniformes</v>
          </cell>
          <cell r="C39433" t="str">
            <v>Order</v>
          </cell>
        </row>
        <row r="39434">
          <cell r="B39434" t="str">
            <v>Salmoperla</v>
          </cell>
          <cell r="C39434" t="str">
            <v>Genus</v>
          </cell>
        </row>
        <row r="39435">
          <cell r="B39435" t="str">
            <v>Salmoperla sylvanica</v>
          </cell>
          <cell r="C39435" t="str">
            <v>Species</v>
          </cell>
        </row>
        <row r="39436">
          <cell r="B39436" t="str">
            <v>Salmothymus***retired***use Salmo</v>
          </cell>
          <cell r="C39436" t="str">
            <v>Genus</v>
          </cell>
        </row>
        <row r="39437">
          <cell r="B39437" t="str">
            <v>Saloptia</v>
          </cell>
          <cell r="C39437" t="str">
            <v>Genus</v>
          </cell>
        </row>
        <row r="39438">
          <cell r="B39438" t="str">
            <v>Saloptia powelli</v>
          </cell>
          <cell r="C39438" t="str">
            <v>Species</v>
          </cell>
        </row>
        <row r="39439">
          <cell r="B39439" t="str">
            <v>Salpa</v>
          </cell>
          <cell r="C39439" t="str">
            <v>Genus</v>
          </cell>
        </row>
        <row r="39440">
          <cell r="B39440" t="str">
            <v>Salpidae</v>
          </cell>
          <cell r="C39440" t="str">
            <v>Family</v>
          </cell>
        </row>
        <row r="39441">
          <cell r="B39441" t="str">
            <v>Salpingidae</v>
          </cell>
          <cell r="C39441" t="str">
            <v>Family</v>
          </cell>
        </row>
        <row r="39442">
          <cell r="B39442" t="str">
            <v>Salpingoeca</v>
          </cell>
          <cell r="C39442" t="str">
            <v>Genus</v>
          </cell>
        </row>
        <row r="39443">
          <cell r="B39443" t="str">
            <v>Salpingoeca amphora</v>
          </cell>
          <cell r="C39443" t="str">
            <v>Species</v>
          </cell>
        </row>
        <row r="39444">
          <cell r="B39444" t="str">
            <v>Salpingoeca amphorae</v>
          </cell>
          <cell r="C39444" t="str">
            <v>Species</v>
          </cell>
        </row>
        <row r="39445">
          <cell r="B39445" t="str">
            <v>Salpingoeca gracilis</v>
          </cell>
          <cell r="C39445" t="str">
            <v>Species</v>
          </cell>
        </row>
        <row r="39446">
          <cell r="B39446" t="str">
            <v>Salsola</v>
          </cell>
          <cell r="C39446" t="str">
            <v>Genus</v>
          </cell>
        </row>
        <row r="39447">
          <cell r="B39447" t="str">
            <v>Salsola collina</v>
          </cell>
          <cell r="C39447" t="str">
            <v>Species</v>
          </cell>
        </row>
        <row r="39448">
          <cell r="B39448" t="str">
            <v>Salsola kali</v>
          </cell>
          <cell r="C39448" t="str">
            <v>Species</v>
          </cell>
        </row>
        <row r="39449">
          <cell r="B39449" t="str">
            <v>Salsola tragus</v>
          </cell>
          <cell r="C39449" t="str">
            <v>Species</v>
          </cell>
        </row>
        <row r="39450">
          <cell r="B39450" t="str">
            <v>Saltipedis</v>
          </cell>
          <cell r="C39450" t="str">
            <v>Genus</v>
          </cell>
        </row>
        <row r="39451">
          <cell r="B39451" t="str">
            <v>Salvatoria californiensis</v>
          </cell>
          <cell r="C39451" t="str">
            <v>Species</v>
          </cell>
        </row>
        <row r="39452">
          <cell r="B39452" t="str">
            <v>Salvatoria clavata</v>
          </cell>
          <cell r="C39452" t="str">
            <v>Species</v>
          </cell>
        </row>
        <row r="39453">
          <cell r="B39453" t="str">
            <v>Salvatoria heterocirra</v>
          </cell>
          <cell r="C39453" t="str">
            <v>Species</v>
          </cell>
        </row>
        <row r="39454">
          <cell r="B39454" t="str">
            <v>Salvatoria mediodentata</v>
          </cell>
          <cell r="C39454" t="str">
            <v>Species</v>
          </cell>
        </row>
        <row r="39455">
          <cell r="B39455" t="str">
            <v>Salvelinus</v>
          </cell>
          <cell r="C39455" t="str">
            <v>Genus</v>
          </cell>
        </row>
        <row r="39456">
          <cell r="B39456" t="str">
            <v>Salvelinus agassizii</v>
          </cell>
          <cell r="C39456" t="str">
            <v>Species</v>
          </cell>
        </row>
        <row r="39457">
          <cell r="B39457" t="str">
            <v>Salvelinus albus</v>
          </cell>
          <cell r="C39457" t="str">
            <v>Species</v>
          </cell>
        </row>
        <row r="39458">
          <cell r="B39458" t="str">
            <v>Salvelinus alpinus</v>
          </cell>
          <cell r="C39458" t="str">
            <v>Species</v>
          </cell>
        </row>
        <row r="39459">
          <cell r="B39459" t="str">
            <v>Salvelinus anaktuvukensis</v>
          </cell>
          <cell r="C39459" t="str">
            <v>Species</v>
          </cell>
        </row>
        <row r="39460">
          <cell r="B39460" t="str">
            <v>Salvelinus andriashevi</v>
          </cell>
          <cell r="C39460" t="str">
            <v>Species</v>
          </cell>
        </row>
        <row r="39461">
          <cell r="B39461" t="str">
            <v>Salvelinus boganidae</v>
          </cell>
          <cell r="C39461" t="str">
            <v>Species</v>
          </cell>
        </row>
        <row r="39462">
          <cell r="B39462" t="str">
            <v>Salvelinus colii</v>
          </cell>
          <cell r="C39462" t="str">
            <v>Species</v>
          </cell>
        </row>
        <row r="39463">
          <cell r="B39463" t="str">
            <v>Salvelinus confluentus</v>
          </cell>
          <cell r="C39463" t="str">
            <v>Species</v>
          </cell>
        </row>
        <row r="39464">
          <cell r="B39464" t="str">
            <v>Salvelinus curilus</v>
          </cell>
          <cell r="C39464" t="str">
            <v>Species</v>
          </cell>
        </row>
        <row r="39465">
          <cell r="B39465" t="str">
            <v>Salvelinus czerskii</v>
          </cell>
          <cell r="C39465" t="str">
            <v>Species</v>
          </cell>
        </row>
        <row r="39466">
          <cell r="B39466" t="str">
            <v>Salvelinus drjagini</v>
          </cell>
          <cell r="C39466" t="str">
            <v>Species</v>
          </cell>
        </row>
        <row r="39467">
          <cell r="B39467" t="str">
            <v>Salvelinus elgyticus</v>
          </cell>
          <cell r="C39467" t="str">
            <v>Species</v>
          </cell>
        </row>
        <row r="39468">
          <cell r="B39468" t="str">
            <v>Salvelinus fimbriatus</v>
          </cell>
          <cell r="C39468" t="str">
            <v>Species</v>
          </cell>
        </row>
        <row r="39469">
          <cell r="B39469" t="str">
            <v>Salvelinus fontinalis</v>
          </cell>
          <cell r="C39469" t="str">
            <v>Species</v>
          </cell>
        </row>
        <row r="39470">
          <cell r="B39470" t="str">
            <v>Salvelinus gracillimus</v>
          </cell>
          <cell r="C39470" t="str">
            <v>Species</v>
          </cell>
        </row>
        <row r="39471">
          <cell r="B39471" t="str">
            <v>Salvelinus grayi</v>
          </cell>
          <cell r="C39471" t="str">
            <v>Species</v>
          </cell>
        </row>
        <row r="39472">
          <cell r="B39472" t="str">
            <v>Salvelinus gritzenkoi</v>
          </cell>
          <cell r="C39472" t="str">
            <v>Species</v>
          </cell>
        </row>
        <row r="39473">
          <cell r="B39473" t="str">
            <v>Salvelinus inframundus</v>
          </cell>
          <cell r="C39473" t="str">
            <v>Species</v>
          </cell>
        </row>
        <row r="39474">
          <cell r="B39474" t="str">
            <v>Salvelinus jacuticus</v>
          </cell>
          <cell r="C39474" t="str">
            <v>Species</v>
          </cell>
        </row>
        <row r="39475">
          <cell r="B39475" t="str">
            <v>Salvelinus killinensis</v>
          </cell>
          <cell r="C39475" t="str">
            <v>Species</v>
          </cell>
        </row>
        <row r="39476">
          <cell r="B39476" t="str">
            <v>Salvelinus krogiusae</v>
          </cell>
          <cell r="C39476" t="str">
            <v>Species</v>
          </cell>
        </row>
        <row r="39477">
          <cell r="B39477" t="str">
            <v>Salvelinus kronocius</v>
          </cell>
          <cell r="C39477" t="str">
            <v>Species</v>
          </cell>
        </row>
        <row r="39478">
          <cell r="B39478" t="str">
            <v>Salvelinus kuznetzovi</v>
          </cell>
          <cell r="C39478" t="str">
            <v>Species</v>
          </cell>
        </row>
        <row r="39479">
          <cell r="B39479" t="str">
            <v>Salvelinus leucomaenis</v>
          </cell>
          <cell r="C39479" t="str">
            <v>Species</v>
          </cell>
        </row>
        <row r="39480">
          <cell r="B39480" t="str">
            <v>Salvelinus levanidovi</v>
          </cell>
          <cell r="C39480" t="str">
            <v>Species</v>
          </cell>
        </row>
        <row r="39481">
          <cell r="B39481" t="str">
            <v>Salvelinus lonsdalii</v>
          </cell>
          <cell r="C39481" t="str">
            <v>Species</v>
          </cell>
        </row>
        <row r="39482">
          <cell r="B39482" t="str">
            <v>Salvelinus mallochi</v>
          </cell>
          <cell r="C39482" t="str">
            <v>Species</v>
          </cell>
        </row>
        <row r="39483">
          <cell r="B39483" t="str">
            <v>Salvelinus malma</v>
          </cell>
          <cell r="C39483" t="str">
            <v>Species</v>
          </cell>
        </row>
        <row r="39484">
          <cell r="B39484" t="str">
            <v>Salvelinus maxillaris</v>
          </cell>
          <cell r="C39484" t="str">
            <v>Species</v>
          </cell>
        </row>
        <row r="39485">
          <cell r="B39485" t="str">
            <v>Salvelinus murta</v>
          </cell>
          <cell r="C39485" t="str">
            <v>Species</v>
          </cell>
        </row>
        <row r="39486">
          <cell r="B39486" t="str">
            <v>Salvelinus namaycush</v>
          </cell>
          <cell r="C39486" t="str">
            <v>Species</v>
          </cell>
        </row>
        <row r="39487">
          <cell r="B39487" t="str">
            <v>Salvelinus namaycush x Salvelinus fontinalis</v>
          </cell>
          <cell r="C39487" t="str">
            <v>Species</v>
          </cell>
        </row>
        <row r="39488">
          <cell r="B39488" t="str">
            <v>Salvelinus neiva</v>
          </cell>
          <cell r="C39488" t="str">
            <v>Species</v>
          </cell>
        </row>
        <row r="39489">
          <cell r="B39489" t="str">
            <v>Salvelinus obtusus</v>
          </cell>
          <cell r="C39489" t="str">
            <v>Species</v>
          </cell>
        </row>
        <row r="39490">
          <cell r="B39490" t="str">
            <v>Salvelinus perisii</v>
          </cell>
          <cell r="C39490" t="str">
            <v>Species</v>
          </cell>
        </row>
        <row r="39491">
          <cell r="B39491" t="str">
            <v>Salvelinus profundus</v>
          </cell>
          <cell r="C39491" t="str">
            <v>Species</v>
          </cell>
        </row>
        <row r="39492">
          <cell r="B39492" t="str">
            <v>Salvelinus scharffi</v>
          </cell>
          <cell r="C39492" t="str">
            <v>Species</v>
          </cell>
        </row>
        <row r="39493">
          <cell r="B39493" t="str">
            <v>Salvelinus schmidti</v>
          </cell>
          <cell r="C39493" t="str">
            <v>Species</v>
          </cell>
        </row>
        <row r="39494">
          <cell r="B39494" t="str">
            <v>Salvelinus struanensis</v>
          </cell>
          <cell r="C39494" t="str">
            <v>Species</v>
          </cell>
        </row>
        <row r="39495">
          <cell r="B39495" t="str">
            <v>Salvelinus taimyricus</v>
          </cell>
          <cell r="C39495" t="str">
            <v>Species</v>
          </cell>
        </row>
        <row r="39496">
          <cell r="B39496" t="str">
            <v>Salvelinus taranetzi</v>
          </cell>
          <cell r="C39496" t="str">
            <v>Species</v>
          </cell>
        </row>
        <row r="39497">
          <cell r="B39497" t="str">
            <v>Salvelinus thingvallensis</v>
          </cell>
          <cell r="C39497" t="str">
            <v>Species</v>
          </cell>
        </row>
        <row r="39498">
          <cell r="B39498" t="str">
            <v>Salvelinus tolmachoffi</v>
          </cell>
          <cell r="C39498" t="str">
            <v>Species</v>
          </cell>
        </row>
        <row r="39499">
          <cell r="B39499" t="str">
            <v>Salvelinus trevelyani</v>
          </cell>
          <cell r="C39499" t="str">
            <v>Species</v>
          </cell>
        </row>
        <row r="39500">
          <cell r="B39500" t="str">
            <v>Salvelinus umbla</v>
          </cell>
          <cell r="C39500" t="str">
            <v>Species</v>
          </cell>
        </row>
        <row r="39501">
          <cell r="B39501" t="str">
            <v>Salvelinus willoughbii</v>
          </cell>
          <cell r="C39501" t="str">
            <v>Species</v>
          </cell>
        </row>
        <row r="39502">
          <cell r="B39502" t="str">
            <v>Salvelinus youngeri</v>
          </cell>
          <cell r="C39502" t="str">
            <v>Species</v>
          </cell>
        </row>
        <row r="39503">
          <cell r="B39503" t="str">
            <v>Salvethymus</v>
          </cell>
          <cell r="C39503" t="str">
            <v>Genus</v>
          </cell>
        </row>
        <row r="39504">
          <cell r="B39504" t="str">
            <v>Salvethymus svetovidovi</v>
          </cell>
          <cell r="C39504" t="str">
            <v>Species</v>
          </cell>
        </row>
        <row r="39505">
          <cell r="B39505" t="str">
            <v>Salvia lyrata</v>
          </cell>
          <cell r="C39505" t="str">
            <v>Species</v>
          </cell>
        </row>
        <row r="39506">
          <cell r="B39506" t="str">
            <v>Salvinia minima</v>
          </cell>
          <cell r="C39506" t="str">
            <v>Species</v>
          </cell>
        </row>
        <row r="39507">
          <cell r="B39507" t="str">
            <v>Samaridae</v>
          </cell>
          <cell r="C39507" t="str">
            <v>Family</v>
          </cell>
        </row>
        <row r="39508">
          <cell r="B39508" t="str">
            <v>Samaris</v>
          </cell>
          <cell r="C39508" t="str">
            <v>Genus</v>
          </cell>
        </row>
        <row r="39509">
          <cell r="B39509" t="str">
            <v>Samaris cacatuae***retired***use Samaris cristatus</v>
          </cell>
          <cell r="C39509" t="str">
            <v>Species</v>
          </cell>
        </row>
        <row r="39510">
          <cell r="B39510" t="str">
            <v>Samaris costae</v>
          </cell>
          <cell r="C39510" t="str">
            <v>Species</v>
          </cell>
        </row>
        <row r="39511">
          <cell r="B39511" t="str">
            <v>Samaris cristatus</v>
          </cell>
          <cell r="C39511" t="str">
            <v>Species</v>
          </cell>
        </row>
        <row r="39512">
          <cell r="B39512" t="str">
            <v>Samaris delagoensis***retired***use Samaris cristatus</v>
          </cell>
          <cell r="C39512" t="str">
            <v>Species</v>
          </cell>
        </row>
        <row r="39513">
          <cell r="B39513" t="str">
            <v>Samaris inornata***retired***use Samariscus inornatus</v>
          </cell>
          <cell r="C39513" t="str">
            <v>Species</v>
          </cell>
        </row>
        <row r="39514">
          <cell r="B39514" t="str">
            <v>Samaris macrolepis</v>
          </cell>
          <cell r="C39514" t="str">
            <v>Species</v>
          </cell>
        </row>
        <row r="39515">
          <cell r="B39515" t="str">
            <v>Samaris maculatus***retired***use Samariscus maculatus</v>
          </cell>
          <cell r="C39515" t="str">
            <v>Species</v>
          </cell>
        </row>
        <row r="39516">
          <cell r="B39516" t="str">
            <v>Samaris ornatus***retired***use Samaris cristatus</v>
          </cell>
          <cell r="C39516" t="str">
            <v>Species</v>
          </cell>
        </row>
        <row r="39517">
          <cell r="B39517" t="str">
            <v>Samariscus</v>
          </cell>
          <cell r="C39517" t="str">
            <v>Genus</v>
          </cell>
        </row>
        <row r="39518">
          <cell r="B39518" t="str">
            <v>Samariscus asanoi</v>
          </cell>
          <cell r="C39518" t="str">
            <v>Species</v>
          </cell>
        </row>
        <row r="39519">
          <cell r="B39519" t="str">
            <v>Samariscus corallinus</v>
          </cell>
          <cell r="C39519" t="str">
            <v>Species</v>
          </cell>
        </row>
        <row r="39520">
          <cell r="B39520" t="str">
            <v>Samariscus desoutterae</v>
          </cell>
          <cell r="C39520" t="str">
            <v>Species</v>
          </cell>
        </row>
        <row r="39521">
          <cell r="B39521" t="str">
            <v>Samariscus fasciatus***retired***use Plagiopsetta glossa</v>
          </cell>
          <cell r="C39521" t="str">
            <v>Species</v>
          </cell>
        </row>
        <row r="39522">
          <cell r="B39522" t="str">
            <v>Samariscus filipectoralis</v>
          </cell>
          <cell r="C39522" t="str">
            <v>Species</v>
          </cell>
        </row>
        <row r="39523">
          <cell r="B39523" t="str">
            <v>Samariscus huysmani</v>
          </cell>
          <cell r="C39523" t="str">
            <v>Species</v>
          </cell>
        </row>
        <row r="39524">
          <cell r="B39524" t="str">
            <v>Samariscus inornatus</v>
          </cell>
          <cell r="C39524" t="str">
            <v>Species</v>
          </cell>
        </row>
        <row r="39525">
          <cell r="B39525" t="str">
            <v>Samariscus japonicus</v>
          </cell>
          <cell r="C39525" t="str">
            <v>Species</v>
          </cell>
        </row>
        <row r="39526">
          <cell r="B39526" t="str">
            <v>Samariscus latus</v>
          </cell>
          <cell r="C39526" t="str">
            <v>Species</v>
          </cell>
        </row>
        <row r="39527">
          <cell r="B39527" t="str">
            <v>Samariscus longimanus</v>
          </cell>
          <cell r="C39527" t="str">
            <v>Species</v>
          </cell>
        </row>
        <row r="39528">
          <cell r="B39528" t="str">
            <v>Samariscus luzonensis</v>
          </cell>
          <cell r="C39528" t="str">
            <v>Species</v>
          </cell>
        </row>
        <row r="39529">
          <cell r="B39529" t="str">
            <v>Samariscus macrognathus</v>
          </cell>
          <cell r="C39529" t="str">
            <v>Species</v>
          </cell>
        </row>
        <row r="39530">
          <cell r="B39530" t="str">
            <v>Samariscus maculatus</v>
          </cell>
          <cell r="C39530" t="str">
            <v>Species</v>
          </cell>
        </row>
        <row r="39531">
          <cell r="B39531" t="str">
            <v>Samariscus nielseni</v>
          </cell>
          <cell r="C39531" t="str">
            <v>Species</v>
          </cell>
        </row>
        <row r="39532">
          <cell r="B39532" t="str">
            <v>Samariscus sunieri</v>
          </cell>
          <cell r="C39532" t="str">
            <v>Species</v>
          </cell>
        </row>
        <row r="39533">
          <cell r="B39533" t="str">
            <v>Samariscus triocellatus</v>
          </cell>
          <cell r="C39533" t="str">
            <v>Species</v>
          </cell>
        </row>
        <row r="39534">
          <cell r="B39534" t="str">
            <v>Samariscus xenicus</v>
          </cell>
          <cell r="C39534" t="str">
            <v>Species</v>
          </cell>
        </row>
        <row r="39535">
          <cell r="B39535" t="str">
            <v>Sambucus</v>
          </cell>
          <cell r="C39535" t="str">
            <v>Genus</v>
          </cell>
        </row>
        <row r="39536">
          <cell r="B39536" t="str">
            <v>Sambucus nigra</v>
          </cell>
          <cell r="C39536" t="str">
            <v>Species</v>
          </cell>
        </row>
        <row r="39537">
          <cell r="B39537" t="str">
            <v>Sambucus nigra ssp. canadensis</v>
          </cell>
          <cell r="C39537" t="str">
            <v>Subspecies</v>
          </cell>
        </row>
        <row r="39538">
          <cell r="B39538" t="str">
            <v>Sambucus nigra ssp. cerulea</v>
          </cell>
          <cell r="C39538" t="str">
            <v>Subspecies</v>
          </cell>
        </row>
        <row r="39539">
          <cell r="B39539" t="str">
            <v>Sambucus racemosa</v>
          </cell>
          <cell r="C39539" t="str">
            <v>Species</v>
          </cell>
        </row>
        <row r="39540">
          <cell r="B39540" t="str">
            <v>Sambucus racemosa var. melanocarpa</v>
          </cell>
          <cell r="C39540" t="str">
            <v>Variety</v>
          </cell>
        </row>
        <row r="39541">
          <cell r="B39541" t="str">
            <v>Samolus ebracteatus</v>
          </cell>
          <cell r="C39541" t="str">
            <v>Species</v>
          </cell>
        </row>
        <row r="39542">
          <cell r="B39542" t="str">
            <v>Samolus valerandi</v>
          </cell>
          <cell r="C39542" t="str">
            <v>Species</v>
          </cell>
        </row>
        <row r="39543">
          <cell r="B39543" t="str">
            <v>Samolus valerandi ssp. parviflorus***retired***use Samolus valerandi</v>
          </cell>
          <cell r="C39543" t="str">
            <v>Subspecies</v>
          </cell>
        </row>
        <row r="39544">
          <cell r="B39544" t="str">
            <v>Samytha</v>
          </cell>
          <cell r="C39544" t="str">
            <v>Genus</v>
          </cell>
        </row>
        <row r="39545">
          <cell r="B39545" t="str">
            <v>Samytha californiensis</v>
          </cell>
          <cell r="C39545" t="str">
            <v>Species</v>
          </cell>
        </row>
        <row r="39546">
          <cell r="B39546" t="str">
            <v>Samytha sexcirrata</v>
          </cell>
          <cell r="C39546" t="str">
            <v>Species</v>
          </cell>
        </row>
        <row r="39547">
          <cell r="B39547" t="str">
            <v>Samythella</v>
          </cell>
          <cell r="C39547" t="str">
            <v>Genus</v>
          </cell>
        </row>
        <row r="39548">
          <cell r="B39548" t="str">
            <v>Samythella elongata</v>
          </cell>
          <cell r="C39548" t="str">
            <v>Species</v>
          </cell>
        </row>
        <row r="39549">
          <cell r="B39549" t="str">
            <v>Sander</v>
          </cell>
          <cell r="C39549" t="str">
            <v>Genus</v>
          </cell>
        </row>
        <row r="39550">
          <cell r="B39550" t="str">
            <v>Sander canadense x Sander vitreum</v>
          </cell>
          <cell r="C39550" t="str">
            <v>Genus</v>
          </cell>
        </row>
        <row r="39551">
          <cell r="B39551" t="str">
            <v>Sander canadensis</v>
          </cell>
          <cell r="C39551" t="str">
            <v>Species</v>
          </cell>
        </row>
        <row r="39552">
          <cell r="B39552" t="str">
            <v>Sander lucioperca</v>
          </cell>
          <cell r="C39552" t="str">
            <v>Species</v>
          </cell>
        </row>
        <row r="39553">
          <cell r="B39553" t="str">
            <v>Sander vitreus</v>
          </cell>
          <cell r="C39553" t="str">
            <v>Species</v>
          </cell>
        </row>
        <row r="39554">
          <cell r="B39554" t="str">
            <v>Sander vitreus x Sander canadensis</v>
          </cell>
          <cell r="C39554" t="str">
            <v>Hybrid</v>
          </cell>
        </row>
        <row r="39555">
          <cell r="B39555" t="str">
            <v>Sanfilippodytes</v>
          </cell>
          <cell r="C39555" t="str">
            <v>Genus</v>
          </cell>
        </row>
        <row r="39556">
          <cell r="B39556" t="str">
            <v>Sanfilippodytes pseudovilis</v>
          </cell>
          <cell r="C39556" t="str">
            <v>Species</v>
          </cell>
        </row>
        <row r="39557">
          <cell r="B39557" t="str">
            <v>Sanguisorba canadensis</v>
          </cell>
          <cell r="C39557" t="str">
            <v>Species</v>
          </cell>
        </row>
        <row r="39558">
          <cell r="B39558" t="str">
            <v>Sanicula</v>
          </cell>
          <cell r="C39558" t="str">
            <v>Genus</v>
          </cell>
        </row>
        <row r="39559">
          <cell r="B39559" t="str">
            <v>Sanicula canadensis</v>
          </cell>
          <cell r="C39559" t="str">
            <v>Species</v>
          </cell>
        </row>
        <row r="39560">
          <cell r="B39560" t="str">
            <v>Sanicula marilandica</v>
          </cell>
          <cell r="C39560" t="str">
            <v>Species</v>
          </cell>
        </row>
        <row r="39561">
          <cell r="B39561" t="str">
            <v>Sanicula odorata</v>
          </cell>
          <cell r="C39561" t="str">
            <v>Species</v>
          </cell>
        </row>
        <row r="39562">
          <cell r="B39562" t="str">
            <v>Sanopus</v>
          </cell>
          <cell r="C39562" t="str">
            <v>Genus</v>
          </cell>
        </row>
        <row r="39563">
          <cell r="B39563" t="str">
            <v>Sanopus astrifer</v>
          </cell>
          <cell r="C39563" t="str">
            <v>Species</v>
          </cell>
        </row>
        <row r="39564">
          <cell r="B39564" t="str">
            <v>Sanopus barbatus</v>
          </cell>
          <cell r="C39564" t="str">
            <v>Species</v>
          </cell>
        </row>
        <row r="39565">
          <cell r="B39565" t="str">
            <v>Sanopus greenfieldorum</v>
          </cell>
          <cell r="C39565" t="str">
            <v>Species</v>
          </cell>
        </row>
        <row r="39566">
          <cell r="B39566" t="str">
            <v>Sanopus johnsoni</v>
          </cell>
          <cell r="C39566" t="str">
            <v>Species</v>
          </cell>
        </row>
        <row r="39567">
          <cell r="B39567" t="str">
            <v>Sanopus reticulatus</v>
          </cell>
          <cell r="C39567" t="str">
            <v>Species</v>
          </cell>
        </row>
        <row r="39568">
          <cell r="B39568" t="str">
            <v>Sanopus splendidus</v>
          </cell>
          <cell r="C39568" t="str">
            <v>Species</v>
          </cell>
        </row>
        <row r="39569">
          <cell r="B39569" t="str">
            <v>Sansonia</v>
          </cell>
          <cell r="C39569" t="str">
            <v>Genus</v>
          </cell>
        </row>
        <row r="39570">
          <cell r="B39570" t="str">
            <v>Santia</v>
          </cell>
          <cell r="C39570" t="str">
            <v>Genus</v>
          </cell>
        </row>
        <row r="39571">
          <cell r="B39571" t="str">
            <v>Santia milleri</v>
          </cell>
          <cell r="C39571" t="str">
            <v>Species</v>
          </cell>
        </row>
        <row r="39572">
          <cell r="B39572" t="str">
            <v>Saphirella</v>
          </cell>
          <cell r="C39572" t="str">
            <v>Genus</v>
          </cell>
        </row>
        <row r="39573">
          <cell r="B39573" t="str">
            <v>Saponaria officinalis</v>
          </cell>
          <cell r="C39573" t="str">
            <v>Species</v>
          </cell>
        </row>
        <row r="39574">
          <cell r="B39574" t="str">
            <v>Sapphirina</v>
          </cell>
          <cell r="C39574" t="str">
            <v>Genus</v>
          </cell>
        </row>
        <row r="39575">
          <cell r="B39575" t="str">
            <v>Sarcobatus vermiculatus</v>
          </cell>
          <cell r="C39575" t="str">
            <v>Species</v>
          </cell>
        </row>
        <row r="39576">
          <cell r="B39576" t="str">
            <v>Sarcocornia pacifica</v>
          </cell>
          <cell r="C39576" t="str">
            <v>Species</v>
          </cell>
        </row>
        <row r="39577">
          <cell r="B39577" t="str">
            <v>Sarcocornia perennis</v>
          </cell>
          <cell r="C39577" t="str">
            <v>Species</v>
          </cell>
        </row>
        <row r="39578">
          <cell r="B39578" t="str">
            <v>Sarcodina</v>
          </cell>
          <cell r="C39578" t="str">
            <v>Subphylum</v>
          </cell>
        </row>
        <row r="39579">
          <cell r="B39579" t="str">
            <v>Sarcophagidae</v>
          </cell>
          <cell r="C39579" t="str">
            <v>Family</v>
          </cell>
        </row>
        <row r="39580">
          <cell r="B39580" t="str">
            <v>Sarcophagodes</v>
          </cell>
          <cell r="C39580" t="str">
            <v>Genus</v>
          </cell>
        </row>
        <row r="39581">
          <cell r="B39581" t="str">
            <v>Sarcophagodes delicatula</v>
          </cell>
          <cell r="C39581" t="str">
            <v>Species</v>
          </cell>
        </row>
        <row r="39582">
          <cell r="B39582" t="str">
            <v>Sarcopterygii</v>
          </cell>
          <cell r="C39582" t="str">
            <v>Class</v>
          </cell>
        </row>
        <row r="39583">
          <cell r="B39583" t="str">
            <v>Sarcoptiformes</v>
          </cell>
          <cell r="C39583" t="str">
            <v>Order</v>
          </cell>
        </row>
        <row r="39584">
          <cell r="B39584" t="str">
            <v>Sarda</v>
          </cell>
          <cell r="C39584" t="str">
            <v>Genus</v>
          </cell>
        </row>
        <row r="39585">
          <cell r="B39585" t="str">
            <v>Sarda australis</v>
          </cell>
          <cell r="C39585" t="str">
            <v>Species</v>
          </cell>
        </row>
        <row r="39586">
          <cell r="B39586" t="str">
            <v>Sarda chiliensis</v>
          </cell>
          <cell r="C39586" t="str">
            <v>Species</v>
          </cell>
        </row>
        <row r="39587">
          <cell r="B39587" t="str">
            <v>Sarda chiliensis chiliensis</v>
          </cell>
          <cell r="C39587" t="str">
            <v>Subspecies</v>
          </cell>
        </row>
        <row r="39588">
          <cell r="B39588" t="str">
            <v>Sarda chiliensis lineolata</v>
          </cell>
          <cell r="C39588" t="str">
            <v>Subspecies</v>
          </cell>
        </row>
        <row r="39589">
          <cell r="B39589" t="str">
            <v>Sarda orientalis</v>
          </cell>
          <cell r="C39589" t="str">
            <v>Species</v>
          </cell>
        </row>
        <row r="39590">
          <cell r="B39590" t="str">
            <v>Sarda sarda</v>
          </cell>
          <cell r="C39590" t="str">
            <v>Species</v>
          </cell>
        </row>
        <row r="39591">
          <cell r="B39591" t="str">
            <v>Sarda velox***retired***use Sarda orientalis</v>
          </cell>
          <cell r="C39591" t="str">
            <v>Species</v>
          </cell>
        </row>
        <row r="39592">
          <cell r="B39592" t="str">
            <v>Sardina</v>
          </cell>
          <cell r="C39592" t="str">
            <v>Genus</v>
          </cell>
        </row>
        <row r="39593">
          <cell r="B39593" t="str">
            <v>Sardina pilchardus</v>
          </cell>
          <cell r="C39593" t="str">
            <v>Species</v>
          </cell>
        </row>
        <row r="39594">
          <cell r="B39594" t="str">
            <v>Sardinella</v>
          </cell>
          <cell r="C39594" t="str">
            <v>Genus</v>
          </cell>
        </row>
        <row r="39595">
          <cell r="B39595" t="str">
            <v>Sardinella albella</v>
          </cell>
          <cell r="C39595" t="str">
            <v>Species</v>
          </cell>
        </row>
        <row r="39596">
          <cell r="B39596" t="str">
            <v>Sardinella anchovia***retired***use Sardinella aurita</v>
          </cell>
          <cell r="C39596" t="str">
            <v>Species</v>
          </cell>
        </row>
        <row r="39597">
          <cell r="B39597" t="str">
            <v>Sardinella atricauda</v>
          </cell>
          <cell r="C39597" t="str">
            <v>Species</v>
          </cell>
        </row>
        <row r="39598">
          <cell r="B39598" t="str">
            <v>Sardinella aurita</v>
          </cell>
          <cell r="C39598" t="str">
            <v>Species</v>
          </cell>
        </row>
        <row r="39599">
          <cell r="B39599" t="str">
            <v>Sardinella brachysoma</v>
          </cell>
          <cell r="C39599" t="str">
            <v>Species</v>
          </cell>
        </row>
        <row r="39600">
          <cell r="B39600" t="str">
            <v>Sardinella brasiliensis***retired***use Sardinella janeiro</v>
          </cell>
          <cell r="C39600" t="str">
            <v>Species</v>
          </cell>
        </row>
        <row r="39601">
          <cell r="B39601" t="str">
            <v>Sardinella dayi</v>
          </cell>
          <cell r="C39601" t="str">
            <v>Species</v>
          </cell>
        </row>
        <row r="39602">
          <cell r="B39602" t="str">
            <v>Sardinella fijiense</v>
          </cell>
          <cell r="C39602" t="str">
            <v>Species</v>
          </cell>
        </row>
        <row r="39603">
          <cell r="B39603" t="str">
            <v>Sardinella fimbriata</v>
          </cell>
          <cell r="C39603" t="str">
            <v>Species</v>
          </cell>
        </row>
        <row r="39604">
          <cell r="B39604" t="str">
            <v>Sardinella gibbosa</v>
          </cell>
          <cell r="C39604" t="str">
            <v>Species</v>
          </cell>
        </row>
        <row r="39605">
          <cell r="B39605" t="str">
            <v>Sardinella hualiensis</v>
          </cell>
          <cell r="C39605" t="str">
            <v>Species</v>
          </cell>
        </row>
        <row r="39606">
          <cell r="B39606" t="str">
            <v>Sardinella janeiro</v>
          </cell>
          <cell r="C39606" t="str">
            <v>Species</v>
          </cell>
        </row>
        <row r="39607">
          <cell r="B39607" t="str">
            <v>Sardinella jonesi</v>
          </cell>
          <cell r="C39607" t="str">
            <v>Species</v>
          </cell>
        </row>
        <row r="39608">
          <cell r="B39608" t="str">
            <v>Sardinella jussieu</v>
          </cell>
          <cell r="C39608" t="str">
            <v>Species</v>
          </cell>
        </row>
        <row r="39609">
          <cell r="B39609" t="str">
            <v>Sardinella jussieui***retired***use Sardinella jussieu</v>
          </cell>
          <cell r="C39609" t="str">
            <v>Species</v>
          </cell>
        </row>
        <row r="39610">
          <cell r="B39610" t="str">
            <v>Sardinella lemuru</v>
          </cell>
          <cell r="C39610" t="str">
            <v>Species</v>
          </cell>
        </row>
        <row r="39611">
          <cell r="B39611" t="str">
            <v>Sardinella longiceps</v>
          </cell>
          <cell r="C39611" t="str">
            <v>Species</v>
          </cell>
        </row>
        <row r="39612">
          <cell r="B39612" t="str">
            <v>Sardinella maderensis</v>
          </cell>
          <cell r="C39612" t="str">
            <v>Species</v>
          </cell>
        </row>
        <row r="39613">
          <cell r="B39613" t="str">
            <v>Sardinella marquesensis</v>
          </cell>
          <cell r="C39613" t="str">
            <v>Species</v>
          </cell>
        </row>
        <row r="39614">
          <cell r="B39614" t="str">
            <v>Sardinella melanura</v>
          </cell>
          <cell r="C39614" t="str">
            <v>Species</v>
          </cell>
        </row>
        <row r="39615">
          <cell r="B39615" t="str">
            <v>Sardinella neglecta</v>
          </cell>
          <cell r="C39615" t="str">
            <v>Species</v>
          </cell>
        </row>
        <row r="39616">
          <cell r="B39616" t="str">
            <v>Sardinella richardsoni</v>
          </cell>
          <cell r="C39616" t="str">
            <v>Species</v>
          </cell>
        </row>
        <row r="39617">
          <cell r="B39617" t="str">
            <v>Sardinella rouxi</v>
          </cell>
          <cell r="C39617" t="str">
            <v>Species</v>
          </cell>
        </row>
        <row r="39618">
          <cell r="B39618" t="str">
            <v>Sardinella sindensis</v>
          </cell>
          <cell r="C39618" t="str">
            <v>Species</v>
          </cell>
        </row>
        <row r="39619">
          <cell r="B39619" t="str">
            <v>Sardinella tawilis</v>
          </cell>
          <cell r="C39619" t="str">
            <v>Species</v>
          </cell>
        </row>
        <row r="39620">
          <cell r="B39620" t="str">
            <v>Sardinella zunasi</v>
          </cell>
          <cell r="C39620" t="str">
            <v>Species</v>
          </cell>
        </row>
        <row r="39621">
          <cell r="B39621" t="str">
            <v>Sardinops</v>
          </cell>
          <cell r="C39621" t="str">
            <v>Genus</v>
          </cell>
        </row>
        <row r="39622">
          <cell r="B39622" t="str">
            <v>Sardinops caeruleus***retired***use Sardinops sagax</v>
          </cell>
          <cell r="C39622" t="str">
            <v>Species</v>
          </cell>
        </row>
        <row r="39623">
          <cell r="B39623" t="str">
            <v>Sardinops melanostictus</v>
          </cell>
          <cell r="C39623" t="str">
            <v>Species</v>
          </cell>
        </row>
        <row r="39624">
          <cell r="B39624" t="str">
            <v>Sardinops neopilchardus</v>
          </cell>
          <cell r="C39624" t="str">
            <v>Species</v>
          </cell>
        </row>
        <row r="39625">
          <cell r="B39625" t="str">
            <v>Sardinops ocellatus</v>
          </cell>
          <cell r="C39625" t="str">
            <v>Species</v>
          </cell>
        </row>
        <row r="39626">
          <cell r="B39626" t="str">
            <v>Sardinops sagax</v>
          </cell>
          <cell r="C39626" t="str">
            <v>Species</v>
          </cell>
        </row>
        <row r="39627">
          <cell r="B39627" t="str">
            <v>Sardinops sirm***retired***use Amblygaster sirm</v>
          </cell>
          <cell r="C39627" t="str">
            <v>Species</v>
          </cell>
        </row>
        <row r="39628">
          <cell r="B39628" t="str">
            <v>Sargassum</v>
          </cell>
          <cell r="C39628" t="str">
            <v>Genus</v>
          </cell>
        </row>
        <row r="39629">
          <cell r="B39629" t="str">
            <v>Sargassum fluitans</v>
          </cell>
          <cell r="C39629" t="str">
            <v>Species</v>
          </cell>
        </row>
        <row r="39630">
          <cell r="B39630" t="str">
            <v>Sargassum natans</v>
          </cell>
          <cell r="C39630" t="str">
            <v>Species</v>
          </cell>
        </row>
        <row r="39631">
          <cell r="B39631" t="str">
            <v>Sargocentron</v>
          </cell>
          <cell r="C39631" t="str">
            <v>Genus</v>
          </cell>
        </row>
        <row r="39632">
          <cell r="B39632" t="str">
            <v>Sargocentron bullisi</v>
          </cell>
          <cell r="C39632" t="str">
            <v>Species</v>
          </cell>
        </row>
        <row r="39633">
          <cell r="B39633" t="str">
            <v>Sargocentron caudimaculatum</v>
          </cell>
          <cell r="C39633" t="str">
            <v>Species</v>
          </cell>
        </row>
        <row r="39634">
          <cell r="B39634" t="str">
            <v>Sargocentron caudimaculatus***retired***use Sargocentron caudimaculatum</v>
          </cell>
          <cell r="C39634" t="str">
            <v>Species</v>
          </cell>
        </row>
        <row r="39635">
          <cell r="B39635" t="str">
            <v>Sargocentron cornutum</v>
          </cell>
          <cell r="C39635" t="str">
            <v>Species</v>
          </cell>
        </row>
        <row r="39636">
          <cell r="B39636" t="str">
            <v>Sargocentron coruscum</v>
          </cell>
          <cell r="C39636" t="str">
            <v>Species</v>
          </cell>
        </row>
        <row r="39637">
          <cell r="B39637" t="str">
            <v>Sargocentron diadema</v>
          </cell>
          <cell r="C39637" t="str">
            <v>Species</v>
          </cell>
        </row>
        <row r="39638">
          <cell r="B39638" t="str">
            <v>Sargocentron dorsomaculatum</v>
          </cell>
          <cell r="C39638" t="str">
            <v>Species</v>
          </cell>
        </row>
        <row r="39639">
          <cell r="B39639" t="str">
            <v>Sargocentron ensifer</v>
          </cell>
          <cell r="C39639" t="str">
            <v>Species</v>
          </cell>
        </row>
        <row r="39640">
          <cell r="B39640" t="str">
            <v>Sargocentron hastatum</v>
          </cell>
          <cell r="C39640" t="str">
            <v>Species</v>
          </cell>
        </row>
        <row r="39641">
          <cell r="B39641" t="str">
            <v>Sargocentron hormion</v>
          </cell>
          <cell r="C39641" t="str">
            <v>Species</v>
          </cell>
        </row>
        <row r="39642">
          <cell r="B39642" t="str">
            <v>Sargocentron inaequalis</v>
          </cell>
          <cell r="C39642" t="str">
            <v>Species</v>
          </cell>
        </row>
        <row r="39643">
          <cell r="B39643" t="str">
            <v>Sargocentron iota</v>
          </cell>
          <cell r="C39643" t="str">
            <v>Species</v>
          </cell>
        </row>
        <row r="39644">
          <cell r="B39644" t="str">
            <v>Sargocentron ittodai</v>
          </cell>
          <cell r="C39644" t="str">
            <v>Species</v>
          </cell>
        </row>
        <row r="39645">
          <cell r="B39645" t="str">
            <v>Sargocentron lepros</v>
          </cell>
          <cell r="C39645" t="str">
            <v>Species</v>
          </cell>
        </row>
        <row r="39646">
          <cell r="B39646" t="str">
            <v>Sargocentron macrosquamis</v>
          </cell>
          <cell r="C39646" t="str">
            <v>Species</v>
          </cell>
        </row>
        <row r="39647">
          <cell r="B39647" t="str">
            <v>Sargocentron marisrubri</v>
          </cell>
          <cell r="C39647" t="str">
            <v>Species</v>
          </cell>
        </row>
        <row r="39648">
          <cell r="B39648" t="str">
            <v>Sargocentron megalops</v>
          </cell>
          <cell r="C39648" t="str">
            <v>Species</v>
          </cell>
        </row>
        <row r="39649">
          <cell r="B39649" t="str">
            <v>Sargocentron melanospilos</v>
          </cell>
          <cell r="C39649" t="str">
            <v>Species</v>
          </cell>
        </row>
        <row r="39650">
          <cell r="B39650" t="str">
            <v>Sargocentron microstoma</v>
          </cell>
          <cell r="C39650" t="str">
            <v>Species</v>
          </cell>
        </row>
        <row r="39651">
          <cell r="B39651" t="str">
            <v>Sargocentron poco</v>
          </cell>
          <cell r="C39651" t="str">
            <v>Species</v>
          </cell>
        </row>
        <row r="39652">
          <cell r="B39652" t="str">
            <v>Sargocentron praslin</v>
          </cell>
          <cell r="C39652" t="str">
            <v>Species</v>
          </cell>
        </row>
        <row r="39653">
          <cell r="B39653" t="str">
            <v>Sargocentron punctatissimum</v>
          </cell>
          <cell r="C39653" t="str">
            <v>Species</v>
          </cell>
        </row>
        <row r="39654">
          <cell r="B39654" t="str">
            <v>Sargocentron rubrum</v>
          </cell>
          <cell r="C39654" t="str">
            <v>Species</v>
          </cell>
        </row>
        <row r="39655">
          <cell r="B39655" t="str">
            <v>Sargocentron seychellense</v>
          </cell>
          <cell r="C39655" t="str">
            <v>Species</v>
          </cell>
        </row>
        <row r="39656">
          <cell r="B39656" t="str">
            <v>Sargocentron shimizui</v>
          </cell>
          <cell r="C39656" t="str">
            <v>Species</v>
          </cell>
        </row>
        <row r="39657">
          <cell r="B39657" t="str">
            <v>Sargocentron spiniferum</v>
          </cell>
          <cell r="C39657" t="str">
            <v>Species</v>
          </cell>
        </row>
        <row r="39658">
          <cell r="B39658" t="str">
            <v>Sargocentron spinosissimum</v>
          </cell>
          <cell r="C39658" t="str">
            <v>Species</v>
          </cell>
        </row>
        <row r="39659">
          <cell r="B39659" t="str">
            <v>Sargocentron suborbitalis</v>
          </cell>
          <cell r="C39659" t="str">
            <v>Species</v>
          </cell>
        </row>
        <row r="39660">
          <cell r="B39660" t="str">
            <v>Sargocentron tiere</v>
          </cell>
          <cell r="C39660" t="str">
            <v>Species</v>
          </cell>
        </row>
        <row r="39661">
          <cell r="B39661" t="str">
            <v>Sargocentron tiereoides</v>
          </cell>
          <cell r="C39661" t="str">
            <v>Species</v>
          </cell>
        </row>
        <row r="39662">
          <cell r="B39662" t="str">
            <v>Sargocentron vexillarium</v>
          </cell>
          <cell r="C39662" t="str">
            <v>Species</v>
          </cell>
        </row>
        <row r="39663">
          <cell r="B39663" t="str">
            <v>Sargocentron violaceum</v>
          </cell>
          <cell r="C39663" t="str">
            <v>Species</v>
          </cell>
        </row>
        <row r="39664">
          <cell r="B39664" t="str">
            <v>Sargocentron wilhelmi</v>
          </cell>
          <cell r="C39664" t="str">
            <v>Species</v>
          </cell>
        </row>
        <row r="39665">
          <cell r="B39665" t="str">
            <v>Sargocentron xantherythrum</v>
          </cell>
          <cell r="C39665" t="str">
            <v>Species</v>
          </cell>
        </row>
        <row r="39666">
          <cell r="B39666" t="str">
            <v>Sargus ensifer***retired***use Premnas biaculeatus</v>
          </cell>
          <cell r="C39666" t="str">
            <v>Species</v>
          </cell>
        </row>
        <row r="39667">
          <cell r="B39667" t="str">
            <v>Sarotherodon</v>
          </cell>
          <cell r="C39667" t="str">
            <v>Genus</v>
          </cell>
        </row>
        <row r="39668">
          <cell r="B39668" t="str">
            <v>Sarotherodon galilaeus</v>
          </cell>
          <cell r="C39668" t="str">
            <v>Species</v>
          </cell>
        </row>
        <row r="39669">
          <cell r="B39669" t="str">
            <v>Sarotherodon melanotheron</v>
          </cell>
          <cell r="C39669" t="str">
            <v>Species</v>
          </cell>
        </row>
        <row r="39670">
          <cell r="B39670" t="str">
            <v>Sarotherodon melanotheron heudelotii</v>
          </cell>
          <cell r="C39670" t="str">
            <v>Subspecies</v>
          </cell>
        </row>
        <row r="39671">
          <cell r="B39671" t="str">
            <v>Sarotherodon mossambicus***retired***use Oreochromis mossambicus</v>
          </cell>
          <cell r="C39671" t="str">
            <v>Species</v>
          </cell>
        </row>
        <row r="39672">
          <cell r="B39672" t="str">
            <v>Sarothrodus amplecticollis***retired***use Chaetodon ocellatus</v>
          </cell>
          <cell r="C39672" t="str">
            <v>Species</v>
          </cell>
        </row>
        <row r="39673">
          <cell r="B39673" t="str">
            <v>Sarothrodus ataeniatus***retired***use Chaetodon ocellatus</v>
          </cell>
          <cell r="C39673" t="str">
            <v>Species</v>
          </cell>
        </row>
        <row r="39674">
          <cell r="B39674" t="str">
            <v>Sarothrodus maculocinctus***retired***use Chaetodon ocellatus</v>
          </cell>
          <cell r="C39674" t="str">
            <v>Species</v>
          </cell>
        </row>
        <row r="39675">
          <cell r="B39675" t="str">
            <v>Sarothrodus nigrirostris***retired***use Johnrandallia nigrirostris</v>
          </cell>
          <cell r="C39675" t="str">
            <v>Species</v>
          </cell>
        </row>
        <row r="39676">
          <cell r="B39676" t="str">
            <v>Sarothrodus***retired***use Chaetodon</v>
          </cell>
          <cell r="C39676" t="str">
            <v>Genus</v>
          </cell>
        </row>
        <row r="39677">
          <cell r="B39677" t="str">
            <v>Sarpa</v>
          </cell>
          <cell r="C39677" t="str">
            <v>Genus</v>
          </cell>
        </row>
        <row r="39678">
          <cell r="B39678" t="str">
            <v>Sarpa salpa</v>
          </cell>
          <cell r="C39678" t="str">
            <v>Species</v>
          </cell>
        </row>
        <row r="39679">
          <cell r="B39679" t="str">
            <v>Sarracenia alata</v>
          </cell>
          <cell r="C39679" t="str">
            <v>Species</v>
          </cell>
        </row>
        <row r="39680">
          <cell r="B39680" t="str">
            <v>Sarracenia flava</v>
          </cell>
          <cell r="C39680" t="str">
            <v>Species</v>
          </cell>
        </row>
        <row r="39681">
          <cell r="B39681" t="str">
            <v>Sarracenia leucophylla</v>
          </cell>
          <cell r="C39681" t="str">
            <v>Species</v>
          </cell>
        </row>
        <row r="39682">
          <cell r="B39682" t="str">
            <v>Sarracenia minor</v>
          </cell>
          <cell r="C39682" t="str">
            <v>Species</v>
          </cell>
        </row>
        <row r="39683">
          <cell r="B39683" t="str">
            <v>Sarracenia psittacina</v>
          </cell>
          <cell r="C39683" t="str">
            <v>Species</v>
          </cell>
        </row>
        <row r="39684">
          <cell r="B39684" t="str">
            <v>Sarracenia purpurea</v>
          </cell>
          <cell r="C39684" t="str">
            <v>Species</v>
          </cell>
        </row>
        <row r="39685">
          <cell r="B39685" t="str">
            <v>Sarritor</v>
          </cell>
          <cell r="C39685" t="str">
            <v>Genus</v>
          </cell>
        </row>
        <row r="39686">
          <cell r="B39686" t="str">
            <v>Sarritor frenatus</v>
          </cell>
          <cell r="C39686" t="str">
            <v>Species</v>
          </cell>
        </row>
        <row r="39687">
          <cell r="B39687" t="str">
            <v>Sarritor leptorhynchus</v>
          </cell>
          <cell r="C39687" t="str">
            <v>Species</v>
          </cell>
        </row>
        <row r="39688">
          <cell r="B39688" t="str">
            <v>Sarsia</v>
          </cell>
          <cell r="C39688" t="str">
            <v>Genus</v>
          </cell>
        </row>
        <row r="39689">
          <cell r="B39689" t="str">
            <v>Sarsia tubulosa</v>
          </cell>
          <cell r="C39689" t="str">
            <v>Species</v>
          </cell>
        </row>
        <row r="39690">
          <cell r="B39690" t="str">
            <v>Sarsiella</v>
          </cell>
          <cell r="C39690" t="str">
            <v>Genus</v>
          </cell>
        </row>
        <row r="39691">
          <cell r="B39691" t="str">
            <v>Sarsiella zostericola</v>
          </cell>
          <cell r="C39691" t="str">
            <v>Species</v>
          </cell>
        </row>
        <row r="39692">
          <cell r="B39692" t="str">
            <v>Sarsiellidae</v>
          </cell>
          <cell r="C39692" t="str">
            <v>Family</v>
          </cell>
        </row>
        <row r="39693">
          <cell r="B39693" t="str">
            <v>Sarsonuphis hartmanae</v>
          </cell>
          <cell r="C39693" t="str">
            <v>Species</v>
          </cell>
        </row>
        <row r="39694">
          <cell r="B39694" t="str">
            <v>Sarsonuphis parva</v>
          </cell>
          <cell r="C39694" t="str">
            <v>Species</v>
          </cell>
        </row>
        <row r="39695">
          <cell r="B39695" t="str">
            <v>Sasajiscymnus</v>
          </cell>
          <cell r="C39695" t="str">
            <v>Genus</v>
          </cell>
        </row>
        <row r="39696">
          <cell r="B39696" t="str">
            <v>Sasquaperla</v>
          </cell>
          <cell r="C39696" t="str">
            <v>Genus</v>
          </cell>
        </row>
        <row r="39697">
          <cell r="B39697" t="str">
            <v>Sassafras albidum</v>
          </cell>
          <cell r="C39697" t="str">
            <v>Species</v>
          </cell>
        </row>
        <row r="39698">
          <cell r="B39698" t="str">
            <v>Satan</v>
          </cell>
          <cell r="C39698" t="str">
            <v>Genus</v>
          </cell>
        </row>
        <row r="39699">
          <cell r="B39699" t="str">
            <v>Satan eurystomus</v>
          </cell>
          <cell r="C39699" t="str">
            <v>Species</v>
          </cell>
        </row>
        <row r="39700">
          <cell r="B39700" t="str">
            <v>Satanoperca jurupari</v>
          </cell>
          <cell r="C39700" t="str">
            <v>Species</v>
          </cell>
        </row>
        <row r="39701">
          <cell r="B39701" t="str">
            <v>Saturnia (Malletiidae)</v>
          </cell>
          <cell r="C39701" t="str">
            <v>Genus</v>
          </cell>
        </row>
        <row r="39702">
          <cell r="B39702" t="str">
            <v>Saturnia (Saturniini)</v>
          </cell>
          <cell r="C39702" t="str">
            <v>Genus</v>
          </cell>
        </row>
        <row r="39703">
          <cell r="B39703" t="str">
            <v>Satyrichthys adeni</v>
          </cell>
          <cell r="C39703" t="str">
            <v>Species</v>
          </cell>
        </row>
        <row r="39704">
          <cell r="B39704" t="str">
            <v>Satyrichthys engyceros</v>
          </cell>
          <cell r="C39704" t="str">
            <v>Species</v>
          </cell>
        </row>
        <row r="39705">
          <cell r="B39705" t="str">
            <v>Satyrichthys hians</v>
          </cell>
          <cell r="C39705" t="str">
            <v>Species</v>
          </cell>
        </row>
        <row r="39706">
          <cell r="B39706" t="str">
            <v>Saurenchelys</v>
          </cell>
          <cell r="C39706" t="str">
            <v>Genus</v>
          </cell>
        </row>
        <row r="39707">
          <cell r="B39707" t="str">
            <v>Saurenchelys cancrivora</v>
          </cell>
          <cell r="C39707" t="str">
            <v>Species</v>
          </cell>
        </row>
        <row r="39708">
          <cell r="B39708" t="str">
            <v>Saurenchelys cognita</v>
          </cell>
          <cell r="C39708" t="str">
            <v>Species</v>
          </cell>
        </row>
        <row r="39709">
          <cell r="B39709" t="str">
            <v>Saurenchelys fierasfer</v>
          </cell>
          <cell r="C39709" t="str">
            <v>Species</v>
          </cell>
        </row>
        <row r="39710">
          <cell r="B39710" t="str">
            <v>Saurida</v>
          </cell>
          <cell r="C39710" t="str">
            <v>Genus</v>
          </cell>
        </row>
        <row r="39711">
          <cell r="B39711" t="str">
            <v>Saurida brasiliensis</v>
          </cell>
          <cell r="C39711" t="str">
            <v>Species</v>
          </cell>
        </row>
        <row r="39712">
          <cell r="B39712" t="str">
            <v>Saurida caribbaea</v>
          </cell>
          <cell r="C39712" t="str">
            <v>Species</v>
          </cell>
        </row>
        <row r="39713">
          <cell r="B39713" t="str">
            <v>Saurida gracilis</v>
          </cell>
          <cell r="C39713" t="str">
            <v>Species</v>
          </cell>
        </row>
        <row r="39714">
          <cell r="B39714" t="str">
            <v>Saurida nebulosa</v>
          </cell>
          <cell r="C39714" t="str">
            <v>Species</v>
          </cell>
        </row>
        <row r="39715">
          <cell r="B39715" t="str">
            <v>Saurida normani</v>
          </cell>
          <cell r="C39715" t="str">
            <v>Species</v>
          </cell>
        </row>
        <row r="39716">
          <cell r="B39716" t="str">
            <v>Saurida parri***retired***use Saurida brasiliensis</v>
          </cell>
          <cell r="C39716" t="str">
            <v>Species</v>
          </cell>
        </row>
        <row r="39717">
          <cell r="B39717" t="str">
            <v>Saurida suspicio</v>
          </cell>
          <cell r="C39717" t="str">
            <v>Species</v>
          </cell>
        </row>
        <row r="39718">
          <cell r="B39718" t="str">
            <v>Saurida tumbil</v>
          </cell>
          <cell r="C39718" t="str">
            <v>Species</v>
          </cell>
        </row>
        <row r="39719">
          <cell r="B39719" t="str">
            <v>Saurida undosquamis</v>
          </cell>
          <cell r="C39719" t="str">
            <v>Species</v>
          </cell>
        </row>
        <row r="39720">
          <cell r="B39720" t="str">
            <v>Saururus cernuus</v>
          </cell>
          <cell r="C39720" t="str">
            <v>Species</v>
          </cell>
        </row>
        <row r="39721">
          <cell r="B39721" t="str">
            <v>Saurus undosquamis***retired***use Saurida undosquamis</v>
          </cell>
          <cell r="C39721" t="str">
            <v>Species</v>
          </cell>
        </row>
        <row r="39722">
          <cell r="B39722" t="str">
            <v>Saussurea americana</v>
          </cell>
          <cell r="C39722" t="str">
            <v>Species</v>
          </cell>
        </row>
        <row r="39723">
          <cell r="B39723" t="str">
            <v>Saussurea angustifolia</v>
          </cell>
          <cell r="C39723" t="str">
            <v>Species</v>
          </cell>
        </row>
        <row r="39724">
          <cell r="B39724" t="str">
            <v>Saussurea nuda</v>
          </cell>
          <cell r="C39724" t="str">
            <v>Species</v>
          </cell>
        </row>
        <row r="39725">
          <cell r="B39725" t="str">
            <v>Sauvagella</v>
          </cell>
          <cell r="C39725" t="str">
            <v>Genus</v>
          </cell>
        </row>
        <row r="39726">
          <cell r="B39726" t="str">
            <v>Sauvagella madagascariensis</v>
          </cell>
          <cell r="C39726" t="str">
            <v>Species</v>
          </cell>
        </row>
        <row r="39727">
          <cell r="B39727" t="str">
            <v>Sauvagella robusta</v>
          </cell>
          <cell r="C39727" t="str">
            <v>Species</v>
          </cell>
        </row>
        <row r="39728">
          <cell r="B39728" t="str">
            <v>Saxicavella</v>
          </cell>
          <cell r="C39728" t="str">
            <v>Genus</v>
          </cell>
        </row>
        <row r="39729">
          <cell r="B39729" t="str">
            <v>Saxicavella nybakkeni</v>
          </cell>
          <cell r="C39729" t="str">
            <v>Species</v>
          </cell>
        </row>
        <row r="39730">
          <cell r="B39730" t="str">
            <v>Saxicavella pacifica</v>
          </cell>
          <cell r="C39730" t="str">
            <v>Species</v>
          </cell>
        </row>
        <row r="39731">
          <cell r="B39731" t="str">
            <v>Saxidomus gigantea</v>
          </cell>
          <cell r="C39731" t="str">
            <v>Species</v>
          </cell>
        </row>
        <row r="39732">
          <cell r="B39732" t="str">
            <v>Saxidomus giganteus***retired***use Saxidomus gigantea</v>
          </cell>
          <cell r="C39732" t="str">
            <v>Species</v>
          </cell>
        </row>
        <row r="39733">
          <cell r="B39733" t="str">
            <v>Saxidomus nuttalli</v>
          </cell>
          <cell r="C39733" t="str">
            <v>Species</v>
          </cell>
        </row>
        <row r="39734">
          <cell r="B39734" t="str">
            <v>Saxifraga</v>
          </cell>
          <cell r="C39734" t="str">
            <v>Genus</v>
          </cell>
        </row>
        <row r="39735">
          <cell r="B39735" t="str">
            <v>Saxifraga cernua</v>
          </cell>
          <cell r="C39735" t="str">
            <v>Species</v>
          </cell>
        </row>
        <row r="39736">
          <cell r="B39736" t="str">
            <v>Saxifraga foliolosa***retired***use Micranthes foliolosa</v>
          </cell>
          <cell r="C39736" t="str">
            <v>Species</v>
          </cell>
        </row>
        <row r="39737">
          <cell r="B39737" t="str">
            <v>Saxifraga hieraciifolia***retired***use Micranthes hieraciifolia</v>
          </cell>
          <cell r="C39737" t="str">
            <v>Species</v>
          </cell>
        </row>
        <row r="39738">
          <cell r="B39738" t="str">
            <v>Saxifraga hirculus</v>
          </cell>
          <cell r="C39738" t="str">
            <v>Species</v>
          </cell>
        </row>
        <row r="39739">
          <cell r="B39739" t="str">
            <v>Saxifraga mertensiana</v>
          </cell>
          <cell r="C39739" t="str">
            <v>Species</v>
          </cell>
        </row>
        <row r="39740">
          <cell r="B39740" t="str">
            <v>Saxifraga nelsoniana***retired***use Micranthes nelsoniana var. nelsoniana</v>
          </cell>
          <cell r="C39740" t="str">
            <v>Species</v>
          </cell>
        </row>
        <row r="39741">
          <cell r="B39741" t="str">
            <v>Saxifraga odontoloma***retired***use Micranthes odontoloma</v>
          </cell>
          <cell r="C39741" t="str">
            <v>Species</v>
          </cell>
        </row>
        <row r="39742">
          <cell r="B39742" t="str">
            <v>Saxifraga oregana***retired***use Micranthes oregana</v>
          </cell>
          <cell r="C39742" t="str">
            <v>Species</v>
          </cell>
        </row>
        <row r="39743">
          <cell r="B39743" t="str">
            <v>Saxifraga pensylvanica***retired***use Micranthes pensylvanica</v>
          </cell>
          <cell r="C39743" t="str">
            <v>Species</v>
          </cell>
        </row>
        <row r="39744">
          <cell r="B39744" t="str">
            <v>Saxifragaceae</v>
          </cell>
          <cell r="C39744" t="str">
            <v>Family</v>
          </cell>
        </row>
        <row r="39745">
          <cell r="B39745" t="str">
            <v>Saxilaga***retired***use Galaxias</v>
          </cell>
          <cell r="C39745" t="str">
            <v>Genus</v>
          </cell>
        </row>
        <row r="39746">
          <cell r="B39746" t="str">
            <v>Sayella</v>
          </cell>
          <cell r="C39746" t="str">
            <v>Genus</v>
          </cell>
        </row>
        <row r="39747">
          <cell r="B39747" t="str">
            <v>Sayella chesapeakea</v>
          </cell>
          <cell r="C39747" t="str">
            <v>Species</v>
          </cell>
        </row>
        <row r="39748">
          <cell r="B39748" t="str">
            <v>Sayella fusca</v>
          </cell>
          <cell r="C39748" t="str">
            <v>Species</v>
          </cell>
        </row>
        <row r="39749">
          <cell r="B39749" t="str">
            <v>Sayella hemphillii</v>
          </cell>
          <cell r="C39749" t="str">
            <v>Species</v>
          </cell>
        </row>
        <row r="39750">
          <cell r="B39750" t="str">
            <v>Sayella livida</v>
          </cell>
          <cell r="C39750" t="str">
            <v>Species</v>
          </cell>
        </row>
        <row r="39751">
          <cell r="B39751" t="str">
            <v>Scabrotrophon</v>
          </cell>
          <cell r="C39751" t="str">
            <v>Genus</v>
          </cell>
        </row>
        <row r="39752">
          <cell r="B39752" t="str">
            <v>Scabrotrophon grovesi</v>
          </cell>
          <cell r="C39752" t="str">
            <v>Species</v>
          </cell>
        </row>
        <row r="39753">
          <cell r="B39753" t="str">
            <v>Scaevius</v>
          </cell>
          <cell r="C39753" t="str">
            <v>Genus</v>
          </cell>
        </row>
        <row r="39754">
          <cell r="B39754" t="str">
            <v>Scaevius milii</v>
          </cell>
          <cell r="C39754" t="str">
            <v>Species</v>
          </cell>
        </row>
        <row r="39755">
          <cell r="B39755" t="str">
            <v>Scalantarus***retired***use Holanthias</v>
          </cell>
          <cell r="C39755" t="str">
            <v>Genus</v>
          </cell>
        </row>
        <row r="39756">
          <cell r="B39756" t="str">
            <v>Scalibregma</v>
          </cell>
          <cell r="C39756" t="str">
            <v>Genus</v>
          </cell>
        </row>
        <row r="39757">
          <cell r="B39757" t="str">
            <v>Scalibregma californicum</v>
          </cell>
          <cell r="C39757" t="str">
            <v>Species</v>
          </cell>
        </row>
        <row r="39758">
          <cell r="B39758" t="str">
            <v>Scalibregma inflatum</v>
          </cell>
          <cell r="C39758" t="str">
            <v>Species</v>
          </cell>
        </row>
        <row r="39759">
          <cell r="B39759" t="str">
            <v>Scalibregma sternocerum</v>
          </cell>
          <cell r="C39759" t="str">
            <v>Species</v>
          </cell>
        </row>
        <row r="39760">
          <cell r="B39760" t="str">
            <v>Scalibregmatidae</v>
          </cell>
          <cell r="C39760" t="str">
            <v>Family</v>
          </cell>
        </row>
        <row r="39761">
          <cell r="B39761" t="str">
            <v>Scaliola</v>
          </cell>
          <cell r="C39761" t="str">
            <v>Genus</v>
          </cell>
        </row>
        <row r="39762">
          <cell r="B39762" t="str">
            <v>Scaliola gracilis</v>
          </cell>
          <cell r="C39762" t="str">
            <v>Species</v>
          </cell>
        </row>
        <row r="39763">
          <cell r="B39763" t="str">
            <v>Scalpellum californicum</v>
          </cell>
          <cell r="C39763" t="str">
            <v>Species</v>
          </cell>
        </row>
        <row r="39764">
          <cell r="B39764" t="str">
            <v>Scapanea</v>
          </cell>
          <cell r="C39764" t="str">
            <v>Genus</v>
          </cell>
        </row>
        <row r="39765">
          <cell r="B39765" t="str">
            <v>Scapanorhynchidae***retired***use Mitsukurinidae</v>
          </cell>
          <cell r="C39765" t="str">
            <v>Family</v>
          </cell>
        </row>
        <row r="39766">
          <cell r="B39766" t="str">
            <v>Scapanorhynchus owstoni***retired***use Mitsukurina owstoni</v>
          </cell>
          <cell r="C39766" t="str">
            <v>Species</v>
          </cell>
        </row>
        <row r="39767">
          <cell r="B39767" t="str">
            <v>Scapanorhynchus***retired***use Mitsukurina</v>
          </cell>
          <cell r="C39767" t="str">
            <v>Genus</v>
          </cell>
        </row>
        <row r="39768">
          <cell r="B39768" t="str">
            <v>Scaphander</v>
          </cell>
          <cell r="C39768" t="str">
            <v>Genus</v>
          </cell>
        </row>
        <row r="39769">
          <cell r="B39769" t="str">
            <v>Scaphandridae***retired***use Cylichnidae</v>
          </cell>
          <cell r="C39769" t="str">
            <v>Family</v>
          </cell>
        </row>
        <row r="39770">
          <cell r="B39770" t="str">
            <v>Scaphirhynchinae</v>
          </cell>
          <cell r="C39770" t="str">
            <v>Subfamily</v>
          </cell>
        </row>
        <row r="39771">
          <cell r="B39771" t="str">
            <v>Scaphirhynchus</v>
          </cell>
          <cell r="C39771" t="str">
            <v>Genus</v>
          </cell>
        </row>
        <row r="39772">
          <cell r="B39772" t="str">
            <v>Scaphirhynchus albus</v>
          </cell>
          <cell r="C39772" t="str">
            <v>Species</v>
          </cell>
        </row>
        <row r="39773">
          <cell r="B39773" t="str">
            <v>Scaphirhynchus platorynchus</v>
          </cell>
          <cell r="C39773" t="str">
            <v>Species</v>
          </cell>
        </row>
        <row r="39774">
          <cell r="B39774" t="str">
            <v>Scaphirhynchus suttkusi</v>
          </cell>
          <cell r="C39774" t="str">
            <v>Species</v>
          </cell>
        </row>
        <row r="39775">
          <cell r="B39775" t="str">
            <v>Scapholeberis</v>
          </cell>
          <cell r="C39775" t="str">
            <v>Genus</v>
          </cell>
        </row>
        <row r="39776">
          <cell r="B39776" t="str">
            <v>Scapholeberis kingi</v>
          </cell>
          <cell r="C39776" t="str">
            <v>Species</v>
          </cell>
        </row>
        <row r="39777">
          <cell r="B39777" t="str">
            <v>Scapholeberis mucronata</v>
          </cell>
          <cell r="C39777" t="str">
            <v>Species</v>
          </cell>
        </row>
        <row r="39778">
          <cell r="B39778" t="str">
            <v>Scaphopoda</v>
          </cell>
          <cell r="C39778" t="str">
            <v>Class</v>
          </cell>
        </row>
        <row r="39779">
          <cell r="B39779" t="str">
            <v>Scapphodonta</v>
          </cell>
          <cell r="C39779" t="str">
            <v>Infraorder</v>
          </cell>
        </row>
        <row r="39780">
          <cell r="B39780" t="str">
            <v>Scarabaeidae</v>
          </cell>
          <cell r="C39780" t="str">
            <v>Family</v>
          </cell>
        </row>
        <row r="39781">
          <cell r="B39781" t="str">
            <v>Scardinius</v>
          </cell>
          <cell r="C39781" t="str">
            <v>Genus</v>
          </cell>
        </row>
        <row r="39782">
          <cell r="B39782" t="str">
            <v>Scardinius erythrophthalmus</v>
          </cell>
          <cell r="C39782" t="str">
            <v>Species</v>
          </cell>
        </row>
        <row r="39783">
          <cell r="B39783" t="str">
            <v>Scarichthys rarotongae***retired***use Calotomus carolinus</v>
          </cell>
          <cell r="C39783" t="str">
            <v>Species</v>
          </cell>
        </row>
        <row r="39784">
          <cell r="B39784" t="str">
            <v>Scarichthys***retired***use Leptoscarus</v>
          </cell>
          <cell r="C39784" t="str">
            <v>Genus</v>
          </cell>
        </row>
        <row r="39785">
          <cell r="B39785" t="str">
            <v>Scaridae</v>
          </cell>
          <cell r="C39785" t="str">
            <v>Family</v>
          </cell>
        </row>
        <row r="39786">
          <cell r="B39786" t="str">
            <v>Scaridea aerosa***retired***use Calotomus zonarchus</v>
          </cell>
          <cell r="C39786" t="str">
            <v>Species</v>
          </cell>
        </row>
        <row r="39787">
          <cell r="B39787" t="str">
            <v>Scaridea balia***retired***use Calotomus zonarchus</v>
          </cell>
          <cell r="C39787" t="str">
            <v>Species</v>
          </cell>
        </row>
        <row r="39788">
          <cell r="B39788" t="str">
            <v>Scaridea farrandi***retired***use Calotomus zonarchus</v>
          </cell>
          <cell r="C39788" t="str">
            <v>Species</v>
          </cell>
        </row>
        <row r="39789">
          <cell r="B39789" t="str">
            <v>Scaridea leucotaeniata***retired***use Chlorurus sordidus</v>
          </cell>
          <cell r="C39789" t="str">
            <v>Species</v>
          </cell>
        </row>
        <row r="39790">
          <cell r="B39790" t="str">
            <v>Scaridea octodon***retired***use Sparisoma radians</v>
          </cell>
          <cell r="C39790" t="str">
            <v>Species</v>
          </cell>
        </row>
        <row r="39791">
          <cell r="B39791" t="str">
            <v>Scaridea zonarcha***retired***use Calotomus zonarchus</v>
          </cell>
          <cell r="C39791" t="str">
            <v>Species</v>
          </cell>
        </row>
        <row r="39792">
          <cell r="B39792" t="str">
            <v>Scaridea***retired***use Calotomus</v>
          </cell>
          <cell r="C39792" t="str">
            <v>Genus</v>
          </cell>
        </row>
        <row r="39793">
          <cell r="B39793" t="str">
            <v>Scaridium longicaudum</v>
          </cell>
          <cell r="C39793" t="str">
            <v>Species</v>
          </cell>
        </row>
        <row r="39794">
          <cell r="B39794" t="str">
            <v>Scarops jordani***retired***use Scarus rubroviolaceus</v>
          </cell>
          <cell r="C39794" t="str">
            <v>Species</v>
          </cell>
        </row>
        <row r="39795">
          <cell r="B39795" t="str">
            <v>Scarops rubroviolaceus***retired***use Scarus rubroviolaceus</v>
          </cell>
          <cell r="C39795" t="str">
            <v>Species</v>
          </cell>
        </row>
        <row r="39796">
          <cell r="B39796" t="str">
            <v>Scarops***retired***use Scarus</v>
          </cell>
          <cell r="C39796" t="str">
            <v>Genus</v>
          </cell>
        </row>
        <row r="39797">
          <cell r="B39797" t="str">
            <v>Scartella</v>
          </cell>
          <cell r="C39797" t="str">
            <v>Genus</v>
          </cell>
        </row>
        <row r="39798">
          <cell r="B39798" t="str">
            <v>Scartella cristata</v>
          </cell>
          <cell r="C39798" t="str">
            <v>Species</v>
          </cell>
        </row>
        <row r="39799">
          <cell r="B39799" t="str">
            <v>Scartomyzon ariommus***retired***use Moxostoma ariommum</v>
          </cell>
          <cell r="C39799" t="str">
            <v>Species</v>
          </cell>
        </row>
        <row r="39800">
          <cell r="B39800" t="str">
            <v>Scartomyzon cervinus***retired***use Moxostoma cervinum</v>
          </cell>
          <cell r="C39800" t="str">
            <v>Species</v>
          </cell>
        </row>
        <row r="39801">
          <cell r="B39801" t="str">
            <v>Scartomyzon congestus***retired***use Moxostoma congestum</v>
          </cell>
          <cell r="C39801" t="str">
            <v>Species</v>
          </cell>
        </row>
        <row r="39802">
          <cell r="B39802" t="str">
            <v>Scartomyzon lachneri***retired***use Moxostoma lachneri</v>
          </cell>
          <cell r="C39802" t="str">
            <v>Species</v>
          </cell>
        </row>
        <row r="39803">
          <cell r="B39803" t="str">
            <v>Scartomyzon rupiscartes***retired***use Moxostoma rupiscartes</v>
          </cell>
          <cell r="C39803" t="str">
            <v>Species</v>
          </cell>
        </row>
        <row r="39804">
          <cell r="B39804" t="str">
            <v>Scartomyzon***retired***use Moxostoma</v>
          </cell>
          <cell r="C39804" t="str">
            <v>Genus</v>
          </cell>
        </row>
        <row r="39805">
          <cell r="B39805" t="str">
            <v>Scarus</v>
          </cell>
          <cell r="C39805" t="str">
            <v>Genus</v>
          </cell>
        </row>
        <row r="39806">
          <cell r="B39806" t="str">
            <v>Scarus acroptilus***retired***use Odax acroptilus</v>
          </cell>
          <cell r="C39806" t="str">
            <v>Species</v>
          </cell>
        </row>
        <row r="39807">
          <cell r="B39807" t="str">
            <v>Scarus acutus***retired***use Scarus vetula</v>
          </cell>
          <cell r="C39807" t="str">
            <v>Species</v>
          </cell>
        </row>
        <row r="39808">
          <cell r="B39808" t="str">
            <v>Scarus aeruginosus***retired***use Scarus ferrugineus</v>
          </cell>
          <cell r="C39808" t="str">
            <v>Species</v>
          </cell>
        </row>
        <row r="39809">
          <cell r="B39809" t="str">
            <v>Scarus ahula***retired***use Chlorurus perspicillatus</v>
          </cell>
          <cell r="C39809" t="str">
            <v>Species</v>
          </cell>
        </row>
        <row r="39810">
          <cell r="B39810" t="str">
            <v>Scarus alternans***retired***use Scarus iseri</v>
          </cell>
          <cell r="C39810" t="str">
            <v>Species</v>
          </cell>
        </row>
        <row r="39811">
          <cell r="B39811" t="str">
            <v>Scarus altipinnis</v>
          </cell>
          <cell r="C39811" t="str">
            <v>Species</v>
          </cell>
        </row>
        <row r="39812">
          <cell r="B39812" t="str">
            <v>Scarus amplus***retired***use Sparisoma viride</v>
          </cell>
          <cell r="C39812" t="str">
            <v>Species</v>
          </cell>
        </row>
        <row r="39813">
          <cell r="B39813" t="str">
            <v>Scarus arabicus</v>
          </cell>
          <cell r="C39813" t="str">
            <v>Species</v>
          </cell>
        </row>
        <row r="39814">
          <cell r="B39814" t="str">
            <v>Scarus aracanga***retired***use Scarus iseri</v>
          </cell>
          <cell r="C39814" t="str">
            <v>Species</v>
          </cell>
        </row>
        <row r="39815">
          <cell r="B39815" t="str">
            <v>Scarus arcuatus***retired***use Scarus rivulatus</v>
          </cell>
          <cell r="C39815" t="str">
            <v>Species</v>
          </cell>
        </row>
        <row r="39816">
          <cell r="B39816" t="str">
            <v>Scarus atomarius***retired***use Sparisoma atomarium</v>
          </cell>
          <cell r="C39816" t="str">
            <v>Species</v>
          </cell>
        </row>
        <row r="39817">
          <cell r="B39817" t="str">
            <v>Scarus atrilunula***retired***use Chlorurus atrilunula</v>
          </cell>
          <cell r="C39817" t="str">
            <v>Species</v>
          </cell>
        </row>
        <row r="39818">
          <cell r="B39818" t="str">
            <v>Scarus atropectoralis***retired***use Scarus xanthopleura</v>
          </cell>
          <cell r="C39818" t="str">
            <v>Species</v>
          </cell>
        </row>
        <row r="39819">
          <cell r="B39819" t="str">
            <v>Scarus auritus***retired***use Leptoscarus vaigiensis</v>
          </cell>
          <cell r="C39819" t="str">
            <v>Species</v>
          </cell>
        </row>
        <row r="39820">
          <cell r="B39820" t="str">
            <v>Scarus aurofrenatus***retired***use Sparisoma aurofrenatum</v>
          </cell>
          <cell r="C39820" t="str">
            <v>Species</v>
          </cell>
        </row>
        <row r="39821">
          <cell r="B39821" t="str">
            <v>Scarus axillaris***retired***use Sparisoma rubripinne</v>
          </cell>
          <cell r="C39821" t="str">
            <v>Species</v>
          </cell>
        </row>
        <row r="39822">
          <cell r="B39822" t="str">
            <v>Scarus azureus***retired***use Scarus ghobban</v>
          </cell>
          <cell r="C39822" t="str">
            <v>Species</v>
          </cell>
        </row>
        <row r="39823">
          <cell r="B39823" t="str">
            <v>Scarus balinensis***retired***use Scarus psittacus</v>
          </cell>
          <cell r="C39823" t="str">
            <v>Species</v>
          </cell>
        </row>
        <row r="39824">
          <cell r="B39824" t="str">
            <v>Scarus barborus***retired***use Chlorurus perspicillatus</v>
          </cell>
          <cell r="C39824" t="str">
            <v>Species</v>
          </cell>
        </row>
        <row r="39825">
          <cell r="B39825" t="str">
            <v>Scarus barffi</v>
          </cell>
          <cell r="C39825" t="str">
            <v>Species</v>
          </cell>
        </row>
        <row r="39826">
          <cell r="B39826" t="str">
            <v>Scarus bataviensis***retired***use Scarus psittacus</v>
          </cell>
          <cell r="C39826" t="str">
            <v>Species</v>
          </cell>
        </row>
        <row r="39827">
          <cell r="B39827" t="str">
            <v>Scarus bennetti***retired***use Scarus dubius</v>
          </cell>
          <cell r="C39827" t="str">
            <v>Species</v>
          </cell>
        </row>
        <row r="39828">
          <cell r="B39828" t="str">
            <v>Scarus bicolor***retired***use Cetoscarus bicolor</v>
          </cell>
          <cell r="C39828" t="str">
            <v>Species</v>
          </cell>
        </row>
        <row r="39829">
          <cell r="B39829" t="str">
            <v>Scarus bipallidus***retired***use Chlorurus sordidus</v>
          </cell>
          <cell r="C39829" t="str">
            <v>Species</v>
          </cell>
        </row>
        <row r="39830">
          <cell r="B39830" t="str">
            <v>Scarus bleekeri***retired***use Chlorurus bleekeri</v>
          </cell>
          <cell r="C39830" t="str">
            <v>Species</v>
          </cell>
        </row>
        <row r="39831">
          <cell r="B39831" t="str">
            <v>Scarus blochii***retired***use Chlorurus japanensis</v>
          </cell>
          <cell r="C39831" t="str">
            <v>Species</v>
          </cell>
        </row>
        <row r="39832">
          <cell r="B39832" t="str">
            <v>Scarus bollmani***retired***use Scarus taeniopterus</v>
          </cell>
          <cell r="C39832" t="str">
            <v>Species</v>
          </cell>
        </row>
        <row r="39833">
          <cell r="B39833" t="str">
            <v>Scarus borborus***retired***use Chlorurus perspicillatus</v>
          </cell>
          <cell r="C39833" t="str">
            <v>Species</v>
          </cell>
        </row>
        <row r="39834">
          <cell r="B39834" t="str">
            <v>Scarus bottae***retired***use Leptoscarus vaigiensis</v>
          </cell>
          <cell r="C39834" t="str">
            <v>Species</v>
          </cell>
        </row>
        <row r="39835">
          <cell r="B39835" t="str">
            <v>Scarus bowersi***retired***use Chlorurus bowersi</v>
          </cell>
          <cell r="C39835" t="str">
            <v>Species</v>
          </cell>
        </row>
        <row r="39836">
          <cell r="B39836" t="str">
            <v>Scarus brachialis***retired***use Sparisoma chrysopterum</v>
          </cell>
          <cell r="C39836" t="str">
            <v>Species</v>
          </cell>
        </row>
        <row r="39837">
          <cell r="B39837" t="str">
            <v>Scarus brachyvarius***retired***use Sparisoma rubripinne</v>
          </cell>
          <cell r="C39837" t="str">
            <v>Species</v>
          </cell>
        </row>
        <row r="39838">
          <cell r="B39838" t="str">
            <v>Scarus brevifilis***retired***use Scarus altipinnis</v>
          </cell>
          <cell r="C39838" t="str">
            <v>Species</v>
          </cell>
        </row>
        <row r="39839">
          <cell r="B39839" t="str">
            <v>Scarus brighami***retired***use Chlorurus frontalis</v>
          </cell>
          <cell r="C39839" t="str">
            <v>Species</v>
          </cell>
        </row>
        <row r="39840">
          <cell r="B39840" t="str">
            <v>Scarus brunneus***retired***use Scarus psittacus</v>
          </cell>
          <cell r="C39840" t="str">
            <v>Species</v>
          </cell>
        </row>
        <row r="39841">
          <cell r="B39841" t="str">
            <v>Scarus caerulescens***retired***use Scarus ferrugineus</v>
          </cell>
          <cell r="C39841" t="str">
            <v>Species</v>
          </cell>
        </row>
        <row r="39842">
          <cell r="B39842" t="str">
            <v>Scarus calus***retired***use Scarus rubroviolaceus</v>
          </cell>
          <cell r="C39842" t="str">
            <v>Species</v>
          </cell>
        </row>
        <row r="39843">
          <cell r="B39843" t="str">
            <v>Scarus canariensis***retired***use Sparisoma cretense</v>
          </cell>
          <cell r="C39843" t="str">
            <v>Species</v>
          </cell>
        </row>
        <row r="39844">
          <cell r="B39844" t="str">
            <v>Scarus capistratoides***retired***use Chlorurus capistratoides</v>
          </cell>
          <cell r="C39844" t="str">
            <v>Species</v>
          </cell>
        </row>
        <row r="39845">
          <cell r="B39845" t="str">
            <v>Scarus capitaneus***retired***use Chlorurus enneacanthus</v>
          </cell>
          <cell r="C39845" t="str">
            <v>Species</v>
          </cell>
        </row>
        <row r="39846">
          <cell r="B39846" t="str">
            <v>Scarus catesby***retired***use Sparisoma viride</v>
          </cell>
          <cell r="C39846" t="str">
            <v>Species</v>
          </cell>
        </row>
        <row r="39847">
          <cell r="B39847" t="str">
            <v>Scarus caudofasciatus</v>
          </cell>
          <cell r="C39847" t="str">
            <v>Species</v>
          </cell>
        </row>
        <row r="39848">
          <cell r="B39848" t="str">
            <v>Scarus celebicus***retired***use Chlorurus sordidus</v>
          </cell>
          <cell r="C39848" t="str">
            <v>Species</v>
          </cell>
        </row>
        <row r="39849">
          <cell r="B39849" t="str">
            <v>Scarus chadri***retired***use Scarus niger</v>
          </cell>
          <cell r="C39849" t="str">
            <v>Species</v>
          </cell>
        </row>
        <row r="39850">
          <cell r="B39850" t="str">
            <v>Scarus chameleon</v>
          </cell>
          <cell r="C39850" t="str">
            <v>Species</v>
          </cell>
        </row>
        <row r="39851">
          <cell r="B39851" t="str">
            <v>Scarus chinensis</v>
          </cell>
          <cell r="C39851" t="str">
            <v>Species</v>
          </cell>
        </row>
        <row r="39852">
          <cell r="B39852" t="str">
            <v>Scarus chloris***retired***use Sparisoma chrysopterum</v>
          </cell>
          <cell r="C39852" t="str">
            <v>Species</v>
          </cell>
        </row>
        <row r="39853">
          <cell r="B39853" t="str">
            <v>Scarus chlorodon***retired***use Scarus prasiognathos</v>
          </cell>
          <cell r="C39853" t="str">
            <v>Species</v>
          </cell>
        </row>
        <row r="39854">
          <cell r="B39854" t="str">
            <v>Scarus chrysopomus***retired***use Scarus quoyi</v>
          </cell>
          <cell r="C39854" t="str">
            <v>Species</v>
          </cell>
        </row>
        <row r="39855">
          <cell r="B39855" t="str">
            <v>Scarus chrysopterus***retired***use Sparisoma chrysopterum</v>
          </cell>
          <cell r="C39855" t="str">
            <v>Species</v>
          </cell>
        </row>
        <row r="39856">
          <cell r="B39856" t="str">
            <v>Scarus circumnotatus***retired***use Sparisoma rubripinne</v>
          </cell>
          <cell r="C39856" t="str">
            <v>Species</v>
          </cell>
        </row>
        <row r="39857">
          <cell r="B39857" t="str">
            <v>Scarus coccineus***retired***use Sparisoma viride</v>
          </cell>
          <cell r="C39857" t="str">
            <v>Species</v>
          </cell>
        </row>
        <row r="39858">
          <cell r="B39858" t="str">
            <v>Scarus coelestinus</v>
          </cell>
          <cell r="C39858" t="str">
            <v>Species</v>
          </cell>
        </row>
        <row r="39859">
          <cell r="B39859" t="str">
            <v>Scarus coeruleopunctatus***retired***use Leptoscarus vaigiensis</v>
          </cell>
          <cell r="C39859" t="str">
            <v>Species</v>
          </cell>
        </row>
        <row r="39860">
          <cell r="B39860" t="str">
            <v>Scarus coeruleus</v>
          </cell>
          <cell r="C39860" t="str">
            <v>Species</v>
          </cell>
        </row>
        <row r="39861">
          <cell r="B39861" t="str">
            <v>Scarus collana</v>
          </cell>
          <cell r="C39861" t="str">
            <v>Species</v>
          </cell>
        </row>
        <row r="39862">
          <cell r="B39862" t="str">
            <v>Scarus compressus</v>
          </cell>
          <cell r="C39862" t="str">
            <v>Species</v>
          </cell>
        </row>
        <row r="39863">
          <cell r="B39863" t="str">
            <v>Scarus croicensis***retired***use Scarus iseri</v>
          </cell>
          <cell r="C39863" t="str">
            <v>Species</v>
          </cell>
        </row>
        <row r="39864">
          <cell r="B39864" t="str">
            <v>Scarus cruciensis</v>
          </cell>
          <cell r="C39864" t="str">
            <v>Species</v>
          </cell>
        </row>
        <row r="39865">
          <cell r="B39865" t="str">
            <v>Scarus cuzamilae***retired***use Scarus vetula</v>
          </cell>
          <cell r="C39865" t="str">
            <v>Species</v>
          </cell>
        </row>
        <row r="39866">
          <cell r="B39866" t="str">
            <v>Scarus cyanescens***retired***use Chlorurus cyanescens</v>
          </cell>
          <cell r="C39866" t="str">
            <v>Species</v>
          </cell>
        </row>
        <row r="39867">
          <cell r="B39867" t="str">
            <v>Scarus cyanognathus***retired***use Scarus tricolor</v>
          </cell>
          <cell r="C39867" t="str">
            <v>Species</v>
          </cell>
        </row>
        <row r="39868">
          <cell r="B39868" t="str">
            <v>Scarus cyanotaenia***retired***use Chlorurus bleekeri</v>
          </cell>
          <cell r="C39868" t="str">
            <v>Species</v>
          </cell>
        </row>
        <row r="39869">
          <cell r="B39869" t="str">
            <v>Scarus cyanurus***retired***use Hipposcarus harid</v>
          </cell>
          <cell r="C39869" t="str">
            <v>Species</v>
          </cell>
        </row>
        <row r="39870">
          <cell r="B39870" t="str">
            <v>Scarus cypho***retired***use Scarus schlegeli</v>
          </cell>
          <cell r="C39870" t="str">
            <v>Species</v>
          </cell>
        </row>
        <row r="39871">
          <cell r="B39871" t="str">
            <v>Scarus dentiens***retired***use Nicholsina usta</v>
          </cell>
          <cell r="C39871" t="str">
            <v>Species</v>
          </cell>
        </row>
        <row r="39872">
          <cell r="B39872" t="str">
            <v>Scarus diadema***retired***use Scarus iseri</v>
          </cell>
          <cell r="C39872" t="str">
            <v>Species</v>
          </cell>
        </row>
        <row r="39873">
          <cell r="B39873" t="str">
            <v>Scarus dimidiatus</v>
          </cell>
          <cell r="C39873" t="str">
            <v>Species</v>
          </cell>
        </row>
        <row r="39874">
          <cell r="B39874" t="str">
            <v>Scarus distinctus***retired***use Sparisoma aurofrenatum</v>
          </cell>
          <cell r="C39874" t="str">
            <v>Species</v>
          </cell>
        </row>
        <row r="39875">
          <cell r="B39875" t="str">
            <v>Scarus dubius</v>
          </cell>
          <cell r="C39875" t="str">
            <v>Species</v>
          </cell>
        </row>
        <row r="39876">
          <cell r="B39876" t="str">
            <v>Scarus dussumieri***retired***use Scarus ghobban</v>
          </cell>
          <cell r="C39876" t="str">
            <v>Species</v>
          </cell>
        </row>
        <row r="39877">
          <cell r="B39877" t="str">
            <v>Scarus emarginatus***retired***use Sparisoma rubripinne</v>
          </cell>
          <cell r="C39877" t="str">
            <v>Species</v>
          </cell>
        </row>
        <row r="39878">
          <cell r="B39878" t="str">
            <v>Scarus emblematicus***retired***use Scarus taeniopterus</v>
          </cell>
          <cell r="C39878" t="str">
            <v>Species</v>
          </cell>
        </row>
        <row r="39879">
          <cell r="B39879" t="str">
            <v>Scarus enneacanthus***retired***use Chlorurus enneacanthus</v>
          </cell>
          <cell r="C39879" t="str">
            <v>Species</v>
          </cell>
        </row>
        <row r="39880">
          <cell r="B39880" t="str">
            <v>Scarus erythrinoides***retired***use Sparisoma aurofrenatum</v>
          </cell>
          <cell r="C39880" t="str">
            <v>Species</v>
          </cell>
        </row>
        <row r="39881">
          <cell r="B39881" t="str">
            <v>Scarus erythrodon***retired***use Chlorurus sordidus</v>
          </cell>
          <cell r="C39881" t="str">
            <v>Species</v>
          </cell>
        </row>
        <row r="39882">
          <cell r="B39882" t="str">
            <v>Scarus falcipinnis</v>
          </cell>
          <cell r="C39882" t="str">
            <v>Species</v>
          </cell>
        </row>
        <row r="39883">
          <cell r="B39883" t="str">
            <v>Scarus fasciatus***retired***use Scarus rivulatus</v>
          </cell>
          <cell r="C39883" t="str">
            <v>Species</v>
          </cell>
        </row>
        <row r="39884">
          <cell r="B39884" t="str">
            <v>Scarus fehlmanni***retired***use Scarus ghobban</v>
          </cell>
          <cell r="C39884" t="str">
            <v>Species</v>
          </cell>
        </row>
        <row r="39885">
          <cell r="B39885" t="str">
            <v>Scarus ferrugineus</v>
          </cell>
          <cell r="C39885" t="str">
            <v>Species</v>
          </cell>
        </row>
        <row r="39886">
          <cell r="B39886" t="str">
            <v>Scarus festivus</v>
          </cell>
          <cell r="C39886" t="str">
            <v>Species</v>
          </cell>
        </row>
        <row r="39887">
          <cell r="B39887" t="str">
            <v>Scarus flavescens***retired***use Sparisoma chrysopterum</v>
          </cell>
          <cell r="C39887" t="str">
            <v>Species</v>
          </cell>
        </row>
        <row r="39888">
          <cell r="B39888" t="str">
            <v>Scarus flavipectoralis</v>
          </cell>
          <cell r="C39888" t="str">
            <v>Species</v>
          </cell>
        </row>
        <row r="39889">
          <cell r="B39889" t="str">
            <v>Scarus flavomarginatus***retired***use Scarus iseri</v>
          </cell>
          <cell r="C39889" t="str">
            <v>Species</v>
          </cell>
        </row>
        <row r="39890">
          <cell r="B39890" t="str">
            <v>Scarus formosus***retired***use Scarus dubius</v>
          </cell>
          <cell r="C39890" t="str">
            <v>Species</v>
          </cell>
        </row>
        <row r="39891">
          <cell r="B39891" t="str">
            <v>Scarus forresti</v>
          </cell>
          <cell r="C39891" t="str">
            <v>Species</v>
          </cell>
        </row>
        <row r="39892">
          <cell r="B39892" t="str">
            <v>Scarus forskael</v>
          </cell>
          <cell r="C39892" t="str">
            <v>Species</v>
          </cell>
        </row>
        <row r="39893">
          <cell r="B39893" t="str">
            <v>Scarus forsteni</v>
          </cell>
          <cell r="C39893" t="str">
            <v>Species</v>
          </cell>
        </row>
        <row r="39894">
          <cell r="B39894" t="str">
            <v>Scarus forsteri***retired***use Scarus psittacus</v>
          </cell>
          <cell r="C39894" t="str">
            <v>Species</v>
          </cell>
        </row>
        <row r="39895">
          <cell r="B39895" t="str">
            <v>Scarus francisci</v>
          </cell>
          <cell r="C39895" t="str">
            <v>Species</v>
          </cell>
        </row>
        <row r="39896">
          <cell r="B39896" t="str">
            <v>Scarus frenatus</v>
          </cell>
          <cell r="C39896" t="str">
            <v>Species</v>
          </cell>
        </row>
        <row r="39897">
          <cell r="B39897" t="str">
            <v>Scarus frondosus***retired***use Sparisoma viride</v>
          </cell>
          <cell r="C39897" t="str">
            <v>Species</v>
          </cell>
        </row>
        <row r="39898">
          <cell r="B39898" t="str">
            <v>Scarus frontalis***retired***use Chlorurus frontalis</v>
          </cell>
          <cell r="C39898" t="str">
            <v>Species</v>
          </cell>
        </row>
        <row r="39899">
          <cell r="B39899" t="str">
            <v>Scarus fuscocaudalis</v>
          </cell>
          <cell r="C39899" t="str">
            <v>Species</v>
          </cell>
        </row>
        <row r="39900">
          <cell r="B39900" t="str">
            <v>Scarus fuscopurpureus</v>
          </cell>
          <cell r="C39900" t="str">
            <v>Species</v>
          </cell>
        </row>
        <row r="39901">
          <cell r="B39901" t="str">
            <v>Scarus galena***retired***use Scarus psittacus</v>
          </cell>
          <cell r="C39901" t="str">
            <v>Species</v>
          </cell>
        </row>
        <row r="39902">
          <cell r="B39902" t="str">
            <v>Scarus gallus***retired***use Thalassoma lunare</v>
          </cell>
          <cell r="C39902" t="str">
            <v>Species</v>
          </cell>
        </row>
        <row r="39903">
          <cell r="B39903" t="str">
            <v>Scarus genazonatus***retired***use Chlorurus genazonatus</v>
          </cell>
          <cell r="C39903" t="str">
            <v>Species</v>
          </cell>
        </row>
        <row r="39904">
          <cell r="B39904" t="str">
            <v>Scarus georgii***retired***use Thalassoma purpureum</v>
          </cell>
          <cell r="C39904" t="str">
            <v>Species</v>
          </cell>
        </row>
        <row r="39905">
          <cell r="B39905" t="str">
            <v>Scarus georgiiquarti***retired***use Thalassoma purpureum</v>
          </cell>
          <cell r="C39905" t="str">
            <v>Species</v>
          </cell>
        </row>
        <row r="39906">
          <cell r="B39906" t="str">
            <v>Scarus ghardaqensis***retired***use Scarus collana</v>
          </cell>
          <cell r="C39906" t="str">
            <v>Species</v>
          </cell>
        </row>
        <row r="39907">
          <cell r="B39907" t="str">
            <v>Scarus ghobban</v>
          </cell>
          <cell r="C39907" t="str">
            <v>Species</v>
          </cell>
        </row>
        <row r="39908">
          <cell r="B39908" t="str">
            <v>Scarus gibbus***retired***use Chlorurus gibbus</v>
          </cell>
          <cell r="C39908" t="str">
            <v>Species</v>
          </cell>
        </row>
        <row r="39909">
          <cell r="B39909" t="str">
            <v>Scarus gilberti***retired***use Scarus psittacus</v>
          </cell>
          <cell r="C39909" t="str">
            <v>Species</v>
          </cell>
        </row>
        <row r="39910">
          <cell r="B39910" t="str">
            <v>Scarus globiceps</v>
          </cell>
          <cell r="C39910" t="str">
            <v>Species</v>
          </cell>
        </row>
        <row r="39911">
          <cell r="B39911" t="str">
            <v>Scarus gnathodus***retired***use Scarus vetula</v>
          </cell>
          <cell r="C39911" t="str">
            <v>Species</v>
          </cell>
        </row>
        <row r="39912">
          <cell r="B39912" t="str">
            <v>Scarus gracilis</v>
          </cell>
          <cell r="C39912" t="str">
            <v>Species</v>
          </cell>
        </row>
        <row r="39913">
          <cell r="B39913" t="str">
            <v>Scarus guacamaia</v>
          </cell>
          <cell r="C39913" t="str">
            <v>Species</v>
          </cell>
        </row>
        <row r="39914">
          <cell r="B39914" t="str">
            <v>Scarus guttatus***retired***use Scarus ghobban</v>
          </cell>
          <cell r="C39914" t="str">
            <v>Species</v>
          </cell>
        </row>
        <row r="39915">
          <cell r="B39915" t="str">
            <v>Scarus gymnognathos***retired***use Chlorurus sordidus</v>
          </cell>
          <cell r="C39915" t="str">
            <v>Species</v>
          </cell>
        </row>
        <row r="39916">
          <cell r="B39916" t="str">
            <v>Scarus harid***retired***use Hipposcarus harid</v>
          </cell>
          <cell r="C39916" t="str">
            <v>Species</v>
          </cell>
        </row>
        <row r="39917">
          <cell r="B39917" t="str">
            <v>Scarus haridoides***retired***use Scarus ghobban</v>
          </cell>
          <cell r="C39917" t="str">
            <v>Species</v>
          </cell>
        </row>
        <row r="39918">
          <cell r="B39918" t="str">
            <v>Scarus hertit***retired***use Scarus psittacus</v>
          </cell>
          <cell r="C39918" t="str">
            <v>Species</v>
          </cell>
        </row>
        <row r="39919">
          <cell r="B39919" t="str">
            <v>Scarus hildebrandi***retired***use Scarus perrico</v>
          </cell>
          <cell r="C39919" t="str">
            <v>Species</v>
          </cell>
        </row>
        <row r="39920">
          <cell r="B39920" t="str">
            <v>Scarus hoefleri</v>
          </cell>
          <cell r="C39920" t="str">
            <v>Species</v>
          </cell>
        </row>
        <row r="39921">
          <cell r="B39921" t="str">
            <v>Scarus hoplomystax***retired***use Sparisoma radians</v>
          </cell>
          <cell r="C39921" t="str">
            <v>Species</v>
          </cell>
        </row>
        <row r="39922">
          <cell r="B39922" t="str">
            <v>Scarus hypselopterus</v>
          </cell>
          <cell r="C39922" t="str">
            <v>Species</v>
          </cell>
        </row>
        <row r="39923">
          <cell r="B39923" t="str">
            <v>Scarus insulaesanctaecrucis***retired***use Scarus iseri</v>
          </cell>
          <cell r="C39923" t="str">
            <v>Species</v>
          </cell>
        </row>
        <row r="39924">
          <cell r="B39924" t="str">
            <v>Scarus iseri</v>
          </cell>
          <cell r="C39924" t="str">
            <v>Species</v>
          </cell>
        </row>
        <row r="39925">
          <cell r="B39925" t="str">
            <v>Scarus janthochir***retired***use Scarus prasiognathos</v>
          </cell>
          <cell r="C39925" t="str">
            <v>Species</v>
          </cell>
        </row>
        <row r="39926">
          <cell r="B39926" t="str">
            <v>Scarus japanensis***retired***use Chlorurus japanensis</v>
          </cell>
          <cell r="C39926" t="str">
            <v>Species</v>
          </cell>
        </row>
        <row r="39927">
          <cell r="B39927" t="str">
            <v>Scarus javanicus***retired***use Scarus hypselopterus</v>
          </cell>
          <cell r="C39927" t="str">
            <v>Species</v>
          </cell>
        </row>
        <row r="39928">
          <cell r="B39928" t="str">
            <v>Scarus jenkinsi***retired***use Scarus psittacus</v>
          </cell>
          <cell r="C39928" t="str">
            <v>Species</v>
          </cell>
        </row>
        <row r="39929">
          <cell r="B39929" t="str">
            <v>Scarus jordani***retired***use Scarus rubroviolaceus</v>
          </cell>
          <cell r="C39929" t="str">
            <v>Species</v>
          </cell>
        </row>
        <row r="39930">
          <cell r="B39930" t="str">
            <v>Scarus koputea</v>
          </cell>
          <cell r="C39930" t="str">
            <v>Species</v>
          </cell>
        </row>
        <row r="39931">
          <cell r="B39931" t="str">
            <v>Scarus kraussi***retired***use Chlorurus perspicillatus</v>
          </cell>
          <cell r="C39931" t="str">
            <v>Species</v>
          </cell>
        </row>
        <row r="39932">
          <cell r="B39932" t="str">
            <v>Scarus lacerta***retired***use Scarus ghobban</v>
          </cell>
          <cell r="C39932" t="str">
            <v>Species</v>
          </cell>
        </row>
        <row r="39933">
          <cell r="B39933" t="str">
            <v>Scarus lacrimosus***retired***use Sparisoma radians</v>
          </cell>
          <cell r="C39933" t="str">
            <v>Species</v>
          </cell>
        </row>
        <row r="39934">
          <cell r="B39934" t="str">
            <v>Scarus lateralis***retired***use Sparisoma chrysopterum</v>
          </cell>
          <cell r="C39934" t="str">
            <v>Species</v>
          </cell>
        </row>
        <row r="39935">
          <cell r="B39935" t="str">
            <v>Scarus latus***retired***use Hipposcarus harid</v>
          </cell>
          <cell r="C39935" t="str">
            <v>Species</v>
          </cell>
        </row>
        <row r="39936">
          <cell r="B39936" t="str">
            <v>Scarus lauia***retired***use Scarus dubius</v>
          </cell>
          <cell r="C39936" t="str">
            <v>Species</v>
          </cell>
        </row>
        <row r="39937">
          <cell r="B39937" t="str">
            <v>Scarus lepidus***retired***use Scarus globiceps</v>
          </cell>
          <cell r="C39937" t="str">
            <v>Species</v>
          </cell>
        </row>
        <row r="39938">
          <cell r="B39938" t="str">
            <v>Scarus leucostigma***retired***use Chlorurus perspicillatus</v>
          </cell>
          <cell r="C39938" t="str">
            <v>Species</v>
          </cell>
        </row>
        <row r="39939">
          <cell r="B39939" t="str">
            <v>Scarus limbatus***retired***use Scarus niger</v>
          </cell>
          <cell r="C39939" t="str">
            <v>Species</v>
          </cell>
        </row>
        <row r="39940">
          <cell r="B39940" t="str">
            <v>Scarus longiceps***retired***use Hipposcarus longiceps</v>
          </cell>
          <cell r="C39940" t="str">
            <v>Species</v>
          </cell>
        </row>
        <row r="39941">
          <cell r="B39941" t="str">
            <v>Scarus longipinnis</v>
          </cell>
          <cell r="C39941" t="str">
            <v>Species</v>
          </cell>
        </row>
        <row r="39942">
          <cell r="B39942" t="str">
            <v>Scarus loro***retired***use Scarus coeruleus</v>
          </cell>
          <cell r="C39942" t="str">
            <v>Species</v>
          </cell>
        </row>
        <row r="39943">
          <cell r="B39943" t="str">
            <v>Scarus lupus***retired***use Chlorurus frontalis</v>
          </cell>
          <cell r="C39943" t="str">
            <v>Species</v>
          </cell>
        </row>
        <row r="39944">
          <cell r="B39944" t="str">
            <v>Scarus lydiae</v>
          </cell>
          <cell r="C39944" t="str">
            <v>Species</v>
          </cell>
        </row>
        <row r="39945">
          <cell r="B39945" t="str">
            <v>Scarus macrocheilos***retired***use Hipposcarus longiceps</v>
          </cell>
          <cell r="C39945" t="str">
            <v>Species</v>
          </cell>
        </row>
        <row r="39946">
          <cell r="B39946" t="str">
            <v>Scarus maculatus***retired***use Symphodus ocellatus</v>
          </cell>
          <cell r="C39946" t="str">
            <v>Species</v>
          </cell>
        </row>
        <row r="39947">
          <cell r="B39947" t="str">
            <v>Scarus maculosus***retired***use Scarus ghobban</v>
          </cell>
          <cell r="C39947" t="str">
            <v>Species</v>
          </cell>
        </row>
        <row r="39948">
          <cell r="B39948" t="str">
            <v>Scarus magrathii***retired***use Scarus ghobban</v>
          </cell>
          <cell r="C39948" t="str">
            <v>Species</v>
          </cell>
        </row>
        <row r="39949">
          <cell r="B39949" t="str">
            <v>Scarus makaravar***retired***use Scarus niger</v>
          </cell>
          <cell r="C39949" t="str">
            <v>Species</v>
          </cell>
        </row>
        <row r="39950">
          <cell r="B39950" t="str">
            <v>Scarus marshalli***retired***use Scarus ferrugineus</v>
          </cell>
          <cell r="C39950" t="str">
            <v>Species</v>
          </cell>
        </row>
        <row r="39951">
          <cell r="B39951" t="str">
            <v>Scarus maschalespilos***retired***use Sparisoma chrysopterum</v>
          </cell>
          <cell r="C39951" t="str">
            <v>Species</v>
          </cell>
        </row>
        <row r="39952">
          <cell r="B39952" t="str">
            <v>Scarus mastax***retired***use Hipposcarus harid</v>
          </cell>
          <cell r="C39952" t="str">
            <v>Species</v>
          </cell>
        </row>
        <row r="39953">
          <cell r="B39953" t="str">
            <v>Scarus melanotis***retired***use Sparisoma viride</v>
          </cell>
          <cell r="C39953" t="str">
            <v>Species</v>
          </cell>
        </row>
        <row r="39954">
          <cell r="B39954" t="str">
            <v>Scarus micrognathos***retired***use Scarus rivulatus</v>
          </cell>
          <cell r="C39954" t="str">
            <v>Species</v>
          </cell>
        </row>
        <row r="39955">
          <cell r="B39955" t="str">
            <v>Scarus microrhinos***retired***use Chlorurus microrhinos</v>
          </cell>
          <cell r="C39955" t="str">
            <v>Species</v>
          </cell>
        </row>
        <row r="39956">
          <cell r="B39956" t="str">
            <v>Scarus miniatus***retired***use Chlorurus perspicillatus</v>
          </cell>
          <cell r="C39956" t="str">
            <v>Species</v>
          </cell>
        </row>
        <row r="39957">
          <cell r="B39957" t="str">
            <v>Scarus miniofrenatus***retired***use Sparisoma aurofrenatum</v>
          </cell>
          <cell r="C39957" t="str">
            <v>Species</v>
          </cell>
        </row>
        <row r="39958">
          <cell r="B39958" t="str">
            <v>Scarus moensi***retired***use Scarus hypselopterus</v>
          </cell>
          <cell r="C39958" t="str">
            <v>Species</v>
          </cell>
        </row>
        <row r="39959">
          <cell r="B39959" t="str">
            <v>Scarus mordax***retired***use Bodianus mesothorax</v>
          </cell>
          <cell r="C39959" t="str">
            <v>Species</v>
          </cell>
        </row>
        <row r="39960">
          <cell r="B39960" t="str">
            <v>Scarus muricatus***retired***use Bolbometopon muricatum</v>
          </cell>
          <cell r="C39960" t="str">
            <v>Species</v>
          </cell>
        </row>
        <row r="39961">
          <cell r="B39961" t="str">
            <v>Scarus naevius***retired***use Leptoscarus vaigiensis</v>
          </cell>
          <cell r="C39961" t="str">
            <v>Species</v>
          </cell>
        </row>
        <row r="39962">
          <cell r="B39962" t="str">
            <v>Scarus niger</v>
          </cell>
          <cell r="C39962" t="str">
            <v>Species</v>
          </cell>
        </row>
        <row r="39963">
          <cell r="B39963" t="str">
            <v>Scarus nigrescens***retired***use Scarus vetula</v>
          </cell>
          <cell r="C39963" t="str">
            <v>Species</v>
          </cell>
        </row>
        <row r="39964">
          <cell r="B39964" t="str">
            <v>Scarus nigricans***retired***use Chlorurus sordidus</v>
          </cell>
          <cell r="C39964" t="str">
            <v>Species</v>
          </cell>
        </row>
        <row r="39965">
          <cell r="B39965" t="str">
            <v>Scarus noyesi***retired***use Scarus ghobban</v>
          </cell>
          <cell r="C39965" t="str">
            <v>Species</v>
          </cell>
        </row>
        <row r="39966">
          <cell r="B39966" t="str">
            <v>Scarus nuchalis***retired***use Scarus coeruleus</v>
          </cell>
          <cell r="C39966" t="str">
            <v>Species</v>
          </cell>
        </row>
        <row r="39967">
          <cell r="B39967" t="str">
            <v>Scarus nuchipunctatus***retired***use Scarus niger</v>
          </cell>
          <cell r="C39967" t="str">
            <v>Species</v>
          </cell>
        </row>
        <row r="39968">
          <cell r="B39968" t="str">
            <v>Scarus obishime</v>
          </cell>
          <cell r="C39968" t="str">
            <v>Species</v>
          </cell>
        </row>
        <row r="39969">
          <cell r="B39969" t="str">
            <v>Scarus obtusus***retired***use Scarus coeruleus</v>
          </cell>
          <cell r="C39969" t="str">
            <v>Species</v>
          </cell>
        </row>
        <row r="39970">
          <cell r="B39970" t="str">
            <v>Scarus ocellatus***retired***use Cetoscarus bicolor</v>
          </cell>
          <cell r="C39970" t="str">
            <v>Species</v>
          </cell>
        </row>
        <row r="39971">
          <cell r="B39971" t="str">
            <v>Scarus ophthalmistius***retired***use Cetoscarus bicolor</v>
          </cell>
          <cell r="C39971" t="str">
            <v>Species</v>
          </cell>
        </row>
        <row r="39972">
          <cell r="B39972" t="str">
            <v>Scarus oviceps</v>
          </cell>
          <cell r="C39972" t="str">
            <v>Species</v>
          </cell>
        </row>
        <row r="39973">
          <cell r="B39973" t="str">
            <v>Scarus ovifrons</v>
          </cell>
          <cell r="C39973" t="str">
            <v>Species</v>
          </cell>
        </row>
        <row r="39974">
          <cell r="B39974" t="str">
            <v>Scarus oxybrachius***retired***use Sparisoma aurofrenatum</v>
          </cell>
          <cell r="C39974" t="str">
            <v>Species</v>
          </cell>
        </row>
        <row r="39975">
          <cell r="B39975" t="str">
            <v>Scarus pahoro</v>
          </cell>
          <cell r="C39975" t="str">
            <v>Species</v>
          </cell>
        </row>
        <row r="39976">
          <cell r="B39976" t="str">
            <v>Scarus paluca***retired***use Scarus rubroviolaceus</v>
          </cell>
          <cell r="C39976" t="str">
            <v>Species</v>
          </cell>
        </row>
        <row r="39977">
          <cell r="B39977" t="str">
            <v>Scarus pectoralis***retired***use Scarus scaber</v>
          </cell>
          <cell r="C39977" t="str">
            <v>Species</v>
          </cell>
        </row>
        <row r="39978">
          <cell r="B39978" t="str">
            <v>Scarus pepo***retired***use Scarus ghobban</v>
          </cell>
          <cell r="C39978" t="str">
            <v>Species</v>
          </cell>
        </row>
        <row r="39979">
          <cell r="B39979" t="str">
            <v>Scarus perrico</v>
          </cell>
          <cell r="C39979" t="str">
            <v>Species</v>
          </cell>
        </row>
        <row r="39980">
          <cell r="B39980" t="str">
            <v>Scarus persicus</v>
          </cell>
          <cell r="C39980" t="str">
            <v>Species</v>
          </cell>
        </row>
        <row r="39981">
          <cell r="B39981" t="str">
            <v>Scarus perspicillatus***retired***use Chlorurus perspicillatus</v>
          </cell>
          <cell r="C39981" t="str">
            <v>Species</v>
          </cell>
        </row>
        <row r="39982">
          <cell r="B39982" t="str">
            <v>Scarus pinguirostratus***retired***use Hipposcarus longiceps</v>
          </cell>
          <cell r="C39982" t="str">
            <v>Species</v>
          </cell>
        </row>
        <row r="39983">
          <cell r="B39983" t="str">
            <v>Scarus pleianus***retired***use Scarus guacamaia</v>
          </cell>
          <cell r="C39983" t="str">
            <v>Species</v>
          </cell>
        </row>
        <row r="39984">
          <cell r="B39984" t="str">
            <v>Scarus prasiognathos</v>
          </cell>
          <cell r="C39984" t="str">
            <v>Species</v>
          </cell>
        </row>
        <row r="39985">
          <cell r="B39985" t="str">
            <v>Scarus pronus***retired***use Scarus globiceps</v>
          </cell>
          <cell r="C39985" t="str">
            <v>Species</v>
          </cell>
        </row>
        <row r="39986">
          <cell r="B39986" t="str">
            <v>Scarus psittacus</v>
          </cell>
          <cell r="C39986" t="str">
            <v>Species</v>
          </cell>
        </row>
        <row r="39987">
          <cell r="B39987" t="str">
            <v>Scarus psittacuscaroli</v>
          </cell>
          <cell r="C39987" t="str">
            <v>Species</v>
          </cell>
        </row>
        <row r="39988">
          <cell r="B39988" t="str">
            <v>Scarus pulchellus***retired***use Cetoscarus bicolor</v>
          </cell>
          <cell r="C39988" t="str">
            <v>Species</v>
          </cell>
        </row>
        <row r="39989">
          <cell r="B39989" t="str">
            <v>Scarus pullus***retired***use Odax pullus</v>
          </cell>
          <cell r="C39989" t="str">
            <v>Species</v>
          </cell>
        </row>
        <row r="39990">
          <cell r="B39990" t="str">
            <v>Scarus punctulatus***retired***use Scarus iseri</v>
          </cell>
          <cell r="C39990" t="str">
            <v>Species</v>
          </cell>
        </row>
        <row r="39991">
          <cell r="B39991" t="str">
            <v>Scarus purpuratus***retired***use Thalassoma purpureum</v>
          </cell>
          <cell r="C39991" t="str">
            <v>Species</v>
          </cell>
        </row>
        <row r="39992">
          <cell r="B39992" t="str">
            <v>Scarus purpureus***retired***use Chlorurus sordidus</v>
          </cell>
          <cell r="C39992" t="str">
            <v>Species</v>
          </cell>
        </row>
        <row r="39993">
          <cell r="B39993" t="str">
            <v>Scarus pyrrostethus australianus***retired***use Scarus ghobban</v>
          </cell>
          <cell r="C39993" t="str">
            <v>Species</v>
          </cell>
        </row>
        <row r="39994">
          <cell r="B39994" t="str">
            <v>Scarus pyrrostethus***retired***use Scarus ghobban</v>
          </cell>
          <cell r="C39994" t="str">
            <v>Species</v>
          </cell>
        </row>
        <row r="39995">
          <cell r="B39995" t="str">
            <v>Scarus quinquefasciatus***retired***use Hemigymnus fasciatus</v>
          </cell>
          <cell r="C39995" t="str">
            <v>Species</v>
          </cell>
        </row>
        <row r="39996">
          <cell r="B39996" t="str">
            <v>Scarus quinquevittatus***retired***use Thalassoma quinquevittatum</v>
          </cell>
          <cell r="C39996" t="str">
            <v>Species</v>
          </cell>
        </row>
        <row r="39997">
          <cell r="B39997" t="str">
            <v>Scarus quoyi</v>
          </cell>
          <cell r="C39997" t="str">
            <v>Species</v>
          </cell>
        </row>
        <row r="39998">
          <cell r="B39998" t="str">
            <v>Scarus radians***retired***use Sparisoma radians</v>
          </cell>
          <cell r="C39998" t="str">
            <v>Species</v>
          </cell>
        </row>
        <row r="39999">
          <cell r="B39999" t="str">
            <v>Scarus randalli***retired***use Scarus frenatus</v>
          </cell>
          <cell r="C39999" t="str">
            <v>Species</v>
          </cell>
        </row>
        <row r="40000">
          <cell r="B40000" t="str">
            <v>Scarus rhoduropterus***retired***use Chlorurus troschelii</v>
          </cell>
          <cell r="C40000" t="str">
            <v>Species</v>
          </cell>
        </row>
        <row r="40001">
          <cell r="B40001" t="str">
            <v>Scarus rivulatoides***retired***use Scarus rivulatus</v>
          </cell>
          <cell r="C40001" t="str">
            <v>Species</v>
          </cell>
        </row>
        <row r="40002">
          <cell r="B40002" t="str">
            <v>Scarus rivulatus</v>
          </cell>
          <cell r="C40002" t="str">
            <v>Species</v>
          </cell>
        </row>
        <row r="40003">
          <cell r="B40003" t="str">
            <v>Scarus roseiceps***retired***use Cetoscarus bicolor</v>
          </cell>
          <cell r="C40003" t="str">
            <v>Species</v>
          </cell>
        </row>
        <row r="40004">
          <cell r="B40004" t="str">
            <v>Scarus roseiventer***retired***use Scarus vetula</v>
          </cell>
          <cell r="C40004" t="str">
            <v>Species</v>
          </cell>
        </row>
        <row r="40005">
          <cell r="B40005" t="str">
            <v>Scarus rostratus***retired***use Apogon fleurieu</v>
          </cell>
          <cell r="C40005" t="str">
            <v>Species</v>
          </cell>
        </row>
        <row r="40006">
          <cell r="B40006" t="str">
            <v>Scarus rubiginoides***retired***use Sparisoma cretense</v>
          </cell>
          <cell r="C40006" t="str">
            <v>Species</v>
          </cell>
        </row>
        <row r="40007">
          <cell r="B40007" t="str">
            <v>Scarus rubiginosus***retired***use Sparisoma cretense</v>
          </cell>
          <cell r="C40007" t="str">
            <v>Species</v>
          </cell>
        </row>
        <row r="40008">
          <cell r="B40008" t="str">
            <v>Scarus rubripinnis***retired***use Sparisoma rubripinne</v>
          </cell>
          <cell r="C40008" t="str">
            <v>Species</v>
          </cell>
        </row>
        <row r="40009">
          <cell r="B40009" t="str">
            <v>Scarus rubrofasciatus***retired***use Scarus caudofasciatus</v>
          </cell>
          <cell r="C40009" t="str">
            <v>Species</v>
          </cell>
        </row>
        <row r="40010">
          <cell r="B40010" t="str">
            <v>Scarus rubronotatus***retired***use Leptoscarus vaigiensis</v>
          </cell>
          <cell r="C40010" t="str">
            <v>Species</v>
          </cell>
        </row>
        <row r="40011">
          <cell r="B40011" t="str">
            <v>Scarus rubroviolaceus</v>
          </cell>
          <cell r="C40011" t="str">
            <v>Species</v>
          </cell>
        </row>
        <row r="40012">
          <cell r="B40012" t="str">
            <v>Scarus rufescens</v>
          </cell>
          <cell r="C40012" t="str">
            <v>Species</v>
          </cell>
        </row>
        <row r="40013">
          <cell r="B40013" t="str">
            <v>Scarus ruppelii***retired***use Hipposcarus harid</v>
          </cell>
          <cell r="C40013" t="str">
            <v>Species</v>
          </cell>
        </row>
        <row r="40014">
          <cell r="B40014" t="str">
            <v>Scarus russelii</v>
          </cell>
          <cell r="C40014" t="str">
            <v>Species</v>
          </cell>
        </row>
        <row r="40015">
          <cell r="B40015" t="str">
            <v>Scarus scaber</v>
          </cell>
          <cell r="C40015" t="str">
            <v>Species</v>
          </cell>
        </row>
        <row r="40016">
          <cell r="B40016" t="str">
            <v>Scarus scabriusculus***retired***use Scarus ghobban</v>
          </cell>
          <cell r="C40016" t="str">
            <v>Species</v>
          </cell>
        </row>
        <row r="40017">
          <cell r="B40017" t="str">
            <v>Scarus scarpellonis</v>
          </cell>
          <cell r="C40017" t="str">
            <v>Species</v>
          </cell>
        </row>
        <row r="40018">
          <cell r="B40018" t="str">
            <v>Scarus schlegeli</v>
          </cell>
          <cell r="C40018" t="str">
            <v>Species</v>
          </cell>
        </row>
        <row r="40019">
          <cell r="B40019" t="str">
            <v>Scarus sexvittatus***retired***use Scarus frenatus</v>
          </cell>
          <cell r="C40019" t="str">
            <v>Species</v>
          </cell>
        </row>
        <row r="40020">
          <cell r="B40020" t="str">
            <v>Scarus siculus***retired***use Sparisoma cretense</v>
          </cell>
          <cell r="C40020" t="str">
            <v>Species</v>
          </cell>
        </row>
        <row r="40021">
          <cell r="B40021" t="str">
            <v>Scarus singaporensis***retired***use Scarus prasiognathos</v>
          </cell>
          <cell r="C40021" t="str">
            <v>Species</v>
          </cell>
        </row>
        <row r="40022">
          <cell r="B40022" t="str">
            <v>Scarus sophiae</v>
          </cell>
          <cell r="C40022" t="str">
            <v>Species</v>
          </cell>
        </row>
        <row r="40023">
          <cell r="B40023" t="str">
            <v>Scarus sordidus***retired***use Chlorurus sordidus</v>
          </cell>
          <cell r="C40023" t="str">
            <v>Species</v>
          </cell>
        </row>
        <row r="40024">
          <cell r="B40024" t="str">
            <v>Scarus spilurus***retired***use Chlorurus sordidus</v>
          </cell>
          <cell r="C40024" t="str">
            <v>Species</v>
          </cell>
        </row>
        <row r="40025">
          <cell r="B40025" t="str">
            <v>Scarus spinidens***retired***use Calotomus spinidens</v>
          </cell>
          <cell r="C40025" t="str">
            <v>Species</v>
          </cell>
        </row>
        <row r="40026">
          <cell r="B40026" t="str">
            <v>Scarus spinus</v>
          </cell>
          <cell r="C40026" t="str">
            <v>Species</v>
          </cell>
        </row>
        <row r="40027">
          <cell r="B40027" t="str">
            <v>Scarus squalidus***retired***use Sparisoma chrysopterum</v>
          </cell>
          <cell r="C40027" t="str">
            <v>Species</v>
          </cell>
        </row>
        <row r="40028">
          <cell r="B40028" t="str">
            <v>Scarus strigatus***retired***use Sparisoma strigatum</v>
          </cell>
          <cell r="C40028" t="str">
            <v>Species</v>
          </cell>
        </row>
        <row r="40029">
          <cell r="B40029" t="str">
            <v>Scarus strongylocephalus***retired***use Chlorurus strongylocephalus</v>
          </cell>
          <cell r="C40029" t="str">
            <v>Species</v>
          </cell>
        </row>
        <row r="40030">
          <cell r="B40030" t="str">
            <v>Scarus sumbawensis***retired***use Chlorurus sordidus</v>
          </cell>
          <cell r="C40030" t="str">
            <v>Species</v>
          </cell>
        </row>
        <row r="40031">
          <cell r="B40031" t="str">
            <v>Scarus superbus***retired***use Scarus vetula</v>
          </cell>
          <cell r="C40031" t="str">
            <v>Species</v>
          </cell>
        </row>
        <row r="40032">
          <cell r="B40032" t="str">
            <v>Scarus taeniopterus</v>
          </cell>
          <cell r="C40032" t="str">
            <v>Species</v>
          </cell>
        </row>
        <row r="40033">
          <cell r="B40033" t="str">
            <v>Scarus taeniurus***retired***use Scarus psittacus</v>
          </cell>
          <cell r="C40033" t="str">
            <v>Species</v>
          </cell>
        </row>
        <row r="40034">
          <cell r="B40034" t="str">
            <v>Scarus teatae</v>
          </cell>
          <cell r="C40034" t="str">
            <v>Species</v>
          </cell>
        </row>
        <row r="40035">
          <cell r="B40035" t="str">
            <v>Scarus teresae</v>
          </cell>
          <cell r="C40035" t="str">
            <v>Species</v>
          </cell>
        </row>
        <row r="40036">
          <cell r="B40036" t="str">
            <v>Scarus toshi***retired***use Scarus ghobban</v>
          </cell>
          <cell r="C40036" t="str">
            <v>Species</v>
          </cell>
        </row>
        <row r="40037">
          <cell r="B40037" t="str">
            <v>Scarus tricolor</v>
          </cell>
          <cell r="C40037" t="str">
            <v>Species</v>
          </cell>
        </row>
        <row r="40038">
          <cell r="B40038" t="str">
            <v>Scarus trilobatus***retired***use Scarus coeruleus</v>
          </cell>
          <cell r="C40038" t="str">
            <v>Species</v>
          </cell>
        </row>
        <row r="40039">
          <cell r="B40039" t="str">
            <v>Scarus trispinosus</v>
          </cell>
          <cell r="C40039" t="str">
            <v>Species</v>
          </cell>
        </row>
        <row r="40040">
          <cell r="B40040" t="str">
            <v>Scarus troschelii***retired***use Chlorurus troschelii</v>
          </cell>
          <cell r="C40040" t="str">
            <v>Species</v>
          </cell>
        </row>
        <row r="40041">
          <cell r="B40041" t="str">
            <v>Scarus truncatus***retired***use Sparisoma rubripinne</v>
          </cell>
          <cell r="C40041" t="str">
            <v>Species</v>
          </cell>
        </row>
        <row r="40042">
          <cell r="B40042" t="str">
            <v>Scarus turchesius***retired***use Scarus guacamaia</v>
          </cell>
          <cell r="C40042" t="str">
            <v>Species</v>
          </cell>
        </row>
        <row r="40043">
          <cell r="B40043" t="str">
            <v>Scarus vaigiensis***retired***use Leptoscarus vaigiensis</v>
          </cell>
          <cell r="C40043" t="str">
            <v>Species</v>
          </cell>
        </row>
        <row r="40044">
          <cell r="B40044" t="str">
            <v>Scarus variegatus***retired***use Chlorurus sordidus</v>
          </cell>
          <cell r="C40044" t="str">
            <v>Species</v>
          </cell>
        </row>
        <row r="40045">
          <cell r="B40045" t="str">
            <v>Scarus venosus***retired***use Scarus psittacus</v>
          </cell>
          <cell r="C40045" t="str">
            <v>Species</v>
          </cell>
        </row>
        <row r="40046">
          <cell r="B40046" t="str">
            <v>Scarus vetula</v>
          </cell>
          <cell r="C40046" t="str">
            <v>Species</v>
          </cell>
        </row>
        <row r="40047">
          <cell r="B40047" t="str">
            <v>Scarus virens***retired***use Sparisoma chrysopterum</v>
          </cell>
          <cell r="C40047" t="str">
            <v>Species</v>
          </cell>
        </row>
        <row r="40048">
          <cell r="B40048" t="str">
            <v>Scarus virginalis***retired***use Scarus taeniopterus</v>
          </cell>
          <cell r="C40048" t="str">
            <v>Species</v>
          </cell>
        </row>
        <row r="40049">
          <cell r="B40049" t="str">
            <v>Scarus viridescens***retired***use Calotomus viridescens</v>
          </cell>
          <cell r="C40049" t="str">
            <v>Species</v>
          </cell>
        </row>
        <row r="40050">
          <cell r="B40050" t="str">
            <v>Scarus viridifucatus</v>
          </cell>
          <cell r="C40050" t="str">
            <v>Species</v>
          </cell>
        </row>
        <row r="40051">
          <cell r="B40051" t="str">
            <v>Scarus viridis***retired***use Chlorurus japanensis</v>
          </cell>
          <cell r="C40051" t="str">
            <v>Species</v>
          </cell>
        </row>
        <row r="40052">
          <cell r="B40052" t="str">
            <v>Scarus visayanus***retired***use Scarus tricolor</v>
          </cell>
          <cell r="C40052" t="str">
            <v>Species</v>
          </cell>
        </row>
        <row r="40053">
          <cell r="B40053" t="str">
            <v>Scarus xanthopleura</v>
          </cell>
          <cell r="C40053" t="str">
            <v>Species</v>
          </cell>
        </row>
        <row r="40054">
          <cell r="B40054" t="str">
            <v>Scarus zufar</v>
          </cell>
          <cell r="C40054" t="str">
            <v>Species</v>
          </cell>
        </row>
        <row r="40055">
          <cell r="B40055" t="str">
            <v>Scatella</v>
          </cell>
          <cell r="C40055" t="str">
            <v>Genus</v>
          </cell>
        </row>
        <row r="40056">
          <cell r="B40056" t="str">
            <v>Scathophagidae</v>
          </cell>
          <cell r="C40056" t="str">
            <v>Family</v>
          </cell>
        </row>
        <row r="40057">
          <cell r="B40057" t="str">
            <v>Scatophagidae</v>
          </cell>
          <cell r="C40057" t="str">
            <v>Family</v>
          </cell>
        </row>
        <row r="40058">
          <cell r="B40058" t="str">
            <v>Scatophagidae (Archaic)***retired***use Scatophagidae</v>
          </cell>
          <cell r="C40058" t="str">
            <v>Family</v>
          </cell>
        </row>
        <row r="40059">
          <cell r="B40059" t="str">
            <v>Scatophagus</v>
          </cell>
          <cell r="C40059" t="str">
            <v>Genus</v>
          </cell>
        </row>
        <row r="40060">
          <cell r="B40060" t="str">
            <v>Scatophagus argus</v>
          </cell>
          <cell r="C40060" t="str">
            <v>Species</v>
          </cell>
        </row>
        <row r="40061">
          <cell r="B40061" t="str">
            <v>Scatophagus argus argus***retired***use Scatophagus argus</v>
          </cell>
          <cell r="C40061" t="str">
            <v>Species</v>
          </cell>
        </row>
        <row r="40062">
          <cell r="B40062" t="str">
            <v>Scatophagus argus atromaculatus***retired***use Scatophagus argus</v>
          </cell>
          <cell r="C40062" t="str">
            <v>Species</v>
          </cell>
        </row>
        <row r="40063">
          <cell r="B40063" t="str">
            <v>Scatophagus tetracanthus</v>
          </cell>
          <cell r="C40063" t="str">
            <v>Species</v>
          </cell>
        </row>
        <row r="40064">
          <cell r="B40064" t="str">
            <v>Scatophila</v>
          </cell>
          <cell r="C40064" t="str">
            <v>Genus</v>
          </cell>
        </row>
        <row r="40065">
          <cell r="B40065" t="str">
            <v>Scatopsidae</v>
          </cell>
          <cell r="C40065" t="str">
            <v>Family</v>
          </cell>
        </row>
        <row r="40066">
          <cell r="B40066" t="str">
            <v>Scelio rufulus***retired***use Scelio rufulus, Muesebeck 1972 (Scelio) or Kozlov &amp; Kononova 1990</v>
          </cell>
          <cell r="C40066" t="str">
            <v>Species</v>
          </cell>
        </row>
        <row r="40067">
          <cell r="B40067" t="str">
            <v>Scelio rufulus, Kozlov &amp; Kononova 1990 (Scelio)</v>
          </cell>
          <cell r="C40067" t="str">
            <v>Species</v>
          </cell>
        </row>
        <row r="40068">
          <cell r="B40068" t="str">
            <v>Scelio rufulus, Muesebeck 1972 (Scelio)</v>
          </cell>
          <cell r="C40068" t="str">
            <v>Species</v>
          </cell>
        </row>
        <row r="40069">
          <cell r="B40069" t="str">
            <v>Scenedesmaceae</v>
          </cell>
          <cell r="C40069" t="str">
            <v>Family</v>
          </cell>
        </row>
        <row r="40070">
          <cell r="B40070" t="str">
            <v>Scenedesmus</v>
          </cell>
          <cell r="C40070" t="str">
            <v>Genus</v>
          </cell>
        </row>
        <row r="40071">
          <cell r="B40071" t="str">
            <v>Scenedesmus abundans</v>
          </cell>
          <cell r="C40071" t="str">
            <v>Species</v>
          </cell>
        </row>
        <row r="40072">
          <cell r="B40072" t="str">
            <v>Scenedesmus abundans brevicauda</v>
          </cell>
          <cell r="C40072" t="str">
            <v>Subspecies</v>
          </cell>
        </row>
        <row r="40073">
          <cell r="B40073" t="str">
            <v>Scenedesmus abundans longicauda</v>
          </cell>
          <cell r="C40073" t="str">
            <v>Subspecies</v>
          </cell>
        </row>
        <row r="40074">
          <cell r="B40074" t="str">
            <v>Scenedesmus abundans var. longicauda</v>
          </cell>
          <cell r="C40074" t="str">
            <v>Variety</v>
          </cell>
        </row>
        <row r="40075">
          <cell r="B40075" t="str">
            <v>Scenedesmus abundans var.asymmetrica</v>
          </cell>
          <cell r="C40075" t="str">
            <v>Subspecies</v>
          </cell>
        </row>
        <row r="40076">
          <cell r="B40076" t="str">
            <v>Scenedesmus aculeolatus</v>
          </cell>
          <cell r="C40076" t="str">
            <v>Species</v>
          </cell>
        </row>
        <row r="40077">
          <cell r="B40077" t="str">
            <v>Scenedesmus acuminatus</v>
          </cell>
          <cell r="C40077" t="str">
            <v>Species</v>
          </cell>
        </row>
        <row r="40078">
          <cell r="B40078" t="str">
            <v>Scenedesmus acuminatus var. minor</v>
          </cell>
          <cell r="C40078" t="str">
            <v>Variety</v>
          </cell>
        </row>
        <row r="40079">
          <cell r="B40079" t="str">
            <v>Scenedesmus acunae</v>
          </cell>
          <cell r="C40079" t="str">
            <v>Species</v>
          </cell>
        </row>
        <row r="40080">
          <cell r="B40080" t="str">
            <v>Scenedesmus acutiformis</v>
          </cell>
          <cell r="C40080" t="str">
            <v>Species</v>
          </cell>
        </row>
        <row r="40081">
          <cell r="B40081" t="str">
            <v>Scenedesmus acutus</v>
          </cell>
          <cell r="C40081" t="str">
            <v>Species</v>
          </cell>
        </row>
        <row r="40082">
          <cell r="B40082" t="str">
            <v>Scenedesmus acutus var. acutus</v>
          </cell>
          <cell r="C40082" t="str">
            <v>Variety</v>
          </cell>
        </row>
        <row r="40083">
          <cell r="B40083" t="str">
            <v>Scenedesmus acutus var. alternans</v>
          </cell>
          <cell r="C40083" t="str">
            <v>Variety</v>
          </cell>
        </row>
        <row r="40084">
          <cell r="B40084" t="str">
            <v>Scenedesmus acutus var. antenniformis</v>
          </cell>
          <cell r="C40084" t="str">
            <v>Variety</v>
          </cell>
        </row>
        <row r="40085">
          <cell r="B40085" t="str">
            <v>Scenedesmus acutus var. globosus</v>
          </cell>
          <cell r="C40085" t="str">
            <v>Variety</v>
          </cell>
        </row>
        <row r="40086">
          <cell r="B40086" t="str">
            <v>Scenedesmus acutus var. semiellipticus</v>
          </cell>
          <cell r="C40086" t="str">
            <v>Variety</v>
          </cell>
        </row>
        <row r="40087">
          <cell r="B40087" t="str">
            <v>Scenedesmus anomalus</v>
          </cell>
          <cell r="C40087" t="str">
            <v>Species</v>
          </cell>
        </row>
        <row r="40088">
          <cell r="B40088" t="str">
            <v>Scenedesmus apiculatus</v>
          </cell>
          <cell r="C40088" t="str">
            <v>Species</v>
          </cell>
        </row>
        <row r="40089">
          <cell r="B40089" t="str">
            <v>Scenedesmus arcuatus</v>
          </cell>
          <cell r="C40089" t="str">
            <v>Species</v>
          </cell>
        </row>
        <row r="40090">
          <cell r="B40090" t="str">
            <v>Scenedesmus arcuatus var. antenniformis</v>
          </cell>
          <cell r="C40090" t="str">
            <v>Variety</v>
          </cell>
        </row>
        <row r="40091">
          <cell r="B40091" t="str">
            <v>Scenedesmus arcuatus var. capitatus</v>
          </cell>
          <cell r="C40091" t="str">
            <v>Variety</v>
          </cell>
        </row>
        <row r="40092">
          <cell r="B40092" t="str">
            <v>Scenedesmus arcuatus var. platydisca</v>
          </cell>
          <cell r="C40092" t="str">
            <v>Variety</v>
          </cell>
        </row>
        <row r="40093">
          <cell r="B40093" t="str">
            <v>Scenedesmus armatus</v>
          </cell>
          <cell r="C40093" t="str">
            <v>Species</v>
          </cell>
        </row>
        <row r="40094">
          <cell r="B40094" t="str">
            <v>Scenedesmus armatus var. bicaudatus</v>
          </cell>
          <cell r="C40094" t="str">
            <v>Variety</v>
          </cell>
        </row>
        <row r="40095">
          <cell r="B40095" t="str">
            <v>Scenedesmus armatus var. boglariensis</v>
          </cell>
          <cell r="C40095" t="str">
            <v>Variety</v>
          </cell>
        </row>
        <row r="40096">
          <cell r="B40096" t="str">
            <v>Scenedesmus armatus var. ecornis</v>
          </cell>
          <cell r="C40096" t="str">
            <v>Variety</v>
          </cell>
        </row>
        <row r="40097">
          <cell r="B40097" t="str">
            <v>Scenedesmus asymmetricus</v>
          </cell>
          <cell r="C40097" t="str">
            <v>Species</v>
          </cell>
        </row>
        <row r="40098">
          <cell r="B40098" t="str">
            <v>Scenedesmus balatonicus</v>
          </cell>
          <cell r="C40098" t="str">
            <v>Species</v>
          </cell>
        </row>
        <row r="40099">
          <cell r="B40099" t="str">
            <v>Scenedesmus bernardii</v>
          </cell>
          <cell r="C40099" t="str">
            <v>Species</v>
          </cell>
        </row>
        <row r="40100">
          <cell r="B40100" t="str">
            <v>Scenedesmus bicaudatus</v>
          </cell>
          <cell r="C40100" t="str">
            <v>Species</v>
          </cell>
        </row>
        <row r="40101">
          <cell r="B40101" t="str">
            <v>Scenedesmus bicellularis</v>
          </cell>
          <cell r="C40101" t="str">
            <v>Species</v>
          </cell>
        </row>
        <row r="40102">
          <cell r="B40102" t="str">
            <v>Scenedesmus bijuga</v>
          </cell>
          <cell r="C40102" t="str">
            <v>Species</v>
          </cell>
        </row>
        <row r="40103">
          <cell r="B40103" t="str">
            <v>Scenedesmus bijuga var. alternans</v>
          </cell>
          <cell r="C40103" t="str">
            <v>Variety</v>
          </cell>
        </row>
        <row r="40104">
          <cell r="B40104" t="str">
            <v>Scenedesmus bijuga var. bijuga</v>
          </cell>
          <cell r="C40104" t="str">
            <v>Variety</v>
          </cell>
        </row>
        <row r="40105">
          <cell r="B40105" t="str">
            <v>Scenedesmus bijuga var. flexuosus</v>
          </cell>
          <cell r="C40105" t="str">
            <v>Variety</v>
          </cell>
        </row>
        <row r="40106">
          <cell r="B40106" t="str">
            <v>Scenedesmus bijugatus</v>
          </cell>
          <cell r="C40106" t="str">
            <v>Species</v>
          </cell>
        </row>
        <row r="40107">
          <cell r="B40107" t="str">
            <v>Scenedesmus brasiliensis</v>
          </cell>
          <cell r="C40107" t="str">
            <v>Species</v>
          </cell>
        </row>
        <row r="40108">
          <cell r="B40108" t="str">
            <v>Scenedesmus brevispina</v>
          </cell>
          <cell r="C40108" t="str">
            <v>Species</v>
          </cell>
        </row>
        <row r="40109">
          <cell r="B40109" t="str">
            <v>Scenedesmus carinatus</v>
          </cell>
          <cell r="C40109" t="str">
            <v>Species</v>
          </cell>
        </row>
        <row r="40110">
          <cell r="B40110" t="str">
            <v>Scenedesmus circumfusus</v>
          </cell>
          <cell r="C40110" t="str">
            <v>Species</v>
          </cell>
        </row>
        <row r="40111">
          <cell r="B40111" t="str">
            <v>Scenedesmus circumfusus var. bicaudatus</v>
          </cell>
          <cell r="C40111" t="str">
            <v>Variety</v>
          </cell>
        </row>
        <row r="40112">
          <cell r="B40112" t="str">
            <v>Scenedesmus columnatus</v>
          </cell>
          <cell r="C40112" t="str">
            <v>Species</v>
          </cell>
        </row>
        <row r="40113">
          <cell r="B40113" t="str">
            <v>Scenedesmus communis</v>
          </cell>
          <cell r="C40113" t="str">
            <v>Species</v>
          </cell>
        </row>
        <row r="40114">
          <cell r="B40114" t="str">
            <v>Scenedesmus costatogranulatus</v>
          </cell>
          <cell r="C40114" t="str">
            <v>Species</v>
          </cell>
        </row>
        <row r="40115">
          <cell r="B40115" t="str">
            <v>Scenedesmus costatus</v>
          </cell>
          <cell r="C40115" t="str">
            <v>Species</v>
          </cell>
        </row>
        <row r="40116">
          <cell r="B40116" t="str">
            <v>Scenedesmus denticulatus</v>
          </cell>
          <cell r="C40116" t="str">
            <v>Species</v>
          </cell>
        </row>
        <row r="40117">
          <cell r="B40117" t="str">
            <v>Scenedesmus denticulatus var. costatus</v>
          </cell>
          <cell r="C40117" t="str">
            <v>Variety</v>
          </cell>
        </row>
        <row r="40118">
          <cell r="B40118" t="str">
            <v>Scenedesmus denticulatus var. linearis</v>
          </cell>
          <cell r="C40118" t="str">
            <v>Variety</v>
          </cell>
        </row>
        <row r="40119">
          <cell r="B40119" t="str">
            <v>Scenedesmus denticulatus var. polydenticulatus</v>
          </cell>
          <cell r="C40119" t="str">
            <v>Variety</v>
          </cell>
        </row>
        <row r="40120">
          <cell r="B40120" t="str">
            <v>Scenedesmus denticulatus var. recurvatus</v>
          </cell>
          <cell r="C40120" t="str">
            <v>Variety</v>
          </cell>
        </row>
        <row r="40121">
          <cell r="B40121" t="str">
            <v>Scenedesmus dimorphus</v>
          </cell>
          <cell r="C40121" t="str">
            <v>Species</v>
          </cell>
        </row>
        <row r="40122">
          <cell r="B40122" t="str">
            <v>Scenedesmus disciformis</v>
          </cell>
          <cell r="C40122" t="str">
            <v>Species</v>
          </cell>
        </row>
        <row r="40123">
          <cell r="B40123" t="str">
            <v>Scenedesmus disciformis var. granulatus</v>
          </cell>
          <cell r="C40123" t="str">
            <v>Variety</v>
          </cell>
        </row>
        <row r="40124">
          <cell r="B40124" t="str">
            <v>Scenedesmus dispar</v>
          </cell>
          <cell r="C40124" t="str">
            <v>Species</v>
          </cell>
        </row>
        <row r="40125">
          <cell r="B40125" t="str">
            <v>Scenedesmus dispar var. costatus</v>
          </cell>
          <cell r="C40125" t="str">
            <v>Variety</v>
          </cell>
        </row>
        <row r="40126">
          <cell r="B40126" t="str">
            <v>Scenedesmus ecornis</v>
          </cell>
          <cell r="C40126" t="str">
            <v>Species</v>
          </cell>
        </row>
        <row r="40127">
          <cell r="B40127" t="str">
            <v>Scenedesmus ecornis var. disciformis</v>
          </cell>
          <cell r="C40127" t="str">
            <v>Variety</v>
          </cell>
        </row>
        <row r="40128">
          <cell r="B40128" t="str">
            <v>Scenedesmus ellipticus</v>
          </cell>
          <cell r="C40128" t="str">
            <v>Species</v>
          </cell>
        </row>
        <row r="40129">
          <cell r="B40129" t="str">
            <v>Scenedesmus falcatus</v>
          </cell>
          <cell r="C40129" t="str">
            <v>Species</v>
          </cell>
        </row>
        <row r="40130">
          <cell r="B40130" t="str">
            <v>Scenedesmus granulatus</v>
          </cell>
          <cell r="C40130" t="str">
            <v>Species</v>
          </cell>
        </row>
        <row r="40131">
          <cell r="B40131" t="str">
            <v>Scenedesmus granulatus var. verruco-coatatus</v>
          </cell>
          <cell r="C40131" t="str">
            <v>Variety</v>
          </cell>
        </row>
        <row r="40132">
          <cell r="B40132" t="str">
            <v>Scenedesmus gutwinskii</v>
          </cell>
          <cell r="C40132" t="str">
            <v>Species</v>
          </cell>
        </row>
        <row r="40133">
          <cell r="B40133" t="str">
            <v>Scenedesmus gutwinskii var. heterospina</v>
          </cell>
          <cell r="C40133" t="str">
            <v>Variety</v>
          </cell>
        </row>
        <row r="40134">
          <cell r="B40134" t="str">
            <v>Scenedesmus hystrix</v>
          </cell>
          <cell r="C40134" t="str">
            <v>Species</v>
          </cell>
        </row>
        <row r="40135">
          <cell r="B40135" t="str">
            <v>Scenedesmus incrassatulus</v>
          </cell>
          <cell r="C40135" t="str">
            <v>Species</v>
          </cell>
        </row>
        <row r="40136">
          <cell r="B40136" t="str">
            <v>Scenedesmus incrassulatus</v>
          </cell>
          <cell r="C40136" t="str">
            <v>Species</v>
          </cell>
        </row>
        <row r="40137">
          <cell r="B40137" t="str">
            <v>Scenedesmus intermedius</v>
          </cell>
          <cell r="C40137" t="str">
            <v>Species</v>
          </cell>
        </row>
        <row r="40138">
          <cell r="B40138" t="str">
            <v>Scenedesmus intermedius var. acaudatus</v>
          </cell>
          <cell r="C40138" t="str">
            <v>Variety</v>
          </cell>
        </row>
        <row r="40139">
          <cell r="B40139" t="str">
            <v>Scenedesmus intermedius var. bicaudata</v>
          </cell>
          <cell r="C40139" t="str">
            <v>Variety</v>
          </cell>
        </row>
        <row r="40140">
          <cell r="B40140" t="str">
            <v>Scenedesmus intermedius var. bicaudatus</v>
          </cell>
          <cell r="C40140" t="str">
            <v>Variety</v>
          </cell>
        </row>
        <row r="40141">
          <cell r="B40141" t="str">
            <v>Scenedesmus intermedius var. indicus</v>
          </cell>
          <cell r="C40141" t="str">
            <v>Variety</v>
          </cell>
        </row>
        <row r="40142">
          <cell r="B40142" t="str">
            <v>Scenedesmus lefevrii</v>
          </cell>
          <cell r="C40142" t="str">
            <v>Species</v>
          </cell>
        </row>
        <row r="40143">
          <cell r="B40143" t="str">
            <v>Scenedesmus lefevrii var. semiserratus</v>
          </cell>
          <cell r="C40143" t="str">
            <v>Variety</v>
          </cell>
        </row>
        <row r="40144">
          <cell r="B40144" t="str">
            <v>Scenedesmus linearis</v>
          </cell>
          <cell r="C40144" t="str">
            <v>Species</v>
          </cell>
        </row>
        <row r="40145">
          <cell r="B40145" t="str">
            <v>Scenedesmus longus</v>
          </cell>
          <cell r="C40145" t="str">
            <v>Species</v>
          </cell>
        </row>
        <row r="40146">
          <cell r="B40146" t="str">
            <v>Scenedesmus longus var. ellipticus</v>
          </cell>
          <cell r="C40146" t="str">
            <v>Variety</v>
          </cell>
        </row>
        <row r="40147">
          <cell r="B40147" t="str">
            <v>Scenedesmus longus var. naegelii</v>
          </cell>
          <cell r="C40147" t="str">
            <v>Variety</v>
          </cell>
        </row>
        <row r="40148">
          <cell r="B40148" t="str">
            <v>Scenedesmus lunatus</v>
          </cell>
          <cell r="C40148" t="str">
            <v>Species</v>
          </cell>
        </row>
        <row r="40149">
          <cell r="B40149" t="str">
            <v>Scenedesmus magnus</v>
          </cell>
          <cell r="C40149" t="str">
            <v>Species</v>
          </cell>
        </row>
        <row r="40150">
          <cell r="B40150" t="str">
            <v>Scenedesmus microspina</v>
          </cell>
          <cell r="C40150" t="str">
            <v>Species</v>
          </cell>
        </row>
        <row r="40151">
          <cell r="B40151" t="str">
            <v>Scenedesmus naegelii</v>
          </cell>
          <cell r="C40151" t="str">
            <v>Species</v>
          </cell>
        </row>
        <row r="40152">
          <cell r="B40152" t="str">
            <v>Scenedesmus nanus var. bicaudatus</v>
          </cell>
          <cell r="C40152" t="str">
            <v>Variety</v>
          </cell>
        </row>
        <row r="40153">
          <cell r="B40153" t="str">
            <v>Scenedesmus nanus var. spinosus</v>
          </cell>
          <cell r="C40153" t="str">
            <v>Variety</v>
          </cell>
        </row>
        <row r="40154">
          <cell r="B40154" t="str">
            <v>Scenedesmus obliquus***retired***use Scenedesmus acutus var. acutus</v>
          </cell>
          <cell r="C40154" t="str">
            <v>Species</v>
          </cell>
        </row>
        <row r="40155">
          <cell r="B40155" t="str">
            <v>Scenedesmus obscura</v>
          </cell>
          <cell r="C40155" t="str">
            <v>Species</v>
          </cell>
        </row>
        <row r="40156">
          <cell r="B40156" t="str">
            <v>Scenedesmus obtusus</v>
          </cell>
          <cell r="C40156" t="str">
            <v>Species</v>
          </cell>
        </row>
        <row r="40157">
          <cell r="B40157" t="str">
            <v>Scenedesmus opoliensis</v>
          </cell>
          <cell r="C40157" t="str">
            <v>Species</v>
          </cell>
        </row>
        <row r="40158">
          <cell r="B40158" t="str">
            <v>Scenedesmus opoliensis var. bicaudatus</v>
          </cell>
          <cell r="C40158" t="str">
            <v>Variety</v>
          </cell>
        </row>
        <row r="40159">
          <cell r="B40159" t="str">
            <v>Scenedesmus opoliensis var. cf aculeatus</v>
          </cell>
          <cell r="C40159" t="str">
            <v>Variety</v>
          </cell>
        </row>
        <row r="40160">
          <cell r="B40160" t="str">
            <v>Scenedesmus opoliensis var. mononensis</v>
          </cell>
          <cell r="C40160" t="str">
            <v>Variety</v>
          </cell>
        </row>
        <row r="40161">
          <cell r="B40161" t="str">
            <v>Scenedesmus ovalternus</v>
          </cell>
          <cell r="C40161" t="str">
            <v>Species</v>
          </cell>
        </row>
        <row r="40162">
          <cell r="B40162" t="str">
            <v>Scenedesmus ovalternus var. graevenitzii</v>
          </cell>
          <cell r="C40162" t="str">
            <v>Variety</v>
          </cell>
        </row>
        <row r="40163">
          <cell r="B40163" t="str">
            <v>Scenedesmus pannonicus</v>
          </cell>
          <cell r="C40163" t="str">
            <v>Species</v>
          </cell>
        </row>
        <row r="40164">
          <cell r="B40164" t="str">
            <v>Scenedesmus parisiensis</v>
          </cell>
          <cell r="C40164" t="str">
            <v>Species</v>
          </cell>
        </row>
        <row r="40165">
          <cell r="B40165" t="str">
            <v>Scenedesmus pecsensis</v>
          </cell>
          <cell r="C40165" t="str">
            <v>Species</v>
          </cell>
        </row>
        <row r="40166">
          <cell r="B40166" t="str">
            <v>Scenedesmus perforatus</v>
          </cell>
          <cell r="C40166" t="str">
            <v>Species</v>
          </cell>
        </row>
        <row r="40167">
          <cell r="B40167" t="str">
            <v>Scenedesmus praetervisus</v>
          </cell>
          <cell r="C40167" t="str">
            <v>Species</v>
          </cell>
        </row>
        <row r="40168">
          <cell r="B40168" t="str">
            <v>Scenedesmus protuberans</v>
          </cell>
          <cell r="C40168" t="str">
            <v>Species</v>
          </cell>
        </row>
        <row r="40169">
          <cell r="B40169" t="str">
            <v>Scenedesmus protuberans var. danubianus</v>
          </cell>
          <cell r="C40169" t="str">
            <v>Variety</v>
          </cell>
        </row>
        <row r="40170">
          <cell r="B40170" t="str">
            <v>Scenedesmus pulloideus</v>
          </cell>
          <cell r="C40170" t="str">
            <v>Species</v>
          </cell>
        </row>
        <row r="40171">
          <cell r="B40171" t="str">
            <v>Scenedesmus quadricauda</v>
          </cell>
          <cell r="C40171" t="str">
            <v>Species</v>
          </cell>
        </row>
        <row r="40172">
          <cell r="B40172" t="str">
            <v>Scenedesmus quadricauda quadrispina</v>
          </cell>
          <cell r="C40172" t="str">
            <v>Variety</v>
          </cell>
        </row>
        <row r="40173">
          <cell r="B40173" t="str">
            <v>Scenedesmus quadricauda var. biornatus</v>
          </cell>
          <cell r="C40173" t="str">
            <v>Variety</v>
          </cell>
        </row>
        <row r="40174">
          <cell r="B40174" t="str">
            <v>Scenedesmus quadricauda var. longispina</v>
          </cell>
          <cell r="C40174" t="str">
            <v>Variety</v>
          </cell>
        </row>
        <row r="40175">
          <cell r="B40175" t="str">
            <v>Scenedesmus quadricauda var. longispina f capricornus</v>
          </cell>
          <cell r="C40175" t="str">
            <v>Form</v>
          </cell>
        </row>
        <row r="40176">
          <cell r="B40176" t="str">
            <v>Scenedesmus quadricauda var. maximus</v>
          </cell>
          <cell r="C40176" t="str">
            <v>Variety</v>
          </cell>
        </row>
        <row r="40177">
          <cell r="B40177" t="str">
            <v>Scenedesmus quadricauda var. parvus</v>
          </cell>
          <cell r="C40177" t="str">
            <v>Variety</v>
          </cell>
        </row>
        <row r="40178">
          <cell r="B40178" t="str">
            <v>Scenedesmus quadricauda var. quadrispina</v>
          </cell>
          <cell r="C40178" t="str">
            <v>Variety</v>
          </cell>
        </row>
        <row r="40179">
          <cell r="B40179" t="str">
            <v>Scenedesmus quadricauda var. westii (G.M.Smith)</v>
          </cell>
          <cell r="C40179" t="str">
            <v>Variety</v>
          </cell>
        </row>
        <row r="40180">
          <cell r="B40180" t="str">
            <v>Scenedesmus quadricauda var. westii***retired***use Scenedesmus quadricauda var. biornatus</v>
          </cell>
          <cell r="C40180" t="str">
            <v>Species</v>
          </cell>
        </row>
        <row r="40181">
          <cell r="B40181" t="str">
            <v>Scenedesmus quadricuada var. westii</v>
          </cell>
          <cell r="C40181" t="str">
            <v>Variety</v>
          </cell>
        </row>
        <row r="40182">
          <cell r="B40182" t="str">
            <v>Scenedesmus raciborskii</v>
          </cell>
          <cell r="C40182" t="str">
            <v>Species</v>
          </cell>
        </row>
        <row r="40183">
          <cell r="B40183" t="str">
            <v>Scenedesmus securiformis</v>
          </cell>
          <cell r="C40183" t="str">
            <v>Species</v>
          </cell>
        </row>
        <row r="40184">
          <cell r="B40184" t="str">
            <v>Scenedesmus semiamputatus var. acaudatus</v>
          </cell>
          <cell r="C40184" t="str">
            <v>Variety</v>
          </cell>
        </row>
        <row r="40185">
          <cell r="B40185" t="str">
            <v>Scenedesmus semicristatus</v>
          </cell>
          <cell r="C40185" t="str">
            <v>Species</v>
          </cell>
        </row>
        <row r="40186">
          <cell r="B40186" t="str">
            <v>Scenedesmus semipulcher</v>
          </cell>
          <cell r="C40186" t="str">
            <v>Species</v>
          </cell>
        </row>
        <row r="40187">
          <cell r="B40187" t="str">
            <v>Scenedesmus serratus</v>
          </cell>
          <cell r="C40187" t="str">
            <v>Species</v>
          </cell>
        </row>
        <row r="40188">
          <cell r="B40188" t="str">
            <v>Scenedesmus serratus var. minor</v>
          </cell>
          <cell r="C40188" t="str">
            <v>Variety</v>
          </cell>
        </row>
        <row r="40189">
          <cell r="B40189" t="str">
            <v>Scenedesmus smithii</v>
          </cell>
          <cell r="C40189" t="str">
            <v>Species</v>
          </cell>
        </row>
        <row r="40190">
          <cell r="B40190" t="str">
            <v>Scenedesmus soli</v>
          </cell>
          <cell r="C40190" t="str">
            <v>Species</v>
          </cell>
        </row>
        <row r="40191">
          <cell r="B40191" t="str">
            <v>Scenedesmus spicatus</v>
          </cell>
          <cell r="C40191" t="str">
            <v>Species</v>
          </cell>
        </row>
        <row r="40192">
          <cell r="B40192" t="str">
            <v>Scenedesmus spinosus</v>
          </cell>
          <cell r="C40192" t="str">
            <v>Species</v>
          </cell>
        </row>
        <row r="40193">
          <cell r="B40193" t="str">
            <v>Scenedesmus spinosus var. bicaudatus</v>
          </cell>
          <cell r="C40193" t="str">
            <v>Variety</v>
          </cell>
        </row>
        <row r="40194">
          <cell r="B40194" t="str">
            <v>Scenedesmus spinosus var. microspinosus</v>
          </cell>
          <cell r="C40194" t="str">
            <v>Variety</v>
          </cell>
        </row>
        <row r="40195">
          <cell r="B40195" t="str">
            <v>Scenedesmus subspicatus</v>
          </cell>
          <cell r="C40195" t="str">
            <v>Species</v>
          </cell>
        </row>
        <row r="40196">
          <cell r="B40196" t="str">
            <v>Scenedesmus tenuispina</v>
          </cell>
          <cell r="C40196" t="str">
            <v>Species</v>
          </cell>
        </row>
        <row r="40197">
          <cell r="B40197" t="str">
            <v>Scenedesmus tibiscensis</v>
          </cell>
          <cell r="C40197" t="str">
            <v>Species</v>
          </cell>
        </row>
        <row r="40198">
          <cell r="B40198" t="str">
            <v>Scenedesmus verrucosus</v>
          </cell>
          <cell r="C40198" t="str">
            <v>Species</v>
          </cell>
        </row>
        <row r="40199">
          <cell r="B40199" t="str">
            <v>Schaefferia (Celastraceae)</v>
          </cell>
          <cell r="C40199" t="str">
            <v>Genus</v>
          </cell>
        </row>
        <row r="40200">
          <cell r="B40200" t="str">
            <v>Schaefferia (Hypogastruridae)</v>
          </cell>
          <cell r="C40200" t="str">
            <v>Genus</v>
          </cell>
        </row>
        <row r="40201">
          <cell r="B40201" t="str">
            <v>Schedonorus arundinaceus</v>
          </cell>
          <cell r="C40201" t="str">
            <v>Species</v>
          </cell>
        </row>
        <row r="40202">
          <cell r="B40202" t="str">
            <v>Schedonorus pratensis</v>
          </cell>
          <cell r="C40202" t="str">
            <v>Species</v>
          </cell>
        </row>
        <row r="40203">
          <cell r="B40203" t="str">
            <v>Schedophilus</v>
          </cell>
          <cell r="C40203" t="str">
            <v>Genus</v>
          </cell>
        </row>
        <row r="40204">
          <cell r="B40204" t="str">
            <v>Schedophilus medusophagus</v>
          </cell>
          <cell r="C40204" t="str">
            <v>Species</v>
          </cell>
        </row>
        <row r="40205">
          <cell r="B40205" t="str">
            <v>Schedophilus ovalis</v>
          </cell>
          <cell r="C40205" t="str">
            <v>Species</v>
          </cell>
        </row>
        <row r="40206">
          <cell r="B40206" t="str">
            <v>Schedophilus velaini</v>
          </cell>
          <cell r="C40206" t="str">
            <v>Species</v>
          </cell>
        </row>
        <row r="40207">
          <cell r="B40207" t="str">
            <v>Scheuchzeria palustris</v>
          </cell>
          <cell r="C40207" t="str">
            <v>Species</v>
          </cell>
        </row>
        <row r="40208">
          <cell r="B40208" t="str">
            <v>Schilbe</v>
          </cell>
          <cell r="C40208" t="str">
            <v>Genus</v>
          </cell>
        </row>
        <row r="40209">
          <cell r="B40209" t="str">
            <v>Schilbe mystus</v>
          </cell>
          <cell r="C40209" t="str">
            <v>Species</v>
          </cell>
        </row>
        <row r="40210">
          <cell r="B40210" t="str">
            <v>Schilbeidae</v>
          </cell>
          <cell r="C40210" t="str">
            <v>Family</v>
          </cell>
        </row>
        <row r="40211">
          <cell r="B40211" t="str">
            <v>Schindleria</v>
          </cell>
          <cell r="C40211" t="str">
            <v>Genus</v>
          </cell>
        </row>
        <row r="40212">
          <cell r="B40212" t="str">
            <v>Schindleria pietschmanni</v>
          </cell>
          <cell r="C40212" t="str">
            <v>Species</v>
          </cell>
        </row>
        <row r="40213">
          <cell r="B40213" t="str">
            <v>Schindleria praematura</v>
          </cell>
          <cell r="C40213" t="str">
            <v>Species</v>
          </cell>
        </row>
        <row r="40214">
          <cell r="B40214" t="str">
            <v>Schindleriidae</v>
          </cell>
          <cell r="C40214" t="str">
            <v>Family</v>
          </cell>
        </row>
        <row r="40215">
          <cell r="B40215" t="str">
            <v>Schindlerioidei***retired***use Gobioidei</v>
          </cell>
          <cell r="C40215" t="str">
            <v>Suborder</v>
          </cell>
        </row>
        <row r="40216">
          <cell r="B40216" t="str">
            <v>Schinus terebinthifolius</v>
          </cell>
          <cell r="C40216" t="str">
            <v>Species</v>
          </cell>
        </row>
        <row r="40217">
          <cell r="B40217" t="str">
            <v>Schismorhynchus</v>
          </cell>
          <cell r="C40217" t="str">
            <v>Genus</v>
          </cell>
        </row>
        <row r="40218">
          <cell r="B40218" t="str">
            <v>Schismorhynchus labialis</v>
          </cell>
          <cell r="C40218" t="str">
            <v>Species</v>
          </cell>
        </row>
        <row r="40219">
          <cell r="B40219" t="str">
            <v>Schistocomus</v>
          </cell>
          <cell r="C40219" t="str">
            <v>Genus</v>
          </cell>
        </row>
        <row r="40220">
          <cell r="B40220" t="str">
            <v>Schistocomus hiltoni</v>
          </cell>
          <cell r="C40220" t="str">
            <v>Species</v>
          </cell>
        </row>
        <row r="40221">
          <cell r="B40221" t="str">
            <v>Schistomeringos</v>
          </cell>
          <cell r="C40221" t="str">
            <v>Genus</v>
          </cell>
        </row>
        <row r="40222">
          <cell r="B40222" t="str">
            <v>Schistomeringos annulata</v>
          </cell>
          <cell r="C40222" t="str">
            <v>Species</v>
          </cell>
        </row>
        <row r="40223">
          <cell r="B40223" t="str">
            <v>Schistomeringos caeca</v>
          </cell>
          <cell r="C40223" t="str">
            <v>Species</v>
          </cell>
        </row>
        <row r="40224">
          <cell r="B40224" t="str">
            <v>Schistomeringos longicornis</v>
          </cell>
          <cell r="C40224" t="str">
            <v>Species</v>
          </cell>
        </row>
        <row r="40225">
          <cell r="B40225" t="str">
            <v>Schistomeringos pectinata</v>
          </cell>
          <cell r="C40225" t="str">
            <v>Species</v>
          </cell>
        </row>
        <row r="40226">
          <cell r="B40226" t="str">
            <v>Schistomeringos rudolphi</v>
          </cell>
          <cell r="C40226" t="str">
            <v>Species</v>
          </cell>
        </row>
        <row r="40227">
          <cell r="B40227" t="str">
            <v>Schistomeringos rudolphii***retired***use Schistomeringos rudolphi</v>
          </cell>
          <cell r="C40227" t="str">
            <v>Species</v>
          </cell>
        </row>
        <row r="40228">
          <cell r="B40228" t="str">
            <v>Schistura notostigma</v>
          </cell>
          <cell r="C40228" t="str">
            <v>Species</v>
          </cell>
        </row>
        <row r="40229">
          <cell r="B40229" t="str">
            <v>Schisturella tracalero</v>
          </cell>
          <cell r="C40229" t="str">
            <v>Species</v>
          </cell>
        </row>
        <row r="40230">
          <cell r="B40230" t="str">
            <v>Schizachyrium scoparium</v>
          </cell>
          <cell r="C40230" t="str">
            <v>Species</v>
          </cell>
        </row>
        <row r="40231">
          <cell r="B40231" t="str">
            <v>Schizobranchia insignis</v>
          </cell>
          <cell r="C40231" t="str">
            <v>Species</v>
          </cell>
        </row>
        <row r="40232">
          <cell r="B40232" t="str">
            <v>Schizocardium</v>
          </cell>
          <cell r="C40232" t="str">
            <v>Genus</v>
          </cell>
        </row>
        <row r="40233">
          <cell r="B40233" t="str">
            <v>Schizochlamys</v>
          </cell>
          <cell r="C40233" t="str">
            <v>Genus</v>
          </cell>
        </row>
        <row r="40234">
          <cell r="B40234" t="str">
            <v>Schizochlamys compacta</v>
          </cell>
          <cell r="C40234" t="str">
            <v>Species</v>
          </cell>
        </row>
        <row r="40235">
          <cell r="B40235" t="str">
            <v>Schizochlamys gelatinosa</v>
          </cell>
          <cell r="C40235" t="str">
            <v>Species</v>
          </cell>
        </row>
        <row r="40236">
          <cell r="B40236" t="str">
            <v>Schizodon fasciatus</v>
          </cell>
          <cell r="C40236" t="str">
            <v>Species</v>
          </cell>
        </row>
        <row r="40237">
          <cell r="B40237" t="str">
            <v>Schizomeris</v>
          </cell>
          <cell r="C40237" t="str">
            <v>Genus</v>
          </cell>
        </row>
        <row r="40238">
          <cell r="B40238" t="str">
            <v>Schizomeris leibleinii</v>
          </cell>
          <cell r="C40238" t="str">
            <v>Species</v>
          </cell>
        </row>
        <row r="40239">
          <cell r="B40239" t="str">
            <v>Schizoplax</v>
          </cell>
          <cell r="C40239" t="str">
            <v>Genus</v>
          </cell>
        </row>
        <row r="40240">
          <cell r="B40240" t="str">
            <v>Schizoplax brandtii</v>
          </cell>
          <cell r="C40240" t="str">
            <v>Species</v>
          </cell>
        </row>
        <row r="40241">
          <cell r="B40241" t="str">
            <v>Schizoporella</v>
          </cell>
          <cell r="C40241" t="str">
            <v>Genus</v>
          </cell>
        </row>
        <row r="40242">
          <cell r="B40242" t="str">
            <v>Schizoporella unicornis</v>
          </cell>
          <cell r="C40242" t="str">
            <v>Species</v>
          </cell>
        </row>
        <row r="40243">
          <cell r="B40243" t="str">
            <v>Schizoptera</v>
          </cell>
          <cell r="C40243" t="str">
            <v>Genus</v>
          </cell>
        </row>
        <row r="40244">
          <cell r="B40244" t="str">
            <v>Schizopteridae</v>
          </cell>
          <cell r="C40244" t="str">
            <v>Family</v>
          </cell>
        </row>
        <row r="40245">
          <cell r="B40245" t="str">
            <v>Schizothrix (Leptastacidae)</v>
          </cell>
          <cell r="C40245" t="str">
            <v>Genus</v>
          </cell>
        </row>
        <row r="40246">
          <cell r="B40246" t="str">
            <v>Schizothrix (Oscillatoriaceae)</v>
          </cell>
          <cell r="C40246" t="str">
            <v>Genus</v>
          </cell>
        </row>
        <row r="40247">
          <cell r="B40247" t="str">
            <v>Schizothrix arenaria</v>
          </cell>
          <cell r="C40247" t="str">
            <v>Species</v>
          </cell>
        </row>
        <row r="40248">
          <cell r="B40248" t="str">
            <v>Schizothrix calcicola</v>
          </cell>
          <cell r="C40248" t="str">
            <v>Species</v>
          </cell>
        </row>
        <row r="40249">
          <cell r="B40249" t="str">
            <v>Schizothrix friesii</v>
          </cell>
          <cell r="C40249" t="str">
            <v>Species</v>
          </cell>
        </row>
        <row r="40250">
          <cell r="B40250" t="str">
            <v>Schizothrix lacustris</v>
          </cell>
          <cell r="C40250" t="str">
            <v>Species</v>
          </cell>
        </row>
        <row r="40251">
          <cell r="B40251" t="str">
            <v>Schizothrix mexicana</v>
          </cell>
          <cell r="C40251" t="str">
            <v>Species</v>
          </cell>
        </row>
        <row r="40252">
          <cell r="B40252" t="str">
            <v>Schizothrix rivularis</v>
          </cell>
          <cell r="C40252" t="str">
            <v>Species</v>
          </cell>
        </row>
        <row r="40253">
          <cell r="B40253" t="str">
            <v>Schizothrix rubella</v>
          </cell>
          <cell r="C40253" t="str">
            <v>Species</v>
          </cell>
        </row>
        <row r="40254">
          <cell r="B40254" t="str">
            <v>Schizothrix tenerrima</v>
          </cell>
          <cell r="C40254" t="str">
            <v>Species</v>
          </cell>
        </row>
        <row r="40255">
          <cell r="B40255" t="str">
            <v>Schizothrix tinctoria</v>
          </cell>
          <cell r="C40255" t="str">
            <v>Species</v>
          </cell>
        </row>
        <row r="40256">
          <cell r="B40256" t="str">
            <v>Schmittius politus</v>
          </cell>
          <cell r="C40256" t="str">
            <v>Species</v>
          </cell>
        </row>
        <row r="40257">
          <cell r="B40257" t="str">
            <v>Schoenobiinae</v>
          </cell>
          <cell r="C40257" t="str">
            <v>Subfamily</v>
          </cell>
        </row>
        <row r="40258">
          <cell r="B40258" t="str">
            <v>Schoenobius</v>
          </cell>
          <cell r="C40258" t="str">
            <v>Genus</v>
          </cell>
        </row>
        <row r="40259">
          <cell r="B40259" t="str">
            <v>Schoenoplectus</v>
          </cell>
          <cell r="C40259" t="str">
            <v>Genus</v>
          </cell>
        </row>
        <row r="40260">
          <cell r="B40260" t="str">
            <v>Schoenoplectus acutus</v>
          </cell>
          <cell r="C40260" t="str">
            <v>Species</v>
          </cell>
        </row>
        <row r="40261">
          <cell r="B40261" t="str">
            <v>Schoenoplectus acutus var. acutus</v>
          </cell>
          <cell r="C40261" t="str">
            <v>Variety</v>
          </cell>
        </row>
        <row r="40262">
          <cell r="B40262" t="str">
            <v>Schoenoplectus acutus var. occidentalis</v>
          </cell>
          <cell r="C40262" t="str">
            <v>Variety</v>
          </cell>
        </row>
        <row r="40263">
          <cell r="B40263" t="str">
            <v>Schoenoplectus americanus</v>
          </cell>
          <cell r="C40263" t="str">
            <v>Species</v>
          </cell>
        </row>
        <row r="40264">
          <cell r="B40264" t="str">
            <v>Schoenoplectus californicus</v>
          </cell>
          <cell r="C40264" t="str">
            <v>Species</v>
          </cell>
        </row>
        <row r="40265">
          <cell r="B40265" t="str">
            <v>Schoenoplectus fluviatilis***retired***use Bolboschoenus fluviatilis</v>
          </cell>
          <cell r="C40265" t="str">
            <v>Species</v>
          </cell>
        </row>
        <row r="40266">
          <cell r="B40266" t="str">
            <v>Schoenoplectus heterochaetus</v>
          </cell>
          <cell r="C40266" t="str">
            <v>Species</v>
          </cell>
        </row>
        <row r="40267">
          <cell r="B40267" t="str">
            <v>Schoenoplectus maritimus***retired***use Bolboschoenus maritimus</v>
          </cell>
          <cell r="C40267" t="str">
            <v>Species</v>
          </cell>
        </row>
        <row r="40268">
          <cell r="B40268" t="str">
            <v>Schoenoplectus pungens</v>
          </cell>
          <cell r="C40268" t="str">
            <v>Species</v>
          </cell>
        </row>
        <row r="40269">
          <cell r="B40269" t="str">
            <v>Schoenoplectus pungens var. longispicatus</v>
          </cell>
          <cell r="C40269" t="str">
            <v>Variety</v>
          </cell>
        </row>
        <row r="40270">
          <cell r="B40270" t="str">
            <v>Schoenoplectus pungens var. pungens</v>
          </cell>
          <cell r="C40270" t="str">
            <v>Variety</v>
          </cell>
        </row>
        <row r="40271">
          <cell r="B40271" t="str">
            <v>Schoenoplectus purshianus</v>
          </cell>
          <cell r="C40271" t="str">
            <v>Species</v>
          </cell>
        </row>
        <row r="40272">
          <cell r="B40272" t="str">
            <v>Schoenoplectus robustus***retired***use Bolboschoenus robustus</v>
          </cell>
          <cell r="C40272" t="str">
            <v>Species</v>
          </cell>
        </row>
        <row r="40273">
          <cell r="B40273" t="str">
            <v>Schoenoplectus saximontanus</v>
          </cell>
          <cell r="C40273" t="str">
            <v>Species</v>
          </cell>
        </row>
        <row r="40274">
          <cell r="B40274" t="str">
            <v>Schoenoplectus subterminalis</v>
          </cell>
          <cell r="C40274" t="str">
            <v>Species</v>
          </cell>
        </row>
        <row r="40275">
          <cell r="B40275" t="str">
            <v>Schoenoplectus tabernaemontani</v>
          </cell>
          <cell r="C40275" t="str">
            <v>Species</v>
          </cell>
        </row>
        <row r="40276">
          <cell r="B40276" t="str">
            <v>Schroederella (Heleomyzini)</v>
          </cell>
          <cell r="C40276" t="str">
            <v>Genus</v>
          </cell>
        </row>
        <row r="40277">
          <cell r="B40277" t="str">
            <v>Schroederella (Melosiraceae)</v>
          </cell>
          <cell r="C40277" t="str">
            <v>Genus</v>
          </cell>
        </row>
        <row r="40278">
          <cell r="B40278" t="str">
            <v>Schroederella (Orbiniidae)</v>
          </cell>
          <cell r="C40278" t="str">
            <v>Genus</v>
          </cell>
        </row>
        <row r="40279">
          <cell r="B40279" t="str">
            <v>Schroederia</v>
          </cell>
          <cell r="C40279" t="str">
            <v>Genus</v>
          </cell>
        </row>
        <row r="40280">
          <cell r="B40280" t="str">
            <v>Schroederia antillarum</v>
          </cell>
          <cell r="C40280" t="str">
            <v>Species</v>
          </cell>
        </row>
        <row r="40281">
          <cell r="B40281" t="str">
            <v>Schroederia judayi</v>
          </cell>
          <cell r="C40281" t="str">
            <v>Species</v>
          </cell>
        </row>
        <row r="40282">
          <cell r="B40282" t="str">
            <v>Schroederia planctonica</v>
          </cell>
          <cell r="C40282" t="str">
            <v>Species</v>
          </cell>
        </row>
        <row r="40283">
          <cell r="B40283" t="str">
            <v>Schroederia robusta</v>
          </cell>
          <cell r="C40283" t="str">
            <v>Species</v>
          </cell>
        </row>
        <row r="40284">
          <cell r="B40284" t="str">
            <v>Schroederia setigera</v>
          </cell>
          <cell r="C40284" t="str">
            <v>Species</v>
          </cell>
        </row>
        <row r="40285">
          <cell r="B40285" t="str">
            <v>Schroederichthys</v>
          </cell>
          <cell r="C40285" t="str">
            <v>Genus</v>
          </cell>
        </row>
        <row r="40286">
          <cell r="B40286" t="str">
            <v>Schroederichthys bivius</v>
          </cell>
          <cell r="C40286" t="str">
            <v>Species</v>
          </cell>
        </row>
        <row r="40287">
          <cell r="B40287" t="str">
            <v>Schroederichthys chilensis</v>
          </cell>
          <cell r="C40287" t="str">
            <v>Species</v>
          </cell>
        </row>
        <row r="40288">
          <cell r="B40288" t="str">
            <v>Schroederichthys maculatus</v>
          </cell>
          <cell r="C40288" t="str">
            <v>Species</v>
          </cell>
        </row>
        <row r="40289">
          <cell r="B40289" t="str">
            <v>Schroederichthys saurisqualus</v>
          </cell>
          <cell r="C40289" t="str">
            <v>Species</v>
          </cell>
        </row>
        <row r="40290">
          <cell r="B40290" t="str">
            <v>Schroederichthys tenuis</v>
          </cell>
          <cell r="C40290" t="str">
            <v>Species</v>
          </cell>
        </row>
        <row r="40291">
          <cell r="B40291" t="str">
            <v>Schuchertinia allmanii</v>
          </cell>
          <cell r="C40291" t="str">
            <v>Species</v>
          </cell>
        </row>
        <row r="40292">
          <cell r="B40292" t="str">
            <v>Schuettea</v>
          </cell>
          <cell r="C40292" t="str">
            <v>Genus</v>
          </cell>
        </row>
        <row r="40293">
          <cell r="B40293" t="str">
            <v>Schuettea woodwardi</v>
          </cell>
          <cell r="C40293" t="str">
            <v>Species</v>
          </cell>
        </row>
        <row r="40294">
          <cell r="B40294" t="str">
            <v>Schultzea</v>
          </cell>
          <cell r="C40294" t="str">
            <v>Genus</v>
          </cell>
        </row>
        <row r="40295">
          <cell r="B40295" t="str">
            <v>Schultzea beta</v>
          </cell>
          <cell r="C40295" t="str">
            <v>Species</v>
          </cell>
        </row>
        <row r="40296">
          <cell r="B40296" t="str">
            <v>Schultzidia</v>
          </cell>
          <cell r="C40296" t="str">
            <v>Genus</v>
          </cell>
        </row>
        <row r="40297">
          <cell r="B40297" t="str">
            <v>Schultzidia johnstonensis</v>
          </cell>
          <cell r="C40297" t="str">
            <v>Species</v>
          </cell>
        </row>
        <row r="40298">
          <cell r="B40298" t="str">
            <v>Schwartziella</v>
          </cell>
          <cell r="C40298" t="str">
            <v>Genus</v>
          </cell>
        </row>
        <row r="40299">
          <cell r="B40299" t="str">
            <v>Schwartziella bryerea</v>
          </cell>
          <cell r="C40299" t="str">
            <v>Species</v>
          </cell>
        </row>
        <row r="40300">
          <cell r="B40300" t="str">
            <v>Schwartziella catesbyana</v>
          </cell>
          <cell r="C40300" t="str">
            <v>Species</v>
          </cell>
        </row>
        <row r="40301">
          <cell r="B40301" t="str">
            <v>Sciades</v>
          </cell>
          <cell r="C40301" t="str">
            <v>Genus</v>
          </cell>
        </row>
        <row r="40302">
          <cell r="B40302" t="str">
            <v>Sciades herzbergii</v>
          </cell>
          <cell r="C40302" t="str">
            <v>Species</v>
          </cell>
        </row>
        <row r="40303">
          <cell r="B40303" t="str">
            <v>Sciades parkeri</v>
          </cell>
          <cell r="C40303" t="str">
            <v>Species</v>
          </cell>
        </row>
        <row r="40304">
          <cell r="B40304" t="str">
            <v>Sciades proops</v>
          </cell>
          <cell r="C40304" t="str">
            <v>Species</v>
          </cell>
        </row>
        <row r="40305">
          <cell r="B40305" t="str">
            <v>Sciadonus</v>
          </cell>
          <cell r="C40305" t="str">
            <v>Genus</v>
          </cell>
        </row>
        <row r="40306">
          <cell r="B40306" t="str">
            <v>Sciadonus cryptophthalmus</v>
          </cell>
          <cell r="C40306" t="str">
            <v>Species</v>
          </cell>
        </row>
        <row r="40307">
          <cell r="B40307" t="str">
            <v>Sciadonus galatheae</v>
          </cell>
          <cell r="C40307" t="str">
            <v>Species</v>
          </cell>
        </row>
        <row r="40308">
          <cell r="B40308" t="str">
            <v>Sciadonus jonassoni</v>
          </cell>
          <cell r="C40308" t="str">
            <v>Species</v>
          </cell>
        </row>
        <row r="40309">
          <cell r="B40309" t="str">
            <v>Sciadonus pedicellaris</v>
          </cell>
          <cell r="C40309" t="str">
            <v>Species</v>
          </cell>
        </row>
        <row r="40310">
          <cell r="B40310" t="str">
            <v>Sciaena</v>
          </cell>
          <cell r="C40310" t="str">
            <v>Genus</v>
          </cell>
        </row>
        <row r="40311">
          <cell r="B40311" t="str">
            <v>Sciaena jaculatrix***retired***use Toxotes jaculatrix</v>
          </cell>
          <cell r="C40311" t="str">
            <v>Species</v>
          </cell>
        </row>
        <row r="40312">
          <cell r="B40312" t="str">
            <v>Sciaena russelli***retired***use Dendrophysa russelii</v>
          </cell>
          <cell r="C40312" t="str">
            <v>Species</v>
          </cell>
        </row>
        <row r="40313">
          <cell r="B40313" t="str">
            <v>Sciaena sinuata***retired***use Umbrina canariensis</v>
          </cell>
          <cell r="C40313" t="str">
            <v>Species</v>
          </cell>
        </row>
        <row r="40314">
          <cell r="B40314" t="str">
            <v>Sciaena umbra</v>
          </cell>
          <cell r="C40314" t="str">
            <v>Species</v>
          </cell>
        </row>
        <row r="40315">
          <cell r="B40315" t="str">
            <v>Sciaenidae</v>
          </cell>
          <cell r="C40315" t="str">
            <v>Family</v>
          </cell>
        </row>
        <row r="40316">
          <cell r="B40316" t="str">
            <v>Sciaenops</v>
          </cell>
          <cell r="C40316" t="str">
            <v>Genus</v>
          </cell>
        </row>
        <row r="40317">
          <cell r="B40317" t="str">
            <v>Sciaenops ocellatus</v>
          </cell>
          <cell r="C40317" t="str">
            <v>Species</v>
          </cell>
        </row>
        <row r="40318">
          <cell r="B40318" t="str">
            <v>Sciaridae</v>
          </cell>
          <cell r="C40318" t="str">
            <v>Family</v>
          </cell>
        </row>
        <row r="40319">
          <cell r="B40319" t="str">
            <v>Scintillona</v>
          </cell>
          <cell r="C40319" t="str">
            <v>Genus</v>
          </cell>
        </row>
        <row r="40320">
          <cell r="B40320" t="str">
            <v>Scintillona bellerophon</v>
          </cell>
          <cell r="C40320" t="str">
            <v>Species</v>
          </cell>
        </row>
        <row r="40321">
          <cell r="B40321" t="str">
            <v>Sciomyza</v>
          </cell>
          <cell r="C40321" t="str">
            <v>Genus</v>
          </cell>
        </row>
        <row r="40322">
          <cell r="B40322" t="str">
            <v>Sciomyzidae</v>
          </cell>
          <cell r="C40322" t="str">
            <v>Family</v>
          </cell>
        </row>
        <row r="40323">
          <cell r="B40323" t="str">
            <v>Scionella japonica</v>
          </cell>
          <cell r="C40323" t="str">
            <v>Species</v>
          </cell>
        </row>
        <row r="40324">
          <cell r="B40324" t="str">
            <v>Scirpus</v>
          </cell>
          <cell r="C40324" t="str">
            <v>Genus</v>
          </cell>
        </row>
        <row r="40325">
          <cell r="B40325" t="str">
            <v>Scirpus atrocinctus</v>
          </cell>
          <cell r="C40325" t="str">
            <v>Species</v>
          </cell>
        </row>
        <row r="40326">
          <cell r="B40326" t="str">
            <v>Scirpus atrovirens</v>
          </cell>
          <cell r="C40326" t="str">
            <v>Species</v>
          </cell>
        </row>
        <row r="40327">
          <cell r="B40327" t="str">
            <v>Scirpus cyperinus</v>
          </cell>
          <cell r="C40327" t="str">
            <v>Species</v>
          </cell>
        </row>
        <row r="40328">
          <cell r="B40328" t="str">
            <v>Scirpus divaricatus</v>
          </cell>
          <cell r="C40328" t="str">
            <v>Species</v>
          </cell>
        </row>
        <row r="40329">
          <cell r="B40329" t="str">
            <v>Scirpus fluviatilis***retired***use Bolboschoenus fluviatilis</v>
          </cell>
          <cell r="C40329" t="str">
            <v>Species</v>
          </cell>
        </row>
        <row r="40330">
          <cell r="B40330" t="str">
            <v>Scirpus georgianus</v>
          </cell>
          <cell r="C40330" t="str">
            <v>Species</v>
          </cell>
        </row>
        <row r="40331">
          <cell r="B40331" t="str">
            <v>Scirpus lineatus</v>
          </cell>
          <cell r="C40331" t="str">
            <v>Species</v>
          </cell>
        </row>
        <row r="40332">
          <cell r="B40332" t="str">
            <v>Scirpus microcarpus</v>
          </cell>
          <cell r="C40332" t="str">
            <v>Species</v>
          </cell>
        </row>
        <row r="40333">
          <cell r="B40333" t="str">
            <v>Scirpus pallidus</v>
          </cell>
          <cell r="C40333" t="str">
            <v>Species</v>
          </cell>
        </row>
        <row r="40334">
          <cell r="B40334" t="str">
            <v>Scirpus pedicellatus</v>
          </cell>
          <cell r="C40334" t="str">
            <v>Species</v>
          </cell>
        </row>
        <row r="40335">
          <cell r="B40335" t="str">
            <v>Scirpus pendulus</v>
          </cell>
          <cell r="C40335" t="str">
            <v>Species</v>
          </cell>
        </row>
        <row r="40336">
          <cell r="B40336" t="str">
            <v>Scirpus polyphyllus</v>
          </cell>
          <cell r="C40336" t="str">
            <v>Species</v>
          </cell>
        </row>
        <row r="40337">
          <cell r="B40337" t="str">
            <v>Scirpus validus***retired***use Schoenoplectus tabernaemontani</v>
          </cell>
          <cell r="C40337" t="str">
            <v>Species</v>
          </cell>
        </row>
        <row r="40338">
          <cell r="B40338" t="str">
            <v>Scirtes</v>
          </cell>
          <cell r="C40338" t="str">
            <v>Genus</v>
          </cell>
        </row>
        <row r="40339">
          <cell r="B40339" t="str">
            <v>Scirtidae</v>
          </cell>
          <cell r="C40339" t="str">
            <v>Family</v>
          </cell>
        </row>
        <row r="40340">
          <cell r="B40340" t="str">
            <v>Scissurella</v>
          </cell>
          <cell r="C40340" t="str">
            <v>Genus</v>
          </cell>
        </row>
        <row r="40341">
          <cell r="B40341" t="str">
            <v>Scissurella proxima</v>
          </cell>
          <cell r="C40341" t="str">
            <v>Species</v>
          </cell>
        </row>
        <row r="40342">
          <cell r="B40342" t="str">
            <v>Scleractinia</v>
          </cell>
          <cell r="C40342" t="str">
            <v>Order</v>
          </cell>
        </row>
        <row r="40343">
          <cell r="B40343" t="str">
            <v>Sclerasterias heteropaes</v>
          </cell>
          <cell r="C40343" t="str">
            <v>Species</v>
          </cell>
        </row>
        <row r="40344">
          <cell r="B40344" t="str">
            <v>Scleria</v>
          </cell>
          <cell r="C40344" t="str">
            <v>Genus</v>
          </cell>
        </row>
        <row r="40345">
          <cell r="B40345" t="str">
            <v>Scleria baldwinii</v>
          </cell>
          <cell r="C40345" t="str">
            <v>Species</v>
          </cell>
        </row>
        <row r="40346">
          <cell r="B40346" t="str">
            <v>Scleria georgiana</v>
          </cell>
          <cell r="C40346" t="str">
            <v>Species</v>
          </cell>
        </row>
        <row r="40347">
          <cell r="B40347" t="str">
            <v>Scleria lacustris</v>
          </cell>
          <cell r="C40347" t="str">
            <v>Species</v>
          </cell>
        </row>
        <row r="40348">
          <cell r="B40348" t="str">
            <v>Scleria reticularis</v>
          </cell>
          <cell r="C40348" t="str">
            <v>Species</v>
          </cell>
        </row>
        <row r="40349">
          <cell r="B40349" t="str">
            <v>Scleria triglomerata</v>
          </cell>
          <cell r="C40349" t="str">
            <v>Species</v>
          </cell>
        </row>
        <row r="40350">
          <cell r="B40350" t="str">
            <v>Scleria verticillata</v>
          </cell>
          <cell r="C40350" t="str">
            <v>Species</v>
          </cell>
        </row>
        <row r="40351">
          <cell r="B40351" t="str">
            <v>Scleroconcha</v>
          </cell>
          <cell r="C40351" t="str">
            <v>Genus</v>
          </cell>
        </row>
        <row r="40352">
          <cell r="B40352" t="str">
            <v>Scleroconcha trituberculata</v>
          </cell>
          <cell r="C40352" t="str">
            <v>Species</v>
          </cell>
        </row>
        <row r="40353">
          <cell r="B40353" t="str">
            <v>Sclerocrangon boreas</v>
          </cell>
          <cell r="C40353" t="str">
            <v>Species</v>
          </cell>
        </row>
        <row r="40354">
          <cell r="B40354" t="str">
            <v>Sclerodactyla briareus</v>
          </cell>
          <cell r="C40354" t="str">
            <v>Species</v>
          </cell>
        </row>
        <row r="40355">
          <cell r="B40355" t="str">
            <v>Sclerodactylidae</v>
          </cell>
          <cell r="C40355" t="str">
            <v>Family</v>
          </cell>
        </row>
        <row r="40356">
          <cell r="B40356" t="str">
            <v>Sclerolepis uniflora</v>
          </cell>
          <cell r="C40356" t="str">
            <v>Species</v>
          </cell>
        </row>
        <row r="40357">
          <cell r="B40357" t="str">
            <v>Scleropages</v>
          </cell>
          <cell r="C40357" t="str">
            <v>Genus</v>
          </cell>
        </row>
        <row r="40358">
          <cell r="B40358" t="str">
            <v>Scleropages formosus</v>
          </cell>
          <cell r="C40358" t="str">
            <v>Species</v>
          </cell>
        </row>
        <row r="40359">
          <cell r="B40359" t="str">
            <v>Scleropages leichardti</v>
          </cell>
          <cell r="C40359" t="str">
            <v>Species</v>
          </cell>
        </row>
        <row r="40360">
          <cell r="B40360" t="str">
            <v>Scleroplax granulata</v>
          </cell>
          <cell r="C40360" t="str">
            <v>Species</v>
          </cell>
        </row>
        <row r="40361">
          <cell r="B40361" t="str">
            <v>Scleropogon (Poaceae)</v>
          </cell>
          <cell r="C40361" t="str">
            <v>Genus</v>
          </cell>
        </row>
        <row r="40362">
          <cell r="B40362" t="str">
            <v>Scleropogon (Stenopogonini)</v>
          </cell>
          <cell r="C40362" t="str">
            <v>Genus</v>
          </cell>
        </row>
        <row r="40363">
          <cell r="B40363" t="str">
            <v>Scleroprocta</v>
          </cell>
          <cell r="C40363" t="str">
            <v>Genus</v>
          </cell>
        </row>
        <row r="40364">
          <cell r="B40364" t="str">
            <v>Scolanthus</v>
          </cell>
          <cell r="C40364" t="str">
            <v>Genus</v>
          </cell>
        </row>
        <row r="40365">
          <cell r="B40365" t="str">
            <v>Scolanthus callimorphus</v>
          </cell>
          <cell r="C40365" t="str">
            <v>Species</v>
          </cell>
        </row>
        <row r="40366">
          <cell r="B40366" t="str">
            <v>Scolanthus scamiti</v>
          </cell>
          <cell r="C40366" t="str">
            <v>Species</v>
          </cell>
        </row>
        <row r="40367">
          <cell r="B40367" t="str">
            <v>Scolecenchelys acutirostris</v>
          </cell>
          <cell r="C40367" t="str">
            <v>Species</v>
          </cell>
        </row>
        <row r="40368">
          <cell r="B40368" t="str">
            <v>Scolecenchelys australis</v>
          </cell>
          <cell r="C40368" t="str">
            <v>Species</v>
          </cell>
        </row>
        <row r="40369">
          <cell r="B40369" t="str">
            <v>Scolecenchelys breviceps</v>
          </cell>
          <cell r="C40369" t="str">
            <v>Species</v>
          </cell>
        </row>
        <row r="40370">
          <cell r="B40370" t="str">
            <v>Scolecenchelys chilensis</v>
          </cell>
          <cell r="C40370" t="str">
            <v>Species</v>
          </cell>
        </row>
        <row r="40371">
          <cell r="B40371" t="str">
            <v>Scolecenchelys cookei</v>
          </cell>
          <cell r="C40371" t="str">
            <v>Species</v>
          </cell>
        </row>
        <row r="40372">
          <cell r="B40372" t="str">
            <v>Scolecenchelys godeffroyi</v>
          </cell>
          <cell r="C40372" t="str">
            <v>Species</v>
          </cell>
        </row>
        <row r="40373">
          <cell r="B40373" t="str">
            <v>Scolecenchelys gymnota</v>
          </cell>
          <cell r="C40373" t="str">
            <v>Species</v>
          </cell>
        </row>
        <row r="40374">
          <cell r="B40374" t="str">
            <v>Scolecenchelys iredalei</v>
          </cell>
          <cell r="C40374" t="str">
            <v>Species</v>
          </cell>
        </row>
        <row r="40375">
          <cell r="B40375" t="str">
            <v>Scolecenchelys vermiformis</v>
          </cell>
          <cell r="C40375" t="str">
            <v>Species</v>
          </cell>
        </row>
        <row r="40376">
          <cell r="B40376" t="str">
            <v>Scolecenchelys xorae</v>
          </cell>
          <cell r="C40376" t="str">
            <v>Species</v>
          </cell>
        </row>
        <row r="40377">
          <cell r="B40377" t="str">
            <v>Scolecolepides viridis***retired***use Marenzelleria viridis</v>
          </cell>
          <cell r="C40377" t="str">
            <v>Species</v>
          </cell>
        </row>
        <row r="40378">
          <cell r="B40378" t="str">
            <v>Scolelepides viridis***retired***use Marenzelleria viridis</v>
          </cell>
          <cell r="C40378" t="str">
            <v>Species</v>
          </cell>
        </row>
        <row r="40379">
          <cell r="B40379" t="str">
            <v>Scolelepis</v>
          </cell>
          <cell r="C40379" t="str">
            <v>Genus</v>
          </cell>
        </row>
        <row r="40380">
          <cell r="B40380" t="str">
            <v>Scolelepis bousfieldi</v>
          </cell>
          <cell r="C40380" t="str">
            <v>Species</v>
          </cell>
        </row>
        <row r="40381">
          <cell r="B40381" t="str">
            <v>Scolelepis foliosa</v>
          </cell>
          <cell r="C40381" t="str">
            <v>Species</v>
          </cell>
        </row>
        <row r="40382">
          <cell r="B40382" t="str">
            <v>Scolelepis foliosa occidentalis***retired***use Scolelepis foliosa</v>
          </cell>
          <cell r="C40382" t="str">
            <v>Subspecies</v>
          </cell>
        </row>
        <row r="40383">
          <cell r="B40383" t="str">
            <v>Scolelepis squamata</v>
          </cell>
          <cell r="C40383" t="str">
            <v>Species</v>
          </cell>
        </row>
        <row r="40384">
          <cell r="B40384" t="str">
            <v>Scolelepis texana</v>
          </cell>
          <cell r="C40384" t="str">
            <v>Species</v>
          </cell>
        </row>
        <row r="40385">
          <cell r="B40385" t="str">
            <v>Scolelepis tridentata</v>
          </cell>
          <cell r="C40385" t="str">
            <v>Species</v>
          </cell>
        </row>
        <row r="40386">
          <cell r="B40386" t="str">
            <v>Scolelepis victoriensis</v>
          </cell>
          <cell r="C40386" t="str">
            <v>Species</v>
          </cell>
        </row>
        <row r="40387">
          <cell r="B40387" t="str">
            <v>Scoletoma fragilis</v>
          </cell>
          <cell r="C40387" t="str">
            <v>Species</v>
          </cell>
        </row>
        <row r="40388">
          <cell r="B40388" t="str">
            <v>Scoletoma tenuis</v>
          </cell>
          <cell r="C40388" t="str">
            <v>Species</v>
          </cell>
        </row>
        <row r="40389">
          <cell r="B40389" t="str">
            <v>Scoletoma tetraura</v>
          </cell>
          <cell r="C40389" t="str">
            <v>Species</v>
          </cell>
        </row>
        <row r="40390">
          <cell r="B40390" t="str">
            <v>Scoletoma***retired***use Lumbrineris</v>
          </cell>
          <cell r="C40390" t="str">
            <v>Genus</v>
          </cell>
        </row>
        <row r="40391">
          <cell r="B40391" t="str">
            <v>Scoliodon</v>
          </cell>
          <cell r="C40391" t="str">
            <v>Genus</v>
          </cell>
        </row>
        <row r="40392">
          <cell r="B40392" t="str">
            <v>Scoliodon affinis***retired***use Loxodon macrorhinus</v>
          </cell>
          <cell r="C40392" t="str">
            <v>Species</v>
          </cell>
        </row>
        <row r="40393">
          <cell r="B40393" t="str">
            <v>Scoliodon ceylonensis***retired***use Loxodon macrorhinus</v>
          </cell>
          <cell r="C40393" t="str">
            <v>Species</v>
          </cell>
        </row>
        <row r="40394">
          <cell r="B40394" t="str">
            <v>Scoliodon intermedius***retired***use Rhizoprionodon lalandii</v>
          </cell>
          <cell r="C40394" t="str">
            <v>Species</v>
          </cell>
        </row>
        <row r="40395">
          <cell r="B40395" t="str">
            <v>Scoliodon jordani***retired***use Loxodon macrorhinus</v>
          </cell>
          <cell r="C40395" t="str">
            <v>Species</v>
          </cell>
        </row>
        <row r="40396">
          <cell r="B40396" t="str">
            <v>Scoliodon laticaudus</v>
          </cell>
          <cell r="C40396" t="str">
            <v>Species</v>
          </cell>
        </row>
        <row r="40397">
          <cell r="B40397" t="str">
            <v>Scoliodon longmani***retired***use Rhizoprionodon acutus</v>
          </cell>
          <cell r="C40397" t="str">
            <v>Species</v>
          </cell>
        </row>
        <row r="40398">
          <cell r="B40398" t="str">
            <v>Scoliodon longurio***retired***use Rhizoprionodon longurio</v>
          </cell>
          <cell r="C40398" t="str">
            <v>Species</v>
          </cell>
        </row>
        <row r="40399">
          <cell r="B40399" t="str">
            <v>Scoliodon palasoora***retired***use Scoliodon laticaudus</v>
          </cell>
          <cell r="C40399" t="str">
            <v>Species</v>
          </cell>
        </row>
        <row r="40400">
          <cell r="B40400" t="str">
            <v>Scoliodon sorrahkowah***retired***use Rhizoprionodon acutus</v>
          </cell>
          <cell r="C40400" t="str">
            <v>Species</v>
          </cell>
        </row>
        <row r="40401">
          <cell r="B40401" t="str">
            <v>Scoliodon terraenovae***retired***use Rhizoprionodon terraenovae</v>
          </cell>
          <cell r="C40401" t="str">
            <v>Species</v>
          </cell>
        </row>
        <row r="40402">
          <cell r="B40402" t="str">
            <v>Scoliodon vagatus***retired***use Rhizoprionodon acutus</v>
          </cell>
          <cell r="C40402" t="str">
            <v>Species</v>
          </cell>
        </row>
        <row r="40403">
          <cell r="B40403" t="str">
            <v>Scoliodon walbeehmi***retired***use Rhizoprionodon acutus</v>
          </cell>
          <cell r="C40403" t="str">
            <v>Species</v>
          </cell>
        </row>
        <row r="40404">
          <cell r="B40404" t="str">
            <v>Scoliopleura peisonis</v>
          </cell>
          <cell r="C40404" t="str">
            <v>Species</v>
          </cell>
        </row>
        <row r="40405">
          <cell r="B40405" t="str">
            <v>Scoliotropis latestriata</v>
          </cell>
          <cell r="C40405" t="str">
            <v>Species</v>
          </cell>
        </row>
        <row r="40406">
          <cell r="B40406" t="str">
            <v>Scolochloa festucacea</v>
          </cell>
          <cell r="C40406" t="str">
            <v>Species</v>
          </cell>
        </row>
        <row r="40407">
          <cell r="B40407" t="str">
            <v>Scolopacidae</v>
          </cell>
          <cell r="C40407" t="str">
            <v>Family</v>
          </cell>
        </row>
        <row r="40408">
          <cell r="B40408" t="str">
            <v>Scoloplacidae</v>
          </cell>
          <cell r="C40408" t="str">
            <v>Family</v>
          </cell>
        </row>
        <row r="40409">
          <cell r="B40409" t="str">
            <v>Scoloplos</v>
          </cell>
          <cell r="C40409" t="str">
            <v>Genus</v>
          </cell>
        </row>
        <row r="40410">
          <cell r="B40410" t="str">
            <v>Scoloplos (Scoloplos) armiger alaskensis</v>
          </cell>
          <cell r="C40410" t="str">
            <v>Subspecies</v>
          </cell>
        </row>
        <row r="40411">
          <cell r="B40411" t="str">
            <v>Scoloplos (Scoloplos) armiger***retired***use Scoloplos armiger</v>
          </cell>
          <cell r="C40411" t="str">
            <v>Species</v>
          </cell>
        </row>
        <row r="40412">
          <cell r="B40412" t="str">
            <v>Scoloplos acmeceps</v>
          </cell>
          <cell r="C40412" t="str">
            <v>Species</v>
          </cell>
        </row>
        <row r="40413">
          <cell r="B40413" t="str">
            <v>Scoloplos acmeceps profundus</v>
          </cell>
          <cell r="C40413" t="str">
            <v>Subspecies</v>
          </cell>
        </row>
        <row r="40414">
          <cell r="B40414" t="str">
            <v>Scoloplos acutus</v>
          </cell>
          <cell r="C40414" t="str">
            <v>Species</v>
          </cell>
        </row>
        <row r="40415">
          <cell r="B40415" t="str">
            <v>Scoloplos armiger</v>
          </cell>
          <cell r="C40415" t="str">
            <v>Species</v>
          </cell>
        </row>
        <row r="40416">
          <cell r="B40416" t="str">
            <v>Scoloplos capensis</v>
          </cell>
          <cell r="C40416" t="str">
            <v>Species</v>
          </cell>
        </row>
        <row r="40417">
          <cell r="B40417" t="str">
            <v>Scoloplos foliosus***retired***use Haploscoloplos foliosus</v>
          </cell>
          <cell r="C40417" t="str">
            <v>Species</v>
          </cell>
        </row>
        <row r="40418">
          <cell r="B40418" t="str">
            <v>Scoloplos fragilis</v>
          </cell>
          <cell r="C40418" t="str">
            <v>Species</v>
          </cell>
        </row>
        <row r="40419">
          <cell r="B40419" t="str">
            <v>Scoloplos robustus</v>
          </cell>
          <cell r="C40419" t="str">
            <v>Species</v>
          </cell>
        </row>
        <row r="40420">
          <cell r="B40420" t="str">
            <v>Scoloplos rubra</v>
          </cell>
          <cell r="C40420" t="str">
            <v>Species</v>
          </cell>
        </row>
        <row r="40421">
          <cell r="B40421" t="str">
            <v>Scoloplos texana</v>
          </cell>
          <cell r="C40421" t="str">
            <v>Species</v>
          </cell>
        </row>
        <row r="40422">
          <cell r="B40422" t="str">
            <v>Scolopsis</v>
          </cell>
          <cell r="C40422" t="str">
            <v>Genus</v>
          </cell>
        </row>
        <row r="40423">
          <cell r="B40423" t="str">
            <v>Scolopsis affinis</v>
          </cell>
          <cell r="C40423" t="str">
            <v>Species</v>
          </cell>
        </row>
        <row r="40424">
          <cell r="B40424" t="str">
            <v>Scolopsis aurata</v>
          </cell>
          <cell r="C40424" t="str">
            <v>Species</v>
          </cell>
        </row>
        <row r="40425">
          <cell r="B40425" t="str">
            <v>Scolopsis bilineata</v>
          </cell>
          <cell r="C40425" t="str">
            <v>Species</v>
          </cell>
        </row>
        <row r="40426">
          <cell r="B40426" t="str">
            <v>Scolopsis bimaculatus</v>
          </cell>
          <cell r="C40426" t="str">
            <v>Species</v>
          </cell>
        </row>
        <row r="40427">
          <cell r="B40427" t="str">
            <v>Scolopsis ciliata</v>
          </cell>
          <cell r="C40427" t="str">
            <v>Species</v>
          </cell>
        </row>
        <row r="40428">
          <cell r="B40428" t="str">
            <v>Scolopsis frenatus</v>
          </cell>
          <cell r="C40428" t="str">
            <v>Species</v>
          </cell>
        </row>
        <row r="40429">
          <cell r="B40429" t="str">
            <v>Scolopsis ghanam</v>
          </cell>
          <cell r="C40429" t="str">
            <v>Species</v>
          </cell>
        </row>
        <row r="40430">
          <cell r="B40430" t="str">
            <v>Scolopsis lineata</v>
          </cell>
          <cell r="C40430" t="str">
            <v>Species</v>
          </cell>
        </row>
        <row r="40431">
          <cell r="B40431" t="str">
            <v>Scolopsis margaritifera</v>
          </cell>
          <cell r="C40431" t="str">
            <v>Species</v>
          </cell>
        </row>
        <row r="40432">
          <cell r="B40432" t="str">
            <v>Scolopsis monogramma</v>
          </cell>
          <cell r="C40432" t="str">
            <v>Species</v>
          </cell>
        </row>
        <row r="40433">
          <cell r="B40433" t="str">
            <v>Scolopsis phaeops***retired***use Scolopsis frenatus</v>
          </cell>
          <cell r="C40433" t="str">
            <v>Species</v>
          </cell>
        </row>
        <row r="40434">
          <cell r="B40434" t="str">
            <v>Scolopsis taeniatus</v>
          </cell>
          <cell r="C40434" t="str">
            <v>Species</v>
          </cell>
        </row>
        <row r="40435">
          <cell r="B40435" t="str">
            <v>Scolopsis taenioptera</v>
          </cell>
          <cell r="C40435" t="str">
            <v>Species</v>
          </cell>
        </row>
        <row r="40436">
          <cell r="B40436" t="str">
            <v>Scolopsis temporalis</v>
          </cell>
          <cell r="C40436" t="str">
            <v>Species</v>
          </cell>
        </row>
        <row r="40437">
          <cell r="B40437" t="str">
            <v>Scolopsis trilineata</v>
          </cell>
          <cell r="C40437" t="str">
            <v>Species</v>
          </cell>
        </row>
        <row r="40438">
          <cell r="B40438" t="str">
            <v>Scolopsis vosmeri</v>
          </cell>
          <cell r="C40438" t="str">
            <v>Species</v>
          </cell>
        </row>
        <row r="40439">
          <cell r="B40439" t="str">
            <v>Scolopsis xenochrous</v>
          </cell>
          <cell r="C40439" t="str">
            <v>Species</v>
          </cell>
        </row>
        <row r="40440">
          <cell r="B40440" t="str">
            <v>Scoloura phillipsi</v>
          </cell>
          <cell r="C40440" t="str">
            <v>Species</v>
          </cell>
        </row>
        <row r="40441">
          <cell r="B40441" t="str">
            <v>Scolymia</v>
          </cell>
          <cell r="C40441" t="str">
            <v>Genus</v>
          </cell>
        </row>
        <row r="40442">
          <cell r="B40442" t="str">
            <v>Scolymia cubensis</v>
          </cell>
          <cell r="C40442" t="str">
            <v>Species</v>
          </cell>
        </row>
        <row r="40443">
          <cell r="B40443" t="str">
            <v>Scolymia lacera</v>
          </cell>
          <cell r="C40443" t="str">
            <v>Species</v>
          </cell>
        </row>
        <row r="40444">
          <cell r="B40444" t="str">
            <v>Scomber</v>
          </cell>
          <cell r="C40444" t="str">
            <v>Genus</v>
          </cell>
        </row>
        <row r="40445">
          <cell r="B40445" t="str">
            <v>Scomber alalunga***retired***use Thunnus alalunga</v>
          </cell>
          <cell r="C40445" t="str">
            <v>Species</v>
          </cell>
        </row>
        <row r="40446">
          <cell r="B40446" t="str">
            <v>Scomber albacares***retired***use Thunnus albacares</v>
          </cell>
          <cell r="C40446" t="str">
            <v>Species</v>
          </cell>
        </row>
        <row r="40447">
          <cell r="B40447" t="str">
            <v>Scomber alletteratus***retired***use Euthynnus alletteratus</v>
          </cell>
          <cell r="C40447" t="str">
            <v>Species</v>
          </cell>
        </row>
        <row r="40448">
          <cell r="B40448" t="str">
            <v>Scomber australasicus</v>
          </cell>
          <cell r="C40448" t="str">
            <v>Species</v>
          </cell>
        </row>
        <row r="40449">
          <cell r="B40449" t="str">
            <v>Scomber brachysoma***retired***use Rastrelliger brachysoma</v>
          </cell>
          <cell r="C40449" t="str">
            <v>Species</v>
          </cell>
        </row>
        <row r="40450">
          <cell r="B40450" t="str">
            <v>Scomber chrysurus***retired***use Chloroscombrus chrysurus</v>
          </cell>
          <cell r="C40450" t="str">
            <v>Species</v>
          </cell>
        </row>
        <row r="40451">
          <cell r="B40451" t="str">
            <v>Scomber colias</v>
          </cell>
          <cell r="C40451" t="str">
            <v>Species</v>
          </cell>
        </row>
        <row r="40452">
          <cell r="B40452" t="str">
            <v>Scomber commerson***retired***use Scomberomorus commerson</v>
          </cell>
          <cell r="C40452" t="str">
            <v>Species</v>
          </cell>
        </row>
        <row r="40453">
          <cell r="B40453" t="str">
            <v>Scomber crumenophthalmus***retired***use Selar crumenophthalmus</v>
          </cell>
          <cell r="C40453" t="str">
            <v>Species</v>
          </cell>
        </row>
        <row r="40454">
          <cell r="B40454" t="str">
            <v>Scomber diego***retired***use Scomber japonicus</v>
          </cell>
          <cell r="C40454" t="str">
            <v>Species</v>
          </cell>
        </row>
        <row r="40455">
          <cell r="B40455" t="str">
            <v>Scomber fasciatus***retired***use Seriola fasciata</v>
          </cell>
          <cell r="C40455" t="str">
            <v>Species</v>
          </cell>
        </row>
        <row r="40456">
          <cell r="B40456" t="str">
            <v>Scomber guttatus***retired***use Scomberomorus guttatus</v>
          </cell>
          <cell r="C40456" t="str">
            <v>Species</v>
          </cell>
        </row>
        <row r="40457">
          <cell r="B40457" t="str">
            <v>Scomber japonicus</v>
          </cell>
          <cell r="C40457" t="str">
            <v>Species</v>
          </cell>
        </row>
        <row r="40458">
          <cell r="B40458" t="str">
            <v>Scomber kanagurta***retired***use Rastrelliger kanagurta</v>
          </cell>
          <cell r="C40458" t="str">
            <v>Species</v>
          </cell>
        </row>
        <row r="40459">
          <cell r="B40459" t="str">
            <v>Scomber maculatus***retired***use Scomberomorus maculatus</v>
          </cell>
          <cell r="C40459" t="str">
            <v>Species</v>
          </cell>
        </row>
        <row r="40460">
          <cell r="B40460" t="str">
            <v>Scomber mediterraneus***retired***use Sarda sarda</v>
          </cell>
          <cell r="C40460" t="str">
            <v>Species</v>
          </cell>
        </row>
        <row r="40461">
          <cell r="B40461" t="str">
            <v>Scomber neglectus***retired***use Rastrelliger brachysoma</v>
          </cell>
          <cell r="C40461" t="str">
            <v>Species</v>
          </cell>
        </row>
        <row r="40462">
          <cell r="B40462" t="str">
            <v>Scomber pelamis***retired***use Katsuwonus pelamis</v>
          </cell>
          <cell r="C40462" t="str">
            <v>Species</v>
          </cell>
        </row>
        <row r="40463">
          <cell r="B40463" t="str">
            <v>Scomber pelamys***retired***use Katsuwonus pelamis</v>
          </cell>
          <cell r="C40463" t="str">
            <v>Species</v>
          </cell>
        </row>
        <row r="40464">
          <cell r="B40464" t="str">
            <v>Scomber quadripunctatus***retired***use Euthynnus alletteratus</v>
          </cell>
          <cell r="C40464" t="str">
            <v>Species</v>
          </cell>
        </row>
        <row r="40465">
          <cell r="B40465" t="str">
            <v>Scomber regalis***retired***use Scomberomorus regalis</v>
          </cell>
          <cell r="C40465" t="str">
            <v>Species</v>
          </cell>
        </row>
        <row r="40466">
          <cell r="B40466" t="str">
            <v>Scomber rochei***retired***use Auxis rochei rochei</v>
          </cell>
          <cell r="C40466" t="str">
            <v>Subspecies</v>
          </cell>
        </row>
        <row r="40467">
          <cell r="B40467" t="str">
            <v>Scomber saba***retired***use Scomber japonicus</v>
          </cell>
          <cell r="C40467" t="str">
            <v>Species</v>
          </cell>
        </row>
        <row r="40468">
          <cell r="B40468" t="str">
            <v>Scomber sarda***retired***use Sarda sarda</v>
          </cell>
          <cell r="C40468" t="str">
            <v>Species</v>
          </cell>
        </row>
        <row r="40469">
          <cell r="B40469" t="str">
            <v>Scomber scombrus</v>
          </cell>
          <cell r="C40469" t="str">
            <v>Species</v>
          </cell>
        </row>
        <row r="40470">
          <cell r="B40470" t="str">
            <v>Scomber sinensis***retired***use Scomberomorus sinensis</v>
          </cell>
          <cell r="C40470" t="str">
            <v>Species</v>
          </cell>
        </row>
        <row r="40471">
          <cell r="B40471" t="str">
            <v>Scomber tapeinocephalus***retired***use Scomber australasicus</v>
          </cell>
          <cell r="C40471" t="str">
            <v>Species</v>
          </cell>
        </row>
        <row r="40472">
          <cell r="B40472" t="str">
            <v>Scomber thazard***retired***use Auxis thazard thazard</v>
          </cell>
          <cell r="C40472" t="str">
            <v>Subspecies</v>
          </cell>
        </row>
        <row r="40473">
          <cell r="B40473" t="str">
            <v>Scomber thynnus***retired***use Thunnus thynnus</v>
          </cell>
          <cell r="C40473" t="str">
            <v>Species</v>
          </cell>
        </row>
        <row r="40474">
          <cell r="B40474" t="str">
            <v>Scomber unicolor***retired***use Orcynopsis unicolor</v>
          </cell>
          <cell r="C40474" t="str">
            <v>Species</v>
          </cell>
        </row>
        <row r="40475">
          <cell r="B40475" t="str">
            <v>Scomber vernalis***retired***use Scomber scombrus</v>
          </cell>
          <cell r="C40475" t="str">
            <v>Species</v>
          </cell>
        </row>
        <row r="40476">
          <cell r="B40476" t="str">
            <v>Scomber zonatus***retired***use Seriola zonata</v>
          </cell>
          <cell r="C40476" t="str">
            <v>Species</v>
          </cell>
        </row>
        <row r="40477">
          <cell r="B40477" t="str">
            <v>Scomberesocidae</v>
          </cell>
          <cell r="C40477" t="str">
            <v>Family</v>
          </cell>
        </row>
        <row r="40478">
          <cell r="B40478" t="str">
            <v>Scomberesox</v>
          </cell>
          <cell r="C40478" t="str">
            <v>Genus</v>
          </cell>
        </row>
        <row r="40479">
          <cell r="B40479" t="str">
            <v>Scomberesox forsteri***retired***use Scomberesox saurus</v>
          </cell>
          <cell r="C40479" t="str">
            <v>Species</v>
          </cell>
        </row>
        <row r="40480">
          <cell r="B40480" t="str">
            <v>Scomberesox saurus</v>
          </cell>
          <cell r="C40480" t="str">
            <v>Species</v>
          </cell>
        </row>
        <row r="40481">
          <cell r="B40481" t="str">
            <v>Scomberesox saurus saurus</v>
          </cell>
          <cell r="C40481" t="str">
            <v>Subspecies</v>
          </cell>
        </row>
        <row r="40482">
          <cell r="B40482" t="str">
            <v>Scomberoides</v>
          </cell>
          <cell r="C40482" t="str">
            <v>Genus</v>
          </cell>
        </row>
        <row r="40483">
          <cell r="B40483" t="str">
            <v>Scomberoides commersonianus***retired***use Scomberoides commersonnianus</v>
          </cell>
          <cell r="C40483" t="str">
            <v>Species</v>
          </cell>
        </row>
        <row r="40484">
          <cell r="B40484" t="str">
            <v>Scomberoides commersonnianus</v>
          </cell>
          <cell r="C40484" t="str">
            <v>Species</v>
          </cell>
        </row>
        <row r="40485">
          <cell r="B40485" t="str">
            <v>Scomberoides lysan</v>
          </cell>
          <cell r="C40485" t="str">
            <v>Species</v>
          </cell>
        </row>
        <row r="40486">
          <cell r="B40486" t="str">
            <v>Scomberoides tala</v>
          </cell>
          <cell r="C40486" t="str">
            <v>Species</v>
          </cell>
        </row>
        <row r="40487">
          <cell r="B40487" t="str">
            <v>Scomberoides tol</v>
          </cell>
          <cell r="C40487" t="str">
            <v>Species</v>
          </cell>
        </row>
        <row r="40488">
          <cell r="B40488" t="str">
            <v>Scomberomorus</v>
          </cell>
          <cell r="C40488" t="str">
            <v>Genus</v>
          </cell>
        </row>
        <row r="40489">
          <cell r="B40489" t="str">
            <v>Scomberomorus brasiliensis</v>
          </cell>
          <cell r="C40489" t="str">
            <v>Species</v>
          </cell>
        </row>
        <row r="40490">
          <cell r="B40490" t="str">
            <v>Scomberomorus cavalla</v>
          </cell>
          <cell r="C40490" t="str">
            <v>Species</v>
          </cell>
        </row>
        <row r="40491">
          <cell r="B40491" t="str">
            <v>Scomberomorus commerson</v>
          </cell>
          <cell r="C40491" t="str">
            <v>Species</v>
          </cell>
        </row>
        <row r="40492">
          <cell r="B40492" t="str">
            <v>Scomberomorus concolor</v>
          </cell>
          <cell r="C40492" t="str">
            <v>Species</v>
          </cell>
        </row>
        <row r="40493">
          <cell r="B40493" t="str">
            <v>Scomberomorus elegans***retired***use Cybiosarda elegans</v>
          </cell>
          <cell r="C40493" t="str">
            <v>Species</v>
          </cell>
        </row>
        <row r="40494">
          <cell r="B40494" t="str">
            <v>Scomberomorus guttatus</v>
          </cell>
          <cell r="C40494" t="str">
            <v>Species</v>
          </cell>
        </row>
        <row r="40495">
          <cell r="B40495" t="str">
            <v>Scomberomorus koreanus</v>
          </cell>
          <cell r="C40495" t="str">
            <v>Species</v>
          </cell>
        </row>
        <row r="40496">
          <cell r="B40496" t="str">
            <v>Scomberomorus leopardus***retired***use Scomberomorus guttatus</v>
          </cell>
          <cell r="C40496" t="str">
            <v>Species</v>
          </cell>
        </row>
        <row r="40497">
          <cell r="B40497" t="str">
            <v>Scomberomorus lineolatus</v>
          </cell>
          <cell r="C40497" t="str">
            <v>Species</v>
          </cell>
        </row>
        <row r="40498">
          <cell r="B40498" t="str">
            <v>Scomberomorus maculatus</v>
          </cell>
          <cell r="C40498" t="str">
            <v>Species</v>
          </cell>
        </row>
        <row r="40499">
          <cell r="B40499" t="str">
            <v>Scomberomorus multiradiatus</v>
          </cell>
          <cell r="C40499" t="str">
            <v>Species</v>
          </cell>
        </row>
        <row r="40500">
          <cell r="B40500" t="str">
            <v>Scomberomorus munroi</v>
          </cell>
          <cell r="C40500" t="str">
            <v>Species</v>
          </cell>
        </row>
        <row r="40501">
          <cell r="B40501" t="str">
            <v>Scomberomorus niphonius</v>
          </cell>
          <cell r="C40501" t="str">
            <v>Species</v>
          </cell>
        </row>
        <row r="40502">
          <cell r="B40502" t="str">
            <v>Scomberomorus plumierii***retired***use Scomberomorus regalis</v>
          </cell>
          <cell r="C40502" t="str">
            <v>Species</v>
          </cell>
        </row>
        <row r="40503">
          <cell r="B40503" t="str">
            <v>Scomberomorus plurilineatus</v>
          </cell>
          <cell r="C40503" t="str">
            <v>Species</v>
          </cell>
        </row>
        <row r="40504">
          <cell r="B40504" t="str">
            <v>Scomberomorus queenslandicus</v>
          </cell>
          <cell r="C40504" t="str">
            <v>Species</v>
          </cell>
        </row>
        <row r="40505">
          <cell r="B40505" t="str">
            <v>Scomberomorus regalis</v>
          </cell>
          <cell r="C40505" t="str">
            <v>Species</v>
          </cell>
        </row>
        <row r="40506">
          <cell r="B40506" t="str">
            <v>Scomberomorus semifasciatus</v>
          </cell>
          <cell r="C40506" t="str">
            <v>Species</v>
          </cell>
        </row>
        <row r="40507">
          <cell r="B40507" t="str">
            <v>Scomberomorus sierra</v>
          </cell>
          <cell r="C40507" t="str">
            <v>Species</v>
          </cell>
        </row>
        <row r="40508">
          <cell r="B40508" t="str">
            <v>Scomberomorus sinensis</v>
          </cell>
          <cell r="C40508" t="str">
            <v>Species</v>
          </cell>
        </row>
        <row r="40509">
          <cell r="B40509" t="str">
            <v>Scomberomorus tritor</v>
          </cell>
          <cell r="C40509" t="str">
            <v>Species</v>
          </cell>
        </row>
        <row r="40510">
          <cell r="B40510" t="str">
            <v>Scombridae</v>
          </cell>
          <cell r="C40510" t="str">
            <v>Family</v>
          </cell>
        </row>
        <row r="40511">
          <cell r="B40511" t="str">
            <v>Scombroidei</v>
          </cell>
          <cell r="C40511" t="str">
            <v>Suborder</v>
          </cell>
        </row>
        <row r="40512">
          <cell r="B40512" t="str">
            <v>Scombrolabracidae</v>
          </cell>
          <cell r="C40512" t="str">
            <v>Family</v>
          </cell>
        </row>
        <row r="40513">
          <cell r="B40513" t="str">
            <v>Scombrolabracoidei***retired***use Scombroidei</v>
          </cell>
          <cell r="C40513" t="str">
            <v>Suborder</v>
          </cell>
        </row>
        <row r="40514">
          <cell r="B40514" t="str">
            <v>Scombrolabrax</v>
          </cell>
          <cell r="C40514" t="str">
            <v>Genus</v>
          </cell>
        </row>
        <row r="40515">
          <cell r="B40515" t="str">
            <v>Scombrolabrax heterolepis</v>
          </cell>
          <cell r="C40515" t="str">
            <v>Species</v>
          </cell>
        </row>
        <row r="40516">
          <cell r="B40516" t="str">
            <v>Scombrops</v>
          </cell>
          <cell r="C40516" t="str">
            <v>Genus</v>
          </cell>
        </row>
        <row r="40517">
          <cell r="B40517" t="str">
            <v>Scombrops boops</v>
          </cell>
          <cell r="C40517" t="str">
            <v>Species</v>
          </cell>
        </row>
        <row r="40518">
          <cell r="B40518" t="str">
            <v>Scopelarchidae</v>
          </cell>
          <cell r="C40518" t="str">
            <v>Family</v>
          </cell>
        </row>
        <row r="40519">
          <cell r="B40519" t="str">
            <v>Scopelarchoides</v>
          </cell>
          <cell r="C40519" t="str">
            <v>Genus</v>
          </cell>
        </row>
        <row r="40520">
          <cell r="B40520" t="str">
            <v>Scopelarchoides danae</v>
          </cell>
          <cell r="C40520" t="str">
            <v>Species</v>
          </cell>
        </row>
        <row r="40521">
          <cell r="B40521" t="str">
            <v>Scopelarchoides nicholsi</v>
          </cell>
          <cell r="C40521" t="str">
            <v>Species</v>
          </cell>
        </row>
        <row r="40522">
          <cell r="B40522" t="str">
            <v>Scopelarchus</v>
          </cell>
          <cell r="C40522" t="str">
            <v>Genus</v>
          </cell>
        </row>
        <row r="40523">
          <cell r="B40523" t="str">
            <v>Scopelarchus analis</v>
          </cell>
          <cell r="C40523" t="str">
            <v>Species</v>
          </cell>
        </row>
        <row r="40524">
          <cell r="B40524" t="str">
            <v>Scopelarchus beebei***retired***use Scopelarchus analis</v>
          </cell>
          <cell r="C40524" t="str">
            <v>Species</v>
          </cell>
        </row>
        <row r="40525">
          <cell r="B40525" t="str">
            <v>Scopelarchus candelops***retired***use Scopelarchus analis</v>
          </cell>
          <cell r="C40525" t="str">
            <v>Species</v>
          </cell>
        </row>
        <row r="40526">
          <cell r="B40526" t="str">
            <v>Scopelarchus guentheri</v>
          </cell>
          <cell r="C40526" t="str">
            <v>Species</v>
          </cell>
        </row>
        <row r="40527">
          <cell r="B40527" t="str">
            <v>Scopelarchus michaelsarsi</v>
          </cell>
          <cell r="C40527" t="str">
            <v>Species</v>
          </cell>
        </row>
        <row r="40528">
          <cell r="B40528" t="str">
            <v>Scopelarchus perarmatus***retired***use Scopelarchus analis</v>
          </cell>
          <cell r="C40528" t="str">
            <v>Species</v>
          </cell>
        </row>
        <row r="40529">
          <cell r="B40529" t="str">
            <v>Scopelarchus sagax***retired***use Scopelarchus analis</v>
          </cell>
          <cell r="C40529" t="str">
            <v>Species</v>
          </cell>
        </row>
        <row r="40530">
          <cell r="B40530" t="str">
            <v>Scopelengys</v>
          </cell>
          <cell r="C40530" t="str">
            <v>Genus</v>
          </cell>
        </row>
        <row r="40531">
          <cell r="B40531" t="str">
            <v>Scopelengys clarkei</v>
          </cell>
          <cell r="C40531" t="str">
            <v>Species</v>
          </cell>
        </row>
        <row r="40532">
          <cell r="B40532" t="str">
            <v>Scopelengys dispar***retired***use Scopelengys tristis</v>
          </cell>
          <cell r="C40532" t="str">
            <v>Species</v>
          </cell>
        </row>
        <row r="40533">
          <cell r="B40533" t="str">
            <v>Scopelengys tristis</v>
          </cell>
          <cell r="C40533" t="str">
            <v>Species</v>
          </cell>
        </row>
        <row r="40534">
          <cell r="B40534" t="str">
            <v>Scopeloberyx</v>
          </cell>
          <cell r="C40534" t="str">
            <v>Genus</v>
          </cell>
        </row>
        <row r="40535">
          <cell r="B40535" t="str">
            <v>Scopeloberyx microlepis</v>
          </cell>
          <cell r="C40535" t="str">
            <v>Species</v>
          </cell>
        </row>
        <row r="40536">
          <cell r="B40536" t="str">
            <v>Scopeloberyx nycterinus***retired***use Scopeloberyx robustus</v>
          </cell>
          <cell r="C40536" t="str">
            <v>Species</v>
          </cell>
        </row>
        <row r="40537">
          <cell r="B40537" t="str">
            <v>Scopeloberyx opisthopterus</v>
          </cell>
          <cell r="C40537" t="str">
            <v>Species</v>
          </cell>
        </row>
        <row r="40538">
          <cell r="B40538" t="str">
            <v>Scopeloberyx robustus</v>
          </cell>
          <cell r="C40538" t="str">
            <v>Species</v>
          </cell>
        </row>
        <row r="40539">
          <cell r="B40539" t="str">
            <v>Scopelogadus</v>
          </cell>
          <cell r="C40539" t="str">
            <v>Genus</v>
          </cell>
        </row>
        <row r="40540">
          <cell r="B40540" t="str">
            <v>Scopelogadus beanii</v>
          </cell>
          <cell r="C40540" t="str">
            <v>Species</v>
          </cell>
        </row>
        <row r="40541">
          <cell r="B40541" t="str">
            <v>Scopelogadus mizolepis</v>
          </cell>
          <cell r="C40541" t="str">
            <v>Species</v>
          </cell>
        </row>
        <row r="40542">
          <cell r="B40542" t="str">
            <v>Scopelogadus mizolepis bispinosus</v>
          </cell>
          <cell r="C40542" t="str">
            <v>Subspecies</v>
          </cell>
        </row>
        <row r="40543">
          <cell r="B40543" t="str">
            <v>Scopelogadus mizolepis mizolepis</v>
          </cell>
          <cell r="C40543" t="str">
            <v>Subspecies</v>
          </cell>
        </row>
        <row r="40544">
          <cell r="B40544" t="str">
            <v>Scopelomorpha</v>
          </cell>
          <cell r="C40544" t="str">
            <v>Superorder</v>
          </cell>
        </row>
        <row r="40545">
          <cell r="B40545" t="str">
            <v>Scopelopsis</v>
          </cell>
          <cell r="C40545" t="str">
            <v>Genus</v>
          </cell>
        </row>
        <row r="40546">
          <cell r="B40546" t="str">
            <v>Scopelopsis multipunctatus</v>
          </cell>
          <cell r="C40546" t="str">
            <v>Species</v>
          </cell>
        </row>
        <row r="40547">
          <cell r="B40547" t="str">
            <v>Scopelosauridae***retired***use Notosudidae</v>
          </cell>
          <cell r="C40547" t="str">
            <v>Family</v>
          </cell>
        </row>
        <row r="40548">
          <cell r="B40548" t="str">
            <v>Scopelosaurus</v>
          </cell>
          <cell r="C40548" t="str">
            <v>Genus</v>
          </cell>
        </row>
        <row r="40549">
          <cell r="B40549" t="str">
            <v>Scopelosaurus argenteus</v>
          </cell>
          <cell r="C40549" t="str">
            <v>Species</v>
          </cell>
        </row>
        <row r="40550">
          <cell r="B40550" t="str">
            <v>Scopelosaurus hamiltoni</v>
          </cell>
          <cell r="C40550" t="str">
            <v>Species</v>
          </cell>
        </row>
        <row r="40551">
          <cell r="B40551" t="str">
            <v>Scopelosaurus harryi</v>
          </cell>
          <cell r="C40551" t="str">
            <v>Species</v>
          </cell>
        </row>
        <row r="40552">
          <cell r="B40552" t="str">
            <v>Scopelosaurus hoedti</v>
          </cell>
          <cell r="C40552" t="str">
            <v>Species</v>
          </cell>
        </row>
        <row r="40553">
          <cell r="B40553" t="str">
            <v>Scopelosaurus lepidus</v>
          </cell>
          <cell r="C40553" t="str">
            <v>Species</v>
          </cell>
        </row>
        <row r="40554">
          <cell r="B40554" t="str">
            <v>Scopelosaurus mauli</v>
          </cell>
          <cell r="C40554" t="str">
            <v>Species</v>
          </cell>
        </row>
        <row r="40555">
          <cell r="B40555" t="str">
            <v>Scopelosaurus smithii</v>
          </cell>
          <cell r="C40555" t="str">
            <v>Species</v>
          </cell>
        </row>
        <row r="40556">
          <cell r="B40556" t="str">
            <v>Scopelus arcticum***retired***use Protomyctophum arcticum</v>
          </cell>
          <cell r="C40556" t="str">
            <v>Species</v>
          </cell>
        </row>
        <row r="40557">
          <cell r="B40557" t="str">
            <v>Scopelus balbo***retired***use Evermannella balbo</v>
          </cell>
          <cell r="C40557" t="str">
            <v>Species</v>
          </cell>
        </row>
        <row r="40558">
          <cell r="B40558" t="str">
            <v>Scopelus benoisti***retired***use Hygophum benoiti</v>
          </cell>
          <cell r="C40558" t="str">
            <v>Species</v>
          </cell>
        </row>
        <row r="40559">
          <cell r="B40559" t="str">
            <v>Scopelus bericoides***retired***use Melanolagus bericoides</v>
          </cell>
          <cell r="C40559" t="str">
            <v>Species</v>
          </cell>
        </row>
        <row r="40560">
          <cell r="B40560" t="str">
            <v>Scopelus caudispinosus***retired***use Notoscopelus caudispinosus</v>
          </cell>
          <cell r="C40560" t="str">
            <v>Species</v>
          </cell>
        </row>
        <row r="40561">
          <cell r="B40561" t="str">
            <v>Scopelus cocco***retired***use Gonichthys cocco</v>
          </cell>
          <cell r="C40561" t="str">
            <v>Species</v>
          </cell>
        </row>
        <row r="40562">
          <cell r="B40562" t="str">
            <v>Scopelus dumerilii***retired***use Diaphus dumerilii</v>
          </cell>
          <cell r="C40562" t="str">
            <v>Species</v>
          </cell>
        </row>
        <row r="40563">
          <cell r="B40563" t="str">
            <v>Scopelus elongatus***retired***use Notoscopelus elongatus</v>
          </cell>
          <cell r="C40563" t="str">
            <v>Species</v>
          </cell>
        </row>
        <row r="40564">
          <cell r="B40564" t="str">
            <v>Scopelus hygomii***retired***use Hygophum hygomii</v>
          </cell>
          <cell r="C40564" t="str">
            <v>Species</v>
          </cell>
        </row>
        <row r="40565">
          <cell r="B40565" t="str">
            <v>Scopelus kroeyeri***retired***use Notoscopelus elongatus kroyeri</v>
          </cell>
          <cell r="C40565" t="str">
            <v>Subspecies</v>
          </cell>
        </row>
        <row r="40566">
          <cell r="B40566" t="str">
            <v>Scopelus kroyeri***retired***use Notoscopelus elongatus kroyeri</v>
          </cell>
          <cell r="C40566" t="str">
            <v>Subspecies</v>
          </cell>
        </row>
        <row r="40567">
          <cell r="B40567" t="str">
            <v>Scopelus maderensis***retired***use Ceratoscopelus maderensis</v>
          </cell>
          <cell r="C40567" t="str">
            <v>Species</v>
          </cell>
        </row>
        <row r="40568">
          <cell r="B40568" t="str">
            <v>Scopelus nigroocellatus***retired***use Centrobranchus nigroocellatus</v>
          </cell>
          <cell r="C40568" t="str">
            <v>Species</v>
          </cell>
        </row>
        <row r="40569">
          <cell r="B40569" t="str">
            <v>Scopelus phengodes***retired***use Myctophum phengodes</v>
          </cell>
          <cell r="C40569" t="str">
            <v>Species</v>
          </cell>
        </row>
        <row r="40570">
          <cell r="B40570" t="str">
            <v>Scopelus rarus***retired***use Loweina rara</v>
          </cell>
          <cell r="C40570" t="str">
            <v>Species</v>
          </cell>
        </row>
        <row r="40571">
          <cell r="B40571" t="str">
            <v>Scopelus reinhardtii***retired***use Hygophum reinhardtii</v>
          </cell>
          <cell r="C40571" t="str">
            <v>Species</v>
          </cell>
        </row>
        <row r="40572">
          <cell r="B40572" t="str">
            <v>Scopelus risso***retired***use Electrona risso</v>
          </cell>
          <cell r="C40572" t="str">
            <v>Species</v>
          </cell>
        </row>
        <row r="40573">
          <cell r="B40573" t="str">
            <v>Scopelus speculigera***retired***use Lampadena speculigera</v>
          </cell>
          <cell r="C40573" t="str">
            <v>Species</v>
          </cell>
        </row>
        <row r="40574">
          <cell r="B40574" t="str">
            <v>Scopelus veranyi***retired***use Symbolophorus veranyi</v>
          </cell>
          <cell r="C40574" t="str">
            <v>Species</v>
          </cell>
        </row>
        <row r="40575">
          <cell r="B40575" t="str">
            <v>Scopelus warmingii***retired***use Ceratoscopelus warmingii</v>
          </cell>
          <cell r="C40575" t="str">
            <v>Species</v>
          </cell>
        </row>
        <row r="40576">
          <cell r="B40576" t="str">
            <v>Scophthalmidae</v>
          </cell>
          <cell r="C40576" t="str">
            <v>Family</v>
          </cell>
        </row>
        <row r="40577">
          <cell r="B40577" t="str">
            <v>Scophthalmus</v>
          </cell>
          <cell r="C40577" t="str">
            <v>Genus</v>
          </cell>
        </row>
        <row r="40578">
          <cell r="B40578" t="str">
            <v>Scophthalmus aquosus</v>
          </cell>
          <cell r="C40578" t="str">
            <v>Species</v>
          </cell>
        </row>
        <row r="40579">
          <cell r="B40579" t="str">
            <v>Scophthalmus maeoticus</v>
          </cell>
          <cell r="C40579" t="str">
            <v>Species</v>
          </cell>
        </row>
        <row r="40580">
          <cell r="B40580" t="str">
            <v>Scophthalmus maximus***retired***use Psetta maxima</v>
          </cell>
          <cell r="C40580" t="str">
            <v>Species</v>
          </cell>
        </row>
        <row r="40581">
          <cell r="B40581" t="str">
            <v>Scophthalmus rhombus</v>
          </cell>
          <cell r="C40581" t="str">
            <v>Species</v>
          </cell>
        </row>
        <row r="40582">
          <cell r="B40582" t="str">
            <v>Scorpaena</v>
          </cell>
          <cell r="C40582" t="str">
            <v>Genus</v>
          </cell>
        </row>
        <row r="40583">
          <cell r="B40583" t="str">
            <v>Scorpaena agassizii</v>
          </cell>
          <cell r="C40583" t="str">
            <v>Species</v>
          </cell>
        </row>
        <row r="40584">
          <cell r="B40584" t="str">
            <v>Scorpaena albifimbria</v>
          </cell>
          <cell r="C40584" t="str">
            <v>Species</v>
          </cell>
        </row>
        <row r="40585">
          <cell r="B40585" t="str">
            <v>Scorpaena angolensis</v>
          </cell>
          <cell r="C40585" t="str">
            <v>Species</v>
          </cell>
        </row>
        <row r="40586">
          <cell r="B40586" t="str">
            <v>Scorpaena azorica</v>
          </cell>
          <cell r="C40586" t="str">
            <v>Species</v>
          </cell>
        </row>
        <row r="40587">
          <cell r="B40587" t="str">
            <v>Scorpaena bergii</v>
          </cell>
          <cell r="C40587" t="str">
            <v>Species</v>
          </cell>
        </row>
        <row r="40588">
          <cell r="B40588" t="str">
            <v>Scorpaena brachyptera</v>
          </cell>
          <cell r="C40588" t="str">
            <v>Species</v>
          </cell>
        </row>
        <row r="40589">
          <cell r="B40589" t="str">
            <v>Scorpaena brasiliensis</v>
          </cell>
          <cell r="C40589" t="str">
            <v>Species</v>
          </cell>
        </row>
        <row r="40590">
          <cell r="B40590" t="str">
            <v>Scorpaena bynoensis***retired***use Sebastapistes strongia</v>
          </cell>
          <cell r="C40590" t="str">
            <v>Species</v>
          </cell>
        </row>
        <row r="40591">
          <cell r="B40591" t="str">
            <v>Scorpaena calcarata</v>
          </cell>
          <cell r="C40591" t="str">
            <v>Species</v>
          </cell>
        </row>
        <row r="40592">
          <cell r="B40592" t="str">
            <v>Scorpaena cardinalis</v>
          </cell>
          <cell r="C40592" t="str">
            <v>Species</v>
          </cell>
        </row>
        <row r="40593">
          <cell r="B40593" t="str">
            <v>Scorpaena colorata</v>
          </cell>
          <cell r="C40593" t="str">
            <v>Species</v>
          </cell>
        </row>
        <row r="40594">
          <cell r="B40594" t="str">
            <v>Scorpaena dispar</v>
          </cell>
          <cell r="C40594" t="str">
            <v>Species</v>
          </cell>
        </row>
        <row r="40595">
          <cell r="B40595" t="str">
            <v>Scorpaena elachys</v>
          </cell>
          <cell r="C40595" t="str">
            <v>Species</v>
          </cell>
        </row>
        <row r="40596">
          <cell r="B40596" t="str">
            <v>Scorpaena elongata</v>
          </cell>
          <cell r="C40596" t="str">
            <v>Species</v>
          </cell>
        </row>
        <row r="40597">
          <cell r="B40597" t="str">
            <v>Scorpaena grandicornis</v>
          </cell>
          <cell r="C40597" t="str">
            <v>Species</v>
          </cell>
        </row>
        <row r="40598">
          <cell r="B40598" t="str">
            <v>Scorpaena guttata</v>
          </cell>
          <cell r="C40598" t="str">
            <v>Species</v>
          </cell>
        </row>
        <row r="40599">
          <cell r="B40599" t="str">
            <v>Scorpaena inermis</v>
          </cell>
          <cell r="C40599" t="str">
            <v>Species</v>
          </cell>
        </row>
        <row r="40600">
          <cell r="B40600" t="str">
            <v>Scorpaena isthmensis</v>
          </cell>
          <cell r="C40600" t="str">
            <v>Species</v>
          </cell>
        </row>
        <row r="40601">
          <cell r="B40601" t="str">
            <v>Scorpaena laevis</v>
          </cell>
          <cell r="C40601" t="str">
            <v>Species</v>
          </cell>
        </row>
        <row r="40602">
          <cell r="B40602" t="str">
            <v>Scorpaena loppei</v>
          </cell>
          <cell r="C40602" t="str">
            <v>Species</v>
          </cell>
        </row>
        <row r="40603">
          <cell r="B40603" t="str">
            <v>Scorpaena maderensis</v>
          </cell>
          <cell r="C40603" t="str">
            <v>Species</v>
          </cell>
        </row>
        <row r="40604">
          <cell r="B40604" t="str">
            <v>Scorpaena melasma</v>
          </cell>
          <cell r="C40604" t="str">
            <v>Species</v>
          </cell>
        </row>
        <row r="40605">
          <cell r="B40605" t="str">
            <v>Scorpaena mystes</v>
          </cell>
          <cell r="C40605" t="str">
            <v>Species</v>
          </cell>
        </row>
        <row r="40606">
          <cell r="B40606" t="str">
            <v>Scorpaena natalensis***retired***use Scorpaena scrofa</v>
          </cell>
          <cell r="C40606" t="str">
            <v>Species</v>
          </cell>
        </row>
        <row r="40607">
          <cell r="B40607" t="str">
            <v>Scorpaena notata</v>
          </cell>
          <cell r="C40607" t="str">
            <v>Species</v>
          </cell>
        </row>
        <row r="40608">
          <cell r="B40608" t="str">
            <v>Scorpaena papillosa</v>
          </cell>
          <cell r="C40608" t="str">
            <v>Species</v>
          </cell>
        </row>
        <row r="40609">
          <cell r="B40609" t="str">
            <v>Scorpaena pele</v>
          </cell>
          <cell r="C40609" t="str">
            <v>Species</v>
          </cell>
        </row>
        <row r="40610">
          <cell r="B40610" t="str">
            <v>Scorpaena petricola</v>
          </cell>
          <cell r="C40610" t="str">
            <v>Species</v>
          </cell>
        </row>
        <row r="40611">
          <cell r="B40611" t="str">
            <v>Scorpaena plumieri</v>
          </cell>
          <cell r="C40611" t="str">
            <v>Species</v>
          </cell>
        </row>
        <row r="40612">
          <cell r="B40612" t="str">
            <v>Scorpaena porcus</v>
          </cell>
          <cell r="C40612" t="str">
            <v>Species</v>
          </cell>
        </row>
        <row r="40613">
          <cell r="B40613" t="str">
            <v>Scorpaena scrofa</v>
          </cell>
          <cell r="C40613" t="str">
            <v>Species</v>
          </cell>
        </row>
        <row r="40614">
          <cell r="B40614" t="str">
            <v>Scorpaena tridecimspinosa***retired***use Scorpaenodes tredecimspinosus</v>
          </cell>
          <cell r="C40614" t="str">
            <v>Species</v>
          </cell>
        </row>
        <row r="40615">
          <cell r="B40615" t="str">
            <v>Scorpaena volitans***retired***use Pterois volitans</v>
          </cell>
          <cell r="C40615" t="str">
            <v>Species</v>
          </cell>
        </row>
        <row r="40616">
          <cell r="B40616" t="str">
            <v>Scorpaenichthys</v>
          </cell>
          <cell r="C40616" t="str">
            <v>Genus</v>
          </cell>
        </row>
        <row r="40617">
          <cell r="B40617" t="str">
            <v>Scorpaenichthys marmoratus</v>
          </cell>
          <cell r="C40617" t="str">
            <v>Species</v>
          </cell>
        </row>
        <row r="40618">
          <cell r="B40618" t="str">
            <v>Scorpaenidae</v>
          </cell>
          <cell r="C40618" t="str">
            <v>Family</v>
          </cell>
        </row>
        <row r="40619">
          <cell r="B40619" t="str">
            <v>Scorpaeniformes</v>
          </cell>
          <cell r="C40619" t="str">
            <v>Order</v>
          </cell>
        </row>
        <row r="40620">
          <cell r="B40620" t="str">
            <v>Scorpaenodes</v>
          </cell>
          <cell r="C40620" t="str">
            <v>Genus</v>
          </cell>
        </row>
        <row r="40621">
          <cell r="B40621" t="str">
            <v>Scorpaenodes albaiensis</v>
          </cell>
          <cell r="C40621" t="str">
            <v>Species</v>
          </cell>
        </row>
        <row r="40622">
          <cell r="B40622" t="str">
            <v>Scorpaenodes caribbaeus</v>
          </cell>
          <cell r="C40622" t="str">
            <v>Species</v>
          </cell>
        </row>
        <row r="40623">
          <cell r="B40623" t="str">
            <v>Scorpaenodes corallinus</v>
          </cell>
          <cell r="C40623" t="str">
            <v>Species</v>
          </cell>
        </row>
        <row r="40624">
          <cell r="B40624" t="str">
            <v>Scorpaenodes guamensis</v>
          </cell>
          <cell r="C40624" t="str">
            <v>Species</v>
          </cell>
        </row>
        <row r="40625">
          <cell r="B40625" t="str">
            <v>Scorpaenodes hirsutus</v>
          </cell>
          <cell r="C40625" t="str">
            <v>Species</v>
          </cell>
        </row>
        <row r="40626">
          <cell r="B40626" t="str">
            <v>Scorpaenodes kelloggi</v>
          </cell>
          <cell r="C40626" t="str">
            <v>Species</v>
          </cell>
        </row>
        <row r="40627">
          <cell r="B40627" t="str">
            <v>Scorpaenodes littoralis</v>
          </cell>
          <cell r="C40627" t="str">
            <v>Species</v>
          </cell>
        </row>
        <row r="40628">
          <cell r="B40628" t="str">
            <v>Scorpaenodes minor</v>
          </cell>
          <cell r="C40628" t="str">
            <v>Species</v>
          </cell>
        </row>
        <row r="40629">
          <cell r="B40629" t="str">
            <v>Scorpaenodes parvipinnis</v>
          </cell>
          <cell r="C40629" t="str">
            <v>Species</v>
          </cell>
        </row>
        <row r="40630">
          <cell r="B40630" t="str">
            <v>Scorpaenodes tredecimspinosus</v>
          </cell>
          <cell r="C40630" t="str">
            <v>Species</v>
          </cell>
        </row>
        <row r="40631">
          <cell r="B40631" t="str">
            <v>Scorpaenodes xyris</v>
          </cell>
          <cell r="C40631" t="str">
            <v>Species</v>
          </cell>
        </row>
        <row r="40632">
          <cell r="B40632" t="str">
            <v>Scorpaenoidei</v>
          </cell>
          <cell r="C40632" t="str">
            <v>Suborder</v>
          </cell>
        </row>
        <row r="40633">
          <cell r="B40633" t="str">
            <v>Scorpaenopsis</v>
          </cell>
          <cell r="C40633" t="str">
            <v>Genus</v>
          </cell>
        </row>
        <row r="40634">
          <cell r="B40634" t="str">
            <v>Scorpaenopsis altirostris</v>
          </cell>
          <cell r="C40634" t="str">
            <v>Species</v>
          </cell>
        </row>
        <row r="40635">
          <cell r="B40635" t="str">
            <v>Scorpaenopsis brevifrons</v>
          </cell>
          <cell r="C40635" t="str">
            <v>Species</v>
          </cell>
        </row>
        <row r="40636">
          <cell r="B40636" t="str">
            <v>Scorpaenopsis cacopsis</v>
          </cell>
          <cell r="C40636" t="str">
            <v>Species</v>
          </cell>
        </row>
        <row r="40637">
          <cell r="B40637" t="str">
            <v>Scorpaenopsis cirrosa</v>
          </cell>
          <cell r="C40637" t="str">
            <v>Species</v>
          </cell>
        </row>
        <row r="40638">
          <cell r="B40638" t="str">
            <v>Scorpaenopsis diabolus</v>
          </cell>
          <cell r="C40638" t="str">
            <v>Species</v>
          </cell>
        </row>
        <row r="40639">
          <cell r="B40639" t="str">
            <v>Scorpaenopsis gibbosa</v>
          </cell>
          <cell r="C40639" t="str">
            <v>Species</v>
          </cell>
        </row>
        <row r="40640">
          <cell r="B40640" t="str">
            <v>Scorpaenopsis gilchristi</v>
          </cell>
          <cell r="C40640" t="str">
            <v>Species</v>
          </cell>
        </row>
        <row r="40641">
          <cell r="B40641" t="str">
            <v>Scorpaenopsis macrochir</v>
          </cell>
          <cell r="C40641" t="str">
            <v>Species</v>
          </cell>
        </row>
        <row r="40642">
          <cell r="B40642" t="str">
            <v>Scorpaenopsis venosa</v>
          </cell>
          <cell r="C40642" t="str">
            <v>Species</v>
          </cell>
        </row>
        <row r="40643">
          <cell r="B40643" t="str">
            <v>Scorpidinae</v>
          </cell>
          <cell r="C40643" t="str">
            <v>Subfamily</v>
          </cell>
        </row>
        <row r="40644">
          <cell r="B40644" t="str">
            <v>Scorpis</v>
          </cell>
          <cell r="C40644" t="str">
            <v>Genus</v>
          </cell>
        </row>
        <row r="40645">
          <cell r="B40645" t="str">
            <v>Scorpis aequipinnis</v>
          </cell>
          <cell r="C40645" t="str">
            <v>Species</v>
          </cell>
        </row>
        <row r="40646">
          <cell r="B40646" t="str">
            <v>Scorpis violacea</v>
          </cell>
          <cell r="C40646" t="str">
            <v>Species</v>
          </cell>
        </row>
        <row r="40647">
          <cell r="B40647" t="str">
            <v>Scortum</v>
          </cell>
          <cell r="C40647" t="str">
            <v>Genus</v>
          </cell>
        </row>
        <row r="40648">
          <cell r="B40648" t="str">
            <v>Scortum barcoo</v>
          </cell>
          <cell r="C40648" t="str">
            <v>Species</v>
          </cell>
        </row>
        <row r="40649">
          <cell r="B40649" t="str">
            <v>Scortum hillii</v>
          </cell>
          <cell r="C40649" t="str">
            <v>Species</v>
          </cell>
        </row>
        <row r="40650">
          <cell r="B40650" t="str">
            <v>Scortum parviceps</v>
          </cell>
          <cell r="C40650" t="str">
            <v>Species</v>
          </cell>
        </row>
        <row r="40651">
          <cell r="B40651" t="str">
            <v>Scorzonera laciniata</v>
          </cell>
          <cell r="C40651" t="str">
            <v>Species</v>
          </cell>
        </row>
        <row r="40652">
          <cell r="B40652" t="str">
            <v>Scotiella</v>
          </cell>
          <cell r="C40652" t="str">
            <v>Genus</v>
          </cell>
        </row>
        <row r="40653">
          <cell r="B40653" t="str">
            <v>Scotiellocystoidaceae</v>
          </cell>
          <cell r="C40653" t="str">
            <v>Family</v>
          </cell>
        </row>
        <row r="40654">
          <cell r="B40654" t="str">
            <v>Scotothuria herringi</v>
          </cell>
          <cell r="C40654" t="str">
            <v>Species</v>
          </cell>
        </row>
        <row r="40655">
          <cell r="B40655" t="str">
            <v>Scottolana</v>
          </cell>
          <cell r="C40655" t="str">
            <v>Genus</v>
          </cell>
        </row>
        <row r="40656">
          <cell r="B40656" t="str">
            <v>Scourfieldia</v>
          </cell>
          <cell r="C40656" t="str">
            <v>Genus</v>
          </cell>
        </row>
        <row r="40657">
          <cell r="B40657" t="str">
            <v>Scourfieldia complanata</v>
          </cell>
          <cell r="C40657" t="str">
            <v>Species</v>
          </cell>
        </row>
        <row r="40658">
          <cell r="B40658" t="str">
            <v>Scourfieldia cordiformis</v>
          </cell>
          <cell r="C40658" t="str">
            <v>Species</v>
          </cell>
        </row>
        <row r="40659">
          <cell r="B40659" t="str">
            <v>Scrippsiella trochoidea</v>
          </cell>
          <cell r="C40659" t="str">
            <v>Species</v>
          </cell>
        </row>
        <row r="40660">
          <cell r="B40660" t="str">
            <v>Scriptaphyosemion bertholdi</v>
          </cell>
          <cell r="C40660" t="str">
            <v>Species</v>
          </cell>
        </row>
        <row r="40661">
          <cell r="B40661" t="str">
            <v>Scriptaphyosemion brueningi</v>
          </cell>
          <cell r="C40661" t="str">
            <v>Species</v>
          </cell>
        </row>
        <row r="40662">
          <cell r="B40662" t="str">
            <v>Scriptaphyosemion chaytori</v>
          </cell>
          <cell r="C40662" t="str">
            <v>Species</v>
          </cell>
        </row>
        <row r="40663">
          <cell r="B40663" t="str">
            <v>Scriptaphyosemion liberiense</v>
          </cell>
          <cell r="C40663" t="str">
            <v>Species</v>
          </cell>
        </row>
        <row r="40664">
          <cell r="B40664" t="str">
            <v>Scriptaphyosemion roloffi</v>
          </cell>
          <cell r="C40664" t="str">
            <v>Species</v>
          </cell>
        </row>
        <row r="40665">
          <cell r="B40665" t="str">
            <v>Scrophularia californica</v>
          </cell>
          <cell r="C40665" t="str">
            <v>Species</v>
          </cell>
        </row>
        <row r="40666">
          <cell r="B40666" t="str">
            <v>Scrophularia lanceolata</v>
          </cell>
          <cell r="C40666" t="str">
            <v>Species</v>
          </cell>
        </row>
        <row r="40667">
          <cell r="B40667" t="str">
            <v>Scrophulariaceae</v>
          </cell>
          <cell r="C40667" t="str">
            <v>Family</v>
          </cell>
        </row>
        <row r="40668">
          <cell r="B40668" t="str">
            <v>Scrupocellaria</v>
          </cell>
          <cell r="C40668" t="str">
            <v>Genus</v>
          </cell>
        </row>
        <row r="40669">
          <cell r="B40669" t="str">
            <v>Scrupocellaria californica</v>
          </cell>
          <cell r="C40669" t="str">
            <v>Species</v>
          </cell>
        </row>
        <row r="40670">
          <cell r="B40670" t="str">
            <v>Scrupocellaria diegensis</v>
          </cell>
          <cell r="C40670" t="str">
            <v>Species</v>
          </cell>
        </row>
        <row r="40671">
          <cell r="B40671" t="str">
            <v>Scrupocellariidae</v>
          </cell>
          <cell r="C40671" t="str">
            <v>Family</v>
          </cell>
        </row>
        <row r="40672">
          <cell r="B40672" t="str">
            <v>Scutellaria</v>
          </cell>
          <cell r="C40672" t="str">
            <v>Genus</v>
          </cell>
        </row>
        <row r="40673">
          <cell r="B40673" t="str">
            <v>Scutellaria galericulata</v>
          </cell>
          <cell r="C40673" t="str">
            <v>Species</v>
          </cell>
        </row>
        <row r="40674">
          <cell r="B40674" t="str">
            <v>Scutellaria integrifolia</v>
          </cell>
          <cell r="C40674" t="str">
            <v>Species</v>
          </cell>
        </row>
        <row r="40675">
          <cell r="B40675" t="str">
            <v>Scutellaria lateriflora</v>
          </cell>
          <cell r="C40675" t="str">
            <v>Species</v>
          </cell>
        </row>
        <row r="40676">
          <cell r="B40676" t="str">
            <v>Scutellaria ovata</v>
          </cell>
          <cell r="C40676" t="str">
            <v>Species</v>
          </cell>
        </row>
        <row r="40677">
          <cell r="B40677" t="str">
            <v>Scutellidae</v>
          </cell>
          <cell r="C40677" t="str">
            <v>Family</v>
          </cell>
        </row>
        <row r="40678">
          <cell r="B40678" t="str">
            <v>Scutellidium longicauda</v>
          </cell>
          <cell r="C40678" t="str">
            <v>Species</v>
          </cell>
        </row>
        <row r="40679">
          <cell r="B40679" t="str">
            <v>Scuticaria okinawae</v>
          </cell>
          <cell r="C40679" t="str">
            <v>Species</v>
          </cell>
        </row>
        <row r="40680">
          <cell r="B40680" t="str">
            <v>Scuticaria tigrina</v>
          </cell>
          <cell r="C40680" t="str">
            <v>Species</v>
          </cell>
        </row>
        <row r="40681">
          <cell r="B40681" t="str">
            <v>Scyliorhinidae</v>
          </cell>
          <cell r="C40681" t="str">
            <v>Family</v>
          </cell>
        </row>
        <row r="40682">
          <cell r="B40682" t="str">
            <v>Scyliorhinoidei***retired***use Carcharhiniformes</v>
          </cell>
          <cell r="C40682" t="str">
            <v>Order</v>
          </cell>
        </row>
        <row r="40683">
          <cell r="B40683" t="str">
            <v>Scyliorhinus</v>
          </cell>
          <cell r="C40683" t="str">
            <v>Genus</v>
          </cell>
        </row>
        <row r="40684">
          <cell r="B40684" t="str">
            <v>Scyliorhinus besnardi</v>
          </cell>
          <cell r="C40684" t="str">
            <v>Species</v>
          </cell>
        </row>
        <row r="40685">
          <cell r="B40685" t="str">
            <v>Scyliorhinus boa</v>
          </cell>
          <cell r="C40685" t="str">
            <v>Species</v>
          </cell>
        </row>
        <row r="40686">
          <cell r="B40686" t="str">
            <v>Scyliorhinus canicula</v>
          </cell>
          <cell r="C40686" t="str">
            <v>Species</v>
          </cell>
        </row>
        <row r="40687">
          <cell r="B40687" t="str">
            <v>Scyliorhinus capensis</v>
          </cell>
          <cell r="C40687" t="str">
            <v>Species</v>
          </cell>
        </row>
        <row r="40688">
          <cell r="B40688" t="str">
            <v>Scyliorhinus cervigoni</v>
          </cell>
          <cell r="C40688" t="str">
            <v>Species</v>
          </cell>
        </row>
        <row r="40689">
          <cell r="B40689" t="str">
            <v>Scyliorhinus garmani</v>
          </cell>
          <cell r="C40689" t="str">
            <v>Species</v>
          </cell>
        </row>
        <row r="40690">
          <cell r="B40690" t="str">
            <v>Scyliorhinus haeckelii</v>
          </cell>
          <cell r="C40690" t="str">
            <v>Species</v>
          </cell>
        </row>
        <row r="40691">
          <cell r="B40691" t="str">
            <v>Scyliorhinus hesperius</v>
          </cell>
          <cell r="C40691" t="str">
            <v>Species</v>
          </cell>
        </row>
        <row r="40692">
          <cell r="B40692" t="str">
            <v>Scyliorhinus macrorhynchus***retired***use Apristurus macrorhynchus</v>
          </cell>
          <cell r="C40692" t="str">
            <v>Species</v>
          </cell>
        </row>
        <row r="40693">
          <cell r="B40693" t="str">
            <v>Scyliorhinus meadi</v>
          </cell>
          <cell r="C40693" t="str">
            <v>Species</v>
          </cell>
        </row>
        <row r="40694">
          <cell r="B40694" t="str">
            <v>Scyliorhinus melanostigma***retired***use Holohalaelurus regani</v>
          </cell>
          <cell r="C40694" t="str">
            <v>Species</v>
          </cell>
        </row>
        <row r="40695">
          <cell r="B40695" t="str">
            <v>Scyliorhinus platyrhynchus***retired***use Apristurus platyrhynchus</v>
          </cell>
          <cell r="C40695" t="str">
            <v>Species</v>
          </cell>
        </row>
        <row r="40696">
          <cell r="B40696" t="str">
            <v>Scyliorhinus retifer</v>
          </cell>
          <cell r="C40696" t="str">
            <v>Species</v>
          </cell>
        </row>
        <row r="40697">
          <cell r="B40697" t="str">
            <v>Scyliorhinus retifer besnardi***retired***use Scyliorhinus besnardi</v>
          </cell>
          <cell r="C40697" t="str">
            <v>Species</v>
          </cell>
        </row>
        <row r="40698">
          <cell r="B40698" t="str">
            <v>Scyliorhinus retifer boa (Archaic)***retired***use Scyliorhinus boa</v>
          </cell>
          <cell r="C40698" t="str">
            <v>Species</v>
          </cell>
        </row>
        <row r="40699">
          <cell r="B40699" t="str">
            <v>Scyliorhinus retifer boa***retired***use Scyliorhinus boa</v>
          </cell>
          <cell r="C40699" t="str">
            <v>Species</v>
          </cell>
        </row>
        <row r="40700">
          <cell r="B40700" t="str">
            <v>Scyliorhinus retifer haeckelii***retired***use Scyliorhinus haeckelii</v>
          </cell>
          <cell r="C40700" t="str">
            <v>Species</v>
          </cell>
        </row>
        <row r="40701">
          <cell r="B40701" t="str">
            <v>Scyliorhinus retifer meadi***retired***use Scyliorhinus meadi</v>
          </cell>
          <cell r="C40701" t="str">
            <v>Species</v>
          </cell>
        </row>
        <row r="40702">
          <cell r="B40702" t="str">
            <v>Scyliorhinus retifer retifer***retired***use Scyliorhinus retifer</v>
          </cell>
          <cell r="C40702" t="str">
            <v>Species</v>
          </cell>
        </row>
        <row r="40703">
          <cell r="B40703" t="str">
            <v>Scyliorhinus rudis***retired***use Scyliorhinus torazame</v>
          </cell>
          <cell r="C40703" t="str">
            <v>Species</v>
          </cell>
        </row>
        <row r="40704">
          <cell r="B40704" t="str">
            <v>Scyliorhinus sibogae***retired***use Apristurus sibogae</v>
          </cell>
          <cell r="C40704" t="str">
            <v>Species</v>
          </cell>
        </row>
        <row r="40705">
          <cell r="B40705" t="str">
            <v>Scyliorhinus silasi***retired***use Cephaloscyllium silasi</v>
          </cell>
          <cell r="C40705" t="str">
            <v>Species</v>
          </cell>
        </row>
        <row r="40706">
          <cell r="B40706" t="str">
            <v>Scyliorhinus stellaris</v>
          </cell>
          <cell r="C40706" t="str">
            <v>Species</v>
          </cell>
        </row>
        <row r="40707">
          <cell r="B40707" t="str">
            <v>Scyliorhinus sufflans***retired***use Cephaloscyllium sufflans</v>
          </cell>
          <cell r="C40707" t="str">
            <v>Species</v>
          </cell>
        </row>
        <row r="40708">
          <cell r="B40708" t="str">
            <v>Scyliorhinus torazame</v>
          </cell>
          <cell r="C40708" t="str">
            <v>Species</v>
          </cell>
        </row>
        <row r="40709">
          <cell r="B40709" t="str">
            <v>Scyliorhinus torrei</v>
          </cell>
          <cell r="C40709" t="str">
            <v>Species</v>
          </cell>
        </row>
        <row r="40710">
          <cell r="B40710" t="str">
            <v>Scyllaea pelagica</v>
          </cell>
          <cell r="C40710" t="str">
            <v>Species</v>
          </cell>
        </row>
        <row r="40711">
          <cell r="B40711" t="str">
            <v>Scyllaridae</v>
          </cell>
          <cell r="C40711" t="str">
            <v>Family</v>
          </cell>
        </row>
        <row r="40712">
          <cell r="B40712" t="str">
            <v>Scyllarides</v>
          </cell>
          <cell r="C40712" t="str">
            <v>Genus</v>
          </cell>
        </row>
        <row r="40713">
          <cell r="B40713" t="str">
            <v>Scylliogaleidae***retired***use Triakidae</v>
          </cell>
          <cell r="C40713" t="str">
            <v>Family</v>
          </cell>
        </row>
        <row r="40714">
          <cell r="B40714" t="str">
            <v>Scylliogaleus</v>
          </cell>
          <cell r="C40714" t="str">
            <v>Genus</v>
          </cell>
        </row>
        <row r="40715">
          <cell r="B40715" t="str">
            <v>Scylliogaleus quecketti</v>
          </cell>
          <cell r="C40715" t="str">
            <v>Species</v>
          </cell>
        </row>
        <row r="40716">
          <cell r="B40716" t="str">
            <v>Scylliorhinus indicus***retired***use Apristurus indicus</v>
          </cell>
          <cell r="C40716" t="str">
            <v>Species</v>
          </cell>
        </row>
        <row r="40717">
          <cell r="B40717" t="str">
            <v>Scylliorhinus microps***retired***use Apristurus microps</v>
          </cell>
          <cell r="C40717" t="str">
            <v>Species</v>
          </cell>
        </row>
        <row r="40718">
          <cell r="B40718" t="str">
            <v>Scylliorhinus profundorum***retired***use Apristurus profundorum</v>
          </cell>
          <cell r="C40718" t="str">
            <v>Species</v>
          </cell>
        </row>
        <row r="40719">
          <cell r="B40719" t="str">
            <v>Scylliorhinus regani***retired***use Holohalaelurus regani</v>
          </cell>
          <cell r="C40719" t="str">
            <v>Species</v>
          </cell>
        </row>
        <row r="40720">
          <cell r="B40720" t="str">
            <v>Scyllium anale***retired***use Asymbolus analis</v>
          </cell>
          <cell r="C40720" t="str">
            <v>Species</v>
          </cell>
        </row>
        <row r="40721">
          <cell r="B40721" t="str">
            <v>Scyllium artedii***retired***use Galeus melastomus</v>
          </cell>
          <cell r="C40721" t="str">
            <v>Species</v>
          </cell>
        </row>
        <row r="40722">
          <cell r="B40722" t="str">
            <v>Scyllium buergeri***retired***use Halaelurus buergeri</v>
          </cell>
          <cell r="C40722" t="str">
            <v>Species</v>
          </cell>
        </row>
        <row r="40723">
          <cell r="B40723" t="str">
            <v>Scyllium canescens***retired***use Halaelurus canescens</v>
          </cell>
          <cell r="C40723" t="str">
            <v>Species</v>
          </cell>
        </row>
        <row r="40724">
          <cell r="B40724" t="str">
            <v>Scyllium capense***retired***use Scyliorhinus capensis</v>
          </cell>
          <cell r="C40724" t="str">
            <v>Species</v>
          </cell>
        </row>
        <row r="40725">
          <cell r="B40725" t="str">
            <v>Scyllium chilense***retired***use Schroederichthys chilensis</v>
          </cell>
          <cell r="C40725" t="str">
            <v>Species</v>
          </cell>
        </row>
        <row r="40726">
          <cell r="B40726" t="str">
            <v>Scyllium edwardsii***retired***use Haploblepharus edwardsii</v>
          </cell>
          <cell r="C40726" t="str">
            <v>Species</v>
          </cell>
        </row>
        <row r="40727">
          <cell r="B40727" t="str">
            <v>Scyllium freycineti***retired***use Hemiscyllium freycineti</v>
          </cell>
          <cell r="C40727" t="str">
            <v>Species</v>
          </cell>
        </row>
        <row r="40728">
          <cell r="B40728" t="str">
            <v>Scyllium hispidum***retired***use Halaelurus hispidus</v>
          </cell>
          <cell r="C40728" t="str">
            <v>Species</v>
          </cell>
        </row>
        <row r="40729">
          <cell r="B40729" t="str">
            <v>Scyllium laticeps***retired***use Cephaloscyllium laticeps</v>
          </cell>
          <cell r="C40729" t="str">
            <v>Species</v>
          </cell>
        </row>
        <row r="40730">
          <cell r="B40730" t="str">
            <v>Scyllium laurussonii***retired***use Apristurus laurussonii</v>
          </cell>
          <cell r="C40730" t="str">
            <v>Species</v>
          </cell>
        </row>
        <row r="40731">
          <cell r="B40731" t="str">
            <v>Scyllium leopardinum***retired***use Poroderma pantherinum</v>
          </cell>
          <cell r="C40731" t="str">
            <v>Species</v>
          </cell>
        </row>
        <row r="40732">
          <cell r="B40732" t="str">
            <v>Scyllium lima***retired***use Cephaloscyllium isabellum</v>
          </cell>
          <cell r="C40732" t="str">
            <v>Species</v>
          </cell>
        </row>
        <row r="40733">
          <cell r="B40733" t="str">
            <v>Scyllium maculatum***retired***use Atelomycterus marmoratus</v>
          </cell>
          <cell r="C40733" t="str">
            <v>Species</v>
          </cell>
        </row>
        <row r="40734">
          <cell r="B40734" t="str">
            <v>Scyllium maeandrinum***retired***use Poroderma pantherinum</v>
          </cell>
          <cell r="C40734" t="str">
            <v>Species</v>
          </cell>
        </row>
        <row r="40735">
          <cell r="B40735" t="str">
            <v>Scyllium malaisianus***retired***use Hemiscyllium freycineti</v>
          </cell>
          <cell r="C40735" t="str">
            <v>Species</v>
          </cell>
        </row>
        <row r="40736">
          <cell r="B40736" t="str">
            <v>Scyllium marmoratum***retired***use Atelomycterus marmoratus</v>
          </cell>
          <cell r="C40736" t="str">
            <v>Species</v>
          </cell>
        </row>
        <row r="40737">
          <cell r="B40737" t="str">
            <v>Scyllium natalense***retired***use Halaelurus natalensis</v>
          </cell>
          <cell r="C40737" t="str">
            <v>Species</v>
          </cell>
        </row>
        <row r="40738">
          <cell r="B40738" t="str">
            <v>Scyllium ornatum***retired***use Chiloscyllium plagiosum</v>
          </cell>
          <cell r="C40738" t="str">
            <v>Species</v>
          </cell>
        </row>
        <row r="40739">
          <cell r="B40739" t="str">
            <v>Scyllium pantherinum***retired***use Poroderma pantherinum</v>
          </cell>
          <cell r="C40739" t="str">
            <v>Species</v>
          </cell>
        </row>
        <row r="40740">
          <cell r="B40740" t="str">
            <v>Scyllium pictum***retired***use Haploblepharus pictus</v>
          </cell>
          <cell r="C40740" t="str">
            <v>Species</v>
          </cell>
        </row>
        <row r="40741">
          <cell r="B40741" t="str">
            <v>Scyllium plagiosum***retired***use Chiloscyllium plagiosum</v>
          </cell>
          <cell r="C40741" t="str">
            <v>Species</v>
          </cell>
        </row>
        <row r="40742">
          <cell r="B40742" t="str">
            <v>Scyllium quagga***retired***use Halaelurus quagga</v>
          </cell>
          <cell r="C40742" t="str">
            <v>Species</v>
          </cell>
        </row>
        <row r="40743">
          <cell r="B40743" t="str">
            <v>Scyllium retiferum***retired***use Scyliorhinus retifer</v>
          </cell>
          <cell r="C40743" t="str">
            <v>Species</v>
          </cell>
        </row>
        <row r="40744">
          <cell r="B40744" t="str">
            <v>Scyllium sabella***retired***use Cephaloscyllium isabellum</v>
          </cell>
          <cell r="C40744" t="str">
            <v>Species</v>
          </cell>
        </row>
        <row r="40745">
          <cell r="B40745" t="str">
            <v>Scyllium variegatum***retired***use Poroderma pantherinum</v>
          </cell>
          <cell r="C40745" t="str">
            <v>Species</v>
          </cell>
        </row>
        <row r="40746">
          <cell r="B40746" t="str">
            <v>Scyllium ventriosum***retired***use Cephaloscyllium ventriosum</v>
          </cell>
          <cell r="C40746" t="str">
            <v>Species</v>
          </cell>
        </row>
        <row r="40747">
          <cell r="B40747" t="str">
            <v>Scyllium vincenti***retired***use Asymbolus vincenti</v>
          </cell>
          <cell r="C40747" t="str">
            <v>Species</v>
          </cell>
        </row>
        <row r="40748">
          <cell r="B40748" t="str">
            <v>Scyllium***retired***use Scyliorhinus</v>
          </cell>
          <cell r="C40748" t="str">
            <v>Genus</v>
          </cell>
        </row>
        <row r="40749">
          <cell r="B40749" t="str">
            <v>Scymnodalatias</v>
          </cell>
          <cell r="C40749" t="str">
            <v>Genus</v>
          </cell>
        </row>
        <row r="40750">
          <cell r="B40750" t="str">
            <v>Scymnodalatias sherwoodi</v>
          </cell>
          <cell r="C40750" t="str">
            <v>Species</v>
          </cell>
        </row>
        <row r="40751">
          <cell r="B40751" t="str">
            <v>Scymnodon</v>
          </cell>
          <cell r="C40751" t="str">
            <v>Genus</v>
          </cell>
        </row>
        <row r="40752">
          <cell r="B40752" t="str">
            <v>Scymnodon ichiharai</v>
          </cell>
          <cell r="C40752" t="str">
            <v>Species</v>
          </cell>
        </row>
        <row r="40753">
          <cell r="B40753" t="str">
            <v>Scymnodon macracanthus***retired***use Centroscymnus macracanthus</v>
          </cell>
          <cell r="C40753" t="str">
            <v>Species</v>
          </cell>
        </row>
        <row r="40754">
          <cell r="B40754" t="str">
            <v>Scymnodon obscurus</v>
          </cell>
          <cell r="C40754" t="str">
            <v>Species</v>
          </cell>
        </row>
        <row r="40755">
          <cell r="B40755" t="str">
            <v>Scymnodon ringens</v>
          </cell>
          <cell r="C40755" t="str">
            <v>Species</v>
          </cell>
        </row>
        <row r="40756">
          <cell r="B40756" t="str">
            <v>Scymnodon sherwoodi***retired***use Scymnodalatias sherwoodi</v>
          </cell>
          <cell r="C40756" t="str">
            <v>Species</v>
          </cell>
        </row>
        <row r="40757">
          <cell r="B40757" t="str">
            <v>Scymnodon squamulosus</v>
          </cell>
          <cell r="C40757" t="str">
            <v>Species</v>
          </cell>
        </row>
        <row r="40758">
          <cell r="B40758" t="str">
            <v>Scymnorhinus lichi***retired***use Dalatias licha</v>
          </cell>
          <cell r="C40758" t="str">
            <v>Species</v>
          </cell>
        </row>
        <row r="40759">
          <cell r="B40759" t="str">
            <v>Scymnorhinus lichia***retired***use Dalatias licha</v>
          </cell>
          <cell r="C40759" t="str">
            <v>Species</v>
          </cell>
        </row>
        <row r="40760">
          <cell r="B40760" t="str">
            <v>Scymnorhinus***retired***use Dalatias</v>
          </cell>
          <cell r="C40760" t="str">
            <v>Genus</v>
          </cell>
        </row>
        <row r="40761">
          <cell r="B40761" t="str">
            <v>Scymnus</v>
          </cell>
          <cell r="C40761" t="str">
            <v>Genus</v>
          </cell>
        </row>
        <row r="40762">
          <cell r="B40762" t="str">
            <v>Scymnus brasiliensis***retired***use Isistius brasiliensis</v>
          </cell>
          <cell r="C40762" t="str">
            <v>Species</v>
          </cell>
        </row>
        <row r="40763">
          <cell r="B40763" t="str">
            <v>Scymnus labordii***retired***use Euprotomicrus bispinatus</v>
          </cell>
          <cell r="C40763" t="str">
            <v>Species</v>
          </cell>
        </row>
        <row r="40764">
          <cell r="B40764" t="str">
            <v>Scymnus mauritanus***retired***use Euprotomicrus bispinatus</v>
          </cell>
          <cell r="C40764" t="str">
            <v>Species</v>
          </cell>
        </row>
        <row r="40765">
          <cell r="B40765" t="str">
            <v>Scymnus mauritianus***retired***use Euprotomicrus bispinatus</v>
          </cell>
          <cell r="C40765" t="str">
            <v>Species</v>
          </cell>
        </row>
        <row r="40766">
          <cell r="B40766" t="str">
            <v>Scymnus torquatus***retired***use Isistius brasiliensis</v>
          </cell>
          <cell r="C40766" t="str">
            <v>Species</v>
          </cell>
        </row>
        <row r="40767">
          <cell r="B40767" t="str">
            <v>Scyphacella arenicola</v>
          </cell>
          <cell r="C40767" t="str">
            <v>Species</v>
          </cell>
        </row>
        <row r="40768">
          <cell r="B40768" t="str">
            <v>Scyphoproctus</v>
          </cell>
          <cell r="C40768" t="str">
            <v>Genus</v>
          </cell>
        </row>
        <row r="40769">
          <cell r="B40769" t="str">
            <v>Scyphoproctus djiboutiensis</v>
          </cell>
          <cell r="C40769" t="str">
            <v>Species</v>
          </cell>
        </row>
        <row r="40770">
          <cell r="B40770" t="str">
            <v>Scyphoproctus oculatus</v>
          </cell>
          <cell r="C40770" t="str">
            <v>Species</v>
          </cell>
        </row>
        <row r="40771">
          <cell r="B40771" t="str">
            <v>Scyphoproctus platyproctus</v>
          </cell>
          <cell r="C40771" t="str">
            <v>Species</v>
          </cell>
        </row>
        <row r="40772">
          <cell r="B40772" t="str">
            <v>Scyphozoa</v>
          </cell>
          <cell r="C40772" t="str">
            <v>Class</v>
          </cell>
        </row>
        <row r="40773">
          <cell r="B40773" t="str">
            <v>Scyra acutifrons</v>
          </cell>
          <cell r="C40773" t="str">
            <v>Species</v>
          </cell>
        </row>
        <row r="40774">
          <cell r="B40774" t="str">
            <v>Scytalina</v>
          </cell>
          <cell r="C40774" t="str">
            <v>Genus</v>
          </cell>
        </row>
        <row r="40775">
          <cell r="B40775" t="str">
            <v>Scytalina cerdale</v>
          </cell>
          <cell r="C40775" t="str">
            <v>Species</v>
          </cell>
        </row>
        <row r="40776">
          <cell r="B40776" t="str">
            <v>Scytalinidae</v>
          </cell>
          <cell r="C40776" t="str">
            <v>Family</v>
          </cell>
        </row>
        <row r="40777">
          <cell r="B40777" t="str">
            <v>Scytalophis***retired***use Ophichthus</v>
          </cell>
          <cell r="C40777" t="str">
            <v>Genus</v>
          </cell>
        </row>
        <row r="40778">
          <cell r="B40778" t="str">
            <v>Scytonema</v>
          </cell>
          <cell r="C40778" t="str">
            <v>Genus</v>
          </cell>
        </row>
        <row r="40779">
          <cell r="B40779" t="str">
            <v>Scytonema hoffmanii</v>
          </cell>
          <cell r="C40779" t="str">
            <v>Species</v>
          </cell>
        </row>
        <row r="40780">
          <cell r="B40780" t="str">
            <v>Scytonemataceae</v>
          </cell>
          <cell r="C40780" t="str">
            <v>Family</v>
          </cell>
        </row>
        <row r="40781">
          <cell r="B40781" t="str">
            <v>Scytonematopsis kashyapi</v>
          </cell>
          <cell r="C40781" t="str">
            <v>Species</v>
          </cell>
        </row>
        <row r="40782">
          <cell r="B40782" t="str">
            <v>Searsia (Anacardiaceae)</v>
          </cell>
          <cell r="C40782" t="str">
            <v>Genus</v>
          </cell>
        </row>
        <row r="40783">
          <cell r="B40783" t="str">
            <v>Searsia (Platytroctidae)</v>
          </cell>
          <cell r="C40783" t="str">
            <v>Genus</v>
          </cell>
        </row>
        <row r="40784">
          <cell r="B40784" t="str">
            <v>Searsia koefoedi</v>
          </cell>
          <cell r="C40784" t="str">
            <v>Species</v>
          </cell>
        </row>
        <row r="40785">
          <cell r="B40785" t="str">
            <v>Searsiidae***retired***use Platytroctidae</v>
          </cell>
          <cell r="C40785" t="str">
            <v>Family</v>
          </cell>
        </row>
        <row r="40786">
          <cell r="B40786" t="str">
            <v>Searsioides</v>
          </cell>
          <cell r="C40786" t="str">
            <v>Genus</v>
          </cell>
        </row>
        <row r="40787">
          <cell r="B40787" t="str">
            <v>Searsioides calvala</v>
          </cell>
          <cell r="C40787" t="str">
            <v>Species</v>
          </cell>
        </row>
        <row r="40788">
          <cell r="B40788" t="str">
            <v>Searsioides multispinus</v>
          </cell>
          <cell r="C40788" t="str">
            <v>Species</v>
          </cell>
        </row>
        <row r="40789">
          <cell r="B40789" t="str">
            <v>Seba ekepuu</v>
          </cell>
          <cell r="C40789" t="str">
            <v>Species</v>
          </cell>
        </row>
        <row r="40790">
          <cell r="B40790" t="str">
            <v>Sebastapistes</v>
          </cell>
          <cell r="C40790" t="str">
            <v>Genus</v>
          </cell>
        </row>
        <row r="40791">
          <cell r="B40791" t="str">
            <v>Sebastapistes ballieui</v>
          </cell>
          <cell r="C40791" t="str">
            <v>Species</v>
          </cell>
        </row>
        <row r="40792">
          <cell r="B40792" t="str">
            <v>Sebastapistes bynoensis***retired***use Sebastapistes strongia</v>
          </cell>
          <cell r="C40792" t="str">
            <v>Species</v>
          </cell>
        </row>
        <row r="40793">
          <cell r="B40793" t="str">
            <v>Sebastapistes coniorta</v>
          </cell>
          <cell r="C40793" t="str">
            <v>Species</v>
          </cell>
        </row>
        <row r="40794">
          <cell r="B40794" t="str">
            <v>Sebastapistes fowleri</v>
          </cell>
          <cell r="C40794" t="str">
            <v>Species</v>
          </cell>
        </row>
        <row r="40795">
          <cell r="B40795" t="str">
            <v>Sebastapistes galactacma</v>
          </cell>
          <cell r="C40795" t="str">
            <v>Species</v>
          </cell>
        </row>
        <row r="40796">
          <cell r="B40796" t="str">
            <v>Sebastapistes kowiensis***retired***use Sebastapistes strongia</v>
          </cell>
          <cell r="C40796" t="str">
            <v>Species</v>
          </cell>
        </row>
        <row r="40797">
          <cell r="B40797" t="str">
            <v>Sebastapistes nuchalis***retired***use Sebastapistes strongia</v>
          </cell>
          <cell r="C40797" t="str">
            <v>Species</v>
          </cell>
        </row>
        <row r="40798">
          <cell r="B40798" t="str">
            <v>Sebastapistes oglinus***retired***use Sebastapistes strongia</v>
          </cell>
          <cell r="C40798" t="str">
            <v>Species</v>
          </cell>
        </row>
        <row r="40799">
          <cell r="B40799" t="str">
            <v>Sebastapistes strongia</v>
          </cell>
          <cell r="C40799" t="str">
            <v>Species</v>
          </cell>
        </row>
        <row r="40800">
          <cell r="B40800" t="str">
            <v>Sebastapistes tristis***retired***use Sebastapistes strongia</v>
          </cell>
          <cell r="C40800" t="str">
            <v>Species</v>
          </cell>
        </row>
        <row r="40801">
          <cell r="B40801" t="str">
            <v>Sebastes</v>
          </cell>
          <cell r="C40801" t="str">
            <v>Genus</v>
          </cell>
        </row>
        <row r="40802">
          <cell r="B40802" t="str">
            <v>Sebastes aleutianus</v>
          </cell>
          <cell r="C40802" t="str">
            <v>Species</v>
          </cell>
        </row>
        <row r="40803">
          <cell r="B40803" t="str">
            <v>Sebastes alutus</v>
          </cell>
          <cell r="C40803" t="str">
            <v>Species</v>
          </cell>
        </row>
        <row r="40804">
          <cell r="B40804" t="str">
            <v>Sebastes atrorubens***retired***use Sebastes atrovirens</v>
          </cell>
          <cell r="C40804" t="str">
            <v>Species</v>
          </cell>
        </row>
        <row r="40805">
          <cell r="B40805" t="str">
            <v>Sebastes atrovirens</v>
          </cell>
          <cell r="C40805" t="str">
            <v>Species</v>
          </cell>
        </row>
        <row r="40806">
          <cell r="B40806" t="str">
            <v>Sebastes auriculatus</v>
          </cell>
          <cell r="C40806" t="str">
            <v>Species</v>
          </cell>
        </row>
        <row r="40807">
          <cell r="B40807" t="str">
            <v>Sebastes aurora</v>
          </cell>
          <cell r="C40807" t="str">
            <v>Species</v>
          </cell>
        </row>
        <row r="40808">
          <cell r="B40808" t="str">
            <v>Sebastes babcocki</v>
          </cell>
          <cell r="C40808" t="str">
            <v>Species</v>
          </cell>
        </row>
        <row r="40809">
          <cell r="B40809" t="str">
            <v>Sebastes borealis</v>
          </cell>
          <cell r="C40809" t="str">
            <v>Species</v>
          </cell>
        </row>
        <row r="40810">
          <cell r="B40810" t="str">
            <v>Sebastes brevispinis</v>
          </cell>
          <cell r="C40810" t="str">
            <v>Species</v>
          </cell>
        </row>
        <row r="40811">
          <cell r="B40811" t="str">
            <v>Sebastes capensis</v>
          </cell>
          <cell r="C40811" t="str">
            <v>Species</v>
          </cell>
        </row>
        <row r="40812">
          <cell r="B40812" t="str">
            <v>Sebastes carnatus</v>
          </cell>
          <cell r="C40812" t="str">
            <v>Species</v>
          </cell>
        </row>
        <row r="40813">
          <cell r="B40813" t="str">
            <v>Sebastes caurinus</v>
          </cell>
          <cell r="C40813" t="str">
            <v>Species</v>
          </cell>
        </row>
        <row r="40814">
          <cell r="B40814" t="str">
            <v>Sebastes chlorostictus</v>
          </cell>
          <cell r="C40814" t="str">
            <v>Species</v>
          </cell>
        </row>
        <row r="40815">
          <cell r="B40815" t="str">
            <v>Sebastes chrysomelas</v>
          </cell>
          <cell r="C40815" t="str">
            <v>Species</v>
          </cell>
        </row>
        <row r="40816">
          <cell r="B40816" t="str">
            <v>Sebastes ciliatus</v>
          </cell>
          <cell r="C40816" t="str">
            <v>Species</v>
          </cell>
        </row>
        <row r="40817">
          <cell r="B40817" t="str">
            <v>Sebastes constellatus</v>
          </cell>
          <cell r="C40817" t="str">
            <v>Species</v>
          </cell>
        </row>
        <row r="40818">
          <cell r="B40818" t="str">
            <v>Sebastes crameri</v>
          </cell>
          <cell r="C40818" t="str">
            <v>Species</v>
          </cell>
        </row>
        <row r="40819">
          <cell r="B40819" t="str">
            <v>Sebastes dalli***retired***use Sebastes dallii</v>
          </cell>
          <cell r="C40819" t="str">
            <v>Species</v>
          </cell>
        </row>
        <row r="40820">
          <cell r="B40820" t="str">
            <v>Sebastes dallii</v>
          </cell>
          <cell r="C40820" t="str">
            <v>Species</v>
          </cell>
        </row>
        <row r="40821">
          <cell r="B40821" t="str">
            <v>Sebastes diploproa</v>
          </cell>
          <cell r="C40821" t="str">
            <v>Species</v>
          </cell>
        </row>
        <row r="40822">
          <cell r="B40822" t="str">
            <v>Sebastes elongatus</v>
          </cell>
          <cell r="C40822" t="str">
            <v>Species</v>
          </cell>
        </row>
        <row r="40823">
          <cell r="B40823" t="str">
            <v>Sebastes emphaeus</v>
          </cell>
          <cell r="C40823" t="str">
            <v>Species</v>
          </cell>
        </row>
        <row r="40824">
          <cell r="B40824" t="str">
            <v>Sebastes ensifer</v>
          </cell>
          <cell r="C40824" t="str">
            <v>Species</v>
          </cell>
        </row>
        <row r="40825">
          <cell r="B40825" t="str">
            <v>Sebastes entomelas</v>
          </cell>
          <cell r="C40825" t="str">
            <v>Species</v>
          </cell>
        </row>
        <row r="40826">
          <cell r="B40826" t="str">
            <v>Sebastes eos</v>
          </cell>
          <cell r="C40826" t="str">
            <v>Species</v>
          </cell>
        </row>
        <row r="40827">
          <cell r="B40827" t="str">
            <v>Sebastes exsul</v>
          </cell>
          <cell r="C40827" t="str">
            <v>Species</v>
          </cell>
        </row>
        <row r="40828">
          <cell r="B40828" t="str">
            <v>Sebastes fasciatus</v>
          </cell>
          <cell r="C40828" t="str">
            <v>Species</v>
          </cell>
        </row>
        <row r="40829">
          <cell r="B40829" t="str">
            <v>Sebastes flavidus</v>
          </cell>
          <cell r="C40829" t="str">
            <v>Species</v>
          </cell>
        </row>
        <row r="40830">
          <cell r="B40830" t="str">
            <v>Sebastes gilli</v>
          </cell>
          <cell r="C40830" t="str">
            <v>Species</v>
          </cell>
        </row>
        <row r="40831">
          <cell r="B40831" t="str">
            <v>Sebastes glaucus</v>
          </cell>
          <cell r="C40831" t="str">
            <v>Species</v>
          </cell>
        </row>
        <row r="40832">
          <cell r="B40832" t="str">
            <v>Sebastes goodei</v>
          </cell>
          <cell r="C40832" t="str">
            <v>Species</v>
          </cell>
        </row>
        <row r="40833">
          <cell r="B40833" t="str">
            <v>Sebastes helvomaculatus</v>
          </cell>
          <cell r="C40833" t="str">
            <v>Species</v>
          </cell>
        </row>
        <row r="40834">
          <cell r="B40834" t="str">
            <v>Sebastes hopkinsi</v>
          </cell>
          <cell r="C40834" t="str">
            <v>Species</v>
          </cell>
        </row>
        <row r="40835">
          <cell r="B40835" t="str">
            <v>Sebastes jordani</v>
          </cell>
          <cell r="C40835" t="str">
            <v>Species</v>
          </cell>
        </row>
        <row r="40836">
          <cell r="B40836" t="str">
            <v>Sebastes lentiginosus</v>
          </cell>
          <cell r="C40836" t="str">
            <v>Species</v>
          </cell>
        </row>
        <row r="40837">
          <cell r="B40837" t="str">
            <v>Sebastes levis</v>
          </cell>
          <cell r="C40837" t="str">
            <v>Species</v>
          </cell>
        </row>
        <row r="40838">
          <cell r="B40838" t="str">
            <v>Sebastes macdonaldi</v>
          </cell>
          <cell r="C40838" t="str">
            <v>Species</v>
          </cell>
        </row>
        <row r="40839">
          <cell r="B40839" t="str">
            <v>Sebastes macrocephalus***retired***use Pontinus macrocephalus</v>
          </cell>
          <cell r="C40839" t="str">
            <v>Species</v>
          </cell>
        </row>
        <row r="40840">
          <cell r="B40840" t="str">
            <v>Sebastes maliger</v>
          </cell>
          <cell r="C40840" t="str">
            <v>Species</v>
          </cell>
        </row>
        <row r="40841">
          <cell r="B40841" t="str">
            <v>Sebastes marinus***retired***use Serranus scriba</v>
          </cell>
          <cell r="C40841" t="str">
            <v>Species</v>
          </cell>
        </row>
        <row r="40842">
          <cell r="B40842" t="str">
            <v>Sebastes melanops</v>
          </cell>
          <cell r="C40842" t="str">
            <v>Species</v>
          </cell>
        </row>
        <row r="40843">
          <cell r="B40843" t="str">
            <v>Sebastes melanosema</v>
          </cell>
          <cell r="C40843" t="str">
            <v>Species</v>
          </cell>
        </row>
        <row r="40844">
          <cell r="B40844" t="str">
            <v>Sebastes melanostomus</v>
          </cell>
          <cell r="C40844" t="str">
            <v>Species</v>
          </cell>
        </row>
        <row r="40845">
          <cell r="B40845" t="str">
            <v>Sebastes mentella</v>
          </cell>
          <cell r="C40845" t="str">
            <v>Species</v>
          </cell>
        </row>
        <row r="40846">
          <cell r="B40846" t="str">
            <v>Sebastes miniatus</v>
          </cell>
          <cell r="C40846" t="str">
            <v>Species</v>
          </cell>
        </row>
        <row r="40847">
          <cell r="B40847" t="str">
            <v>Sebastes mystinus</v>
          </cell>
          <cell r="C40847" t="str">
            <v>Species</v>
          </cell>
        </row>
        <row r="40848">
          <cell r="B40848" t="str">
            <v>Sebastes nebulosus</v>
          </cell>
          <cell r="C40848" t="str">
            <v>Species</v>
          </cell>
        </row>
        <row r="40849">
          <cell r="B40849" t="str">
            <v>Sebastes nigrocinctus</v>
          </cell>
          <cell r="C40849" t="str">
            <v>Species</v>
          </cell>
        </row>
        <row r="40850">
          <cell r="B40850" t="str">
            <v>Sebastes norvegicus</v>
          </cell>
          <cell r="C40850" t="str">
            <v>Species</v>
          </cell>
        </row>
        <row r="40851">
          <cell r="B40851" t="str">
            <v>Sebastes notius</v>
          </cell>
          <cell r="C40851" t="str">
            <v>Species</v>
          </cell>
        </row>
        <row r="40852">
          <cell r="B40852" t="str">
            <v>Sebastes oculatus</v>
          </cell>
          <cell r="C40852" t="str">
            <v>Species</v>
          </cell>
        </row>
        <row r="40853">
          <cell r="B40853" t="str">
            <v>Sebastes ovalis</v>
          </cell>
          <cell r="C40853" t="str">
            <v>Species</v>
          </cell>
        </row>
        <row r="40854">
          <cell r="B40854" t="str">
            <v>Sebastes paucispinis</v>
          </cell>
          <cell r="C40854" t="str">
            <v>Species</v>
          </cell>
        </row>
        <row r="40855">
          <cell r="B40855" t="str">
            <v>Sebastes phillipsi</v>
          </cell>
          <cell r="C40855" t="str">
            <v>Species</v>
          </cell>
        </row>
        <row r="40856">
          <cell r="B40856" t="str">
            <v>Sebastes pinniger</v>
          </cell>
          <cell r="C40856" t="str">
            <v>Species</v>
          </cell>
        </row>
        <row r="40857">
          <cell r="B40857" t="str">
            <v>Sebastes polyspinis</v>
          </cell>
          <cell r="C40857" t="str">
            <v>Species</v>
          </cell>
        </row>
        <row r="40858">
          <cell r="B40858" t="str">
            <v>Sebastes proriger</v>
          </cell>
          <cell r="C40858" t="str">
            <v>Species</v>
          </cell>
        </row>
        <row r="40859">
          <cell r="B40859" t="str">
            <v>Sebastes rastrelliger</v>
          </cell>
          <cell r="C40859" t="str">
            <v>Species</v>
          </cell>
        </row>
        <row r="40860">
          <cell r="B40860" t="str">
            <v>Sebastes reedi</v>
          </cell>
          <cell r="C40860" t="str">
            <v>Species</v>
          </cell>
        </row>
        <row r="40861">
          <cell r="B40861" t="str">
            <v>Sebastes rhodochloris***retired***use Sebastes helvomaculatus</v>
          </cell>
          <cell r="C40861" t="str">
            <v>Species</v>
          </cell>
        </row>
        <row r="40862">
          <cell r="B40862" t="str">
            <v>Sebastes rosaceus</v>
          </cell>
          <cell r="C40862" t="str">
            <v>Species</v>
          </cell>
        </row>
        <row r="40863">
          <cell r="B40863" t="str">
            <v>Sebastes rosenblatti</v>
          </cell>
          <cell r="C40863" t="str">
            <v>Species</v>
          </cell>
        </row>
        <row r="40864">
          <cell r="B40864" t="str">
            <v>Sebastes ruber***retired***use Sebastes ruberrimus</v>
          </cell>
          <cell r="C40864" t="str">
            <v>Species</v>
          </cell>
        </row>
        <row r="40865">
          <cell r="B40865" t="str">
            <v>Sebastes ruberrimus</v>
          </cell>
          <cell r="C40865" t="str">
            <v>Species</v>
          </cell>
        </row>
        <row r="40866">
          <cell r="B40866" t="str">
            <v>Sebastes rubrivinctus</v>
          </cell>
          <cell r="C40866" t="str">
            <v>Species</v>
          </cell>
        </row>
        <row r="40867">
          <cell r="B40867" t="str">
            <v>Sebastes rufinanus</v>
          </cell>
          <cell r="C40867" t="str">
            <v>Species</v>
          </cell>
        </row>
        <row r="40868">
          <cell r="B40868" t="str">
            <v>Sebastes rufus</v>
          </cell>
          <cell r="C40868" t="str">
            <v>Species</v>
          </cell>
        </row>
        <row r="40869">
          <cell r="B40869" t="str">
            <v>Sebastes saxicola</v>
          </cell>
          <cell r="C40869" t="str">
            <v>Species</v>
          </cell>
        </row>
        <row r="40870">
          <cell r="B40870" t="str">
            <v>Sebastes semicinctus</v>
          </cell>
          <cell r="C40870" t="str">
            <v>Species</v>
          </cell>
        </row>
        <row r="40871">
          <cell r="B40871" t="str">
            <v>Sebastes serranoides</v>
          </cell>
          <cell r="C40871" t="str">
            <v>Species</v>
          </cell>
        </row>
        <row r="40872">
          <cell r="B40872" t="str">
            <v>Sebastes serriceps</v>
          </cell>
          <cell r="C40872" t="str">
            <v>Species</v>
          </cell>
        </row>
        <row r="40873">
          <cell r="B40873" t="str">
            <v>Sebastes simulator</v>
          </cell>
          <cell r="C40873" t="str">
            <v>Species</v>
          </cell>
        </row>
        <row r="40874">
          <cell r="B40874" t="str">
            <v>Sebastes umbrosus</v>
          </cell>
          <cell r="C40874" t="str">
            <v>Species</v>
          </cell>
        </row>
        <row r="40875">
          <cell r="B40875" t="str">
            <v>Sebastes variegatus</v>
          </cell>
          <cell r="C40875" t="str">
            <v>Species</v>
          </cell>
        </row>
        <row r="40876">
          <cell r="B40876" t="str">
            <v>Sebastes vexillaris***retired***use Sebastes caurinus</v>
          </cell>
          <cell r="C40876" t="str">
            <v>Species</v>
          </cell>
        </row>
        <row r="40877">
          <cell r="B40877" t="str">
            <v>Sebastes viviparus</v>
          </cell>
          <cell r="C40877" t="str">
            <v>Species</v>
          </cell>
        </row>
        <row r="40878">
          <cell r="B40878" t="str">
            <v>Sebastes wilsoni</v>
          </cell>
          <cell r="C40878" t="str">
            <v>Species</v>
          </cell>
        </row>
        <row r="40879">
          <cell r="B40879" t="str">
            <v>Sebastes zacentrus</v>
          </cell>
          <cell r="C40879" t="str">
            <v>Species</v>
          </cell>
        </row>
        <row r="40880">
          <cell r="B40880" t="str">
            <v>Sebastichthys capensis***retired***use Sebastes capensis</v>
          </cell>
          <cell r="C40880" t="str">
            <v>Species</v>
          </cell>
        </row>
        <row r="40881">
          <cell r="B40881" t="str">
            <v>Sebastichthys***retired***use Sebastes</v>
          </cell>
          <cell r="C40881" t="str">
            <v>Genus</v>
          </cell>
        </row>
        <row r="40882">
          <cell r="B40882" t="str">
            <v>Sebastolobus</v>
          </cell>
          <cell r="C40882" t="str">
            <v>Genus</v>
          </cell>
        </row>
        <row r="40883">
          <cell r="B40883" t="str">
            <v>Sebastolobus alascanus</v>
          </cell>
          <cell r="C40883" t="str">
            <v>Species</v>
          </cell>
        </row>
        <row r="40884">
          <cell r="B40884" t="str">
            <v>Sebastolobus altivelis</v>
          </cell>
          <cell r="C40884" t="str">
            <v>Species</v>
          </cell>
        </row>
        <row r="40885">
          <cell r="B40885" t="str">
            <v>Sebastolobus macrochir</v>
          </cell>
          <cell r="C40885" t="str">
            <v>Species</v>
          </cell>
        </row>
        <row r="40886">
          <cell r="B40886" t="str">
            <v>Secernentea***retired***use Nematoda</v>
          </cell>
          <cell r="C40886" t="str">
            <v>Class</v>
          </cell>
        </row>
        <row r="40887">
          <cell r="B40887" t="str">
            <v>Sectator</v>
          </cell>
          <cell r="C40887" t="str">
            <v>Genus</v>
          </cell>
        </row>
        <row r="40888">
          <cell r="B40888" t="str">
            <v>Sectator azureus</v>
          </cell>
          <cell r="C40888" t="str">
            <v>Species</v>
          </cell>
        </row>
        <row r="40889">
          <cell r="B40889" t="str">
            <v>Sectator ocyurus</v>
          </cell>
          <cell r="C40889" t="str">
            <v>Species</v>
          </cell>
        </row>
        <row r="40890">
          <cell r="B40890" t="str">
            <v>Securigera varia</v>
          </cell>
          <cell r="C40890" t="str">
            <v>Species</v>
          </cell>
        </row>
        <row r="40891">
          <cell r="B40891" t="str">
            <v>Secutor</v>
          </cell>
          <cell r="C40891" t="str">
            <v>Genus</v>
          </cell>
        </row>
        <row r="40892">
          <cell r="B40892" t="str">
            <v>Secutor insidiator</v>
          </cell>
          <cell r="C40892" t="str">
            <v>Species</v>
          </cell>
        </row>
        <row r="40893">
          <cell r="B40893" t="str">
            <v>Secutor ruconius</v>
          </cell>
          <cell r="C40893" t="str">
            <v>Species</v>
          </cell>
        </row>
        <row r="40894">
          <cell r="B40894" t="str">
            <v>Sedentaria</v>
          </cell>
          <cell r="C40894" t="str">
            <v>Subclass</v>
          </cell>
        </row>
        <row r="40895">
          <cell r="B40895" t="str">
            <v>Sedum</v>
          </cell>
          <cell r="C40895" t="str">
            <v>Genus</v>
          </cell>
        </row>
        <row r="40896">
          <cell r="B40896" t="str">
            <v>Sedum lanceolatum</v>
          </cell>
          <cell r="C40896" t="str">
            <v>Species</v>
          </cell>
        </row>
        <row r="40897">
          <cell r="B40897" t="str">
            <v>Sedum lanceolatum ssp. lanceolatum***retired***use Sedum lanceolatum var. lanceolatum</v>
          </cell>
          <cell r="C40897" t="str">
            <v>Subspecies</v>
          </cell>
        </row>
        <row r="40898">
          <cell r="B40898" t="str">
            <v>Sedum lanceolatum var. lanceolatum</v>
          </cell>
          <cell r="C40898" t="str">
            <v>Subspecies</v>
          </cell>
        </row>
        <row r="40899">
          <cell r="B40899" t="str">
            <v>Sedum ternatum</v>
          </cell>
          <cell r="C40899" t="str">
            <v>Species</v>
          </cell>
        </row>
        <row r="40900">
          <cell r="B40900" t="str">
            <v>Segutilum sydneyanus***retired***use Kyphosus sydneyanus</v>
          </cell>
          <cell r="C40900" t="str">
            <v>Species</v>
          </cell>
        </row>
        <row r="40901">
          <cell r="B40901" t="str">
            <v>Segutilum***retired***use Kyphosus</v>
          </cell>
          <cell r="C40901" t="str">
            <v>Genus</v>
          </cell>
        </row>
        <row r="40902">
          <cell r="B40902" t="str">
            <v>Seila adamsi</v>
          </cell>
          <cell r="C40902" t="str">
            <v>Species</v>
          </cell>
        </row>
        <row r="40903">
          <cell r="B40903" t="str">
            <v>Selachimorpha***retired***use Euselachii</v>
          </cell>
          <cell r="C40903" t="str">
            <v>Superorder</v>
          </cell>
        </row>
        <row r="40904">
          <cell r="B40904" t="str">
            <v>Selachophidium</v>
          </cell>
          <cell r="C40904" t="str">
            <v>Genus</v>
          </cell>
        </row>
        <row r="40905">
          <cell r="B40905" t="str">
            <v>Selachophidium guentheri</v>
          </cell>
          <cell r="C40905" t="str">
            <v>Species</v>
          </cell>
        </row>
        <row r="40906">
          <cell r="B40906" t="str">
            <v>Selaginella apoda</v>
          </cell>
          <cell r="C40906" t="str">
            <v>Species</v>
          </cell>
        </row>
        <row r="40907">
          <cell r="B40907" t="str">
            <v>Selaginopsis</v>
          </cell>
          <cell r="C40907" t="str">
            <v>Genus</v>
          </cell>
        </row>
        <row r="40908">
          <cell r="B40908" t="str">
            <v>Selaginopsis triserialis</v>
          </cell>
          <cell r="C40908" t="str">
            <v>Species</v>
          </cell>
        </row>
        <row r="40909">
          <cell r="B40909" t="str">
            <v>Selanastrum</v>
          </cell>
          <cell r="C40909" t="str">
            <v>Genus</v>
          </cell>
        </row>
        <row r="40910">
          <cell r="B40910" t="str">
            <v>Selar</v>
          </cell>
          <cell r="C40910" t="str">
            <v>Genus</v>
          </cell>
        </row>
        <row r="40911">
          <cell r="B40911" t="str">
            <v>Selar boops</v>
          </cell>
          <cell r="C40911" t="str">
            <v>Species</v>
          </cell>
        </row>
        <row r="40912">
          <cell r="B40912" t="str">
            <v>Selar ciliaris***retired***use Alectis ciliaris</v>
          </cell>
          <cell r="C40912" t="str">
            <v>Species</v>
          </cell>
        </row>
        <row r="40913">
          <cell r="B40913" t="str">
            <v>Selar crumenophthalmus</v>
          </cell>
          <cell r="C40913" t="str">
            <v>Species</v>
          </cell>
        </row>
        <row r="40914">
          <cell r="B40914" t="str">
            <v>Selar kalla***retired***use Alepes kleinii</v>
          </cell>
          <cell r="C40914" t="str">
            <v>Species</v>
          </cell>
        </row>
        <row r="40915">
          <cell r="B40915" t="str">
            <v>Selaroides leptolepis</v>
          </cell>
          <cell r="C40915" t="str">
            <v>Species</v>
          </cell>
        </row>
        <row r="40916">
          <cell r="B40916" t="str">
            <v>Selenaspis herzbergii***retired***use Sciades herzbergii</v>
          </cell>
          <cell r="C40916" t="str">
            <v>Species</v>
          </cell>
        </row>
        <row r="40917">
          <cell r="B40917" t="str">
            <v>Selenastraceae</v>
          </cell>
          <cell r="C40917" t="str">
            <v>Family</v>
          </cell>
        </row>
        <row r="40918">
          <cell r="B40918" t="str">
            <v>Selenastrum</v>
          </cell>
          <cell r="C40918" t="str">
            <v>Genus</v>
          </cell>
        </row>
        <row r="40919">
          <cell r="B40919" t="str">
            <v>Selenastrum bibraianum</v>
          </cell>
          <cell r="C40919" t="str">
            <v>Species</v>
          </cell>
        </row>
        <row r="40920">
          <cell r="B40920" t="str">
            <v>Selenastrum bibraianum var. gracile</v>
          </cell>
          <cell r="C40920" t="str">
            <v>Variety</v>
          </cell>
        </row>
        <row r="40921">
          <cell r="B40921" t="str">
            <v>Selenastrum bibrianum</v>
          </cell>
          <cell r="C40921" t="str">
            <v>Species</v>
          </cell>
        </row>
        <row r="40922">
          <cell r="B40922" t="str">
            <v>Selenastrum capricornutum</v>
          </cell>
          <cell r="C40922" t="str">
            <v>Species</v>
          </cell>
        </row>
        <row r="40923">
          <cell r="B40923" t="str">
            <v>Selenastrum gracile***retired***use Selenastrum bibraianum var. gracile</v>
          </cell>
          <cell r="C40923" t="str">
            <v>Species</v>
          </cell>
        </row>
        <row r="40924">
          <cell r="B40924" t="str">
            <v>Selenastrum minutum</v>
          </cell>
          <cell r="C40924" t="str">
            <v>Species</v>
          </cell>
        </row>
        <row r="40925">
          <cell r="B40925" t="str">
            <v>Selenastrum westii</v>
          </cell>
          <cell r="C40925" t="str">
            <v>Species</v>
          </cell>
        </row>
        <row r="40926">
          <cell r="B40926" t="str">
            <v>Selene</v>
          </cell>
          <cell r="C40926" t="str">
            <v>Genus</v>
          </cell>
        </row>
        <row r="40927">
          <cell r="B40927" t="str">
            <v>Selene brevoortii</v>
          </cell>
          <cell r="C40927" t="str">
            <v>Species</v>
          </cell>
        </row>
        <row r="40928">
          <cell r="B40928" t="str">
            <v>Selene declivifrons***retired***use Selene peruviana</v>
          </cell>
          <cell r="C40928" t="str">
            <v>Species</v>
          </cell>
        </row>
        <row r="40929">
          <cell r="B40929" t="str">
            <v>Selene dorsalis</v>
          </cell>
          <cell r="C40929" t="str">
            <v>Species</v>
          </cell>
        </row>
        <row r="40930">
          <cell r="B40930" t="str">
            <v>Selene orstedii</v>
          </cell>
          <cell r="C40930" t="str">
            <v>Species</v>
          </cell>
        </row>
        <row r="40931">
          <cell r="B40931" t="str">
            <v>Selene peruviana</v>
          </cell>
          <cell r="C40931" t="str">
            <v>Species</v>
          </cell>
        </row>
        <row r="40932">
          <cell r="B40932" t="str">
            <v>Selene setapinnis</v>
          </cell>
          <cell r="C40932" t="str">
            <v>Species</v>
          </cell>
        </row>
        <row r="40933">
          <cell r="B40933" t="str">
            <v>Selene vomer</v>
          </cell>
          <cell r="C40933" t="str">
            <v>Species</v>
          </cell>
        </row>
        <row r="40934">
          <cell r="B40934" t="str">
            <v>Selenia (Anagogini)</v>
          </cell>
          <cell r="C40934" t="str">
            <v>Genus</v>
          </cell>
        </row>
        <row r="40935">
          <cell r="B40935" t="str">
            <v>Selenia (Brassicaceae)</v>
          </cell>
          <cell r="C40935" t="str">
            <v>Genus</v>
          </cell>
        </row>
        <row r="40936">
          <cell r="B40936" t="str">
            <v>Selenotoca</v>
          </cell>
          <cell r="C40936" t="str">
            <v>Genus</v>
          </cell>
        </row>
        <row r="40937">
          <cell r="B40937" t="str">
            <v>Selenotoca multifasciata</v>
          </cell>
          <cell r="C40937" t="str">
            <v>Species</v>
          </cell>
        </row>
        <row r="40938">
          <cell r="B40938" t="str">
            <v>Selenotoca papuensis</v>
          </cell>
          <cell r="C40938" t="str">
            <v>Species</v>
          </cell>
        </row>
        <row r="40939">
          <cell r="B40939" t="str">
            <v>Sellaphora</v>
          </cell>
          <cell r="C40939" t="str">
            <v>Genus</v>
          </cell>
        </row>
        <row r="40940">
          <cell r="B40940" t="str">
            <v>Sellaphora alastos</v>
          </cell>
          <cell r="C40940" t="str">
            <v>Species</v>
          </cell>
        </row>
        <row r="40941">
          <cell r="B40941" t="str">
            <v>Sellaphora americana</v>
          </cell>
          <cell r="C40941" t="str">
            <v>Species</v>
          </cell>
        </row>
        <row r="40942">
          <cell r="B40942" t="str">
            <v>Sellaphora atomoides</v>
          </cell>
          <cell r="C40942" t="str">
            <v>Species</v>
          </cell>
        </row>
        <row r="40943">
          <cell r="B40943" t="str">
            <v>Sellaphora auldreekie</v>
          </cell>
          <cell r="C40943" t="str">
            <v>Species</v>
          </cell>
        </row>
        <row r="40944">
          <cell r="B40944" t="str">
            <v>Sellaphora bacilloides</v>
          </cell>
          <cell r="C40944" t="str">
            <v>Species</v>
          </cell>
        </row>
        <row r="40945">
          <cell r="B40945" t="str">
            <v>Sellaphora bacillum</v>
          </cell>
          <cell r="C40945" t="str">
            <v>Species</v>
          </cell>
        </row>
        <row r="40946">
          <cell r="B40946" t="str">
            <v>Sellaphora chilensis</v>
          </cell>
          <cell r="C40946" t="str">
            <v>Species</v>
          </cell>
        </row>
        <row r="40947">
          <cell r="B40947" t="str">
            <v>Sellaphora crassulexigua</v>
          </cell>
          <cell r="C40947" t="str">
            <v>Species</v>
          </cell>
        </row>
        <row r="40948">
          <cell r="B40948" t="str">
            <v>Sellaphora difficillima</v>
          </cell>
          <cell r="C40948" t="str">
            <v>Species</v>
          </cell>
        </row>
        <row r="40949">
          <cell r="B40949" t="str">
            <v>Sellaphora disjuncta</v>
          </cell>
          <cell r="C40949" t="str">
            <v>Species</v>
          </cell>
        </row>
        <row r="40950">
          <cell r="B40950" t="str">
            <v>Sellaphora elliptica</v>
          </cell>
          <cell r="C40950" t="str">
            <v>Species</v>
          </cell>
        </row>
        <row r="40951">
          <cell r="B40951" t="str">
            <v>Sellaphora elorantana</v>
          </cell>
          <cell r="C40951" t="str">
            <v>Species</v>
          </cell>
        </row>
        <row r="40952">
          <cell r="B40952" t="str">
            <v>Sellaphora fusticulus</v>
          </cell>
          <cell r="C40952" t="str">
            <v>Species</v>
          </cell>
        </row>
        <row r="40953">
          <cell r="B40953" t="str">
            <v>Sellaphora hustedtii</v>
          </cell>
          <cell r="C40953" t="str">
            <v>Species</v>
          </cell>
        </row>
        <row r="40954">
          <cell r="B40954" t="str">
            <v>Sellaphora japonica</v>
          </cell>
          <cell r="C40954" t="str">
            <v>Species</v>
          </cell>
        </row>
        <row r="40955">
          <cell r="B40955" t="str">
            <v>Sellaphora javanica</v>
          </cell>
          <cell r="C40955" t="str">
            <v>Species</v>
          </cell>
        </row>
        <row r="40956">
          <cell r="B40956" t="str">
            <v>Sellaphora joubaudii</v>
          </cell>
          <cell r="C40956" t="str">
            <v>Species</v>
          </cell>
        </row>
        <row r="40957">
          <cell r="B40957" t="str">
            <v>Sellaphora laevissima</v>
          </cell>
          <cell r="C40957" t="str">
            <v>Species</v>
          </cell>
        </row>
        <row r="40958">
          <cell r="B40958" t="str">
            <v>Sellaphora medioconvexa</v>
          </cell>
          <cell r="C40958" t="str">
            <v>Species</v>
          </cell>
        </row>
        <row r="40959">
          <cell r="B40959" t="str">
            <v>Sellaphora mutata</v>
          </cell>
          <cell r="C40959" t="str">
            <v>Species</v>
          </cell>
        </row>
        <row r="40960">
          <cell r="B40960" t="str">
            <v>Sellaphora mutatoides</v>
          </cell>
          <cell r="C40960" t="str">
            <v>Species</v>
          </cell>
        </row>
        <row r="40961">
          <cell r="B40961" t="str">
            <v>Sellaphora nana</v>
          </cell>
          <cell r="C40961" t="str">
            <v>Species</v>
          </cell>
        </row>
        <row r="40962">
          <cell r="B40962" t="str">
            <v>Sellaphora nigri</v>
          </cell>
          <cell r="C40962" t="str">
            <v>Species</v>
          </cell>
        </row>
        <row r="40963">
          <cell r="B40963" t="str">
            <v>Sellaphora nyassensis</v>
          </cell>
          <cell r="C40963" t="str">
            <v>Species</v>
          </cell>
        </row>
        <row r="40964">
          <cell r="B40964" t="str">
            <v>Sellaphora parapupula</v>
          </cell>
          <cell r="C40964" t="str">
            <v>Species</v>
          </cell>
        </row>
        <row r="40965">
          <cell r="B40965" t="str">
            <v>Sellaphora perhibita</v>
          </cell>
          <cell r="C40965" t="str">
            <v>Species</v>
          </cell>
        </row>
        <row r="40966">
          <cell r="B40966" t="str">
            <v>Sellaphora pseudonana</v>
          </cell>
          <cell r="C40966" t="str">
            <v>Species</v>
          </cell>
        </row>
        <row r="40967">
          <cell r="B40967" t="str">
            <v>Sellaphora pulchra</v>
          </cell>
          <cell r="C40967" t="str">
            <v>Species</v>
          </cell>
        </row>
        <row r="40968">
          <cell r="B40968" t="str">
            <v>Sellaphora pupula</v>
          </cell>
          <cell r="C40968" t="str">
            <v>Species</v>
          </cell>
        </row>
        <row r="40969">
          <cell r="B40969" t="str">
            <v>Sellaphora pupula f. rostrata</v>
          </cell>
          <cell r="C40969" t="str">
            <v>Form</v>
          </cell>
        </row>
        <row r="40970">
          <cell r="B40970" t="str">
            <v>Sellaphora pupula var. aquaeductae</v>
          </cell>
          <cell r="C40970" t="str">
            <v>Variety</v>
          </cell>
        </row>
        <row r="40971">
          <cell r="B40971" t="str">
            <v>Sellaphora pupula var. capitata</v>
          </cell>
          <cell r="C40971" t="str">
            <v>Variety</v>
          </cell>
        </row>
        <row r="40972">
          <cell r="B40972" t="str">
            <v>Sellaphora pupula var. elliptica</v>
          </cell>
          <cell r="C40972" t="str">
            <v>Variety</v>
          </cell>
        </row>
        <row r="40973">
          <cell r="B40973" t="str">
            <v>Sellaphora rectangularis</v>
          </cell>
          <cell r="C40973" t="str">
            <v>Species</v>
          </cell>
        </row>
        <row r="40974">
          <cell r="B40974" t="str">
            <v>Sellaphora rexii</v>
          </cell>
          <cell r="C40974" t="str">
            <v>Species</v>
          </cell>
        </row>
        <row r="40975">
          <cell r="B40975" t="str">
            <v>Sellaphora rostrata</v>
          </cell>
          <cell r="C40975" t="str">
            <v>Species</v>
          </cell>
        </row>
        <row r="40976">
          <cell r="B40976" t="str">
            <v>Sellaphora rugula</v>
          </cell>
          <cell r="C40976" t="str">
            <v>Species</v>
          </cell>
        </row>
        <row r="40977">
          <cell r="B40977" t="str">
            <v>Sellaphora santiagoi</v>
          </cell>
          <cell r="C40977" t="str">
            <v>Species</v>
          </cell>
        </row>
        <row r="40978">
          <cell r="B40978" t="str">
            <v>Sellaphora saugerresii</v>
          </cell>
          <cell r="C40978" t="str">
            <v>Species</v>
          </cell>
        </row>
        <row r="40979">
          <cell r="B40979" t="str">
            <v>Sellaphora schadei</v>
          </cell>
          <cell r="C40979" t="str">
            <v>Species</v>
          </cell>
        </row>
        <row r="40980">
          <cell r="B40980" t="str">
            <v>Sellaphora seminulum</v>
          </cell>
          <cell r="C40980" t="str">
            <v>Species</v>
          </cell>
        </row>
        <row r="40981">
          <cell r="B40981" t="str">
            <v>Sellaphora stauroneioides</v>
          </cell>
          <cell r="C40981" t="str">
            <v>Species</v>
          </cell>
        </row>
        <row r="40982">
          <cell r="B40982" t="str">
            <v>Sellaphora stroemii</v>
          </cell>
          <cell r="C40982" t="str">
            <v>Species</v>
          </cell>
        </row>
        <row r="40983">
          <cell r="B40983" t="str">
            <v>Sellaphora subbacillum</v>
          </cell>
          <cell r="C40983" t="str">
            <v>Species</v>
          </cell>
        </row>
        <row r="40984">
          <cell r="B40984" t="str">
            <v>Sellaphora subfasciata</v>
          </cell>
          <cell r="C40984" t="str">
            <v>Species</v>
          </cell>
        </row>
        <row r="40985">
          <cell r="B40985" t="str">
            <v>Sellaphora vitabunda</v>
          </cell>
          <cell r="C40985" t="str">
            <v>Species</v>
          </cell>
        </row>
        <row r="40986">
          <cell r="B40986" t="str">
            <v>Sellaphora wallacei</v>
          </cell>
          <cell r="C40986" t="str">
            <v>Species</v>
          </cell>
        </row>
        <row r="40987">
          <cell r="B40987" t="str">
            <v>Sellaphoraceae</v>
          </cell>
          <cell r="C40987" t="str">
            <v>Genus</v>
          </cell>
        </row>
        <row r="40988">
          <cell r="B40988" t="str">
            <v>Sellophora</v>
          </cell>
          <cell r="C40988" t="str">
            <v>Species</v>
          </cell>
        </row>
        <row r="40989">
          <cell r="B40989" t="str">
            <v>Sellophora insolita</v>
          </cell>
          <cell r="C40989" t="str">
            <v>Species</v>
          </cell>
        </row>
        <row r="40990">
          <cell r="B40990" t="str">
            <v>Sellophora rectangularis</v>
          </cell>
          <cell r="C40990" t="str">
            <v>Species</v>
          </cell>
        </row>
        <row r="40991">
          <cell r="B40991" t="str">
            <v>Sellophora stroemii</v>
          </cell>
          <cell r="C40991" t="str">
            <v>Species</v>
          </cell>
        </row>
        <row r="40992">
          <cell r="B40992" t="str">
            <v>Semachlorella***retired***use Novaculichthys</v>
          </cell>
          <cell r="C40992" t="str">
            <v>Genus</v>
          </cell>
        </row>
        <row r="40993">
          <cell r="B40993" t="str">
            <v>Semadascyllus***retired***use Dascyllus</v>
          </cell>
          <cell r="C40993" t="str">
            <v>Genus</v>
          </cell>
        </row>
        <row r="40994">
          <cell r="B40994" t="str">
            <v>Semaeostomeae</v>
          </cell>
          <cell r="C40994" t="str">
            <v>Order</v>
          </cell>
        </row>
        <row r="40995">
          <cell r="B40995" t="str">
            <v>Semaprochilodus</v>
          </cell>
          <cell r="C40995" t="str">
            <v>Genus</v>
          </cell>
        </row>
        <row r="40996">
          <cell r="B40996" t="str">
            <v>Semaprochilodus insignis</v>
          </cell>
          <cell r="C40996" t="str">
            <v>Species</v>
          </cell>
        </row>
        <row r="40997">
          <cell r="B40997" t="str">
            <v>Semaprochilodus taeniurus</v>
          </cell>
          <cell r="C40997" t="str">
            <v>Species</v>
          </cell>
        </row>
        <row r="40998">
          <cell r="B40998" t="str">
            <v>Semele</v>
          </cell>
          <cell r="C40998" t="str">
            <v>Genus</v>
          </cell>
        </row>
        <row r="40999">
          <cell r="B40999" t="str">
            <v>Semele bellastriata</v>
          </cell>
          <cell r="C40999" t="str">
            <v>Species</v>
          </cell>
        </row>
        <row r="41000">
          <cell r="B41000" t="str">
            <v>Semele proficua</v>
          </cell>
          <cell r="C41000" t="str">
            <v>Species</v>
          </cell>
        </row>
        <row r="41001">
          <cell r="B41001" t="str">
            <v>Semele purpurascens</v>
          </cell>
          <cell r="C41001" t="str">
            <v>Species</v>
          </cell>
        </row>
        <row r="41002">
          <cell r="B41002" t="str">
            <v>Semele rubropicta</v>
          </cell>
          <cell r="C41002" t="str">
            <v>Species</v>
          </cell>
        </row>
        <row r="41003">
          <cell r="B41003" t="str">
            <v>Semele venusta</v>
          </cell>
          <cell r="C41003" t="str">
            <v>Species</v>
          </cell>
        </row>
        <row r="41004">
          <cell r="B41004" t="str">
            <v>Semelidae</v>
          </cell>
          <cell r="C41004" t="str">
            <v>Family</v>
          </cell>
        </row>
        <row r="41005">
          <cell r="B41005" t="str">
            <v>Semelina nuculoides</v>
          </cell>
          <cell r="C41005" t="str">
            <v>Species</v>
          </cell>
        </row>
        <row r="41006">
          <cell r="B41006" t="str">
            <v>Semibalanus balanoides</v>
          </cell>
          <cell r="C41006" t="str">
            <v>Species</v>
          </cell>
        </row>
        <row r="41007">
          <cell r="B41007" t="str">
            <v>Semibalanus cariosus</v>
          </cell>
          <cell r="C41007" t="str">
            <v>Species</v>
          </cell>
        </row>
        <row r="41008">
          <cell r="B41008" t="str">
            <v>Semicossyphus</v>
          </cell>
          <cell r="C41008" t="str">
            <v>Genus</v>
          </cell>
        </row>
        <row r="41009">
          <cell r="B41009" t="str">
            <v>Semicossyphus darwini</v>
          </cell>
          <cell r="C41009" t="str">
            <v>Species</v>
          </cell>
        </row>
        <row r="41010">
          <cell r="B41010" t="str">
            <v>Semicossyphus pulcher</v>
          </cell>
          <cell r="C41010" t="str">
            <v>Species</v>
          </cell>
        </row>
        <row r="41011">
          <cell r="B41011" t="str">
            <v>Semicossyphus reticulatus</v>
          </cell>
          <cell r="C41011" t="str">
            <v>Species</v>
          </cell>
        </row>
        <row r="41012">
          <cell r="B41012" t="str">
            <v>Semicossyphus robecchii***retired***use Semicossyphus reticulatus</v>
          </cell>
          <cell r="C41012" t="str">
            <v>Species</v>
          </cell>
        </row>
        <row r="41013">
          <cell r="B41013" t="str">
            <v>Seminavis</v>
          </cell>
          <cell r="C41013" t="str">
            <v>Genus</v>
          </cell>
        </row>
        <row r="41014">
          <cell r="B41014" t="str">
            <v>Seminavis cymbelloides</v>
          </cell>
          <cell r="C41014" t="str">
            <v>Species</v>
          </cell>
        </row>
        <row r="41015">
          <cell r="B41015" t="str">
            <v>Seminavis strigosa</v>
          </cell>
          <cell r="C41015" t="str">
            <v>Species</v>
          </cell>
        </row>
        <row r="41016">
          <cell r="B41016" t="str">
            <v>Seminella</v>
          </cell>
          <cell r="C41016" t="str">
            <v>Genus</v>
          </cell>
        </row>
        <row r="41017">
          <cell r="B41017" t="str">
            <v>Seminella varia</v>
          </cell>
          <cell r="C41017" t="str">
            <v>Species</v>
          </cell>
        </row>
        <row r="41018">
          <cell r="B41018" t="str">
            <v>Semionotiformes</v>
          </cell>
          <cell r="C41018" t="str">
            <v>Order</v>
          </cell>
        </row>
        <row r="41019">
          <cell r="B41019" t="str">
            <v>Semiorbis hemicyclus</v>
          </cell>
          <cell r="C41019" t="str">
            <v>Species</v>
          </cell>
        </row>
        <row r="41020">
          <cell r="B41020" t="str">
            <v>Semotilus</v>
          </cell>
          <cell r="C41020" t="str">
            <v>Genus</v>
          </cell>
        </row>
        <row r="41021">
          <cell r="B41021" t="str">
            <v>Semotilus atromaculatus</v>
          </cell>
          <cell r="C41021" t="str">
            <v>Species</v>
          </cell>
        </row>
        <row r="41022">
          <cell r="B41022" t="str">
            <v>Semotilus atromaculatus thoreauianus***retired***use Semotilus thoreauianus</v>
          </cell>
          <cell r="C41022" t="str">
            <v>Species</v>
          </cell>
        </row>
        <row r="41023">
          <cell r="B41023" t="str">
            <v>Semotilus corporalis</v>
          </cell>
          <cell r="C41023" t="str">
            <v>Species</v>
          </cell>
        </row>
        <row r="41024">
          <cell r="B41024" t="str">
            <v>Semotilus lumbee</v>
          </cell>
          <cell r="C41024" t="str">
            <v>Species</v>
          </cell>
        </row>
        <row r="41025">
          <cell r="B41025" t="str">
            <v>Semotilus margarita***retired***use Margariscus margarita</v>
          </cell>
          <cell r="C41025" t="str">
            <v>Species</v>
          </cell>
        </row>
        <row r="41026">
          <cell r="B41026" t="str">
            <v>Semotilus marginata***retired***use Margariscus margarita</v>
          </cell>
          <cell r="C41026" t="str">
            <v>Species</v>
          </cell>
        </row>
        <row r="41027">
          <cell r="B41027" t="str">
            <v>Semotilus thoreauianus</v>
          </cell>
          <cell r="C41027" t="str">
            <v>Species</v>
          </cell>
        </row>
        <row r="41028">
          <cell r="B41028" t="str">
            <v>Senecella</v>
          </cell>
          <cell r="C41028" t="str">
            <v>Genus</v>
          </cell>
        </row>
        <row r="41029">
          <cell r="B41029" t="str">
            <v>Senecella calanoides</v>
          </cell>
          <cell r="C41029" t="str">
            <v>Species</v>
          </cell>
        </row>
        <row r="41030">
          <cell r="B41030" t="str">
            <v>Senecio</v>
          </cell>
          <cell r="C41030" t="str">
            <v>Genus</v>
          </cell>
        </row>
        <row r="41031">
          <cell r="B41031" t="str">
            <v>Senecio bigelovii</v>
          </cell>
          <cell r="C41031" t="str">
            <v>Species</v>
          </cell>
        </row>
        <row r="41032">
          <cell r="B41032" t="str">
            <v>Senecio bigelovii var. hallii</v>
          </cell>
          <cell r="C41032" t="str">
            <v>Variety</v>
          </cell>
        </row>
        <row r="41033">
          <cell r="B41033" t="str">
            <v>Senecio congestus***retired***use Tephroseris palustris</v>
          </cell>
          <cell r="C41033" t="str">
            <v>Species</v>
          </cell>
        </row>
        <row r="41034">
          <cell r="B41034" t="str">
            <v>Senecio hydrophiloides</v>
          </cell>
          <cell r="C41034" t="str">
            <v>Species</v>
          </cell>
        </row>
        <row r="41035">
          <cell r="B41035" t="str">
            <v>Senecio hydrophilus</v>
          </cell>
          <cell r="C41035" t="str">
            <v>Species</v>
          </cell>
        </row>
        <row r="41036">
          <cell r="B41036" t="str">
            <v>Senecio integerrimus</v>
          </cell>
          <cell r="C41036" t="str">
            <v>Species</v>
          </cell>
        </row>
        <row r="41037">
          <cell r="B41037" t="str">
            <v>Senecio jacobaea***retired***use Jacobaea vulgaris</v>
          </cell>
          <cell r="C41037" t="str">
            <v>Species</v>
          </cell>
        </row>
        <row r="41038">
          <cell r="B41038" t="str">
            <v>Senecio serra</v>
          </cell>
          <cell r="C41038" t="str">
            <v>Species</v>
          </cell>
        </row>
        <row r="41039">
          <cell r="B41039" t="str">
            <v>Senecio spartioides</v>
          </cell>
          <cell r="C41039" t="str">
            <v>Species</v>
          </cell>
        </row>
        <row r="41040">
          <cell r="B41040" t="str">
            <v>Senecio sphaerocephalus</v>
          </cell>
          <cell r="C41040" t="str">
            <v>Species</v>
          </cell>
        </row>
        <row r="41041">
          <cell r="B41041" t="str">
            <v>Senecio triangularis</v>
          </cell>
          <cell r="C41041" t="str">
            <v>Species</v>
          </cell>
        </row>
        <row r="41042">
          <cell r="B41042" t="str">
            <v>Senna armata</v>
          </cell>
          <cell r="C41042" t="str">
            <v>Species</v>
          </cell>
        </row>
        <row r="41043">
          <cell r="B41043" t="str">
            <v>Senna hirsuta var. leptocarpa</v>
          </cell>
          <cell r="C41043" t="str">
            <v>Variety</v>
          </cell>
        </row>
        <row r="41044">
          <cell r="B41044" t="str">
            <v>Senna marilandica</v>
          </cell>
          <cell r="C41044" t="str">
            <v>Species</v>
          </cell>
        </row>
        <row r="41045">
          <cell r="B41045" t="str">
            <v>Senna pumilio</v>
          </cell>
          <cell r="C41045" t="str">
            <v>Species</v>
          </cell>
        </row>
        <row r="41046">
          <cell r="B41046" t="str">
            <v>Sennia parvula</v>
          </cell>
          <cell r="C41046" t="str">
            <v>Species</v>
          </cell>
        </row>
        <row r="41047">
          <cell r="B41047" t="str">
            <v>Sepedon</v>
          </cell>
          <cell r="C41047" t="str">
            <v>Genus</v>
          </cell>
        </row>
        <row r="41048">
          <cell r="B41048" t="str">
            <v>Sepedon tenuicornis</v>
          </cell>
          <cell r="C41048" t="str">
            <v>Species</v>
          </cell>
        </row>
        <row r="41049">
          <cell r="B41049" t="str">
            <v>Sepedon/Sepedomerus</v>
          </cell>
          <cell r="C41049" t="str">
            <v>Family</v>
          </cell>
        </row>
        <row r="41050">
          <cell r="B41050" t="str">
            <v>Septifer</v>
          </cell>
          <cell r="C41050" t="str">
            <v>Genus</v>
          </cell>
        </row>
        <row r="41051">
          <cell r="B41051" t="str">
            <v>Septifer bryanae</v>
          </cell>
          <cell r="C41051" t="str">
            <v>Species</v>
          </cell>
        </row>
        <row r="41052">
          <cell r="B41052" t="str">
            <v>Serenoa repens</v>
          </cell>
          <cell r="C41052" t="str">
            <v>Species</v>
          </cell>
        </row>
        <row r="41053">
          <cell r="B41053" t="str">
            <v>Sergentia</v>
          </cell>
          <cell r="C41053" t="str">
            <v>Genus</v>
          </cell>
        </row>
        <row r="41054">
          <cell r="B41054" t="str">
            <v>Sergestes similis</v>
          </cell>
          <cell r="C41054" t="str">
            <v>Species</v>
          </cell>
        </row>
        <row r="41055">
          <cell r="B41055" t="str">
            <v>Sergestidae</v>
          </cell>
          <cell r="C41055" t="str">
            <v>Family</v>
          </cell>
        </row>
        <row r="41056">
          <cell r="B41056" t="str">
            <v>Sergio trilobata</v>
          </cell>
          <cell r="C41056" t="str">
            <v>Species</v>
          </cell>
        </row>
        <row r="41057">
          <cell r="B41057" t="str">
            <v>Sericostomatidae</v>
          </cell>
          <cell r="C41057" t="str">
            <v>Family</v>
          </cell>
        </row>
        <row r="41058">
          <cell r="B41058" t="str">
            <v>Sericostomatoidea</v>
          </cell>
          <cell r="C41058" t="str">
            <v>Superfamily</v>
          </cell>
        </row>
        <row r="41059">
          <cell r="B41059" t="str">
            <v>Sericostriata</v>
          </cell>
          <cell r="C41059" t="str">
            <v>Genus</v>
          </cell>
        </row>
        <row r="41060">
          <cell r="B41060" t="str">
            <v>Sericostriata surdickae</v>
          </cell>
          <cell r="C41060" t="str">
            <v>Species</v>
          </cell>
        </row>
        <row r="41061">
          <cell r="B41061" t="str">
            <v>Seriola</v>
          </cell>
          <cell r="C41061" t="str">
            <v>Genus</v>
          </cell>
        </row>
        <row r="41062">
          <cell r="B41062" t="str">
            <v>Seriola aureovittata***retired***use Seriola lalandi</v>
          </cell>
          <cell r="C41062" t="str">
            <v>Species</v>
          </cell>
        </row>
        <row r="41063">
          <cell r="B41063" t="str">
            <v>Seriola banisteri***retired***use Seriola lalandi</v>
          </cell>
          <cell r="C41063" t="str">
            <v>Species</v>
          </cell>
        </row>
        <row r="41064">
          <cell r="B41064" t="str">
            <v>Seriola bipinnulata***retired***use Elagatis bipinnulata</v>
          </cell>
          <cell r="C41064" t="str">
            <v>Species</v>
          </cell>
        </row>
        <row r="41065">
          <cell r="B41065" t="str">
            <v>Seriola bovinoculata***retired***use Seriola lalandi</v>
          </cell>
          <cell r="C41065" t="str">
            <v>Species</v>
          </cell>
        </row>
        <row r="41066">
          <cell r="B41066" t="str">
            <v>Seriola colburni***retired***use Seriola rivoliana</v>
          </cell>
          <cell r="C41066" t="str">
            <v>Species</v>
          </cell>
        </row>
        <row r="41067">
          <cell r="B41067" t="str">
            <v>Seriola dorsalis***retired***use Seriola lalandi</v>
          </cell>
          <cell r="C41067" t="str">
            <v>Species</v>
          </cell>
        </row>
        <row r="41068">
          <cell r="B41068" t="str">
            <v>Seriola dumerili</v>
          </cell>
          <cell r="C41068" t="str">
            <v>Species</v>
          </cell>
        </row>
        <row r="41069">
          <cell r="B41069" t="str">
            <v>Seriola falcata***retired***use Seriola rivoliana</v>
          </cell>
          <cell r="C41069" t="str">
            <v>Species</v>
          </cell>
        </row>
        <row r="41070">
          <cell r="B41070" t="str">
            <v>Seriola fasciata</v>
          </cell>
          <cell r="C41070" t="str">
            <v>Species</v>
          </cell>
        </row>
        <row r="41071">
          <cell r="B41071" t="str">
            <v>Seriola grandis***retired***use Seriola lalandi</v>
          </cell>
          <cell r="C41071" t="str">
            <v>Species</v>
          </cell>
        </row>
        <row r="41072">
          <cell r="B41072" t="str">
            <v>Seriola hippos</v>
          </cell>
          <cell r="C41072" t="str">
            <v>Species</v>
          </cell>
        </row>
        <row r="41073">
          <cell r="B41073" t="str">
            <v>Seriola lalandi</v>
          </cell>
          <cell r="C41073" t="str">
            <v>Species</v>
          </cell>
        </row>
        <row r="41074">
          <cell r="B41074" t="str">
            <v>Seriola peruana</v>
          </cell>
          <cell r="C41074" t="str">
            <v>Species</v>
          </cell>
        </row>
        <row r="41075">
          <cell r="B41075" t="str">
            <v>Seriola purpurescens***retired***use Seriola dumerili</v>
          </cell>
          <cell r="C41075" t="str">
            <v>Species</v>
          </cell>
        </row>
        <row r="41076">
          <cell r="B41076" t="str">
            <v>Seriola quinqueradiata</v>
          </cell>
          <cell r="C41076" t="str">
            <v>Species</v>
          </cell>
        </row>
        <row r="41077">
          <cell r="B41077" t="str">
            <v>Seriola rivoliana</v>
          </cell>
          <cell r="C41077" t="str">
            <v>Species</v>
          </cell>
        </row>
        <row r="41078">
          <cell r="B41078" t="str">
            <v>Seriola songoro***retired***use Seriola rivoliana</v>
          </cell>
          <cell r="C41078" t="str">
            <v>Species</v>
          </cell>
        </row>
        <row r="41079">
          <cell r="B41079" t="str">
            <v>Seriola zonata</v>
          </cell>
          <cell r="C41079" t="str">
            <v>Species</v>
          </cell>
        </row>
        <row r="41080">
          <cell r="B41080" t="str">
            <v>Seriolella</v>
          </cell>
          <cell r="C41080" t="str">
            <v>Genus</v>
          </cell>
        </row>
        <row r="41081">
          <cell r="B41081" t="str">
            <v>Seriolella brama</v>
          </cell>
          <cell r="C41081" t="str">
            <v>Species</v>
          </cell>
        </row>
        <row r="41082">
          <cell r="B41082" t="str">
            <v>Seriolella maculata</v>
          </cell>
          <cell r="C41082" t="str">
            <v>Species</v>
          </cell>
        </row>
        <row r="41083">
          <cell r="B41083" t="str">
            <v>Seriolella porosa</v>
          </cell>
          <cell r="C41083" t="str">
            <v>Species</v>
          </cell>
        </row>
        <row r="41084">
          <cell r="B41084" t="str">
            <v>Seriolella punctata</v>
          </cell>
          <cell r="C41084" t="str">
            <v>Species</v>
          </cell>
        </row>
        <row r="41085">
          <cell r="B41085" t="str">
            <v>Seriolina nigrofasciata</v>
          </cell>
          <cell r="C41085" t="str">
            <v>Species</v>
          </cell>
        </row>
        <row r="41086">
          <cell r="B41086" t="str">
            <v>Seriphus</v>
          </cell>
          <cell r="C41086" t="str">
            <v>Genus</v>
          </cell>
        </row>
        <row r="41087">
          <cell r="B41087" t="str">
            <v>Seriphus politus</v>
          </cell>
          <cell r="C41087" t="str">
            <v>Species</v>
          </cell>
        </row>
        <row r="41088">
          <cell r="B41088" t="str">
            <v>Serolis carinata***retired***use Heteroserolis carinata</v>
          </cell>
          <cell r="C41088" t="str">
            <v>Species</v>
          </cell>
        </row>
        <row r="41089">
          <cell r="B41089" t="str">
            <v>Serpula</v>
          </cell>
          <cell r="C41089" t="str">
            <v>Genus</v>
          </cell>
        </row>
        <row r="41090">
          <cell r="B41090" t="str">
            <v>Serpulidae</v>
          </cell>
          <cell r="C41090" t="str">
            <v>Family</v>
          </cell>
        </row>
        <row r="41091">
          <cell r="B41091" t="str">
            <v>Serpulorbis</v>
          </cell>
          <cell r="C41091" t="str">
            <v>Genus</v>
          </cell>
        </row>
        <row r="41092">
          <cell r="B41092" t="str">
            <v>Serraniculus</v>
          </cell>
          <cell r="C41092" t="str">
            <v>Genus</v>
          </cell>
        </row>
        <row r="41093">
          <cell r="B41093" t="str">
            <v>Serraniculus pumilio</v>
          </cell>
          <cell r="C41093" t="str">
            <v>Species</v>
          </cell>
        </row>
        <row r="41094">
          <cell r="B41094" t="str">
            <v>Serranidae</v>
          </cell>
          <cell r="C41094" t="str">
            <v>Family</v>
          </cell>
        </row>
        <row r="41095">
          <cell r="B41095" t="str">
            <v>Serranus</v>
          </cell>
          <cell r="C41095" t="str">
            <v>Genus</v>
          </cell>
        </row>
        <row r="41096">
          <cell r="B41096" t="str">
            <v>Serranus annularis</v>
          </cell>
          <cell r="C41096" t="str">
            <v>Species</v>
          </cell>
        </row>
        <row r="41097">
          <cell r="B41097" t="str">
            <v>Serranus atricauda</v>
          </cell>
          <cell r="C41097" t="str">
            <v>Species</v>
          </cell>
        </row>
        <row r="41098">
          <cell r="B41098" t="str">
            <v>Serranus atrobranchus</v>
          </cell>
          <cell r="C41098" t="str">
            <v>Species</v>
          </cell>
        </row>
        <row r="41099">
          <cell r="B41099" t="str">
            <v>Serranus baldwini</v>
          </cell>
          <cell r="C41099" t="str">
            <v>Species</v>
          </cell>
        </row>
        <row r="41100">
          <cell r="B41100" t="str">
            <v>Serranus cabrilla</v>
          </cell>
          <cell r="C41100" t="str">
            <v>Species</v>
          </cell>
        </row>
        <row r="41101">
          <cell r="B41101" t="str">
            <v>Serranus chionaraia</v>
          </cell>
          <cell r="C41101" t="str">
            <v>Species</v>
          </cell>
        </row>
        <row r="41102">
          <cell r="B41102" t="str">
            <v>Serranus flaviventris</v>
          </cell>
          <cell r="C41102" t="str">
            <v>Species</v>
          </cell>
        </row>
        <row r="41103">
          <cell r="B41103" t="str">
            <v>Serranus hepatus</v>
          </cell>
          <cell r="C41103" t="str">
            <v>Species</v>
          </cell>
        </row>
        <row r="41104">
          <cell r="B41104" t="str">
            <v>Serranus luciopercanus</v>
          </cell>
          <cell r="C41104" t="str">
            <v>Species</v>
          </cell>
        </row>
        <row r="41105">
          <cell r="B41105" t="str">
            <v>Serranus maytagi</v>
          </cell>
          <cell r="C41105" t="str">
            <v>Species</v>
          </cell>
        </row>
        <row r="41106">
          <cell r="B41106" t="str">
            <v>Serranus notospilus</v>
          </cell>
          <cell r="C41106" t="str">
            <v>Species</v>
          </cell>
        </row>
        <row r="41107">
          <cell r="B41107" t="str">
            <v>Serranus phoebe</v>
          </cell>
          <cell r="C41107" t="str">
            <v>Species</v>
          </cell>
        </row>
        <row r="41108">
          <cell r="B41108" t="str">
            <v>Serranus scriba</v>
          </cell>
          <cell r="C41108" t="str">
            <v>Species</v>
          </cell>
        </row>
        <row r="41109">
          <cell r="B41109" t="str">
            <v>Serranus subligarius</v>
          </cell>
          <cell r="C41109" t="str">
            <v>Species</v>
          </cell>
        </row>
        <row r="41110">
          <cell r="B41110" t="str">
            <v>Serranus tabacarius</v>
          </cell>
          <cell r="C41110" t="str">
            <v>Species</v>
          </cell>
        </row>
        <row r="41111">
          <cell r="B41111" t="str">
            <v>Serranus tigrinus</v>
          </cell>
          <cell r="C41111" t="str">
            <v>Species</v>
          </cell>
        </row>
        <row r="41112">
          <cell r="B41112" t="str">
            <v>Serranus tortugarum</v>
          </cell>
          <cell r="C41112" t="str">
            <v>Species</v>
          </cell>
        </row>
        <row r="41113">
          <cell r="B41113" t="str">
            <v>Serrasalmidae***retired***use Characidae</v>
          </cell>
          <cell r="C41113" t="str">
            <v>Family</v>
          </cell>
        </row>
        <row r="41114">
          <cell r="B41114" t="str">
            <v>Serrasalmus</v>
          </cell>
          <cell r="C41114" t="str">
            <v>Genus</v>
          </cell>
        </row>
        <row r="41115">
          <cell r="B41115" t="str">
            <v>Serrasalmus aesopus***retired***use Serrasalmus spilopleura</v>
          </cell>
          <cell r="C41115" t="str">
            <v>Species</v>
          </cell>
        </row>
        <row r="41116">
          <cell r="B41116" t="str">
            <v>Serrasalmus humeralis</v>
          </cell>
          <cell r="C41116" t="str">
            <v>Species</v>
          </cell>
        </row>
        <row r="41117">
          <cell r="B41117" t="str">
            <v>Serrasalmus maculatus</v>
          </cell>
          <cell r="C41117" t="str">
            <v>Species</v>
          </cell>
        </row>
        <row r="41118">
          <cell r="B41118" t="str">
            <v>Serrasalmus natterei***retired***use Pygocentrus nattereri</v>
          </cell>
          <cell r="C41118" t="str">
            <v>Species</v>
          </cell>
        </row>
        <row r="41119">
          <cell r="B41119" t="str">
            <v>Serrasalmus nigricans</v>
          </cell>
          <cell r="C41119" t="str">
            <v>Species</v>
          </cell>
        </row>
        <row r="41120">
          <cell r="B41120" t="str">
            <v>Serrasalmus rhombeus</v>
          </cell>
          <cell r="C41120" t="str">
            <v>Species</v>
          </cell>
        </row>
        <row r="41121">
          <cell r="B41121" t="str">
            <v>Serrasalmus spilopleura</v>
          </cell>
          <cell r="C41121" t="str">
            <v>Species</v>
          </cell>
        </row>
        <row r="41122">
          <cell r="B41122" t="str">
            <v>Serratella</v>
          </cell>
          <cell r="C41122" t="str">
            <v>Genus</v>
          </cell>
        </row>
        <row r="41123">
          <cell r="B41123" t="str">
            <v>Serratella deficiens***retired***use Teloganopsis deficiens</v>
          </cell>
          <cell r="C41123" t="str">
            <v>Species</v>
          </cell>
        </row>
        <row r="41124">
          <cell r="B41124" t="str">
            <v>Serratella frisoni</v>
          </cell>
          <cell r="C41124" t="str">
            <v>Species</v>
          </cell>
        </row>
        <row r="41125">
          <cell r="B41125" t="str">
            <v>Serratella levis</v>
          </cell>
          <cell r="C41125" t="str">
            <v>Species</v>
          </cell>
        </row>
        <row r="41126">
          <cell r="B41126" t="str">
            <v>Serratella micheneri</v>
          </cell>
          <cell r="C41126" t="str">
            <v>Species</v>
          </cell>
        </row>
        <row r="41127">
          <cell r="B41127" t="str">
            <v>Serratella serrata</v>
          </cell>
          <cell r="C41127" t="str">
            <v>Species</v>
          </cell>
        </row>
        <row r="41128">
          <cell r="B41128" t="str">
            <v>Serratella serratoides</v>
          </cell>
          <cell r="C41128" t="str">
            <v>Species</v>
          </cell>
        </row>
        <row r="41129">
          <cell r="B41129" t="str">
            <v>Serratella sordida***retired***use Serratella serrata</v>
          </cell>
          <cell r="C41129" t="str">
            <v>Species</v>
          </cell>
        </row>
        <row r="41130">
          <cell r="B41130" t="str">
            <v>Serratella tibialis***retired***use Ephemerella tibialis</v>
          </cell>
          <cell r="C41130" t="str">
            <v>Species</v>
          </cell>
        </row>
        <row r="41131">
          <cell r="B41131" t="str">
            <v>Serratella/Teloganopsis</v>
          </cell>
          <cell r="C41131" t="str">
            <v>Family</v>
          </cell>
        </row>
        <row r="41132">
          <cell r="B41132" t="str">
            <v>Serratiflustra serrulata</v>
          </cell>
          <cell r="C41132" t="str">
            <v>Species</v>
          </cell>
        </row>
        <row r="41133">
          <cell r="B41133" t="str">
            <v>Serrichromis***retired***use Chromis</v>
          </cell>
          <cell r="C41133" t="str">
            <v>Genus</v>
          </cell>
        </row>
        <row r="41134">
          <cell r="B41134" t="str">
            <v>Serripes</v>
          </cell>
          <cell r="C41134" t="str">
            <v>Genus</v>
          </cell>
        </row>
        <row r="41135">
          <cell r="B41135" t="str">
            <v>Serripes groenlandicus</v>
          </cell>
          <cell r="C41135" t="str">
            <v>Species</v>
          </cell>
        </row>
        <row r="41136">
          <cell r="B41136" t="str">
            <v>Serripes laperousii</v>
          </cell>
          <cell r="C41136" t="str">
            <v>Species</v>
          </cell>
        </row>
        <row r="41137">
          <cell r="B41137" t="str">
            <v>Serrivomer</v>
          </cell>
          <cell r="C41137" t="str">
            <v>Genus</v>
          </cell>
        </row>
        <row r="41138">
          <cell r="B41138" t="str">
            <v>Serrivomer beanii</v>
          </cell>
          <cell r="C41138" t="str">
            <v>Species</v>
          </cell>
        </row>
        <row r="41139">
          <cell r="B41139" t="str">
            <v>Serrivomer bertini</v>
          </cell>
          <cell r="C41139" t="str">
            <v>Species</v>
          </cell>
        </row>
        <row r="41140">
          <cell r="B41140" t="str">
            <v>Serrivomer brevidentatus***retired***use Serrivomer lanceolatoides</v>
          </cell>
          <cell r="C41140" t="str">
            <v>Species</v>
          </cell>
        </row>
        <row r="41141">
          <cell r="B41141" t="str">
            <v>Serrivomer jesperseni</v>
          </cell>
          <cell r="C41141" t="str">
            <v>Species</v>
          </cell>
        </row>
        <row r="41142">
          <cell r="B41142" t="str">
            <v>Serrivomer lanceolatoides</v>
          </cell>
          <cell r="C41142" t="str">
            <v>Species</v>
          </cell>
        </row>
        <row r="41143">
          <cell r="B41143" t="str">
            <v>Serrivomer sector</v>
          </cell>
          <cell r="C41143" t="str">
            <v>Species</v>
          </cell>
        </row>
        <row r="41144">
          <cell r="B41144" t="str">
            <v>Serrivomeridae</v>
          </cell>
          <cell r="C41144" t="str">
            <v>Family</v>
          </cell>
        </row>
        <row r="41145">
          <cell r="B41145" t="str">
            <v>Serromyia</v>
          </cell>
          <cell r="C41145" t="str">
            <v>Genus</v>
          </cell>
        </row>
        <row r="41146">
          <cell r="B41146" t="str">
            <v>Sertularella</v>
          </cell>
          <cell r="C41146" t="str">
            <v>Genus</v>
          </cell>
        </row>
        <row r="41147">
          <cell r="B41147" t="str">
            <v>Sertularella pedrensis</v>
          </cell>
          <cell r="C41147" t="str">
            <v>Species</v>
          </cell>
        </row>
        <row r="41148">
          <cell r="B41148" t="str">
            <v>Sertularella polyzonias</v>
          </cell>
          <cell r="C41148" t="str">
            <v>Species</v>
          </cell>
        </row>
        <row r="41149">
          <cell r="B41149" t="str">
            <v>Sertularella rugosa</v>
          </cell>
          <cell r="C41149" t="str">
            <v>Species</v>
          </cell>
        </row>
        <row r="41150">
          <cell r="B41150" t="str">
            <v>Sertularella tricuspidata</v>
          </cell>
          <cell r="C41150" t="str">
            <v>Species</v>
          </cell>
        </row>
        <row r="41151">
          <cell r="B41151" t="str">
            <v>Sertularia robusta</v>
          </cell>
          <cell r="C41151" t="str">
            <v>Species</v>
          </cell>
        </row>
        <row r="41152">
          <cell r="B41152" t="str">
            <v>Sertulariidae</v>
          </cell>
          <cell r="C41152" t="str">
            <v>Family</v>
          </cell>
        </row>
        <row r="41153">
          <cell r="B41153" t="str">
            <v>Sesarma</v>
          </cell>
          <cell r="C41153" t="str">
            <v>Genus</v>
          </cell>
        </row>
        <row r="41154">
          <cell r="B41154" t="str">
            <v>Sesarma reticulatum</v>
          </cell>
          <cell r="C41154" t="str">
            <v>Species</v>
          </cell>
        </row>
        <row r="41155">
          <cell r="B41155" t="str">
            <v>Sesbania</v>
          </cell>
          <cell r="C41155" t="str">
            <v>Genus</v>
          </cell>
        </row>
        <row r="41156">
          <cell r="B41156" t="str">
            <v>Sesbania drummondii</v>
          </cell>
          <cell r="C41156" t="str">
            <v>Species</v>
          </cell>
        </row>
        <row r="41157">
          <cell r="B41157" t="str">
            <v>Sesbania herbacea</v>
          </cell>
          <cell r="C41157" t="str">
            <v>Species</v>
          </cell>
        </row>
        <row r="41158">
          <cell r="B41158" t="str">
            <v>Sesbania punicea</v>
          </cell>
          <cell r="C41158" t="str">
            <v>Species</v>
          </cell>
        </row>
        <row r="41159">
          <cell r="B41159" t="str">
            <v>Sesbania vesicaria</v>
          </cell>
          <cell r="C41159" t="str">
            <v>Species</v>
          </cell>
        </row>
        <row r="41160">
          <cell r="B41160" t="str">
            <v>Sessilina (Peritrichida)</v>
          </cell>
          <cell r="C41160" t="str">
            <v>Suborder</v>
          </cell>
        </row>
        <row r="41161">
          <cell r="B41161" t="str">
            <v>Sessilina (Tephritidae)</v>
          </cell>
          <cell r="C41161" t="str">
            <v>Genus</v>
          </cell>
        </row>
        <row r="41162">
          <cell r="B41162" t="str">
            <v>Sesuvium</v>
          </cell>
          <cell r="C41162" t="str">
            <v>Genus</v>
          </cell>
        </row>
        <row r="41163">
          <cell r="B41163" t="str">
            <v>Sesuvium maritimum</v>
          </cell>
          <cell r="C41163" t="str">
            <v>Species</v>
          </cell>
        </row>
        <row r="41164">
          <cell r="B41164" t="str">
            <v>Sesuvium portulacastrum</v>
          </cell>
          <cell r="C41164" t="str">
            <v>Species</v>
          </cell>
        </row>
        <row r="41165">
          <cell r="B41165" t="str">
            <v>Sesuvium verrucosum</v>
          </cell>
          <cell r="C41165" t="str">
            <v>Species</v>
          </cell>
        </row>
        <row r="41166">
          <cell r="B41166" t="str">
            <v>Setacera</v>
          </cell>
          <cell r="C41166" t="str">
            <v>Genus</v>
          </cell>
        </row>
        <row r="41167">
          <cell r="B41167" t="str">
            <v>Setarches</v>
          </cell>
          <cell r="C41167" t="str">
            <v>Genus</v>
          </cell>
        </row>
        <row r="41168">
          <cell r="B41168" t="str">
            <v>Setarches guentheri</v>
          </cell>
          <cell r="C41168" t="str">
            <v>Species</v>
          </cell>
        </row>
        <row r="41169">
          <cell r="B41169" t="str">
            <v>Setaria</v>
          </cell>
          <cell r="C41169" t="str">
            <v>Genus</v>
          </cell>
        </row>
        <row r="41170">
          <cell r="B41170" t="str">
            <v>Setaria faberi</v>
          </cell>
          <cell r="C41170" t="str">
            <v>Species</v>
          </cell>
        </row>
        <row r="41171">
          <cell r="B41171" t="str">
            <v>Setaria magna</v>
          </cell>
          <cell r="C41171" t="str">
            <v>Species</v>
          </cell>
        </row>
        <row r="41172">
          <cell r="B41172" t="str">
            <v>Setaria parviflora</v>
          </cell>
          <cell r="C41172" t="str">
            <v>Species</v>
          </cell>
        </row>
        <row r="41173">
          <cell r="B41173" t="str">
            <v>Setaria pumila</v>
          </cell>
          <cell r="C41173" t="str">
            <v>Species</v>
          </cell>
        </row>
        <row r="41174">
          <cell r="B41174" t="str">
            <v>Setaria pumila ssp. pumila***retired***use Setaria pumila</v>
          </cell>
          <cell r="C41174" t="str">
            <v>Subspecies</v>
          </cell>
        </row>
        <row r="41175">
          <cell r="B41175" t="str">
            <v>Setaria viridis</v>
          </cell>
          <cell r="C41175" t="str">
            <v>Species</v>
          </cell>
        </row>
        <row r="41176">
          <cell r="B41176" t="str">
            <v>Setipinna</v>
          </cell>
          <cell r="C41176" t="str">
            <v>Genus</v>
          </cell>
        </row>
        <row r="41177">
          <cell r="B41177" t="str">
            <v>Setipinna breviceps</v>
          </cell>
          <cell r="C41177" t="str">
            <v>Species</v>
          </cell>
        </row>
        <row r="41178">
          <cell r="B41178" t="str">
            <v>Setipinna brevifilis</v>
          </cell>
          <cell r="C41178" t="str">
            <v>Species</v>
          </cell>
        </row>
        <row r="41179">
          <cell r="B41179" t="str">
            <v>Setipinna melanochir</v>
          </cell>
          <cell r="C41179" t="str">
            <v>Species</v>
          </cell>
        </row>
        <row r="41180">
          <cell r="B41180" t="str">
            <v>Setipinna paxtoni</v>
          </cell>
          <cell r="C41180" t="str">
            <v>Species</v>
          </cell>
        </row>
        <row r="41181">
          <cell r="B41181" t="str">
            <v>Setipinna phasa</v>
          </cell>
          <cell r="C41181" t="str">
            <v>Species</v>
          </cell>
        </row>
        <row r="41182">
          <cell r="B41182" t="str">
            <v>Setipinna taty</v>
          </cell>
          <cell r="C41182" t="str">
            <v>Species</v>
          </cell>
        </row>
        <row r="41183">
          <cell r="B41183" t="str">
            <v>Setipinna tenuifilis</v>
          </cell>
          <cell r="C41183" t="str">
            <v>Species</v>
          </cell>
        </row>
        <row r="41184">
          <cell r="B41184" t="str">
            <v>Setipinna tenuifilis gilberti***retired***use Setipinna tenuifilis</v>
          </cell>
          <cell r="C41184" t="str">
            <v>Species</v>
          </cell>
        </row>
        <row r="41185">
          <cell r="B41185" t="str">
            <v>Setipinna tenuifilis tenuifilis***retired***use Setipinna tenuifilis</v>
          </cell>
          <cell r="C41185" t="str">
            <v>Species</v>
          </cell>
        </row>
        <row r="41186">
          <cell r="B41186" t="str">
            <v>Setipinna tenuifilis tunuifilis (Archaic)***retired***use Setipinna tenuifilis</v>
          </cell>
          <cell r="C41186" t="str">
            <v>Species</v>
          </cell>
        </row>
        <row r="41187">
          <cell r="B41187" t="str">
            <v>Setipinna wheeleri</v>
          </cell>
          <cell r="C41187" t="str">
            <v>Species</v>
          </cell>
        </row>
        <row r="41188">
          <cell r="B41188" t="str">
            <v>Setisura</v>
          </cell>
          <cell r="C41188" t="str">
            <v>Suborder</v>
          </cell>
        </row>
        <row r="41189">
          <cell r="B41189" t="str">
            <v>Setodes</v>
          </cell>
          <cell r="C41189" t="str">
            <v>Genus</v>
          </cell>
        </row>
        <row r="41190">
          <cell r="B41190" t="str">
            <v>Setodes incertus</v>
          </cell>
          <cell r="C41190" t="str">
            <v>Species</v>
          </cell>
        </row>
        <row r="41191">
          <cell r="B41191" t="str">
            <v>Setodes oligius</v>
          </cell>
          <cell r="C41191" t="str">
            <v>Species</v>
          </cell>
        </row>
        <row r="41192">
          <cell r="B41192" t="str">
            <v>Setodes oxapius</v>
          </cell>
          <cell r="C41192" t="str">
            <v>Species</v>
          </cell>
        </row>
        <row r="41193">
          <cell r="B41193" t="str">
            <v>Setvena</v>
          </cell>
          <cell r="C41193" t="str">
            <v>Genus</v>
          </cell>
        </row>
        <row r="41194">
          <cell r="B41194" t="str">
            <v>Setvena bradleyi</v>
          </cell>
          <cell r="C41194" t="str">
            <v>Species</v>
          </cell>
        </row>
        <row r="41195">
          <cell r="B41195" t="str">
            <v>Seutera angustifolia</v>
          </cell>
          <cell r="C41195" t="str">
            <v>Species</v>
          </cell>
        </row>
        <row r="41196">
          <cell r="B41196" t="str">
            <v>Sewellia (Balitorinae)</v>
          </cell>
          <cell r="C41196" t="str">
            <v>Genus</v>
          </cell>
        </row>
        <row r="41197">
          <cell r="B41197" t="str">
            <v>Sewellia (Thalestridae)</v>
          </cell>
          <cell r="C41197" t="str">
            <v>Genus</v>
          </cell>
        </row>
        <row r="41198">
          <cell r="B41198" t="str">
            <v>Seymeria cassioides</v>
          </cell>
          <cell r="C41198" t="str">
            <v>Species</v>
          </cell>
        </row>
        <row r="41199">
          <cell r="B41199" t="str">
            <v>Sheardichthys***retired***use Siphonognathus</v>
          </cell>
          <cell r="C41199" t="str">
            <v>Genus</v>
          </cell>
        </row>
        <row r="41200">
          <cell r="B41200" t="str">
            <v>Shedophilus medusophagus***retired***use Schedophilus medusophagus</v>
          </cell>
          <cell r="C41200" t="str">
            <v>Species</v>
          </cell>
        </row>
        <row r="41201">
          <cell r="B41201" t="str">
            <v>Shepherdia argentea</v>
          </cell>
          <cell r="C41201" t="str">
            <v>Species</v>
          </cell>
        </row>
        <row r="41202">
          <cell r="B41202" t="str">
            <v>Shepherdia canadensis</v>
          </cell>
          <cell r="C41202" t="str">
            <v>Species</v>
          </cell>
        </row>
        <row r="41203">
          <cell r="B41203" t="str">
            <v>Shionodiscus oestrupii</v>
          </cell>
          <cell r="C41203" t="str">
            <v>Species</v>
          </cell>
        </row>
        <row r="41204">
          <cell r="B41204" t="str">
            <v>Shipsa</v>
          </cell>
          <cell r="C41204" t="str">
            <v>Genus</v>
          </cell>
        </row>
        <row r="41205">
          <cell r="B41205" t="str">
            <v>Shipsa rotunda</v>
          </cell>
          <cell r="C41205" t="str">
            <v>Species</v>
          </cell>
        </row>
        <row r="41206">
          <cell r="B41206" t="str">
            <v>Shoemakerella cubensis</v>
          </cell>
          <cell r="C41206" t="str">
            <v>Species</v>
          </cell>
        </row>
        <row r="41207">
          <cell r="B41207" t="str">
            <v>Sialidae</v>
          </cell>
          <cell r="C41207" t="str">
            <v>Family</v>
          </cell>
        </row>
        <row r="41208">
          <cell r="B41208" t="str">
            <v>Sialis</v>
          </cell>
          <cell r="C41208" t="str">
            <v>Genus</v>
          </cell>
        </row>
        <row r="41209">
          <cell r="B41209" t="str">
            <v>Sialis aequalis</v>
          </cell>
          <cell r="C41209" t="str">
            <v>Species</v>
          </cell>
        </row>
        <row r="41210">
          <cell r="B41210" t="str">
            <v>Sialis hamata</v>
          </cell>
          <cell r="C41210" t="str">
            <v>Species</v>
          </cell>
        </row>
        <row r="41211">
          <cell r="B41211" t="str">
            <v>Sialis hasta</v>
          </cell>
          <cell r="C41211" t="str">
            <v>Species</v>
          </cell>
        </row>
        <row r="41212">
          <cell r="B41212" t="str">
            <v>Sialis infumata</v>
          </cell>
          <cell r="C41212" t="str">
            <v>Species</v>
          </cell>
        </row>
        <row r="41213">
          <cell r="B41213" t="str">
            <v>Sialis iola</v>
          </cell>
          <cell r="C41213" t="str">
            <v>Species</v>
          </cell>
        </row>
        <row r="41214">
          <cell r="B41214" t="str">
            <v>Sialis mohri</v>
          </cell>
          <cell r="C41214" t="str">
            <v>Species</v>
          </cell>
        </row>
        <row r="41215">
          <cell r="B41215" t="str">
            <v>Sialis occidens</v>
          </cell>
          <cell r="C41215" t="str">
            <v>Species</v>
          </cell>
        </row>
        <row r="41216">
          <cell r="B41216" t="str">
            <v>Sialis velata</v>
          </cell>
          <cell r="C41216" t="str">
            <v>Species</v>
          </cell>
        </row>
        <row r="41217">
          <cell r="B41217" t="str">
            <v>Sicamugil cascasia</v>
          </cell>
          <cell r="C41217" t="str">
            <v>Species</v>
          </cell>
        </row>
        <row r="41218">
          <cell r="B41218" t="str">
            <v>Sicydium</v>
          </cell>
          <cell r="C41218" t="str">
            <v>Genus</v>
          </cell>
        </row>
        <row r="41219">
          <cell r="B41219" t="str">
            <v>Sicydium buscki</v>
          </cell>
          <cell r="C41219" t="str">
            <v>Species</v>
          </cell>
        </row>
        <row r="41220">
          <cell r="B41220" t="str">
            <v>Sicydium plumieri</v>
          </cell>
          <cell r="C41220" t="str">
            <v>Species</v>
          </cell>
        </row>
        <row r="41221">
          <cell r="B41221" t="str">
            <v>Sicydium punctatum</v>
          </cell>
          <cell r="C41221" t="str">
            <v>Species</v>
          </cell>
        </row>
        <row r="41222">
          <cell r="B41222" t="str">
            <v>Sicydium stimpsoni***retired***use Sicyopterus stimpsoni</v>
          </cell>
          <cell r="C41222" t="str">
            <v>Species</v>
          </cell>
        </row>
        <row r="41223">
          <cell r="B41223" t="str">
            <v>Sicyonia</v>
          </cell>
          <cell r="C41223" t="str">
            <v>Genus</v>
          </cell>
        </row>
        <row r="41224">
          <cell r="B41224" t="str">
            <v>Sicyonia brevirostris</v>
          </cell>
          <cell r="C41224" t="str">
            <v>Species</v>
          </cell>
        </row>
        <row r="41225">
          <cell r="B41225" t="str">
            <v>Sicyonia dorsalis</v>
          </cell>
          <cell r="C41225" t="str">
            <v>Species</v>
          </cell>
        </row>
        <row r="41226">
          <cell r="B41226" t="str">
            <v>Sicyonia ingentis</v>
          </cell>
          <cell r="C41226" t="str">
            <v>Species</v>
          </cell>
        </row>
        <row r="41227">
          <cell r="B41227" t="str">
            <v>Sicyonia laevigata</v>
          </cell>
          <cell r="C41227" t="str">
            <v>Species</v>
          </cell>
        </row>
        <row r="41228">
          <cell r="B41228" t="str">
            <v>Sicyopterus</v>
          </cell>
          <cell r="C41228" t="str">
            <v>Genus</v>
          </cell>
        </row>
        <row r="41229">
          <cell r="B41229" t="str">
            <v>Sicyopterus eudentatus</v>
          </cell>
          <cell r="C41229" t="str">
            <v>Species</v>
          </cell>
        </row>
        <row r="41230">
          <cell r="B41230" t="str">
            <v>Sicyopterus lagocephalus</v>
          </cell>
          <cell r="C41230" t="str">
            <v>Species</v>
          </cell>
        </row>
        <row r="41231">
          <cell r="B41231" t="str">
            <v>Sicyopterus lividus</v>
          </cell>
          <cell r="C41231" t="str">
            <v>Species</v>
          </cell>
        </row>
        <row r="41232">
          <cell r="B41232" t="str">
            <v>Sicyopterus macrostetholepis</v>
          </cell>
          <cell r="C41232" t="str">
            <v>Species</v>
          </cell>
        </row>
        <row r="41233">
          <cell r="B41233" t="str">
            <v>Sicyopterus micrurus</v>
          </cell>
          <cell r="C41233" t="str">
            <v>Species</v>
          </cell>
        </row>
        <row r="41234">
          <cell r="B41234" t="str">
            <v>Sicyopterus nigrescens***retired***use Sicyopterus stimpsoni</v>
          </cell>
          <cell r="C41234" t="str">
            <v>Species</v>
          </cell>
        </row>
        <row r="41235">
          <cell r="B41235" t="str">
            <v>Sicyopterus pugnans</v>
          </cell>
          <cell r="C41235" t="str">
            <v>Species</v>
          </cell>
        </row>
        <row r="41236">
          <cell r="B41236" t="str">
            <v>Sicyopterus stimpsoni</v>
          </cell>
          <cell r="C41236" t="str">
            <v>Species</v>
          </cell>
        </row>
        <row r="41237">
          <cell r="B41237" t="str">
            <v>Sicyopus</v>
          </cell>
          <cell r="C41237" t="str">
            <v>Genus</v>
          </cell>
        </row>
        <row r="41238">
          <cell r="B41238" t="str">
            <v>Sicyopus fehlmanni</v>
          </cell>
          <cell r="C41238" t="str">
            <v>Species</v>
          </cell>
        </row>
        <row r="41239">
          <cell r="B41239" t="str">
            <v>Sicyopus leprurus</v>
          </cell>
          <cell r="C41239" t="str">
            <v>Species</v>
          </cell>
        </row>
        <row r="41240">
          <cell r="B41240" t="str">
            <v>Sicyopus nigriradiatus</v>
          </cell>
          <cell r="C41240" t="str">
            <v>Species</v>
          </cell>
        </row>
        <row r="41241">
          <cell r="B41241" t="str">
            <v>Sicyopus zosterophorum</v>
          </cell>
          <cell r="C41241" t="str">
            <v>Species</v>
          </cell>
        </row>
        <row r="41242">
          <cell r="B41242" t="str">
            <v>Sicyos angulatus</v>
          </cell>
          <cell r="C41242" t="str">
            <v>Species</v>
          </cell>
        </row>
        <row r="41243">
          <cell r="B41243" t="str">
            <v>Sida (Malvaceae)</v>
          </cell>
          <cell r="C41243" t="str">
            <v>Genus</v>
          </cell>
        </row>
        <row r="41244">
          <cell r="B41244" t="str">
            <v>Sida (Sididae)</v>
          </cell>
          <cell r="C41244" t="str">
            <v>Genus</v>
          </cell>
        </row>
        <row r="41245">
          <cell r="B41245" t="str">
            <v>Sida crystallina</v>
          </cell>
          <cell r="C41245" t="str">
            <v>Species</v>
          </cell>
        </row>
        <row r="41246">
          <cell r="B41246" t="str">
            <v>Sida rhombifolia</v>
          </cell>
          <cell r="C41246" t="str">
            <v>Species</v>
          </cell>
        </row>
        <row r="41247">
          <cell r="B41247" t="str">
            <v>Sida spinosa</v>
          </cell>
          <cell r="C41247" t="str">
            <v>Species</v>
          </cell>
        </row>
        <row r="41248">
          <cell r="B41248" t="str">
            <v>Sidalcea neomexicana</v>
          </cell>
          <cell r="C41248" t="str">
            <v>Species</v>
          </cell>
        </row>
        <row r="41249">
          <cell r="B41249" t="str">
            <v>Sidalcea oregana</v>
          </cell>
          <cell r="C41249" t="str">
            <v>Species</v>
          </cell>
        </row>
        <row r="41250">
          <cell r="B41250" t="str">
            <v>Siderastrea radians</v>
          </cell>
          <cell r="C41250" t="str">
            <v>Species</v>
          </cell>
        </row>
        <row r="41251">
          <cell r="B41251" t="str">
            <v>Siderastrea siderea</v>
          </cell>
          <cell r="C41251" t="str">
            <v>Species</v>
          </cell>
        </row>
        <row r="41252">
          <cell r="B41252" t="str">
            <v>Siderea picta***retired***use Gymnothorax pictus</v>
          </cell>
          <cell r="C41252" t="str">
            <v>Species</v>
          </cell>
        </row>
        <row r="41253">
          <cell r="B41253" t="str">
            <v>Siderea prosopeion***retired***use Gymnothorax thyrsoideus</v>
          </cell>
          <cell r="C41253" t="str">
            <v>Species</v>
          </cell>
        </row>
        <row r="41254">
          <cell r="B41254" t="str">
            <v>Siderea***retired***use Gymnothorax</v>
          </cell>
          <cell r="C41254" t="str">
            <v>Genus</v>
          </cell>
        </row>
        <row r="41255">
          <cell r="B41255" t="str">
            <v>Sideroxylon celastrinum</v>
          </cell>
          <cell r="C41255" t="str">
            <v>Species</v>
          </cell>
        </row>
        <row r="41256">
          <cell r="B41256" t="str">
            <v>Sideroxylon lycioides</v>
          </cell>
          <cell r="C41256" t="str">
            <v>Species</v>
          </cell>
        </row>
        <row r="41257">
          <cell r="B41257" t="str">
            <v>Sideroxylon reclinatum ssp. reclinatum</v>
          </cell>
          <cell r="C41257" t="str">
            <v>Subspecies</v>
          </cell>
        </row>
        <row r="41258">
          <cell r="B41258" t="str">
            <v>Sideroxylon tenax</v>
          </cell>
          <cell r="C41258" t="str">
            <v>Species</v>
          </cell>
        </row>
        <row r="41259">
          <cell r="B41259" t="str">
            <v>Sididae</v>
          </cell>
          <cell r="C41259" t="str">
            <v>Family</v>
          </cell>
        </row>
        <row r="41260">
          <cell r="B41260" t="str">
            <v>Sieminskia zeta</v>
          </cell>
          <cell r="C41260" t="str">
            <v>Species</v>
          </cell>
        </row>
        <row r="41261">
          <cell r="B41261" t="str">
            <v>Sierraperla</v>
          </cell>
          <cell r="C41261" t="str">
            <v>Genus</v>
          </cell>
        </row>
        <row r="41262">
          <cell r="B41262" t="str">
            <v>Sierraperla cora</v>
          </cell>
          <cell r="C41262" t="str">
            <v>Species</v>
          </cell>
        </row>
        <row r="41263">
          <cell r="B41263" t="str">
            <v>Sierrathrissa</v>
          </cell>
          <cell r="C41263" t="str">
            <v>Genus</v>
          </cell>
        </row>
        <row r="41264">
          <cell r="B41264" t="str">
            <v>Sierrathrissa leonensis</v>
          </cell>
          <cell r="C41264" t="str">
            <v>Species</v>
          </cell>
        </row>
        <row r="41265">
          <cell r="B41265" t="str">
            <v>Sigalion</v>
          </cell>
          <cell r="C41265" t="str">
            <v>Genus</v>
          </cell>
        </row>
        <row r="41266">
          <cell r="B41266" t="str">
            <v>Sigalion arenicola</v>
          </cell>
          <cell r="C41266" t="str">
            <v>Species</v>
          </cell>
        </row>
        <row r="41267">
          <cell r="B41267" t="str">
            <v>Sigalion mathildae</v>
          </cell>
          <cell r="C41267" t="str">
            <v>Species</v>
          </cell>
        </row>
        <row r="41268">
          <cell r="B41268" t="str">
            <v>Sigalionidae</v>
          </cell>
          <cell r="C41268" t="str">
            <v>Family</v>
          </cell>
        </row>
        <row r="41269">
          <cell r="B41269" t="str">
            <v>Sigambra</v>
          </cell>
          <cell r="C41269" t="str">
            <v>Genus</v>
          </cell>
        </row>
        <row r="41270">
          <cell r="B41270" t="str">
            <v>Sigambra bassi</v>
          </cell>
          <cell r="C41270" t="str">
            <v>Species</v>
          </cell>
        </row>
        <row r="41271">
          <cell r="B41271" t="str">
            <v>Sigambra setosa</v>
          </cell>
          <cell r="C41271" t="str">
            <v>Species</v>
          </cell>
        </row>
        <row r="41272">
          <cell r="B41272" t="str">
            <v>Sigambra tentaculata</v>
          </cell>
          <cell r="C41272" t="str">
            <v>Species</v>
          </cell>
        </row>
        <row r="41273">
          <cell r="B41273" t="str">
            <v>Sigambra wassi</v>
          </cell>
          <cell r="C41273" t="str">
            <v>Species</v>
          </cell>
        </row>
        <row r="41274">
          <cell r="B41274" t="str">
            <v>Siganidae</v>
          </cell>
          <cell r="C41274" t="str">
            <v>Family</v>
          </cell>
        </row>
        <row r="41275">
          <cell r="B41275" t="str">
            <v>Siganus</v>
          </cell>
          <cell r="C41275" t="str">
            <v>Genus</v>
          </cell>
        </row>
        <row r="41276">
          <cell r="B41276" t="str">
            <v>Siganus argenteus</v>
          </cell>
          <cell r="C41276" t="str">
            <v>Species</v>
          </cell>
        </row>
        <row r="41277">
          <cell r="B41277" t="str">
            <v>Siganus canaliculatus</v>
          </cell>
          <cell r="C41277" t="str">
            <v>Species</v>
          </cell>
        </row>
        <row r="41278">
          <cell r="B41278" t="str">
            <v>Siganus chrysospilos</v>
          </cell>
          <cell r="C41278" t="str">
            <v>Species</v>
          </cell>
        </row>
        <row r="41279">
          <cell r="B41279" t="str">
            <v>Siganus concatenatus***retired***use Siganus guttatus</v>
          </cell>
          <cell r="C41279" t="str">
            <v>Species</v>
          </cell>
        </row>
        <row r="41280">
          <cell r="B41280" t="str">
            <v>Siganus corallinus</v>
          </cell>
          <cell r="C41280" t="str">
            <v>Species</v>
          </cell>
        </row>
        <row r="41281">
          <cell r="B41281" t="str">
            <v>Siganus doliatus</v>
          </cell>
          <cell r="C41281" t="str">
            <v>Species</v>
          </cell>
        </row>
        <row r="41282">
          <cell r="B41282" t="str">
            <v>Siganus fuscescens</v>
          </cell>
          <cell r="C41282" t="str">
            <v>Species</v>
          </cell>
        </row>
        <row r="41283">
          <cell r="B41283" t="str">
            <v>Siganus guttatus</v>
          </cell>
          <cell r="C41283" t="str">
            <v>Species</v>
          </cell>
        </row>
        <row r="41284">
          <cell r="B41284" t="str">
            <v>Siganus hexagonatus***retired***use Siganus punctatus</v>
          </cell>
          <cell r="C41284" t="str">
            <v>Species</v>
          </cell>
        </row>
        <row r="41285">
          <cell r="B41285" t="str">
            <v>Siganus javus</v>
          </cell>
          <cell r="C41285" t="str">
            <v>Species</v>
          </cell>
        </row>
        <row r="41286">
          <cell r="B41286" t="str">
            <v>Siganus labyrinthodes</v>
          </cell>
          <cell r="C41286" t="str">
            <v>Species</v>
          </cell>
        </row>
        <row r="41287">
          <cell r="B41287" t="str">
            <v>Siganus lineatus</v>
          </cell>
          <cell r="C41287" t="str">
            <v>Species</v>
          </cell>
        </row>
        <row r="41288">
          <cell r="B41288" t="str">
            <v>Siganus luridus</v>
          </cell>
          <cell r="C41288" t="str">
            <v>Species</v>
          </cell>
        </row>
        <row r="41289">
          <cell r="B41289" t="str">
            <v>Siganus magnificus</v>
          </cell>
          <cell r="C41289" t="str">
            <v>Species</v>
          </cell>
        </row>
        <row r="41290">
          <cell r="B41290" t="str">
            <v>Siganus margaritiferus</v>
          </cell>
          <cell r="C41290" t="str">
            <v>Species</v>
          </cell>
        </row>
        <row r="41291">
          <cell r="B41291" t="str">
            <v>Siganus marmoratus***retired***use Siganus spinus</v>
          </cell>
          <cell r="C41291" t="str">
            <v>Species</v>
          </cell>
        </row>
        <row r="41292">
          <cell r="B41292" t="str">
            <v>Siganus nebulosus</v>
          </cell>
          <cell r="C41292" t="str">
            <v>Species</v>
          </cell>
        </row>
        <row r="41293">
          <cell r="B41293" t="str">
            <v>Siganus niger</v>
          </cell>
          <cell r="C41293" t="str">
            <v>Species</v>
          </cell>
        </row>
        <row r="41294">
          <cell r="B41294" t="str">
            <v>Siganus oramin</v>
          </cell>
          <cell r="C41294" t="str">
            <v>Species</v>
          </cell>
        </row>
        <row r="41295">
          <cell r="B41295" t="str">
            <v>Siganus puelloides</v>
          </cell>
          <cell r="C41295" t="str">
            <v>Species</v>
          </cell>
        </row>
        <row r="41296">
          <cell r="B41296" t="str">
            <v>Siganus puellus</v>
          </cell>
          <cell r="C41296" t="str">
            <v>Species</v>
          </cell>
        </row>
        <row r="41297">
          <cell r="B41297" t="str">
            <v>Siganus punctatissimus</v>
          </cell>
          <cell r="C41297" t="str">
            <v>Species</v>
          </cell>
        </row>
        <row r="41298">
          <cell r="B41298" t="str">
            <v>Siganus punctatus</v>
          </cell>
          <cell r="C41298" t="str">
            <v>Species</v>
          </cell>
        </row>
        <row r="41299">
          <cell r="B41299" t="str">
            <v>Siganus randalli</v>
          </cell>
          <cell r="C41299" t="str">
            <v>Species</v>
          </cell>
        </row>
        <row r="41300">
          <cell r="B41300" t="str">
            <v>Siganus rivulatus</v>
          </cell>
          <cell r="C41300" t="str">
            <v>Species</v>
          </cell>
        </row>
        <row r="41301">
          <cell r="B41301" t="str">
            <v>Siganus rostratus***retired***use Siganus argenteus</v>
          </cell>
          <cell r="C41301" t="str">
            <v>Species</v>
          </cell>
        </row>
        <row r="41302">
          <cell r="B41302" t="str">
            <v>Siganus spinus</v>
          </cell>
          <cell r="C41302" t="str">
            <v>Species</v>
          </cell>
        </row>
        <row r="41303">
          <cell r="B41303" t="str">
            <v>Siganus stellatus</v>
          </cell>
          <cell r="C41303" t="str">
            <v>Species</v>
          </cell>
        </row>
        <row r="41304">
          <cell r="B41304" t="str">
            <v>Siganus sutor</v>
          </cell>
          <cell r="C41304" t="str">
            <v>Species</v>
          </cell>
        </row>
        <row r="41305">
          <cell r="B41305" t="str">
            <v>Siganus trispilos</v>
          </cell>
          <cell r="C41305" t="str">
            <v>Species</v>
          </cell>
        </row>
        <row r="41306">
          <cell r="B41306" t="str">
            <v>Siganus tumifrons</v>
          </cell>
          <cell r="C41306" t="str">
            <v>Species</v>
          </cell>
        </row>
        <row r="41307">
          <cell r="B41307" t="str">
            <v>Siganus unimaculatus</v>
          </cell>
          <cell r="C41307" t="str">
            <v>Species</v>
          </cell>
        </row>
        <row r="41308">
          <cell r="B41308" t="str">
            <v>Siganus uspi</v>
          </cell>
          <cell r="C41308" t="str">
            <v>Species</v>
          </cell>
        </row>
        <row r="41309">
          <cell r="B41309" t="str">
            <v>Siganus vermiculatus</v>
          </cell>
          <cell r="C41309" t="str">
            <v>Species</v>
          </cell>
        </row>
        <row r="41310">
          <cell r="B41310" t="str">
            <v>Siganus virgatus</v>
          </cell>
          <cell r="C41310" t="str">
            <v>Species</v>
          </cell>
        </row>
        <row r="41311">
          <cell r="B41311" t="str">
            <v>Siganus vulpinus</v>
          </cell>
          <cell r="C41311" t="str">
            <v>Species</v>
          </cell>
        </row>
        <row r="41312">
          <cell r="B41312" t="str">
            <v>Sigara</v>
          </cell>
          <cell r="C41312" t="str">
            <v>Genus</v>
          </cell>
        </row>
        <row r="41313">
          <cell r="B41313" t="str">
            <v>Sigara alternata</v>
          </cell>
          <cell r="C41313" t="str">
            <v>Species</v>
          </cell>
        </row>
        <row r="41314">
          <cell r="B41314" t="str">
            <v>Sigara bicoloripennis</v>
          </cell>
          <cell r="C41314" t="str">
            <v>Species</v>
          </cell>
        </row>
        <row r="41315">
          <cell r="B41315" t="str">
            <v>Sigara compressoidea</v>
          </cell>
          <cell r="C41315" t="str">
            <v>Species</v>
          </cell>
        </row>
        <row r="41316">
          <cell r="B41316" t="str">
            <v>Sigara decorata</v>
          </cell>
          <cell r="C41316" t="str">
            <v>Species</v>
          </cell>
        </row>
        <row r="41317">
          <cell r="B41317" t="str">
            <v>Sigara decoratella</v>
          </cell>
          <cell r="C41317" t="str">
            <v>Species</v>
          </cell>
        </row>
        <row r="41318">
          <cell r="B41318" t="str">
            <v>Sigara defecta</v>
          </cell>
          <cell r="C41318" t="str">
            <v>Species</v>
          </cell>
        </row>
        <row r="41319">
          <cell r="B41319" t="str">
            <v>Sigara dolabra</v>
          </cell>
          <cell r="C41319" t="str">
            <v>Species</v>
          </cell>
        </row>
        <row r="41320">
          <cell r="B41320" t="str">
            <v>Sigara douglasensis</v>
          </cell>
          <cell r="C41320" t="str">
            <v>Species</v>
          </cell>
        </row>
        <row r="41321">
          <cell r="B41321" t="str">
            <v>Sigara grossolineata</v>
          </cell>
          <cell r="C41321" t="str">
            <v>Species</v>
          </cell>
        </row>
        <row r="41322">
          <cell r="B41322" t="str">
            <v>Sigara hydatotrephes</v>
          </cell>
          <cell r="C41322" t="str">
            <v>Species</v>
          </cell>
        </row>
        <row r="41323">
          <cell r="B41323" t="str">
            <v>Sigara johnstoni</v>
          </cell>
          <cell r="C41323" t="str">
            <v>Species</v>
          </cell>
        </row>
        <row r="41324">
          <cell r="B41324" t="str">
            <v>Sigara knighti</v>
          </cell>
          <cell r="C41324" t="str">
            <v>Species</v>
          </cell>
        </row>
        <row r="41325">
          <cell r="B41325" t="str">
            <v>Sigara lineata</v>
          </cell>
          <cell r="C41325" t="str">
            <v>Species</v>
          </cell>
        </row>
        <row r="41326">
          <cell r="B41326" t="str">
            <v>Sigara mackinacensis</v>
          </cell>
          <cell r="C41326" t="str">
            <v>Species</v>
          </cell>
        </row>
        <row r="41327">
          <cell r="B41327" t="str">
            <v>Sigara macropala</v>
          </cell>
          <cell r="C41327" t="str">
            <v>Species</v>
          </cell>
        </row>
        <row r="41328">
          <cell r="B41328" t="str">
            <v>Sigara mathesoni</v>
          </cell>
          <cell r="C41328" t="str">
            <v>Species</v>
          </cell>
        </row>
        <row r="41329">
          <cell r="B41329" t="str">
            <v>Sigara mckinstryi</v>
          </cell>
          <cell r="C41329" t="str">
            <v>Species</v>
          </cell>
        </row>
        <row r="41330">
          <cell r="B41330" t="str">
            <v>Sigara modesta</v>
          </cell>
          <cell r="C41330" t="str">
            <v>Species</v>
          </cell>
        </row>
        <row r="41331">
          <cell r="B41331" t="str">
            <v>Sigara mullettensis</v>
          </cell>
          <cell r="C41331" t="str">
            <v>Species</v>
          </cell>
        </row>
        <row r="41332">
          <cell r="B41332" t="str">
            <v>Sigara omani</v>
          </cell>
          <cell r="C41332" t="str">
            <v>Species</v>
          </cell>
        </row>
        <row r="41333">
          <cell r="B41333" t="str">
            <v>Sigara penniensis</v>
          </cell>
          <cell r="C41333" t="str">
            <v>Species</v>
          </cell>
        </row>
        <row r="41334">
          <cell r="B41334" t="str">
            <v>Sigara signata</v>
          </cell>
          <cell r="C41334" t="str">
            <v>Species</v>
          </cell>
        </row>
        <row r="41335">
          <cell r="B41335" t="str">
            <v>Sigara solensis</v>
          </cell>
          <cell r="C41335" t="str">
            <v>Species</v>
          </cell>
        </row>
        <row r="41336">
          <cell r="B41336" t="str">
            <v>Sigara transfigurata</v>
          </cell>
          <cell r="C41336" t="str">
            <v>Species</v>
          </cell>
        </row>
        <row r="41337">
          <cell r="B41337" t="str">
            <v>Sigara trilineata</v>
          </cell>
          <cell r="C41337" t="str">
            <v>Species</v>
          </cell>
        </row>
        <row r="41338">
          <cell r="B41338" t="str">
            <v>Sigara vallis</v>
          </cell>
          <cell r="C41338" t="str">
            <v>Species</v>
          </cell>
        </row>
        <row r="41339">
          <cell r="B41339" t="str">
            <v>Sigara vandykei</v>
          </cell>
          <cell r="C41339" t="str">
            <v>Species</v>
          </cell>
        </row>
        <row r="41340">
          <cell r="B41340" t="str">
            <v>Sigara virginiensis</v>
          </cell>
          <cell r="C41340" t="str">
            <v>Species</v>
          </cell>
        </row>
        <row r="41341">
          <cell r="B41341" t="str">
            <v>Sigara washingtonensis</v>
          </cell>
          <cell r="C41341" t="str">
            <v>Species</v>
          </cell>
        </row>
        <row r="41342">
          <cell r="B41342" t="str">
            <v>Sige</v>
          </cell>
          <cell r="C41342" t="str">
            <v>Genus</v>
          </cell>
        </row>
        <row r="41343">
          <cell r="B41343" t="str">
            <v>Sige californiensis</v>
          </cell>
          <cell r="C41343" t="str">
            <v>Species</v>
          </cell>
        </row>
        <row r="41344">
          <cell r="B41344" t="str">
            <v>Sigmistes</v>
          </cell>
          <cell r="C41344" t="str">
            <v>Genus</v>
          </cell>
        </row>
        <row r="41345">
          <cell r="B41345" t="str">
            <v>Sigmistes caulias</v>
          </cell>
          <cell r="C41345" t="str">
            <v>Species</v>
          </cell>
        </row>
        <row r="41346">
          <cell r="B41346" t="str">
            <v>Sigmistes smithi</v>
          </cell>
          <cell r="C41346" t="str">
            <v>Species</v>
          </cell>
        </row>
        <row r="41347">
          <cell r="B41347" t="str">
            <v>Sigmops</v>
          </cell>
          <cell r="C41347" t="str">
            <v>Genus</v>
          </cell>
        </row>
        <row r="41348">
          <cell r="B41348" t="str">
            <v>Sigmops bathyphilum***retired***use Gonostoma bathyphilum</v>
          </cell>
          <cell r="C41348" t="str">
            <v>Species</v>
          </cell>
        </row>
        <row r="41349">
          <cell r="B41349" t="str">
            <v>Sigmops ebelingi</v>
          </cell>
          <cell r="C41349" t="str">
            <v>Species</v>
          </cell>
        </row>
        <row r="41350">
          <cell r="B41350" t="str">
            <v>Sigmops elongatum***retired***use Gonostoma elongatum</v>
          </cell>
          <cell r="C41350" t="str">
            <v>Species</v>
          </cell>
        </row>
        <row r="41351">
          <cell r="B41351" t="str">
            <v>Sigmops elongatus***retired***use Gonostoma elongatum</v>
          </cell>
          <cell r="C41351" t="str">
            <v>Species</v>
          </cell>
        </row>
        <row r="41352">
          <cell r="B41352" t="str">
            <v>Sigmops gracile***retired***use Sigmops gracilis</v>
          </cell>
          <cell r="C41352" t="str">
            <v>Species</v>
          </cell>
        </row>
        <row r="41353">
          <cell r="B41353" t="str">
            <v>Sigmops gracilis</v>
          </cell>
          <cell r="C41353" t="str">
            <v>Species</v>
          </cell>
        </row>
        <row r="41354">
          <cell r="B41354" t="str">
            <v>Sigmops longipinnis</v>
          </cell>
          <cell r="C41354" t="str">
            <v>Species</v>
          </cell>
        </row>
        <row r="41355">
          <cell r="B41355" t="str">
            <v>Silene</v>
          </cell>
          <cell r="C41355" t="str">
            <v>Genus</v>
          </cell>
        </row>
        <row r="41356">
          <cell r="B41356" t="str">
            <v>Silene antirrhina</v>
          </cell>
          <cell r="C41356" t="str">
            <v>Species</v>
          </cell>
        </row>
        <row r="41357">
          <cell r="B41357" t="str">
            <v>Silene drummondii ssp. striata</v>
          </cell>
          <cell r="C41357" t="str">
            <v>Variety</v>
          </cell>
        </row>
        <row r="41358">
          <cell r="B41358" t="str">
            <v>Silene drummondii var. striata***retired***use Silene drummondii ssp. striata</v>
          </cell>
          <cell r="C41358" t="str">
            <v>Variety</v>
          </cell>
        </row>
        <row r="41359">
          <cell r="B41359" t="str">
            <v>Silene gallica</v>
          </cell>
          <cell r="C41359" t="str">
            <v>Species</v>
          </cell>
        </row>
        <row r="41360">
          <cell r="B41360" t="str">
            <v>Silene latifolia</v>
          </cell>
          <cell r="C41360" t="str">
            <v>Species</v>
          </cell>
        </row>
        <row r="41361">
          <cell r="B41361" t="str">
            <v>Silene menziesii</v>
          </cell>
          <cell r="C41361" t="str">
            <v>Species</v>
          </cell>
        </row>
        <row r="41362">
          <cell r="B41362" t="str">
            <v>Silene scouleri ssp. hallii</v>
          </cell>
          <cell r="C41362" t="str">
            <v>Subspecies</v>
          </cell>
        </row>
        <row r="41363">
          <cell r="B41363" t="str">
            <v>Silene uralensis</v>
          </cell>
          <cell r="C41363" t="str">
            <v>Species</v>
          </cell>
        </row>
        <row r="41364">
          <cell r="B41364" t="str">
            <v>Silene uralensis ssp. uralensis</v>
          </cell>
          <cell r="C41364" t="str">
            <v>Subspecies</v>
          </cell>
        </row>
        <row r="41365">
          <cell r="B41365" t="str">
            <v>Silhouettea</v>
          </cell>
          <cell r="C41365" t="str">
            <v>Genus</v>
          </cell>
        </row>
        <row r="41366">
          <cell r="B41366" t="str">
            <v>Silhouettea insinuans</v>
          </cell>
          <cell r="C41366" t="str">
            <v>Species</v>
          </cell>
        </row>
        <row r="41367">
          <cell r="B41367" t="str">
            <v>Silicoflagellida</v>
          </cell>
          <cell r="C41367" t="str">
            <v>Order</v>
          </cell>
        </row>
        <row r="41368">
          <cell r="B41368" t="str">
            <v>Siliqua</v>
          </cell>
          <cell r="C41368" t="str">
            <v>Genus</v>
          </cell>
        </row>
        <row r="41369">
          <cell r="B41369" t="str">
            <v>Siliqua alta</v>
          </cell>
          <cell r="C41369" t="str">
            <v>Species</v>
          </cell>
        </row>
        <row r="41370">
          <cell r="B41370" t="str">
            <v>Siliqua costata</v>
          </cell>
          <cell r="C41370" t="str">
            <v>Species</v>
          </cell>
        </row>
        <row r="41371">
          <cell r="B41371" t="str">
            <v>Siliqua lucida</v>
          </cell>
          <cell r="C41371" t="str">
            <v>Species</v>
          </cell>
        </row>
        <row r="41372">
          <cell r="B41372" t="str">
            <v>Siliqua patula</v>
          </cell>
          <cell r="C41372" t="str">
            <v>Species</v>
          </cell>
        </row>
        <row r="41373">
          <cell r="B41373" t="str">
            <v>Sillaginidae</v>
          </cell>
          <cell r="C41373" t="str">
            <v>Family</v>
          </cell>
        </row>
        <row r="41374">
          <cell r="B41374" t="str">
            <v>Sillaginodes</v>
          </cell>
          <cell r="C41374" t="str">
            <v>Genus</v>
          </cell>
        </row>
        <row r="41375">
          <cell r="B41375" t="str">
            <v>Sillaginodes punctatus</v>
          </cell>
          <cell r="C41375" t="str">
            <v>Species</v>
          </cell>
        </row>
        <row r="41376">
          <cell r="B41376" t="str">
            <v>Sillaginopsis</v>
          </cell>
          <cell r="C41376" t="str">
            <v>Genus</v>
          </cell>
        </row>
        <row r="41377">
          <cell r="B41377" t="str">
            <v>Sillaginopsis panijus</v>
          </cell>
          <cell r="C41377" t="str">
            <v>Species</v>
          </cell>
        </row>
        <row r="41378">
          <cell r="B41378" t="str">
            <v>Sillago</v>
          </cell>
          <cell r="C41378" t="str">
            <v>Genus</v>
          </cell>
        </row>
        <row r="41379">
          <cell r="B41379" t="str">
            <v>Sillago analis</v>
          </cell>
          <cell r="C41379" t="str">
            <v>Species</v>
          </cell>
        </row>
        <row r="41380">
          <cell r="B41380" t="str">
            <v>Sillago bassensis</v>
          </cell>
          <cell r="C41380" t="str">
            <v>Species</v>
          </cell>
        </row>
        <row r="41381">
          <cell r="B41381" t="str">
            <v>Sillago chondropus</v>
          </cell>
          <cell r="C41381" t="str">
            <v>Species</v>
          </cell>
        </row>
        <row r="41382">
          <cell r="B41382" t="str">
            <v>Sillago ciliata</v>
          </cell>
          <cell r="C41382" t="str">
            <v>Species</v>
          </cell>
        </row>
        <row r="41383">
          <cell r="B41383" t="str">
            <v>Sillago maculata</v>
          </cell>
          <cell r="C41383" t="str">
            <v>Species</v>
          </cell>
        </row>
        <row r="41384">
          <cell r="B41384" t="str">
            <v>Sillago robusta</v>
          </cell>
          <cell r="C41384" t="str">
            <v>Species</v>
          </cell>
        </row>
        <row r="41385">
          <cell r="B41385" t="str">
            <v>Sillago schomburgkii</v>
          </cell>
          <cell r="C41385" t="str">
            <v>Species</v>
          </cell>
        </row>
        <row r="41386">
          <cell r="B41386" t="str">
            <v>Sillago sihama</v>
          </cell>
          <cell r="C41386" t="str">
            <v>Species</v>
          </cell>
        </row>
        <row r="41387">
          <cell r="B41387" t="str">
            <v>Silophasma geminata***retired***use Haliophasma geminata</v>
          </cell>
          <cell r="C41387" t="str">
            <v>Species</v>
          </cell>
        </row>
        <row r="41388">
          <cell r="B41388" t="str">
            <v>Silphium perfoliatum</v>
          </cell>
          <cell r="C41388" t="str">
            <v>Species</v>
          </cell>
        </row>
        <row r="41389">
          <cell r="B41389" t="str">
            <v>Siluridae</v>
          </cell>
          <cell r="C41389" t="str">
            <v>Family</v>
          </cell>
        </row>
        <row r="41390">
          <cell r="B41390" t="str">
            <v>Siluriformes</v>
          </cell>
          <cell r="C41390" t="str">
            <v>Order</v>
          </cell>
        </row>
        <row r="41391">
          <cell r="B41391" t="str">
            <v>Silurus</v>
          </cell>
          <cell r="C41391" t="str">
            <v>Genus</v>
          </cell>
        </row>
        <row r="41392">
          <cell r="B41392" t="str">
            <v>Silurus batrachus***retired***use Clarias batrachus</v>
          </cell>
          <cell r="C41392" t="str">
            <v>Species</v>
          </cell>
        </row>
        <row r="41393">
          <cell r="B41393" t="str">
            <v>Silurus bicirrhis***retired***use Kryptopterus bicirrhis</v>
          </cell>
          <cell r="C41393" t="str">
            <v>Species</v>
          </cell>
        </row>
        <row r="41394">
          <cell r="B41394" t="str">
            <v>Silurus bimaculatus***retired***use Ompok bimaculatus</v>
          </cell>
          <cell r="C41394" t="str">
            <v>Species</v>
          </cell>
        </row>
        <row r="41395">
          <cell r="B41395" t="str">
            <v>Silurus costatus***retired***use Platydoras costatus</v>
          </cell>
          <cell r="C41395" t="str">
            <v>Species</v>
          </cell>
        </row>
        <row r="41396">
          <cell r="B41396" t="str">
            <v>Silurus electricus***retired***use Malapterurus electricus</v>
          </cell>
          <cell r="C41396" t="str">
            <v>Species</v>
          </cell>
        </row>
        <row r="41397">
          <cell r="B41397" t="str">
            <v>Silurus glanis</v>
          </cell>
          <cell r="C41397" t="str">
            <v>Species</v>
          </cell>
        </row>
        <row r="41398">
          <cell r="B41398" t="str">
            <v>Silurus mystus***retired***use Schilbe mystus</v>
          </cell>
          <cell r="C41398" t="str">
            <v>Species</v>
          </cell>
        </row>
        <row r="41399">
          <cell r="B41399" t="str">
            <v>Silurus punctatus***retired***use Ictalurus punctatus</v>
          </cell>
          <cell r="C41399" t="str">
            <v>Species</v>
          </cell>
        </row>
        <row r="41400">
          <cell r="B41400" t="str">
            <v>Silurus vittatus***retired***use Mystus vittatus</v>
          </cell>
          <cell r="C41400" t="str">
            <v>Species</v>
          </cell>
        </row>
        <row r="41401">
          <cell r="B41401" t="str">
            <v>Silvius</v>
          </cell>
          <cell r="C41401" t="str">
            <v>Genus</v>
          </cell>
        </row>
        <row r="41402">
          <cell r="B41402" t="str">
            <v>Silvius ceras</v>
          </cell>
          <cell r="C41402" t="str">
            <v>Species</v>
          </cell>
        </row>
        <row r="41403">
          <cell r="B41403" t="str">
            <v>Simarouba glauca</v>
          </cell>
          <cell r="C41403" t="str">
            <v>Species</v>
          </cell>
        </row>
        <row r="41404">
          <cell r="B41404" t="str">
            <v>Simenchelyinae</v>
          </cell>
          <cell r="C41404" t="str">
            <v>Subfamily</v>
          </cell>
        </row>
        <row r="41405">
          <cell r="B41405" t="str">
            <v>Simenchelys</v>
          </cell>
          <cell r="C41405" t="str">
            <v>Genus</v>
          </cell>
        </row>
        <row r="41406">
          <cell r="B41406" t="str">
            <v>Simenchelys parasitica</v>
          </cell>
          <cell r="C41406" t="str">
            <v>Species</v>
          </cell>
        </row>
        <row r="41407">
          <cell r="B41407" t="str">
            <v>Similiparma***retired***use Chrysiptera</v>
          </cell>
          <cell r="C41407" t="str">
            <v>Genus</v>
          </cell>
        </row>
        <row r="41408">
          <cell r="B41408" t="str">
            <v>Simnia</v>
          </cell>
          <cell r="C41408" t="str">
            <v>Genus</v>
          </cell>
        </row>
        <row r="41409">
          <cell r="B41409" t="str">
            <v>Simnia aequalis vidleri</v>
          </cell>
          <cell r="C41409" t="str">
            <v>Subspecies</v>
          </cell>
        </row>
        <row r="41410">
          <cell r="B41410" t="str">
            <v>Simocephalus</v>
          </cell>
          <cell r="C41410" t="str">
            <v>Genus</v>
          </cell>
        </row>
        <row r="41411">
          <cell r="B41411" t="str">
            <v>Simocephalus exspinosus</v>
          </cell>
          <cell r="C41411" t="str">
            <v>Species</v>
          </cell>
        </row>
        <row r="41412">
          <cell r="B41412" t="str">
            <v>Simocephalus serrulatus</v>
          </cell>
          <cell r="C41412" t="str">
            <v>Species</v>
          </cell>
        </row>
        <row r="41413">
          <cell r="B41413" t="str">
            <v>Simocephalus vetulus</v>
          </cell>
          <cell r="C41413" t="str">
            <v>Species</v>
          </cell>
        </row>
        <row r="41414">
          <cell r="B41414" t="str">
            <v>Simomactra</v>
          </cell>
          <cell r="C41414" t="str">
            <v>Genus</v>
          </cell>
        </row>
        <row r="41415">
          <cell r="B41415" t="str">
            <v>Simomactra falcata</v>
          </cell>
          <cell r="C41415" t="str">
            <v>Species</v>
          </cell>
        </row>
        <row r="41416">
          <cell r="B41416" t="str">
            <v>Simomactra planulata</v>
          </cell>
          <cell r="C41416" t="str">
            <v>Species</v>
          </cell>
        </row>
        <row r="41417">
          <cell r="B41417" t="str">
            <v>Simonsenia</v>
          </cell>
          <cell r="C41417" t="str">
            <v>Genus</v>
          </cell>
        </row>
        <row r="41418">
          <cell r="B41418" t="str">
            <v>Simonsenia delognei</v>
          </cell>
          <cell r="C41418" t="str">
            <v>Species</v>
          </cell>
        </row>
        <row r="41419">
          <cell r="B41419" t="str">
            <v>Simorhynchotus antennarius</v>
          </cell>
          <cell r="C41419" t="str">
            <v>Species</v>
          </cell>
        </row>
        <row r="41420">
          <cell r="B41420" t="str">
            <v>Simpsonaias</v>
          </cell>
          <cell r="C41420" t="str">
            <v>Genus</v>
          </cell>
        </row>
        <row r="41421">
          <cell r="B41421" t="str">
            <v>Simpsonaias ambigua</v>
          </cell>
          <cell r="C41421" t="str">
            <v>Species</v>
          </cell>
        </row>
        <row r="41422">
          <cell r="B41422" t="str">
            <v>Simuliidae</v>
          </cell>
          <cell r="C41422" t="str">
            <v>Family</v>
          </cell>
        </row>
        <row r="41423">
          <cell r="B41423" t="str">
            <v>Simulium</v>
          </cell>
          <cell r="C41423" t="str">
            <v>Genus</v>
          </cell>
        </row>
        <row r="41424">
          <cell r="B41424" t="str">
            <v>Simulium aestivum</v>
          </cell>
          <cell r="C41424" t="str">
            <v>Species</v>
          </cell>
        </row>
        <row r="41425">
          <cell r="B41425" t="str">
            <v>Simulium anatinum</v>
          </cell>
          <cell r="C41425" t="str">
            <v>Species</v>
          </cell>
        </row>
        <row r="41426">
          <cell r="B41426" t="str">
            <v>Simulium arcticum</v>
          </cell>
          <cell r="C41426" t="str">
            <v>Species</v>
          </cell>
        </row>
        <row r="41427">
          <cell r="B41427" t="str">
            <v>Simulium arcticum complex</v>
          </cell>
          <cell r="C41427" t="str">
            <v>Genus</v>
          </cell>
        </row>
        <row r="41428">
          <cell r="B41428" t="str">
            <v>Simulium argus</v>
          </cell>
          <cell r="C41428" t="str">
            <v>Species</v>
          </cell>
        </row>
        <row r="41429">
          <cell r="B41429" t="str">
            <v>Simulium aureum</v>
          </cell>
          <cell r="C41429" t="str">
            <v>Species</v>
          </cell>
        </row>
        <row r="41430">
          <cell r="B41430" t="str">
            <v>Simulium baffinense</v>
          </cell>
          <cell r="C41430" t="str">
            <v>Species</v>
          </cell>
        </row>
        <row r="41431">
          <cell r="B41431" t="str">
            <v>Simulium bivittatum</v>
          </cell>
          <cell r="C41431" t="str">
            <v>Species</v>
          </cell>
        </row>
        <row r="41432">
          <cell r="B41432" t="str">
            <v>Simulium bivittatum complex</v>
          </cell>
          <cell r="C41432" t="str">
            <v>Genus</v>
          </cell>
        </row>
        <row r="41433">
          <cell r="B41433" t="str">
            <v>Simulium bracteatum</v>
          </cell>
          <cell r="C41433" t="str">
            <v>Species</v>
          </cell>
        </row>
        <row r="41434">
          <cell r="B41434" t="str">
            <v>Simulium canadense</v>
          </cell>
          <cell r="C41434" t="str">
            <v>Species</v>
          </cell>
        </row>
        <row r="41435">
          <cell r="B41435" t="str">
            <v>Simulium canonicolum group</v>
          </cell>
          <cell r="C41435" t="str">
            <v>Genus</v>
          </cell>
        </row>
        <row r="41436">
          <cell r="B41436" t="str">
            <v>Simulium congareenarum</v>
          </cell>
          <cell r="C41436" t="str">
            <v>Species</v>
          </cell>
        </row>
        <row r="41437">
          <cell r="B41437" t="str">
            <v>Simulium corbis</v>
          </cell>
          <cell r="C41437" t="str">
            <v>Species</v>
          </cell>
        </row>
        <row r="41438">
          <cell r="B41438" t="str">
            <v>Simulium craigi</v>
          </cell>
          <cell r="C41438" t="str">
            <v>Species</v>
          </cell>
        </row>
        <row r="41439">
          <cell r="B41439" t="str">
            <v>Simulium croxtoni</v>
          </cell>
          <cell r="C41439" t="str">
            <v>Species</v>
          </cell>
        </row>
        <row r="41440">
          <cell r="B41440" t="str">
            <v>Simulium decorum</v>
          </cell>
          <cell r="C41440" t="str">
            <v>Species</v>
          </cell>
        </row>
        <row r="41441">
          <cell r="B41441" t="str">
            <v>Simulium defoliarti</v>
          </cell>
          <cell r="C41441" t="str">
            <v>Species</v>
          </cell>
        </row>
        <row r="41442">
          <cell r="B41442" t="str">
            <v>Simulium emarginatum</v>
          </cell>
          <cell r="C41442" t="str">
            <v>Species</v>
          </cell>
        </row>
        <row r="41443">
          <cell r="B41443" t="str">
            <v>Simulium encisoi</v>
          </cell>
          <cell r="C41443" t="str">
            <v>Species</v>
          </cell>
        </row>
        <row r="41444">
          <cell r="B41444" t="str">
            <v>Simulium euryadminiculum</v>
          </cell>
          <cell r="C41444" t="str">
            <v>Species</v>
          </cell>
        </row>
        <row r="41445">
          <cell r="B41445" t="str">
            <v>Simulium excisum</v>
          </cell>
          <cell r="C41445" t="str">
            <v>Species</v>
          </cell>
        </row>
        <row r="41446">
          <cell r="B41446" t="str">
            <v>Simulium fibrinflatum</v>
          </cell>
          <cell r="C41446" t="str">
            <v>Species</v>
          </cell>
        </row>
        <row r="41447">
          <cell r="B41447" t="str">
            <v>Simulium gouldingi</v>
          </cell>
          <cell r="C41447" t="str">
            <v>Species</v>
          </cell>
        </row>
        <row r="41448">
          <cell r="B41448" t="str">
            <v>Simulium hunteri</v>
          </cell>
          <cell r="C41448" t="str">
            <v>Species</v>
          </cell>
        </row>
        <row r="41449">
          <cell r="B41449" t="str">
            <v>Simulium impar</v>
          </cell>
          <cell r="C41449" t="str">
            <v>Species</v>
          </cell>
        </row>
        <row r="41450">
          <cell r="B41450" t="str">
            <v>Simulium iriartei</v>
          </cell>
          <cell r="C41450" t="str">
            <v>Species</v>
          </cell>
        </row>
        <row r="41451">
          <cell r="B41451" t="str">
            <v>Simulium jenningsi</v>
          </cell>
          <cell r="C41451" t="str">
            <v>Species</v>
          </cell>
        </row>
        <row r="41452">
          <cell r="B41452" t="str">
            <v>Simulium jenningsi group</v>
          </cell>
          <cell r="C41452" t="str">
            <v>Genus</v>
          </cell>
        </row>
        <row r="41453">
          <cell r="B41453" t="str">
            <v>Simulium johannseni</v>
          </cell>
          <cell r="C41453" t="str">
            <v>Species</v>
          </cell>
        </row>
        <row r="41454">
          <cell r="B41454" t="str">
            <v>Simulium jonesi</v>
          </cell>
          <cell r="C41454" t="str">
            <v>Species</v>
          </cell>
        </row>
        <row r="41455">
          <cell r="B41455" t="str">
            <v>Simulium lakei</v>
          </cell>
          <cell r="C41455" t="str">
            <v>Species</v>
          </cell>
        </row>
        <row r="41456">
          <cell r="B41456" t="str">
            <v>Simulium lascivum***retired***use Cnephia dacotensis</v>
          </cell>
          <cell r="C41456" t="str">
            <v>Species</v>
          </cell>
        </row>
        <row r="41457">
          <cell r="B41457" t="str">
            <v>Simulium latipes</v>
          </cell>
          <cell r="C41457" t="str">
            <v>Species</v>
          </cell>
        </row>
        <row r="41458">
          <cell r="B41458" t="str">
            <v>Simulium longistylatum</v>
          </cell>
          <cell r="C41458" t="str">
            <v>Species</v>
          </cell>
        </row>
        <row r="41459">
          <cell r="B41459" t="str">
            <v>Simulium luggeri</v>
          </cell>
          <cell r="C41459" t="str">
            <v>Species</v>
          </cell>
        </row>
        <row r="41460">
          <cell r="B41460" t="str">
            <v>Simulium meridionale</v>
          </cell>
          <cell r="C41460" t="str">
            <v>Species</v>
          </cell>
        </row>
        <row r="41461">
          <cell r="B41461" t="str">
            <v>Simulium nyssa</v>
          </cell>
          <cell r="C41461" t="str">
            <v>Species</v>
          </cell>
        </row>
        <row r="41462">
          <cell r="B41462" t="str">
            <v>Simulium parnassum</v>
          </cell>
          <cell r="C41462" t="str">
            <v>Species</v>
          </cell>
        </row>
        <row r="41463">
          <cell r="B41463" t="str">
            <v>Simulium penobscotensis</v>
          </cell>
          <cell r="C41463" t="str">
            <v>Species</v>
          </cell>
        </row>
        <row r="41464">
          <cell r="B41464" t="str">
            <v>Simulium pictipes</v>
          </cell>
          <cell r="C41464" t="str">
            <v>Species</v>
          </cell>
        </row>
        <row r="41465">
          <cell r="B41465" t="str">
            <v>Simulium pilosum</v>
          </cell>
          <cell r="C41465" t="str">
            <v>Species</v>
          </cell>
        </row>
        <row r="41466">
          <cell r="B41466" t="str">
            <v>Simulium piperi</v>
          </cell>
          <cell r="C41466" t="str">
            <v>Species</v>
          </cell>
        </row>
        <row r="41467">
          <cell r="B41467" t="str">
            <v>Simulium piscicidium***retired***use Simulium decorum</v>
          </cell>
          <cell r="C41467" t="str">
            <v>Species</v>
          </cell>
        </row>
        <row r="41468">
          <cell r="B41468" t="str">
            <v>Simulium pugetense</v>
          </cell>
          <cell r="C41468" t="str">
            <v>Species</v>
          </cell>
        </row>
        <row r="41469">
          <cell r="B41469" t="str">
            <v>Simulium pugetense complex</v>
          </cell>
          <cell r="C41469" t="str">
            <v>Genus</v>
          </cell>
        </row>
        <row r="41470">
          <cell r="B41470" t="str">
            <v>Simulium quebecense</v>
          </cell>
          <cell r="C41470" t="str">
            <v>Species</v>
          </cell>
        </row>
        <row r="41471">
          <cell r="B41471" t="str">
            <v>Simulium rostratum</v>
          </cell>
          <cell r="C41471" t="str">
            <v>Species</v>
          </cell>
        </row>
        <row r="41472">
          <cell r="B41472" t="str">
            <v>Simulium rugglesi</v>
          </cell>
          <cell r="C41472" t="str">
            <v>Species</v>
          </cell>
        </row>
        <row r="41473">
          <cell r="B41473" t="str">
            <v>Simulium slossonae</v>
          </cell>
          <cell r="C41473" t="str">
            <v>Species</v>
          </cell>
        </row>
        <row r="41474">
          <cell r="B41474" t="str">
            <v>Simulium tuberosum</v>
          </cell>
          <cell r="C41474" t="str">
            <v>Species</v>
          </cell>
        </row>
        <row r="41475">
          <cell r="B41475" t="str">
            <v>Simulium tuberosum complex</v>
          </cell>
          <cell r="C41475" t="str">
            <v>Species</v>
          </cell>
        </row>
        <row r="41476">
          <cell r="B41476" t="str">
            <v>Simulium turmale***retired***use Simulium tuberosum</v>
          </cell>
          <cell r="C41476" t="str">
            <v>Species</v>
          </cell>
        </row>
        <row r="41477">
          <cell r="B41477" t="str">
            <v>Simulium venator</v>
          </cell>
          <cell r="C41477" t="str">
            <v>Species</v>
          </cell>
        </row>
        <row r="41478">
          <cell r="B41478" t="str">
            <v>Simulium venustum</v>
          </cell>
          <cell r="C41478" t="str">
            <v>Species</v>
          </cell>
        </row>
        <row r="41479">
          <cell r="B41479" t="str">
            <v>Simulium venustum complex</v>
          </cell>
          <cell r="C41479" t="str">
            <v>Genus</v>
          </cell>
        </row>
        <row r="41480">
          <cell r="B41480" t="str">
            <v>Simulium venustum/verecundum complex</v>
          </cell>
          <cell r="C41480" t="str">
            <v>Species</v>
          </cell>
        </row>
        <row r="41481">
          <cell r="B41481" t="str">
            <v>Simulium verecundum</v>
          </cell>
          <cell r="C41481" t="str">
            <v>Species</v>
          </cell>
        </row>
        <row r="41482">
          <cell r="B41482" t="str">
            <v>Simulium vernum</v>
          </cell>
          <cell r="C41482" t="str">
            <v>Species</v>
          </cell>
        </row>
        <row r="41483">
          <cell r="B41483" t="str">
            <v>Simulium virgatum</v>
          </cell>
          <cell r="C41483" t="str">
            <v>Species</v>
          </cell>
        </row>
        <row r="41484">
          <cell r="B41484" t="str">
            <v>Simulium vittatum</v>
          </cell>
          <cell r="C41484" t="str">
            <v>Species</v>
          </cell>
        </row>
        <row r="41485">
          <cell r="B41485" t="str">
            <v>Simulium vittatum complex</v>
          </cell>
          <cell r="C41485" t="str">
            <v>Species</v>
          </cell>
        </row>
        <row r="41486">
          <cell r="B41486" t="str">
            <v>Simyra</v>
          </cell>
          <cell r="C41486" t="str">
            <v>Genus</v>
          </cell>
        </row>
        <row r="41487">
          <cell r="B41487" t="str">
            <v>Sinantherina</v>
          </cell>
          <cell r="C41487" t="str">
            <v>Genus</v>
          </cell>
        </row>
        <row r="41488">
          <cell r="B41488" t="str">
            <v>Sinantherina semibullata</v>
          </cell>
          <cell r="C41488" t="str">
            <v>Species</v>
          </cell>
        </row>
        <row r="41489">
          <cell r="B41489" t="str">
            <v>Sinantherina spinosa</v>
          </cell>
          <cell r="C41489" t="str">
            <v>Species</v>
          </cell>
        </row>
        <row r="41490">
          <cell r="B41490" t="str">
            <v>Sinapis arvensis</v>
          </cell>
          <cell r="C41490" t="str">
            <v>Species</v>
          </cell>
        </row>
        <row r="41491">
          <cell r="B41491" t="str">
            <v>Sinapis arvensis ssp. arvensis***retired***use Sinapis arvensis</v>
          </cell>
          <cell r="C41491" t="str">
            <v>Subspecies</v>
          </cell>
        </row>
        <row r="41492">
          <cell r="B41492" t="str">
            <v>Sinella</v>
          </cell>
          <cell r="C41492" t="str">
            <v>Genus</v>
          </cell>
        </row>
        <row r="41493">
          <cell r="B41493" t="str">
            <v>Sinelobus stanfordi</v>
          </cell>
          <cell r="C41493" t="str">
            <v>Species</v>
          </cell>
        </row>
        <row r="41494">
          <cell r="B41494" t="str">
            <v>Sinezona</v>
          </cell>
          <cell r="C41494" t="str">
            <v>Genus</v>
          </cell>
        </row>
        <row r="41495">
          <cell r="B41495" t="str">
            <v>Sinocalanus doerri</v>
          </cell>
          <cell r="C41495" t="str">
            <v>Species</v>
          </cell>
        </row>
        <row r="41496">
          <cell r="B41496" t="str">
            <v>Sinocorophium</v>
          </cell>
          <cell r="C41496" t="str">
            <v>Genus</v>
          </cell>
        </row>
        <row r="41497">
          <cell r="B41497" t="str">
            <v>Sinocorophium alienense</v>
          </cell>
          <cell r="C41497" t="str">
            <v>Species</v>
          </cell>
        </row>
        <row r="41498">
          <cell r="B41498" t="str">
            <v>Sinocorophium heteroceratum</v>
          </cell>
          <cell r="C41498" t="str">
            <v>Species</v>
          </cell>
        </row>
        <row r="41499">
          <cell r="B41499" t="str">
            <v>Sinum</v>
          </cell>
          <cell r="C41499" t="str">
            <v>Genus</v>
          </cell>
        </row>
        <row r="41500">
          <cell r="B41500" t="str">
            <v>Sinum perspectivum</v>
          </cell>
          <cell r="C41500" t="str">
            <v>Species</v>
          </cell>
        </row>
        <row r="41501">
          <cell r="B41501" t="str">
            <v>Sinum scopulosum</v>
          </cell>
          <cell r="C41501" t="str">
            <v>Species</v>
          </cell>
        </row>
        <row r="41502">
          <cell r="B41502" t="str">
            <v>Siokunichthys</v>
          </cell>
          <cell r="C41502" t="str">
            <v>Genus</v>
          </cell>
        </row>
        <row r="41503">
          <cell r="B41503" t="str">
            <v>Siokunichthys southwelli</v>
          </cell>
          <cell r="C41503" t="str">
            <v>Species</v>
          </cell>
        </row>
        <row r="41504">
          <cell r="B41504" t="str">
            <v>Siphamia</v>
          </cell>
          <cell r="C41504" t="str">
            <v>Genus</v>
          </cell>
        </row>
        <row r="41505">
          <cell r="B41505" t="str">
            <v>Siphamia cuneiceps</v>
          </cell>
          <cell r="C41505" t="str">
            <v>Species</v>
          </cell>
        </row>
        <row r="41506">
          <cell r="B41506" t="str">
            <v>Siphamia tubulata</v>
          </cell>
          <cell r="C41506" t="str">
            <v>Species</v>
          </cell>
        </row>
        <row r="41507">
          <cell r="B41507" t="str">
            <v>Siphateles alvordensis</v>
          </cell>
          <cell r="C41507" t="str">
            <v>Species</v>
          </cell>
        </row>
        <row r="41508">
          <cell r="B41508" t="str">
            <v>Siphateles bicolor</v>
          </cell>
          <cell r="C41508" t="str">
            <v>Species</v>
          </cell>
        </row>
        <row r="41509">
          <cell r="B41509" t="str">
            <v>Siphateles bicolor bicolor</v>
          </cell>
          <cell r="C41509" t="str">
            <v>Subspecies</v>
          </cell>
        </row>
        <row r="41510">
          <cell r="B41510" t="str">
            <v>Siphateles bicolor mohavensis</v>
          </cell>
          <cell r="C41510" t="str">
            <v>Subspecies</v>
          </cell>
        </row>
        <row r="41511">
          <cell r="B41511" t="str">
            <v>Siphateles bicolor snyderi</v>
          </cell>
          <cell r="C41511" t="str">
            <v>Subspecies</v>
          </cell>
        </row>
        <row r="41512">
          <cell r="B41512" t="str">
            <v>Siphateles bicolor vaccaceps</v>
          </cell>
          <cell r="C41512" t="str">
            <v>Subspecies</v>
          </cell>
        </row>
        <row r="41513">
          <cell r="B41513" t="str">
            <v>Siphateles boraxobius</v>
          </cell>
          <cell r="C41513" t="str">
            <v>Species</v>
          </cell>
        </row>
        <row r="41514">
          <cell r="B41514" t="str">
            <v>Siphlonisca</v>
          </cell>
          <cell r="C41514" t="str">
            <v>Genus</v>
          </cell>
        </row>
        <row r="41515">
          <cell r="B41515" t="str">
            <v>Siphlonisca aerodromia</v>
          </cell>
          <cell r="C41515" t="str">
            <v>Species</v>
          </cell>
        </row>
        <row r="41516">
          <cell r="B41516" t="str">
            <v>Siphlonuridae</v>
          </cell>
          <cell r="C41516" t="str">
            <v>Family</v>
          </cell>
        </row>
        <row r="41517">
          <cell r="B41517" t="str">
            <v>Siphlonurus</v>
          </cell>
          <cell r="C41517" t="str">
            <v>Genus</v>
          </cell>
        </row>
        <row r="41518">
          <cell r="B41518" t="str">
            <v>Siphlonurus alternatus</v>
          </cell>
          <cell r="C41518" t="str">
            <v>Species</v>
          </cell>
        </row>
        <row r="41519">
          <cell r="B41519" t="str">
            <v>Siphlonurus occidentalis</v>
          </cell>
          <cell r="C41519" t="str">
            <v>Species</v>
          </cell>
        </row>
        <row r="41520">
          <cell r="B41520" t="str">
            <v>Siphlonurus quebecensis</v>
          </cell>
          <cell r="C41520" t="str">
            <v>Species</v>
          </cell>
        </row>
        <row r="41521">
          <cell r="B41521" t="str">
            <v>Siphloplecton</v>
          </cell>
          <cell r="C41521" t="str">
            <v>Genus</v>
          </cell>
        </row>
        <row r="41522">
          <cell r="B41522" t="str">
            <v>Siphloplecton basale</v>
          </cell>
          <cell r="C41522" t="str">
            <v>Species</v>
          </cell>
        </row>
        <row r="41523">
          <cell r="B41523" t="str">
            <v>Siphloplecton interlineatum</v>
          </cell>
          <cell r="C41523" t="str">
            <v>Species</v>
          </cell>
        </row>
        <row r="41524">
          <cell r="B41524" t="str">
            <v>Siphonaptera (Holometabola)</v>
          </cell>
          <cell r="C41524" t="str">
            <v>Order</v>
          </cell>
        </row>
        <row r="41525">
          <cell r="B41525" t="str">
            <v>Siphonaptera (Quinqueloculininae)</v>
          </cell>
          <cell r="C41525" t="str">
            <v>Genus</v>
          </cell>
        </row>
        <row r="41526">
          <cell r="B41526" t="str">
            <v>Siphonochromis lepidostethicus***retired***use Chromis chrysura</v>
          </cell>
          <cell r="C41526" t="str">
            <v>Species</v>
          </cell>
        </row>
        <row r="41527">
          <cell r="B41527" t="str">
            <v>Siphonochromis***retired***use Chromis</v>
          </cell>
          <cell r="C41527" t="str">
            <v>Genus</v>
          </cell>
        </row>
        <row r="41528">
          <cell r="B41528" t="str">
            <v>Siphonodentalium quadrifissatum</v>
          </cell>
          <cell r="C41528" t="str">
            <v>Species</v>
          </cell>
        </row>
        <row r="41529">
          <cell r="B41529" t="str">
            <v>Siphonognathus</v>
          </cell>
          <cell r="C41529" t="str">
            <v>Genus</v>
          </cell>
        </row>
        <row r="41530">
          <cell r="B41530" t="str">
            <v>Siphonognathus argyrophanes</v>
          </cell>
          <cell r="C41530" t="str">
            <v>Species</v>
          </cell>
        </row>
        <row r="41531">
          <cell r="B41531" t="str">
            <v>Siphonognathus attenuatus</v>
          </cell>
          <cell r="C41531" t="str">
            <v>Species</v>
          </cell>
        </row>
        <row r="41532">
          <cell r="B41532" t="str">
            <v>Siphonognathus beddomei</v>
          </cell>
          <cell r="C41532" t="str">
            <v>Species</v>
          </cell>
        </row>
        <row r="41533">
          <cell r="B41533" t="str">
            <v>Siphonognathus caninis</v>
          </cell>
          <cell r="C41533" t="str">
            <v>Species</v>
          </cell>
        </row>
        <row r="41534">
          <cell r="B41534" t="str">
            <v>Siphonognathus radiatus</v>
          </cell>
          <cell r="C41534" t="str">
            <v>Species</v>
          </cell>
        </row>
        <row r="41535">
          <cell r="B41535" t="str">
            <v>Siphonognathus tanyourus</v>
          </cell>
          <cell r="C41535" t="str">
            <v>Species</v>
          </cell>
        </row>
        <row r="41536">
          <cell r="B41536" t="str">
            <v>Siphonolabrum</v>
          </cell>
          <cell r="C41536" t="str">
            <v>Genus</v>
          </cell>
        </row>
        <row r="41537">
          <cell r="B41537" t="str">
            <v>Siphonophora</v>
          </cell>
          <cell r="C41537" t="str">
            <v>Genus</v>
          </cell>
        </row>
        <row r="41538">
          <cell r="B41538" t="str">
            <v>Siphonophorae</v>
          </cell>
          <cell r="C41538" t="str">
            <v>Order</v>
          </cell>
        </row>
        <row r="41539">
          <cell r="B41539" t="str">
            <v>Siphonosoma ingens</v>
          </cell>
          <cell r="C41539" t="str">
            <v>Species</v>
          </cell>
        </row>
        <row r="41540">
          <cell r="B41540" t="str">
            <v>Sipuncula</v>
          </cell>
          <cell r="C41540" t="str">
            <v>Phylum</v>
          </cell>
        </row>
        <row r="41541">
          <cell r="B41541" t="str">
            <v>Sipunculidae</v>
          </cell>
          <cell r="C41541" t="str">
            <v>Family</v>
          </cell>
        </row>
        <row r="41542">
          <cell r="B41542" t="str">
            <v>Sipunculidea</v>
          </cell>
          <cell r="C41542" t="str">
            <v>Class</v>
          </cell>
        </row>
        <row r="41543">
          <cell r="B41543" t="str">
            <v>Sipunculus</v>
          </cell>
          <cell r="C41543" t="str">
            <v>Genus</v>
          </cell>
        </row>
        <row r="41544">
          <cell r="B41544" t="str">
            <v>Sipunculus nudus</v>
          </cell>
          <cell r="C41544" t="str">
            <v>Species</v>
          </cell>
        </row>
        <row r="41545">
          <cell r="B41545" t="str">
            <v>Sirembo</v>
          </cell>
          <cell r="C41545" t="str">
            <v>Genus</v>
          </cell>
        </row>
        <row r="41546">
          <cell r="B41546" t="str">
            <v>Sirembo everriculi***retired***use Sirembo imberbis</v>
          </cell>
          <cell r="C41546" t="str">
            <v>Species</v>
          </cell>
        </row>
        <row r="41547">
          <cell r="B41547" t="str">
            <v>Sirembo imberbis</v>
          </cell>
          <cell r="C41547" t="str">
            <v>Species</v>
          </cell>
        </row>
        <row r="41548">
          <cell r="B41548" t="str">
            <v>Sirembo jerdoni</v>
          </cell>
          <cell r="C41548" t="str">
            <v>Species</v>
          </cell>
        </row>
        <row r="41549">
          <cell r="B41549" t="str">
            <v>Sirembo marmoratum***retired***use Lepophidium marmoratum</v>
          </cell>
          <cell r="C41549" t="str">
            <v>Species</v>
          </cell>
        </row>
        <row r="41550">
          <cell r="B41550" t="str">
            <v>Sirembo philippinus***retired***use Sirembo jerdoni</v>
          </cell>
          <cell r="C41550" t="str">
            <v>Species</v>
          </cell>
        </row>
        <row r="41551">
          <cell r="B41551" t="str">
            <v>Siriella pacifica</v>
          </cell>
          <cell r="C41551" t="str">
            <v>Species</v>
          </cell>
        </row>
        <row r="41552">
          <cell r="B41552" t="str">
            <v>Sirocoleum</v>
          </cell>
          <cell r="C41552" t="str">
            <v>Genus</v>
          </cell>
        </row>
        <row r="41553">
          <cell r="B41553" t="str">
            <v>Sirogonium</v>
          </cell>
          <cell r="C41553" t="str">
            <v>Genus</v>
          </cell>
        </row>
        <row r="41554">
          <cell r="B41554" t="str">
            <v>Sisko</v>
          </cell>
          <cell r="C41554" t="str">
            <v>Genus</v>
          </cell>
        </row>
        <row r="41555">
          <cell r="B41555" t="str">
            <v>Sisor</v>
          </cell>
          <cell r="C41555" t="str">
            <v>Genus</v>
          </cell>
        </row>
        <row r="41556">
          <cell r="B41556" t="str">
            <v>Sisoridae</v>
          </cell>
          <cell r="C41556" t="str">
            <v>Family</v>
          </cell>
        </row>
        <row r="41557">
          <cell r="B41557" t="str">
            <v>Sisymbrium altissimum</v>
          </cell>
          <cell r="C41557" t="str">
            <v>Species</v>
          </cell>
        </row>
        <row r="41558">
          <cell r="B41558" t="str">
            <v>Sisyra</v>
          </cell>
          <cell r="C41558" t="str">
            <v>Genus</v>
          </cell>
        </row>
        <row r="41559">
          <cell r="B41559" t="str">
            <v>Sisyra vicaria</v>
          </cell>
          <cell r="C41559" t="str">
            <v>Species</v>
          </cell>
        </row>
        <row r="41560">
          <cell r="B41560" t="str">
            <v>Sisyridae</v>
          </cell>
          <cell r="C41560" t="str">
            <v>Family</v>
          </cell>
        </row>
        <row r="41561">
          <cell r="B41561" t="str">
            <v>Sisyrinchium</v>
          </cell>
          <cell r="C41561" t="str">
            <v>Genus</v>
          </cell>
        </row>
        <row r="41562">
          <cell r="B41562" t="str">
            <v>Sisyrinchium angustifolium</v>
          </cell>
          <cell r="C41562" t="str">
            <v>Species</v>
          </cell>
        </row>
        <row r="41563">
          <cell r="B41563" t="str">
            <v>Sisyrinchium atlanticum</v>
          </cell>
          <cell r="C41563" t="str">
            <v>Species</v>
          </cell>
        </row>
        <row r="41564">
          <cell r="B41564" t="str">
            <v>Sisyrinchium campestre</v>
          </cell>
          <cell r="C41564" t="str">
            <v>Species</v>
          </cell>
        </row>
        <row r="41565">
          <cell r="B41565" t="str">
            <v>Sisyrinchium demissum</v>
          </cell>
          <cell r="C41565" t="str">
            <v>Species</v>
          </cell>
        </row>
        <row r="41566">
          <cell r="B41566" t="str">
            <v>Sisyrinchium idahoense</v>
          </cell>
          <cell r="C41566" t="str">
            <v>Species</v>
          </cell>
        </row>
        <row r="41567">
          <cell r="B41567" t="str">
            <v>Sisyrinchium montanum</v>
          </cell>
          <cell r="C41567" t="str">
            <v>Species</v>
          </cell>
        </row>
        <row r="41568">
          <cell r="B41568" t="str">
            <v>Sisyrinchium mucronatum</v>
          </cell>
          <cell r="C41568" t="str">
            <v>Species</v>
          </cell>
        </row>
        <row r="41569">
          <cell r="B41569" t="str">
            <v>Sium suave</v>
          </cell>
          <cell r="C41569" t="str">
            <v>Species</v>
          </cell>
        </row>
        <row r="41570">
          <cell r="B41570" t="str">
            <v>Skeletonema</v>
          </cell>
          <cell r="C41570" t="str">
            <v>Genus</v>
          </cell>
        </row>
        <row r="41571">
          <cell r="B41571" t="str">
            <v>Skeletonema costatum</v>
          </cell>
          <cell r="C41571" t="str">
            <v>Species</v>
          </cell>
        </row>
        <row r="41572">
          <cell r="B41572" t="str">
            <v>Skeletonema menzelli</v>
          </cell>
          <cell r="C41572" t="str">
            <v>Species</v>
          </cell>
        </row>
        <row r="41573">
          <cell r="B41573" t="str">
            <v>Skeletonema potamos</v>
          </cell>
          <cell r="C41573" t="str">
            <v>Species</v>
          </cell>
        </row>
        <row r="41574">
          <cell r="B41574" t="str">
            <v>Skeletonema subsalsum</v>
          </cell>
          <cell r="C41574" t="str">
            <v>Species</v>
          </cell>
        </row>
        <row r="41575">
          <cell r="B41575" t="str">
            <v>Skeletonemataceae</v>
          </cell>
          <cell r="C41575" t="str">
            <v>Genus</v>
          </cell>
        </row>
        <row r="41576">
          <cell r="B41576" t="str">
            <v>Skenea</v>
          </cell>
          <cell r="C41576" t="str">
            <v>Genus</v>
          </cell>
        </row>
        <row r="41577">
          <cell r="B41577" t="str">
            <v>Skiffia</v>
          </cell>
          <cell r="C41577" t="str">
            <v>Genus</v>
          </cell>
        </row>
        <row r="41578">
          <cell r="B41578" t="str">
            <v>Skiffia bilineatus</v>
          </cell>
          <cell r="C41578" t="str">
            <v>Species</v>
          </cell>
        </row>
        <row r="41579">
          <cell r="B41579" t="str">
            <v>Skistodiaptomus</v>
          </cell>
          <cell r="C41579" t="str">
            <v>Genus</v>
          </cell>
        </row>
        <row r="41580">
          <cell r="B41580" t="str">
            <v>Skistodiaptomus carolinensis</v>
          </cell>
          <cell r="C41580" t="str">
            <v>Species</v>
          </cell>
        </row>
        <row r="41581">
          <cell r="B41581" t="str">
            <v>Skistodiaptomus mississippiensis</v>
          </cell>
          <cell r="C41581" t="str">
            <v>Species</v>
          </cell>
        </row>
        <row r="41582">
          <cell r="B41582" t="str">
            <v>Skistodiaptomus oregonensis</v>
          </cell>
          <cell r="C41582" t="str">
            <v>Species</v>
          </cell>
        </row>
        <row r="41583">
          <cell r="B41583" t="str">
            <v>Skistodiaptomus pallidus</v>
          </cell>
          <cell r="C41583" t="str">
            <v>Species</v>
          </cell>
        </row>
        <row r="41584">
          <cell r="B41584" t="str">
            <v>Skistodiaptomus pygmaeus</v>
          </cell>
          <cell r="C41584" t="str">
            <v>Species</v>
          </cell>
        </row>
        <row r="41585">
          <cell r="B41585" t="str">
            <v>Skistodiaptomus reighardi</v>
          </cell>
          <cell r="C41585" t="str">
            <v>Species</v>
          </cell>
        </row>
        <row r="41586">
          <cell r="B41586" t="str">
            <v>Skistodiaptomus sinuatus</v>
          </cell>
          <cell r="C41586" t="str">
            <v>Species</v>
          </cell>
        </row>
        <row r="41587">
          <cell r="B41587" t="str">
            <v>Skogsbergia lerneri</v>
          </cell>
          <cell r="C41587" t="str">
            <v>Species</v>
          </cell>
        </row>
        <row r="41588">
          <cell r="B41588" t="str">
            <v>Skuphonura laticeps</v>
          </cell>
          <cell r="C41588" t="str">
            <v>Species</v>
          </cell>
        </row>
        <row r="41589">
          <cell r="B41589" t="str">
            <v>Skutzia</v>
          </cell>
          <cell r="C41589" t="str">
            <v>Genus</v>
          </cell>
        </row>
        <row r="41590">
          <cell r="B41590" t="str">
            <v>Skwala</v>
          </cell>
          <cell r="C41590" t="str">
            <v>Genus</v>
          </cell>
        </row>
        <row r="41591">
          <cell r="B41591" t="str">
            <v>Skwala americana</v>
          </cell>
          <cell r="C41591" t="str">
            <v>Species</v>
          </cell>
        </row>
        <row r="41592">
          <cell r="B41592" t="str">
            <v>Skwala curvata</v>
          </cell>
          <cell r="C41592" t="str">
            <v>Species</v>
          </cell>
        </row>
        <row r="41593">
          <cell r="B41593" t="str">
            <v>Skwala parallela***retired***use Skwala americana</v>
          </cell>
          <cell r="C41593" t="str">
            <v>Species</v>
          </cell>
        </row>
        <row r="41594">
          <cell r="B41594" t="str">
            <v>Sladenia</v>
          </cell>
          <cell r="C41594" t="str">
            <v>Genus</v>
          </cell>
        </row>
        <row r="41595">
          <cell r="B41595" t="str">
            <v>Sladenia remiger</v>
          </cell>
          <cell r="C41595" t="str">
            <v>Species</v>
          </cell>
        </row>
        <row r="41596">
          <cell r="B41596" t="str">
            <v>Sladenia shaefersi</v>
          </cell>
          <cell r="C41596" t="str">
            <v>Species</v>
          </cell>
        </row>
        <row r="41597">
          <cell r="B41597" t="str">
            <v>Slavina</v>
          </cell>
          <cell r="C41597" t="str">
            <v>Genus</v>
          </cell>
        </row>
        <row r="41598">
          <cell r="B41598" t="str">
            <v>Slavina appendiculata</v>
          </cell>
          <cell r="C41598" t="str">
            <v>Species</v>
          </cell>
        </row>
        <row r="41599">
          <cell r="B41599" t="str">
            <v>Smallanthus uvedalia</v>
          </cell>
          <cell r="C41599" t="str">
            <v>Species</v>
          </cell>
        </row>
        <row r="41600">
          <cell r="B41600" t="str">
            <v>Smallanthus uvedalius***retired***use Smallanthus uvedalia</v>
          </cell>
          <cell r="C41600" t="str">
            <v>Species</v>
          </cell>
        </row>
        <row r="41601">
          <cell r="B41601" t="str">
            <v>Smaragdia bryanae</v>
          </cell>
          <cell r="C41601" t="str">
            <v>Species</v>
          </cell>
        </row>
        <row r="41602">
          <cell r="B41602" t="str">
            <v>Smaragdia viridis</v>
          </cell>
          <cell r="C41602" t="str">
            <v>Species</v>
          </cell>
        </row>
        <row r="41603">
          <cell r="B41603" t="str">
            <v>Smicridea</v>
          </cell>
          <cell r="C41603" t="str">
            <v>Genus</v>
          </cell>
        </row>
        <row r="41604">
          <cell r="B41604" t="str">
            <v>Smicridea (Rhyacophylax)</v>
          </cell>
          <cell r="C41604" t="str">
            <v>Subgenus</v>
          </cell>
        </row>
        <row r="41605">
          <cell r="B41605" t="str">
            <v>Smicridea dispar</v>
          </cell>
          <cell r="C41605" t="str">
            <v>Species</v>
          </cell>
        </row>
        <row r="41606">
          <cell r="B41606" t="str">
            <v>Smicridea fasciatella</v>
          </cell>
          <cell r="C41606" t="str">
            <v>Species</v>
          </cell>
        </row>
        <row r="41607">
          <cell r="B41607" t="str">
            <v>Smicrideinae</v>
          </cell>
          <cell r="C41607" t="str">
            <v>Subfamily</v>
          </cell>
        </row>
        <row r="41608">
          <cell r="B41608" t="str">
            <v>Smilax</v>
          </cell>
          <cell r="C41608" t="str">
            <v>Genus</v>
          </cell>
        </row>
        <row r="41609">
          <cell r="B41609" t="str">
            <v>Smilax auriculata</v>
          </cell>
          <cell r="C41609" t="str">
            <v>Species</v>
          </cell>
        </row>
        <row r="41610">
          <cell r="B41610" t="str">
            <v>Smilax bona-nox</v>
          </cell>
          <cell r="C41610" t="str">
            <v>Species</v>
          </cell>
        </row>
        <row r="41611">
          <cell r="B41611" t="str">
            <v>Smilax coriacea</v>
          </cell>
          <cell r="C41611" t="str">
            <v>Species</v>
          </cell>
        </row>
        <row r="41612">
          <cell r="B41612" t="str">
            <v>Smilax glauca</v>
          </cell>
          <cell r="C41612" t="str">
            <v>Species</v>
          </cell>
        </row>
        <row r="41613">
          <cell r="B41613" t="str">
            <v>Smilax herbacea</v>
          </cell>
          <cell r="C41613" t="str">
            <v>Species</v>
          </cell>
        </row>
        <row r="41614">
          <cell r="B41614" t="str">
            <v>Smilax lasioneura</v>
          </cell>
          <cell r="C41614" t="str">
            <v>Species</v>
          </cell>
        </row>
        <row r="41615">
          <cell r="B41615" t="str">
            <v>Smilax laurifolia</v>
          </cell>
          <cell r="C41615" t="str">
            <v>Species</v>
          </cell>
        </row>
        <row r="41616">
          <cell r="B41616" t="str">
            <v>Smilax pumila</v>
          </cell>
          <cell r="C41616" t="str">
            <v>Species</v>
          </cell>
        </row>
        <row r="41617">
          <cell r="B41617" t="str">
            <v>Smilax rotundifolia</v>
          </cell>
          <cell r="C41617" t="str">
            <v>Species</v>
          </cell>
        </row>
        <row r="41618">
          <cell r="B41618" t="str">
            <v>Smilax smallii</v>
          </cell>
          <cell r="C41618" t="str">
            <v>Species</v>
          </cell>
        </row>
        <row r="41619">
          <cell r="B41619" t="str">
            <v>Smilax tamnoides</v>
          </cell>
          <cell r="C41619" t="str">
            <v>Species</v>
          </cell>
        </row>
        <row r="41620">
          <cell r="B41620" t="str">
            <v>Smilax walteri</v>
          </cell>
          <cell r="C41620" t="str">
            <v>Species</v>
          </cell>
        </row>
        <row r="41621">
          <cell r="B41621" t="str">
            <v>Sminthuridae</v>
          </cell>
          <cell r="C41621" t="str">
            <v>Family</v>
          </cell>
        </row>
        <row r="41622">
          <cell r="B41622" t="str">
            <v>Sminthurides</v>
          </cell>
          <cell r="C41622" t="str">
            <v>Genus</v>
          </cell>
        </row>
        <row r="41623">
          <cell r="B41623" t="str">
            <v>Sminthurus</v>
          </cell>
          <cell r="C41623" t="str">
            <v>Genus</v>
          </cell>
        </row>
        <row r="41624">
          <cell r="B41624" t="str">
            <v>Smithichthys fucorum</v>
          </cell>
          <cell r="C41624" t="str">
            <v>Species</v>
          </cell>
        </row>
        <row r="41625">
          <cell r="B41625" t="str">
            <v>Smithsonidrilus</v>
          </cell>
          <cell r="C41625" t="str">
            <v>Genus</v>
          </cell>
        </row>
        <row r="41626">
          <cell r="B41626" t="str">
            <v>Smittia</v>
          </cell>
          <cell r="C41626" t="str">
            <v>Genus</v>
          </cell>
        </row>
        <row r="41627">
          <cell r="B41627" t="str">
            <v>Smittina</v>
          </cell>
          <cell r="C41627" t="str">
            <v>Genus</v>
          </cell>
        </row>
        <row r="41628">
          <cell r="B41628" t="str">
            <v>Smittinidae</v>
          </cell>
          <cell r="C41628" t="str">
            <v>Family</v>
          </cell>
        </row>
        <row r="41629">
          <cell r="B41629" t="str">
            <v>Snowella</v>
          </cell>
          <cell r="C41629" t="str">
            <v>Genus</v>
          </cell>
        </row>
        <row r="41630">
          <cell r="B41630" t="str">
            <v>Snowella atomus</v>
          </cell>
          <cell r="C41630" t="str">
            <v>Species</v>
          </cell>
        </row>
        <row r="41631">
          <cell r="B41631" t="str">
            <v>Snowella fennica</v>
          </cell>
          <cell r="C41631" t="str">
            <v>Species</v>
          </cell>
        </row>
        <row r="41632">
          <cell r="B41632" t="str">
            <v>Snowella lacustris</v>
          </cell>
          <cell r="C41632" t="str">
            <v>Species</v>
          </cell>
        </row>
        <row r="41633">
          <cell r="B41633" t="str">
            <v>Snowella littoralis</v>
          </cell>
          <cell r="C41633" t="str">
            <v>Species</v>
          </cell>
        </row>
        <row r="41634">
          <cell r="B41634" t="str">
            <v>Snyderichthys copei***retired***use Lepidomeda copei</v>
          </cell>
          <cell r="C41634" t="str">
            <v>Species</v>
          </cell>
        </row>
        <row r="41635">
          <cell r="B41635" t="str">
            <v>Snyderichthys***retired***use Lepidomeda</v>
          </cell>
          <cell r="C41635" t="str">
            <v>Genus</v>
          </cell>
        </row>
        <row r="41636">
          <cell r="B41636" t="str">
            <v>Snyderidia</v>
          </cell>
          <cell r="C41636" t="str">
            <v>Genus</v>
          </cell>
        </row>
        <row r="41637">
          <cell r="B41637" t="str">
            <v>Snyderidia bothrops***retired***use Snyderidia canina</v>
          </cell>
          <cell r="C41637" t="str">
            <v>Species</v>
          </cell>
        </row>
        <row r="41638">
          <cell r="B41638" t="str">
            <v>Snyderidia canina</v>
          </cell>
          <cell r="C41638" t="str">
            <v>Species</v>
          </cell>
        </row>
        <row r="41639">
          <cell r="B41639" t="str">
            <v>Socarnoides</v>
          </cell>
          <cell r="C41639" t="str">
            <v>Genus</v>
          </cell>
        </row>
        <row r="41640">
          <cell r="B41640" t="str">
            <v>Solamen columbianum</v>
          </cell>
          <cell r="C41640" t="str">
            <v>Species</v>
          </cell>
        </row>
        <row r="41641">
          <cell r="B41641" t="str">
            <v>Solanum</v>
          </cell>
          <cell r="C41641" t="str">
            <v>Genus</v>
          </cell>
        </row>
        <row r="41642">
          <cell r="B41642" t="str">
            <v>Solanum americanum</v>
          </cell>
          <cell r="C41642" t="str">
            <v>Species</v>
          </cell>
        </row>
        <row r="41643">
          <cell r="B41643" t="str">
            <v>Solanum carolinense</v>
          </cell>
          <cell r="C41643" t="str">
            <v>Species</v>
          </cell>
        </row>
        <row r="41644">
          <cell r="B41644" t="str">
            <v>Solanum douglasii</v>
          </cell>
          <cell r="C41644" t="str">
            <v>Species</v>
          </cell>
        </row>
        <row r="41645">
          <cell r="B41645" t="str">
            <v>Solanum dulcamara</v>
          </cell>
          <cell r="C41645" t="str">
            <v>Species</v>
          </cell>
        </row>
        <row r="41646">
          <cell r="B41646" t="str">
            <v>Solanum dulcamara var. dulcamara***retired***use Solanum dulcamara</v>
          </cell>
          <cell r="C41646" t="str">
            <v>Variety</v>
          </cell>
        </row>
        <row r="41647">
          <cell r="B41647" t="str">
            <v>Solanum elaeagnifolium</v>
          </cell>
          <cell r="C41647" t="str">
            <v>Species</v>
          </cell>
        </row>
        <row r="41648">
          <cell r="B41648" t="str">
            <v>Solanum ferox</v>
          </cell>
          <cell r="C41648" t="str">
            <v>Species</v>
          </cell>
        </row>
        <row r="41649">
          <cell r="B41649" t="str">
            <v>Solanum ptycanthum***retired***use Solanum ptychanthum</v>
          </cell>
          <cell r="C41649" t="str">
            <v>Species</v>
          </cell>
        </row>
        <row r="41650">
          <cell r="B41650" t="str">
            <v>Solanum ptychanthum</v>
          </cell>
          <cell r="C41650" t="str">
            <v>Species</v>
          </cell>
        </row>
        <row r="41651">
          <cell r="B41651" t="str">
            <v>Solanum rostratum</v>
          </cell>
          <cell r="C41651" t="str">
            <v>Species</v>
          </cell>
        </row>
        <row r="41652">
          <cell r="B41652" t="str">
            <v>Solanum triflorum</v>
          </cell>
          <cell r="C41652" t="str">
            <v>Species</v>
          </cell>
        </row>
        <row r="41653">
          <cell r="B41653" t="str">
            <v>Solanum umbelliferum</v>
          </cell>
          <cell r="C41653" t="str">
            <v>Species</v>
          </cell>
        </row>
        <row r="41654">
          <cell r="B41654" t="str">
            <v>Solariella</v>
          </cell>
          <cell r="C41654" t="str">
            <v>Genus</v>
          </cell>
        </row>
        <row r="41655">
          <cell r="B41655" t="str">
            <v>Solariella obscura</v>
          </cell>
          <cell r="C41655" t="str">
            <v>Species</v>
          </cell>
        </row>
        <row r="41656">
          <cell r="B41656" t="str">
            <v>Solariella peramabilis</v>
          </cell>
          <cell r="C41656" t="str">
            <v>Species</v>
          </cell>
        </row>
        <row r="41657">
          <cell r="B41657" t="str">
            <v>Solariella varicosa</v>
          </cell>
          <cell r="C41657" t="str">
            <v>Species</v>
          </cell>
        </row>
        <row r="41658">
          <cell r="B41658" t="str">
            <v>Solariorbis infracarinata</v>
          </cell>
          <cell r="C41658" t="str">
            <v>Species</v>
          </cell>
        </row>
        <row r="41659">
          <cell r="B41659" t="str">
            <v>Solaster</v>
          </cell>
          <cell r="C41659" t="str">
            <v>Genus</v>
          </cell>
        </row>
        <row r="41660">
          <cell r="B41660" t="str">
            <v>Solaster dawsoni</v>
          </cell>
          <cell r="C41660" t="str">
            <v>Species</v>
          </cell>
        </row>
        <row r="41661">
          <cell r="B41661" t="str">
            <v>Solaster endeca</v>
          </cell>
          <cell r="C41661" t="str">
            <v>Species</v>
          </cell>
        </row>
        <row r="41662">
          <cell r="B41662" t="str">
            <v>Solaster paxillatus</v>
          </cell>
          <cell r="C41662" t="str">
            <v>Species</v>
          </cell>
        </row>
        <row r="41663">
          <cell r="B41663" t="str">
            <v>Solaster stimpsoni</v>
          </cell>
          <cell r="C41663" t="str">
            <v>Species</v>
          </cell>
        </row>
        <row r="41664">
          <cell r="B41664" t="str">
            <v>Soldatovia polyactocephala</v>
          </cell>
          <cell r="C41664" t="str">
            <v>Species</v>
          </cell>
        </row>
        <row r="41665">
          <cell r="B41665" t="str">
            <v>Solea</v>
          </cell>
          <cell r="C41665" t="str">
            <v>Genus</v>
          </cell>
        </row>
        <row r="41666">
          <cell r="B41666" t="str">
            <v>Solea azevia***retired***use Microchirus azevia</v>
          </cell>
          <cell r="C41666" t="str">
            <v>Species</v>
          </cell>
        </row>
        <row r="41667">
          <cell r="B41667" t="str">
            <v>Solea bleekeri</v>
          </cell>
          <cell r="C41667" t="str">
            <v>Species</v>
          </cell>
        </row>
        <row r="41668">
          <cell r="B41668" t="str">
            <v>Solea capensis</v>
          </cell>
          <cell r="C41668" t="str">
            <v>Species</v>
          </cell>
        </row>
        <row r="41669">
          <cell r="B41669" t="str">
            <v>Solea cinerea***retired***use Pegusa lascaris</v>
          </cell>
          <cell r="C41669" t="str">
            <v>Species</v>
          </cell>
        </row>
        <row r="41670">
          <cell r="B41670" t="str">
            <v>Solea cuneata***retired***use Dicologlossa cuneata</v>
          </cell>
          <cell r="C41670" t="str">
            <v>Species</v>
          </cell>
        </row>
        <row r="41671">
          <cell r="B41671" t="str">
            <v>Solea elongata</v>
          </cell>
          <cell r="C41671" t="str">
            <v>Species</v>
          </cell>
        </row>
        <row r="41672">
          <cell r="B41672" t="str">
            <v>Solea fulvomarginata</v>
          </cell>
          <cell r="C41672" t="str">
            <v>Species</v>
          </cell>
        </row>
        <row r="41673">
          <cell r="B41673" t="str">
            <v>Solea heinii</v>
          </cell>
          <cell r="C41673" t="str">
            <v>Species</v>
          </cell>
        </row>
        <row r="41674">
          <cell r="B41674" t="str">
            <v>Solea heterorhinos***retired***use Soleichthys heterorhinos</v>
          </cell>
          <cell r="C41674" t="str">
            <v>Species</v>
          </cell>
        </row>
        <row r="41675">
          <cell r="B41675" t="str">
            <v>Solea hexophthalma***retired***use Microchirus hexophthalmus</v>
          </cell>
          <cell r="C41675" t="str">
            <v>Species</v>
          </cell>
        </row>
        <row r="41676">
          <cell r="B41676" t="str">
            <v>Solea impar***retired***use Pegusa impar</v>
          </cell>
          <cell r="C41676" t="str">
            <v>Species</v>
          </cell>
        </row>
        <row r="41677">
          <cell r="B41677" t="str">
            <v>Solea kleinii***retired***use Synapturichthys kleinii</v>
          </cell>
          <cell r="C41677" t="str">
            <v>Species</v>
          </cell>
        </row>
        <row r="41678">
          <cell r="B41678" t="str">
            <v>Solea lascaris***retired***use Pegusa lascaris</v>
          </cell>
          <cell r="C41678" t="str">
            <v>Species</v>
          </cell>
        </row>
        <row r="41679">
          <cell r="B41679" t="str">
            <v>Solea liturata***retired***use Ammotretis lituratus</v>
          </cell>
          <cell r="C41679" t="str">
            <v>Species</v>
          </cell>
        </row>
        <row r="41680">
          <cell r="B41680" t="str">
            <v>Solea lutea***retired***use Buglossidium luteum</v>
          </cell>
          <cell r="C41680" t="str">
            <v>Species</v>
          </cell>
        </row>
        <row r="41681">
          <cell r="B41681" t="str">
            <v>Solea macleayana***retired***use Aseraggodes macleayanus</v>
          </cell>
          <cell r="C41681" t="str">
            <v>Species</v>
          </cell>
        </row>
        <row r="41682">
          <cell r="B41682" t="str">
            <v>Solea melanosticta***retired***use Aseraggodes melanostictus</v>
          </cell>
          <cell r="C41682" t="str">
            <v>Species</v>
          </cell>
        </row>
        <row r="41683">
          <cell r="B41683" t="str">
            <v>Solea mentalis***retired***use Hypoclinemus mentalis</v>
          </cell>
          <cell r="C41683" t="str">
            <v>Species</v>
          </cell>
        </row>
        <row r="41684">
          <cell r="B41684" t="str">
            <v>Solea nasuta***retired***use Pegusa lascaris</v>
          </cell>
          <cell r="C41684" t="str">
            <v>Species</v>
          </cell>
        </row>
        <row r="41685">
          <cell r="B41685" t="str">
            <v>Solea ocellata***retired***use Microchirus ocellatus</v>
          </cell>
          <cell r="C41685" t="str">
            <v>Species</v>
          </cell>
        </row>
        <row r="41686">
          <cell r="B41686" t="str">
            <v>Solea oculus***retired***use Heteromycteris oculus</v>
          </cell>
          <cell r="C41686" t="str">
            <v>Species</v>
          </cell>
        </row>
        <row r="41687">
          <cell r="B41687" t="str">
            <v>Solea ovata</v>
          </cell>
          <cell r="C41687" t="str">
            <v>Species</v>
          </cell>
        </row>
        <row r="41688">
          <cell r="B41688" t="str">
            <v>Solea persimilis***retired***use Aseraggodes persimilis</v>
          </cell>
          <cell r="C41688" t="str">
            <v>Species</v>
          </cell>
        </row>
        <row r="41689">
          <cell r="B41689" t="str">
            <v>Solea quadriocellata***retired***use Microchirus ocellatus</v>
          </cell>
          <cell r="C41689" t="str">
            <v>Species</v>
          </cell>
        </row>
        <row r="41690">
          <cell r="B41690" t="str">
            <v>Solea senegalensis</v>
          </cell>
          <cell r="C41690" t="str">
            <v>Species</v>
          </cell>
        </row>
        <row r="41691">
          <cell r="B41691" t="str">
            <v>Solea solea</v>
          </cell>
          <cell r="C41691" t="str">
            <v>Species</v>
          </cell>
        </row>
        <row r="41692">
          <cell r="B41692" t="str">
            <v>Solea stanalandi</v>
          </cell>
          <cell r="C41692" t="str">
            <v>Species</v>
          </cell>
        </row>
        <row r="41693">
          <cell r="B41693" t="str">
            <v>Solea variegata***retired***use Solea ovata</v>
          </cell>
          <cell r="C41693" t="str">
            <v>Species</v>
          </cell>
        </row>
        <row r="41694">
          <cell r="B41694" t="str">
            <v>Solea vulgaris</v>
          </cell>
          <cell r="C41694" t="str">
            <v>Species</v>
          </cell>
        </row>
        <row r="41695">
          <cell r="B41695" t="str">
            <v>Solecurtidae</v>
          </cell>
          <cell r="C41695" t="str">
            <v>Family</v>
          </cell>
        </row>
        <row r="41696">
          <cell r="B41696" t="str">
            <v>Solecurtus guaymasensis</v>
          </cell>
          <cell r="C41696" t="str">
            <v>Species</v>
          </cell>
        </row>
        <row r="41697">
          <cell r="B41697" t="str">
            <v>Solegnathus</v>
          </cell>
          <cell r="C41697" t="str">
            <v>Genus</v>
          </cell>
        </row>
        <row r="41698">
          <cell r="B41698" t="str">
            <v>Solegnathus dunckeri</v>
          </cell>
          <cell r="C41698" t="str">
            <v>Species</v>
          </cell>
        </row>
        <row r="41699">
          <cell r="B41699" t="str">
            <v>Soleichthys</v>
          </cell>
          <cell r="C41699" t="str">
            <v>Genus</v>
          </cell>
        </row>
        <row r="41700">
          <cell r="B41700" t="str">
            <v>Soleichthys heterorhinos</v>
          </cell>
          <cell r="C41700" t="str">
            <v>Species</v>
          </cell>
        </row>
        <row r="41701">
          <cell r="B41701" t="str">
            <v>Soleichthys microcephalus</v>
          </cell>
          <cell r="C41701" t="str">
            <v>Species</v>
          </cell>
        </row>
        <row r="41702">
          <cell r="B41702" t="str">
            <v>Soleichthys siammakuti</v>
          </cell>
          <cell r="C41702" t="str">
            <v>Species</v>
          </cell>
        </row>
        <row r="41703">
          <cell r="B41703" t="str">
            <v>Soleichthys tubifera</v>
          </cell>
          <cell r="C41703" t="str">
            <v>Species</v>
          </cell>
        </row>
        <row r="41704">
          <cell r="B41704" t="str">
            <v>Soleidae</v>
          </cell>
          <cell r="C41704" t="str">
            <v>Family</v>
          </cell>
        </row>
        <row r="41705">
          <cell r="B41705" t="str">
            <v>Solemya</v>
          </cell>
          <cell r="C41705" t="str">
            <v>Genus</v>
          </cell>
        </row>
        <row r="41706">
          <cell r="B41706" t="str">
            <v>Solemya occidentalis</v>
          </cell>
          <cell r="C41706" t="str">
            <v>Species</v>
          </cell>
        </row>
        <row r="41707">
          <cell r="B41707" t="str">
            <v>Solemya reidi</v>
          </cell>
          <cell r="C41707" t="str">
            <v>Species</v>
          </cell>
        </row>
        <row r="41708">
          <cell r="B41708" t="str">
            <v>Solemya velum</v>
          </cell>
          <cell r="C41708" t="str">
            <v>Species</v>
          </cell>
        </row>
        <row r="41709">
          <cell r="B41709" t="str">
            <v>Solen</v>
          </cell>
          <cell r="C41709" t="str">
            <v>Genus</v>
          </cell>
        </row>
        <row r="41710">
          <cell r="B41710" t="str">
            <v>Solen rostriformis</v>
          </cell>
          <cell r="C41710" t="str">
            <v>Species</v>
          </cell>
        </row>
        <row r="41711">
          <cell r="B41711" t="str">
            <v>Solen sicarius</v>
          </cell>
          <cell r="C41711" t="str">
            <v>Species</v>
          </cell>
        </row>
        <row r="41712">
          <cell r="B41712" t="str">
            <v>Solen viridis</v>
          </cell>
          <cell r="C41712" t="str">
            <v>Species</v>
          </cell>
        </row>
        <row r="41713">
          <cell r="B41713" t="str">
            <v>Solenastrea bournoni</v>
          </cell>
          <cell r="C41713" t="str">
            <v>Species</v>
          </cell>
        </row>
        <row r="41714">
          <cell r="B41714" t="str">
            <v>Solenastrea hyades</v>
          </cell>
          <cell r="C41714" t="str">
            <v>Species</v>
          </cell>
        </row>
        <row r="41715">
          <cell r="B41715" t="str">
            <v>Solenidae</v>
          </cell>
          <cell r="C41715" t="str">
            <v>Family</v>
          </cell>
        </row>
        <row r="41716">
          <cell r="B41716" t="str">
            <v>Solenocera mutator</v>
          </cell>
          <cell r="C41716" t="str">
            <v>Species</v>
          </cell>
        </row>
        <row r="41717">
          <cell r="B41717" t="str">
            <v>Solenogastres</v>
          </cell>
          <cell r="C41717" t="str">
            <v>Class</v>
          </cell>
        </row>
        <row r="41718">
          <cell r="B41718" t="str">
            <v>Solenoidea</v>
          </cell>
          <cell r="C41718" t="str">
            <v>Superfamily</v>
          </cell>
        </row>
        <row r="41719">
          <cell r="B41719" t="str">
            <v>Solenophallus***retired***use Neostethus</v>
          </cell>
          <cell r="C41719" t="str">
            <v>Genus</v>
          </cell>
        </row>
        <row r="41720">
          <cell r="B41720" t="str">
            <v>Solenostomidae</v>
          </cell>
          <cell r="C41720" t="str">
            <v>Family</v>
          </cell>
        </row>
        <row r="41721">
          <cell r="B41721" t="str">
            <v>Solenostomus</v>
          </cell>
          <cell r="C41721" t="str">
            <v>Genus</v>
          </cell>
        </row>
        <row r="41722">
          <cell r="B41722" t="str">
            <v>Solenostomus cyanopterus</v>
          </cell>
          <cell r="C41722" t="str">
            <v>Species</v>
          </cell>
        </row>
        <row r="41723">
          <cell r="B41723" t="str">
            <v>Solenostomus paradoxus</v>
          </cell>
          <cell r="C41723" t="str">
            <v>Species</v>
          </cell>
        </row>
        <row r="41724">
          <cell r="B41724" t="str">
            <v>Soleoidei***retired***use Pleuronectoidei</v>
          </cell>
          <cell r="C41724" t="str">
            <v>Suborder</v>
          </cell>
        </row>
        <row r="41725">
          <cell r="B41725" t="str">
            <v>Soleonasus finis***retired***use Apionichthys finis</v>
          </cell>
          <cell r="C41725" t="str">
            <v>Species</v>
          </cell>
        </row>
        <row r="41726">
          <cell r="B41726" t="str">
            <v>Soleonasus***retired***use Apionichthys</v>
          </cell>
          <cell r="C41726" t="str">
            <v>Genus</v>
          </cell>
        </row>
        <row r="41727">
          <cell r="B41727" t="str">
            <v>Solidago</v>
          </cell>
          <cell r="C41727" t="str">
            <v>Genus</v>
          </cell>
        </row>
        <row r="41728">
          <cell r="B41728" t="str">
            <v>Solidago altissima</v>
          </cell>
          <cell r="C41728" t="str">
            <v>Species</v>
          </cell>
        </row>
        <row r="41729">
          <cell r="B41729" t="str">
            <v>Solidago caesia</v>
          </cell>
          <cell r="C41729" t="str">
            <v>Species</v>
          </cell>
        </row>
        <row r="41730">
          <cell r="B41730" t="str">
            <v>Solidago canadensis</v>
          </cell>
          <cell r="C41730" t="str">
            <v>Species</v>
          </cell>
        </row>
        <row r="41731">
          <cell r="B41731" t="str">
            <v>Solidago fistulosa</v>
          </cell>
          <cell r="C41731" t="str">
            <v>Species</v>
          </cell>
        </row>
        <row r="41732">
          <cell r="B41732" t="str">
            <v>Solidago flexicaulis</v>
          </cell>
          <cell r="C41732" t="str">
            <v>Species</v>
          </cell>
        </row>
        <row r="41733">
          <cell r="B41733" t="str">
            <v>Solidago gigantea</v>
          </cell>
          <cell r="C41733" t="str">
            <v>Species</v>
          </cell>
        </row>
        <row r="41734">
          <cell r="B41734" t="str">
            <v>Solidago leavenworthii</v>
          </cell>
          <cell r="C41734" t="str">
            <v>Species</v>
          </cell>
        </row>
        <row r="41735">
          <cell r="B41735" t="str">
            <v>Solidago missouriensis</v>
          </cell>
          <cell r="C41735" t="str">
            <v>Species</v>
          </cell>
        </row>
        <row r="41736">
          <cell r="B41736" t="str">
            <v>Solidago multiradiata</v>
          </cell>
          <cell r="C41736" t="str">
            <v>Species</v>
          </cell>
        </row>
        <row r="41737">
          <cell r="B41737" t="str">
            <v>Solidago nitida</v>
          </cell>
          <cell r="C41737" t="str">
            <v>Species</v>
          </cell>
        </row>
        <row r="41738">
          <cell r="B41738" t="str">
            <v>Solidago odora</v>
          </cell>
          <cell r="C41738" t="str">
            <v>Species</v>
          </cell>
        </row>
        <row r="41739">
          <cell r="B41739" t="str">
            <v>Solidago patula</v>
          </cell>
          <cell r="C41739" t="str">
            <v>Species</v>
          </cell>
        </row>
        <row r="41740">
          <cell r="B41740" t="str">
            <v>Solidago puberula ssp. puberula</v>
          </cell>
          <cell r="C41740" t="str">
            <v>Variety</v>
          </cell>
        </row>
        <row r="41741">
          <cell r="B41741" t="str">
            <v>Solidago puberula var. puberula***retired***use Solidago puberula ssp. puberula</v>
          </cell>
          <cell r="C41741" t="str">
            <v>Variety</v>
          </cell>
        </row>
        <row r="41742">
          <cell r="B41742" t="str">
            <v>Solidago rigida</v>
          </cell>
          <cell r="C41742" t="str">
            <v>Species</v>
          </cell>
        </row>
        <row r="41743">
          <cell r="B41743" t="str">
            <v>Solidago rigida ssp. humilis</v>
          </cell>
          <cell r="C41743" t="str">
            <v>Variety</v>
          </cell>
        </row>
        <row r="41744">
          <cell r="B41744" t="str">
            <v>Solidago rugosa</v>
          </cell>
          <cell r="C41744" t="str">
            <v>Species</v>
          </cell>
        </row>
        <row r="41745">
          <cell r="B41745" t="str">
            <v>Solidago rugosa ssp. rugosa</v>
          </cell>
          <cell r="C41745" t="str">
            <v>Subspecies</v>
          </cell>
        </row>
        <row r="41746">
          <cell r="B41746" t="str">
            <v>Solidago sempervirens</v>
          </cell>
          <cell r="C41746" t="str">
            <v>Species</v>
          </cell>
        </row>
        <row r="41747">
          <cell r="B41747" t="str">
            <v>Solidago sempervirens ssp. mexicana</v>
          </cell>
          <cell r="C41747" t="str">
            <v>Variety</v>
          </cell>
        </row>
        <row r="41748">
          <cell r="B41748" t="str">
            <v>Solidago sempervirens var. mexicana***retired***use Solidago sempervirens ssp. mexicana</v>
          </cell>
          <cell r="C41748" t="str">
            <v>Variety</v>
          </cell>
        </row>
        <row r="41749">
          <cell r="B41749" t="str">
            <v>Solidago stricta</v>
          </cell>
          <cell r="C41749" t="str">
            <v>Species</v>
          </cell>
        </row>
        <row r="41750">
          <cell r="B41750" t="str">
            <v>Solidago uliginosa</v>
          </cell>
          <cell r="C41750" t="str">
            <v>Species</v>
          </cell>
        </row>
        <row r="41751">
          <cell r="B41751" t="str">
            <v>Solidago uliginosa var. uliginosa***retired***use Solidago uliginosa</v>
          </cell>
          <cell r="C41751" t="str">
            <v>Variety</v>
          </cell>
        </row>
        <row r="41752">
          <cell r="B41752" t="str">
            <v>Solidago ulmifolia</v>
          </cell>
          <cell r="C41752" t="str">
            <v>Species</v>
          </cell>
        </row>
        <row r="41753">
          <cell r="B41753" t="str">
            <v>Solidobalanus</v>
          </cell>
          <cell r="C41753" t="str">
            <v>Genus</v>
          </cell>
        </row>
        <row r="41754">
          <cell r="B41754" t="str">
            <v>Solieria (Leskiini)</v>
          </cell>
          <cell r="C41754" t="str">
            <v>Genus</v>
          </cell>
        </row>
        <row r="41755">
          <cell r="B41755" t="str">
            <v>Solieria (Solieriaceae)</v>
          </cell>
          <cell r="C41755" t="str">
            <v>Genus</v>
          </cell>
        </row>
        <row r="41756">
          <cell r="B41756" t="str">
            <v>Soliperla</v>
          </cell>
          <cell r="C41756" t="str">
            <v>Genus</v>
          </cell>
        </row>
        <row r="41757">
          <cell r="B41757" t="str">
            <v>Solivomer</v>
          </cell>
          <cell r="C41757" t="str">
            <v>Genus</v>
          </cell>
        </row>
        <row r="41758">
          <cell r="B41758" t="str">
            <v>Solivomer arenidens</v>
          </cell>
          <cell r="C41758" t="str">
            <v>Species</v>
          </cell>
        </row>
        <row r="41759">
          <cell r="B41759" t="str">
            <v>Solocisquama</v>
          </cell>
          <cell r="C41759" t="str">
            <v>Genus</v>
          </cell>
        </row>
        <row r="41760">
          <cell r="B41760" t="str">
            <v>Solocisquama carinata</v>
          </cell>
          <cell r="C41760" t="str">
            <v>Species</v>
          </cell>
        </row>
        <row r="41761">
          <cell r="B41761" t="str">
            <v>Solocisquama erythrina</v>
          </cell>
          <cell r="C41761" t="str">
            <v>Species</v>
          </cell>
        </row>
        <row r="41762">
          <cell r="B41762" t="str">
            <v>Solocisquama stellulata</v>
          </cell>
          <cell r="C41762" t="str">
            <v>Species</v>
          </cell>
        </row>
        <row r="41763">
          <cell r="B41763" t="str">
            <v>Solva</v>
          </cell>
          <cell r="C41763" t="str">
            <v>Genus</v>
          </cell>
        </row>
        <row r="41764">
          <cell r="B41764" t="str">
            <v>Somatochlora</v>
          </cell>
          <cell r="C41764" t="str">
            <v>Genus</v>
          </cell>
        </row>
        <row r="41765">
          <cell r="B41765" t="str">
            <v>Somatochlora albicincta</v>
          </cell>
          <cell r="C41765" t="str">
            <v>Species</v>
          </cell>
        </row>
        <row r="41766">
          <cell r="B41766" t="str">
            <v>Somatochlora cingulata</v>
          </cell>
          <cell r="C41766" t="str">
            <v>Species</v>
          </cell>
        </row>
        <row r="41767">
          <cell r="B41767" t="str">
            <v>Somatochlora elongata</v>
          </cell>
          <cell r="C41767" t="str">
            <v>Species</v>
          </cell>
        </row>
        <row r="41768">
          <cell r="B41768" t="str">
            <v>Somatochlora ensigera</v>
          </cell>
          <cell r="C41768" t="str">
            <v>Species</v>
          </cell>
        </row>
        <row r="41769">
          <cell r="B41769" t="str">
            <v>Somatochlora hudsonica</v>
          </cell>
          <cell r="C41769" t="str">
            <v>Species</v>
          </cell>
        </row>
        <row r="41770">
          <cell r="B41770" t="str">
            <v>Somatochlora linearis</v>
          </cell>
          <cell r="C41770" t="str">
            <v>Species</v>
          </cell>
        </row>
        <row r="41771">
          <cell r="B41771" t="str">
            <v>Somatochlora minor</v>
          </cell>
          <cell r="C41771" t="str">
            <v>Species</v>
          </cell>
        </row>
        <row r="41772">
          <cell r="B41772" t="str">
            <v>Somatochlora provocans</v>
          </cell>
          <cell r="C41772" t="str">
            <v>Species</v>
          </cell>
        </row>
        <row r="41773">
          <cell r="B41773" t="str">
            <v>Somatochlora semicircularis</v>
          </cell>
          <cell r="C41773" t="str">
            <v>Species</v>
          </cell>
        </row>
        <row r="41774">
          <cell r="B41774" t="str">
            <v>Somatochlora tenebrosa</v>
          </cell>
          <cell r="C41774" t="str">
            <v>Species</v>
          </cell>
        </row>
        <row r="41775">
          <cell r="B41775" t="str">
            <v>Somatochlora walshii</v>
          </cell>
          <cell r="C41775" t="str">
            <v>Species</v>
          </cell>
        </row>
        <row r="41776">
          <cell r="B41776" t="str">
            <v>Somatochlora williamsoni</v>
          </cell>
          <cell r="C41776" t="str">
            <v>Species</v>
          </cell>
        </row>
        <row r="41777">
          <cell r="B41777" t="str">
            <v>Somatogyrus</v>
          </cell>
          <cell r="C41777" t="str">
            <v>Genus</v>
          </cell>
        </row>
        <row r="41778">
          <cell r="B41778" t="str">
            <v>Somatogyrus subglobosus</v>
          </cell>
          <cell r="C41778" t="str">
            <v>Species</v>
          </cell>
        </row>
        <row r="41779">
          <cell r="B41779" t="str">
            <v>Somniosidae</v>
          </cell>
          <cell r="C41779" t="str">
            <v>Family</v>
          </cell>
        </row>
        <row r="41780">
          <cell r="B41780" t="str">
            <v>Somniosus</v>
          </cell>
          <cell r="C41780" t="str">
            <v>Genus</v>
          </cell>
        </row>
        <row r="41781">
          <cell r="B41781" t="str">
            <v>Somniosus bauchotae***retired***use Somniosus rostratus</v>
          </cell>
          <cell r="C41781" t="str">
            <v>Species</v>
          </cell>
        </row>
        <row r="41782">
          <cell r="B41782" t="str">
            <v>Somniosus longus</v>
          </cell>
          <cell r="C41782" t="str">
            <v>Species</v>
          </cell>
        </row>
        <row r="41783">
          <cell r="B41783" t="str">
            <v>Somniosus microcephalus</v>
          </cell>
          <cell r="C41783" t="str">
            <v>Species</v>
          </cell>
        </row>
        <row r="41784">
          <cell r="B41784" t="str">
            <v>Somniosus pacificus</v>
          </cell>
          <cell r="C41784" t="str">
            <v>Species</v>
          </cell>
        </row>
        <row r="41785">
          <cell r="B41785" t="str">
            <v>Somniosus rostratus</v>
          </cell>
          <cell r="C41785" t="str">
            <v>Species</v>
          </cell>
        </row>
        <row r="41786">
          <cell r="B41786" t="str">
            <v>Somnolentus***retired***use Somniosus</v>
          </cell>
          <cell r="C41786" t="str">
            <v>Genus</v>
          </cell>
        </row>
        <row r="41787">
          <cell r="B41787" t="str">
            <v>Sonchus</v>
          </cell>
          <cell r="C41787" t="str">
            <v>Genus</v>
          </cell>
        </row>
        <row r="41788">
          <cell r="B41788" t="str">
            <v>Sonchus arvensis</v>
          </cell>
          <cell r="C41788" t="str">
            <v>Species</v>
          </cell>
        </row>
        <row r="41789">
          <cell r="B41789" t="str">
            <v>Sonchus asper</v>
          </cell>
          <cell r="C41789" t="str">
            <v>Species</v>
          </cell>
        </row>
        <row r="41790">
          <cell r="B41790" t="str">
            <v>Sonchus oleraceus</v>
          </cell>
          <cell r="C41790" t="str">
            <v>Species</v>
          </cell>
        </row>
        <row r="41791">
          <cell r="B41791" t="str">
            <v>Sonoda</v>
          </cell>
          <cell r="C41791" t="str">
            <v>Genus</v>
          </cell>
        </row>
        <row r="41792">
          <cell r="B41792" t="str">
            <v>Sonoda megalophthalma</v>
          </cell>
          <cell r="C41792" t="str">
            <v>Species</v>
          </cell>
        </row>
        <row r="41793">
          <cell r="B41793" t="str">
            <v>Sonoda paucilampa</v>
          </cell>
          <cell r="C41793" t="str">
            <v>Species</v>
          </cell>
        </row>
        <row r="41794">
          <cell r="B41794" t="str">
            <v>Sorastrum</v>
          </cell>
          <cell r="C41794" t="str">
            <v>Genus</v>
          </cell>
        </row>
        <row r="41795">
          <cell r="B41795" t="str">
            <v>Sorastrum americanum</v>
          </cell>
          <cell r="C41795" t="str">
            <v>Species</v>
          </cell>
        </row>
        <row r="41796">
          <cell r="B41796" t="str">
            <v>Sorastrum spinulosum</v>
          </cell>
          <cell r="C41796" t="str">
            <v>Species</v>
          </cell>
        </row>
        <row r="41797">
          <cell r="B41797" t="str">
            <v>Sorbus</v>
          </cell>
          <cell r="C41797" t="str">
            <v>Genus</v>
          </cell>
        </row>
        <row r="41798">
          <cell r="B41798" t="str">
            <v>Sorbus americana</v>
          </cell>
          <cell r="C41798" t="str">
            <v>Species</v>
          </cell>
        </row>
        <row r="41799">
          <cell r="B41799" t="str">
            <v>Sorbus aucuparia</v>
          </cell>
          <cell r="C41799" t="str">
            <v>Species</v>
          </cell>
        </row>
        <row r="41800">
          <cell r="B41800" t="str">
            <v>Sorbus decora</v>
          </cell>
          <cell r="C41800" t="str">
            <v>Species</v>
          </cell>
        </row>
        <row r="41801">
          <cell r="B41801" t="str">
            <v>Sorbus scopulina</v>
          </cell>
          <cell r="C41801" t="str">
            <v>Species</v>
          </cell>
        </row>
        <row r="41802">
          <cell r="B41802" t="str">
            <v>Sorghastrum nutans</v>
          </cell>
          <cell r="C41802" t="str">
            <v>Species</v>
          </cell>
        </row>
        <row r="41803">
          <cell r="B41803" t="str">
            <v>Sorghum halepense</v>
          </cell>
          <cell r="C41803" t="str">
            <v>Species</v>
          </cell>
        </row>
        <row r="41804">
          <cell r="B41804" t="str">
            <v>Sorosichthys</v>
          </cell>
          <cell r="C41804" t="str">
            <v>Genus</v>
          </cell>
        </row>
        <row r="41805">
          <cell r="B41805" t="str">
            <v>Sorosichthys ananassa</v>
          </cell>
          <cell r="C41805" t="str">
            <v>Species</v>
          </cell>
        </row>
        <row r="41806">
          <cell r="B41806" t="str">
            <v>Sorubim</v>
          </cell>
          <cell r="C41806" t="str">
            <v>Genus</v>
          </cell>
        </row>
        <row r="41807">
          <cell r="B41807" t="str">
            <v>Sorubim lima</v>
          </cell>
          <cell r="C41807" t="str">
            <v>Species</v>
          </cell>
        </row>
        <row r="41808">
          <cell r="B41808" t="str">
            <v>Sosane occidentalis</v>
          </cell>
          <cell r="C41808" t="str">
            <v>Species</v>
          </cell>
        </row>
        <row r="41809">
          <cell r="B41809" t="str">
            <v>Sosanopsis</v>
          </cell>
          <cell r="C41809" t="str">
            <v>Genus</v>
          </cell>
        </row>
        <row r="41810">
          <cell r="B41810" t="str">
            <v>Soyedina</v>
          </cell>
          <cell r="C41810" t="str">
            <v>Genus</v>
          </cell>
        </row>
        <row r="41811">
          <cell r="B41811" t="str">
            <v>Soyedina vallicularia</v>
          </cell>
          <cell r="C41811" t="str">
            <v>Species</v>
          </cell>
        </row>
        <row r="41812">
          <cell r="B41812" t="str">
            <v>Spadella gaetanoi</v>
          </cell>
          <cell r="C41812" t="str">
            <v>Species</v>
          </cell>
        </row>
        <row r="41813">
          <cell r="B41813" t="str">
            <v>Spanglerogyrus</v>
          </cell>
          <cell r="C41813" t="str">
            <v>Genus</v>
          </cell>
        </row>
        <row r="41814">
          <cell r="B41814" t="str">
            <v>Spanglerogyrus albiventris</v>
          </cell>
          <cell r="C41814" t="str">
            <v>Species</v>
          </cell>
        </row>
        <row r="41815">
          <cell r="B41815" t="str">
            <v>Sparasion coeruleum***retired***use Sparasion coeruleum, Kieffer 1913 (Sparasion) or  Kieffer 1905</v>
          </cell>
          <cell r="C41815" t="str">
            <v>Species</v>
          </cell>
        </row>
        <row r="41816">
          <cell r="B41816" t="str">
            <v>Sparasion coeruleum, Kieffer 1905 (Sparasion)</v>
          </cell>
          <cell r="C41816" t="str">
            <v>Species</v>
          </cell>
        </row>
        <row r="41817">
          <cell r="B41817" t="str">
            <v>Sparasion coeruleum, Kieffer 1913 (Sparasion)</v>
          </cell>
          <cell r="C41817" t="str">
            <v>Species</v>
          </cell>
        </row>
        <row r="41818">
          <cell r="B41818" t="str">
            <v>Sparbarus</v>
          </cell>
          <cell r="C41818" t="str">
            <v>Genus</v>
          </cell>
        </row>
        <row r="41819">
          <cell r="B41819" t="str">
            <v>Sparbarus flavus</v>
          </cell>
          <cell r="C41819" t="str">
            <v>Species</v>
          </cell>
        </row>
        <row r="41820">
          <cell r="B41820" t="str">
            <v>Sparbarus lacustris</v>
          </cell>
          <cell r="C41820" t="str">
            <v>Species</v>
          </cell>
        </row>
        <row r="41821">
          <cell r="B41821" t="str">
            <v>Sparbarus maculatus</v>
          </cell>
          <cell r="C41821" t="str">
            <v>Species</v>
          </cell>
        </row>
        <row r="41822">
          <cell r="B41822" t="str">
            <v>Sparbarus nasutus</v>
          </cell>
          <cell r="C41822" t="str">
            <v>Species</v>
          </cell>
        </row>
        <row r="41823">
          <cell r="B41823" t="str">
            <v>Sparganium</v>
          </cell>
          <cell r="C41823" t="str">
            <v>Genus</v>
          </cell>
        </row>
        <row r="41824">
          <cell r="B41824" t="str">
            <v>Sparganium americanum</v>
          </cell>
          <cell r="C41824" t="str">
            <v>Species</v>
          </cell>
        </row>
        <row r="41825">
          <cell r="B41825" t="str">
            <v>Sparganium androcladum</v>
          </cell>
          <cell r="C41825" t="str">
            <v>Species</v>
          </cell>
        </row>
        <row r="41826">
          <cell r="B41826" t="str">
            <v>Sparganium angustifolium</v>
          </cell>
          <cell r="C41826" t="str">
            <v>Species</v>
          </cell>
        </row>
        <row r="41827">
          <cell r="B41827" t="str">
            <v>Sparganium emersum</v>
          </cell>
          <cell r="C41827" t="str">
            <v>Species</v>
          </cell>
        </row>
        <row r="41828">
          <cell r="B41828" t="str">
            <v>Sparganium eurycarpum</v>
          </cell>
          <cell r="C41828" t="str">
            <v>Species</v>
          </cell>
        </row>
        <row r="41829">
          <cell r="B41829" t="str">
            <v>Sparganium hyperboreum</v>
          </cell>
          <cell r="C41829" t="str">
            <v>Species</v>
          </cell>
        </row>
        <row r="41830">
          <cell r="B41830" t="str">
            <v>Sparganium natans</v>
          </cell>
          <cell r="C41830" t="str">
            <v>Species</v>
          </cell>
        </row>
        <row r="41831">
          <cell r="B41831" t="str">
            <v>Sparganophilidae</v>
          </cell>
          <cell r="C41831" t="str">
            <v>Family</v>
          </cell>
        </row>
        <row r="41832">
          <cell r="B41832" t="str">
            <v>Sparganophilus</v>
          </cell>
          <cell r="C41832" t="str">
            <v>Genus</v>
          </cell>
        </row>
        <row r="41833">
          <cell r="B41833" t="str">
            <v>Sparidae</v>
          </cell>
          <cell r="C41833" t="str">
            <v>Family</v>
          </cell>
        </row>
        <row r="41834">
          <cell r="B41834" t="str">
            <v>Sparisoma</v>
          </cell>
          <cell r="C41834" t="str">
            <v>Genus</v>
          </cell>
        </row>
        <row r="41835">
          <cell r="B41835" t="str">
            <v>Sparisoma abbotti***retired***use Sparisoma radians</v>
          </cell>
          <cell r="C41835" t="str">
            <v>Species</v>
          </cell>
        </row>
        <row r="41836">
          <cell r="B41836" t="str">
            <v>Sparisoma atomarium</v>
          </cell>
          <cell r="C41836" t="str">
            <v>Species</v>
          </cell>
        </row>
        <row r="41837">
          <cell r="B41837" t="str">
            <v>Sparisoma aurofrenatum</v>
          </cell>
          <cell r="C41837" t="str">
            <v>Species</v>
          </cell>
        </row>
        <row r="41838">
          <cell r="B41838" t="str">
            <v>Sparisoma brachiale***retired***use Sparisoma chrysopterum</v>
          </cell>
          <cell r="C41838" t="str">
            <v>Species</v>
          </cell>
        </row>
        <row r="41839">
          <cell r="B41839" t="str">
            <v>Sparisoma chrysopterum</v>
          </cell>
          <cell r="C41839" t="str">
            <v>Species</v>
          </cell>
        </row>
        <row r="41840">
          <cell r="B41840" t="str">
            <v>Sparisoma cretense</v>
          </cell>
          <cell r="C41840" t="str">
            <v>Species</v>
          </cell>
        </row>
        <row r="41841">
          <cell r="B41841" t="str">
            <v>Sparisoma cyanolene***retired***use Sparisoma radians</v>
          </cell>
          <cell r="C41841" t="str">
            <v>Species</v>
          </cell>
        </row>
        <row r="41842">
          <cell r="B41842" t="str">
            <v>Sparisoma elongatum***retired***use Sparisoma chrysopterum</v>
          </cell>
          <cell r="C41842" t="str">
            <v>Species</v>
          </cell>
        </row>
        <row r="41843">
          <cell r="B41843" t="str">
            <v>Sparisoma flavescens***retired***use Sparisoma chrysopterum</v>
          </cell>
          <cell r="C41843" t="str">
            <v>Species</v>
          </cell>
        </row>
        <row r="41844">
          <cell r="B41844" t="str">
            <v>Sparisoma griseorubra***retired***use Sparisoma griseorubrum</v>
          </cell>
          <cell r="C41844" t="str">
            <v>Species</v>
          </cell>
        </row>
        <row r="41845">
          <cell r="B41845" t="str">
            <v>Sparisoma griseorubrum</v>
          </cell>
          <cell r="C41845" t="str">
            <v>Species</v>
          </cell>
        </row>
        <row r="41846">
          <cell r="B41846" t="str">
            <v>Sparisoma lorito***retired***use Sparisoma chrysopterum</v>
          </cell>
          <cell r="C41846" t="str">
            <v>Species</v>
          </cell>
        </row>
        <row r="41847">
          <cell r="B41847" t="str">
            <v>Sparisoma mutabilis***retired***use Sparisoma cretense</v>
          </cell>
          <cell r="C41847" t="str">
            <v>Species</v>
          </cell>
        </row>
        <row r="41848">
          <cell r="B41848" t="str">
            <v>Sparisoma niphobles***retired***use Sparisoma radians</v>
          </cell>
          <cell r="C41848" t="str">
            <v>Species</v>
          </cell>
        </row>
        <row r="41849">
          <cell r="B41849" t="str">
            <v>Sparisoma pachycephalum***retired***use Sparisoma rubripinne</v>
          </cell>
          <cell r="C41849" t="str">
            <v>Species</v>
          </cell>
        </row>
        <row r="41850">
          <cell r="B41850" t="str">
            <v>Sparisoma radians</v>
          </cell>
          <cell r="C41850" t="str">
            <v>Species</v>
          </cell>
        </row>
        <row r="41851">
          <cell r="B41851" t="str">
            <v>Sparisoma rhomaleum***retired***use Sparisoma rubripinne</v>
          </cell>
          <cell r="C41851" t="str">
            <v>Species</v>
          </cell>
        </row>
        <row r="41852">
          <cell r="B41852" t="str">
            <v>Sparisoma rubripinne</v>
          </cell>
          <cell r="C41852" t="str">
            <v>Species</v>
          </cell>
        </row>
        <row r="41853">
          <cell r="B41853" t="str">
            <v>Sparisoma squalidum***retired***use Sparisoma chrysopterum</v>
          </cell>
          <cell r="C41853" t="str">
            <v>Species</v>
          </cell>
        </row>
        <row r="41854">
          <cell r="B41854" t="str">
            <v>Sparisoma strigatum</v>
          </cell>
          <cell r="C41854" t="str">
            <v>Species</v>
          </cell>
        </row>
        <row r="41855">
          <cell r="B41855" t="str">
            <v>Sparisoma viride</v>
          </cell>
          <cell r="C41855" t="str">
            <v>Species</v>
          </cell>
        </row>
        <row r="41856">
          <cell r="B41856" t="str">
            <v>Sparisoma xystrodon***retired***use Sparisoma radians</v>
          </cell>
          <cell r="C41856" t="str">
            <v>Species</v>
          </cell>
        </row>
        <row r="41857">
          <cell r="B41857" t="str">
            <v>Spartina</v>
          </cell>
          <cell r="C41857" t="str">
            <v>Genus</v>
          </cell>
        </row>
        <row r="41858">
          <cell r="B41858" t="str">
            <v>Spartina alterniflora</v>
          </cell>
          <cell r="C41858" t="str">
            <v>Species</v>
          </cell>
        </row>
        <row r="41859">
          <cell r="B41859" t="str">
            <v>Spartina bakeri</v>
          </cell>
          <cell r="C41859" t="str">
            <v>Species</v>
          </cell>
        </row>
        <row r="41860">
          <cell r="B41860" t="str">
            <v>Spartina cynosuroides</v>
          </cell>
          <cell r="C41860" t="str">
            <v>Species</v>
          </cell>
        </row>
        <row r="41861">
          <cell r="B41861" t="str">
            <v>Spartina foliosa</v>
          </cell>
          <cell r="C41861" t="str">
            <v>Species</v>
          </cell>
        </row>
        <row r="41862">
          <cell r="B41862" t="str">
            <v>Spartina gracilis</v>
          </cell>
          <cell r="C41862" t="str">
            <v>Species</v>
          </cell>
        </row>
        <row r="41863">
          <cell r="B41863" t="str">
            <v>Spartina patens</v>
          </cell>
          <cell r="C41863" t="str">
            <v>Species</v>
          </cell>
        </row>
        <row r="41864">
          <cell r="B41864" t="str">
            <v>Spartina pectinata</v>
          </cell>
          <cell r="C41864" t="str">
            <v>Species</v>
          </cell>
        </row>
        <row r="41865">
          <cell r="B41865" t="str">
            <v>Spartina spartinae</v>
          </cell>
          <cell r="C41865" t="str">
            <v>Species</v>
          </cell>
        </row>
        <row r="41866">
          <cell r="B41866" t="str">
            <v>Sparus</v>
          </cell>
          <cell r="C41866" t="str">
            <v>Genus</v>
          </cell>
        </row>
        <row r="41867">
          <cell r="B41867" t="str">
            <v>Sparus acarne***retired***use Pagellus acarne</v>
          </cell>
          <cell r="C41867" t="str">
            <v>Species</v>
          </cell>
        </row>
        <row r="41868">
          <cell r="B41868" t="str">
            <v>Sparus anchorago***retired***use Choerodon anchorago</v>
          </cell>
          <cell r="C41868" t="str">
            <v>Species</v>
          </cell>
        </row>
        <row r="41869">
          <cell r="B41869" t="str">
            <v>Sparus annularis***retired***use Diplodus annularis</v>
          </cell>
          <cell r="C41869" t="str">
            <v>Species</v>
          </cell>
        </row>
        <row r="41870">
          <cell r="B41870" t="str">
            <v>Sparus aurata</v>
          </cell>
          <cell r="C41870" t="str">
            <v>Species</v>
          </cell>
        </row>
        <row r="41871">
          <cell r="B41871" t="str">
            <v>Sparus aureoruber***retired***use Sparisoma viride</v>
          </cell>
          <cell r="C41871" t="str">
            <v>Species</v>
          </cell>
        </row>
        <row r="41872">
          <cell r="B41872" t="str">
            <v>Sparus aureus***retired***use Lepomis gibbosus</v>
          </cell>
          <cell r="C41872" t="str">
            <v>Species</v>
          </cell>
        </row>
        <row r="41873">
          <cell r="B41873" t="str">
            <v>Sparus bandatus***retired***use Cheilinus fasciatus</v>
          </cell>
          <cell r="C41873" t="str">
            <v>Species</v>
          </cell>
        </row>
        <row r="41874">
          <cell r="B41874" t="str">
            <v>Sparus bogaraveo***retired***use Pagellus bogaraveo</v>
          </cell>
          <cell r="C41874" t="str">
            <v>Species</v>
          </cell>
        </row>
        <row r="41875">
          <cell r="B41875" t="str">
            <v>Sparus boops***retired***use Boops boops</v>
          </cell>
          <cell r="C41875" t="str">
            <v>Species</v>
          </cell>
        </row>
        <row r="41876">
          <cell r="B41876" t="str">
            <v>Sparus brachiatus***retired***use Thalassoma trilobatum</v>
          </cell>
          <cell r="C41876" t="str">
            <v>Species</v>
          </cell>
        </row>
        <row r="41877">
          <cell r="B41877" t="str">
            <v>Sparus brachion***retired***use Novaculichthys taeniourus</v>
          </cell>
          <cell r="C41877" t="str">
            <v>Species</v>
          </cell>
        </row>
        <row r="41878">
          <cell r="B41878" t="str">
            <v>Sparus cantharus***retired***use Spondyliosoma cantharus</v>
          </cell>
          <cell r="C41878" t="str">
            <v>Species</v>
          </cell>
        </row>
        <row r="41879">
          <cell r="B41879" t="str">
            <v>Sparus carudse***retired***use Ctenolabrus rupestris</v>
          </cell>
          <cell r="C41879" t="str">
            <v>Species</v>
          </cell>
        </row>
        <row r="41880">
          <cell r="B41880" t="str">
            <v>Sparus chlorourus***retired***use Cheilinus chlorourus</v>
          </cell>
          <cell r="C41880" t="str">
            <v>Species</v>
          </cell>
        </row>
        <row r="41881">
          <cell r="B41881" t="str">
            <v>Sparus chromis***retired***use Chromis chromis</v>
          </cell>
          <cell r="C41881" t="str">
            <v>Species</v>
          </cell>
        </row>
        <row r="41882">
          <cell r="B41882" t="str">
            <v>Sparus claviera***retired***use Labrus mixtus</v>
          </cell>
          <cell r="C41882" t="str">
            <v>Species</v>
          </cell>
        </row>
        <row r="41883">
          <cell r="B41883" t="str">
            <v>Sparus decussatus***retired***use Halichoeres hortulanus</v>
          </cell>
          <cell r="C41883" t="str">
            <v>Species</v>
          </cell>
        </row>
        <row r="41884">
          <cell r="B41884" t="str">
            <v>Sparus dentex***retired***use Dentex dentex</v>
          </cell>
          <cell r="C41884" t="str">
            <v>Species</v>
          </cell>
        </row>
        <row r="41885">
          <cell r="B41885" t="str">
            <v>Sparus erythrinus***retired***use Pagellus erythrinus</v>
          </cell>
          <cell r="C41885" t="str">
            <v>Species</v>
          </cell>
        </row>
        <row r="41886">
          <cell r="B41886" t="str">
            <v>Sparus falcatus***retired***use Bodianus rufus</v>
          </cell>
          <cell r="C41886" t="str">
            <v>Species</v>
          </cell>
        </row>
        <row r="41887">
          <cell r="B41887" t="str">
            <v>Sparus fasciatus***retired***use Abudefduf saxatilis</v>
          </cell>
          <cell r="C41887" t="str">
            <v>Species</v>
          </cell>
        </row>
        <row r="41888">
          <cell r="B41888" t="str">
            <v>Sparus formosus***retired***use Labrus mixtus</v>
          </cell>
          <cell r="C41888" t="str">
            <v>Species</v>
          </cell>
        </row>
        <row r="41889">
          <cell r="B41889" t="str">
            <v>Sparus gibbosus***retired***use Dentex gibbosus</v>
          </cell>
          <cell r="C41889" t="str">
            <v>Species</v>
          </cell>
        </row>
        <row r="41890">
          <cell r="B41890" t="str">
            <v>Sparus hardwicke***retired***use Thalassoma hardwicke</v>
          </cell>
          <cell r="C41890" t="str">
            <v>Species</v>
          </cell>
        </row>
        <row r="41891">
          <cell r="B41891" t="str">
            <v>Sparus hemisphaericus***retired***use Thalassoma trilobatum</v>
          </cell>
          <cell r="C41891" t="str">
            <v>Species</v>
          </cell>
        </row>
        <row r="41892">
          <cell r="B41892" t="str">
            <v>Sparus hemisphaerium***retired***use Novaculichthys taeniourus</v>
          </cell>
          <cell r="C41892" t="str">
            <v>Species</v>
          </cell>
        </row>
        <row r="41893">
          <cell r="B41893" t="str">
            <v>Sparus holocyaneos***retired***use Scarus coeruleus</v>
          </cell>
          <cell r="C41893" t="str">
            <v>Species</v>
          </cell>
        </row>
        <row r="41894">
          <cell r="B41894" t="str">
            <v>Sparus insidiator***retired***use Epibulus insidiator</v>
          </cell>
          <cell r="C41894" t="str">
            <v>Species</v>
          </cell>
        </row>
        <row r="41895">
          <cell r="B41895" t="str">
            <v>Sparus lividus***retired***use Labrus merula</v>
          </cell>
          <cell r="C41895" t="str">
            <v>Species</v>
          </cell>
        </row>
        <row r="41896">
          <cell r="B41896" t="str">
            <v>Sparus macrophthalmus***retired***use Dentex macrophthalmus</v>
          </cell>
          <cell r="C41896" t="str">
            <v>Species</v>
          </cell>
        </row>
        <row r="41897">
          <cell r="B41897" t="str">
            <v>Sparus meaco***retired***use Hemigymnus fasciatus</v>
          </cell>
          <cell r="C41897" t="str">
            <v>Species</v>
          </cell>
        </row>
        <row r="41898">
          <cell r="B41898" t="str">
            <v>Sparus melanurus***retired***use Oblada melanura</v>
          </cell>
          <cell r="C41898" t="str">
            <v>Species</v>
          </cell>
        </row>
        <row r="41899">
          <cell r="B41899" t="str">
            <v>Sparus milii***retired***use Amphiprion clarkii</v>
          </cell>
          <cell r="C41899" t="str">
            <v>Species</v>
          </cell>
        </row>
        <row r="41900">
          <cell r="B41900" t="str">
            <v>Sparus mormyrus***retired***use Lithognathus mormyrus</v>
          </cell>
          <cell r="C41900" t="str">
            <v>Species</v>
          </cell>
        </row>
        <row r="41901">
          <cell r="B41901" t="str">
            <v>Sparus niger***retired***use Hemigymnus melapterus</v>
          </cell>
          <cell r="C41901" t="str">
            <v>Species</v>
          </cell>
        </row>
        <row r="41902">
          <cell r="B41902" t="str">
            <v>Sparus nigricans***retired***use Dascyllus trimaculatus</v>
          </cell>
          <cell r="C41902" t="str">
            <v>Species</v>
          </cell>
        </row>
        <row r="41903">
          <cell r="B41903" t="str">
            <v>Sparus pagrus***retired***use Pagrus pagrus</v>
          </cell>
          <cell r="C41903" t="str">
            <v>Species</v>
          </cell>
        </row>
        <row r="41904">
          <cell r="B41904" t="str">
            <v>Sparus pagurus***retired***use Pagrus pagrus</v>
          </cell>
          <cell r="C41904" t="str">
            <v>Species</v>
          </cell>
        </row>
        <row r="41905">
          <cell r="B41905" t="str">
            <v>Sparus puntazzo***retired***use Diplodus puntazzo</v>
          </cell>
          <cell r="C41905" t="str">
            <v>Species</v>
          </cell>
        </row>
        <row r="41906">
          <cell r="B41906" t="str">
            <v>Sparus radiatus***retired***use Oxycheilinus digramma</v>
          </cell>
          <cell r="C41906" t="str">
            <v>Species</v>
          </cell>
        </row>
        <row r="41907">
          <cell r="B41907" t="str">
            <v>Sparus salpa***retired***use Sarpa salpa</v>
          </cell>
          <cell r="C41907" t="str">
            <v>Species</v>
          </cell>
        </row>
        <row r="41908">
          <cell r="B41908" t="str">
            <v>Sparus sargus***retired***use Diplodus sargus</v>
          </cell>
          <cell r="C41908" t="str">
            <v>Species</v>
          </cell>
        </row>
        <row r="41909">
          <cell r="B41909" t="str">
            <v>Sparus surinamensis***retired***use Geophagus surinamensis</v>
          </cell>
          <cell r="C41909" t="str">
            <v>Species</v>
          </cell>
        </row>
        <row r="41910">
          <cell r="B41910" t="str">
            <v>Sparus virginicus***retired***use Anisotremus virginicus</v>
          </cell>
          <cell r="C41910" t="str">
            <v>Species</v>
          </cell>
        </row>
        <row r="41911">
          <cell r="B41911" t="str">
            <v>Sparus zonatus***retired***use Hemigymnus fasciatus</v>
          </cell>
          <cell r="C41911" t="str">
            <v>Species</v>
          </cell>
        </row>
        <row r="41912">
          <cell r="B41912" t="str">
            <v>Sparus zonephorus***retired***use Hemigymnus fasciatus</v>
          </cell>
          <cell r="C41912" t="str">
            <v>Species</v>
          </cell>
        </row>
        <row r="41913">
          <cell r="B41913" t="str">
            <v>Spatangoida</v>
          </cell>
          <cell r="C41913" t="str">
            <v>Order</v>
          </cell>
        </row>
        <row r="41914">
          <cell r="B41914" t="str">
            <v>Spatangus californicus</v>
          </cell>
          <cell r="C41914" t="str">
            <v>Species</v>
          </cell>
        </row>
        <row r="41915">
          <cell r="B41915" t="str">
            <v>Spathochlamys benedicti</v>
          </cell>
          <cell r="C41915" t="str">
            <v>Species</v>
          </cell>
        </row>
        <row r="41916">
          <cell r="B41916" t="str">
            <v>Specaria</v>
          </cell>
          <cell r="C41916" t="str">
            <v>Genus</v>
          </cell>
        </row>
        <row r="41917">
          <cell r="B41917" t="str">
            <v>Specaria josinae</v>
          </cell>
          <cell r="C41917" t="str">
            <v>Species</v>
          </cell>
        </row>
        <row r="41918">
          <cell r="B41918" t="str">
            <v>Spectrunculus</v>
          </cell>
          <cell r="C41918" t="str">
            <v>Genus</v>
          </cell>
        </row>
        <row r="41919">
          <cell r="B41919" t="str">
            <v>Spectrunculus grandis</v>
          </cell>
          <cell r="C41919" t="str">
            <v>Species</v>
          </cell>
        </row>
        <row r="41920">
          <cell r="B41920" t="str">
            <v>Spectrunculus radcliffei***retired***use Spectrunculus grandis</v>
          </cell>
          <cell r="C41920" t="str">
            <v>Species</v>
          </cell>
        </row>
        <row r="41921">
          <cell r="B41921" t="str">
            <v>Speocarcinus lobatus</v>
          </cell>
          <cell r="C41921" t="str">
            <v>Species</v>
          </cell>
        </row>
        <row r="41922">
          <cell r="B41922" t="str">
            <v>Speoplatyrhinus</v>
          </cell>
          <cell r="C41922" t="str">
            <v>Genus</v>
          </cell>
        </row>
        <row r="41923">
          <cell r="B41923" t="str">
            <v>Speoplatyrhinus poulsoni</v>
          </cell>
          <cell r="C41923" t="str">
            <v>Species</v>
          </cell>
        </row>
        <row r="41924">
          <cell r="B41924" t="str">
            <v>Sperchon</v>
          </cell>
          <cell r="C41924" t="str">
            <v>Genus</v>
          </cell>
        </row>
        <row r="41925">
          <cell r="B41925" t="str">
            <v>Sperchon/Sperchonopsis</v>
          </cell>
          <cell r="C41925" t="str">
            <v>Family</v>
          </cell>
        </row>
        <row r="41926">
          <cell r="B41926" t="str">
            <v>Sperchonidae***retired***use Sperchontidae</v>
          </cell>
          <cell r="C41926" t="str">
            <v>Family</v>
          </cell>
        </row>
        <row r="41927">
          <cell r="B41927" t="str">
            <v>Sperchonopsis</v>
          </cell>
          <cell r="C41927" t="str">
            <v>Genus</v>
          </cell>
        </row>
        <row r="41928">
          <cell r="B41928" t="str">
            <v>Sperchonopsis verrucosa</v>
          </cell>
          <cell r="C41928" t="str">
            <v>Species</v>
          </cell>
        </row>
        <row r="41929">
          <cell r="B41929" t="str">
            <v>Sperchontidae</v>
          </cell>
          <cell r="C41929" t="str">
            <v>Family</v>
          </cell>
        </row>
        <row r="41930">
          <cell r="B41930" t="str">
            <v>Sperchopsis</v>
          </cell>
          <cell r="C41930" t="str">
            <v>Genus</v>
          </cell>
        </row>
        <row r="41931">
          <cell r="B41931" t="str">
            <v>Sperchopsis tessellata</v>
          </cell>
          <cell r="C41931" t="str">
            <v>Species</v>
          </cell>
        </row>
        <row r="41932">
          <cell r="B41932" t="str">
            <v>Sperchopsis tessellatus***retired***use Sperchopsis tessellata</v>
          </cell>
          <cell r="C41932" t="str">
            <v>Species</v>
          </cell>
        </row>
        <row r="41933">
          <cell r="B41933" t="str">
            <v>Spergularia</v>
          </cell>
          <cell r="C41933" t="str">
            <v>Genus</v>
          </cell>
        </row>
        <row r="41934">
          <cell r="B41934" t="str">
            <v>Spergularia macrotheca</v>
          </cell>
          <cell r="C41934" t="str">
            <v>Species</v>
          </cell>
        </row>
        <row r="41935">
          <cell r="B41935" t="str">
            <v>Spergularia maritima***retired***use Spergularia media var. media</v>
          </cell>
          <cell r="C41935" t="str">
            <v>Species</v>
          </cell>
        </row>
        <row r="41936">
          <cell r="B41936" t="str">
            <v>Spergularia media var. media</v>
          </cell>
          <cell r="C41936" t="str">
            <v>Species</v>
          </cell>
        </row>
        <row r="41937">
          <cell r="B41937" t="str">
            <v>Spergularia salina</v>
          </cell>
          <cell r="C41937" t="str">
            <v>Species</v>
          </cell>
        </row>
        <row r="41938">
          <cell r="B41938" t="str">
            <v>Spermacoce glabra</v>
          </cell>
          <cell r="C41938" t="str">
            <v>Species</v>
          </cell>
        </row>
        <row r="41939">
          <cell r="B41939" t="str">
            <v>Spermatophytina</v>
          </cell>
          <cell r="C41939" t="str">
            <v>Subdivision</v>
          </cell>
        </row>
        <row r="41940">
          <cell r="B41940" t="str">
            <v>Spermatozopsis</v>
          </cell>
          <cell r="C41940" t="str">
            <v>Genus</v>
          </cell>
        </row>
        <row r="41941">
          <cell r="B41941" t="str">
            <v>Spermatozopsis exsultans</v>
          </cell>
          <cell r="C41941" t="str">
            <v>Species</v>
          </cell>
        </row>
        <row r="41942">
          <cell r="B41942" t="str">
            <v>Sphaeralcea</v>
          </cell>
          <cell r="C41942" t="str">
            <v>Genus</v>
          </cell>
        </row>
        <row r="41943">
          <cell r="B41943" t="str">
            <v>Sphaeramia nematoptera</v>
          </cell>
          <cell r="C41943" t="str">
            <v>Species</v>
          </cell>
        </row>
        <row r="41944">
          <cell r="B41944" t="str">
            <v>Sphaerellocystis ellipsoidea</v>
          </cell>
          <cell r="C41944" t="str">
            <v>Species</v>
          </cell>
        </row>
        <row r="41945">
          <cell r="B41945" t="str">
            <v>Sphaerellocystis lateralis</v>
          </cell>
          <cell r="C41945" t="str">
            <v>Species</v>
          </cell>
        </row>
        <row r="41946">
          <cell r="B41946" t="str">
            <v>Sphaerellopsis</v>
          </cell>
          <cell r="C41946" t="str">
            <v>Genus</v>
          </cell>
        </row>
        <row r="41947">
          <cell r="B41947" t="str">
            <v>Sphaerellopsis fluviatus</v>
          </cell>
          <cell r="C41947" t="str">
            <v>Species</v>
          </cell>
        </row>
        <row r="41948">
          <cell r="B41948" t="str">
            <v>Sphaerephesia</v>
          </cell>
          <cell r="C41948" t="str">
            <v>Genus</v>
          </cell>
        </row>
        <row r="41949">
          <cell r="B41949" t="str">
            <v>Sphaerephesia similisetis</v>
          </cell>
          <cell r="C41949" t="str">
            <v>Species</v>
          </cell>
        </row>
        <row r="41950">
          <cell r="B41950" t="str">
            <v>Sphaerichthys</v>
          </cell>
          <cell r="C41950" t="str">
            <v>Genus</v>
          </cell>
        </row>
        <row r="41951">
          <cell r="B41951" t="str">
            <v>Sphaerichthys osphromenoides</v>
          </cell>
          <cell r="C41951" t="str">
            <v>Species</v>
          </cell>
        </row>
        <row r="41952">
          <cell r="B41952" t="str">
            <v>Sphaerichthys osphromenoides osphromenoides***retired***use Sphaerichthys osphromenoides</v>
          </cell>
          <cell r="C41952" t="str">
            <v>Subspecies</v>
          </cell>
        </row>
        <row r="41953">
          <cell r="B41953" t="str">
            <v>Sphaerichthys selatanensis</v>
          </cell>
          <cell r="C41953" t="str">
            <v>Subspecies</v>
          </cell>
        </row>
        <row r="41954">
          <cell r="B41954" t="str">
            <v>Sphaeridiinae</v>
          </cell>
          <cell r="C41954" t="str">
            <v>Subfamily</v>
          </cell>
        </row>
        <row r="41955">
          <cell r="B41955" t="str">
            <v>Sphaeridium</v>
          </cell>
          <cell r="C41955" t="str">
            <v>Genus</v>
          </cell>
        </row>
        <row r="41956">
          <cell r="B41956" t="str">
            <v>Sphaeriidae***retired***use Pisidiidae</v>
          </cell>
          <cell r="C41956" t="str">
            <v>Family</v>
          </cell>
        </row>
        <row r="41957">
          <cell r="B41957" t="str">
            <v>Sphaeriinae</v>
          </cell>
          <cell r="C41957" t="str">
            <v>Subfamily</v>
          </cell>
        </row>
        <row r="41958">
          <cell r="B41958" t="str">
            <v>Sphaerium</v>
          </cell>
          <cell r="C41958" t="str">
            <v>Genus</v>
          </cell>
        </row>
        <row r="41959">
          <cell r="B41959" t="str">
            <v>Sphaerium fabale</v>
          </cell>
          <cell r="C41959" t="str">
            <v>Species</v>
          </cell>
        </row>
        <row r="41960">
          <cell r="B41960" t="str">
            <v>Sphaerium nitidum</v>
          </cell>
          <cell r="C41960" t="str">
            <v>Species</v>
          </cell>
        </row>
        <row r="41961">
          <cell r="B41961" t="str">
            <v>Sphaerium occidentale</v>
          </cell>
          <cell r="C41961" t="str">
            <v>Species</v>
          </cell>
        </row>
        <row r="41962">
          <cell r="B41962" t="str">
            <v>Sphaerium partumeium***retired***use Musculium partumeium</v>
          </cell>
          <cell r="C41962" t="str">
            <v>Species</v>
          </cell>
        </row>
        <row r="41963">
          <cell r="B41963" t="str">
            <v>Sphaerium rhomboideum</v>
          </cell>
          <cell r="C41963" t="str">
            <v>Species</v>
          </cell>
        </row>
        <row r="41964">
          <cell r="B41964" t="str">
            <v>Sphaerium securis***retired***use Musculium securis</v>
          </cell>
          <cell r="C41964" t="str">
            <v>Species</v>
          </cell>
        </row>
        <row r="41965">
          <cell r="B41965" t="str">
            <v>Sphaerium simile</v>
          </cell>
          <cell r="C41965" t="str">
            <v>Species</v>
          </cell>
        </row>
        <row r="41966">
          <cell r="B41966" t="str">
            <v>Sphaerium striatinum</v>
          </cell>
          <cell r="C41966" t="str">
            <v>Species</v>
          </cell>
        </row>
        <row r="41967">
          <cell r="B41967" t="str">
            <v>Sphaerium transversum***retired***use Musculium transversum</v>
          </cell>
          <cell r="C41967" t="str">
            <v>Species</v>
          </cell>
        </row>
        <row r="41968">
          <cell r="B41968" t="str">
            <v>Sphaerius</v>
          </cell>
          <cell r="C41968" t="str">
            <v>Genus</v>
          </cell>
        </row>
        <row r="41969">
          <cell r="B41969" t="str">
            <v>Sphaeriusidae</v>
          </cell>
          <cell r="C41969" t="str">
            <v>Family</v>
          </cell>
        </row>
        <row r="41970">
          <cell r="B41970" t="str">
            <v>Sphaerobotrys fluviatilis</v>
          </cell>
          <cell r="C41970" t="str">
            <v>Species</v>
          </cell>
        </row>
        <row r="41971">
          <cell r="B41971" t="str">
            <v>Sphaeroceridae</v>
          </cell>
          <cell r="C41971" t="str">
            <v>Family</v>
          </cell>
        </row>
        <row r="41972">
          <cell r="B41972" t="str">
            <v>Sphaerocystidaceae</v>
          </cell>
          <cell r="C41972" t="str">
            <v>Family</v>
          </cell>
        </row>
        <row r="41973">
          <cell r="B41973" t="str">
            <v>Sphaerocystis</v>
          </cell>
          <cell r="C41973" t="str">
            <v>Genus</v>
          </cell>
        </row>
        <row r="41974">
          <cell r="B41974" t="str">
            <v>Sphaerocystis planctonica</v>
          </cell>
          <cell r="C41974" t="str">
            <v>Species</v>
          </cell>
        </row>
        <row r="41975">
          <cell r="B41975" t="str">
            <v>Sphaerocystis planktonica</v>
          </cell>
          <cell r="C41975" t="str">
            <v>Species</v>
          </cell>
        </row>
        <row r="41976">
          <cell r="B41976" t="str">
            <v>Sphaerocystis schroeteri</v>
          </cell>
          <cell r="C41976" t="str">
            <v>Species</v>
          </cell>
        </row>
        <row r="41977">
          <cell r="B41977" t="str">
            <v>Sphaerodinium</v>
          </cell>
          <cell r="C41977" t="str">
            <v>Genus</v>
          </cell>
        </row>
        <row r="41978">
          <cell r="B41978" t="str">
            <v>Sphaerodoridae</v>
          </cell>
          <cell r="C41978" t="str">
            <v>Family</v>
          </cell>
        </row>
        <row r="41979">
          <cell r="B41979" t="str">
            <v>Sphaerodoridium</v>
          </cell>
          <cell r="C41979" t="str">
            <v>Genus</v>
          </cell>
        </row>
        <row r="41980">
          <cell r="B41980" t="str">
            <v>Sphaerodoropsis</v>
          </cell>
          <cell r="C41980" t="str">
            <v>Genus</v>
          </cell>
        </row>
        <row r="41981">
          <cell r="B41981" t="str">
            <v>Sphaerodoropsis biserialis</v>
          </cell>
          <cell r="C41981" t="str">
            <v>Species</v>
          </cell>
        </row>
        <row r="41982">
          <cell r="B41982" t="str">
            <v>Sphaerodoropsis minuta</v>
          </cell>
          <cell r="C41982" t="str">
            <v>Species</v>
          </cell>
        </row>
        <row r="41983">
          <cell r="B41983" t="str">
            <v>Sphaerodoropsis sphaerulifer</v>
          </cell>
          <cell r="C41983" t="str">
            <v>Species</v>
          </cell>
        </row>
        <row r="41984">
          <cell r="B41984" t="str">
            <v>Sphaerodorum gracilis</v>
          </cell>
          <cell r="C41984" t="str">
            <v>Species</v>
          </cell>
        </row>
        <row r="41985">
          <cell r="B41985" t="str">
            <v>Sphaerodorum papillifer</v>
          </cell>
          <cell r="C41985" t="str">
            <v>Species</v>
          </cell>
        </row>
        <row r="41986">
          <cell r="B41986" t="str">
            <v>Sphaeroeca volvox</v>
          </cell>
          <cell r="C41986" t="str">
            <v>Species</v>
          </cell>
        </row>
        <row r="41987">
          <cell r="B41987" t="str">
            <v>Sphaeroma</v>
          </cell>
          <cell r="C41987" t="str">
            <v>Genus</v>
          </cell>
        </row>
        <row r="41988">
          <cell r="B41988" t="str">
            <v>Sphaeroma destructor</v>
          </cell>
          <cell r="C41988" t="str">
            <v>Species</v>
          </cell>
        </row>
        <row r="41989">
          <cell r="B41989" t="str">
            <v>Sphaeroma quadridentatum</v>
          </cell>
          <cell r="C41989" t="str">
            <v>Species</v>
          </cell>
        </row>
        <row r="41990">
          <cell r="B41990" t="str">
            <v>Sphaeroma terebrans</v>
          </cell>
          <cell r="C41990" t="str">
            <v>Species</v>
          </cell>
        </row>
        <row r="41991">
          <cell r="B41991" t="str">
            <v>Sphaeromatidae</v>
          </cell>
          <cell r="C41991" t="str">
            <v>Family</v>
          </cell>
        </row>
        <row r="41992">
          <cell r="B41992" t="str">
            <v>Sphaeromias</v>
          </cell>
          <cell r="C41992" t="str">
            <v>Genus</v>
          </cell>
        </row>
        <row r="41993">
          <cell r="B41993" t="str">
            <v>Sphaeromias longipennis</v>
          </cell>
          <cell r="C41993" t="str">
            <v>Species</v>
          </cell>
        </row>
        <row r="41994">
          <cell r="B41994" t="str">
            <v>Sphaeromiini</v>
          </cell>
          <cell r="C41994" t="str">
            <v>Tribe</v>
          </cell>
        </row>
        <row r="41995">
          <cell r="B41995" t="str">
            <v>Sphaerophysa (Fabaceae)</v>
          </cell>
          <cell r="C41995" t="str">
            <v>Genus</v>
          </cell>
        </row>
        <row r="41996">
          <cell r="B41996" t="str">
            <v>Sphaerophysa (Nemacheilinae)</v>
          </cell>
          <cell r="C41996" t="str">
            <v>Genus</v>
          </cell>
        </row>
        <row r="41997">
          <cell r="B41997" t="str">
            <v>Sphaeropleales</v>
          </cell>
          <cell r="C41997" t="str">
            <v>Order</v>
          </cell>
        </row>
        <row r="41998">
          <cell r="B41998" t="str">
            <v>Sphaerosyllis</v>
          </cell>
          <cell r="C41998" t="str">
            <v>Genus</v>
          </cell>
        </row>
        <row r="41999">
          <cell r="B41999" t="str">
            <v>Sphaerosyllis aciculata</v>
          </cell>
          <cell r="C41999" t="str">
            <v>Species</v>
          </cell>
        </row>
        <row r="42000">
          <cell r="B42000" t="str">
            <v>Sphaerosyllis bilineata</v>
          </cell>
          <cell r="C42000" t="str">
            <v>Species</v>
          </cell>
        </row>
        <row r="42001">
          <cell r="B42001" t="str">
            <v>Sphaerosyllis brandhorsti</v>
          </cell>
          <cell r="C42001" t="str">
            <v>Species</v>
          </cell>
        </row>
        <row r="42002">
          <cell r="B42002" t="str">
            <v>Sphaerosyllis brevidentata</v>
          </cell>
          <cell r="C42002" t="str">
            <v>Species</v>
          </cell>
        </row>
        <row r="42003">
          <cell r="B42003" t="str">
            <v>Sphaerosyllis californiensis</v>
          </cell>
          <cell r="C42003" t="str">
            <v>Species</v>
          </cell>
        </row>
        <row r="42004">
          <cell r="B42004" t="str">
            <v>Sphaerosyllis erinaceus</v>
          </cell>
          <cell r="C42004" t="str">
            <v>Species</v>
          </cell>
        </row>
        <row r="42005">
          <cell r="B42005" t="str">
            <v>Sphaerosyllis glandulata</v>
          </cell>
          <cell r="C42005" t="str">
            <v>Species</v>
          </cell>
        </row>
        <row r="42006">
          <cell r="B42006" t="str">
            <v>Sphaerosyllis hystrix</v>
          </cell>
          <cell r="C42006" t="str">
            <v>Species</v>
          </cell>
        </row>
        <row r="42007">
          <cell r="B42007" t="str">
            <v>Sphaerosyllis labrinthophila</v>
          </cell>
          <cell r="C42007" t="str">
            <v>Species</v>
          </cell>
        </row>
        <row r="42008">
          <cell r="B42008" t="str">
            <v>Sphaerosyllis longicauda</v>
          </cell>
          <cell r="C42008" t="str">
            <v>Species</v>
          </cell>
        </row>
        <row r="42009">
          <cell r="B42009" t="str">
            <v>Sphaerosyllis piriferopsis</v>
          </cell>
          <cell r="C42009" t="str">
            <v>Species</v>
          </cell>
        </row>
        <row r="42010">
          <cell r="B42010" t="str">
            <v>Sphaerosyllis ranunculus</v>
          </cell>
          <cell r="C42010" t="str">
            <v>Species</v>
          </cell>
        </row>
        <row r="42011">
          <cell r="B42011" t="str">
            <v>Sphaerosyllis riseri</v>
          </cell>
          <cell r="C42011" t="str">
            <v>Species</v>
          </cell>
        </row>
        <row r="42012">
          <cell r="B42012" t="str">
            <v>Sphaerosyllis taylori</v>
          </cell>
          <cell r="C42012" t="str">
            <v>Species</v>
          </cell>
        </row>
        <row r="42013">
          <cell r="B42013" t="str">
            <v>Sphaerozosma</v>
          </cell>
          <cell r="C42013" t="str">
            <v>Genus</v>
          </cell>
        </row>
        <row r="42014">
          <cell r="B42014" t="str">
            <v>Sphaerozosma granulatum</v>
          </cell>
          <cell r="C42014" t="str">
            <v>Species</v>
          </cell>
        </row>
        <row r="42015">
          <cell r="B42015" t="str">
            <v>Sphagebranchus imberbis***retired***use Dalophis imberbis</v>
          </cell>
          <cell r="C42015" t="str">
            <v>Species</v>
          </cell>
        </row>
        <row r="42016">
          <cell r="B42016" t="str">
            <v>Sphagebranchus kendalli***retired***use Apterichtus kendalli</v>
          </cell>
          <cell r="C42016" t="str">
            <v>Species</v>
          </cell>
        </row>
        <row r="42017">
          <cell r="B42017" t="str">
            <v>Sphagebranchus ophioneus***retired***use Ichthyapus ophioneus</v>
          </cell>
          <cell r="C42017" t="str">
            <v>Species</v>
          </cell>
        </row>
        <row r="42018">
          <cell r="B42018" t="str">
            <v>Sphagebranchus***retired***use Caecula</v>
          </cell>
          <cell r="C42018" t="str">
            <v>Genus</v>
          </cell>
        </row>
        <row r="42019">
          <cell r="B42019" t="str">
            <v>Sphagemacrurus</v>
          </cell>
          <cell r="C42019" t="str">
            <v>Genus</v>
          </cell>
        </row>
        <row r="42020">
          <cell r="B42020" t="str">
            <v>Sphagemacrurus decimalis</v>
          </cell>
          <cell r="C42020" t="str">
            <v>Species</v>
          </cell>
        </row>
        <row r="42021">
          <cell r="B42021" t="str">
            <v>Sphagemacrurus gibber</v>
          </cell>
          <cell r="C42021" t="str">
            <v>Species</v>
          </cell>
        </row>
        <row r="42022">
          <cell r="B42022" t="str">
            <v>Sphagemacrurus grenadae</v>
          </cell>
          <cell r="C42022" t="str">
            <v>Species</v>
          </cell>
        </row>
        <row r="42023">
          <cell r="B42023" t="str">
            <v>Sphagemacrurus hirundo</v>
          </cell>
          <cell r="C42023" t="str">
            <v>Species</v>
          </cell>
        </row>
        <row r="42024">
          <cell r="B42024" t="str">
            <v>Sphagemacrurus pumiliceps</v>
          </cell>
          <cell r="C42024" t="str">
            <v>Species</v>
          </cell>
        </row>
        <row r="42025">
          <cell r="B42025" t="str">
            <v>Sphagemacrurus richardi</v>
          </cell>
          <cell r="C42025" t="str">
            <v>Species</v>
          </cell>
        </row>
        <row r="42026">
          <cell r="B42026" t="str">
            <v>Sphagnophylax</v>
          </cell>
          <cell r="C42026" t="str">
            <v>Genus</v>
          </cell>
        </row>
        <row r="42027">
          <cell r="B42027" t="str">
            <v>Sphagnophylax meiops</v>
          </cell>
          <cell r="C42027" t="str">
            <v>Species</v>
          </cell>
        </row>
        <row r="42028">
          <cell r="B42028" t="str">
            <v>Sphagnum</v>
          </cell>
          <cell r="C42028" t="str">
            <v>Genus</v>
          </cell>
        </row>
        <row r="42029">
          <cell r="B42029" t="str">
            <v>Sphagomorus***retired***use Psettodes</v>
          </cell>
          <cell r="C42029" t="str">
            <v>Genus</v>
          </cell>
        </row>
        <row r="42030">
          <cell r="B42030" t="str">
            <v>Sphalloplana</v>
          </cell>
          <cell r="C42030" t="str">
            <v>Genus</v>
          </cell>
        </row>
        <row r="42031">
          <cell r="B42031" t="str">
            <v>Sphecidae</v>
          </cell>
          <cell r="C42031" t="str">
            <v>Family</v>
          </cell>
        </row>
        <row r="42032">
          <cell r="B42032" t="str">
            <v>Spheciospongia confoederata</v>
          </cell>
          <cell r="C42032" t="str">
            <v>Species</v>
          </cell>
        </row>
        <row r="42033">
          <cell r="B42033" t="str">
            <v>Spheciospongia vagabunda</v>
          </cell>
          <cell r="C42033" t="str">
            <v>Species</v>
          </cell>
        </row>
        <row r="42034">
          <cell r="B42034" t="str">
            <v>Sphecodes convergens***retired***use Sphecodes convergens, Tsuneki 1983 (Sphecodes) or Michener 1978</v>
          </cell>
          <cell r="C42034" t="str">
            <v>Species</v>
          </cell>
        </row>
        <row r="42035">
          <cell r="B42035" t="str">
            <v>Sphecodes convergens, Michener 1978 (Sphecodes)</v>
          </cell>
          <cell r="C42035" t="str">
            <v>Species</v>
          </cell>
        </row>
        <row r="42036">
          <cell r="B42036" t="str">
            <v>Sphecodes convergens, Tsuneki 1983 (Sphecodes)</v>
          </cell>
          <cell r="C42036" t="str">
            <v>Species</v>
          </cell>
        </row>
        <row r="42037">
          <cell r="B42037" t="str">
            <v>Sphecodes crassicornis***retired***use Sphecodes crassicornis, Tsuneki 1983 (Sphecodes) or Smith 1879</v>
          </cell>
          <cell r="C42037" t="str">
            <v>Species</v>
          </cell>
        </row>
        <row r="42038">
          <cell r="B42038" t="str">
            <v>Sphecodes crassicornis, Smith 1879 (Sphecodes)</v>
          </cell>
          <cell r="C42038" t="str">
            <v>Species</v>
          </cell>
        </row>
        <row r="42039">
          <cell r="B42039" t="str">
            <v>Sphecodes crassicornis, Tsuneki 1983 (Sphecodes)</v>
          </cell>
          <cell r="C42039" t="str">
            <v>Species</v>
          </cell>
        </row>
        <row r="42040">
          <cell r="B42040" t="str">
            <v>Sphenanthias***retired***use Owstonia</v>
          </cell>
          <cell r="C42040" t="str">
            <v>Genus</v>
          </cell>
        </row>
        <row r="42041">
          <cell r="B42041" t="str">
            <v>Sphenia</v>
          </cell>
          <cell r="C42041" t="str">
            <v>Genus</v>
          </cell>
        </row>
        <row r="42042">
          <cell r="B42042" t="str">
            <v>Sphenia antillensis</v>
          </cell>
          <cell r="C42042" t="str">
            <v>Species</v>
          </cell>
        </row>
        <row r="42043">
          <cell r="B42043" t="str">
            <v>Sphenia fragilis</v>
          </cell>
          <cell r="C42043" t="str">
            <v>Species</v>
          </cell>
        </row>
        <row r="42044">
          <cell r="B42044" t="str">
            <v>Sphenia luticola</v>
          </cell>
          <cell r="C42044" t="str">
            <v>Species</v>
          </cell>
        </row>
        <row r="42045">
          <cell r="B42045" t="str">
            <v>Sphenopholis intermedia</v>
          </cell>
          <cell r="C42045" t="str">
            <v>Species</v>
          </cell>
        </row>
        <row r="42046">
          <cell r="B42046" t="str">
            <v>Sphenopholis obtusata</v>
          </cell>
          <cell r="C42046" t="str">
            <v>Species</v>
          </cell>
        </row>
        <row r="42047">
          <cell r="B42047" t="str">
            <v>Sphenosciadium capitellatum</v>
          </cell>
          <cell r="C42047" t="str">
            <v>Species</v>
          </cell>
        </row>
        <row r="42048">
          <cell r="B42048" t="str">
            <v>Spherillo montivagus***retired***use Spherillo montivagus, Budde-Lund 1879 (Spherillo) or Verhoeff 1942</v>
          </cell>
          <cell r="C42048" t="str">
            <v>Species</v>
          </cell>
        </row>
        <row r="42049">
          <cell r="B42049" t="str">
            <v>Spherillo montivagus, Budde-Lund 1879 (Spherillo)</v>
          </cell>
          <cell r="C42049" t="str">
            <v>Species</v>
          </cell>
        </row>
        <row r="42050">
          <cell r="B42050" t="str">
            <v>Spherillo montivagus, Verhoeff 1942 (Spherillo)</v>
          </cell>
          <cell r="C42050" t="str">
            <v>Species</v>
          </cell>
        </row>
        <row r="42051">
          <cell r="B42051" t="str">
            <v>Sphingidae</v>
          </cell>
          <cell r="C42051" t="str">
            <v>Family</v>
          </cell>
        </row>
        <row r="42052">
          <cell r="B42052" t="str">
            <v>Sphoeroides</v>
          </cell>
          <cell r="C42052" t="str">
            <v>Genus</v>
          </cell>
        </row>
        <row r="42053">
          <cell r="B42053" t="str">
            <v>Sphoeroides annulatus</v>
          </cell>
          <cell r="C42053" t="str">
            <v>Species</v>
          </cell>
        </row>
        <row r="42054">
          <cell r="B42054" t="str">
            <v>Sphoeroides cutaneus***retired***use Sphoeroides pachygaster</v>
          </cell>
          <cell r="C42054" t="str">
            <v>Species</v>
          </cell>
        </row>
        <row r="42055">
          <cell r="B42055" t="str">
            <v>Sphoeroides dorsalis</v>
          </cell>
          <cell r="C42055" t="str">
            <v>Species</v>
          </cell>
        </row>
        <row r="42056">
          <cell r="B42056" t="str">
            <v>Sphoeroides greeleyi</v>
          </cell>
          <cell r="C42056" t="str">
            <v>Species</v>
          </cell>
        </row>
        <row r="42057">
          <cell r="B42057" t="str">
            <v>Sphoeroides lobatus</v>
          </cell>
          <cell r="C42057" t="str">
            <v>Species</v>
          </cell>
        </row>
        <row r="42058">
          <cell r="B42058" t="str">
            <v>Sphoeroides maculatus</v>
          </cell>
          <cell r="C42058" t="str">
            <v>Species</v>
          </cell>
        </row>
        <row r="42059">
          <cell r="B42059" t="str">
            <v>Sphoeroides marmoratus</v>
          </cell>
          <cell r="C42059" t="str">
            <v>Species</v>
          </cell>
        </row>
        <row r="42060">
          <cell r="B42060" t="str">
            <v>Sphoeroides nephelus</v>
          </cell>
          <cell r="C42060" t="str">
            <v>Species</v>
          </cell>
        </row>
        <row r="42061">
          <cell r="B42061" t="str">
            <v>Sphoeroides pachygaster</v>
          </cell>
          <cell r="C42061" t="str">
            <v>Species</v>
          </cell>
        </row>
        <row r="42062">
          <cell r="B42062" t="str">
            <v>Sphoeroides parvus</v>
          </cell>
          <cell r="C42062" t="str">
            <v>Species</v>
          </cell>
        </row>
        <row r="42063">
          <cell r="B42063" t="str">
            <v>Sphoeroides pleurospilus***retired***use Chelonodon pleurospilus</v>
          </cell>
          <cell r="C42063" t="str">
            <v>Species</v>
          </cell>
        </row>
        <row r="42064">
          <cell r="B42064" t="str">
            <v>Sphoeroides spengleri</v>
          </cell>
          <cell r="C42064" t="str">
            <v>Species</v>
          </cell>
        </row>
        <row r="42065">
          <cell r="B42065" t="str">
            <v>Sphoeroides testudineus</v>
          </cell>
          <cell r="C42065" t="str">
            <v>Species</v>
          </cell>
        </row>
        <row r="42066">
          <cell r="B42066" t="str">
            <v>Sphoeroides trichocephalus</v>
          </cell>
          <cell r="C42066" t="str">
            <v>Species</v>
          </cell>
        </row>
        <row r="42067">
          <cell r="B42067" t="str">
            <v>Sphyraena</v>
          </cell>
          <cell r="C42067" t="str">
            <v>Genus</v>
          </cell>
        </row>
        <row r="42068">
          <cell r="B42068" t="str">
            <v>Sphyraena acutipinnis</v>
          </cell>
          <cell r="C42068" t="str">
            <v>Species</v>
          </cell>
        </row>
        <row r="42069">
          <cell r="B42069" t="str">
            <v>Sphyraena argentea</v>
          </cell>
          <cell r="C42069" t="str">
            <v>Species</v>
          </cell>
        </row>
        <row r="42070">
          <cell r="B42070" t="str">
            <v>Sphyraena barracuda</v>
          </cell>
          <cell r="C42070" t="str">
            <v>Species</v>
          </cell>
        </row>
        <row r="42071">
          <cell r="B42071" t="str">
            <v>Sphyraena borealis</v>
          </cell>
          <cell r="C42071" t="str">
            <v>Species</v>
          </cell>
        </row>
        <row r="42072">
          <cell r="B42072" t="str">
            <v>Sphyraena chinensis***retired***use Sphyraena</v>
          </cell>
          <cell r="C42072" t="str">
            <v>Species</v>
          </cell>
        </row>
        <row r="42073">
          <cell r="B42073" t="str">
            <v>Sphyraena chrysotaenia</v>
          </cell>
          <cell r="C42073" t="str">
            <v>Species</v>
          </cell>
        </row>
        <row r="42074">
          <cell r="B42074" t="str">
            <v>Sphyraena ensis</v>
          </cell>
          <cell r="C42074" t="str">
            <v>Species</v>
          </cell>
        </row>
        <row r="42075">
          <cell r="B42075" t="str">
            <v>Sphyraena flavicauda</v>
          </cell>
          <cell r="C42075" t="str">
            <v>Species</v>
          </cell>
        </row>
        <row r="42076">
          <cell r="B42076" t="str">
            <v>Sphyraena forsteri</v>
          </cell>
          <cell r="C42076" t="str">
            <v>Species</v>
          </cell>
        </row>
        <row r="42077">
          <cell r="B42077" t="str">
            <v>Sphyraena guachancho</v>
          </cell>
          <cell r="C42077" t="str">
            <v>Species</v>
          </cell>
        </row>
        <row r="42078">
          <cell r="B42078" t="str">
            <v>Sphyraena helleri</v>
          </cell>
          <cell r="C42078" t="str">
            <v>Species</v>
          </cell>
        </row>
        <row r="42079">
          <cell r="B42079" t="str">
            <v>Sphyraena japonica</v>
          </cell>
          <cell r="C42079" t="str">
            <v>Species</v>
          </cell>
        </row>
        <row r="42080">
          <cell r="B42080" t="str">
            <v>Sphyraena jello</v>
          </cell>
          <cell r="C42080" t="str">
            <v>Species</v>
          </cell>
        </row>
        <row r="42081">
          <cell r="B42081" t="str">
            <v>Sphyraena langsar***retired***use Sphyraena flavicauda</v>
          </cell>
          <cell r="C42081" t="str">
            <v>Species</v>
          </cell>
        </row>
        <row r="42082">
          <cell r="B42082" t="str">
            <v>Sphyraena novaehollandiae</v>
          </cell>
          <cell r="C42082" t="str">
            <v>Species</v>
          </cell>
        </row>
        <row r="42083">
          <cell r="B42083" t="str">
            <v>Sphyraena picudilla***retired***use Sphyraena borealis</v>
          </cell>
          <cell r="C42083" t="str">
            <v>Species</v>
          </cell>
        </row>
        <row r="42084">
          <cell r="B42084" t="str">
            <v>Sphyraena pinguis</v>
          </cell>
          <cell r="C42084" t="str">
            <v>Species</v>
          </cell>
        </row>
        <row r="42085">
          <cell r="B42085" t="str">
            <v>Sphyraena sphyraena</v>
          </cell>
          <cell r="C42085" t="str">
            <v>Species</v>
          </cell>
        </row>
        <row r="42086">
          <cell r="B42086" t="str">
            <v>Sphyraenidae</v>
          </cell>
          <cell r="C42086" t="str">
            <v>Family</v>
          </cell>
        </row>
        <row r="42087">
          <cell r="B42087" t="str">
            <v>Sphyraenoidei***retired***use Percoidei</v>
          </cell>
          <cell r="C42087" t="str">
            <v>Suborder</v>
          </cell>
        </row>
        <row r="42088">
          <cell r="B42088" t="str">
            <v>Sphyraenops</v>
          </cell>
          <cell r="C42088" t="str">
            <v>Genus</v>
          </cell>
        </row>
        <row r="42089">
          <cell r="B42089" t="str">
            <v>Sphyraenops bairdianus</v>
          </cell>
          <cell r="C42089" t="str">
            <v>Species</v>
          </cell>
        </row>
        <row r="42090">
          <cell r="B42090" t="str">
            <v>Sphyrna</v>
          </cell>
          <cell r="C42090" t="str">
            <v>Genus</v>
          </cell>
        </row>
        <row r="42091">
          <cell r="B42091" t="str">
            <v>Sphyrna bigelowi***retired***use Sphyrna tudes</v>
          </cell>
          <cell r="C42091" t="str">
            <v>Species</v>
          </cell>
        </row>
        <row r="42092">
          <cell r="B42092" t="str">
            <v>Sphyrna corona</v>
          </cell>
          <cell r="C42092" t="str">
            <v>Species</v>
          </cell>
        </row>
        <row r="42093">
          <cell r="B42093" t="str">
            <v>Sphyrna couardi</v>
          </cell>
          <cell r="C42093" t="str">
            <v>Species</v>
          </cell>
        </row>
        <row r="42094">
          <cell r="B42094" t="str">
            <v>Sphyrna diplana***retired***use Sphyrna lewini</v>
          </cell>
          <cell r="C42094" t="str">
            <v>Species</v>
          </cell>
        </row>
        <row r="42095">
          <cell r="B42095" t="str">
            <v>Sphyrna lewini</v>
          </cell>
          <cell r="C42095" t="str">
            <v>Species</v>
          </cell>
        </row>
        <row r="42096">
          <cell r="B42096" t="str">
            <v>Sphyrna ligo***retired***use Sphyrna mokarran</v>
          </cell>
          <cell r="C42096" t="str">
            <v>Species</v>
          </cell>
        </row>
        <row r="42097">
          <cell r="B42097" t="str">
            <v>Sphyrna media</v>
          </cell>
          <cell r="C42097" t="str">
            <v>Species</v>
          </cell>
        </row>
        <row r="42098">
          <cell r="B42098" t="str">
            <v>Sphyrna mokarran</v>
          </cell>
          <cell r="C42098" t="str">
            <v>Species</v>
          </cell>
        </row>
        <row r="42099">
          <cell r="B42099" t="str">
            <v>Sphyrna nana***retired***use Sphyrna media</v>
          </cell>
          <cell r="C42099" t="str">
            <v>Species</v>
          </cell>
        </row>
        <row r="42100">
          <cell r="B42100" t="str">
            <v>Sphyrna tiburo</v>
          </cell>
          <cell r="C42100" t="str">
            <v>Species</v>
          </cell>
        </row>
        <row r="42101">
          <cell r="B42101" t="str">
            <v>Sphyrna tudes</v>
          </cell>
          <cell r="C42101" t="str">
            <v>Species</v>
          </cell>
        </row>
        <row r="42102">
          <cell r="B42102" t="str">
            <v>Sphyrna vespertina***retired***use Sphyrna tiburo</v>
          </cell>
          <cell r="C42102" t="str">
            <v>Species</v>
          </cell>
        </row>
        <row r="42103">
          <cell r="B42103" t="str">
            <v>Sphyrna zygaena</v>
          </cell>
          <cell r="C42103" t="str">
            <v>Species</v>
          </cell>
        </row>
        <row r="42104">
          <cell r="B42104" t="str">
            <v>Sphyrnidae</v>
          </cell>
          <cell r="C42104" t="str">
            <v>Family</v>
          </cell>
        </row>
        <row r="42105">
          <cell r="B42105" t="str">
            <v>Spicaticribra</v>
          </cell>
          <cell r="C42105" t="str">
            <v>Genus</v>
          </cell>
        </row>
        <row r="42106">
          <cell r="B42106" t="str">
            <v>Spicaticribra kingstonii</v>
          </cell>
          <cell r="C42106" t="str">
            <v>Species</v>
          </cell>
        </row>
        <row r="42107">
          <cell r="B42107" t="str">
            <v>Spicipalpia</v>
          </cell>
          <cell r="C42107" t="str">
            <v>Suborder</v>
          </cell>
        </row>
        <row r="42108">
          <cell r="B42108" t="str">
            <v>Spigelia marilandica</v>
          </cell>
          <cell r="C42108" t="str">
            <v>Species</v>
          </cell>
        </row>
        <row r="42109">
          <cell r="B42109" t="str">
            <v>Spilocuma salomani</v>
          </cell>
          <cell r="C42109" t="str">
            <v>Species</v>
          </cell>
        </row>
        <row r="42110">
          <cell r="B42110" t="str">
            <v>Spilocuma watlingi</v>
          </cell>
          <cell r="C42110" t="str">
            <v>Species</v>
          </cell>
        </row>
        <row r="42111">
          <cell r="B42111" t="str">
            <v>Spilogona</v>
          </cell>
          <cell r="C42111" t="str">
            <v>Genus</v>
          </cell>
        </row>
        <row r="42112">
          <cell r="B42112" t="str">
            <v>Spinachia</v>
          </cell>
          <cell r="C42112" t="str">
            <v>Genus</v>
          </cell>
        </row>
        <row r="42113">
          <cell r="B42113" t="str">
            <v>Spinachia spinachia</v>
          </cell>
          <cell r="C42113" t="str">
            <v>Species</v>
          </cell>
        </row>
        <row r="42114">
          <cell r="B42114" t="str">
            <v>Spinadis</v>
          </cell>
          <cell r="C42114" t="str">
            <v>Genus</v>
          </cell>
        </row>
        <row r="42115">
          <cell r="B42115" t="str">
            <v>Spinax fabricii***retired***use Centroscyllium fabricii</v>
          </cell>
          <cell r="C42115" t="str">
            <v>Species</v>
          </cell>
        </row>
        <row r="42116">
          <cell r="B42116" t="str">
            <v>Spinax granulosus***retired***use Etmopterus granulosus</v>
          </cell>
          <cell r="C42116" t="str">
            <v>Species</v>
          </cell>
        </row>
        <row r="42117">
          <cell r="B42117" t="str">
            <v>Spinax hillianus***retired***use Etmopterus hillianus</v>
          </cell>
          <cell r="C42117" t="str">
            <v>Species</v>
          </cell>
        </row>
        <row r="42118">
          <cell r="B42118" t="str">
            <v>Spinax suckleyi***retired***use Squalus suckleyi</v>
          </cell>
          <cell r="C42118" t="str">
            <v>Species</v>
          </cell>
        </row>
        <row r="42119">
          <cell r="B42119" t="str">
            <v>Spinax***retired***use Etmopterus</v>
          </cell>
          <cell r="C42119" t="str">
            <v>Genus</v>
          </cell>
        </row>
        <row r="42120">
          <cell r="B42120" t="str">
            <v>Spinicaudata</v>
          </cell>
          <cell r="C42120" t="str">
            <v>Suborder</v>
          </cell>
        </row>
        <row r="42121">
          <cell r="B42121" t="str">
            <v>Spinicirrus</v>
          </cell>
          <cell r="C42121" t="str">
            <v>Genus</v>
          </cell>
        </row>
        <row r="42122">
          <cell r="B42122" t="str">
            <v>Spinicirrus inequalis</v>
          </cell>
          <cell r="C42122" t="str">
            <v>Species</v>
          </cell>
        </row>
        <row r="42123">
          <cell r="B42123" t="str">
            <v>Spiniferomonas</v>
          </cell>
          <cell r="C42123" t="str">
            <v>Genus</v>
          </cell>
        </row>
        <row r="42124">
          <cell r="B42124" t="str">
            <v>Spiniferomonas bourrellii</v>
          </cell>
          <cell r="C42124" t="str">
            <v>Species</v>
          </cell>
        </row>
        <row r="42125">
          <cell r="B42125" t="str">
            <v>Spiniphryne</v>
          </cell>
          <cell r="C42125" t="str">
            <v>Genus</v>
          </cell>
        </row>
        <row r="42126">
          <cell r="B42126" t="str">
            <v>Spiniphryne gladisfenae</v>
          </cell>
          <cell r="C42126" t="str">
            <v>Species</v>
          </cell>
        </row>
        <row r="42127">
          <cell r="B42127" t="str">
            <v>Spinoclosterium</v>
          </cell>
          <cell r="C42127" t="str">
            <v>Genus</v>
          </cell>
        </row>
        <row r="42128">
          <cell r="B42128" t="str">
            <v>Spinosphaera</v>
          </cell>
          <cell r="C42128" t="str">
            <v>Genus</v>
          </cell>
        </row>
        <row r="42129">
          <cell r="B42129" t="str">
            <v>Spinosphaera pacifica</v>
          </cell>
          <cell r="C42129" t="str">
            <v>Species</v>
          </cell>
        </row>
        <row r="42130">
          <cell r="B42130" t="str">
            <v>Spinus Tristis</v>
          </cell>
          <cell r="C42130" t="str">
            <v>Species</v>
          </cell>
        </row>
        <row r="42131">
          <cell r="B42131" t="str">
            <v>Spio</v>
          </cell>
          <cell r="C42131" t="str">
            <v>Genus</v>
          </cell>
        </row>
        <row r="42132">
          <cell r="B42132" t="str">
            <v>Spio blakei</v>
          </cell>
          <cell r="C42132" t="str">
            <v>Species</v>
          </cell>
        </row>
        <row r="42133">
          <cell r="B42133" t="str">
            <v>Spio butleri</v>
          </cell>
          <cell r="C42133" t="str">
            <v>Species</v>
          </cell>
        </row>
        <row r="42134">
          <cell r="B42134" t="str">
            <v>Spio cirrifera</v>
          </cell>
          <cell r="C42134" t="str">
            <v>Species</v>
          </cell>
        </row>
        <row r="42135">
          <cell r="B42135" t="str">
            <v>Spio filicornis</v>
          </cell>
          <cell r="C42135" t="str">
            <v>Species</v>
          </cell>
        </row>
        <row r="42136">
          <cell r="B42136" t="str">
            <v>Spio goniocephala</v>
          </cell>
          <cell r="C42136" t="str">
            <v>Species</v>
          </cell>
        </row>
        <row r="42137">
          <cell r="B42137" t="str">
            <v>Spio limicola</v>
          </cell>
          <cell r="C42137" t="str">
            <v>Species</v>
          </cell>
        </row>
        <row r="42138">
          <cell r="B42138" t="str">
            <v>Spio maculata</v>
          </cell>
          <cell r="C42138" t="str">
            <v>Species</v>
          </cell>
        </row>
        <row r="42139">
          <cell r="B42139" t="str">
            <v>Spio pettiboneae</v>
          </cell>
          <cell r="C42139" t="str">
            <v>Species</v>
          </cell>
        </row>
        <row r="42140">
          <cell r="B42140" t="str">
            <v>Spio punctata</v>
          </cell>
          <cell r="C42140" t="str">
            <v>Species</v>
          </cell>
        </row>
        <row r="42141">
          <cell r="B42141" t="str">
            <v>Spio setosa</v>
          </cell>
          <cell r="C42141" t="str">
            <v>Species</v>
          </cell>
        </row>
        <row r="42142">
          <cell r="B42142" t="str">
            <v>Spio thulini</v>
          </cell>
          <cell r="C42142" t="str">
            <v>Species</v>
          </cell>
        </row>
        <row r="42143">
          <cell r="B42143" t="str">
            <v>Spiochaetopterus</v>
          </cell>
          <cell r="C42143" t="str">
            <v>Genus</v>
          </cell>
        </row>
        <row r="42144">
          <cell r="B42144" t="str">
            <v>Spiochaetopterus costarum</v>
          </cell>
          <cell r="C42144" t="str">
            <v>Species</v>
          </cell>
        </row>
        <row r="42145">
          <cell r="B42145" t="str">
            <v>Spiochaetopterus costarum oculatus</v>
          </cell>
          <cell r="C42145" t="str">
            <v>Subspecies</v>
          </cell>
        </row>
        <row r="42146">
          <cell r="B42146" t="str">
            <v>Spiochaetopterus costarum pottsi</v>
          </cell>
          <cell r="C42146" t="str">
            <v>Subspecies</v>
          </cell>
        </row>
        <row r="42147">
          <cell r="B42147" t="str">
            <v>Spiochaetopterus oculatus</v>
          </cell>
          <cell r="C42147" t="str">
            <v>Species</v>
          </cell>
        </row>
        <row r="42148">
          <cell r="B42148" t="str">
            <v>Spionida</v>
          </cell>
          <cell r="C42148" t="str">
            <v>Order</v>
          </cell>
        </row>
        <row r="42149">
          <cell r="B42149" t="str">
            <v>Spionidae</v>
          </cell>
          <cell r="C42149" t="str">
            <v>Family</v>
          </cell>
        </row>
        <row r="42150">
          <cell r="B42150" t="str">
            <v>Spiophanes</v>
          </cell>
          <cell r="C42150" t="str">
            <v>Genus</v>
          </cell>
        </row>
        <row r="42151">
          <cell r="B42151" t="str">
            <v>Spiophanes berkeleyorum</v>
          </cell>
          <cell r="C42151" t="str">
            <v>Species</v>
          </cell>
        </row>
        <row r="42152">
          <cell r="B42152" t="str">
            <v>Spiophanes bombyx</v>
          </cell>
          <cell r="C42152" t="str">
            <v>Species</v>
          </cell>
        </row>
        <row r="42153">
          <cell r="B42153" t="str">
            <v>Spiophanes cirrata</v>
          </cell>
          <cell r="C42153" t="str">
            <v>Species</v>
          </cell>
        </row>
        <row r="42154">
          <cell r="B42154" t="str">
            <v>Spiophanes duplex</v>
          </cell>
          <cell r="C42154" t="str">
            <v>Species</v>
          </cell>
        </row>
        <row r="42155">
          <cell r="B42155" t="str">
            <v>Spiophanes fimbriata***retired***use Spiophanes kroeyeri</v>
          </cell>
          <cell r="C42155" t="str">
            <v>Species</v>
          </cell>
        </row>
        <row r="42156">
          <cell r="B42156" t="str">
            <v>Spiophanes kroeyeri</v>
          </cell>
          <cell r="C42156" t="str">
            <v>Species</v>
          </cell>
        </row>
        <row r="42157">
          <cell r="B42157" t="str">
            <v>Spiophanes missionensis</v>
          </cell>
          <cell r="C42157" t="str">
            <v>Species</v>
          </cell>
        </row>
        <row r="42158">
          <cell r="B42158" t="str">
            <v>Spiophanes wigleyi</v>
          </cell>
          <cell r="C42158" t="str">
            <v>Species</v>
          </cell>
        </row>
        <row r="42159">
          <cell r="B42159" t="str">
            <v>Spiraea</v>
          </cell>
          <cell r="C42159" t="str">
            <v>Genus</v>
          </cell>
        </row>
        <row r="42160">
          <cell r="B42160" t="str">
            <v>Spiraea alba</v>
          </cell>
          <cell r="C42160" t="str">
            <v>Species</v>
          </cell>
        </row>
        <row r="42161">
          <cell r="B42161" t="str">
            <v>Spiraea alba var. latifolia</v>
          </cell>
          <cell r="C42161" t="str">
            <v>Species</v>
          </cell>
        </row>
        <row r="42162">
          <cell r="B42162" t="str">
            <v>Spiraea betulifolia</v>
          </cell>
          <cell r="C42162" t="str">
            <v>Species</v>
          </cell>
        </row>
        <row r="42163">
          <cell r="B42163" t="str">
            <v>Spiraea douglasii</v>
          </cell>
          <cell r="C42163" t="str">
            <v>Species</v>
          </cell>
        </row>
        <row r="42164">
          <cell r="B42164" t="str">
            <v>Spiraea japonica</v>
          </cell>
          <cell r="C42164" t="str">
            <v>Species</v>
          </cell>
        </row>
        <row r="42165">
          <cell r="B42165" t="str">
            <v>Spiraea splendens</v>
          </cell>
          <cell r="C42165" t="str">
            <v>Species</v>
          </cell>
        </row>
        <row r="42166">
          <cell r="B42166" t="str">
            <v>Spiraea splendens var. splendens</v>
          </cell>
          <cell r="C42166" t="str">
            <v>Variety</v>
          </cell>
        </row>
        <row r="42167">
          <cell r="B42167" t="str">
            <v>Spiraea tomentosa</v>
          </cell>
          <cell r="C42167" t="str">
            <v>Species</v>
          </cell>
        </row>
        <row r="42168">
          <cell r="B42168" t="str">
            <v>Spiranthes</v>
          </cell>
          <cell r="C42168" t="str">
            <v>Genus</v>
          </cell>
        </row>
        <row r="42169">
          <cell r="B42169" t="str">
            <v>Spiranthes cernua</v>
          </cell>
          <cell r="C42169" t="str">
            <v>Species</v>
          </cell>
        </row>
        <row r="42170">
          <cell r="B42170" t="str">
            <v>Spiranthes magnicamporum</v>
          </cell>
          <cell r="C42170" t="str">
            <v>Species</v>
          </cell>
        </row>
        <row r="42171">
          <cell r="B42171" t="str">
            <v>Spiranthes praecox</v>
          </cell>
          <cell r="C42171" t="str">
            <v>Species</v>
          </cell>
        </row>
        <row r="42172">
          <cell r="B42172" t="str">
            <v>Spiranthes romanzoffiana</v>
          </cell>
          <cell r="C42172" t="str">
            <v>Species</v>
          </cell>
        </row>
        <row r="42173">
          <cell r="B42173" t="str">
            <v>Spirinchus</v>
          </cell>
          <cell r="C42173" t="str">
            <v>Genus</v>
          </cell>
        </row>
        <row r="42174">
          <cell r="B42174" t="str">
            <v>Spirinchus lanceolatus</v>
          </cell>
          <cell r="C42174" t="str">
            <v>Species</v>
          </cell>
        </row>
        <row r="42175">
          <cell r="B42175" t="str">
            <v>Spirinchus starksi</v>
          </cell>
          <cell r="C42175" t="str">
            <v>Species</v>
          </cell>
        </row>
        <row r="42176">
          <cell r="B42176" t="str">
            <v>Spirinchus thaleichthys</v>
          </cell>
          <cell r="C42176" t="str">
            <v>Species</v>
          </cell>
        </row>
        <row r="42177">
          <cell r="B42177" t="str">
            <v>Spirodela</v>
          </cell>
          <cell r="C42177" t="str">
            <v>Genus</v>
          </cell>
        </row>
        <row r="42178">
          <cell r="B42178" t="str">
            <v>Spirodela polyrrhiza</v>
          </cell>
          <cell r="C42178" t="str">
            <v>Species</v>
          </cell>
        </row>
        <row r="42179">
          <cell r="B42179" t="str">
            <v>Spirogyra</v>
          </cell>
          <cell r="C42179" t="str">
            <v>Genus</v>
          </cell>
        </row>
        <row r="42180">
          <cell r="B42180" t="str">
            <v>Spirogyra anatinum var. truncatum</v>
          </cell>
          <cell r="C42180" t="str">
            <v>Variety</v>
          </cell>
        </row>
        <row r="42181">
          <cell r="B42181" t="str">
            <v>Spirogyra borgeana</v>
          </cell>
          <cell r="C42181" t="str">
            <v>Species</v>
          </cell>
        </row>
        <row r="42182">
          <cell r="B42182" t="str">
            <v>Spirogyra crassa</v>
          </cell>
          <cell r="C42182" t="str">
            <v>Species</v>
          </cell>
        </row>
        <row r="42183">
          <cell r="B42183" t="str">
            <v>Spirogyra fuellebornii</v>
          </cell>
          <cell r="C42183" t="str">
            <v>Species</v>
          </cell>
        </row>
        <row r="42184">
          <cell r="B42184" t="str">
            <v>Spirogyra pascheriana</v>
          </cell>
          <cell r="C42184" t="str">
            <v>Species</v>
          </cell>
        </row>
        <row r="42185">
          <cell r="B42185" t="str">
            <v>Spirogyra scrobiculata</v>
          </cell>
          <cell r="C42185" t="str">
            <v>Species</v>
          </cell>
        </row>
        <row r="42186">
          <cell r="B42186" t="str">
            <v>Spirogyra silvicola</v>
          </cell>
          <cell r="C42186" t="str">
            <v>Species</v>
          </cell>
        </row>
        <row r="42187">
          <cell r="B42187" t="str">
            <v>Spirogyra weberi</v>
          </cell>
          <cell r="C42187" t="str">
            <v>Species</v>
          </cell>
        </row>
        <row r="42188">
          <cell r="B42188" t="str">
            <v>Spiromoelleria quadrae</v>
          </cell>
          <cell r="C42188" t="str">
            <v>Species</v>
          </cell>
        </row>
        <row r="42189">
          <cell r="B42189" t="str">
            <v>Spirontocaris</v>
          </cell>
          <cell r="C42189" t="str">
            <v>Genus</v>
          </cell>
        </row>
        <row r="42190">
          <cell r="B42190" t="str">
            <v>Spirontocaris holmesi</v>
          </cell>
          <cell r="C42190" t="str">
            <v>Species</v>
          </cell>
        </row>
        <row r="42191">
          <cell r="B42191" t="str">
            <v>Spirontocaris lamellicornis</v>
          </cell>
          <cell r="C42191" t="str">
            <v>Species</v>
          </cell>
        </row>
        <row r="42192">
          <cell r="B42192" t="str">
            <v>Spirontocaris ochotensis</v>
          </cell>
          <cell r="C42192" t="str">
            <v>Species</v>
          </cell>
        </row>
        <row r="42193">
          <cell r="B42193" t="str">
            <v>Spirontocaris prionota</v>
          </cell>
          <cell r="C42193" t="str">
            <v>Species</v>
          </cell>
        </row>
        <row r="42194">
          <cell r="B42194" t="str">
            <v>Spirontocaris sica</v>
          </cell>
          <cell r="C42194" t="str">
            <v>Species</v>
          </cell>
        </row>
        <row r="42195">
          <cell r="B42195" t="str">
            <v>Spirontocaris snyderi</v>
          </cell>
          <cell r="C42195" t="str">
            <v>Species</v>
          </cell>
        </row>
        <row r="42196">
          <cell r="B42196" t="str">
            <v>Spirontocaris truncata</v>
          </cell>
          <cell r="C42196" t="str">
            <v>Species</v>
          </cell>
        </row>
        <row r="42197">
          <cell r="B42197" t="str">
            <v>Spirorbinae</v>
          </cell>
          <cell r="C42197" t="str">
            <v>Subfamily</v>
          </cell>
        </row>
        <row r="42198">
          <cell r="B42198" t="str">
            <v>Spirorbis</v>
          </cell>
          <cell r="C42198" t="str">
            <v>Genus</v>
          </cell>
        </row>
        <row r="42199">
          <cell r="B42199" t="str">
            <v>Spirosperma</v>
          </cell>
          <cell r="C42199" t="str">
            <v>Genus</v>
          </cell>
        </row>
        <row r="42200">
          <cell r="B42200" t="str">
            <v>Spirosperma ferox</v>
          </cell>
          <cell r="C42200" t="str">
            <v>Species</v>
          </cell>
        </row>
        <row r="42201">
          <cell r="B42201" t="str">
            <v>Spirosperma nikolskyi</v>
          </cell>
          <cell r="C42201" t="str">
            <v>Species</v>
          </cell>
        </row>
        <row r="42202">
          <cell r="B42202" t="str">
            <v>Spirostomum</v>
          </cell>
          <cell r="C42202" t="str">
            <v>Genus</v>
          </cell>
        </row>
        <row r="42203">
          <cell r="B42203" t="str">
            <v>Spirotaenia</v>
          </cell>
          <cell r="C42203" t="str">
            <v>Genus</v>
          </cell>
        </row>
        <row r="42204">
          <cell r="B42204" t="str">
            <v>Spirotaenia condensata</v>
          </cell>
          <cell r="C42204" t="str">
            <v>Species</v>
          </cell>
        </row>
        <row r="42205">
          <cell r="B42205" t="str">
            <v>Spirotaenia obscura</v>
          </cell>
          <cell r="C42205" t="str">
            <v>Species</v>
          </cell>
        </row>
        <row r="42206">
          <cell r="B42206" t="str">
            <v>Spirulina</v>
          </cell>
          <cell r="C42206" t="str">
            <v>Genus</v>
          </cell>
        </row>
        <row r="42207">
          <cell r="B42207" t="str">
            <v>Spirulina laxa</v>
          </cell>
          <cell r="C42207" t="str">
            <v>Species</v>
          </cell>
        </row>
        <row r="42208">
          <cell r="B42208" t="str">
            <v>Spirulina laxissima</v>
          </cell>
          <cell r="C42208" t="str">
            <v>Species</v>
          </cell>
        </row>
        <row r="42209">
          <cell r="B42209" t="str">
            <v>Spirulina major</v>
          </cell>
          <cell r="C42209" t="str">
            <v>Species</v>
          </cell>
        </row>
        <row r="42210">
          <cell r="B42210" t="str">
            <v>Spirulina meneghiniana</v>
          </cell>
          <cell r="C42210" t="str">
            <v>Species</v>
          </cell>
        </row>
        <row r="42211">
          <cell r="B42211" t="str">
            <v>Spirulina minima</v>
          </cell>
          <cell r="C42211" t="str">
            <v>Species</v>
          </cell>
        </row>
        <row r="42212">
          <cell r="B42212" t="str">
            <v>Spirulina nordstedtii</v>
          </cell>
          <cell r="C42212" t="str">
            <v>Species</v>
          </cell>
        </row>
        <row r="42213">
          <cell r="B42213" t="str">
            <v>Spirulina princeps</v>
          </cell>
          <cell r="C42213" t="str">
            <v>Species</v>
          </cell>
        </row>
        <row r="42214">
          <cell r="B42214" t="str">
            <v>Spirulina subsalsa</v>
          </cell>
          <cell r="C42214" t="str">
            <v>Species</v>
          </cell>
        </row>
        <row r="42215">
          <cell r="B42215" t="str">
            <v>Spirulina subtilissima</v>
          </cell>
          <cell r="C42215" t="str">
            <v>Species</v>
          </cell>
        </row>
        <row r="42216">
          <cell r="B42216" t="str">
            <v>Spirulina tenerrima</v>
          </cell>
          <cell r="C42216" t="str">
            <v>Species</v>
          </cell>
        </row>
        <row r="42217">
          <cell r="B42217" t="str">
            <v>Spirulina tenuissima</v>
          </cell>
          <cell r="C42217" t="str">
            <v>Species</v>
          </cell>
        </row>
        <row r="42218">
          <cell r="B42218" t="str">
            <v>Spisula</v>
          </cell>
          <cell r="C42218" t="str">
            <v>Genus</v>
          </cell>
        </row>
        <row r="42219">
          <cell r="B42219" t="str">
            <v>Spisula solidissima</v>
          </cell>
          <cell r="C42219" t="str">
            <v>Species</v>
          </cell>
        </row>
        <row r="42220">
          <cell r="B42220" t="str">
            <v>Spisula solidissima similis</v>
          </cell>
          <cell r="C42220" t="str">
            <v>Subspecies</v>
          </cell>
        </row>
        <row r="42221">
          <cell r="B42221" t="str">
            <v>Spondyliosoma</v>
          </cell>
          <cell r="C42221" t="str">
            <v>Genus</v>
          </cell>
        </row>
        <row r="42222">
          <cell r="B42222" t="str">
            <v>Spondyliosoma cantharus</v>
          </cell>
          <cell r="C42222" t="str">
            <v>Species</v>
          </cell>
        </row>
        <row r="42223">
          <cell r="B42223" t="str">
            <v>Spondylomoraceae</v>
          </cell>
          <cell r="C42223" t="str">
            <v>Family</v>
          </cell>
        </row>
        <row r="42224">
          <cell r="B42224" t="str">
            <v>Spondylomorum</v>
          </cell>
          <cell r="C42224" t="str">
            <v>Genus</v>
          </cell>
        </row>
        <row r="42225">
          <cell r="B42225" t="str">
            <v>Spondylomorum quaternarium</v>
          </cell>
          <cell r="C42225" t="str">
            <v>Species</v>
          </cell>
        </row>
        <row r="42226">
          <cell r="B42226" t="str">
            <v>Spondylosium</v>
          </cell>
          <cell r="C42226" t="str">
            <v>Genus</v>
          </cell>
        </row>
        <row r="42227">
          <cell r="B42227" t="str">
            <v>Spondylosium papillosum</v>
          </cell>
          <cell r="C42227" t="str">
            <v>Species</v>
          </cell>
        </row>
        <row r="42228">
          <cell r="B42228" t="str">
            <v>Spondylosium planum</v>
          </cell>
          <cell r="C42228" t="str">
            <v>Species</v>
          </cell>
        </row>
        <row r="42229">
          <cell r="B42229" t="str">
            <v>Spondylosium pulchrum</v>
          </cell>
          <cell r="C42229" t="str">
            <v>Species</v>
          </cell>
        </row>
        <row r="42230">
          <cell r="B42230" t="str">
            <v>Spondylosium pygaeum</v>
          </cell>
          <cell r="C42230" t="str">
            <v>Species</v>
          </cell>
        </row>
        <row r="42231">
          <cell r="B42231" t="str">
            <v>Spondylosium pygmaeum</v>
          </cell>
          <cell r="C42231" t="str">
            <v>Species</v>
          </cell>
        </row>
        <row r="42232">
          <cell r="B42232" t="str">
            <v>Spondylosium secedens</v>
          </cell>
          <cell r="C42232" t="str">
            <v>Species</v>
          </cell>
        </row>
        <row r="42233">
          <cell r="B42233" t="str">
            <v>Spondylus</v>
          </cell>
          <cell r="C42233" t="str">
            <v>Genus</v>
          </cell>
        </row>
        <row r="42234">
          <cell r="B42234" t="str">
            <v>Spongilla</v>
          </cell>
          <cell r="C42234" t="str">
            <v>Genus</v>
          </cell>
        </row>
        <row r="42235">
          <cell r="B42235" t="str">
            <v>Spongilla lacustris</v>
          </cell>
          <cell r="C42235" t="str">
            <v>Species</v>
          </cell>
        </row>
        <row r="42236">
          <cell r="B42236" t="str">
            <v>Spongillidae</v>
          </cell>
          <cell r="C42236" t="str">
            <v>Family</v>
          </cell>
        </row>
        <row r="42237">
          <cell r="B42237" t="str">
            <v>Spongilliidae</v>
          </cell>
          <cell r="C42237" t="str">
            <v>Family</v>
          </cell>
        </row>
        <row r="42238">
          <cell r="B42238" t="str">
            <v>Sporobolus</v>
          </cell>
          <cell r="C42238" t="str">
            <v>Genus</v>
          </cell>
        </row>
        <row r="42239">
          <cell r="B42239" t="str">
            <v>Sporobolus airoides</v>
          </cell>
          <cell r="C42239" t="str">
            <v>Species</v>
          </cell>
        </row>
        <row r="42240">
          <cell r="B42240" t="str">
            <v>Sporobolus clandestinus</v>
          </cell>
          <cell r="C42240" t="str">
            <v>Species</v>
          </cell>
        </row>
        <row r="42241">
          <cell r="B42241" t="str">
            <v>Sporobolus contractus</v>
          </cell>
          <cell r="C42241" t="str">
            <v>Species</v>
          </cell>
        </row>
        <row r="42242">
          <cell r="B42242" t="str">
            <v>Sporobolus cryptandrus</v>
          </cell>
          <cell r="C42242" t="str">
            <v>Species</v>
          </cell>
        </row>
        <row r="42243">
          <cell r="B42243" t="str">
            <v>Sporobolus flexuosus</v>
          </cell>
          <cell r="C42243" t="str">
            <v>Species</v>
          </cell>
        </row>
        <row r="42244">
          <cell r="B42244" t="str">
            <v>Sporobolus giganteus</v>
          </cell>
          <cell r="C42244" t="str">
            <v>Species</v>
          </cell>
        </row>
        <row r="42245">
          <cell r="B42245" t="str">
            <v>Sporobolus indicus</v>
          </cell>
          <cell r="C42245" t="str">
            <v>Species</v>
          </cell>
        </row>
        <row r="42246">
          <cell r="B42246" t="str">
            <v>Sporobolus junceus</v>
          </cell>
          <cell r="C42246" t="str">
            <v>Species</v>
          </cell>
        </row>
        <row r="42247">
          <cell r="B42247" t="str">
            <v>Sporobolus virginicus</v>
          </cell>
          <cell r="C42247" t="str">
            <v>Species</v>
          </cell>
        </row>
        <row r="42248">
          <cell r="B42248" t="str">
            <v>Spottobrotula</v>
          </cell>
          <cell r="C42248" t="str">
            <v>Genus</v>
          </cell>
        </row>
        <row r="42249">
          <cell r="B42249" t="str">
            <v>Spottobrotula mahodadi</v>
          </cell>
          <cell r="C42249" t="str">
            <v>Species</v>
          </cell>
        </row>
        <row r="42250">
          <cell r="B42250" t="str">
            <v>Spratelloides</v>
          </cell>
          <cell r="C42250" t="str">
            <v>Genus</v>
          </cell>
        </row>
        <row r="42251">
          <cell r="B42251" t="str">
            <v>Spratelloides delicatulus</v>
          </cell>
          <cell r="C42251" t="str">
            <v>Species</v>
          </cell>
        </row>
        <row r="42252">
          <cell r="B42252" t="str">
            <v>Spratelloides gracilis</v>
          </cell>
          <cell r="C42252" t="str">
            <v>Species</v>
          </cell>
        </row>
        <row r="42253">
          <cell r="B42253" t="str">
            <v>Spratelloides japonicus***retired***use Engraulis japonicus</v>
          </cell>
          <cell r="C42253" t="str">
            <v>Species</v>
          </cell>
        </row>
        <row r="42254">
          <cell r="B42254" t="str">
            <v>Spratelloides lewisi</v>
          </cell>
          <cell r="C42254" t="str">
            <v>Species</v>
          </cell>
        </row>
        <row r="42255">
          <cell r="B42255" t="str">
            <v>Spratelloides malabaricus***retired***use Dayella malabarica</v>
          </cell>
          <cell r="C42255" t="str">
            <v>Species</v>
          </cell>
        </row>
        <row r="42256">
          <cell r="B42256" t="str">
            <v>Spratelloides robustus</v>
          </cell>
          <cell r="C42256" t="str">
            <v>Species</v>
          </cell>
        </row>
        <row r="42257">
          <cell r="B42257" t="str">
            <v>Spratelloidini</v>
          </cell>
          <cell r="C42257" t="str">
            <v>Tribe</v>
          </cell>
        </row>
        <row r="42258">
          <cell r="B42258" t="str">
            <v>Spratellomorpha</v>
          </cell>
          <cell r="C42258" t="str">
            <v>Genus</v>
          </cell>
        </row>
        <row r="42259">
          <cell r="B42259" t="str">
            <v>Spratellomorpha bianalis</v>
          </cell>
          <cell r="C42259" t="str">
            <v>Species</v>
          </cell>
        </row>
        <row r="42260">
          <cell r="B42260" t="str">
            <v>Sprattus</v>
          </cell>
          <cell r="C42260" t="str">
            <v>Genus</v>
          </cell>
        </row>
        <row r="42261">
          <cell r="B42261" t="str">
            <v>Sprattus antipodum</v>
          </cell>
          <cell r="C42261" t="str">
            <v>Species</v>
          </cell>
        </row>
        <row r="42262">
          <cell r="B42262" t="str">
            <v>Sprattus fuegensis</v>
          </cell>
          <cell r="C42262" t="str">
            <v>Species</v>
          </cell>
        </row>
        <row r="42263">
          <cell r="B42263" t="str">
            <v>Sprattus muelleri</v>
          </cell>
          <cell r="C42263" t="str">
            <v>Species</v>
          </cell>
        </row>
        <row r="42264">
          <cell r="B42264" t="str">
            <v>Sprattus novaehollandiae</v>
          </cell>
          <cell r="C42264" t="str">
            <v>Species</v>
          </cell>
        </row>
        <row r="42265">
          <cell r="B42265" t="str">
            <v>Sprattus sprattus</v>
          </cell>
          <cell r="C42265" t="str">
            <v>Species</v>
          </cell>
        </row>
        <row r="42266">
          <cell r="B42266" t="str">
            <v>Sprattus sprattus balticus</v>
          </cell>
          <cell r="C42266" t="str">
            <v>Subspecies</v>
          </cell>
        </row>
        <row r="42267">
          <cell r="B42267" t="str">
            <v>Sprattus sprattus phalericus***retired***use Sprattus sprattus</v>
          </cell>
          <cell r="C42267" t="str">
            <v>Subspecies</v>
          </cell>
        </row>
        <row r="42268">
          <cell r="B42268" t="str">
            <v>Sprattus sprattus sprattus</v>
          </cell>
          <cell r="C42268" t="str">
            <v>Subspecies</v>
          </cell>
        </row>
        <row r="42269">
          <cell r="B42269" t="str">
            <v>Springeratus xanthosoma</v>
          </cell>
          <cell r="C42269" t="str">
            <v>Species</v>
          </cell>
        </row>
        <row r="42270">
          <cell r="B42270" t="str">
            <v>Springeria folirostris***retired***use Anacanthobatis folirostris</v>
          </cell>
          <cell r="C42270" t="str">
            <v>Species</v>
          </cell>
        </row>
        <row r="42271">
          <cell r="B42271" t="str">
            <v>Springeria***retired***use Anacanthobatis</v>
          </cell>
          <cell r="C42271" t="str">
            <v>Genus</v>
          </cell>
        </row>
        <row r="42272">
          <cell r="B42272" t="str">
            <v>Spurilla</v>
          </cell>
          <cell r="C42272" t="str">
            <v>Genus</v>
          </cell>
        </row>
        <row r="42273">
          <cell r="B42273" t="str">
            <v>Squalidae</v>
          </cell>
          <cell r="C42273" t="str">
            <v>Family</v>
          </cell>
        </row>
        <row r="42274">
          <cell r="B42274" t="str">
            <v>Squaliformes</v>
          </cell>
          <cell r="C42274" t="str">
            <v>Order</v>
          </cell>
        </row>
        <row r="42275">
          <cell r="B42275" t="str">
            <v>Squaliolus</v>
          </cell>
          <cell r="C42275" t="str">
            <v>Genus</v>
          </cell>
        </row>
        <row r="42276">
          <cell r="B42276" t="str">
            <v>Squaliolus alii***retired***use Squaliolus laticaudus</v>
          </cell>
          <cell r="C42276" t="str">
            <v>Species</v>
          </cell>
        </row>
        <row r="42277">
          <cell r="B42277" t="str">
            <v>Squaliolus laticaudus</v>
          </cell>
          <cell r="C42277" t="str">
            <v>Species</v>
          </cell>
        </row>
        <row r="42278">
          <cell r="B42278" t="str">
            <v>Squaliolus sarmenti***retired***use Squaliolus laticaudus</v>
          </cell>
          <cell r="C42278" t="str">
            <v>Species</v>
          </cell>
        </row>
        <row r="42279">
          <cell r="B42279" t="str">
            <v>Squalius delineatus***retired***use Leucaspius delineatus</v>
          </cell>
          <cell r="C42279" t="str">
            <v>Species</v>
          </cell>
        </row>
        <row r="42280">
          <cell r="B42280" t="str">
            <v>Squalogadus</v>
          </cell>
          <cell r="C42280" t="str">
            <v>Genus</v>
          </cell>
        </row>
        <row r="42281">
          <cell r="B42281" t="str">
            <v>Squalogadus intermedius***retired***use Squalogadus modificatus</v>
          </cell>
          <cell r="C42281" t="str">
            <v>Species</v>
          </cell>
        </row>
        <row r="42282">
          <cell r="B42282" t="str">
            <v>Squalogadus modificatus</v>
          </cell>
          <cell r="C42282" t="str">
            <v>Species</v>
          </cell>
        </row>
        <row r="42283">
          <cell r="B42283" t="str">
            <v>Squaloidei***retired***use Squaliformes</v>
          </cell>
          <cell r="C42283" t="str">
            <v>Order</v>
          </cell>
        </row>
        <row r="42284">
          <cell r="B42284" t="str">
            <v>Squalomugil***retired***use Rhinomugil</v>
          </cell>
          <cell r="C42284" t="str">
            <v>Genus</v>
          </cell>
        </row>
        <row r="42285">
          <cell r="B42285" t="str">
            <v>Squalus</v>
          </cell>
          <cell r="C42285" t="str">
            <v>Genus</v>
          </cell>
        </row>
        <row r="42286">
          <cell r="B42286" t="str">
            <v>Squalus acanthias</v>
          </cell>
          <cell r="C42286" t="str">
            <v>Species</v>
          </cell>
        </row>
        <row r="42287">
          <cell r="B42287" t="str">
            <v>Squalus acronotus***retired***use Carcharhinus acronotus</v>
          </cell>
          <cell r="C42287" t="str">
            <v>Species</v>
          </cell>
        </row>
        <row r="42288">
          <cell r="B42288" t="str">
            <v>Squalus acutipinnis</v>
          </cell>
          <cell r="C42288" t="str">
            <v>Species</v>
          </cell>
        </row>
        <row r="42289">
          <cell r="B42289" t="str">
            <v>Squalus africanus***retired***use Poroderma africanum</v>
          </cell>
          <cell r="C42289" t="str">
            <v>Species</v>
          </cell>
        </row>
        <row r="42290">
          <cell r="B42290" t="str">
            <v>Squalus americanus***retired***use Dalatias licha</v>
          </cell>
          <cell r="C42290" t="str">
            <v>Species</v>
          </cell>
        </row>
        <row r="42291">
          <cell r="B42291" t="str">
            <v>Squalus arcticus***retired***use Galeocerdo cuvier</v>
          </cell>
          <cell r="C42291" t="str">
            <v>Species</v>
          </cell>
        </row>
        <row r="42292">
          <cell r="B42292" t="str">
            <v>Squalus asper***retired***use Cirrhigaleus asper</v>
          </cell>
          <cell r="C42292" t="str">
            <v>Species</v>
          </cell>
        </row>
        <row r="42293">
          <cell r="B42293" t="str">
            <v>Squalus barbatus***retired***use Orectolobus maculatus</v>
          </cell>
          <cell r="C42293" t="str">
            <v>Species</v>
          </cell>
        </row>
        <row r="42294">
          <cell r="B42294" t="str">
            <v>Squalus blainville</v>
          </cell>
          <cell r="C42294" t="str">
            <v>Species</v>
          </cell>
        </row>
        <row r="42295">
          <cell r="B42295" t="str">
            <v>Squalus brevirostris</v>
          </cell>
          <cell r="C42295" t="str">
            <v>Species</v>
          </cell>
        </row>
        <row r="42296">
          <cell r="B42296" t="str">
            <v>Squalus caecchia***retired***use Carcharhinus plumbeus</v>
          </cell>
          <cell r="C42296" t="str">
            <v>Species</v>
          </cell>
        </row>
        <row r="42297">
          <cell r="B42297" t="str">
            <v>Squalus caeruleus***retired***use Prionace glauca</v>
          </cell>
          <cell r="C42297" t="str">
            <v>Species</v>
          </cell>
        </row>
        <row r="42298">
          <cell r="B42298" t="str">
            <v>Squalus canicula***retired***use Scyliorhinus canicula</v>
          </cell>
          <cell r="C42298" t="str">
            <v>Species</v>
          </cell>
        </row>
        <row r="42299">
          <cell r="B42299" t="str">
            <v>Squalus canis***retired***use Mustelus canis</v>
          </cell>
          <cell r="C42299" t="str">
            <v>Species</v>
          </cell>
        </row>
        <row r="42300">
          <cell r="B42300" t="str">
            <v>Squalus carcharias***retired***use Carcharodon carcharias</v>
          </cell>
          <cell r="C42300" t="str">
            <v>Species</v>
          </cell>
        </row>
        <row r="42301">
          <cell r="B42301" t="str">
            <v>Squalus centrina***retired***use Oxynotus centrina</v>
          </cell>
          <cell r="C42301" t="str">
            <v>Species</v>
          </cell>
        </row>
        <row r="42302">
          <cell r="B42302" t="str">
            <v>Squalus cinereus***retired***use Heptranchias perlo</v>
          </cell>
          <cell r="C42302" t="str">
            <v>Species</v>
          </cell>
        </row>
        <row r="42303">
          <cell r="B42303" t="str">
            <v>Squalus cubensis</v>
          </cell>
          <cell r="C42303" t="str">
            <v>Species</v>
          </cell>
        </row>
        <row r="42304">
          <cell r="B42304" t="str">
            <v>Squalus cuvier***retired***use Galeocerdo cuvier</v>
          </cell>
          <cell r="C42304" t="str">
            <v>Species</v>
          </cell>
        </row>
        <row r="42305">
          <cell r="B42305" t="str">
            <v>Squalus denticulatus***retired***use Chiloscyllium indicum</v>
          </cell>
          <cell r="C42305" t="str">
            <v>Species</v>
          </cell>
        </row>
        <row r="42306">
          <cell r="B42306" t="str">
            <v>Squalus edentulus***retired***use Mustelus asterias</v>
          </cell>
          <cell r="C42306" t="str">
            <v>Species</v>
          </cell>
        </row>
        <row r="42307">
          <cell r="B42307" t="str">
            <v>Squalus fasciatus***retired***use Stegostoma fasciatum</v>
          </cell>
          <cell r="C42307" t="str">
            <v>Species</v>
          </cell>
        </row>
        <row r="42308">
          <cell r="B42308" t="str">
            <v>Squalus fernandinus***retired***use Squalus acanthias</v>
          </cell>
          <cell r="C42308" t="str">
            <v>Species</v>
          </cell>
        </row>
        <row r="42309">
          <cell r="B42309" t="str">
            <v>Squalus ferox***retired***use Odontaspis ferox</v>
          </cell>
          <cell r="C42309" t="str">
            <v>Species</v>
          </cell>
        </row>
        <row r="42310">
          <cell r="B42310" t="str">
            <v>Squalus fulgens***retired***use Isistius brasiliensis</v>
          </cell>
          <cell r="C42310" t="str">
            <v>Species</v>
          </cell>
        </row>
        <row r="42311">
          <cell r="B42311" t="str">
            <v>Squalus galeus***retired***use Galeorhinus galeus</v>
          </cell>
          <cell r="C42311" t="str">
            <v>Species</v>
          </cell>
        </row>
        <row r="42312">
          <cell r="B42312" t="str">
            <v>Squalus glaucus***retired***use Prionace glauca</v>
          </cell>
          <cell r="C42312" t="str">
            <v>Species</v>
          </cell>
        </row>
        <row r="42313">
          <cell r="B42313" t="str">
            <v>Squalus granulosus***retired***use Centrophorus granulosus</v>
          </cell>
          <cell r="C42313" t="str">
            <v>Species</v>
          </cell>
        </row>
        <row r="42314">
          <cell r="B42314" t="str">
            <v>Squalus griseus***retired***use Hexanchus griseus</v>
          </cell>
          <cell r="C42314" t="str">
            <v>Species</v>
          </cell>
        </row>
        <row r="42315">
          <cell r="B42315" t="str">
            <v>Squalus indicus***retired***use Chiloscyllium indicum</v>
          </cell>
          <cell r="C42315" t="str">
            <v>Species</v>
          </cell>
        </row>
        <row r="42316">
          <cell r="B42316" t="str">
            <v>Squalus isabella***retired***use Cephaloscyllium isabellum</v>
          </cell>
          <cell r="C42316" t="str">
            <v>Species</v>
          </cell>
        </row>
        <row r="42317">
          <cell r="B42317" t="str">
            <v>Squalus japonicus</v>
          </cell>
          <cell r="C42317" t="str">
            <v>Species</v>
          </cell>
        </row>
        <row r="42318">
          <cell r="B42318" t="str">
            <v>Squalus licha***retired***use Dalatias licha</v>
          </cell>
          <cell r="C42318" t="str">
            <v>Species</v>
          </cell>
        </row>
        <row r="42319">
          <cell r="B42319" t="str">
            <v>Squalus longimanus***retired***use Carcharhinus longimanus</v>
          </cell>
          <cell r="C42319" t="str">
            <v>Species</v>
          </cell>
        </row>
        <row r="42320">
          <cell r="B42320" t="str">
            <v>Squalus maculatus***retired***use Orectolobus maculatus</v>
          </cell>
          <cell r="C42320" t="str">
            <v>Species</v>
          </cell>
        </row>
        <row r="42321">
          <cell r="B42321" t="str">
            <v>Squalus maximus***retired***use Cetorhinus maximus</v>
          </cell>
          <cell r="C42321" t="str">
            <v>Species</v>
          </cell>
        </row>
        <row r="42322">
          <cell r="B42322" t="str">
            <v>Squalus megalops</v>
          </cell>
          <cell r="C42322" t="str">
            <v>Species</v>
          </cell>
        </row>
        <row r="42323">
          <cell r="B42323" t="str">
            <v>Squalus melanurus</v>
          </cell>
          <cell r="C42323" t="str">
            <v>Species</v>
          </cell>
        </row>
        <row r="42324">
          <cell r="B42324" t="str">
            <v>Squalus microcephalus***retired***use Somniosus microcephalus</v>
          </cell>
          <cell r="C42324" t="str">
            <v>Species</v>
          </cell>
        </row>
        <row r="42325">
          <cell r="B42325" t="str">
            <v>Squalus mitsukurii</v>
          </cell>
          <cell r="C42325" t="str">
            <v>Species</v>
          </cell>
        </row>
        <row r="42326">
          <cell r="B42326" t="str">
            <v>Squalus mustelus***retired***use Mustelus mustelus</v>
          </cell>
          <cell r="C42326" t="str">
            <v>Species</v>
          </cell>
        </row>
        <row r="42327">
          <cell r="B42327" t="str">
            <v>Squalus nasus***retired***use Lamna nasus</v>
          </cell>
          <cell r="C42327" t="str">
            <v>Species</v>
          </cell>
        </row>
        <row r="42328">
          <cell r="B42328" t="str">
            <v>Squalus niger***retired***use Etmopterus spinax</v>
          </cell>
          <cell r="C42328" t="str">
            <v>Species</v>
          </cell>
        </row>
        <row r="42329">
          <cell r="B42329" t="str">
            <v>Squalus obscurus***retired***use Carcharhinus obscurus</v>
          </cell>
          <cell r="C42329" t="str">
            <v>Species</v>
          </cell>
        </row>
        <row r="42330">
          <cell r="B42330" t="str">
            <v>Squalus obtusus***retired***use Carcharhinus leucas</v>
          </cell>
          <cell r="C42330" t="str">
            <v>Species</v>
          </cell>
        </row>
        <row r="42331">
          <cell r="B42331" t="str">
            <v>Squalus ocellatus***retired***use Hemiscyllium ocellatum</v>
          </cell>
          <cell r="C42331" t="str">
            <v>Species</v>
          </cell>
        </row>
        <row r="42332">
          <cell r="B42332" t="str">
            <v>Squalus perlo***retired***use Heptranchias perlo</v>
          </cell>
          <cell r="C42332" t="str">
            <v>Species</v>
          </cell>
        </row>
        <row r="42333">
          <cell r="B42333" t="str">
            <v>Squalus philippi***retired***use Heterodontus portusjacksoni</v>
          </cell>
          <cell r="C42333" t="str">
            <v>Species</v>
          </cell>
        </row>
        <row r="42334">
          <cell r="B42334" t="str">
            <v>Squalus platyodon***retired***use Carcharhinus leucas</v>
          </cell>
          <cell r="C42334" t="str">
            <v>Species</v>
          </cell>
        </row>
        <row r="42335">
          <cell r="B42335" t="str">
            <v>Squalus plumbeus***retired***use Carcharhinus plumbeus</v>
          </cell>
          <cell r="C42335" t="str">
            <v>Species</v>
          </cell>
        </row>
        <row r="42336">
          <cell r="B42336" t="str">
            <v>Squalus porosus***retired***use Rhizoprionodon porosus</v>
          </cell>
          <cell r="C42336" t="str">
            <v>Species</v>
          </cell>
        </row>
        <row r="42337">
          <cell r="B42337" t="str">
            <v>Squalus portusjacksoni***retired***use Heterodontus portusjacksoni</v>
          </cell>
          <cell r="C42337" t="str">
            <v>Species</v>
          </cell>
        </row>
        <row r="42338">
          <cell r="B42338" t="str">
            <v>Squalus prionurus***retired***use Galeus melastomus</v>
          </cell>
          <cell r="C42338" t="str">
            <v>Species</v>
          </cell>
        </row>
        <row r="42339">
          <cell r="B42339" t="str">
            <v>Squalus probatovi***retired***use Squalus megalops</v>
          </cell>
          <cell r="C42339" t="str">
            <v>Species</v>
          </cell>
        </row>
        <row r="42340">
          <cell r="B42340" t="str">
            <v>Squalus rancureli</v>
          </cell>
          <cell r="C42340" t="str">
            <v>Species</v>
          </cell>
        </row>
        <row r="42341">
          <cell r="B42341" t="str">
            <v>Squalus spallanzani***retired***use Carcharhinus sorrah</v>
          </cell>
          <cell r="C42341" t="str">
            <v>Species</v>
          </cell>
        </row>
        <row r="42342">
          <cell r="B42342" t="str">
            <v>Squalus spinax***retired***use Etmopterus spinax</v>
          </cell>
          <cell r="C42342" t="str">
            <v>Species</v>
          </cell>
        </row>
        <row r="42343">
          <cell r="B42343" t="str">
            <v>Squalus spinosus***retired***use Echinorhinus brucus</v>
          </cell>
          <cell r="C42343" t="str">
            <v>Species</v>
          </cell>
        </row>
        <row r="42344">
          <cell r="B42344" t="str">
            <v>Squalus squamosus***retired***use Centrophorus squamosus</v>
          </cell>
          <cell r="C42344" t="str">
            <v>Species</v>
          </cell>
        </row>
        <row r="42345">
          <cell r="B42345" t="str">
            <v>Squalus squatina***retired***use Squatina squatina</v>
          </cell>
          <cell r="C42345" t="str">
            <v>Species</v>
          </cell>
        </row>
        <row r="42346">
          <cell r="B42346" t="str">
            <v>Squalus stellaris***retired***use Scyliorhinus stellaris</v>
          </cell>
          <cell r="C42346" t="str">
            <v>Species</v>
          </cell>
        </row>
        <row r="42347">
          <cell r="B42347" t="str">
            <v>Squalus striatus***retired***use Poroderma africanum</v>
          </cell>
          <cell r="C42347" t="str">
            <v>Species</v>
          </cell>
        </row>
        <row r="42348">
          <cell r="B42348" t="str">
            <v>Squalus suckleyi</v>
          </cell>
          <cell r="C42348" t="str">
            <v>Species</v>
          </cell>
        </row>
        <row r="42349">
          <cell r="B42349" t="str">
            <v>Squalus terraenovae***retired***use Rhizoprionodon terraenovae</v>
          </cell>
          <cell r="C42349" t="str">
            <v>Species</v>
          </cell>
        </row>
        <row r="42350">
          <cell r="B42350" t="str">
            <v>Squalus tiburo***retired***use Sphyrna tiburo</v>
          </cell>
          <cell r="C42350" t="str">
            <v>Species</v>
          </cell>
        </row>
        <row r="42351">
          <cell r="B42351" t="str">
            <v>Squalus uyato***retired***use Centrophorus uyato</v>
          </cell>
          <cell r="C42351" t="str">
            <v>Species</v>
          </cell>
        </row>
        <row r="42352">
          <cell r="B42352" t="str">
            <v>Squalus vacca***retired***use Hexanchus griseus</v>
          </cell>
          <cell r="C42352" t="str">
            <v>Species</v>
          </cell>
        </row>
        <row r="42353">
          <cell r="B42353" t="str">
            <v>Squalus varius***retired***use Stegostoma fasciatum</v>
          </cell>
          <cell r="C42353" t="str">
            <v>Species</v>
          </cell>
        </row>
        <row r="42354">
          <cell r="B42354" t="str">
            <v>Squalus vittatus***retired***use Poroderma africanum</v>
          </cell>
          <cell r="C42354" t="str">
            <v>Species</v>
          </cell>
        </row>
        <row r="42355">
          <cell r="B42355" t="str">
            <v>Squalus vulpinus***retired***use Alopias vulpinus</v>
          </cell>
          <cell r="C42355" t="str">
            <v>Species</v>
          </cell>
        </row>
        <row r="42356">
          <cell r="B42356" t="str">
            <v>Squatina</v>
          </cell>
          <cell r="C42356" t="str">
            <v>Genus</v>
          </cell>
        </row>
        <row r="42357">
          <cell r="B42357" t="str">
            <v>Squatina aculeata</v>
          </cell>
          <cell r="C42357" t="str">
            <v>Species</v>
          </cell>
        </row>
        <row r="42358">
          <cell r="B42358" t="str">
            <v>Squatina africana</v>
          </cell>
          <cell r="C42358" t="str">
            <v>Species</v>
          </cell>
        </row>
        <row r="42359">
          <cell r="B42359" t="str">
            <v>Squatina angelus***retired***use Squatina squatina</v>
          </cell>
          <cell r="C42359" t="str">
            <v>Species</v>
          </cell>
        </row>
        <row r="42360">
          <cell r="B42360" t="str">
            <v>Squatina argentina</v>
          </cell>
          <cell r="C42360" t="str">
            <v>Species</v>
          </cell>
        </row>
        <row r="42361">
          <cell r="B42361" t="str">
            <v>Squatina armata***retired***use Squatina californica</v>
          </cell>
          <cell r="C42361" t="str">
            <v>Species</v>
          </cell>
        </row>
        <row r="42362">
          <cell r="B42362" t="str">
            <v>Squatina australis</v>
          </cell>
          <cell r="C42362" t="str">
            <v>Species</v>
          </cell>
        </row>
        <row r="42363">
          <cell r="B42363" t="str">
            <v>Squatina californica</v>
          </cell>
          <cell r="C42363" t="str">
            <v>Species</v>
          </cell>
        </row>
        <row r="42364">
          <cell r="B42364" t="str">
            <v>Squatina dumeril</v>
          </cell>
          <cell r="C42364" t="str">
            <v>Species</v>
          </cell>
        </row>
        <row r="42365">
          <cell r="B42365" t="str">
            <v>Squatina formosa</v>
          </cell>
          <cell r="C42365" t="str">
            <v>Species</v>
          </cell>
        </row>
        <row r="42366">
          <cell r="B42366" t="str">
            <v>Squatina guggenheim***retired***use Squatina argentina</v>
          </cell>
          <cell r="C42366" t="str">
            <v>Species</v>
          </cell>
        </row>
        <row r="42367">
          <cell r="B42367" t="str">
            <v>Squatina japonica</v>
          </cell>
          <cell r="C42367" t="str">
            <v>Species</v>
          </cell>
        </row>
        <row r="42368">
          <cell r="B42368" t="str">
            <v>Squatina nebulosa</v>
          </cell>
          <cell r="C42368" t="str">
            <v>Species</v>
          </cell>
        </row>
        <row r="42369">
          <cell r="B42369" t="str">
            <v>Squatina oculata</v>
          </cell>
          <cell r="C42369" t="str">
            <v>Species</v>
          </cell>
        </row>
        <row r="42370">
          <cell r="B42370" t="str">
            <v>Squatina punctata***retired***use Squatina argentina</v>
          </cell>
          <cell r="C42370" t="str">
            <v>Species</v>
          </cell>
        </row>
        <row r="42371">
          <cell r="B42371" t="str">
            <v>Squatina squatina</v>
          </cell>
          <cell r="C42371" t="str">
            <v>Species</v>
          </cell>
        </row>
        <row r="42372">
          <cell r="B42372" t="str">
            <v>Squatina tergocellata</v>
          </cell>
          <cell r="C42372" t="str">
            <v>Species</v>
          </cell>
        </row>
        <row r="42373">
          <cell r="B42373" t="str">
            <v>Squatina tergocellatoides</v>
          </cell>
          <cell r="C42373" t="str">
            <v>Species</v>
          </cell>
        </row>
        <row r="42374">
          <cell r="B42374" t="str">
            <v>Squatina vulgaris***retired***use Squatina squatina</v>
          </cell>
          <cell r="C42374" t="str">
            <v>Species</v>
          </cell>
        </row>
        <row r="42375">
          <cell r="B42375" t="str">
            <v>Squatinella mutica</v>
          </cell>
          <cell r="C42375" t="str">
            <v>Species</v>
          </cell>
        </row>
        <row r="42376">
          <cell r="B42376" t="str">
            <v>Squatinella rostrum</v>
          </cell>
          <cell r="C42376" t="str">
            <v>Species</v>
          </cell>
        </row>
        <row r="42377">
          <cell r="B42377" t="str">
            <v>Squatinidae</v>
          </cell>
          <cell r="C42377" t="str">
            <v>Family</v>
          </cell>
        </row>
        <row r="42378">
          <cell r="B42378" t="str">
            <v>Squatiniformes</v>
          </cell>
          <cell r="C42378" t="str">
            <v>Order</v>
          </cell>
        </row>
        <row r="42379">
          <cell r="B42379" t="str">
            <v>Squatinoidei***retired***use Squatiniformes</v>
          </cell>
          <cell r="C42379" t="str">
            <v>Order</v>
          </cell>
        </row>
        <row r="42380">
          <cell r="B42380" t="str">
            <v>Squilla</v>
          </cell>
          <cell r="C42380" t="str">
            <v>Genus</v>
          </cell>
        </row>
        <row r="42381">
          <cell r="B42381" t="str">
            <v>Squilla empusa</v>
          </cell>
          <cell r="C42381" t="str">
            <v>Species</v>
          </cell>
        </row>
        <row r="42382">
          <cell r="B42382" t="str">
            <v>Squilla mantis</v>
          </cell>
          <cell r="C42382" t="str">
            <v>Species</v>
          </cell>
        </row>
        <row r="42383">
          <cell r="B42383" t="str">
            <v>Squillidae</v>
          </cell>
          <cell r="C42383" t="str">
            <v>Family</v>
          </cell>
        </row>
        <row r="42384">
          <cell r="B42384" t="str">
            <v>Stachys</v>
          </cell>
          <cell r="C42384" t="str">
            <v>Genus</v>
          </cell>
        </row>
        <row r="42385">
          <cell r="B42385" t="str">
            <v>Stachys chamissonis</v>
          </cell>
          <cell r="C42385" t="str">
            <v>Species</v>
          </cell>
        </row>
        <row r="42386">
          <cell r="B42386" t="str">
            <v>Stachys mexicana</v>
          </cell>
          <cell r="C42386" t="str">
            <v>Species</v>
          </cell>
        </row>
        <row r="42387">
          <cell r="B42387" t="str">
            <v>Stachys palustris</v>
          </cell>
          <cell r="C42387" t="str">
            <v>Species</v>
          </cell>
        </row>
        <row r="42388">
          <cell r="B42388" t="str">
            <v>Stachys pilosa</v>
          </cell>
          <cell r="C42388" t="str">
            <v>Species</v>
          </cell>
        </row>
        <row r="42389">
          <cell r="B42389" t="str">
            <v>Stachys pilosa var. pilosa</v>
          </cell>
          <cell r="C42389" t="str">
            <v>Variety</v>
          </cell>
        </row>
        <row r="42390">
          <cell r="B42390" t="str">
            <v>Stachys pycnantha</v>
          </cell>
          <cell r="C42390" t="str">
            <v>Species</v>
          </cell>
        </row>
        <row r="42391">
          <cell r="B42391" t="str">
            <v>Stachys tenuifolia</v>
          </cell>
          <cell r="C42391" t="str">
            <v>Species</v>
          </cell>
        </row>
        <row r="42392">
          <cell r="B42392" t="str">
            <v>Stackelbergina</v>
          </cell>
          <cell r="C42392" t="str">
            <v>Genus</v>
          </cell>
        </row>
        <row r="42393">
          <cell r="B42393" t="str">
            <v>Stactobiella</v>
          </cell>
          <cell r="C42393" t="str">
            <v>Genus</v>
          </cell>
        </row>
        <row r="42394">
          <cell r="B42394" t="str">
            <v>Stactobiella brustia</v>
          </cell>
          <cell r="C42394" t="str">
            <v>Species</v>
          </cell>
        </row>
        <row r="42395">
          <cell r="B42395" t="str">
            <v>Stactobiella delira</v>
          </cell>
          <cell r="C42395" t="str">
            <v>Species</v>
          </cell>
        </row>
        <row r="42396">
          <cell r="B42396" t="str">
            <v>Stactobiella palmata</v>
          </cell>
          <cell r="C42396" t="str">
            <v>Species</v>
          </cell>
        </row>
        <row r="42397">
          <cell r="B42397" t="str">
            <v>Stagnicola</v>
          </cell>
          <cell r="C42397" t="str">
            <v>Genus</v>
          </cell>
        </row>
        <row r="42398">
          <cell r="B42398" t="str">
            <v>Stagnicola caperata</v>
          </cell>
          <cell r="C42398" t="str">
            <v>Species</v>
          </cell>
        </row>
        <row r="42399">
          <cell r="B42399" t="str">
            <v>Stagnicola caperatus</v>
          </cell>
          <cell r="C42399" t="str">
            <v>Species</v>
          </cell>
        </row>
        <row r="42400">
          <cell r="B42400" t="str">
            <v>Stagnicola catascopium</v>
          </cell>
          <cell r="C42400" t="str">
            <v>Species</v>
          </cell>
        </row>
        <row r="42401">
          <cell r="B42401" t="str">
            <v>Stagnicola elodes</v>
          </cell>
          <cell r="C42401" t="str">
            <v>Species</v>
          </cell>
        </row>
        <row r="42402">
          <cell r="B42402" t="str">
            <v>Stagnicola emarginata</v>
          </cell>
          <cell r="C42402" t="str">
            <v>Species</v>
          </cell>
        </row>
        <row r="42403">
          <cell r="B42403" t="str">
            <v>Stagnicola exilis</v>
          </cell>
          <cell r="C42403" t="str">
            <v>Species</v>
          </cell>
        </row>
        <row r="42404">
          <cell r="B42404" t="str">
            <v>Stagnicola oronoensis</v>
          </cell>
          <cell r="C42404" t="str">
            <v>Species</v>
          </cell>
        </row>
        <row r="42405">
          <cell r="B42405" t="str">
            <v>Stalix</v>
          </cell>
          <cell r="C42405" t="str">
            <v>Genus</v>
          </cell>
        </row>
        <row r="42406">
          <cell r="B42406" t="str">
            <v>Stalix histrio</v>
          </cell>
          <cell r="C42406" t="str">
            <v>Species</v>
          </cell>
        </row>
        <row r="42407">
          <cell r="B42407" t="str">
            <v>Stanulus</v>
          </cell>
          <cell r="C42407" t="str">
            <v>Genus</v>
          </cell>
        </row>
        <row r="42408">
          <cell r="B42408" t="str">
            <v>Stanulus seychellensis</v>
          </cell>
          <cell r="C42408" t="str">
            <v>Species</v>
          </cell>
        </row>
        <row r="42409">
          <cell r="B42409" t="str">
            <v>Staphylea trifolia</v>
          </cell>
          <cell r="C42409" t="str">
            <v>Species</v>
          </cell>
        </row>
        <row r="42410">
          <cell r="B42410" t="str">
            <v>Staphylinidae</v>
          </cell>
          <cell r="C42410" t="str">
            <v>Family</v>
          </cell>
        </row>
        <row r="42411">
          <cell r="B42411" t="str">
            <v>Staphylinoidea</v>
          </cell>
          <cell r="C42411" t="str">
            <v>Superfamily</v>
          </cell>
        </row>
        <row r="42412">
          <cell r="B42412" t="str">
            <v>Starksia</v>
          </cell>
          <cell r="C42412" t="str">
            <v>Genus</v>
          </cell>
        </row>
        <row r="42413">
          <cell r="B42413" t="str">
            <v>Starksia atlantica</v>
          </cell>
          <cell r="C42413" t="str">
            <v>Species</v>
          </cell>
        </row>
        <row r="42414">
          <cell r="B42414" t="str">
            <v>Starksia fasciata</v>
          </cell>
          <cell r="C42414" t="str">
            <v>Species</v>
          </cell>
        </row>
        <row r="42415">
          <cell r="B42415" t="str">
            <v>Starksia hassi</v>
          </cell>
          <cell r="C42415" t="str">
            <v>Species</v>
          </cell>
        </row>
        <row r="42416">
          <cell r="B42416" t="str">
            <v>Starksia lepicoelia</v>
          </cell>
          <cell r="C42416" t="str">
            <v>Species</v>
          </cell>
        </row>
        <row r="42417">
          <cell r="B42417" t="str">
            <v>Starksia nanodes</v>
          </cell>
          <cell r="C42417" t="str">
            <v>Species</v>
          </cell>
        </row>
        <row r="42418">
          <cell r="B42418" t="str">
            <v>Starksia ocellata</v>
          </cell>
          <cell r="C42418" t="str">
            <v>Species</v>
          </cell>
        </row>
        <row r="42419">
          <cell r="B42419" t="str">
            <v>Starksia starcki</v>
          </cell>
          <cell r="C42419" t="str">
            <v>Species</v>
          </cell>
        </row>
        <row r="42420">
          <cell r="B42420" t="str">
            <v>Stathmonotus</v>
          </cell>
          <cell r="C42420" t="str">
            <v>Genus</v>
          </cell>
        </row>
        <row r="42421">
          <cell r="B42421" t="str">
            <v>Stathmonotus gymnodermis</v>
          </cell>
          <cell r="C42421" t="str">
            <v>Species</v>
          </cell>
        </row>
        <row r="42422">
          <cell r="B42422" t="str">
            <v>Stathmonotus hemphillii</v>
          </cell>
          <cell r="C42422" t="str">
            <v>Species</v>
          </cell>
        </row>
        <row r="42423">
          <cell r="B42423" t="str">
            <v>Stathmonotus stahli</v>
          </cell>
          <cell r="C42423" t="str">
            <v>Species</v>
          </cell>
        </row>
        <row r="42424">
          <cell r="B42424" t="str">
            <v>Staurastrum</v>
          </cell>
          <cell r="C42424" t="str">
            <v>Genus</v>
          </cell>
        </row>
        <row r="42425">
          <cell r="B42425" t="str">
            <v>Staurastrum alternans</v>
          </cell>
          <cell r="C42425" t="str">
            <v>Species</v>
          </cell>
        </row>
        <row r="42426">
          <cell r="B42426" t="str">
            <v>Staurastrum alternans var. basichondrum</v>
          </cell>
          <cell r="C42426" t="str">
            <v>Variety</v>
          </cell>
        </row>
        <row r="42427">
          <cell r="B42427" t="str">
            <v>Staurastrum americanum</v>
          </cell>
          <cell r="C42427" t="str">
            <v>Species</v>
          </cell>
        </row>
        <row r="42428">
          <cell r="B42428" t="str">
            <v>Staurastrum anatinum</v>
          </cell>
          <cell r="C42428" t="str">
            <v>Species</v>
          </cell>
        </row>
        <row r="42429">
          <cell r="B42429" t="str">
            <v>Staurastrum arachne</v>
          </cell>
          <cell r="C42429" t="str">
            <v>Species</v>
          </cell>
        </row>
        <row r="42430">
          <cell r="B42430" t="str">
            <v>Staurastrum aspinosum var. annulosum</v>
          </cell>
          <cell r="C42430" t="str">
            <v>Variety</v>
          </cell>
        </row>
        <row r="42431">
          <cell r="B42431" t="str">
            <v>Staurastrum bieneanum</v>
          </cell>
          <cell r="C42431" t="str">
            <v>Species</v>
          </cell>
        </row>
        <row r="42432">
          <cell r="B42432" t="str">
            <v>Staurastrum bieneanum var. ellipticum</v>
          </cell>
          <cell r="C42432" t="str">
            <v>Variety</v>
          </cell>
        </row>
        <row r="42433">
          <cell r="B42433" t="str">
            <v>Staurastrum bohlinianum</v>
          </cell>
          <cell r="C42433" t="str">
            <v>Species</v>
          </cell>
        </row>
        <row r="42434">
          <cell r="B42434" t="str">
            <v>Staurastrum borgeanum</v>
          </cell>
          <cell r="C42434" t="str">
            <v>Species</v>
          </cell>
        </row>
        <row r="42435">
          <cell r="B42435" t="str">
            <v>Staurastrum botrophilum</v>
          </cell>
          <cell r="C42435" t="str">
            <v>Species</v>
          </cell>
        </row>
        <row r="42436">
          <cell r="B42436" t="str">
            <v>Staurastrum brachiatum</v>
          </cell>
          <cell r="C42436" t="str">
            <v>Species</v>
          </cell>
        </row>
        <row r="42437">
          <cell r="B42437" t="str">
            <v>Staurastrum brebissonii</v>
          </cell>
          <cell r="C42437" t="str">
            <v>Species</v>
          </cell>
        </row>
        <row r="42438">
          <cell r="B42438" t="str">
            <v>Staurastrum brevispinum</v>
          </cell>
          <cell r="C42438" t="str">
            <v>Species</v>
          </cell>
        </row>
        <row r="42439">
          <cell r="B42439" t="str">
            <v>Staurastrum chaetoceras</v>
          </cell>
          <cell r="C42439" t="str">
            <v>Species</v>
          </cell>
        </row>
        <row r="42440">
          <cell r="B42440" t="str">
            <v>Staurastrum chaetoceras var. convexum</v>
          </cell>
          <cell r="C42440" t="str">
            <v>Variety</v>
          </cell>
        </row>
        <row r="42441">
          <cell r="B42441" t="str">
            <v>Staurastrum chaetoceros</v>
          </cell>
          <cell r="C42441" t="str">
            <v>Species</v>
          </cell>
        </row>
        <row r="42442">
          <cell r="B42442" t="str">
            <v>Staurastrum cingulum</v>
          </cell>
          <cell r="C42442" t="str">
            <v>Species</v>
          </cell>
        </row>
        <row r="42443">
          <cell r="B42443" t="str">
            <v>Staurastrum claviferum</v>
          </cell>
          <cell r="C42443" t="str">
            <v>Species</v>
          </cell>
        </row>
        <row r="42444">
          <cell r="B42444" t="str">
            <v>Staurastrum clevei</v>
          </cell>
          <cell r="C42444" t="str">
            <v>Species</v>
          </cell>
        </row>
        <row r="42445">
          <cell r="B42445" t="str">
            <v>Staurastrum coarctatum</v>
          </cell>
          <cell r="C42445" t="str">
            <v>Species</v>
          </cell>
        </row>
        <row r="42446">
          <cell r="B42446" t="str">
            <v>Staurastrum cornutum</v>
          </cell>
          <cell r="C42446" t="str">
            <v>Species</v>
          </cell>
        </row>
        <row r="42447">
          <cell r="B42447" t="str">
            <v>Staurastrum curvatum</v>
          </cell>
          <cell r="C42447" t="str">
            <v>Species</v>
          </cell>
        </row>
        <row r="42448">
          <cell r="B42448" t="str">
            <v>Staurastrum curvatum var. elongatum</v>
          </cell>
          <cell r="C42448" t="str">
            <v>Variety</v>
          </cell>
        </row>
        <row r="42449">
          <cell r="B42449" t="str">
            <v>Staurastrum cuspidatum</v>
          </cell>
          <cell r="C42449" t="str">
            <v>Species</v>
          </cell>
        </row>
        <row r="42450">
          <cell r="B42450" t="str">
            <v>Staurastrum cyclacanthum var. subacanthum</v>
          </cell>
          <cell r="C42450" t="str">
            <v>Variety</v>
          </cell>
        </row>
        <row r="42451">
          <cell r="B42451" t="str">
            <v>Staurastrum dejectum</v>
          </cell>
          <cell r="C42451" t="str">
            <v>Species</v>
          </cell>
        </row>
        <row r="42452">
          <cell r="B42452" t="str">
            <v>Staurastrum dejectum var. apiculatum</v>
          </cell>
          <cell r="C42452" t="str">
            <v>Variety</v>
          </cell>
        </row>
        <row r="42453">
          <cell r="B42453" t="str">
            <v>Staurastrum dickiei</v>
          </cell>
          <cell r="C42453" t="str">
            <v>Species</v>
          </cell>
        </row>
        <row r="42454">
          <cell r="B42454" t="str">
            <v>Staurastrum dilatatum</v>
          </cell>
          <cell r="C42454" t="str">
            <v>Species</v>
          </cell>
        </row>
        <row r="42455">
          <cell r="B42455" t="str">
            <v>Staurastrum excavatum</v>
          </cell>
          <cell r="C42455" t="str">
            <v>Species</v>
          </cell>
        </row>
        <row r="42456">
          <cell r="B42456" t="str">
            <v>Staurastrum furcigerum</v>
          </cell>
          <cell r="C42456" t="str">
            <v>Species</v>
          </cell>
        </row>
        <row r="42457">
          <cell r="B42457" t="str">
            <v>Staurastrum gladiosum</v>
          </cell>
          <cell r="C42457" t="str">
            <v>Species</v>
          </cell>
        </row>
        <row r="42458">
          <cell r="B42458" t="str">
            <v>Staurastrum gracile</v>
          </cell>
          <cell r="C42458" t="str">
            <v>Species</v>
          </cell>
        </row>
        <row r="42459">
          <cell r="B42459" t="str">
            <v>Staurastrum gracile var. coronulatum</v>
          </cell>
          <cell r="C42459" t="str">
            <v>Variety</v>
          </cell>
        </row>
        <row r="42460">
          <cell r="B42460" t="str">
            <v>Staurastrum gracile var. nanum</v>
          </cell>
          <cell r="C42460" t="str">
            <v>Variety</v>
          </cell>
        </row>
        <row r="42461">
          <cell r="B42461" t="str">
            <v>Staurastrum granulosum</v>
          </cell>
          <cell r="C42461" t="str">
            <v>Species</v>
          </cell>
        </row>
        <row r="42462">
          <cell r="B42462" t="str">
            <v>Staurastrum hexacerum</v>
          </cell>
          <cell r="C42462" t="str">
            <v>Species</v>
          </cell>
        </row>
        <row r="42463">
          <cell r="B42463" t="str">
            <v>Staurastrum hirsutum</v>
          </cell>
          <cell r="C42463" t="str">
            <v>Species</v>
          </cell>
        </row>
        <row r="42464">
          <cell r="B42464" t="str">
            <v>Staurastrum johnsonii</v>
          </cell>
          <cell r="C42464" t="str">
            <v>Species</v>
          </cell>
        </row>
        <row r="42465">
          <cell r="B42465" t="str">
            <v>Staurastrum lapponicum</v>
          </cell>
          <cell r="C42465" t="str">
            <v>Species</v>
          </cell>
        </row>
        <row r="42466">
          <cell r="B42466" t="str">
            <v>Staurastrum leptocladum</v>
          </cell>
          <cell r="C42466" t="str">
            <v>Species</v>
          </cell>
        </row>
        <row r="42467">
          <cell r="B42467" t="str">
            <v>Staurastrum leptocladum var. cornutum</v>
          </cell>
          <cell r="C42467" t="str">
            <v>Variety</v>
          </cell>
        </row>
        <row r="42468">
          <cell r="B42468" t="str">
            <v>Staurastrum leptocladum var. insigne</v>
          </cell>
          <cell r="C42468" t="str">
            <v>Variety</v>
          </cell>
        </row>
        <row r="42469">
          <cell r="B42469" t="str">
            <v>Staurastrum limneticum</v>
          </cell>
          <cell r="C42469" t="str">
            <v>Species</v>
          </cell>
        </row>
        <row r="42470">
          <cell r="B42470" t="str">
            <v>Staurastrum longipes</v>
          </cell>
          <cell r="C42470" t="str">
            <v>Species</v>
          </cell>
        </row>
        <row r="42471">
          <cell r="B42471" t="str">
            <v>Staurastrum longiradiatum</v>
          </cell>
          <cell r="C42471" t="str">
            <v>Species</v>
          </cell>
        </row>
        <row r="42472">
          <cell r="B42472" t="str">
            <v>Staurastrum longispinum</v>
          </cell>
          <cell r="C42472" t="str">
            <v>Species</v>
          </cell>
        </row>
        <row r="42473">
          <cell r="B42473" t="str">
            <v>Staurastrum manfeldtii var. fluminense</v>
          </cell>
          <cell r="C42473" t="str">
            <v>Variety</v>
          </cell>
        </row>
        <row r="42474">
          <cell r="B42474" t="str">
            <v>Staurastrum margaritaceum</v>
          </cell>
          <cell r="C42474" t="str">
            <v>Species</v>
          </cell>
        </row>
        <row r="42475">
          <cell r="B42475" t="str">
            <v>Staurastrum margaritaceum var. robustum</v>
          </cell>
          <cell r="C42475" t="str">
            <v>Variety</v>
          </cell>
        </row>
        <row r="42476">
          <cell r="B42476" t="str">
            <v>Staurastrum megacanthum</v>
          </cell>
          <cell r="C42476" t="str">
            <v>Species</v>
          </cell>
        </row>
        <row r="42477">
          <cell r="B42477" t="str">
            <v>Staurastrum muticum</v>
          </cell>
          <cell r="C42477" t="str">
            <v>Species</v>
          </cell>
        </row>
        <row r="42478">
          <cell r="B42478" t="str">
            <v>Staurastrum natator</v>
          </cell>
          <cell r="C42478" t="str">
            <v>Species</v>
          </cell>
        </row>
        <row r="42479">
          <cell r="B42479" t="str">
            <v>Staurastrum orbiculare</v>
          </cell>
          <cell r="C42479" t="str">
            <v>Species</v>
          </cell>
        </row>
        <row r="42480">
          <cell r="B42480" t="str">
            <v>Staurastrum paradoxum</v>
          </cell>
          <cell r="C42480" t="str">
            <v>Species</v>
          </cell>
        </row>
        <row r="42481">
          <cell r="B42481" t="str">
            <v>Staurastrum paradoxum cingulum***retired***use Staurastrum cingulum</v>
          </cell>
          <cell r="C42481" t="str">
            <v>Variety</v>
          </cell>
        </row>
        <row r="42482">
          <cell r="B42482" t="str">
            <v>Staurastrum paradoxum var. cingulum***retired***use Staurastrum cingulum</v>
          </cell>
          <cell r="C42482" t="str">
            <v>Variety</v>
          </cell>
        </row>
        <row r="42483">
          <cell r="B42483" t="str">
            <v>Staurastrum pentacerum</v>
          </cell>
          <cell r="C42483" t="str">
            <v>Species</v>
          </cell>
        </row>
        <row r="42484">
          <cell r="B42484" t="str">
            <v>Staurastrum pingue</v>
          </cell>
          <cell r="C42484" t="str">
            <v>Species</v>
          </cell>
        </row>
        <row r="42485">
          <cell r="B42485" t="str">
            <v>Staurastrum planctonicum</v>
          </cell>
          <cell r="C42485" t="str">
            <v>Species</v>
          </cell>
        </row>
        <row r="42486">
          <cell r="B42486" t="str">
            <v>Staurastrum polytrichum</v>
          </cell>
          <cell r="C42486" t="str">
            <v>Species</v>
          </cell>
        </row>
        <row r="42487">
          <cell r="B42487" t="str">
            <v>Staurastrum proboscideum</v>
          </cell>
          <cell r="C42487" t="str">
            <v>Species</v>
          </cell>
        </row>
        <row r="42488">
          <cell r="B42488" t="str">
            <v>Staurastrum pseudosebaldi var. simplicius</v>
          </cell>
          <cell r="C42488" t="str">
            <v>Variety</v>
          </cell>
        </row>
        <row r="42489">
          <cell r="B42489" t="str">
            <v>Staurastrum punctulatum</v>
          </cell>
          <cell r="C42489" t="str">
            <v>Species</v>
          </cell>
        </row>
        <row r="42490">
          <cell r="B42490" t="str">
            <v>Staurastrum punctulatum var. kjellmani</v>
          </cell>
          <cell r="C42490" t="str">
            <v>Variety</v>
          </cell>
        </row>
        <row r="42491">
          <cell r="B42491" t="str">
            <v>Staurastrum punctulatum var. pygmaeum</v>
          </cell>
          <cell r="C42491" t="str">
            <v>Variety</v>
          </cell>
        </row>
        <row r="42492">
          <cell r="B42492" t="str">
            <v>Staurastrum punctulatum var. striatum</v>
          </cell>
          <cell r="C42492" t="str">
            <v>Variety</v>
          </cell>
        </row>
        <row r="42493">
          <cell r="B42493" t="str">
            <v>Staurastrum quadricuspinatum</v>
          </cell>
          <cell r="C42493" t="str">
            <v>Species</v>
          </cell>
        </row>
        <row r="42494">
          <cell r="B42494" t="str">
            <v>Staurastrum quadrispinatum</v>
          </cell>
          <cell r="C42494" t="str">
            <v>Species</v>
          </cell>
        </row>
        <row r="42495">
          <cell r="B42495" t="str">
            <v>Staurastrum retusum</v>
          </cell>
          <cell r="C42495" t="str">
            <v>Species</v>
          </cell>
        </row>
        <row r="42496">
          <cell r="B42496" t="str">
            <v>Staurastrum rugosum</v>
          </cell>
          <cell r="C42496" t="str">
            <v>Species</v>
          </cell>
        </row>
        <row r="42497">
          <cell r="B42497" t="str">
            <v>Staurastrum rugulosum var. taftii</v>
          </cell>
          <cell r="C42497" t="str">
            <v>Variety</v>
          </cell>
        </row>
        <row r="42498">
          <cell r="B42498" t="str">
            <v>Staurastrum setigerum</v>
          </cell>
          <cell r="C42498" t="str">
            <v>Species</v>
          </cell>
        </row>
        <row r="42499">
          <cell r="B42499" t="str">
            <v>Staurastrum sexcostatum</v>
          </cell>
          <cell r="C42499" t="str">
            <v>Species</v>
          </cell>
        </row>
        <row r="42500">
          <cell r="B42500" t="str">
            <v>Staurastrum subcruciatum</v>
          </cell>
          <cell r="C42500" t="str">
            <v>Species</v>
          </cell>
        </row>
        <row r="42501">
          <cell r="B42501" t="str">
            <v>Staurastrum subdenticulatum</v>
          </cell>
          <cell r="C42501" t="str">
            <v>Species</v>
          </cell>
        </row>
        <row r="42502">
          <cell r="B42502" t="str">
            <v>Staurastrum subgrande var. minor</v>
          </cell>
          <cell r="C42502" t="str">
            <v>Variety</v>
          </cell>
        </row>
        <row r="42503">
          <cell r="B42503" t="str">
            <v>Staurastrum tetracerum</v>
          </cell>
          <cell r="C42503" t="str">
            <v>Species</v>
          </cell>
        </row>
        <row r="42504">
          <cell r="B42504" t="str">
            <v>Staurastrum turgescens</v>
          </cell>
          <cell r="C42504" t="str">
            <v>Species</v>
          </cell>
        </row>
        <row r="42505">
          <cell r="B42505" t="str">
            <v>Staurastrum urinator</v>
          </cell>
          <cell r="C42505" t="str">
            <v>Species</v>
          </cell>
        </row>
        <row r="42506">
          <cell r="B42506" t="str">
            <v>Staurastrum wolleanum</v>
          </cell>
          <cell r="C42506" t="str">
            <v>Species</v>
          </cell>
        </row>
        <row r="42507">
          <cell r="B42507" t="str">
            <v>Stauridium tetras</v>
          </cell>
          <cell r="C42507" t="str">
            <v>Species</v>
          </cell>
        </row>
        <row r="42508">
          <cell r="B42508" t="str">
            <v>Staurodesmus</v>
          </cell>
          <cell r="C42508" t="str">
            <v>Genus</v>
          </cell>
        </row>
        <row r="42509">
          <cell r="B42509" t="str">
            <v>Staurodesmus apiculatus</v>
          </cell>
          <cell r="C42509" t="str">
            <v>Species</v>
          </cell>
        </row>
        <row r="42510">
          <cell r="B42510" t="str">
            <v>Staurodesmus convergens</v>
          </cell>
          <cell r="C42510" t="str">
            <v>Species</v>
          </cell>
        </row>
        <row r="42511">
          <cell r="B42511" t="str">
            <v>Staurodesmus cuspidatus</v>
          </cell>
          <cell r="C42511" t="str">
            <v>Species</v>
          </cell>
        </row>
        <row r="42512">
          <cell r="B42512" t="str">
            <v>Staurodesmus cuspidatus var. cuspidatus</v>
          </cell>
          <cell r="C42512" t="str">
            <v>Subspecies</v>
          </cell>
        </row>
        <row r="42513">
          <cell r="B42513" t="str">
            <v>Staurodesmus dejectus var. dejectus</v>
          </cell>
          <cell r="C42513" t="str">
            <v>Variety</v>
          </cell>
        </row>
        <row r="42514">
          <cell r="B42514" t="str">
            <v>Staurodesmus extensus</v>
          </cell>
          <cell r="C42514" t="str">
            <v>Species</v>
          </cell>
        </row>
        <row r="42515">
          <cell r="B42515" t="str">
            <v>Staurodesmus incus</v>
          </cell>
          <cell r="C42515" t="str">
            <v>Species</v>
          </cell>
        </row>
        <row r="42516">
          <cell r="B42516" t="str">
            <v>Staurodesmus mamillatus</v>
          </cell>
          <cell r="C42516" t="str">
            <v>Species</v>
          </cell>
        </row>
        <row r="42517">
          <cell r="B42517" t="str">
            <v>Staurodesmus subulatus</v>
          </cell>
          <cell r="C42517" t="str">
            <v>Species</v>
          </cell>
        </row>
        <row r="42518">
          <cell r="B42518" t="str">
            <v>Staurodesmus triangularis</v>
          </cell>
          <cell r="C42518" t="str">
            <v>Species</v>
          </cell>
        </row>
        <row r="42519">
          <cell r="B42519" t="str">
            <v>Stauroforma</v>
          </cell>
          <cell r="C42519" t="str">
            <v>Genus</v>
          </cell>
        </row>
        <row r="42520">
          <cell r="B42520" t="str">
            <v>Stauroforma exiguiformis</v>
          </cell>
          <cell r="C42520" t="str">
            <v>Species</v>
          </cell>
        </row>
        <row r="42521">
          <cell r="B42521" t="str">
            <v>Stauroforma inermis</v>
          </cell>
          <cell r="C42521" t="str">
            <v>Species</v>
          </cell>
        </row>
        <row r="42522">
          <cell r="B42522" t="str">
            <v>Stauroneidaceae</v>
          </cell>
          <cell r="C42522" t="str">
            <v>Genus</v>
          </cell>
        </row>
        <row r="42523">
          <cell r="B42523" t="str">
            <v>Stauroneis</v>
          </cell>
          <cell r="C42523" t="str">
            <v>Genus</v>
          </cell>
        </row>
        <row r="42524">
          <cell r="B42524" t="str">
            <v>Stauroneis absoroka</v>
          </cell>
          <cell r="C42524" t="str">
            <v>Species</v>
          </cell>
        </row>
        <row r="42525">
          <cell r="B42525" t="str">
            <v>Stauroneis acidoclinata</v>
          </cell>
          <cell r="C42525" t="str">
            <v>Species</v>
          </cell>
        </row>
        <row r="42526">
          <cell r="B42526" t="str">
            <v>Stauroneis acidoclinatopsis</v>
          </cell>
          <cell r="C42526" t="str">
            <v>Species</v>
          </cell>
        </row>
        <row r="42527">
          <cell r="B42527" t="str">
            <v>Stauroneis acuta</v>
          </cell>
          <cell r="C42527" t="str">
            <v>Species</v>
          </cell>
        </row>
        <row r="42528">
          <cell r="B42528" t="str">
            <v>Stauroneis acutiuscula</v>
          </cell>
          <cell r="C42528" t="str">
            <v>Species</v>
          </cell>
        </row>
        <row r="42529">
          <cell r="B42529" t="str">
            <v>Stauroneis agrestis</v>
          </cell>
          <cell r="C42529" t="str">
            <v>Species</v>
          </cell>
        </row>
        <row r="42530">
          <cell r="B42530" t="str">
            <v>Stauroneis akamina</v>
          </cell>
          <cell r="C42530" t="str">
            <v>Species</v>
          </cell>
        </row>
        <row r="42531">
          <cell r="B42531" t="str">
            <v>Stauroneis alpina</v>
          </cell>
          <cell r="C42531" t="str">
            <v>Species</v>
          </cell>
        </row>
        <row r="42532">
          <cell r="B42532" t="str">
            <v>Stauroneis americana</v>
          </cell>
          <cell r="C42532" t="str">
            <v>Species</v>
          </cell>
        </row>
        <row r="42533">
          <cell r="B42533" t="str">
            <v>Stauroneis amphicephala</v>
          </cell>
          <cell r="C42533" t="str">
            <v>Species</v>
          </cell>
        </row>
        <row r="42534">
          <cell r="B42534" t="str">
            <v>Stauroneis anceps</v>
          </cell>
          <cell r="C42534" t="str">
            <v>Species</v>
          </cell>
        </row>
        <row r="42535">
          <cell r="B42535" t="str">
            <v>Stauroneis anceps americana***retired***use Stauroneis anceps var. americana</v>
          </cell>
          <cell r="C42535" t="str">
            <v>Species</v>
          </cell>
        </row>
        <row r="42536">
          <cell r="B42536" t="str">
            <v>Stauroneis anceps f. gracilis</v>
          </cell>
          <cell r="C42536" t="str">
            <v>Form</v>
          </cell>
        </row>
        <row r="42537">
          <cell r="B42537" t="str">
            <v>Stauroneis anceps f. linearis</v>
          </cell>
          <cell r="C42537" t="str">
            <v>Form</v>
          </cell>
        </row>
        <row r="42538">
          <cell r="B42538" t="str">
            <v>Stauroneis anceps gracilis***retired***use Stauroneis anceps f. gracilis</v>
          </cell>
          <cell r="C42538" t="str">
            <v>Species</v>
          </cell>
        </row>
        <row r="42539">
          <cell r="B42539" t="str">
            <v>Stauroneis anceps var. alaskana</v>
          </cell>
          <cell r="C42539" t="str">
            <v>Subspecies</v>
          </cell>
        </row>
        <row r="42540">
          <cell r="B42540" t="str">
            <v>Stauroneis anceps var. americana</v>
          </cell>
          <cell r="C42540" t="str">
            <v>Species</v>
          </cell>
        </row>
        <row r="42541">
          <cell r="B42541" t="str">
            <v>Stauroneis anceps var. siberica***retired***use Stauroneis siberica</v>
          </cell>
          <cell r="C42541" t="str">
            <v>Species</v>
          </cell>
        </row>
        <row r="42542">
          <cell r="B42542" t="str">
            <v>Stauroneis ancepsfallax</v>
          </cell>
          <cell r="C42542" t="str">
            <v>Species</v>
          </cell>
        </row>
        <row r="42543">
          <cell r="B42543" t="str">
            <v>Stauroneis angustilancea</v>
          </cell>
          <cell r="C42543" t="str">
            <v>Species</v>
          </cell>
        </row>
        <row r="42544">
          <cell r="B42544" t="str">
            <v>Stauroneis attenuirostris</v>
          </cell>
          <cell r="C42544" t="str">
            <v>Species</v>
          </cell>
        </row>
        <row r="42545">
          <cell r="B42545" t="str">
            <v>Stauroneis baconiana</v>
          </cell>
          <cell r="C42545" t="str">
            <v>Species</v>
          </cell>
        </row>
        <row r="42546">
          <cell r="B42546" t="str">
            <v>Stauroneis barrowiana</v>
          </cell>
          <cell r="C42546" t="str">
            <v>Species</v>
          </cell>
        </row>
        <row r="42547">
          <cell r="B42547" t="str">
            <v>Stauroneis beeskovea</v>
          </cell>
          <cell r="C42547" t="str">
            <v>Species</v>
          </cell>
        </row>
        <row r="42548">
          <cell r="B42548" t="str">
            <v>Stauroneis borrichii</v>
          </cell>
          <cell r="C42548" t="str">
            <v>Species</v>
          </cell>
        </row>
        <row r="42549">
          <cell r="B42549" t="str">
            <v>Stauroneis bryocola</v>
          </cell>
          <cell r="C42549" t="str">
            <v>Species</v>
          </cell>
        </row>
        <row r="42550">
          <cell r="B42550" t="str">
            <v>Stauroneis circumborealis</v>
          </cell>
          <cell r="C42550" t="str">
            <v>Species</v>
          </cell>
        </row>
        <row r="42551">
          <cell r="B42551" t="str">
            <v>Stauroneis conspicua</v>
          </cell>
          <cell r="C42551" t="str">
            <v>Species</v>
          </cell>
        </row>
        <row r="42552">
          <cell r="B42552" t="str">
            <v>Stauroneis crassula</v>
          </cell>
          <cell r="C42552" t="str">
            <v>Species</v>
          </cell>
        </row>
        <row r="42553">
          <cell r="B42553" t="str">
            <v>Stauroneis dilatata</v>
          </cell>
          <cell r="C42553" t="str">
            <v>Species</v>
          </cell>
        </row>
        <row r="42554">
          <cell r="B42554" t="str">
            <v>Stauroneis dubitabilis</v>
          </cell>
          <cell r="C42554" t="str">
            <v>Species</v>
          </cell>
        </row>
        <row r="42555">
          <cell r="B42555" t="str">
            <v>Stauroneis finlandia</v>
          </cell>
          <cell r="C42555" t="str">
            <v>Species</v>
          </cell>
        </row>
        <row r="42556">
          <cell r="B42556" t="str">
            <v>Stauroneis fluminea</v>
          </cell>
          <cell r="C42556" t="str">
            <v>Species</v>
          </cell>
        </row>
        <row r="42557">
          <cell r="B42557" t="str">
            <v>Stauroneis fluminopsis</v>
          </cell>
          <cell r="C42557" t="str">
            <v>Species</v>
          </cell>
        </row>
        <row r="42558">
          <cell r="B42558" t="str">
            <v>Stauroneis gracilior</v>
          </cell>
          <cell r="C42558" t="str">
            <v>Species</v>
          </cell>
        </row>
        <row r="42559">
          <cell r="B42559" t="str">
            <v>Stauroneis gracilis</v>
          </cell>
          <cell r="C42559" t="str">
            <v>Species</v>
          </cell>
        </row>
        <row r="42560">
          <cell r="B42560" t="str">
            <v>Stauroneis gracillima</v>
          </cell>
          <cell r="C42560" t="str">
            <v>Species</v>
          </cell>
        </row>
        <row r="42561">
          <cell r="B42561" t="str">
            <v>Stauroneis heinii</v>
          </cell>
          <cell r="C42561" t="str">
            <v>Species</v>
          </cell>
        </row>
        <row r="42562">
          <cell r="B42562" t="str">
            <v>Stauroneis hercynica var. major</v>
          </cell>
          <cell r="C42562" t="str">
            <v>Variety</v>
          </cell>
        </row>
        <row r="42563">
          <cell r="B42563" t="str">
            <v>Stauroneis ignorata</v>
          </cell>
          <cell r="C42563" t="str">
            <v>Species</v>
          </cell>
        </row>
        <row r="42564">
          <cell r="B42564" t="str">
            <v>Stauroneis ignorata var. rupestris</v>
          </cell>
          <cell r="C42564" t="str">
            <v>Variety</v>
          </cell>
        </row>
        <row r="42565">
          <cell r="B42565" t="str">
            <v>Stauroneis incisa</v>
          </cell>
          <cell r="C42565" t="str">
            <v>Species</v>
          </cell>
        </row>
        <row r="42566">
          <cell r="B42566" t="str">
            <v>Stauroneis kishinena</v>
          </cell>
          <cell r="C42566" t="str">
            <v>Species</v>
          </cell>
        </row>
        <row r="42567">
          <cell r="B42567" t="str">
            <v>Stauroneis kootenai</v>
          </cell>
          <cell r="C42567" t="str">
            <v>Species</v>
          </cell>
        </row>
        <row r="42568">
          <cell r="B42568" t="str">
            <v>Stauroneis kriegeri</v>
          </cell>
          <cell r="C42568" t="str">
            <v>Species</v>
          </cell>
        </row>
        <row r="42569">
          <cell r="B42569" t="str">
            <v>Stauroneis lapidicola</v>
          </cell>
          <cell r="C42569" t="str">
            <v>Species</v>
          </cell>
        </row>
        <row r="42570">
          <cell r="B42570" t="str">
            <v>Stauroneis laterostrata</v>
          </cell>
          <cell r="C42570" t="str">
            <v>Species</v>
          </cell>
        </row>
        <row r="42571">
          <cell r="B42571" t="str">
            <v>Stauroneis lauenburgiana</v>
          </cell>
          <cell r="C42571" t="str">
            <v>Species</v>
          </cell>
        </row>
        <row r="42572">
          <cell r="B42572" t="str">
            <v>Stauroneis legumen</v>
          </cell>
          <cell r="C42572" t="str">
            <v>Species</v>
          </cell>
        </row>
        <row r="42573">
          <cell r="B42573" t="str">
            <v>Stauroneis limneticus</v>
          </cell>
          <cell r="C42573" t="str">
            <v>Species</v>
          </cell>
        </row>
        <row r="42574">
          <cell r="B42574" t="str">
            <v>Stauroneis livingstonii</v>
          </cell>
          <cell r="C42574" t="str">
            <v>Species</v>
          </cell>
        </row>
        <row r="42575">
          <cell r="B42575" t="str">
            <v>Stauroneis nebulosa</v>
          </cell>
          <cell r="C42575" t="str">
            <v>Species</v>
          </cell>
        </row>
        <row r="42576">
          <cell r="B42576" t="str">
            <v>Stauroneis neohyalina</v>
          </cell>
          <cell r="C42576" t="str">
            <v>Species</v>
          </cell>
        </row>
        <row r="42577">
          <cell r="B42577" t="str">
            <v>Stauroneis nobilis</v>
          </cell>
          <cell r="C42577" t="str">
            <v>Species</v>
          </cell>
        </row>
        <row r="42578">
          <cell r="B42578" t="str">
            <v>Stauroneis nobilis baconiana</v>
          </cell>
          <cell r="C42578" t="str">
            <v>Variety</v>
          </cell>
        </row>
        <row r="42579">
          <cell r="B42579" t="str">
            <v>Stauroneis nobilis var. baconiana</v>
          </cell>
          <cell r="C42579" t="str">
            <v>Species</v>
          </cell>
        </row>
        <row r="42580">
          <cell r="B42580" t="str">
            <v>Stauroneis nobilis var. gracilis</v>
          </cell>
          <cell r="C42580" t="str">
            <v>Variety</v>
          </cell>
        </row>
        <row r="42581">
          <cell r="B42581" t="str">
            <v>Stauroneis obtusa</v>
          </cell>
          <cell r="C42581" t="str">
            <v>Species</v>
          </cell>
        </row>
        <row r="42582">
          <cell r="B42582" t="str">
            <v>Stauroneis parathermicola</v>
          </cell>
          <cell r="C42582" t="str">
            <v>Species</v>
          </cell>
        </row>
        <row r="42583">
          <cell r="B42583" t="str">
            <v>Stauroneis pax</v>
          </cell>
          <cell r="C42583" t="str">
            <v>Species</v>
          </cell>
        </row>
        <row r="42584">
          <cell r="B42584" t="str">
            <v>Stauroneis pergracilis</v>
          </cell>
          <cell r="C42584" t="str">
            <v>Species</v>
          </cell>
        </row>
        <row r="42585">
          <cell r="B42585" t="str">
            <v>Stauroneis phoenicenteron</v>
          </cell>
          <cell r="C42585" t="str">
            <v>Species</v>
          </cell>
        </row>
        <row r="42586">
          <cell r="B42586" t="str">
            <v>Stauroneis phoenicenteron f. alaskana</v>
          </cell>
          <cell r="C42586" t="str">
            <v>Form</v>
          </cell>
        </row>
        <row r="42587">
          <cell r="B42587" t="str">
            <v>Stauroneis phoenicenteron f. gracilis</v>
          </cell>
          <cell r="C42587" t="str">
            <v>Form</v>
          </cell>
        </row>
        <row r="42588">
          <cell r="B42588" t="str">
            <v>Stauroneis pikuni</v>
          </cell>
          <cell r="C42588" t="str">
            <v>Species</v>
          </cell>
        </row>
        <row r="42589">
          <cell r="B42589" t="str">
            <v>Stauroneis producta</v>
          </cell>
          <cell r="C42589" t="str">
            <v>Species</v>
          </cell>
        </row>
        <row r="42590">
          <cell r="B42590" t="str">
            <v>Stauroneis producta f. minor</v>
          </cell>
          <cell r="C42590" t="str">
            <v>Form</v>
          </cell>
        </row>
        <row r="42591">
          <cell r="B42591" t="str">
            <v>Stauroneis prominula</v>
          </cell>
          <cell r="C42591" t="str">
            <v>Species</v>
          </cell>
        </row>
        <row r="42592">
          <cell r="B42592" t="str">
            <v>Stauroneis pseudagrestis</v>
          </cell>
          <cell r="C42592" t="str">
            <v>Species</v>
          </cell>
        </row>
        <row r="42593">
          <cell r="B42593" t="str">
            <v>Stauroneis pseudosubobtusoides</v>
          </cell>
          <cell r="C42593" t="str">
            <v>Species</v>
          </cell>
        </row>
        <row r="42594">
          <cell r="B42594" t="str">
            <v>Stauroneis recondita</v>
          </cell>
          <cell r="C42594" t="str">
            <v>Species</v>
          </cell>
        </row>
        <row r="42595">
          <cell r="B42595" t="str">
            <v>Stauroneis reichardtii</v>
          </cell>
          <cell r="C42595" t="str">
            <v>Species</v>
          </cell>
        </row>
        <row r="42596">
          <cell r="B42596" t="str">
            <v>Stauroneis rex</v>
          </cell>
          <cell r="C42596" t="str">
            <v>Species</v>
          </cell>
        </row>
        <row r="42597">
          <cell r="B42597" t="str">
            <v>Stauroneis rostrata</v>
          </cell>
          <cell r="C42597" t="str">
            <v>Species</v>
          </cell>
        </row>
        <row r="42598">
          <cell r="B42598" t="str">
            <v>Stauroneis rusticula</v>
          </cell>
          <cell r="C42598" t="str">
            <v>Species</v>
          </cell>
        </row>
        <row r="42599">
          <cell r="B42599" t="str">
            <v>Stauroneis sacajaweae</v>
          </cell>
          <cell r="C42599" t="str">
            <v>Species</v>
          </cell>
        </row>
        <row r="42600">
          <cell r="B42600" t="str">
            <v>Stauroneis sagitta</v>
          </cell>
          <cell r="C42600" t="str">
            <v>Species</v>
          </cell>
        </row>
        <row r="42601">
          <cell r="B42601" t="str">
            <v>Stauroneis salina</v>
          </cell>
          <cell r="C42601" t="str">
            <v>Species</v>
          </cell>
        </row>
        <row r="42602">
          <cell r="B42602" t="str">
            <v>Stauroneis schimanskii</v>
          </cell>
          <cell r="C42602" t="str">
            <v>Species</v>
          </cell>
        </row>
        <row r="42603">
          <cell r="B42603" t="str">
            <v>Stauroneis schroederi</v>
          </cell>
          <cell r="C42603" t="str">
            <v>Species</v>
          </cell>
        </row>
        <row r="42604">
          <cell r="B42604" t="str">
            <v>Stauroneis separanda</v>
          </cell>
          <cell r="C42604" t="str">
            <v>Species</v>
          </cell>
        </row>
        <row r="42605">
          <cell r="B42605" t="str">
            <v>Stauroneis siberica</v>
          </cell>
          <cell r="C42605" t="str">
            <v>Species</v>
          </cell>
        </row>
        <row r="42606">
          <cell r="B42606" t="str">
            <v>Stauroneis siberica var. papilionacea</v>
          </cell>
          <cell r="C42606" t="str">
            <v>Variety</v>
          </cell>
        </row>
        <row r="42607">
          <cell r="B42607" t="str">
            <v>Stauroneis smithii</v>
          </cell>
          <cell r="C42607" t="str">
            <v>Species</v>
          </cell>
        </row>
        <row r="42608">
          <cell r="B42608" t="str">
            <v>Stauroneis smithii incisa</v>
          </cell>
          <cell r="C42608" t="str">
            <v>Variety</v>
          </cell>
        </row>
        <row r="42609">
          <cell r="B42609" t="str">
            <v>Stauroneis smithii var. borgei</v>
          </cell>
          <cell r="C42609" t="str">
            <v>Variety</v>
          </cell>
        </row>
        <row r="42610">
          <cell r="B42610" t="str">
            <v>Stauroneis smithii var. incisa</v>
          </cell>
          <cell r="C42610" t="str">
            <v>Variety</v>
          </cell>
        </row>
        <row r="42611">
          <cell r="B42611" t="str">
            <v>Stauroneis smithii var. minima</v>
          </cell>
          <cell r="C42611" t="str">
            <v>Variety</v>
          </cell>
        </row>
        <row r="42612">
          <cell r="B42612" t="str">
            <v>Stauroneis smithii var. sagitta</v>
          </cell>
          <cell r="C42612" t="str">
            <v>Variety</v>
          </cell>
        </row>
        <row r="42613">
          <cell r="B42613" t="str">
            <v>Stauroneis sonyae</v>
          </cell>
          <cell r="C42613" t="str">
            <v>Species</v>
          </cell>
        </row>
        <row r="42614">
          <cell r="B42614" t="str">
            <v>Stauroneis staurolineata</v>
          </cell>
          <cell r="C42614" t="str">
            <v>Species</v>
          </cell>
        </row>
        <row r="42615">
          <cell r="B42615" t="str">
            <v>Stauroneis stodderi</v>
          </cell>
          <cell r="C42615" t="str">
            <v>Species</v>
          </cell>
        </row>
        <row r="42616">
          <cell r="B42616" t="str">
            <v>Stauroneis subborealis</v>
          </cell>
          <cell r="C42616" t="str">
            <v>Species</v>
          </cell>
        </row>
        <row r="42617">
          <cell r="B42617" t="str">
            <v>Stauroneis subgracilis</v>
          </cell>
          <cell r="C42617" t="str">
            <v>Species</v>
          </cell>
        </row>
        <row r="42618">
          <cell r="B42618" t="str">
            <v>Stauroneis submarginalis</v>
          </cell>
          <cell r="C42618" t="str">
            <v>Species</v>
          </cell>
        </row>
        <row r="42619">
          <cell r="B42619" t="str">
            <v>Stauroneis supergracilis</v>
          </cell>
          <cell r="C42619" t="str">
            <v>Species</v>
          </cell>
        </row>
        <row r="42620">
          <cell r="B42620" t="str">
            <v>Stauroneis superkuelbsii</v>
          </cell>
          <cell r="C42620" t="str">
            <v>Species</v>
          </cell>
        </row>
        <row r="42621">
          <cell r="B42621" t="str">
            <v>Stauroneis tackei</v>
          </cell>
          <cell r="C42621" t="str">
            <v>Species</v>
          </cell>
        </row>
        <row r="42622">
          <cell r="B42622" t="str">
            <v>Stauroneis thermicola</v>
          </cell>
          <cell r="C42622" t="str">
            <v>Species</v>
          </cell>
        </row>
        <row r="42623">
          <cell r="B42623" t="str">
            <v>Stauroneis thermicola f. lanceolata</v>
          </cell>
          <cell r="C42623" t="str">
            <v>Form</v>
          </cell>
        </row>
        <row r="42624">
          <cell r="B42624" t="str">
            <v>Stauroneis thompsonii</v>
          </cell>
          <cell r="C42624" t="str">
            <v>Species</v>
          </cell>
        </row>
        <row r="42625">
          <cell r="B42625" t="str">
            <v>Stauroneis truncata</v>
          </cell>
          <cell r="C42625" t="str">
            <v>Species</v>
          </cell>
        </row>
        <row r="42626">
          <cell r="B42626" t="str">
            <v>Stauroneis vandevijveri</v>
          </cell>
          <cell r="C42626" t="str">
            <v>Species</v>
          </cell>
        </row>
        <row r="42627">
          <cell r="B42627" t="str">
            <v>Stauroneis wislouchii</v>
          </cell>
          <cell r="C42627" t="str">
            <v>Species</v>
          </cell>
        </row>
        <row r="42628">
          <cell r="B42628" t="str">
            <v>Stauroneisii incisa</v>
          </cell>
          <cell r="C42628" t="str">
            <v>Species</v>
          </cell>
        </row>
        <row r="42629">
          <cell r="B42629" t="str">
            <v>Stauroneisii sagitta</v>
          </cell>
          <cell r="C42629" t="str">
            <v>Species</v>
          </cell>
        </row>
        <row r="42630">
          <cell r="B42630" t="str">
            <v>Staurophora (Anomoeoneidaceae)</v>
          </cell>
          <cell r="C42630" t="str">
            <v>Genus</v>
          </cell>
        </row>
        <row r="42631">
          <cell r="B42631" t="str">
            <v>Staurophora (Laodiceidae)</v>
          </cell>
          <cell r="C42631" t="str">
            <v>Genus</v>
          </cell>
        </row>
        <row r="42632">
          <cell r="B42632" t="str">
            <v>Staurophora brantii</v>
          </cell>
          <cell r="C42632" t="str">
            <v>Species</v>
          </cell>
        </row>
        <row r="42633">
          <cell r="B42633" t="str">
            <v>Staurophora salina</v>
          </cell>
          <cell r="C42633" t="str">
            <v>Species</v>
          </cell>
        </row>
        <row r="42634">
          <cell r="B42634" t="str">
            <v>Staurophora tackei</v>
          </cell>
          <cell r="C42634" t="str">
            <v>Species</v>
          </cell>
        </row>
        <row r="42635">
          <cell r="B42635" t="str">
            <v>Staurophora wislouchii</v>
          </cell>
          <cell r="C42635" t="str">
            <v>Species</v>
          </cell>
        </row>
        <row r="42636">
          <cell r="B42636" t="str">
            <v>Staurophrya</v>
          </cell>
          <cell r="C42636" t="str">
            <v>Genus</v>
          </cell>
        </row>
        <row r="42637">
          <cell r="B42637" t="str">
            <v>Staurosira</v>
          </cell>
          <cell r="C42637" t="str">
            <v>Genus</v>
          </cell>
        </row>
        <row r="42638">
          <cell r="B42638" t="str">
            <v>Staurosira acutirostrata</v>
          </cell>
          <cell r="C42638" t="str">
            <v>Species</v>
          </cell>
        </row>
        <row r="42639">
          <cell r="B42639" t="str">
            <v>Staurosira construens</v>
          </cell>
          <cell r="C42639" t="str">
            <v>Species</v>
          </cell>
        </row>
        <row r="42640">
          <cell r="B42640" t="str">
            <v>Staurosira construens f. subsalina</v>
          </cell>
          <cell r="C42640" t="str">
            <v>Form</v>
          </cell>
        </row>
        <row r="42641">
          <cell r="B42641" t="str">
            <v>Staurosira construens var. binodis</v>
          </cell>
          <cell r="C42641" t="str">
            <v>Variety</v>
          </cell>
        </row>
        <row r="42642">
          <cell r="B42642" t="str">
            <v>Staurosira construens var. exigua</v>
          </cell>
          <cell r="C42642" t="str">
            <v>Variety</v>
          </cell>
        </row>
        <row r="42643">
          <cell r="B42643" t="str">
            <v>Staurosira construens var. pumila</v>
          </cell>
          <cell r="C42643" t="str">
            <v>Variety</v>
          </cell>
        </row>
        <row r="42644">
          <cell r="B42644" t="str">
            <v>Staurosira construens var. venter</v>
          </cell>
          <cell r="C42644" t="str">
            <v>Variety</v>
          </cell>
        </row>
        <row r="42645">
          <cell r="B42645" t="str">
            <v>Staurosira elliptica</v>
          </cell>
          <cell r="C42645" t="str">
            <v>Species</v>
          </cell>
        </row>
        <row r="42646">
          <cell r="B42646" t="str">
            <v>Staurosira incerta</v>
          </cell>
          <cell r="C42646" t="str">
            <v>Species</v>
          </cell>
        </row>
        <row r="42647">
          <cell r="B42647" t="str">
            <v>Staurosira reimeri</v>
          </cell>
          <cell r="C42647" t="str">
            <v>Species</v>
          </cell>
        </row>
        <row r="42648">
          <cell r="B42648" t="str">
            <v>Staurosira stevensonii</v>
          </cell>
          <cell r="C42648" t="str">
            <v>Species</v>
          </cell>
        </row>
        <row r="42649">
          <cell r="B42649" t="str">
            <v>Staurosirella</v>
          </cell>
          <cell r="C42649" t="str">
            <v>Genus</v>
          </cell>
        </row>
        <row r="42650">
          <cell r="B42650" t="str">
            <v>Staurosirella anasta</v>
          </cell>
          <cell r="C42650" t="str">
            <v>Species</v>
          </cell>
        </row>
        <row r="42651">
          <cell r="B42651" t="str">
            <v>Staurosirella berolinensis</v>
          </cell>
          <cell r="C42651" t="str">
            <v>Species</v>
          </cell>
        </row>
        <row r="42652">
          <cell r="B42652" t="str">
            <v>Staurosirella confusa</v>
          </cell>
          <cell r="C42652" t="str">
            <v>Species</v>
          </cell>
        </row>
        <row r="42653">
          <cell r="B42653" t="str">
            <v>Staurosirella elegantula</v>
          </cell>
          <cell r="C42653" t="str">
            <v>Species</v>
          </cell>
        </row>
        <row r="42654">
          <cell r="B42654" t="str">
            <v>Staurosirella incognita</v>
          </cell>
          <cell r="C42654" t="str">
            <v>Species</v>
          </cell>
        </row>
        <row r="42655">
          <cell r="B42655" t="str">
            <v>Staurosirella lapponica</v>
          </cell>
          <cell r="C42655" t="str">
            <v>Species</v>
          </cell>
        </row>
        <row r="42656">
          <cell r="B42656" t="str">
            <v>Staurosirella leptostauron</v>
          </cell>
          <cell r="C42656" t="str">
            <v>Species</v>
          </cell>
        </row>
        <row r="42657">
          <cell r="B42657" t="str">
            <v>Staurosirella leptostauron var. dubia</v>
          </cell>
          <cell r="C42657" t="str">
            <v>Variety</v>
          </cell>
        </row>
        <row r="42658">
          <cell r="B42658" t="str">
            <v>Staurosirella leptostauron var. rhomboides</v>
          </cell>
          <cell r="C42658" t="str">
            <v>Variety</v>
          </cell>
        </row>
        <row r="42659">
          <cell r="B42659" t="str">
            <v>Staurosirella martyi</v>
          </cell>
          <cell r="C42659" t="str">
            <v>Species</v>
          </cell>
        </row>
        <row r="42660">
          <cell r="B42660" t="str">
            <v>Staurosirella minuta</v>
          </cell>
          <cell r="C42660" t="str">
            <v>Species</v>
          </cell>
        </row>
        <row r="42661">
          <cell r="B42661" t="str">
            <v>Staurosirella oldenburgiana</v>
          </cell>
          <cell r="C42661" t="str">
            <v>Species</v>
          </cell>
        </row>
        <row r="42662">
          <cell r="B42662" t="str">
            <v>Staurosirella ovata</v>
          </cell>
          <cell r="C42662" t="str">
            <v>Species</v>
          </cell>
        </row>
        <row r="42663">
          <cell r="B42663" t="str">
            <v>Staurosirella pinnata</v>
          </cell>
          <cell r="C42663" t="str">
            <v>Species</v>
          </cell>
        </row>
        <row r="42664">
          <cell r="B42664" t="str">
            <v>Staurosirella pinnata var. acuminata</v>
          </cell>
          <cell r="C42664" t="str">
            <v>Variety</v>
          </cell>
        </row>
        <row r="42665">
          <cell r="B42665" t="str">
            <v>Staurosirella pinnata var. intercedens</v>
          </cell>
          <cell r="C42665" t="str">
            <v>Variety</v>
          </cell>
        </row>
        <row r="42666">
          <cell r="B42666" t="str">
            <v>Staurosirella pinnata var. lancettula</v>
          </cell>
          <cell r="C42666" t="str">
            <v>Variety</v>
          </cell>
        </row>
        <row r="42667">
          <cell r="B42667" t="str">
            <v>Staurosirella pinnata var. trigona</v>
          </cell>
          <cell r="C42667" t="str">
            <v>Variety</v>
          </cell>
        </row>
        <row r="42668">
          <cell r="B42668" t="str">
            <v>Staurosirella rhomboides</v>
          </cell>
          <cell r="C42668" t="str">
            <v>Species</v>
          </cell>
        </row>
        <row r="42669">
          <cell r="B42669" t="str">
            <v>Staurosirella spinosa</v>
          </cell>
          <cell r="C42669" t="str">
            <v>Species</v>
          </cell>
        </row>
        <row r="42670">
          <cell r="B42670" t="str">
            <v>Staurosirella subcapitata</v>
          </cell>
          <cell r="C42670" t="str">
            <v>Species</v>
          </cell>
        </row>
        <row r="42671">
          <cell r="B42671" t="str">
            <v>Staurosirella subrobusta</v>
          </cell>
          <cell r="C42671" t="str">
            <v>Species</v>
          </cell>
        </row>
        <row r="42672">
          <cell r="B42672" t="str">
            <v>Steatocranus</v>
          </cell>
          <cell r="C42672" t="str">
            <v>Genus</v>
          </cell>
        </row>
        <row r="42673">
          <cell r="B42673" t="str">
            <v>Steatocranus casuarius</v>
          </cell>
          <cell r="C42673" t="str">
            <v>Species</v>
          </cell>
        </row>
        <row r="42674">
          <cell r="B42674" t="str">
            <v>Steatogenys</v>
          </cell>
          <cell r="C42674" t="str">
            <v>Genus</v>
          </cell>
        </row>
        <row r="42675">
          <cell r="B42675" t="str">
            <v>Steatogenys elegans</v>
          </cell>
          <cell r="C42675" t="str">
            <v>Species</v>
          </cell>
        </row>
        <row r="42676">
          <cell r="B42676" t="str">
            <v>Stegastes</v>
          </cell>
          <cell r="C42676" t="str">
            <v>Genus</v>
          </cell>
        </row>
        <row r="42677">
          <cell r="B42677" t="str">
            <v>Stegastes acapulcoensis</v>
          </cell>
          <cell r="C42677" t="str">
            <v>Species</v>
          </cell>
        </row>
        <row r="42678">
          <cell r="B42678" t="str">
            <v>Stegastes adustus</v>
          </cell>
          <cell r="C42678" t="str">
            <v>Species</v>
          </cell>
        </row>
        <row r="42679">
          <cell r="B42679" t="str">
            <v>Stegastes albifasciatus</v>
          </cell>
          <cell r="C42679" t="str">
            <v>Species</v>
          </cell>
        </row>
        <row r="42680">
          <cell r="B42680" t="str">
            <v>Stegastes altus</v>
          </cell>
          <cell r="C42680" t="str">
            <v>Species</v>
          </cell>
        </row>
        <row r="42681">
          <cell r="B42681" t="str">
            <v>Stegastes apicalis</v>
          </cell>
          <cell r="C42681" t="str">
            <v>Species</v>
          </cell>
        </row>
        <row r="42682">
          <cell r="B42682" t="str">
            <v>Stegastes arcifrons</v>
          </cell>
          <cell r="C42682" t="str">
            <v>Species</v>
          </cell>
        </row>
        <row r="42683">
          <cell r="B42683" t="str">
            <v>Stegastes aureus</v>
          </cell>
          <cell r="C42683" t="str">
            <v>Species</v>
          </cell>
        </row>
        <row r="42684">
          <cell r="B42684" t="str">
            <v>Stegastes baldwini</v>
          </cell>
          <cell r="C42684" t="str">
            <v>Species</v>
          </cell>
        </row>
        <row r="42685">
          <cell r="B42685" t="str">
            <v>Stegastes beebei</v>
          </cell>
          <cell r="C42685" t="str">
            <v>Species</v>
          </cell>
        </row>
        <row r="42686">
          <cell r="B42686" t="str">
            <v>Stegastes diencaeus</v>
          </cell>
          <cell r="C42686" t="str">
            <v>Species</v>
          </cell>
        </row>
        <row r="42687">
          <cell r="B42687" t="str">
            <v>Stegastes dorsopunicans</v>
          </cell>
          <cell r="C42687" t="str">
            <v>Species</v>
          </cell>
        </row>
        <row r="42688">
          <cell r="B42688" t="str">
            <v>Stegastes emeryi</v>
          </cell>
          <cell r="C42688" t="str">
            <v>Species</v>
          </cell>
        </row>
        <row r="42689">
          <cell r="B42689" t="str">
            <v>Stegastes fasciolatus</v>
          </cell>
          <cell r="C42689" t="str">
            <v>Species</v>
          </cell>
        </row>
        <row r="42690">
          <cell r="B42690" t="str">
            <v>Stegastes flavilatus</v>
          </cell>
          <cell r="C42690" t="str">
            <v>Species</v>
          </cell>
        </row>
        <row r="42691">
          <cell r="B42691" t="str">
            <v>Stegastes fuscus</v>
          </cell>
          <cell r="C42691" t="str">
            <v>Species</v>
          </cell>
        </row>
        <row r="42692">
          <cell r="B42692" t="str">
            <v>Stegastes gascoynei</v>
          </cell>
          <cell r="C42692" t="str">
            <v>Species</v>
          </cell>
        </row>
        <row r="42693">
          <cell r="B42693" t="str">
            <v>Stegastes imbricatus</v>
          </cell>
          <cell r="C42693" t="str">
            <v>Species</v>
          </cell>
        </row>
        <row r="42694">
          <cell r="B42694" t="str">
            <v>Stegastes insularis</v>
          </cell>
          <cell r="C42694" t="str">
            <v>Species</v>
          </cell>
        </row>
        <row r="42695">
          <cell r="B42695" t="str">
            <v>Stegastes leucorus</v>
          </cell>
          <cell r="C42695" t="str">
            <v>Species</v>
          </cell>
        </row>
        <row r="42696">
          <cell r="B42696" t="str">
            <v>Stegastes leucostictus</v>
          </cell>
          <cell r="C42696" t="str">
            <v>Species</v>
          </cell>
        </row>
        <row r="42697">
          <cell r="B42697" t="str">
            <v>Stegastes limbatus</v>
          </cell>
          <cell r="C42697" t="str">
            <v>Species</v>
          </cell>
        </row>
        <row r="42698">
          <cell r="B42698" t="str">
            <v>Stegastes lividus</v>
          </cell>
          <cell r="C42698" t="str">
            <v>Species</v>
          </cell>
        </row>
        <row r="42699">
          <cell r="B42699" t="str">
            <v>Stegastes lubbocki</v>
          </cell>
          <cell r="C42699" t="str">
            <v>Species</v>
          </cell>
        </row>
        <row r="42700">
          <cell r="B42700" t="str">
            <v>Stegastes nigricans</v>
          </cell>
          <cell r="C42700" t="str">
            <v>Species</v>
          </cell>
        </row>
        <row r="42701">
          <cell r="B42701" t="str">
            <v>Stegastes obreptus</v>
          </cell>
          <cell r="C42701" t="str">
            <v>Species</v>
          </cell>
        </row>
        <row r="42702">
          <cell r="B42702" t="str">
            <v>Stegastes otophorus</v>
          </cell>
          <cell r="C42702" t="str">
            <v>Species</v>
          </cell>
        </row>
        <row r="42703">
          <cell r="B42703" t="str">
            <v>Stegastes partitus</v>
          </cell>
          <cell r="C42703" t="str">
            <v>Species</v>
          </cell>
        </row>
        <row r="42704">
          <cell r="B42704" t="str">
            <v>Stegastes pelicieri</v>
          </cell>
          <cell r="C42704" t="str">
            <v>Species</v>
          </cell>
        </row>
        <row r="42705">
          <cell r="B42705" t="str">
            <v>Stegastes pictus</v>
          </cell>
          <cell r="C42705" t="str">
            <v>Species</v>
          </cell>
        </row>
        <row r="42706">
          <cell r="B42706" t="str">
            <v>Stegastes planifrons</v>
          </cell>
          <cell r="C42706" t="str">
            <v>Species</v>
          </cell>
        </row>
        <row r="42707">
          <cell r="B42707" t="str">
            <v>Stegastes rectifraenum</v>
          </cell>
          <cell r="C42707" t="str">
            <v>Species</v>
          </cell>
        </row>
        <row r="42708">
          <cell r="B42708" t="str">
            <v>Stegastes redemptus</v>
          </cell>
          <cell r="C42708" t="str">
            <v>Species</v>
          </cell>
        </row>
        <row r="42709">
          <cell r="B42709" t="str">
            <v>Stegastes robertsoni</v>
          </cell>
          <cell r="C42709" t="str">
            <v>Species</v>
          </cell>
        </row>
        <row r="42710">
          <cell r="B42710" t="str">
            <v>Stegastes rocasensis</v>
          </cell>
          <cell r="C42710" t="str">
            <v>Species</v>
          </cell>
        </row>
        <row r="42711">
          <cell r="B42711" t="str">
            <v>Stegastes sanctaehelenae</v>
          </cell>
          <cell r="C42711" t="str">
            <v>Species</v>
          </cell>
        </row>
        <row r="42712">
          <cell r="B42712" t="str">
            <v>Stegastes sanctipauli</v>
          </cell>
          <cell r="C42712" t="str">
            <v>Species</v>
          </cell>
        </row>
        <row r="42713">
          <cell r="B42713" t="str">
            <v>Stegastes trindadensis</v>
          </cell>
          <cell r="C42713" t="str">
            <v>Species</v>
          </cell>
        </row>
        <row r="42714">
          <cell r="B42714" t="str">
            <v>Stegastes uenfi</v>
          </cell>
          <cell r="C42714" t="str">
            <v>Species</v>
          </cell>
        </row>
        <row r="42715">
          <cell r="B42715" t="str">
            <v>Stegastes variabilis</v>
          </cell>
          <cell r="C42715" t="str">
            <v>Species</v>
          </cell>
        </row>
        <row r="42716">
          <cell r="B42716" t="str">
            <v>Stegocephalidae</v>
          </cell>
          <cell r="C42716" t="str">
            <v>Family</v>
          </cell>
        </row>
        <row r="42717">
          <cell r="B42717" t="str">
            <v>Stegocephalus</v>
          </cell>
          <cell r="C42717" t="str">
            <v>Genus</v>
          </cell>
        </row>
        <row r="42718">
          <cell r="B42718" t="str">
            <v>Stegophilus</v>
          </cell>
          <cell r="C42718" t="str">
            <v>Genus</v>
          </cell>
        </row>
        <row r="42719">
          <cell r="B42719" t="str">
            <v>Stegophiura</v>
          </cell>
          <cell r="C42719" t="str">
            <v>Genus</v>
          </cell>
        </row>
        <row r="42720">
          <cell r="B42720" t="str">
            <v>Stegophiura nodosa</v>
          </cell>
          <cell r="C42720" t="str">
            <v>Species</v>
          </cell>
        </row>
        <row r="42721">
          <cell r="B42721" t="str">
            <v>Stegophryxus</v>
          </cell>
          <cell r="C42721" t="str">
            <v>Genus</v>
          </cell>
        </row>
        <row r="42722">
          <cell r="B42722" t="str">
            <v>Stegopterna</v>
          </cell>
          <cell r="C42722" t="str">
            <v>Genus</v>
          </cell>
        </row>
        <row r="42723">
          <cell r="B42723" t="str">
            <v>Stegopterna mutata</v>
          </cell>
          <cell r="C42723" t="str">
            <v>Species</v>
          </cell>
        </row>
        <row r="42724">
          <cell r="B42724" t="str">
            <v>Stegostoma</v>
          </cell>
          <cell r="C42724" t="str">
            <v>Genus</v>
          </cell>
        </row>
        <row r="42725">
          <cell r="B42725" t="str">
            <v>Stegostoma fasciatum</v>
          </cell>
          <cell r="C42725" t="str">
            <v>Species</v>
          </cell>
        </row>
        <row r="42726">
          <cell r="B42726" t="str">
            <v>Stegostomatidae</v>
          </cell>
          <cell r="C42726" t="str">
            <v>Family</v>
          </cell>
        </row>
        <row r="42727">
          <cell r="B42727" t="str">
            <v>Steinchisma hians</v>
          </cell>
          <cell r="C42727" t="str">
            <v>Species</v>
          </cell>
        </row>
        <row r="42728">
          <cell r="B42728" t="str">
            <v>Steindachneria</v>
          </cell>
          <cell r="C42728" t="str">
            <v>Genus</v>
          </cell>
        </row>
        <row r="42729">
          <cell r="B42729" t="str">
            <v>Steindachneria argentea</v>
          </cell>
          <cell r="C42729" t="str">
            <v>Species</v>
          </cell>
        </row>
        <row r="42730">
          <cell r="B42730" t="str">
            <v>Steindachneriidae***retired***use Steindachneriinae</v>
          </cell>
          <cell r="C42730" t="str">
            <v>Subfamily</v>
          </cell>
        </row>
        <row r="42731">
          <cell r="B42731" t="str">
            <v>Steindachneriinae</v>
          </cell>
          <cell r="C42731" t="str">
            <v>Subfamily</v>
          </cell>
        </row>
        <row r="42732">
          <cell r="B42732" t="str">
            <v>Steinegeria rubescens***retired***use Taractes rubescens</v>
          </cell>
          <cell r="C42732" t="str">
            <v>Species</v>
          </cell>
        </row>
        <row r="42733">
          <cell r="B42733" t="str">
            <v>Steinovelia</v>
          </cell>
          <cell r="C42733" t="str">
            <v>Genus</v>
          </cell>
        </row>
        <row r="42734">
          <cell r="B42734" t="str">
            <v>Steinovelia stagnalis</v>
          </cell>
          <cell r="C42734" t="str">
            <v>Species</v>
          </cell>
        </row>
        <row r="42735">
          <cell r="B42735" t="str">
            <v>Stelechomyia</v>
          </cell>
          <cell r="C42735" t="str">
            <v>Genus</v>
          </cell>
        </row>
        <row r="42736">
          <cell r="B42736" t="str">
            <v>Stelechomyia perpulchra</v>
          </cell>
          <cell r="C42736" t="str">
            <v>Species</v>
          </cell>
        </row>
        <row r="42737">
          <cell r="B42737" t="str">
            <v>Stelexomonas</v>
          </cell>
          <cell r="C42737" t="str">
            <v>Genus</v>
          </cell>
        </row>
        <row r="42738">
          <cell r="B42738" t="str">
            <v>Stelexomonas dichomata</v>
          </cell>
          <cell r="C42738" t="str">
            <v>Species</v>
          </cell>
        </row>
        <row r="42739">
          <cell r="B42739" t="str">
            <v>Stelexomonas dichotoma</v>
          </cell>
          <cell r="C42739" t="str">
            <v>Species</v>
          </cell>
        </row>
        <row r="42740">
          <cell r="B42740" t="str">
            <v>Stelgidopteryx</v>
          </cell>
          <cell r="C42740" t="str">
            <v>Genus</v>
          </cell>
        </row>
        <row r="42741">
          <cell r="B42741" t="str">
            <v>Stelgidopteryx Ruficollis</v>
          </cell>
          <cell r="C42741" t="str">
            <v>Species</v>
          </cell>
        </row>
        <row r="42742">
          <cell r="B42742" t="str">
            <v>Stelgis vulsa***retired***use Agonopsis vulsa</v>
          </cell>
          <cell r="C42742" t="str">
            <v>Species</v>
          </cell>
        </row>
        <row r="42743">
          <cell r="B42743" t="str">
            <v>Stelgistrum</v>
          </cell>
          <cell r="C42743" t="str">
            <v>Genus</v>
          </cell>
        </row>
        <row r="42744">
          <cell r="B42744" t="str">
            <v>Stelgistrum beringianum</v>
          </cell>
          <cell r="C42744" t="str">
            <v>Species</v>
          </cell>
        </row>
        <row r="42745">
          <cell r="B42745" t="str">
            <v>Stelgistrum concinnum</v>
          </cell>
          <cell r="C42745" t="str">
            <v>Species</v>
          </cell>
        </row>
        <row r="42746">
          <cell r="B42746" t="str">
            <v>Stelis (Anthidiini)</v>
          </cell>
          <cell r="C42746" t="str">
            <v>Genus</v>
          </cell>
        </row>
        <row r="42747">
          <cell r="B42747" t="str">
            <v>Stelis (Orchidaceae)</v>
          </cell>
          <cell r="C42747" t="str">
            <v>Genus</v>
          </cell>
        </row>
        <row r="42748">
          <cell r="B42748" t="str">
            <v>Stellaria</v>
          </cell>
          <cell r="C42748" t="str">
            <v>Genus</v>
          </cell>
        </row>
        <row r="42749">
          <cell r="B42749" t="str">
            <v>Stellaria borealis</v>
          </cell>
          <cell r="C42749" t="str">
            <v>Species</v>
          </cell>
        </row>
        <row r="42750">
          <cell r="B42750" t="str">
            <v>Stellaria calycantha</v>
          </cell>
          <cell r="C42750" t="str">
            <v>Species</v>
          </cell>
        </row>
        <row r="42751">
          <cell r="B42751" t="str">
            <v>Stellaria crassifolia</v>
          </cell>
          <cell r="C42751" t="str">
            <v>Species</v>
          </cell>
        </row>
        <row r="42752">
          <cell r="B42752" t="str">
            <v>Stellaria crispa</v>
          </cell>
          <cell r="C42752" t="str">
            <v>Species</v>
          </cell>
        </row>
        <row r="42753">
          <cell r="B42753" t="str">
            <v>Stellaria graminea</v>
          </cell>
          <cell r="C42753" t="str">
            <v>Species</v>
          </cell>
        </row>
        <row r="42754">
          <cell r="B42754" t="str">
            <v>Stellaria humifusa</v>
          </cell>
          <cell r="C42754" t="str">
            <v>Species</v>
          </cell>
        </row>
        <row r="42755">
          <cell r="B42755" t="str">
            <v>Stellaria longifolia</v>
          </cell>
          <cell r="C42755" t="str">
            <v>Species</v>
          </cell>
        </row>
        <row r="42756">
          <cell r="B42756" t="str">
            <v>Stellaria longipes</v>
          </cell>
          <cell r="C42756" t="str">
            <v>Species</v>
          </cell>
        </row>
        <row r="42757">
          <cell r="B42757" t="str">
            <v>Stellaria longipes ssp. longipes</v>
          </cell>
          <cell r="C42757" t="str">
            <v>Subspecies</v>
          </cell>
        </row>
        <row r="42758">
          <cell r="B42758" t="str">
            <v>Stellaria media</v>
          </cell>
          <cell r="C42758" t="str">
            <v>Species</v>
          </cell>
        </row>
        <row r="42759">
          <cell r="B42759" t="str">
            <v>Stellaria obtusa</v>
          </cell>
          <cell r="C42759" t="str">
            <v>Species</v>
          </cell>
        </row>
        <row r="42760">
          <cell r="B42760" t="str">
            <v>Stellaria umbellata</v>
          </cell>
          <cell r="C42760" t="str">
            <v>Species</v>
          </cell>
        </row>
        <row r="42761">
          <cell r="B42761" t="str">
            <v>Stellerina</v>
          </cell>
          <cell r="C42761" t="str">
            <v>Genus</v>
          </cell>
        </row>
        <row r="42762">
          <cell r="B42762" t="str">
            <v>Stellerina xyosterna</v>
          </cell>
          <cell r="C42762" t="str">
            <v>Species</v>
          </cell>
        </row>
        <row r="42763">
          <cell r="B42763" t="str">
            <v>Stelleroidea***retired***use Asterozoa</v>
          </cell>
          <cell r="C42763" t="str">
            <v>Class</v>
          </cell>
        </row>
        <row r="42764">
          <cell r="B42764" t="str">
            <v>Stellifer</v>
          </cell>
          <cell r="C42764" t="str">
            <v>Genus</v>
          </cell>
        </row>
        <row r="42765">
          <cell r="B42765" t="str">
            <v>Stellifer brasiliensis</v>
          </cell>
          <cell r="C42765" t="str">
            <v>Species</v>
          </cell>
        </row>
        <row r="42766">
          <cell r="B42766" t="str">
            <v>Stellifer illecebrosus</v>
          </cell>
          <cell r="C42766" t="str">
            <v>Species</v>
          </cell>
        </row>
        <row r="42767">
          <cell r="B42767" t="str">
            <v>Stellifer lanceolatus</v>
          </cell>
          <cell r="C42767" t="str">
            <v>Species</v>
          </cell>
        </row>
        <row r="42768">
          <cell r="B42768" t="str">
            <v>Stellifer microps</v>
          </cell>
          <cell r="C42768" t="str">
            <v>Species</v>
          </cell>
        </row>
        <row r="42769">
          <cell r="B42769" t="str">
            <v>Stellifer naso</v>
          </cell>
          <cell r="C42769" t="str">
            <v>Species</v>
          </cell>
        </row>
        <row r="42770">
          <cell r="B42770" t="str">
            <v>Stellifer rastrifer</v>
          </cell>
          <cell r="C42770" t="str">
            <v>Species</v>
          </cell>
        </row>
        <row r="42771">
          <cell r="B42771" t="str">
            <v>Stellifer stellifer</v>
          </cell>
          <cell r="C42771" t="str">
            <v>Species</v>
          </cell>
        </row>
        <row r="42772">
          <cell r="B42772" t="str">
            <v>Stemonosudis</v>
          </cell>
          <cell r="C42772" t="str">
            <v>Genus</v>
          </cell>
        </row>
        <row r="42773">
          <cell r="B42773" t="str">
            <v>Stemonosudis bullisi</v>
          </cell>
          <cell r="C42773" t="str">
            <v>Species</v>
          </cell>
        </row>
        <row r="42774">
          <cell r="B42774" t="str">
            <v>Stemonosudis elongatus***retired***use Paralepis elongata</v>
          </cell>
          <cell r="C42774" t="str">
            <v>Species</v>
          </cell>
        </row>
        <row r="42775">
          <cell r="B42775" t="str">
            <v>Stemonosudis molesta</v>
          </cell>
          <cell r="C42775" t="str">
            <v>Species</v>
          </cell>
        </row>
        <row r="42776">
          <cell r="B42776" t="str">
            <v>Stempellina</v>
          </cell>
          <cell r="C42776" t="str">
            <v>Genus</v>
          </cell>
        </row>
        <row r="42777">
          <cell r="B42777" t="str">
            <v>Stempellina bausei</v>
          </cell>
          <cell r="C42777" t="str">
            <v>Species</v>
          </cell>
        </row>
        <row r="42778">
          <cell r="B42778" t="str">
            <v>Stempellina bausei group</v>
          </cell>
          <cell r="C42778" t="str">
            <v>Genus</v>
          </cell>
        </row>
        <row r="42779">
          <cell r="B42779" t="str">
            <v>Stempellina johannseni</v>
          </cell>
          <cell r="C42779" t="str">
            <v>Species</v>
          </cell>
        </row>
        <row r="42780">
          <cell r="B42780" t="str">
            <v>Stempellina johannsenii</v>
          </cell>
          <cell r="C42780" t="str">
            <v>Species</v>
          </cell>
        </row>
        <row r="42781">
          <cell r="B42781" t="str">
            <v>Stempellina sp. A (Epler)</v>
          </cell>
          <cell r="C42781" t="str">
            <v>Species</v>
          </cell>
        </row>
        <row r="42782">
          <cell r="B42782" t="str">
            <v>Stempellinella</v>
          </cell>
          <cell r="C42782" t="str">
            <v>Genus</v>
          </cell>
        </row>
        <row r="42783">
          <cell r="B42783" t="str">
            <v>Stempellinella fimbriata</v>
          </cell>
          <cell r="C42783" t="str">
            <v>Species</v>
          </cell>
        </row>
        <row r="42784">
          <cell r="B42784" t="str">
            <v>Stempellinella leptocelloides</v>
          </cell>
          <cell r="C42784" t="str">
            <v>Species</v>
          </cell>
        </row>
        <row r="42785">
          <cell r="B42785" t="str">
            <v>Stempellinella/Zavrelia</v>
          </cell>
          <cell r="C42785" t="str">
            <v>Tribe</v>
          </cell>
        </row>
        <row r="42786">
          <cell r="B42786" t="str">
            <v>Stenacris</v>
          </cell>
          <cell r="C42786" t="str">
            <v>Genus</v>
          </cell>
        </row>
        <row r="42787">
          <cell r="B42787" t="str">
            <v>Stenacron</v>
          </cell>
          <cell r="C42787" t="str">
            <v>Genus</v>
          </cell>
        </row>
        <row r="42788">
          <cell r="B42788" t="str">
            <v>Stenacron candidum</v>
          </cell>
          <cell r="C42788" t="str">
            <v>Species</v>
          </cell>
        </row>
        <row r="42789">
          <cell r="B42789" t="str">
            <v>Stenacron carolina</v>
          </cell>
          <cell r="C42789" t="str">
            <v>Species</v>
          </cell>
        </row>
        <row r="42790">
          <cell r="B42790" t="str">
            <v>Stenacron floridense</v>
          </cell>
          <cell r="C42790" t="str">
            <v>Species</v>
          </cell>
        </row>
        <row r="42791">
          <cell r="B42791" t="str">
            <v>Stenacron gildersleevei</v>
          </cell>
          <cell r="C42791" t="str">
            <v>Species</v>
          </cell>
        </row>
        <row r="42792">
          <cell r="B42792" t="str">
            <v>Stenacron interpunctatum</v>
          </cell>
          <cell r="C42792" t="str">
            <v>Species</v>
          </cell>
        </row>
        <row r="42793">
          <cell r="B42793" t="str">
            <v>Stenacron minnetonka</v>
          </cell>
          <cell r="C42793" t="str">
            <v>Species</v>
          </cell>
        </row>
        <row r="42794">
          <cell r="B42794" t="str">
            <v>Stenacron pallidum</v>
          </cell>
          <cell r="C42794" t="str">
            <v>Species</v>
          </cell>
        </row>
        <row r="42795">
          <cell r="B42795" t="str">
            <v>Stenaria nigricans</v>
          </cell>
          <cell r="C42795" t="str">
            <v>Species</v>
          </cell>
        </row>
        <row r="42796">
          <cell r="B42796" t="str">
            <v>Stenelmis</v>
          </cell>
          <cell r="C42796" t="str">
            <v>Genus</v>
          </cell>
        </row>
        <row r="42797">
          <cell r="B42797" t="str">
            <v>Stenelmis antennalis</v>
          </cell>
          <cell r="C42797" t="str">
            <v>Species</v>
          </cell>
        </row>
        <row r="42798">
          <cell r="B42798" t="str">
            <v>Stenelmis beameri</v>
          </cell>
          <cell r="C42798" t="str">
            <v>Species</v>
          </cell>
        </row>
        <row r="42799">
          <cell r="B42799" t="str">
            <v>Stenelmis bicarinata</v>
          </cell>
          <cell r="C42799" t="str">
            <v>Species</v>
          </cell>
        </row>
        <row r="42800">
          <cell r="B42800" t="str">
            <v>Stenelmis calida</v>
          </cell>
          <cell r="C42800" t="str">
            <v>Species</v>
          </cell>
        </row>
        <row r="42801">
          <cell r="B42801" t="str">
            <v>Stenelmis cheryl</v>
          </cell>
          <cell r="C42801" t="str">
            <v>Species</v>
          </cell>
        </row>
        <row r="42802">
          <cell r="B42802" t="str">
            <v>Stenelmis concinna</v>
          </cell>
          <cell r="C42802" t="str">
            <v>Species</v>
          </cell>
        </row>
        <row r="42803">
          <cell r="B42803" t="str">
            <v>Stenelmis convexula</v>
          </cell>
          <cell r="C42803" t="str">
            <v>Species</v>
          </cell>
        </row>
        <row r="42804">
          <cell r="B42804" t="str">
            <v>Stenelmis crenata</v>
          </cell>
          <cell r="C42804" t="str">
            <v>Species</v>
          </cell>
        </row>
        <row r="42805">
          <cell r="B42805" t="str">
            <v>Stenelmis decorata</v>
          </cell>
          <cell r="C42805" t="str">
            <v>Species</v>
          </cell>
        </row>
        <row r="42806">
          <cell r="B42806" t="str">
            <v>Stenelmis douglasensis</v>
          </cell>
          <cell r="C42806" t="str">
            <v>Species</v>
          </cell>
        </row>
        <row r="42807">
          <cell r="B42807" t="str">
            <v>Stenelmis exigua</v>
          </cell>
          <cell r="C42807" t="str">
            <v>Species</v>
          </cell>
        </row>
        <row r="42808">
          <cell r="B42808" t="str">
            <v>Stenelmis exilis</v>
          </cell>
          <cell r="C42808" t="str">
            <v>Species</v>
          </cell>
        </row>
        <row r="42809">
          <cell r="B42809" t="str">
            <v>Stenelmis fuscata</v>
          </cell>
          <cell r="C42809" t="str">
            <v>Species</v>
          </cell>
        </row>
        <row r="42810">
          <cell r="B42810" t="str">
            <v>Stenelmis grossa</v>
          </cell>
          <cell r="C42810" t="str">
            <v>Species</v>
          </cell>
        </row>
        <row r="42811">
          <cell r="B42811" t="str">
            <v>Stenelmis humerosa</v>
          </cell>
          <cell r="C42811" t="str">
            <v>Species</v>
          </cell>
        </row>
        <row r="42812">
          <cell r="B42812" t="str">
            <v>Stenelmis hungerfordi</v>
          </cell>
          <cell r="C42812" t="str">
            <v>Species</v>
          </cell>
        </row>
        <row r="42813">
          <cell r="B42813" t="str">
            <v>Stenelmis knobeli</v>
          </cell>
          <cell r="C42813" t="str">
            <v>Species</v>
          </cell>
        </row>
        <row r="42814">
          <cell r="B42814" t="str">
            <v>Stenelmis lateralis</v>
          </cell>
          <cell r="C42814" t="str">
            <v>Species</v>
          </cell>
        </row>
        <row r="42815">
          <cell r="B42815" t="str">
            <v>Stenelmis lignicola</v>
          </cell>
          <cell r="C42815" t="str">
            <v>Species</v>
          </cell>
        </row>
        <row r="42816">
          <cell r="B42816" t="str">
            <v>Stenelmis markeli</v>
          </cell>
          <cell r="C42816" t="str">
            <v>Species</v>
          </cell>
        </row>
        <row r="42817">
          <cell r="B42817" t="str">
            <v>Stenelmis mera</v>
          </cell>
          <cell r="C42817" t="str">
            <v>Species</v>
          </cell>
        </row>
        <row r="42818">
          <cell r="B42818" t="str">
            <v>Stenelmis mirabilis</v>
          </cell>
          <cell r="C42818" t="str">
            <v>Species</v>
          </cell>
        </row>
        <row r="42819">
          <cell r="B42819" t="str">
            <v>Stenelmis morsei</v>
          </cell>
          <cell r="C42819" t="str">
            <v>Species</v>
          </cell>
        </row>
        <row r="42820">
          <cell r="B42820" t="str">
            <v>Stenelmis musgravei</v>
          </cell>
          <cell r="C42820" t="str">
            <v>Species</v>
          </cell>
        </row>
        <row r="42821">
          <cell r="B42821" t="str">
            <v>Stenelmis occidentalis</v>
          </cell>
          <cell r="C42821" t="str">
            <v>Species</v>
          </cell>
        </row>
        <row r="42822">
          <cell r="B42822" t="str">
            <v>Stenelmis parva</v>
          </cell>
          <cell r="C42822" t="str">
            <v>Species</v>
          </cell>
        </row>
        <row r="42823">
          <cell r="B42823" t="str">
            <v>Stenelmis quadrimaculata</v>
          </cell>
          <cell r="C42823" t="str">
            <v>Species</v>
          </cell>
        </row>
        <row r="42824">
          <cell r="B42824" t="str">
            <v>Stenelmis sandersoni</v>
          </cell>
          <cell r="C42824" t="str">
            <v>Species</v>
          </cell>
        </row>
        <row r="42825">
          <cell r="B42825" t="str">
            <v>Stenelmis sexlineata</v>
          </cell>
          <cell r="C42825" t="str">
            <v>Species</v>
          </cell>
        </row>
        <row r="42826">
          <cell r="B42826" t="str">
            <v>Stenelmis sinuata</v>
          </cell>
          <cell r="C42826" t="str">
            <v>Species</v>
          </cell>
        </row>
        <row r="42827">
          <cell r="B42827" t="str">
            <v>Stenelmis vittipennis</v>
          </cell>
          <cell r="C42827" t="str">
            <v>Species</v>
          </cell>
        </row>
        <row r="42828">
          <cell r="B42828" t="str">
            <v>Stenelmis xylonastis</v>
          </cell>
          <cell r="C42828" t="str">
            <v>Species</v>
          </cell>
        </row>
        <row r="42829">
          <cell r="B42829" t="str">
            <v>Stenetrium</v>
          </cell>
          <cell r="C42829" t="str">
            <v>Genus</v>
          </cell>
        </row>
        <row r="42830">
          <cell r="B42830" t="str">
            <v>Steninae</v>
          </cell>
          <cell r="C42830" t="str">
            <v>Subfamily</v>
          </cell>
        </row>
        <row r="42831">
          <cell r="B42831" t="str">
            <v>Steninonereis</v>
          </cell>
          <cell r="C42831" t="str">
            <v>Genus</v>
          </cell>
        </row>
        <row r="42832">
          <cell r="B42832" t="str">
            <v>Steninonereis martini</v>
          </cell>
          <cell r="C42832" t="str">
            <v>Species</v>
          </cell>
        </row>
        <row r="42833">
          <cell r="B42833" t="str">
            <v>Stenobrachius</v>
          </cell>
          <cell r="C42833" t="str">
            <v>Genus</v>
          </cell>
        </row>
        <row r="42834">
          <cell r="B42834" t="str">
            <v>Stenobrachius leucopsarus</v>
          </cell>
          <cell r="C42834" t="str">
            <v>Species</v>
          </cell>
        </row>
        <row r="42835">
          <cell r="B42835" t="str">
            <v>Stenobrachius nannochir</v>
          </cell>
          <cell r="C42835" t="str">
            <v>Species</v>
          </cell>
        </row>
        <row r="42836">
          <cell r="B42836" t="str">
            <v>Stenocalyx spirale</v>
          </cell>
          <cell r="C42836" t="str">
            <v>Species</v>
          </cell>
        </row>
        <row r="42837">
          <cell r="B42837" t="str">
            <v>Stenocaulus kreffti***retired***use Strongylura krefftii</v>
          </cell>
          <cell r="C42837" t="str">
            <v>Species</v>
          </cell>
        </row>
        <row r="42838">
          <cell r="B42838" t="str">
            <v>Stenocaulus***retired***use Strongylura</v>
          </cell>
          <cell r="C42838" t="str">
            <v>Genus</v>
          </cell>
        </row>
        <row r="42839">
          <cell r="B42839" t="str">
            <v>Stenochironomus</v>
          </cell>
          <cell r="C42839" t="str">
            <v>Genus</v>
          </cell>
        </row>
        <row r="42840">
          <cell r="B42840" t="str">
            <v>Stenochironomus hilaris</v>
          </cell>
          <cell r="C42840" t="str">
            <v>Species</v>
          </cell>
        </row>
        <row r="42841">
          <cell r="B42841" t="str">
            <v>Stenochironomus macateei</v>
          </cell>
          <cell r="C42841" t="str">
            <v>Species</v>
          </cell>
        </row>
        <row r="42842">
          <cell r="B42842" t="str">
            <v>Stenochironomus poecilopterus</v>
          </cell>
          <cell r="C42842" t="str">
            <v>Species</v>
          </cell>
        </row>
        <row r="42843">
          <cell r="B42843" t="str">
            <v>Stenochironomus unictus</v>
          </cell>
          <cell r="C42843" t="str">
            <v>Species</v>
          </cell>
        </row>
        <row r="42844">
          <cell r="B42844" t="str">
            <v>Stenochironomus/Xestochironomus</v>
          </cell>
          <cell r="C42844" t="str">
            <v>Tribe</v>
          </cell>
        </row>
        <row r="42845">
          <cell r="B42845" t="str">
            <v>Stenocionops</v>
          </cell>
          <cell r="C42845" t="str">
            <v>Genus</v>
          </cell>
        </row>
        <row r="42846">
          <cell r="B42846" t="str">
            <v>Stenocionops furcatus</v>
          </cell>
          <cell r="C42846" t="str">
            <v>Species</v>
          </cell>
        </row>
        <row r="42847">
          <cell r="B42847" t="str">
            <v>Stenocolus</v>
          </cell>
          <cell r="C42847" t="str">
            <v>Genus</v>
          </cell>
        </row>
        <row r="42848">
          <cell r="B42848" t="str">
            <v>Stenocolus scutellaris</v>
          </cell>
          <cell r="C42848" t="str">
            <v>Species</v>
          </cell>
        </row>
        <row r="42849">
          <cell r="B42849" t="str">
            <v>Stenodus</v>
          </cell>
          <cell r="C42849" t="str">
            <v>Genus</v>
          </cell>
        </row>
        <row r="42850">
          <cell r="B42850" t="str">
            <v>Stenodus leucichthys</v>
          </cell>
          <cell r="C42850" t="str">
            <v>Species</v>
          </cell>
        </row>
        <row r="42851">
          <cell r="B42851" t="str">
            <v>Stenogobius</v>
          </cell>
          <cell r="C42851" t="str">
            <v>Genus</v>
          </cell>
        </row>
        <row r="42852">
          <cell r="B42852" t="str">
            <v>Stenogobius fehlmanni</v>
          </cell>
          <cell r="C42852" t="str">
            <v>Species</v>
          </cell>
        </row>
        <row r="42853">
          <cell r="B42853" t="str">
            <v>Stenogobius genivittatus</v>
          </cell>
          <cell r="C42853" t="str">
            <v>Species</v>
          </cell>
        </row>
        <row r="42854">
          <cell r="B42854" t="str">
            <v>Stenogobius hawaiiensis</v>
          </cell>
          <cell r="C42854" t="str">
            <v>Species</v>
          </cell>
        </row>
        <row r="42855">
          <cell r="B42855" t="str">
            <v>Stenogobius macropterus</v>
          </cell>
          <cell r="C42855" t="str">
            <v>Species</v>
          </cell>
        </row>
        <row r="42856">
          <cell r="B42856" t="str">
            <v>Stenogobius ophthalmoporus</v>
          </cell>
          <cell r="C42856" t="str">
            <v>Species</v>
          </cell>
        </row>
        <row r="42857">
          <cell r="B42857" t="str">
            <v>Stenogomphurus</v>
          </cell>
          <cell r="C42857" t="str">
            <v>Genus</v>
          </cell>
        </row>
        <row r="42858">
          <cell r="B42858" t="str">
            <v>Stenonema</v>
          </cell>
          <cell r="C42858" t="str">
            <v>Genus</v>
          </cell>
        </row>
        <row r="42859">
          <cell r="B42859" t="str">
            <v>Stenonema annexum***retired***use Maccaffertium modestum</v>
          </cell>
          <cell r="C42859" t="str">
            <v>Species</v>
          </cell>
        </row>
        <row r="42860">
          <cell r="B42860" t="str">
            <v>Stenonema exiguum***retired***use Maccaffertium exiguum</v>
          </cell>
          <cell r="C42860" t="str">
            <v>Species</v>
          </cell>
        </row>
        <row r="42861">
          <cell r="B42861" t="str">
            <v>Stenonema femoratum</v>
          </cell>
          <cell r="C42861" t="str">
            <v>Species</v>
          </cell>
        </row>
        <row r="42862">
          <cell r="B42862" t="str">
            <v>Stenonema fuscum***retired***use Maccaffertium vicarium</v>
          </cell>
          <cell r="C42862" t="str">
            <v>Species</v>
          </cell>
        </row>
        <row r="42863">
          <cell r="B42863" t="str">
            <v>Stenonema integrum***retired***use Maccaffertium mexicanum integrum</v>
          </cell>
          <cell r="C42863" t="str">
            <v>Species</v>
          </cell>
        </row>
        <row r="42864">
          <cell r="B42864" t="str">
            <v>Stenonema ithaca***retired***use Maccaffertium ithaca</v>
          </cell>
          <cell r="C42864" t="str">
            <v>Species</v>
          </cell>
        </row>
        <row r="42865">
          <cell r="B42865" t="str">
            <v>Stenonema luteum***retired***use Maccaffertium luteum</v>
          </cell>
          <cell r="C42865" t="str">
            <v>Species</v>
          </cell>
        </row>
        <row r="42866">
          <cell r="B42866" t="str">
            <v>Stenonema mediopunctatum***retired***use Maccaffertium mediopunctatum</v>
          </cell>
          <cell r="C42866" t="str">
            <v>Species</v>
          </cell>
        </row>
        <row r="42867">
          <cell r="B42867" t="str">
            <v>Stenonema meririvulanum***retired***use Maccaffertium meririvulanum</v>
          </cell>
          <cell r="C42867" t="str">
            <v>Species</v>
          </cell>
        </row>
        <row r="42868">
          <cell r="B42868" t="str">
            <v>Stenonema mexicanum integrum***retired***use Maccaffertium mexicanum integrum</v>
          </cell>
          <cell r="C42868" t="str">
            <v>Species</v>
          </cell>
        </row>
        <row r="42869">
          <cell r="B42869" t="str">
            <v>Stenonema mexicanum***retired***use Maccaffertium mexicanum</v>
          </cell>
          <cell r="C42869" t="str">
            <v>Species</v>
          </cell>
        </row>
        <row r="42870">
          <cell r="B42870" t="str">
            <v>Stenonema modestum***retired***use Maccaffertium modestum</v>
          </cell>
          <cell r="C42870" t="str">
            <v>Species</v>
          </cell>
        </row>
        <row r="42871">
          <cell r="B42871" t="str">
            <v>Stenonema pudicum***retired***use Maccaffertium pudicum</v>
          </cell>
          <cell r="C42871" t="str">
            <v>Species</v>
          </cell>
        </row>
        <row r="42872">
          <cell r="B42872" t="str">
            <v>Stenonema pulchellum***retired***use Maccaffertium pulchellum</v>
          </cell>
          <cell r="C42872" t="str">
            <v>Species</v>
          </cell>
        </row>
        <row r="42873">
          <cell r="B42873" t="str">
            <v>Stenonema rubromaculatum***retired***use Maccaffertium modestum</v>
          </cell>
          <cell r="C42873" t="str">
            <v>Species</v>
          </cell>
        </row>
        <row r="42874">
          <cell r="B42874" t="str">
            <v>Stenonema rubrum***retired***use Maccaffertium modestum</v>
          </cell>
          <cell r="C42874" t="str">
            <v>Species</v>
          </cell>
        </row>
        <row r="42875">
          <cell r="B42875" t="str">
            <v>Stenonema terminatum***retired***use Maccaffertium terminatum</v>
          </cell>
          <cell r="C42875" t="str">
            <v>Species</v>
          </cell>
        </row>
        <row r="42876">
          <cell r="B42876" t="str">
            <v>Stenonema tripunctatum***retired***use Stenonema femoratum</v>
          </cell>
          <cell r="C42876" t="str">
            <v>Species</v>
          </cell>
        </row>
        <row r="42877">
          <cell r="B42877" t="str">
            <v>Stenonema vicarium***retired***use Maccaffertium vicarium</v>
          </cell>
          <cell r="C42877" t="str">
            <v>Species</v>
          </cell>
        </row>
        <row r="42878">
          <cell r="B42878" t="str">
            <v>Stenopelmus</v>
          </cell>
          <cell r="C42878" t="str">
            <v>Genus</v>
          </cell>
        </row>
        <row r="42879">
          <cell r="B42879" t="str">
            <v>Stenopelmus rufinasus</v>
          </cell>
          <cell r="C42879" t="str">
            <v>Species</v>
          </cell>
        </row>
        <row r="42880">
          <cell r="B42880" t="str">
            <v>Stenophysa</v>
          </cell>
          <cell r="C42880" t="str">
            <v>Genus</v>
          </cell>
        </row>
        <row r="42881">
          <cell r="B42881" t="str">
            <v>Stenophysa marmorata</v>
          </cell>
          <cell r="C42881" t="str">
            <v>Species</v>
          </cell>
        </row>
        <row r="42882">
          <cell r="B42882" t="str">
            <v>Stenopleustes gracilis</v>
          </cell>
          <cell r="C42882" t="str">
            <v>Species</v>
          </cell>
        </row>
        <row r="42883">
          <cell r="B42883" t="str">
            <v>Stenopleustes inermis</v>
          </cell>
          <cell r="C42883" t="str">
            <v>Species</v>
          </cell>
        </row>
        <row r="42884">
          <cell r="B42884" t="str">
            <v>Stenopleustes monocuspis</v>
          </cell>
          <cell r="C42884" t="str">
            <v>Species</v>
          </cell>
        </row>
        <row r="42885">
          <cell r="B42885" t="str">
            <v>Stenopodidea</v>
          </cell>
          <cell r="C42885" t="str">
            <v>Infraorder</v>
          </cell>
        </row>
        <row r="42886">
          <cell r="B42886" t="str">
            <v>Stenopterobia</v>
          </cell>
          <cell r="C42886" t="str">
            <v>Genus</v>
          </cell>
        </row>
        <row r="42887">
          <cell r="B42887" t="str">
            <v>Stenopterobia anceps</v>
          </cell>
          <cell r="C42887" t="str">
            <v>Species</v>
          </cell>
        </row>
        <row r="42888">
          <cell r="B42888" t="str">
            <v>Stenopterobia curvula</v>
          </cell>
          <cell r="C42888" t="str">
            <v>Species</v>
          </cell>
        </row>
        <row r="42889">
          <cell r="B42889" t="str">
            <v>Stenopterobia delicatissima</v>
          </cell>
          <cell r="C42889" t="str">
            <v>Species</v>
          </cell>
        </row>
        <row r="42890">
          <cell r="B42890" t="str">
            <v>Stenopterobia densestriata</v>
          </cell>
          <cell r="C42890" t="str">
            <v>Species</v>
          </cell>
        </row>
        <row r="42891">
          <cell r="B42891" t="str">
            <v>Stenopterobia intermedia</v>
          </cell>
          <cell r="C42891" t="str">
            <v>Species</v>
          </cell>
        </row>
        <row r="42892">
          <cell r="B42892" t="str">
            <v>Stenopterobia planctonica</v>
          </cell>
          <cell r="C42892" t="str">
            <v>Species</v>
          </cell>
        </row>
        <row r="42893">
          <cell r="B42893" t="str">
            <v>Stenopterygii</v>
          </cell>
          <cell r="C42893" t="str">
            <v>Superorder</v>
          </cell>
        </row>
        <row r="42894">
          <cell r="B42894" t="str">
            <v>Stenosemella</v>
          </cell>
          <cell r="C42894" t="str">
            <v>Genus</v>
          </cell>
        </row>
        <row r="42895">
          <cell r="B42895" t="str">
            <v>Stenostomum (Rubiaceae)</v>
          </cell>
          <cell r="C42895" t="str">
            <v>Genus</v>
          </cell>
        </row>
        <row r="42896">
          <cell r="B42896" t="str">
            <v>Stenostomum (Stenostomidae)</v>
          </cell>
          <cell r="C42896" t="str">
            <v>Genus</v>
          </cell>
        </row>
        <row r="42897">
          <cell r="B42897" t="str">
            <v>Stenostomum obtusifolium</v>
          </cell>
          <cell r="C42897" t="str">
            <v>Species</v>
          </cell>
        </row>
        <row r="42898">
          <cell r="B42898" t="str">
            <v>Stenotaphrum secundatum</v>
          </cell>
          <cell r="C42898" t="str">
            <v>Species</v>
          </cell>
        </row>
        <row r="42899">
          <cell r="B42899" t="str">
            <v>Stenothoe</v>
          </cell>
          <cell r="C42899" t="str">
            <v>Genus</v>
          </cell>
        </row>
        <row r="42900">
          <cell r="B42900" t="str">
            <v>Stenothoe estacola</v>
          </cell>
          <cell r="C42900" t="str">
            <v>Species</v>
          </cell>
        </row>
        <row r="42901">
          <cell r="B42901" t="str">
            <v>Stenothoe frecanda</v>
          </cell>
          <cell r="C42901" t="str">
            <v>Species</v>
          </cell>
        </row>
        <row r="42902">
          <cell r="B42902" t="str">
            <v>Stenothoe gallensis</v>
          </cell>
          <cell r="C42902" t="str">
            <v>Species</v>
          </cell>
        </row>
        <row r="42903">
          <cell r="B42903" t="str">
            <v>Stenothoe minuta</v>
          </cell>
          <cell r="C42903" t="str">
            <v>Species</v>
          </cell>
        </row>
        <row r="42904">
          <cell r="B42904" t="str">
            <v>Stenothoe valida</v>
          </cell>
          <cell r="C42904" t="str">
            <v>Species</v>
          </cell>
        </row>
        <row r="42905">
          <cell r="B42905" t="str">
            <v>Stenothoidae</v>
          </cell>
          <cell r="C42905" t="str">
            <v>Family</v>
          </cell>
        </row>
        <row r="42906">
          <cell r="B42906" t="str">
            <v>Stenothoides</v>
          </cell>
          <cell r="C42906" t="str">
            <v>Genus</v>
          </cell>
        </row>
        <row r="42907">
          <cell r="B42907" t="str">
            <v>Stenothoides bicoma</v>
          </cell>
          <cell r="C42907" t="str">
            <v>Species</v>
          </cell>
        </row>
        <row r="42908">
          <cell r="B42908" t="str">
            <v>Stenotomus</v>
          </cell>
          <cell r="C42908" t="str">
            <v>Genus</v>
          </cell>
        </row>
        <row r="42909">
          <cell r="B42909" t="str">
            <v>Stenotomus aculeatus***retired***use Stenotomus chrysops</v>
          </cell>
          <cell r="C42909" t="str">
            <v>Species</v>
          </cell>
        </row>
        <row r="42910">
          <cell r="B42910" t="str">
            <v>Stenotomus caprinus</v>
          </cell>
          <cell r="C42910" t="str">
            <v>Species</v>
          </cell>
        </row>
        <row r="42911">
          <cell r="B42911" t="str">
            <v>Stenotomus chrysops</v>
          </cell>
          <cell r="C42911" t="str">
            <v>Species</v>
          </cell>
        </row>
        <row r="42912">
          <cell r="B42912" t="str">
            <v>Stenotomus versicolor***retired***use Stenotomus chrysops</v>
          </cell>
          <cell r="C42912" t="str">
            <v>Species</v>
          </cell>
        </row>
        <row r="42913">
          <cell r="B42913" t="str">
            <v>Stenotus (Asteraceae)</v>
          </cell>
          <cell r="C42913" t="str">
            <v>Genus</v>
          </cell>
        </row>
        <row r="42914">
          <cell r="B42914" t="str">
            <v>Stenotus (Mirini)</v>
          </cell>
          <cell r="C42914" t="str">
            <v>Genus</v>
          </cell>
        </row>
        <row r="42915">
          <cell r="B42915" t="str">
            <v>Stentor***retired***use Alouatta, Stentor (Stentoridae)</v>
          </cell>
          <cell r="C42915" t="str">
            <v>Genus</v>
          </cell>
        </row>
        <row r="42916">
          <cell r="B42916" t="str">
            <v>Stenula</v>
          </cell>
          <cell r="C42916" t="str">
            <v>Genus</v>
          </cell>
        </row>
        <row r="42917">
          <cell r="B42917" t="str">
            <v>Stenula modosa</v>
          </cell>
          <cell r="C42917" t="str">
            <v>Species</v>
          </cell>
        </row>
        <row r="42918">
          <cell r="B42918" t="str">
            <v>Stenus</v>
          </cell>
          <cell r="C42918" t="str">
            <v>Genus</v>
          </cell>
        </row>
        <row r="42919">
          <cell r="B42919" t="str">
            <v>Stephanauge annularis</v>
          </cell>
          <cell r="C42919" t="str">
            <v>Species</v>
          </cell>
        </row>
        <row r="42920">
          <cell r="B42920" t="str">
            <v>Stephanoberycidae</v>
          </cell>
          <cell r="C42920" t="str">
            <v>Family</v>
          </cell>
        </row>
        <row r="42921">
          <cell r="B42921" t="str">
            <v>Stephanoberyciformes</v>
          </cell>
          <cell r="C42921" t="str">
            <v>Order</v>
          </cell>
        </row>
        <row r="42922">
          <cell r="B42922" t="str">
            <v>Stephanoberycoidea</v>
          </cell>
          <cell r="C42922" t="str">
            <v>Superfamily</v>
          </cell>
        </row>
        <row r="42923">
          <cell r="B42923" t="str">
            <v>Stephanoberyx</v>
          </cell>
          <cell r="C42923" t="str">
            <v>Genus</v>
          </cell>
        </row>
        <row r="42924">
          <cell r="B42924" t="str">
            <v>Stephanoberyx monae</v>
          </cell>
          <cell r="C42924" t="str">
            <v>Species</v>
          </cell>
        </row>
        <row r="42925">
          <cell r="B42925" t="str">
            <v>Stephanocoenia intersepta</v>
          </cell>
          <cell r="C42925" t="str">
            <v>Species</v>
          </cell>
        </row>
        <row r="42926">
          <cell r="B42926" t="str">
            <v>Stephanocoenia michelini</v>
          </cell>
          <cell r="C42926" t="str">
            <v>Species</v>
          </cell>
        </row>
        <row r="42927">
          <cell r="B42927" t="str">
            <v>Stephanocostis</v>
          </cell>
          <cell r="C42927" t="str">
            <v>Genus</v>
          </cell>
        </row>
        <row r="42928">
          <cell r="B42928" t="str">
            <v>Stephanocostis chantaicus</v>
          </cell>
          <cell r="C42928" t="str">
            <v>Species</v>
          </cell>
        </row>
        <row r="42929">
          <cell r="B42929" t="str">
            <v>Stephanocyclus</v>
          </cell>
          <cell r="C42929" t="str">
            <v>Genus</v>
          </cell>
        </row>
        <row r="42930">
          <cell r="B42930" t="str">
            <v>Stephanodiscaceae</v>
          </cell>
          <cell r="C42930" t="str">
            <v>Family</v>
          </cell>
        </row>
        <row r="42931">
          <cell r="B42931" t="str">
            <v>Stephanodiscus</v>
          </cell>
          <cell r="C42931" t="str">
            <v>Genus</v>
          </cell>
        </row>
        <row r="42932">
          <cell r="B42932" t="str">
            <v>Stephanodiscus agassizensis</v>
          </cell>
          <cell r="C42932" t="str">
            <v>Species</v>
          </cell>
        </row>
        <row r="42933">
          <cell r="B42933" t="str">
            <v>Stephanodiscus alpinus</v>
          </cell>
          <cell r="C42933" t="str">
            <v>Species</v>
          </cell>
        </row>
        <row r="42934">
          <cell r="B42934" t="str">
            <v>Stephanodiscus astraea</v>
          </cell>
          <cell r="C42934" t="str">
            <v>Species</v>
          </cell>
        </row>
        <row r="42935">
          <cell r="B42935" t="str">
            <v>Stephanodiscus astraea var. minutula***retired***use Stephanodiscus minutulus</v>
          </cell>
          <cell r="C42935" t="str">
            <v>Species</v>
          </cell>
        </row>
        <row r="42936">
          <cell r="B42936" t="str">
            <v>Stephanodiscus binderanus</v>
          </cell>
          <cell r="C42936" t="str">
            <v>Species</v>
          </cell>
        </row>
        <row r="42937">
          <cell r="B42937" t="str">
            <v>Stephanodiscus binderanus oestrupii</v>
          </cell>
          <cell r="C42937" t="str">
            <v>Variety</v>
          </cell>
        </row>
        <row r="42938">
          <cell r="B42938" t="str">
            <v>Stephanodiscus binderanus var. oestrupii</v>
          </cell>
          <cell r="C42938" t="str">
            <v>Variety</v>
          </cell>
        </row>
        <row r="42939">
          <cell r="B42939" t="str">
            <v>Stephanodiscus carconensis</v>
          </cell>
          <cell r="C42939" t="str">
            <v>Species</v>
          </cell>
        </row>
        <row r="42940">
          <cell r="B42940" t="str">
            <v>Stephanodiscus carconensis var. pusilla</v>
          </cell>
          <cell r="C42940" t="str">
            <v>Variety</v>
          </cell>
        </row>
        <row r="42941">
          <cell r="B42941" t="str">
            <v>Stephanodiscus conspicueporus</v>
          </cell>
          <cell r="C42941" t="str">
            <v>Species</v>
          </cell>
        </row>
        <row r="42942">
          <cell r="B42942" t="str">
            <v>Stephanodiscus excentricus</v>
          </cell>
          <cell r="C42942" t="str">
            <v>Species</v>
          </cell>
        </row>
        <row r="42943">
          <cell r="B42943" t="str">
            <v>Stephanodiscus hantzschii</v>
          </cell>
          <cell r="C42943" t="str">
            <v>Species</v>
          </cell>
        </row>
        <row r="42944">
          <cell r="B42944" t="str">
            <v>Stephanodiscus hantzschii f. hantzschii</v>
          </cell>
          <cell r="C42944" t="str">
            <v>Form</v>
          </cell>
        </row>
        <row r="42945">
          <cell r="B42945" t="str">
            <v>Stephanodiscus hantzschii f. tenuis</v>
          </cell>
          <cell r="C42945" t="str">
            <v>Form</v>
          </cell>
        </row>
        <row r="42946">
          <cell r="B42946" t="str">
            <v>Stephanodiscus hantzschii tenuis***retired***use Stephanodiscus hantzschii f. tenuis</v>
          </cell>
          <cell r="C42946" t="str">
            <v>Form</v>
          </cell>
        </row>
        <row r="42947">
          <cell r="B42947" t="str">
            <v>Stephanodiscus medius</v>
          </cell>
          <cell r="C42947" t="str">
            <v>Species</v>
          </cell>
        </row>
        <row r="42948">
          <cell r="B42948" t="str">
            <v>Stephanodiscus minutula</v>
          </cell>
          <cell r="C42948" t="str">
            <v>Species</v>
          </cell>
        </row>
        <row r="42949">
          <cell r="B42949" t="str">
            <v>Stephanodiscus minutulus</v>
          </cell>
          <cell r="C42949" t="str">
            <v>Species</v>
          </cell>
        </row>
        <row r="42950">
          <cell r="B42950" t="str">
            <v>Stephanodiscus minutus***retired***use Stephanodiscus medius</v>
          </cell>
          <cell r="C42950" t="str">
            <v>Species</v>
          </cell>
        </row>
        <row r="42951">
          <cell r="B42951" t="str">
            <v>Stephanodiscus neoastraea</v>
          </cell>
          <cell r="C42951" t="str">
            <v>Species</v>
          </cell>
        </row>
        <row r="42952">
          <cell r="B42952" t="str">
            <v>Stephanodiscus niagarae</v>
          </cell>
          <cell r="C42952" t="str">
            <v>Species</v>
          </cell>
        </row>
        <row r="42953">
          <cell r="B42953" t="str">
            <v>Stephanodiscus niagarae var. magnifica</v>
          </cell>
          <cell r="C42953" t="str">
            <v>Variety</v>
          </cell>
        </row>
        <row r="42954">
          <cell r="B42954" t="str">
            <v>Stephanodiscus oregonica</v>
          </cell>
          <cell r="C42954" t="str">
            <v>Species</v>
          </cell>
        </row>
        <row r="42955">
          <cell r="B42955" t="str">
            <v>Stephanodiscus parvus</v>
          </cell>
          <cell r="C42955" t="str">
            <v>Species</v>
          </cell>
        </row>
        <row r="42956">
          <cell r="B42956" t="str">
            <v>Stephanodiscus reimeri</v>
          </cell>
          <cell r="C42956" t="str">
            <v>Species</v>
          </cell>
        </row>
        <row r="42957">
          <cell r="B42957" t="str">
            <v>Stephanodiscus rotula</v>
          </cell>
          <cell r="C42957" t="str">
            <v>Species</v>
          </cell>
        </row>
        <row r="42958">
          <cell r="B42958" t="str">
            <v>Stephanodiscus subtilis</v>
          </cell>
          <cell r="C42958" t="str">
            <v>Species</v>
          </cell>
        </row>
        <row r="42959">
          <cell r="B42959" t="str">
            <v>Stephanodiscus subtransilvanicus</v>
          </cell>
          <cell r="C42959" t="str">
            <v>Species</v>
          </cell>
        </row>
        <row r="42960">
          <cell r="B42960" t="str">
            <v>Stephanodiscus subtranssylvanicus</v>
          </cell>
          <cell r="C42960" t="str">
            <v>Species</v>
          </cell>
        </row>
        <row r="42961">
          <cell r="B42961" t="str">
            <v>Stephanodiscus transilvanicus</v>
          </cell>
          <cell r="C42961" t="str">
            <v>Species</v>
          </cell>
        </row>
        <row r="42962">
          <cell r="B42962" t="str">
            <v>Stephanodiscus vestibulis</v>
          </cell>
          <cell r="C42962" t="str">
            <v>Species</v>
          </cell>
        </row>
        <row r="42963">
          <cell r="B42963" t="str">
            <v>Stephanodiscus yellowstonensis</v>
          </cell>
          <cell r="C42963" t="str">
            <v>Species</v>
          </cell>
        </row>
        <row r="42964">
          <cell r="B42964" t="str">
            <v>Stephanolepis</v>
          </cell>
          <cell r="C42964" t="str">
            <v>Genus</v>
          </cell>
        </row>
        <row r="42965">
          <cell r="B42965" t="str">
            <v>Stephanolepis auratus</v>
          </cell>
          <cell r="C42965" t="str">
            <v>Species</v>
          </cell>
        </row>
        <row r="42966">
          <cell r="B42966" t="str">
            <v>Stephanolepis diaspros</v>
          </cell>
          <cell r="C42966" t="str">
            <v>Species</v>
          </cell>
        </row>
        <row r="42967">
          <cell r="B42967" t="str">
            <v>Stephanolepis hispida</v>
          </cell>
          <cell r="C42967" t="str">
            <v>Species</v>
          </cell>
        </row>
        <row r="42968">
          <cell r="B42968" t="str">
            <v>Stephanolepis hispidus***retired***use Stephanolepis hispida</v>
          </cell>
          <cell r="C42968" t="str">
            <v>Species</v>
          </cell>
        </row>
        <row r="42969">
          <cell r="B42969" t="str">
            <v>Stephanolepis insignis</v>
          </cell>
          <cell r="C42969" t="str">
            <v>Species</v>
          </cell>
        </row>
        <row r="42970">
          <cell r="B42970" t="str">
            <v>Stephanolepis rectifrons***retired***use Stephanolepis auratus</v>
          </cell>
          <cell r="C42970" t="str">
            <v>Species</v>
          </cell>
        </row>
        <row r="42971">
          <cell r="B42971" t="str">
            <v>Stephanolepis setifer</v>
          </cell>
          <cell r="C42971" t="str">
            <v>Species</v>
          </cell>
        </row>
        <row r="42972">
          <cell r="B42972" t="str">
            <v>Stephanolepis spilosomus***retired***use Pervagor spilosoma</v>
          </cell>
          <cell r="C42972" t="str">
            <v>Species</v>
          </cell>
        </row>
        <row r="42973">
          <cell r="B42973" t="str">
            <v>Stephanolepis tuckeri***retired***use Monacanthus tuckeri</v>
          </cell>
          <cell r="C42973" t="str">
            <v>Species</v>
          </cell>
        </row>
        <row r="42974">
          <cell r="B42974" t="str">
            <v>Stephanomeria exigua ssp. deanei</v>
          </cell>
          <cell r="C42974" t="str">
            <v>Subspecies</v>
          </cell>
        </row>
        <row r="42975">
          <cell r="B42975" t="str">
            <v>Stephanoporus</v>
          </cell>
          <cell r="C42975" t="str">
            <v>Genus</v>
          </cell>
        </row>
        <row r="42976">
          <cell r="B42976" t="str">
            <v>Stephanopyxis</v>
          </cell>
          <cell r="C42976" t="str">
            <v>Genus</v>
          </cell>
        </row>
        <row r="42977">
          <cell r="B42977" t="str">
            <v>Stephanopyxis nipponica</v>
          </cell>
          <cell r="C42977" t="str">
            <v>Species</v>
          </cell>
        </row>
        <row r="42978">
          <cell r="B42978" t="str">
            <v>Stephanopyxis palmeriana</v>
          </cell>
          <cell r="C42978" t="str">
            <v>Species</v>
          </cell>
        </row>
        <row r="42979">
          <cell r="B42979" t="str">
            <v>Stephanopyxis turris</v>
          </cell>
          <cell r="C42979" t="str">
            <v>Species</v>
          </cell>
        </row>
        <row r="42980">
          <cell r="B42980" t="str">
            <v>Stephanosphaera</v>
          </cell>
          <cell r="C42980" t="str">
            <v>Genus</v>
          </cell>
        </row>
        <row r="42981">
          <cell r="B42981" t="str">
            <v>Stephensoniana</v>
          </cell>
          <cell r="C42981" t="str">
            <v>Genus</v>
          </cell>
        </row>
        <row r="42982">
          <cell r="B42982" t="str">
            <v>Stephensoniana tandyi</v>
          </cell>
          <cell r="C42982" t="str">
            <v>Species</v>
          </cell>
        </row>
        <row r="42983">
          <cell r="B42983" t="str">
            <v>Stephensoniana trivandrana</v>
          </cell>
          <cell r="C42983" t="str">
            <v>Species</v>
          </cell>
        </row>
        <row r="42984">
          <cell r="B42984" t="str">
            <v>Stephensoniania trivandrana</v>
          </cell>
          <cell r="C42984" t="str">
            <v>Species</v>
          </cell>
        </row>
        <row r="42985">
          <cell r="B42985" t="str">
            <v>Stephensoniella (Enchytraeidae)</v>
          </cell>
          <cell r="C42985" t="str">
            <v>Genus</v>
          </cell>
        </row>
        <row r="42986">
          <cell r="B42986" t="str">
            <v>Stephensoniella (Exormothecaceae)</v>
          </cell>
          <cell r="C42986" t="str">
            <v>Genus</v>
          </cell>
        </row>
        <row r="42987">
          <cell r="B42987" t="str">
            <v>Stereobalanus</v>
          </cell>
          <cell r="C42987" t="str">
            <v>Genus</v>
          </cell>
        </row>
        <row r="42988">
          <cell r="B42988" t="str">
            <v>Stereolepis</v>
          </cell>
          <cell r="C42988" t="str">
            <v>Genus</v>
          </cell>
        </row>
        <row r="42989">
          <cell r="B42989" t="str">
            <v>Stereolepis gigas</v>
          </cell>
          <cell r="C42989" t="str">
            <v>Species</v>
          </cell>
        </row>
        <row r="42990">
          <cell r="B42990" t="str">
            <v>Sterna Hirundo</v>
          </cell>
          <cell r="C42990" t="str">
            <v>Species</v>
          </cell>
        </row>
        <row r="42991">
          <cell r="B42991" t="str">
            <v>Sternarchus albifrons***retired***use Apteronotus albifrons</v>
          </cell>
          <cell r="C42991" t="str">
            <v>Species</v>
          </cell>
        </row>
        <row r="42992">
          <cell r="B42992" t="str">
            <v>Sternarchus maximilliani***retired***use Apteronotus albifrons</v>
          </cell>
          <cell r="C42992" t="str">
            <v>Species</v>
          </cell>
        </row>
        <row r="42993">
          <cell r="B42993" t="str">
            <v>Sternarchus virescens***retired***use Eigenmannia virescens</v>
          </cell>
          <cell r="C42993" t="str">
            <v>Species</v>
          </cell>
        </row>
        <row r="42994">
          <cell r="B42994" t="str">
            <v>Sternaspidae</v>
          </cell>
          <cell r="C42994" t="str">
            <v>Family</v>
          </cell>
        </row>
        <row r="42995">
          <cell r="B42995" t="str">
            <v>Sternaspis</v>
          </cell>
          <cell r="C42995" t="str">
            <v>Genus</v>
          </cell>
        </row>
        <row r="42996">
          <cell r="B42996" t="str">
            <v>Sternaspis fossor</v>
          </cell>
          <cell r="C42996" t="str">
            <v>Species</v>
          </cell>
        </row>
        <row r="42997">
          <cell r="B42997" t="str">
            <v>Sternaspis scutata</v>
          </cell>
          <cell r="C42997" t="str">
            <v>Species</v>
          </cell>
        </row>
        <row r="42998">
          <cell r="B42998" t="str">
            <v>Sternias***retired***use Triglops</v>
          </cell>
          <cell r="C42998" t="str">
            <v>Genus</v>
          </cell>
        </row>
        <row r="42999">
          <cell r="B42999" t="str">
            <v>Sternoptychidae</v>
          </cell>
          <cell r="C42999" t="str">
            <v>Family</v>
          </cell>
        </row>
        <row r="43000">
          <cell r="B43000" t="str">
            <v>Sternoptychides amabilis***retired***use Argyropelecus aculeatus</v>
          </cell>
          <cell r="C43000" t="str">
            <v>Species</v>
          </cell>
        </row>
        <row r="43001">
          <cell r="B43001" t="str">
            <v>Sternoptychinae</v>
          </cell>
          <cell r="C43001" t="str">
            <v>Subfamily</v>
          </cell>
        </row>
        <row r="43002">
          <cell r="B43002" t="str">
            <v>Sternoptyx</v>
          </cell>
          <cell r="C43002" t="str">
            <v>Genus</v>
          </cell>
        </row>
        <row r="43003">
          <cell r="B43003" t="str">
            <v>Sternoptyx diaphana</v>
          </cell>
          <cell r="C43003" t="str">
            <v>Species</v>
          </cell>
        </row>
        <row r="43004">
          <cell r="B43004" t="str">
            <v>Sternoptyx obscura</v>
          </cell>
          <cell r="C43004" t="str">
            <v>Species</v>
          </cell>
        </row>
        <row r="43005">
          <cell r="B43005" t="str">
            <v>Sternoptyx pseudobscura</v>
          </cell>
          <cell r="C43005" t="str">
            <v>Species</v>
          </cell>
        </row>
        <row r="43006">
          <cell r="B43006" t="str">
            <v>Sternoptyx pseudodiaphana</v>
          </cell>
          <cell r="C43006" t="str">
            <v>Species</v>
          </cell>
        </row>
        <row r="43007">
          <cell r="B43007" t="str">
            <v>Sternopygidae</v>
          </cell>
          <cell r="C43007" t="str">
            <v>Family</v>
          </cell>
        </row>
        <row r="43008">
          <cell r="B43008" t="str">
            <v>Sternopygoidei</v>
          </cell>
          <cell r="C43008" t="str">
            <v>Suborder</v>
          </cell>
        </row>
        <row r="43009">
          <cell r="B43009" t="str">
            <v>Sternopygus carapo***retired***use Gymnotus carapo</v>
          </cell>
          <cell r="C43009" t="str">
            <v>Species</v>
          </cell>
        </row>
        <row r="43010">
          <cell r="B43010" t="str">
            <v>Sternopygus carapus***retired***use Gymnotus carapo</v>
          </cell>
          <cell r="C43010" t="str">
            <v>Species</v>
          </cell>
        </row>
        <row r="43011">
          <cell r="B43011" t="str">
            <v>Sternorrhyncha</v>
          </cell>
          <cell r="C43011" t="str">
            <v>Suborder</v>
          </cell>
        </row>
        <row r="43012">
          <cell r="B43012" t="str">
            <v>Sternula Albifrons</v>
          </cell>
          <cell r="C43012" t="str">
            <v>Species</v>
          </cell>
        </row>
        <row r="43013">
          <cell r="B43013" t="str">
            <v>Stethojulis</v>
          </cell>
          <cell r="C43013" t="str">
            <v>Genus</v>
          </cell>
        </row>
        <row r="43014">
          <cell r="B43014" t="str">
            <v>Stethojulis albovittata</v>
          </cell>
          <cell r="C43014" t="str">
            <v>Species</v>
          </cell>
        </row>
        <row r="43015">
          <cell r="B43015" t="str">
            <v>Stethojulis axillaris***retired***use Stethojulis balteata</v>
          </cell>
          <cell r="C43015" t="str">
            <v>Species</v>
          </cell>
        </row>
        <row r="43016">
          <cell r="B43016" t="str">
            <v>Stethojulis balteata</v>
          </cell>
          <cell r="C43016" t="str">
            <v>Species</v>
          </cell>
        </row>
        <row r="43017">
          <cell r="B43017" t="str">
            <v>Stethojulis bandanensis</v>
          </cell>
          <cell r="C43017" t="str">
            <v>Species</v>
          </cell>
        </row>
        <row r="43018">
          <cell r="B43018" t="str">
            <v>Stethojulis casturi***retired***use Stethojulis trilineata</v>
          </cell>
          <cell r="C43018" t="str">
            <v>Species</v>
          </cell>
        </row>
        <row r="43019">
          <cell r="B43019" t="str">
            <v>Stethojulis filholi***retired***use Stethojulis trilineata</v>
          </cell>
          <cell r="C43019" t="str">
            <v>Species</v>
          </cell>
        </row>
        <row r="43020">
          <cell r="B43020" t="str">
            <v>Stethojulis fulvoventris***retired***use Stethojulis bandanensis</v>
          </cell>
          <cell r="C43020" t="str">
            <v>Species</v>
          </cell>
        </row>
        <row r="43021">
          <cell r="B43021" t="str">
            <v>Stethojulis interrupta</v>
          </cell>
          <cell r="C43021" t="str">
            <v>Species</v>
          </cell>
        </row>
        <row r="43022">
          <cell r="B43022" t="str">
            <v>Stethojulis kallosoma***retired***use Stethojulis interrupta</v>
          </cell>
          <cell r="C43022" t="str">
            <v>Species</v>
          </cell>
        </row>
        <row r="43023">
          <cell r="B43023" t="str">
            <v>Stethojulis kalosoma***retired***use Stethojulis interrupta</v>
          </cell>
          <cell r="C43023" t="str">
            <v>Species</v>
          </cell>
        </row>
        <row r="43024">
          <cell r="B43024" t="str">
            <v>Stethojulis linearis***retired***use Stethojulis bandanensis</v>
          </cell>
          <cell r="C43024" t="str">
            <v>Species</v>
          </cell>
        </row>
        <row r="43025">
          <cell r="B43025" t="str">
            <v>Stethojulis maculata***retired***use Stethojulis maculatus</v>
          </cell>
          <cell r="C43025" t="str">
            <v>Species</v>
          </cell>
        </row>
        <row r="43026">
          <cell r="B43026" t="str">
            <v>Stethojulis maculatus</v>
          </cell>
          <cell r="C43026" t="str">
            <v>Species</v>
          </cell>
        </row>
        <row r="43027">
          <cell r="B43027" t="str">
            <v>Stethojulis marquesensis</v>
          </cell>
          <cell r="C43027" t="str">
            <v>Species</v>
          </cell>
        </row>
        <row r="43028">
          <cell r="B43028" t="str">
            <v>Stethojulis notialis</v>
          </cell>
          <cell r="C43028" t="str">
            <v>Species</v>
          </cell>
        </row>
        <row r="43029">
          <cell r="B43029" t="str">
            <v>Stethojulis phecadopleura***retired***use Stethojulis trilineata</v>
          </cell>
          <cell r="C43029" t="str">
            <v>Species</v>
          </cell>
        </row>
        <row r="43030">
          <cell r="B43030" t="str">
            <v>Stethojulis psacas***retired***use Stethojulis strigiventer</v>
          </cell>
          <cell r="C43030" t="str">
            <v>Species</v>
          </cell>
        </row>
        <row r="43031">
          <cell r="B43031" t="str">
            <v>Stethojulis renardi***retired***use Stethojulis strigiventer</v>
          </cell>
          <cell r="C43031" t="str">
            <v>Species</v>
          </cell>
        </row>
        <row r="43032">
          <cell r="B43032" t="str">
            <v>Stethojulis rubromacula***retired***use Stethojulis bandanensis</v>
          </cell>
          <cell r="C43032" t="str">
            <v>Species</v>
          </cell>
        </row>
        <row r="43033">
          <cell r="B43033" t="str">
            <v>Stethojulis strigiventer</v>
          </cell>
          <cell r="C43033" t="str">
            <v>Species</v>
          </cell>
        </row>
        <row r="43034">
          <cell r="B43034" t="str">
            <v>Stethojulis terina</v>
          </cell>
          <cell r="C43034" t="str">
            <v>Species</v>
          </cell>
        </row>
        <row r="43035">
          <cell r="B43035" t="str">
            <v>Stethojulis trilineata</v>
          </cell>
          <cell r="C43035" t="str">
            <v>Species</v>
          </cell>
        </row>
        <row r="43036">
          <cell r="B43036" t="str">
            <v>Stethojulis trossula***retired***use Stethojulis terina</v>
          </cell>
          <cell r="C43036" t="str">
            <v>Species</v>
          </cell>
        </row>
        <row r="43037">
          <cell r="B43037" t="str">
            <v>Stethojulis zatima***retired***use Stethojulis interrupta</v>
          </cell>
          <cell r="C43037" t="str">
            <v>Species</v>
          </cell>
        </row>
        <row r="43038">
          <cell r="B43038" t="str">
            <v>Stetsonia (Cactaceae)</v>
          </cell>
          <cell r="C43038" t="str">
            <v>Genus</v>
          </cell>
        </row>
        <row r="43039">
          <cell r="B43039" t="str">
            <v>Stetsonia (Discorbinae)</v>
          </cell>
          <cell r="C43039" t="str">
            <v>Genus</v>
          </cell>
        </row>
        <row r="43040">
          <cell r="B43040" t="str">
            <v>Stevardia riisei***retired***use Corynopoma riisei</v>
          </cell>
          <cell r="C43040" t="str">
            <v>Species</v>
          </cell>
        </row>
        <row r="43041">
          <cell r="B43041" t="str">
            <v>Stewartia malacodendron</v>
          </cell>
          <cell r="C43041" t="str">
            <v>Species</v>
          </cell>
        </row>
        <row r="43042">
          <cell r="B43042" t="str">
            <v>Sthenelais</v>
          </cell>
          <cell r="C43042" t="str">
            <v>Genus</v>
          </cell>
        </row>
        <row r="43043">
          <cell r="B43043" t="str">
            <v>Sthenelais berkeleyi</v>
          </cell>
          <cell r="C43043" t="str">
            <v>Species</v>
          </cell>
        </row>
        <row r="43044">
          <cell r="B43044" t="str">
            <v>Sthenelais boa</v>
          </cell>
          <cell r="C43044" t="str">
            <v>Species</v>
          </cell>
        </row>
        <row r="43045">
          <cell r="B43045" t="str">
            <v>Sthenelais fusca</v>
          </cell>
          <cell r="C43045" t="str">
            <v>Species</v>
          </cell>
        </row>
        <row r="43046">
          <cell r="B43046" t="str">
            <v>Sthenelais limicola</v>
          </cell>
          <cell r="C43046" t="str">
            <v>Species</v>
          </cell>
        </row>
        <row r="43047">
          <cell r="B43047" t="str">
            <v>Sthenelais tertiaglabra</v>
          </cell>
          <cell r="C43047" t="str">
            <v>Species</v>
          </cell>
        </row>
        <row r="43048">
          <cell r="B43048" t="str">
            <v>Sthenelais verruculosa</v>
          </cell>
          <cell r="C43048" t="str">
            <v>Species</v>
          </cell>
        </row>
        <row r="43049">
          <cell r="B43049" t="str">
            <v>Sthenelanella uniformis</v>
          </cell>
          <cell r="C43049" t="str">
            <v>Species</v>
          </cell>
        </row>
        <row r="43050">
          <cell r="B43050" t="str">
            <v>Sthenolepis</v>
          </cell>
          <cell r="C43050" t="str">
            <v>Genus</v>
          </cell>
        </row>
        <row r="43051">
          <cell r="B43051" t="str">
            <v>Stichaeidae</v>
          </cell>
          <cell r="C43051" t="str">
            <v>Family</v>
          </cell>
        </row>
        <row r="43052">
          <cell r="B43052" t="str">
            <v>Stichaeopsis</v>
          </cell>
          <cell r="C43052" t="str">
            <v>Genus</v>
          </cell>
        </row>
        <row r="43053">
          <cell r="B43053" t="str">
            <v>Stichaeus</v>
          </cell>
          <cell r="C43053" t="str">
            <v>Genus</v>
          </cell>
        </row>
        <row r="43054">
          <cell r="B43054" t="str">
            <v>Stichaeus punctatus</v>
          </cell>
          <cell r="C43054" t="str">
            <v>Species</v>
          </cell>
        </row>
        <row r="43055">
          <cell r="B43055" t="str">
            <v>Stichococcus</v>
          </cell>
          <cell r="C43055" t="str">
            <v>Genus</v>
          </cell>
        </row>
        <row r="43056">
          <cell r="B43056" t="str">
            <v>Stichococcus bacillaris</v>
          </cell>
          <cell r="C43056" t="str">
            <v>Species</v>
          </cell>
        </row>
        <row r="43057">
          <cell r="B43057" t="str">
            <v>Stichococcus scopulinus</v>
          </cell>
          <cell r="C43057" t="str">
            <v>Species</v>
          </cell>
        </row>
        <row r="43058">
          <cell r="B43058" t="str">
            <v>Stichococcus subtilis</v>
          </cell>
          <cell r="C43058" t="str">
            <v>Species</v>
          </cell>
        </row>
        <row r="43059">
          <cell r="B43059" t="str">
            <v>Stichogloea</v>
          </cell>
          <cell r="C43059" t="str">
            <v>Genus</v>
          </cell>
        </row>
        <row r="43060">
          <cell r="B43060" t="str">
            <v>Stichopus</v>
          </cell>
          <cell r="C43060" t="str">
            <v>Genus</v>
          </cell>
        </row>
        <row r="43061">
          <cell r="B43061" t="str">
            <v>Stichopus chloronotus</v>
          </cell>
          <cell r="C43061" t="str">
            <v>Species</v>
          </cell>
        </row>
        <row r="43062">
          <cell r="B43062" t="str">
            <v>Stichosiphon</v>
          </cell>
          <cell r="C43062" t="str">
            <v>Genus</v>
          </cell>
        </row>
        <row r="43063">
          <cell r="B43063" t="str">
            <v>Stichosiphon filamentosus</v>
          </cell>
          <cell r="C43063" t="str">
            <v>Species</v>
          </cell>
        </row>
        <row r="43064">
          <cell r="B43064" t="str">
            <v>Stichosiphon regularis</v>
          </cell>
          <cell r="C43064" t="str">
            <v>Species</v>
          </cell>
        </row>
        <row r="43065">
          <cell r="B43065" t="str">
            <v>Stictochironomus</v>
          </cell>
          <cell r="C43065" t="str">
            <v>Genus</v>
          </cell>
        </row>
        <row r="43066">
          <cell r="B43066" t="str">
            <v>Stictochironomus annulicrus</v>
          </cell>
          <cell r="C43066" t="str">
            <v>Species</v>
          </cell>
        </row>
        <row r="43067">
          <cell r="B43067" t="str">
            <v>Stictochironomus devinctus</v>
          </cell>
          <cell r="C43067" t="str">
            <v>Species</v>
          </cell>
        </row>
        <row r="43068">
          <cell r="B43068" t="str">
            <v>Stictochironomus marmoreus</v>
          </cell>
          <cell r="C43068" t="str">
            <v>Species</v>
          </cell>
        </row>
        <row r="43069">
          <cell r="B43069" t="str">
            <v>Stictochironomus varius</v>
          </cell>
          <cell r="C43069" t="str">
            <v>Species</v>
          </cell>
        </row>
        <row r="43070">
          <cell r="B43070" t="str">
            <v>Stictocladius</v>
          </cell>
          <cell r="C43070" t="str">
            <v>Genus</v>
          </cell>
        </row>
        <row r="43071">
          <cell r="B43071" t="str">
            <v>Stictotarsus</v>
          </cell>
          <cell r="C43071" t="str">
            <v>Genus</v>
          </cell>
        </row>
        <row r="43072">
          <cell r="B43072" t="str">
            <v>Stictotarsus griseopunctatus</v>
          </cell>
          <cell r="C43072" t="str">
            <v>Species</v>
          </cell>
        </row>
        <row r="43073">
          <cell r="B43073" t="str">
            <v>Stictotarsus griseostriatus</v>
          </cell>
          <cell r="C43073" t="str">
            <v>Species</v>
          </cell>
        </row>
        <row r="43074">
          <cell r="B43074" t="str">
            <v>Stictotarsus striatellus</v>
          </cell>
          <cell r="C43074" t="str">
            <v>Species</v>
          </cell>
        </row>
        <row r="43075">
          <cell r="B43075" t="str">
            <v>Stigeoclonium</v>
          </cell>
          <cell r="C43075" t="str">
            <v>Genus</v>
          </cell>
        </row>
        <row r="43076">
          <cell r="B43076" t="str">
            <v>Stigeoclonium attenuatum</v>
          </cell>
          <cell r="C43076" t="str">
            <v>Species</v>
          </cell>
        </row>
        <row r="43077">
          <cell r="B43077" t="str">
            <v>Stigeoclonium flagelliferum</v>
          </cell>
          <cell r="C43077" t="str">
            <v>Species</v>
          </cell>
        </row>
        <row r="43078">
          <cell r="B43078" t="str">
            <v>Stigeoclonium lubricum</v>
          </cell>
          <cell r="C43078" t="str">
            <v>Species</v>
          </cell>
        </row>
        <row r="43079">
          <cell r="B43079" t="str">
            <v>Stigeoclonium nanum</v>
          </cell>
          <cell r="C43079" t="str">
            <v>Species</v>
          </cell>
        </row>
        <row r="43080">
          <cell r="B43080" t="str">
            <v>Stigeoclonium pachydermum</v>
          </cell>
          <cell r="C43080" t="str">
            <v>Species</v>
          </cell>
        </row>
        <row r="43081">
          <cell r="B43081" t="str">
            <v>Stigeoclonium polymorphum</v>
          </cell>
          <cell r="C43081" t="str">
            <v>Species</v>
          </cell>
        </row>
        <row r="43082">
          <cell r="B43082" t="str">
            <v>Stigeoclonium stagnatile</v>
          </cell>
          <cell r="C43082" t="str">
            <v>Species</v>
          </cell>
        </row>
        <row r="43083">
          <cell r="B43083" t="str">
            <v>Stigeoclonium subsecundum</v>
          </cell>
          <cell r="C43083" t="str">
            <v>Species</v>
          </cell>
        </row>
        <row r="43084">
          <cell r="B43084" t="str">
            <v>Stigeoclonium tenue</v>
          </cell>
          <cell r="C43084" t="str">
            <v>Species</v>
          </cell>
        </row>
        <row r="43085">
          <cell r="B43085" t="str">
            <v>Stigmatogobius</v>
          </cell>
          <cell r="C43085" t="str">
            <v>Genus</v>
          </cell>
        </row>
        <row r="43086">
          <cell r="B43086" t="str">
            <v>Stigmatogobius javanicus***retired***use Pseudogobius javanicus</v>
          </cell>
          <cell r="C43086" t="str">
            <v>Species</v>
          </cell>
        </row>
        <row r="43087">
          <cell r="B43087" t="str">
            <v>Stigmatogobius sadanundio</v>
          </cell>
          <cell r="C43087" t="str">
            <v>Species</v>
          </cell>
        </row>
        <row r="43088">
          <cell r="B43088" t="str">
            <v>Stigmatopora</v>
          </cell>
          <cell r="C43088" t="str">
            <v>Genus</v>
          </cell>
        </row>
        <row r="43089">
          <cell r="B43089" t="str">
            <v>Stigmatopora argus</v>
          </cell>
          <cell r="C43089" t="str">
            <v>Species</v>
          </cell>
        </row>
        <row r="43090">
          <cell r="B43090" t="str">
            <v>Stigmatopora nigra</v>
          </cell>
          <cell r="C43090" t="str">
            <v>Species</v>
          </cell>
        </row>
        <row r="43091">
          <cell r="B43091" t="str">
            <v>Stigonema</v>
          </cell>
          <cell r="C43091" t="str">
            <v>Genus</v>
          </cell>
        </row>
        <row r="43092">
          <cell r="B43092" t="str">
            <v>Stigonema hormoides</v>
          </cell>
          <cell r="C43092" t="str">
            <v>Species</v>
          </cell>
        </row>
        <row r="43093">
          <cell r="B43093" t="str">
            <v>Stigonema mamillosum</v>
          </cell>
          <cell r="C43093" t="str">
            <v>Species</v>
          </cell>
        </row>
        <row r="43094">
          <cell r="B43094" t="str">
            <v>Stigonematales</v>
          </cell>
          <cell r="C43094" t="str">
            <v>Order</v>
          </cell>
        </row>
        <row r="43095">
          <cell r="B43095" t="str">
            <v>Stiliger niger</v>
          </cell>
          <cell r="C43095" t="str">
            <v>Species</v>
          </cell>
        </row>
        <row r="43096">
          <cell r="B43096" t="str">
            <v>Stilobezzia</v>
          </cell>
          <cell r="C43096" t="str">
            <v>Genus</v>
          </cell>
        </row>
        <row r="43097">
          <cell r="B43097" t="str">
            <v>Stilobezzia antennalis</v>
          </cell>
          <cell r="C43097" t="str">
            <v>Species</v>
          </cell>
        </row>
        <row r="43098">
          <cell r="B43098" t="str">
            <v>Stilocladius</v>
          </cell>
          <cell r="C43098" t="str">
            <v>Genus</v>
          </cell>
        </row>
        <row r="43099">
          <cell r="B43099" t="str">
            <v>Stilocladius clinopecten</v>
          </cell>
          <cell r="C43099" t="str">
            <v>Species</v>
          </cell>
        </row>
        <row r="43100">
          <cell r="B43100" t="str">
            <v>Stilocladius montanus</v>
          </cell>
          <cell r="C43100" t="str">
            <v>Species</v>
          </cell>
        </row>
        <row r="43101">
          <cell r="B43101" t="str">
            <v>Stipecampus</v>
          </cell>
          <cell r="C43101" t="str">
            <v>Genus</v>
          </cell>
        </row>
        <row r="43102">
          <cell r="B43102" t="str">
            <v>Stipecampus cristatus</v>
          </cell>
          <cell r="C43102" t="str">
            <v>Species</v>
          </cell>
        </row>
        <row r="43103">
          <cell r="B43103" t="str">
            <v>Stiphodon</v>
          </cell>
          <cell r="C43103" t="str">
            <v>Genus</v>
          </cell>
        </row>
        <row r="43104">
          <cell r="B43104" t="str">
            <v>Stiphodon caeruleus</v>
          </cell>
          <cell r="C43104" t="str">
            <v>Species</v>
          </cell>
        </row>
        <row r="43105">
          <cell r="B43105" t="str">
            <v>Stiphodon elegans</v>
          </cell>
          <cell r="C43105" t="str">
            <v>Species</v>
          </cell>
        </row>
        <row r="43106">
          <cell r="B43106" t="str">
            <v>Stiphodon pelewensis</v>
          </cell>
          <cell r="C43106" t="str">
            <v>Species</v>
          </cell>
        </row>
        <row r="43107">
          <cell r="B43107" t="str">
            <v>Stipitococcus</v>
          </cell>
          <cell r="C43107" t="str">
            <v>Genus</v>
          </cell>
        </row>
        <row r="43108">
          <cell r="B43108" t="str">
            <v>Stizostedion canadense***retired***use Sander canadensis</v>
          </cell>
          <cell r="C43108" t="str">
            <v>Species</v>
          </cell>
        </row>
        <row r="43109">
          <cell r="B43109" t="str">
            <v>Stizostedion vitreum glaucum***retired***use Sander vitreus</v>
          </cell>
          <cell r="C43109" t="str">
            <v>Subspecies</v>
          </cell>
        </row>
        <row r="43110">
          <cell r="B43110" t="str">
            <v>Stizostedion vitreum vitreum***retired***use Sander vitreus</v>
          </cell>
          <cell r="C43110" t="str">
            <v>Subspecies</v>
          </cell>
        </row>
        <row r="43111">
          <cell r="B43111" t="str">
            <v>Stizostedion vitreum***retired***use Sander vitreus</v>
          </cell>
          <cell r="C43111" t="str">
            <v>Species</v>
          </cell>
        </row>
        <row r="43112">
          <cell r="B43112" t="str">
            <v>Stizostedion***retired***use Sander</v>
          </cell>
          <cell r="C43112" t="str">
            <v>Genus</v>
          </cell>
        </row>
        <row r="43113">
          <cell r="B43113" t="str">
            <v>Stlegicottus</v>
          </cell>
          <cell r="C43113" t="str">
            <v>Genus</v>
          </cell>
        </row>
        <row r="43114">
          <cell r="B43114" t="str">
            <v>Stlegicottus xenogrammus</v>
          </cell>
          <cell r="C43114" t="str">
            <v>Species</v>
          </cell>
        </row>
        <row r="43115">
          <cell r="B43115" t="str">
            <v>Stokellia</v>
          </cell>
          <cell r="C43115" t="str">
            <v>Genus</v>
          </cell>
        </row>
        <row r="43116">
          <cell r="B43116" t="str">
            <v>Stokellia anisodon</v>
          </cell>
          <cell r="C43116" t="str">
            <v>Species</v>
          </cell>
        </row>
        <row r="43117">
          <cell r="B43117" t="str">
            <v>Stokesiella</v>
          </cell>
          <cell r="C43117" t="str">
            <v>Genus</v>
          </cell>
        </row>
        <row r="43118">
          <cell r="B43118" t="str">
            <v>Stolephoridae***retired***use Engraulidae</v>
          </cell>
          <cell r="C43118" t="str">
            <v>Family</v>
          </cell>
        </row>
        <row r="43119">
          <cell r="B43119" t="str">
            <v>Stolephorus</v>
          </cell>
          <cell r="C43119" t="str">
            <v>Genus</v>
          </cell>
        </row>
        <row r="43120">
          <cell r="B43120" t="str">
            <v>Stolephorus advenus</v>
          </cell>
          <cell r="C43120" t="str">
            <v>Species</v>
          </cell>
        </row>
        <row r="43121">
          <cell r="B43121" t="str">
            <v>Stolephorus andhraensis</v>
          </cell>
          <cell r="C43121" t="str">
            <v>Species</v>
          </cell>
        </row>
        <row r="43122">
          <cell r="B43122" t="str">
            <v>Stolephorus apiensis</v>
          </cell>
          <cell r="C43122" t="str">
            <v>Species</v>
          </cell>
        </row>
        <row r="43123">
          <cell r="B43123" t="str">
            <v>Stolephorus baganensis</v>
          </cell>
          <cell r="C43123" t="str">
            <v>Species</v>
          </cell>
        </row>
        <row r="43124">
          <cell r="B43124" t="str">
            <v>Stolephorus brachycephalus</v>
          </cell>
          <cell r="C43124" t="str">
            <v>Species</v>
          </cell>
        </row>
        <row r="43125">
          <cell r="B43125" t="str">
            <v>Stolephorus buccaneeri***retired***use Encrasicholina punctifer</v>
          </cell>
          <cell r="C43125" t="str">
            <v>Species</v>
          </cell>
        </row>
        <row r="43126">
          <cell r="B43126" t="str">
            <v>Stolephorus carpentariae</v>
          </cell>
          <cell r="C43126" t="str">
            <v>Species</v>
          </cell>
        </row>
        <row r="43127">
          <cell r="B43127" t="str">
            <v>Stolephorus chinensis</v>
          </cell>
          <cell r="C43127" t="str">
            <v>Species</v>
          </cell>
        </row>
        <row r="43128">
          <cell r="B43128" t="str">
            <v>Stolephorus commersonii***retired***use Stolephorus commersonnii</v>
          </cell>
          <cell r="C43128" t="str">
            <v>Species</v>
          </cell>
        </row>
        <row r="43129">
          <cell r="B43129" t="str">
            <v>Stolephorus commersonnii</v>
          </cell>
          <cell r="C43129" t="str">
            <v>Species</v>
          </cell>
        </row>
        <row r="43130">
          <cell r="B43130" t="str">
            <v>Stolephorus devisi***retired***use Encrasicholina devisi</v>
          </cell>
          <cell r="C43130" t="str">
            <v>Species</v>
          </cell>
        </row>
        <row r="43131">
          <cell r="B43131" t="str">
            <v>Stolephorus dubiosus</v>
          </cell>
          <cell r="C43131" t="str">
            <v>Species</v>
          </cell>
        </row>
        <row r="43132">
          <cell r="B43132" t="str">
            <v>Stolephorus heterolobus***retired***use Encrasicholina heteroloba</v>
          </cell>
          <cell r="C43132" t="str">
            <v>Species</v>
          </cell>
        </row>
        <row r="43133">
          <cell r="B43133" t="str">
            <v>Stolephorus holodon</v>
          </cell>
          <cell r="C43133" t="str">
            <v>Species</v>
          </cell>
        </row>
        <row r="43134">
          <cell r="B43134" t="str">
            <v>Stolephorus indicus</v>
          </cell>
          <cell r="C43134" t="str">
            <v>Species</v>
          </cell>
        </row>
        <row r="43135">
          <cell r="B43135" t="str">
            <v>Stolephorus insularis</v>
          </cell>
          <cell r="C43135" t="str">
            <v>Species</v>
          </cell>
        </row>
        <row r="43136">
          <cell r="B43136" t="str">
            <v>Stolephorus miarchus***retired***use Engraulinae</v>
          </cell>
          <cell r="C43136" t="str">
            <v>Subfamily</v>
          </cell>
        </row>
        <row r="43137">
          <cell r="B43137" t="str">
            <v>Stolephorus multibranchus</v>
          </cell>
          <cell r="C43137" t="str">
            <v>Species</v>
          </cell>
        </row>
        <row r="43138">
          <cell r="B43138" t="str">
            <v>Stolephorus nelsoni</v>
          </cell>
          <cell r="C43138" t="str">
            <v>Species</v>
          </cell>
        </row>
        <row r="43139">
          <cell r="B43139" t="str">
            <v>Stolephorus pacificus</v>
          </cell>
          <cell r="C43139" t="str">
            <v>Species</v>
          </cell>
        </row>
        <row r="43140">
          <cell r="B43140" t="str">
            <v>Stolephorus purpureus***retired***use Encrasicholina purpurea</v>
          </cell>
          <cell r="C43140" t="str">
            <v>Species</v>
          </cell>
        </row>
        <row r="43141">
          <cell r="B43141" t="str">
            <v>Stolephorus ronquilloi</v>
          </cell>
          <cell r="C43141" t="str">
            <v>Species</v>
          </cell>
        </row>
        <row r="43142">
          <cell r="B43142" t="str">
            <v>Stolephorus tri</v>
          </cell>
          <cell r="C43142" t="str">
            <v>Species</v>
          </cell>
        </row>
        <row r="43143">
          <cell r="B43143" t="str">
            <v>Stolephorus waitei</v>
          </cell>
          <cell r="C43143" t="str">
            <v>Species</v>
          </cell>
        </row>
        <row r="43144">
          <cell r="B43144" t="str">
            <v>Stolidobranchia</v>
          </cell>
          <cell r="C43144" t="str">
            <v>Suborder</v>
          </cell>
        </row>
        <row r="43145">
          <cell r="B43145" t="str">
            <v>Stolothrissa</v>
          </cell>
          <cell r="C43145" t="str">
            <v>Genus</v>
          </cell>
        </row>
        <row r="43146">
          <cell r="B43146" t="str">
            <v>Stolothrissa tanganicae</v>
          </cell>
          <cell r="C43146" t="str">
            <v>Species</v>
          </cell>
        </row>
        <row r="43147">
          <cell r="B43147" t="str">
            <v>Stomatopoda</v>
          </cell>
          <cell r="C43147" t="str">
            <v>Order</v>
          </cell>
        </row>
        <row r="43148">
          <cell r="B43148" t="str">
            <v>Stomias</v>
          </cell>
          <cell r="C43148" t="str">
            <v>Genus</v>
          </cell>
        </row>
        <row r="43149">
          <cell r="B43149" t="str">
            <v>Stomias affinis</v>
          </cell>
          <cell r="C43149" t="str">
            <v>Species</v>
          </cell>
        </row>
        <row r="43150">
          <cell r="B43150" t="str">
            <v>Stomias atriventer</v>
          </cell>
          <cell r="C43150" t="str">
            <v>Species</v>
          </cell>
        </row>
        <row r="43151">
          <cell r="B43151" t="str">
            <v>Stomias boa</v>
          </cell>
          <cell r="C43151" t="str">
            <v>Species</v>
          </cell>
        </row>
        <row r="43152">
          <cell r="B43152" t="str">
            <v>Stomias boa boa</v>
          </cell>
          <cell r="C43152" t="str">
            <v>Subspecies</v>
          </cell>
        </row>
        <row r="43153">
          <cell r="B43153" t="str">
            <v>Stomias boa colubrinus</v>
          </cell>
          <cell r="C43153" t="str">
            <v>Species</v>
          </cell>
        </row>
        <row r="43154">
          <cell r="B43154" t="str">
            <v>Stomias boa ferox</v>
          </cell>
          <cell r="C43154" t="str">
            <v>Subspecies</v>
          </cell>
        </row>
        <row r="43155">
          <cell r="B43155" t="str">
            <v>Stomias brevibarbatus</v>
          </cell>
          <cell r="C43155" t="str">
            <v>Species</v>
          </cell>
        </row>
        <row r="43156">
          <cell r="B43156" t="str">
            <v>Stomias danae</v>
          </cell>
          <cell r="C43156" t="str">
            <v>Species</v>
          </cell>
        </row>
        <row r="43157">
          <cell r="B43157" t="str">
            <v>Stomias ferox***retired***use Stomias boa ferox</v>
          </cell>
          <cell r="C43157" t="str">
            <v>Subspecies</v>
          </cell>
        </row>
        <row r="43158">
          <cell r="B43158" t="str">
            <v>Stomias gracilis</v>
          </cell>
          <cell r="C43158" t="str">
            <v>Species</v>
          </cell>
        </row>
        <row r="43159">
          <cell r="B43159" t="str">
            <v>Stomias lampropeltis</v>
          </cell>
          <cell r="C43159" t="str">
            <v>Species</v>
          </cell>
        </row>
        <row r="43160">
          <cell r="B43160" t="str">
            <v>Stomias longibarbatus</v>
          </cell>
          <cell r="C43160" t="str">
            <v>Species</v>
          </cell>
        </row>
        <row r="43161">
          <cell r="B43161" t="str">
            <v>Stomias nebulosus</v>
          </cell>
          <cell r="C43161" t="str">
            <v>Species</v>
          </cell>
        </row>
        <row r="43162">
          <cell r="B43162" t="str">
            <v>Stomiatiformes***retired***use Stomiiformes</v>
          </cell>
          <cell r="C43162" t="str">
            <v>Order</v>
          </cell>
        </row>
        <row r="43163">
          <cell r="B43163" t="str">
            <v>Stomiidae</v>
          </cell>
          <cell r="C43163" t="str">
            <v>Family</v>
          </cell>
        </row>
        <row r="43164">
          <cell r="B43164" t="str">
            <v>Stomiiformes</v>
          </cell>
          <cell r="C43164" t="str">
            <v>Order</v>
          </cell>
        </row>
        <row r="43165">
          <cell r="B43165" t="str">
            <v>Stomiinae</v>
          </cell>
          <cell r="C43165" t="str">
            <v>Subfamily</v>
          </cell>
        </row>
        <row r="43166">
          <cell r="B43166" t="str">
            <v>Stomioidei***retired***use Photichthyoidei</v>
          </cell>
          <cell r="C43166" t="str">
            <v>Suborder</v>
          </cell>
        </row>
        <row r="43167">
          <cell r="B43167" t="str">
            <v>Stomolophus meleagris</v>
          </cell>
          <cell r="C43167" t="str">
            <v>Species</v>
          </cell>
        </row>
        <row r="43168">
          <cell r="B43168" t="str">
            <v>Stomphia</v>
          </cell>
          <cell r="C43168" t="str">
            <v>Genus</v>
          </cell>
        </row>
        <row r="43169">
          <cell r="B43169" t="str">
            <v>Stomphia vinosa</v>
          </cell>
          <cell r="C43169" t="str">
            <v>Species</v>
          </cell>
        </row>
        <row r="43170">
          <cell r="B43170" t="str">
            <v>Strabozebrias</v>
          </cell>
          <cell r="C43170" t="str">
            <v>Genus</v>
          </cell>
        </row>
        <row r="43171">
          <cell r="B43171" t="str">
            <v>Strabozebrias cancellatus</v>
          </cell>
          <cell r="C43171" t="str">
            <v>Species</v>
          </cell>
        </row>
        <row r="43172">
          <cell r="B43172" t="str">
            <v>Stramonita haemastoma</v>
          </cell>
          <cell r="C43172" t="str">
            <v>Species</v>
          </cell>
        </row>
        <row r="43173">
          <cell r="B43173" t="str">
            <v>Stramonita haemastoma floridana</v>
          </cell>
          <cell r="C43173" t="str">
            <v>Subspecies</v>
          </cell>
        </row>
        <row r="43174">
          <cell r="B43174" t="str">
            <v>Strangomera bentincki***retired***use Clupea bentincki</v>
          </cell>
          <cell r="C43174" t="str">
            <v>Species</v>
          </cell>
        </row>
        <row r="43175">
          <cell r="B43175" t="str">
            <v>Strangomera***retired***use Clupea</v>
          </cell>
          <cell r="C43175" t="str">
            <v>Genus</v>
          </cell>
        </row>
        <row r="43176">
          <cell r="B43176" t="str">
            <v>Stratiomyidae</v>
          </cell>
          <cell r="C43176" t="str">
            <v>Family</v>
          </cell>
        </row>
        <row r="43177">
          <cell r="B43177" t="str">
            <v>Stratiomyinae</v>
          </cell>
          <cell r="C43177" t="str">
            <v>Subfamily</v>
          </cell>
        </row>
        <row r="43178">
          <cell r="B43178" t="str">
            <v>Stratiomyini</v>
          </cell>
          <cell r="C43178" t="str">
            <v>Tribe</v>
          </cell>
        </row>
        <row r="43179">
          <cell r="B43179" t="str">
            <v>Stratiomys</v>
          </cell>
          <cell r="C43179" t="str">
            <v>Genus</v>
          </cell>
        </row>
        <row r="43180">
          <cell r="B43180" t="str">
            <v>Streblocerus</v>
          </cell>
          <cell r="C43180" t="str">
            <v>Genus</v>
          </cell>
        </row>
        <row r="43181">
          <cell r="B43181" t="str">
            <v>Streblocerus serricaudatus</v>
          </cell>
          <cell r="C43181" t="str">
            <v>Species</v>
          </cell>
        </row>
        <row r="43182">
          <cell r="B43182" t="str">
            <v>Streblosoma</v>
          </cell>
          <cell r="C43182" t="str">
            <v>Genus</v>
          </cell>
        </row>
        <row r="43183">
          <cell r="B43183" t="str">
            <v>Streblosoma bairdi</v>
          </cell>
          <cell r="C43183" t="str">
            <v>Species</v>
          </cell>
        </row>
        <row r="43184">
          <cell r="B43184" t="str">
            <v>Streblosoma crassibranchia</v>
          </cell>
          <cell r="C43184" t="str">
            <v>Species</v>
          </cell>
        </row>
        <row r="43185">
          <cell r="B43185" t="str">
            <v>Streblosoma hartmanae</v>
          </cell>
          <cell r="C43185" t="str">
            <v>Species</v>
          </cell>
        </row>
        <row r="43186">
          <cell r="B43186" t="str">
            <v>Streblospio</v>
          </cell>
          <cell r="C43186" t="str">
            <v>Genus</v>
          </cell>
        </row>
        <row r="43187">
          <cell r="B43187" t="str">
            <v>Streblospio benedicti</v>
          </cell>
          <cell r="C43187" t="str">
            <v>Species</v>
          </cell>
        </row>
        <row r="43188">
          <cell r="B43188" t="str">
            <v>Streptocephalus</v>
          </cell>
          <cell r="C43188" t="str">
            <v>Genus</v>
          </cell>
        </row>
        <row r="43189">
          <cell r="B43189" t="str">
            <v>Streptocephalus sealii</v>
          </cell>
          <cell r="C43189" t="str">
            <v>Species</v>
          </cell>
        </row>
        <row r="43190">
          <cell r="B43190" t="str">
            <v>Streptonema</v>
          </cell>
          <cell r="C43190" t="str">
            <v>Genus</v>
          </cell>
        </row>
        <row r="43191">
          <cell r="B43191" t="str">
            <v>Streptopus amplexifolius</v>
          </cell>
          <cell r="C43191" t="str">
            <v>Species</v>
          </cell>
        </row>
        <row r="43192">
          <cell r="B43192" t="str">
            <v>Streptopus amplexifolius var. chalazatus***retired***use Streptopus amplexifolius</v>
          </cell>
          <cell r="C43192" t="str">
            <v>Variety</v>
          </cell>
        </row>
        <row r="43193">
          <cell r="B43193" t="str">
            <v>Streptopus lanceolatus</v>
          </cell>
          <cell r="C43193" t="str">
            <v>Species</v>
          </cell>
        </row>
        <row r="43194">
          <cell r="B43194" t="str">
            <v>Streptopus lanceolatus var. lanceolatus</v>
          </cell>
          <cell r="C43194" t="str">
            <v>Variety</v>
          </cell>
        </row>
        <row r="43195">
          <cell r="B43195" t="str">
            <v>Streptopus lanceolatus var. longipes</v>
          </cell>
          <cell r="C43195" t="str">
            <v>Variety</v>
          </cell>
        </row>
        <row r="43196">
          <cell r="B43196" t="str">
            <v>Streptosyllis</v>
          </cell>
          <cell r="C43196" t="str">
            <v>Genus</v>
          </cell>
        </row>
        <row r="43197">
          <cell r="B43197" t="str">
            <v>Streptosyllis arenae</v>
          </cell>
          <cell r="C43197" t="str">
            <v>Species</v>
          </cell>
        </row>
        <row r="43198">
          <cell r="B43198" t="str">
            <v>Streptosyllis pettiboneae</v>
          </cell>
          <cell r="C43198" t="str">
            <v>Species</v>
          </cell>
        </row>
        <row r="43199">
          <cell r="B43199" t="str">
            <v>Streptosyllis varians</v>
          </cell>
          <cell r="C43199" t="str">
            <v>Species</v>
          </cell>
        </row>
        <row r="43200">
          <cell r="B43200" t="str">
            <v>Streptosyllis websteri</v>
          </cell>
          <cell r="C43200" t="str">
            <v>Species</v>
          </cell>
        </row>
        <row r="43201">
          <cell r="B43201" t="str">
            <v>Strializa canaliculatus***retired***use Liza dumerili</v>
          </cell>
          <cell r="C43201" t="str">
            <v>Species</v>
          </cell>
        </row>
        <row r="43202">
          <cell r="B43202" t="str">
            <v>Strializa***retired***use Liza</v>
          </cell>
          <cell r="C43202" t="str">
            <v>Genus</v>
          </cell>
        </row>
        <row r="43203">
          <cell r="B43203" t="str">
            <v>Striaria (Striariaceae)</v>
          </cell>
          <cell r="C43203" t="str">
            <v>Genus</v>
          </cell>
        </row>
        <row r="43204">
          <cell r="B43204" t="str">
            <v>Striaria (Striariidae)</v>
          </cell>
          <cell r="C43204" t="str">
            <v>Genus</v>
          </cell>
        </row>
        <row r="43205">
          <cell r="B43205" t="str">
            <v>Striatella</v>
          </cell>
          <cell r="C43205" t="str">
            <v>Genus</v>
          </cell>
        </row>
        <row r="43206">
          <cell r="B43206" t="str">
            <v>Striatella interrupta</v>
          </cell>
          <cell r="C43206" t="str">
            <v>Species</v>
          </cell>
        </row>
        <row r="43207">
          <cell r="B43207" t="str">
            <v>Striatella unipunctata</v>
          </cell>
          <cell r="C43207" t="str">
            <v>Species</v>
          </cell>
        </row>
        <row r="43208">
          <cell r="B43208" t="str">
            <v>Strigilla</v>
          </cell>
          <cell r="C43208" t="str">
            <v>Genus</v>
          </cell>
        </row>
        <row r="43209">
          <cell r="B43209" t="str">
            <v>Strigilla mirabilis</v>
          </cell>
          <cell r="C43209" t="str">
            <v>Species</v>
          </cell>
        </row>
        <row r="43210">
          <cell r="B43210" t="str">
            <v>Strigosella africana</v>
          </cell>
          <cell r="C43210" t="str">
            <v>Species</v>
          </cell>
        </row>
        <row r="43211">
          <cell r="B43211" t="str">
            <v>Strobilidium</v>
          </cell>
          <cell r="C43211" t="str">
            <v>Genus</v>
          </cell>
        </row>
        <row r="43212">
          <cell r="B43212" t="str">
            <v>Stromateidae</v>
          </cell>
          <cell r="C43212" t="str">
            <v>Family</v>
          </cell>
        </row>
        <row r="43213">
          <cell r="B43213" t="str">
            <v>Stromateoidei</v>
          </cell>
          <cell r="C43213" t="str">
            <v>Suborder</v>
          </cell>
        </row>
        <row r="43214">
          <cell r="B43214" t="str">
            <v>Stromateus</v>
          </cell>
          <cell r="C43214" t="str">
            <v>Genus</v>
          </cell>
        </row>
        <row r="43215">
          <cell r="B43215" t="str">
            <v>Stromateus fiatola</v>
          </cell>
          <cell r="C43215" t="str">
            <v>Species</v>
          </cell>
        </row>
        <row r="43216">
          <cell r="B43216" t="str">
            <v>Strombidae</v>
          </cell>
          <cell r="C43216" t="str">
            <v>Family</v>
          </cell>
        </row>
        <row r="43217">
          <cell r="B43217" t="str">
            <v>Strombidiidae</v>
          </cell>
          <cell r="C43217" t="str">
            <v>Family</v>
          </cell>
        </row>
        <row r="43218">
          <cell r="B43218" t="str">
            <v>Strombidium</v>
          </cell>
          <cell r="C43218" t="str">
            <v>Genus</v>
          </cell>
        </row>
        <row r="43219">
          <cell r="B43219" t="str">
            <v>Strombiformis</v>
          </cell>
          <cell r="C43219" t="str">
            <v>Genus</v>
          </cell>
        </row>
        <row r="43220">
          <cell r="B43220" t="str">
            <v>Strombiformis bilineatus</v>
          </cell>
          <cell r="C43220" t="str">
            <v>Species</v>
          </cell>
        </row>
        <row r="43221">
          <cell r="B43221" t="str">
            <v>Strombiformis hemphilli</v>
          </cell>
          <cell r="C43221" t="str">
            <v>Species</v>
          </cell>
        </row>
        <row r="43222">
          <cell r="B43222" t="str">
            <v>Strombomonas</v>
          </cell>
          <cell r="C43222" t="str">
            <v>Genus</v>
          </cell>
        </row>
        <row r="43223">
          <cell r="B43223" t="str">
            <v>Strombomonas acuminata</v>
          </cell>
          <cell r="C43223" t="str">
            <v>Species</v>
          </cell>
        </row>
        <row r="43224">
          <cell r="B43224" t="str">
            <v>Strombomonas amphoraeformis</v>
          </cell>
          <cell r="C43224" t="str">
            <v>Species</v>
          </cell>
        </row>
        <row r="43225">
          <cell r="B43225" t="str">
            <v>Strombomonas borystheniensis</v>
          </cell>
          <cell r="C43225" t="str">
            <v>Species</v>
          </cell>
        </row>
        <row r="43226">
          <cell r="B43226" t="str">
            <v>Strombomonas conspersa</v>
          </cell>
          <cell r="C43226" t="str">
            <v>Species</v>
          </cell>
        </row>
        <row r="43227">
          <cell r="B43227" t="str">
            <v>Strombomonas deflandrei</v>
          </cell>
          <cell r="C43227" t="str">
            <v>Species</v>
          </cell>
        </row>
        <row r="43228">
          <cell r="B43228" t="str">
            <v>Strombomonas ensifera var. javanica</v>
          </cell>
          <cell r="C43228" t="str">
            <v>Variety</v>
          </cell>
        </row>
        <row r="43229">
          <cell r="B43229" t="str">
            <v>Strombomonas ettli</v>
          </cell>
          <cell r="C43229" t="str">
            <v>Species</v>
          </cell>
        </row>
        <row r="43230">
          <cell r="B43230" t="str">
            <v>Strombomonas fluviatilis</v>
          </cell>
          <cell r="C43230" t="str">
            <v>Species</v>
          </cell>
        </row>
        <row r="43231">
          <cell r="B43231" t="str">
            <v>Strombomonas fluviatilis var. curvata</v>
          </cell>
          <cell r="C43231" t="str">
            <v>Variety</v>
          </cell>
        </row>
        <row r="43232">
          <cell r="B43232" t="str">
            <v>Strombomonas gibberosa</v>
          </cell>
          <cell r="C43232" t="str">
            <v>Species</v>
          </cell>
        </row>
        <row r="43233">
          <cell r="B43233" t="str">
            <v>Strombomonas girardiana</v>
          </cell>
          <cell r="C43233" t="str">
            <v>Species</v>
          </cell>
        </row>
        <row r="43234">
          <cell r="B43234" t="str">
            <v>Strombomonas longicauda</v>
          </cell>
          <cell r="C43234" t="str">
            <v>Species</v>
          </cell>
        </row>
        <row r="43235">
          <cell r="B43235" t="str">
            <v>Strombomonas maxima</v>
          </cell>
          <cell r="C43235" t="str">
            <v>Species</v>
          </cell>
        </row>
        <row r="43236">
          <cell r="B43236" t="str">
            <v>Strombomonas napiformis</v>
          </cell>
          <cell r="C43236" t="str">
            <v>Species</v>
          </cell>
        </row>
        <row r="43237">
          <cell r="B43237" t="str">
            <v>Strombomonas ovalis</v>
          </cell>
          <cell r="C43237" t="str">
            <v>Species</v>
          </cell>
        </row>
        <row r="43238">
          <cell r="B43238" t="str">
            <v>Strombomonas rotunda</v>
          </cell>
          <cell r="C43238" t="str">
            <v>Species</v>
          </cell>
        </row>
        <row r="43239">
          <cell r="B43239" t="str">
            <v>Strombomonas schauinslandii</v>
          </cell>
          <cell r="C43239" t="str">
            <v>Species</v>
          </cell>
        </row>
        <row r="43240">
          <cell r="B43240" t="str">
            <v>Strombomonas urceolata</v>
          </cell>
          <cell r="C43240" t="str">
            <v>Species</v>
          </cell>
        </row>
        <row r="43241">
          <cell r="B43241" t="str">
            <v>Strombomonas verrucosa</v>
          </cell>
          <cell r="C43241" t="str">
            <v>Species</v>
          </cell>
        </row>
        <row r="43242">
          <cell r="B43242" t="str">
            <v>Strombomonas verrucosa var. conspersa</v>
          </cell>
          <cell r="C43242" t="str">
            <v>Variety</v>
          </cell>
        </row>
        <row r="43243">
          <cell r="B43243" t="str">
            <v>Strombomonas verrucosa var. zmiewika</v>
          </cell>
          <cell r="C43243" t="str">
            <v>Variety</v>
          </cell>
        </row>
        <row r="43244">
          <cell r="B43244" t="str">
            <v>Strombus</v>
          </cell>
          <cell r="C43244" t="str">
            <v>Genus</v>
          </cell>
        </row>
        <row r="43245">
          <cell r="B43245" t="str">
            <v>Strombus alatus</v>
          </cell>
          <cell r="C43245" t="str">
            <v>Species</v>
          </cell>
        </row>
        <row r="43246">
          <cell r="B43246" t="str">
            <v>Strombus gigas</v>
          </cell>
          <cell r="C43246" t="str">
            <v>Species</v>
          </cell>
        </row>
        <row r="43247">
          <cell r="B43247" t="str">
            <v>Strongylocentrotus</v>
          </cell>
          <cell r="C43247" t="str">
            <v>Genus</v>
          </cell>
        </row>
        <row r="43248">
          <cell r="B43248" t="str">
            <v>Strongylocentrotus droebachiensis</v>
          </cell>
          <cell r="C43248" t="str">
            <v>Species</v>
          </cell>
        </row>
        <row r="43249">
          <cell r="B43249" t="str">
            <v>Strongylocentrotus franciscanus</v>
          </cell>
          <cell r="C43249" t="str">
            <v>Species</v>
          </cell>
        </row>
        <row r="43250">
          <cell r="B43250" t="str">
            <v>Strongylocentrotus purpuratus</v>
          </cell>
          <cell r="C43250" t="str">
            <v>Species</v>
          </cell>
        </row>
        <row r="43251">
          <cell r="B43251" t="str">
            <v>Strongylochaetodon***retired***use Chaetodon</v>
          </cell>
          <cell r="C43251" t="str">
            <v>Genus</v>
          </cell>
        </row>
        <row r="43252">
          <cell r="B43252" t="str">
            <v>Strongylura</v>
          </cell>
          <cell r="C43252" t="str">
            <v>Genus</v>
          </cell>
        </row>
        <row r="43253">
          <cell r="B43253" t="str">
            <v>Strongylura anastomella</v>
          </cell>
          <cell r="C43253" t="str">
            <v>Species</v>
          </cell>
        </row>
        <row r="43254">
          <cell r="B43254" t="str">
            <v>Strongylura appendiculata***retired***use Tylosurus acus</v>
          </cell>
          <cell r="C43254" t="str">
            <v>Species</v>
          </cell>
        </row>
        <row r="43255">
          <cell r="B43255" t="str">
            <v>Strongylura exilis</v>
          </cell>
          <cell r="C43255" t="str">
            <v>Species</v>
          </cell>
        </row>
        <row r="43256">
          <cell r="B43256" t="str">
            <v>Strongylura incisa</v>
          </cell>
          <cell r="C43256" t="str">
            <v>Species</v>
          </cell>
        </row>
        <row r="43257">
          <cell r="B43257" t="str">
            <v>Strongylura kreffti***retired***use Strongylura krefftii</v>
          </cell>
          <cell r="C43257" t="str">
            <v>Species</v>
          </cell>
        </row>
        <row r="43258">
          <cell r="B43258" t="str">
            <v>Strongylura krefftii</v>
          </cell>
          <cell r="C43258" t="str">
            <v>Species</v>
          </cell>
        </row>
        <row r="43259">
          <cell r="B43259" t="str">
            <v>Strongylura leiura</v>
          </cell>
          <cell r="C43259" t="str">
            <v>Species</v>
          </cell>
        </row>
        <row r="43260">
          <cell r="B43260" t="str">
            <v>Strongylura leiura ferox</v>
          </cell>
          <cell r="C43260" t="str">
            <v>Subspecies</v>
          </cell>
        </row>
        <row r="43261">
          <cell r="B43261" t="str">
            <v>Strongylura leiura leiura</v>
          </cell>
          <cell r="C43261" t="str">
            <v>Subspecies</v>
          </cell>
        </row>
        <row r="43262">
          <cell r="B43262" t="str">
            <v>Strongylura marina</v>
          </cell>
          <cell r="C43262" t="str">
            <v>Species</v>
          </cell>
        </row>
        <row r="43263">
          <cell r="B43263" t="str">
            <v>Strongylura notata</v>
          </cell>
          <cell r="C43263" t="str">
            <v>Species</v>
          </cell>
        </row>
        <row r="43264">
          <cell r="B43264" t="str">
            <v>Strongylura senegalensis</v>
          </cell>
          <cell r="C43264" t="str">
            <v>Species</v>
          </cell>
        </row>
        <row r="43265">
          <cell r="B43265" t="str">
            <v>Strongylura stolzmanni***retired***use Strongylura exilis</v>
          </cell>
          <cell r="C43265" t="str">
            <v>Species</v>
          </cell>
        </row>
        <row r="43266">
          <cell r="B43266" t="str">
            <v>Strongylura strongylura</v>
          </cell>
          <cell r="C43266" t="str">
            <v>Species</v>
          </cell>
        </row>
        <row r="43267">
          <cell r="B43267" t="str">
            <v>Strongylura timucu</v>
          </cell>
          <cell r="C43267" t="str">
            <v>Species</v>
          </cell>
        </row>
        <row r="43268">
          <cell r="B43268" t="str">
            <v>Strongylura urvillii</v>
          </cell>
          <cell r="C43268" t="str">
            <v>Species</v>
          </cell>
        </row>
        <row r="43269">
          <cell r="B43269" t="str">
            <v>Strophidon</v>
          </cell>
          <cell r="C43269" t="str">
            <v>Genus</v>
          </cell>
        </row>
        <row r="43270">
          <cell r="B43270" t="str">
            <v>Strophidon sathete</v>
          </cell>
          <cell r="C43270" t="str">
            <v>Species</v>
          </cell>
        </row>
        <row r="43271">
          <cell r="B43271" t="str">
            <v>Strophiodon***retired***use Strophidon</v>
          </cell>
          <cell r="C43271" t="str">
            <v>Genus</v>
          </cell>
        </row>
        <row r="43272">
          <cell r="B43272" t="str">
            <v>Strophitus</v>
          </cell>
          <cell r="C43272" t="str">
            <v>Genus</v>
          </cell>
        </row>
        <row r="43273">
          <cell r="B43273" t="str">
            <v>Strophitus undulatus</v>
          </cell>
          <cell r="C43273" t="str">
            <v>Species</v>
          </cell>
        </row>
        <row r="43274">
          <cell r="B43274" t="str">
            <v>Strophitus undulatus undulatus***retired***use Strophitus undulatus</v>
          </cell>
          <cell r="C43274" t="str">
            <v>Subspecies</v>
          </cell>
        </row>
        <row r="43275">
          <cell r="B43275" t="str">
            <v>Strophiurichthys robustus***retired***use Anoplocapros robustus</v>
          </cell>
          <cell r="C43275" t="str">
            <v>Species</v>
          </cell>
        </row>
        <row r="43276">
          <cell r="B43276" t="str">
            <v>Strophiurichthys***retired***use Anoplocapros</v>
          </cell>
          <cell r="C43276" t="str">
            <v>Genus</v>
          </cell>
        </row>
        <row r="43277">
          <cell r="B43277" t="str">
            <v>Strophopteryx</v>
          </cell>
          <cell r="C43277" t="str">
            <v>Genus</v>
          </cell>
        </row>
        <row r="43278">
          <cell r="B43278" t="str">
            <v>Strophopteryx fasciata</v>
          </cell>
          <cell r="C43278" t="str">
            <v>Species</v>
          </cell>
        </row>
        <row r="43279">
          <cell r="B43279" t="str">
            <v>Strophopteryx limata</v>
          </cell>
          <cell r="C43279" t="str">
            <v>Species</v>
          </cell>
        </row>
        <row r="43280">
          <cell r="B43280" t="str">
            <v>Strophostyles helvola</v>
          </cell>
          <cell r="C43280" t="str">
            <v>Species</v>
          </cell>
        </row>
        <row r="43281">
          <cell r="B43281" t="str">
            <v>Strophostyles leiosperma</v>
          </cell>
          <cell r="C43281" t="str">
            <v>Species</v>
          </cell>
        </row>
        <row r="43282">
          <cell r="B43282" t="str">
            <v>Strophostyles umbellata</v>
          </cell>
          <cell r="C43282" t="str">
            <v>Species</v>
          </cell>
        </row>
        <row r="43283">
          <cell r="B43283" t="str">
            <v>Stuckenia</v>
          </cell>
          <cell r="C43283" t="str">
            <v>Genus</v>
          </cell>
        </row>
        <row r="43284">
          <cell r="B43284" t="str">
            <v>Stuckenia filiformis</v>
          </cell>
          <cell r="C43284" t="str">
            <v>Species</v>
          </cell>
        </row>
        <row r="43285">
          <cell r="B43285" t="str">
            <v>Stuckenia pectinata</v>
          </cell>
          <cell r="C43285" t="str">
            <v>Species</v>
          </cell>
        </row>
        <row r="43286">
          <cell r="B43286" t="str">
            <v>Sturnella neglecta</v>
          </cell>
          <cell r="C43286" t="str">
            <v>Species</v>
          </cell>
        </row>
        <row r="43287">
          <cell r="B43287" t="str">
            <v>Sturnus vulgaris</v>
          </cell>
          <cell r="C43287" t="str">
            <v>Species</v>
          </cell>
        </row>
        <row r="43288">
          <cell r="B43288" t="str">
            <v>Styela</v>
          </cell>
          <cell r="C43288" t="str">
            <v>Genus</v>
          </cell>
        </row>
        <row r="43289">
          <cell r="B43289" t="str">
            <v>Styela clava</v>
          </cell>
          <cell r="C43289" t="str">
            <v>Species</v>
          </cell>
        </row>
        <row r="43290">
          <cell r="B43290" t="str">
            <v>Styela coriacea</v>
          </cell>
          <cell r="C43290" t="str">
            <v>Species</v>
          </cell>
        </row>
        <row r="43291">
          <cell r="B43291" t="str">
            <v>Styela gibbsii</v>
          </cell>
          <cell r="C43291" t="str">
            <v>Species</v>
          </cell>
        </row>
        <row r="43292">
          <cell r="B43292" t="str">
            <v>Styela montereyensis</v>
          </cell>
          <cell r="C43292" t="str">
            <v>Species</v>
          </cell>
        </row>
        <row r="43293">
          <cell r="B43293" t="str">
            <v>Styela partita</v>
          </cell>
          <cell r="C43293" t="str">
            <v>Species</v>
          </cell>
        </row>
        <row r="43294">
          <cell r="B43294" t="str">
            <v>Styela plicata</v>
          </cell>
          <cell r="C43294" t="str">
            <v>Species</v>
          </cell>
        </row>
        <row r="43295">
          <cell r="B43295" t="str">
            <v>Styela rustica</v>
          </cell>
          <cell r="C43295" t="str">
            <v>Species</v>
          </cell>
        </row>
        <row r="43296">
          <cell r="B43296" t="str">
            <v>Styela truncata</v>
          </cell>
          <cell r="C43296" t="str">
            <v>Species</v>
          </cell>
        </row>
        <row r="43297">
          <cell r="B43297" t="str">
            <v>Styelidae</v>
          </cell>
          <cell r="C43297" t="str">
            <v>Family</v>
          </cell>
        </row>
        <row r="43298">
          <cell r="B43298" t="str">
            <v>Stygichthys</v>
          </cell>
          <cell r="C43298" t="str">
            <v>Genus</v>
          </cell>
        </row>
        <row r="43299">
          <cell r="B43299" t="str">
            <v>Stygichthys typhlops</v>
          </cell>
          <cell r="C43299" t="str">
            <v>Species</v>
          </cell>
        </row>
        <row r="43300">
          <cell r="B43300" t="str">
            <v>Stygicola***retired***use Lucifuga</v>
          </cell>
          <cell r="C43300" t="str">
            <v>Genus</v>
          </cell>
        </row>
        <row r="43301">
          <cell r="B43301" t="str">
            <v>Stygnobrotula</v>
          </cell>
          <cell r="C43301" t="str">
            <v>Genus</v>
          </cell>
        </row>
        <row r="43302">
          <cell r="B43302" t="str">
            <v>Stygnobrotula latebricola</v>
          </cell>
          <cell r="C43302" t="str">
            <v>Species</v>
          </cell>
        </row>
        <row r="43303">
          <cell r="B43303" t="str">
            <v>Stygobromus</v>
          </cell>
          <cell r="C43303" t="str">
            <v>Genus</v>
          </cell>
        </row>
        <row r="43304">
          <cell r="B43304" t="str">
            <v>Stygomomonia</v>
          </cell>
          <cell r="C43304" t="str">
            <v>Genus</v>
          </cell>
        </row>
        <row r="43305">
          <cell r="B43305" t="str">
            <v>Stygonectes***retired***use Stygobromus</v>
          </cell>
          <cell r="C43305" t="str">
            <v>Genus</v>
          </cell>
        </row>
        <row r="43306">
          <cell r="B43306" t="str">
            <v>Stygoparnus</v>
          </cell>
          <cell r="C43306" t="str">
            <v>Genus</v>
          </cell>
        </row>
        <row r="43307">
          <cell r="B43307" t="str">
            <v>Stygoporus</v>
          </cell>
          <cell r="C43307" t="str">
            <v>Genus</v>
          </cell>
        </row>
        <row r="43308">
          <cell r="B43308" t="str">
            <v>Stygothrombidiidae</v>
          </cell>
          <cell r="C43308" t="str">
            <v>Family</v>
          </cell>
        </row>
        <row r="43309">
          <cell r="B43309" t="str">
            <v>Stygothrombiidae</v>
          </cell>
          <cell r="C43309" t="str">
            <v>Family</v>
          </cell>
        </row>
        <row r="43310">
          <cell r="B43310" t="str">
            <v>Stygothrombium</v>
          </cell>
          <cell r="C43310" t="str">
            <v>Genus</v>
          </cell>
        </row>
        <row r="43311">
          <cell r="B43311" t="str">
            <v>Stylaria</v>
          </cell>
          <cell r="C43311" t="str">
            <v>Genus</v>
          </cell>
        </row>
        <row r="43312">
          <cell r="B43312" t="str">
            <v>Stylaria fossularis</v>
          </cell>
          <cell r="C43312" t="str">
            <v>Species</v>
          </cell>
        </row>
        <row r="43313">
          <cell r="B43313" t="str">
            <v>Stylaria lacustris</v>
          </cell>
          <cell r="C43313" t="str">
            <v>Species</v>
          </cell>
        </row>
        <row r="43314">
          <cell r="B43314" t="str">
            <v>Stylasterias forreri</v>
          </cell>
          <cell r="C43314" t="str">
            <v>Species</v>
          </cell>
        </row>
        <row r="43315">
          <cell r="B43315" t="str">
            <v>Stylatula</v>
          </cell>
          <cell r="C43315" t="str">
            <v>Genus</v>
          </cell>
        </row>
        <row r="43316">
          <cell r="B43316" t="str">
            <v>Stylatula elongata</v>
          </cell>
          <cell r="C43316" t="str">
            <v>Species</v>
          </cell>
        </row>
        <row r="43317">
          <cell r="B43317" t="str">
            <v>Stylephoridae</v>
          </cell>
          <cell r="C43317" t="str">
            <v>Family</v>
          </cell>
        </row>
        <row r="43318">
          <cell r="B43318" t="str">
            <v>Stylephoroidei***retired***use Lampridiformes</v>
          </cell>
          <cell r="C43318" t="str">
            <v>Order</v>
          </cell>
        </row>
        <row r="43319">
          <cell r="B43319" t="str">
            <v>Stylephorus</v>
          </cell>
          <cell r="C43319" t="str">
            <v>Genus</v>
          </cell>
        </row>
        <row r="43320">
          <cell r="B43320" t="str">
            <v>Stylephorus chordatus</v>
          </cell>
          <cell r="C43320" t="str">
            <v>Species</v>
          </cell>
        </row>
        <row r="43321">
          <cell r="B43321" t="str">
            <v>Styliferina goniochila</v>
          </cell>
          <cell r="C43321" t="str">
            <v>Species</v>
          </cell>
        </row>
        <row r="43322">
          <cell r="B43322" t="str">
            <v>Stylochidae</v>
          </cell>
          <cell r="C43322" t="str">
            <v>Family</v>
          </cell>
        </row>
        <row r="43323">
          <cell r="B43323" t="str">
            <v>Stylochoplana</v>
          </cell>
          <cell r="C43323" t="str">
            <v>Genus</v>
          </cell>
        </row>
        <row r="43324">
          <cell r="B43324" t="str">
            <v>Stylochoplana gracilis</v>
          </cell>
          <cell r="C43324" t="str">
            <v>Species</v>
          </cell>
        </row>
        <row r="43325">
          <cell r="B43325" t="str">
            <v>Stylochoplana longipennis</v>
          </cell>
          <cell r="C43325" t="str">
            <v>Species</v>
          </cell>
        </row>
        <row r="43326">
          <cell r="B43326" t="str">
            <v>Stylochrysalis</v>
          </cell>
          <cell r="C43326" t="str">
            <v>Genus</v>
          </cell>
        </row>
        <row r="43327">
          <cell r="B43327" t="str">
            <v>Stylochus</v>
          </cell>
          <cell r="C43327" t="str">
            <v>Genus</v>
          </cell>
        </row>
        <row r="43328">
          <cell r="B43328" t="str">
            <v>Stylochus (Imogine) exiguus***retired***use Stylochus exiguus</v>
          </cell>
          <cell r="C43328" t="str">
            <v>Species</v>
          </cell>
        </row>
        <row r="43329">
          <cell r="B43329" t="str">
            <v>Stylochus ellipticus</v>
          </cell>
          <cell r="C43329" t="str">
            <v>Species</v>
          </cell>
        </row>
        <row r="43330">
          <cell r="B43330" t="str">
            <v>Stylochus exiguus</v>
          </cell>
          <cell r="C43330" t="str">
            <v>Species</v>
          </cell>
        </row>
        <row r="43331">
          <cell r="B43331" t="str">
            <v>Stylochus franciscanus</v>
          </cell>
          <cell r="C43331" t="str">
            <v>Species</v>
          </cell>
        </row>
        <row r="43332">
          <cell r="B43332" t="str">
            <v>Stylococcaceae</v>
          </cell>
          <cell r="C43332" t="str">
            <v>Family</v>
          </cell>
        </row>
        <row r="43333">
          <cell r="B43333" t="str">
            <v>Stylodrilus</v>
          </cell>
          <cell r="C43333" t="str">
            <v>Genus</v>
          </cell>
        </row>
        <row r="43334">
          <cell r="B43334" t="str">
            <v>Stylodrilus heringianus</v>
          </cell>
          <cell r="C43334" t="str">
            <v>Species</v>
          </cell>
        </row>
        <row r="43335">
          <cell r="B43335" t="str">
            <v>Stylogomphus</v>
          </cell>
          <cell r="C43335" t="str">
            <v>Genus</v>
          </cell>
        </row>
        <row r="43336">
          <cell r="B43336" t="str">
            <v>Stylogomphus albistylus</v>
          </cell>
          <cell r="C43336" t="str">
            <v>Species</v>
          </cell>
        </row>
        <row r="43337">
          <cell r="B43337" t="str">
            <v>Stylommatophora</v>
          </cell>
          <cell r="C43337" t="str">
            <v>Order</v>
          </cell>
        </row>
        <row r="43338">
          <cell r="B43338" t="str">
            <v>Styloniscus pallidus***retired***use Styloniscus pallidus, Verhoeff 1939 (Styloniscus) or  Budde-Lund 1885</v>
          </cell>
          <cell r="C43338" t="str">
            <v>Species</v>
          </cell>
        </row>
        <row r="43339">
          <cell r="B43339" t="str">
            <v>Styloniscus pallidus, Budde-Lund 1885 (Styloniscus)</v>
          </cell>
          <cell r="C43339" t="str">
            <v>Species</v>
          </cell>
        </row>
        <row r="43340">
          <cell r="B43340" t="str">
            <v>Styloniscus pallidus, Verhoeff 1939 (Styloniscus)</v>
          </cell>
          <cell r="C43340" t="str">
            <v>Species</v>
          </cell>
        </row>
        <row r="43341">
          <cell r="B43341" t="str">
            <v>Stylosanthes biflora</v>
          </cell>
          <cell r="C43341" t="str">
            <v>Species</v>
          </cell>
        </row>
        <row r="43342">
          <cell r="B43342" t="str">
            <v>Stylostomum</v>
          </cell>
          <cell r="C43342" t="str">
            <v>Genus</v>
          </cell>
        </row>
        <row r="43343">
          <cell r="B43343" t="str">
            <v>Stylotheca aurea</v>
          </cell>
          <cell r="C43343" t="str">
            <v>Species</v>
          </cell>
        </row>
        <row r="43344">
          <cell r="B43344" t="str">
            <v>Stylurus</v>
          </cell>
          <cell r="C43344" t="str">
            <v>Genus</v>
          </cell>
        </row>
        <row r="43345">
          <cell r="B43345" t="str">
            <v>Stylurus (Archaic)***retired***use Stylurus</v>
          </cell>
          <cell r="C43345" t="str">
            <v>Genus</v>
          </cell>
        </row>
        <row r="43346">
          <cell r="B43346" t="str">
            <v>Stylurus amnicola</v>
          </cell>
          <cell r="C43346" t="str">
            <v>Species</v>
          </cell>
        </row>
        <row r="43347">
          <cell r="B43347" t="str">
            <v>Stylurus intricatus</v>
          </cell>
          <cell r="C43347" t="str">
            <v>Species</v>
          </cell>
        </row>
        <row r="43348">
          <cell r="B43348" t="str">
            <v>Stylurus laurae</v>
          </cell>
          <cell r="C43348" t="str">
            <v>Species</v>
          </cell>
        </row>
        <row r="43349">
          <cell r="B43349" t="str">
            <v>Stylurus notatus</v>
          </cell>
          <cell r="C43349" t="str">
            <v>Species</v>
          </cell>
        </row>
        <row r="43350">
          <cell r="B43350" t="str">
            <v>Stylurus plagiatus</v>
          </cell>
          <cell r="C43350" t="str">
            <v>Species</v>
          </cell>
        </row>
        <row r="43351">
          <cell r="B43351" t="str">
            <v>Stylurus scudderi</v>
          </cell>
          <cell r="C43351" t="str">
            <v>Species</v>
          </cell>
        </row>
        <row r="43352">
          <cell r="B43352" t="str">
            <v>Stylurus spiniceps</v>
          </cell>
          <cell r="C43352" t="str">
            <v>Species</v>
          </cell>
        </row>
        <row r="43353">
          <cell r="B43353" t="str">
            <v>Styrax americanus</v>
          </cell>
          <cell r="C43353" t="str">
            <v>Species</v>
          </cell>
        </row>
        <row r="43354">
          <cell r="B43354" t="str">
            <v>Suaeda</v>
          </cell>
          <cell r="C43354" t="str">
            <v>Genus</v>
          </cell>
        </row>
        <row r="43355">
          <cell r="B43355" t="str">
            <v>Suaeda calceoliformis</v>
          </cell>
          <cell r="C43355" t="str">
            <v>Species</v>
          </cell>
        </row>
        <row r="43356">
          <cell r="B43356" t="str">
            <v>Suaeda conferta</v>
          </cell>
          <cell r="C43356" t="str">
            <v>Species</v>
          </cell>
        </row>
        <row r="43357">
          <cell r="B43357" t="str">
            <v>Suaeda linearis</v>
          </cell>
          <cell r="C43357" t="str">
            <v>Species</v>
          </cell>
        </row>
        <row r="43358">
          <cell r="B43358" t="str">
            <v>Suaeda maritima</v>
          </cell>
          <cell r="C43358" t="str">
            <v>Species</v>
          </cell>
        </row>
        <row r="43359">
          <cell r="B43359" t="str">
            <v>Subadyte</v>
          </cell>
          <cell r="C43359" t="str">
            <v>Genus</v>
          </cell>
        </row>
        <row r="43360">
          <cell r="B43360" t="str">
            <v>Subadyte mexicana</v>
          </cell>
          <cell r="C43360" t="str">
            <v>Species</v>
          </cell>
        </row>
        <row r="43361">
          <cell r="B43361" t="str">
            <v>Subcancilla</v>
          </cell>
          <cell r="C43361" t="str">
            <v>Genus</v>
          </cell>
        </row>
        <row r="43362">
          <cell r="B43362" t="str">
            <v>Subcancilla flammea</v>
          </cell>
          <cell r="C43362" t="str">
            <v>Species</v>
          </cell>
        </row>
        <row r="43363">
          <cell r="B43363" t="str">
            <v>Suberites</v>
          </cell>
          <cell r="C43363" t="str">
            <v>Genus</v>
          </cell>
        </row>
        <row r="43364">
          <cell r="B43364" t="str">
            <v>Suberites suberea</v>
          </cell>
          <cell r="C43364" t="str">
            <v>Species</v>
          </cell>
        </row>
        <row r="43365">
          <cell r="B43365" t="str">
            <v>Subeucalanus pileatus</v>
          </cell>
          <cell r="C43365" t="str">
            <v>Species</v>
          </cell>
        </row>
        <row r="43366">
          <cell r="B43366" t="str">
            <v>Sublettea</v>
          </cell>
          <cell r="C43366" t="str">
            <v>Genus</v>
          </cell>
        </row>
        <row r="43367">
          <cell r="B43367" t="str">
            <v>Sublettea coffmani</v>
          </cell>
          <cell r="C43367" t="str">
            <v>Species</v>
          </cell>
        </row>
        <row r="43368">
          <cell r="B43368" t="str">
            <v>Sublettiella</v>
          </cell>
          <cell r="C43368" t="str">
            <v>Genus</v>
          </cell>
        </row>
        <row r="43369">
          <cell r="B43369" t="str">
            <v>Subselliflorae</v>
          </cell>
          <cell r="C43369" t="str">
            <v>Suborder</v>
          </cell>
        </row>
        <row r="43370">
          <cell r="B43370" t="str">
            <v>Succinea</v>
          </cell>
          <cell r="C43370" t="str">
            <v>Genus</v>
          </cell>
        </row>
        <row r="43371">
          <cell r="B43371" t="str">
            <v>Suctobelbella reticulata (Suctobelbella (Suctobelbella))</v>
          </cell>
          <cell r="C43371" t="str">
            <v>Species</v>
          </cell>
        </row>
        <row r="43372">
          <cell r="B43372" t="str">
            <v>Suctobelbella reticulata (Suctobelbella (Ussuribata))</v>
          </cell>
          <cell r="C43372" t="str">
            <v>Species</v>
          </cell>
        </row>
        <row r="43373">
          <cell r="B43373" t="str">
            <v>Suctobelbella reticulata***retired***use Suctobelbella reticulata (Suctobelbella (Ussuribata)) or  (Suctobelbella)</v>
          </cell>
          <cell r="C43373" t="str">
            <v>Species</v>
          </cell>
        </row>
        <row r="43374">
          <cell r="B43374" t="str">
            <v>Suctoria</v>
          </cell>
          <cell r="C43374" t="str">
            <v>Subclass</v>
          </cell>
        </row>
        <row r="43375">
          <cell r="B43375" t="str">
            <v>Sudis</v>
          </cell>
          <cell r="C43375" t="str">
            <v>Genus</v>
          </cell>
        </row>
        <row r="43376">
          <cell r="B43376" t="str">
            <v>Sudis (Part)***retired***use Sudis</v>
          </cell>
          <cell r="C43376" t="str">
            <v>Genus</v>
          </cell>
        </row>
        <row r="43377">
          <cell r="B43377" t="str">
            <v>Sudis atrox</v>
          </cell>
          <cell r="C43377" t="str">
            <v>Species</v>
          </cell>
        </row>
        <row r="43378">
          <cell r="B43378" t="str">
            <v>Sudis hyalina</v>
          </cell>
          <cell r="C43378" t="str">
            <v>Species</v>
          </cell>
        </row>
        <row r="43379">
          <cell r="B43379" t="str">
            <v>Sudis jayakari***retired***use Lestidiops jayakari</v>
          </cell>
          <cell r="C43379" t="str">
            <v>Species</v>
          </cell>
        </row>
        <row r="43380">
          <cell r="B43380" t="str">
            <v>Suezia***retired***use Suezichthys</v>
          </cell>
          <cell r="C43380" t="str">
            <v>Genus</v>
          </cell>
        </row>
        <row r="43381">
          <cell r="B43381" t="str">
            <v>Suezichthys</v>
          </cell>
          <cell r="C43381" t="str">
            <v>Genus</v>
          </cell>
        </row>
        <row r="43382">
          <cell r="B43382" t="str">
            <v>Suezichthys arquatus</v>
          </cell>
          <cell r="C43382" t="str">
            <v>Species</v>
          </cell>
        </row>
        <row r="43383">
          <cell r="B43383" t="str">
            <v>Suezichthys aylingi</v>
          </cell>
          <cell r="C43383" t="str">
            <v>Species</v>
          </cell>
        </row>
        <row r="43384">
          <cell r="B43384" t="str">
            <v>Suezichthys bifurcatus</v>
          </cell>
          <cell r="C43384" t="str">
            <v>Species</v>
          </cell>
        </row>
        <row r="43385">
          <cell r="B43385" t="str">
            <v>Suezichthys caudavittatus</v>
          </cell>
          <cell r="C43385" t="str">
            <v>Species</v>
          </cell>
        </row>
        <row r="43386">
          <cell r="B43386" t="str">
            <v>Suezichthys cyanolaemus</v>
          </cell>
          <cell r="C43386" t="str">
            <v>Species</v>
          </cell>
        </row>
        <row r="43387">
          <cell r="B43387" t="str">
            <v>Suezichthys devisi</v>
          </cell>
          <cell r="C43387" t="str">
            <v>Species</v>
          </cell>
        </row>
        <row r="43388">
          <cell r="B43388" t="str">
            <v>Suezichthys gracilis</v>
          </cell>
          <cell r="C43388" t="str">
            <v>Species</v>
          </cell>
        </row>
        <row r="43389">
          <cell r="B43389" t="str">
            <v>Suezichthys notatus</v>
          </cell>
          <cell r="C43389" t="str">
            <v>Species</v>
          </cell>
        </row>
        <row r="43390">
          <cell r="B43390" t="str">
            <v>Suezichthys russelli</v>
          </cell>
          <cell r="C43390" t="str">
            <v>Species</v>
          </cell>
        </row>
        <row r="43391">
          <cell r="B43391" t="str">
            <v>Suezichthys soelae</v>
          </cell>
          <cell r="C43391" t="str">
            <v>Species</v>
          </cell>
        </row>
        <row r="43392">
          <cell r="B43392" t="str">
            <v>Suezichthys tripunctatus***retired***use Suezichthys notatus</v>
          </cell>
          <cell r="C43392" t="str">
            <v>Species</v>
          </cell>
        </row>
        <row r="43393">
          <cell r="B43393" t="str">
            <v>Sufflamen</v>
          </cell>
          <cell r="C43393" t="str">
            <v>Genus</v>
          </cell>
        </row>
        <row r="43394">
          <cell r="B43394" t="str">
            <v>Sufflamen bursa</v>
          </cell>
          <cell r="C43394" t="str">
            <v>Species</v>
          </cell>
        </row>
        <row r="43395">
          <cell r="B43395" t="str">
            <v>Sufflamen capistratus***retired***use Sufflamen fraenatum</v>
          </cell>
          <cell r="C43395" t="str">
            <v>Species</v>
          </cell>
        </row>
        <row r="43396">
          <cell r="B43396" t="str">
            <v>Sufflamen chrysopterum</v>
          </cell>
          <cell r="C43396" t="str">
            <v>Species</v>
          </cell>
        </row>
        <row r="43397">
          <cell r="B43397" t="str">
            <v>Sufflamen fraenatum</v>
          </cell>
          <cell r="C43397" t="str">
            <v>Species</v>
          </cell>
        </row>
        <row r="43398">
          <cell r="B43398" t="str">
            <v>Sufflamen fraenatus***retired***use Sufflamen fraenatum</v>
          </cell>
          <cell r="C43398" t="str">
            <v>Species</v>
          </cell>
        </row>
        <row r="43399">
          <cell r="B43399" t="str">
            <v>Sufflamen verres</v>
          </cell>
          <cell r="C43399" t="str">
            <v>Species</v>
          </cell>
        </row>
        <row r="43400">
          <cell r="B43400" t="str">
            <v>Sufflogobius</v>
          </cell>
          <cell r="C43400" t="str">
            <v>Genus</v>
          </cell>
        </row>
        <row r="43401">
          <cell r="B43401" t="str">
            <v>Sufflogobius bibarbatus</v>
          </cell>
          <cell r="C43401" t="str">
            <v>Species</v>
          </cell>
        </row>
        <row r="43402">
          <cell r="B43402" t="str">
            <v>Suggrundus</v>
          </cell>
          <cell r="C43402" t="str">
            <v>Genus</v>
          </cell>
        </row>
        <row r="43403">
          <cell r="B43403" t="str">
            <v>Suggrundus macracanthus</v>
          </cell>
          <cell r="C43403" t="str">
            <v>Species</v>
          </cell>
        </row>
        <row r="43404">
          <cell r="B43404" t="str">
            <v>Sulcoretusa xystrum***retired***use Retusa xystrum</v>
          </cell>
          <cell r="C43404" t="str">
            <v>Species</v>
          </cell>
        </row>
        <row r="43405">
          <cell r="B43405" t="str">
            <v>Sumireyakko venustus***retired***use Centropyge venustus</v>
          </cell>
          <cell r="C43405" t="str">
            <v>Species</v>
          </cell>
        </row>
        <row r="43406">
          <cell r="B43406" t="str">
            <v>Sumireyakko***retired***use Centropyge</v>
          </cell>
          <cell r="C43406" t="str">
            <v>Genus</v>
          </cell>
        </row>
        <row r="43407">
          <cell r="B43407" t="str">
            <v>Sunagocia arenicola</v>
          </cell>
          <cell r="C43407" t="str">
            <v>Species</v>
          </cell>
        </row>
        <row r="43408">
          <cell r="B43408" t="str">
            <v>Sunagocia carbunculus</v>
          </cell>
          <cell r="C43408" t="str">
            <v>Species</v>
          </cell>
        </row>
        <row r="43409">
          <cell r="B43409" t="str">
            <v>Sunagocia otaitensis</v>
          </cell>
          <cell r="C43409" t="str">
            <v>Species</v>
          </cell>
        </row>
        <row r="43410">
          <cell r="B43410" t="str">
            <v>Sundasalangidae</v>
          </cell>
          <cell r="C43410" t="str">
            <v>Family</v>
          </cell>
        </row>
        <row r="43411">
          <cell r="B43411" t="str">
            <v>Suphis</v>
          </cell>
          <cell r="C43411" t="str">
            <v>Genus</v>
          </cell>
        </row>
        <row r="43412">
          <cell r="B43412" t="str">
            <v>Suphis inflatus</v>
          </cell>
          <cell r="C43412" t="str">
            <v>Species</v>
          </cell>
        </row>
        <row r="43413">
          <cell r="B43413" t="str">
            <v>Suphisellus</v>
          </cell>
          <cell r="C43413" t="str">
            <v>Genus</v>
          </cell>
        </row>
        <row r="43414">
          <cell r="B43414" t="str">
            <v>Suphisellus bicolor</v>
          </cell>
          <cell r="C43414" t="str">
            <v>Species</v>
          </cell>
        </row>
        <row r="43415">
          <cell r="B43415" t="str">
            <v>Suphisellus gibbulus</v>
          </cell>
          <cell r="C43415" t="str">
            <v>Species</v>
          </cell>
        </row>
        <row r="43416">
          <cell r="B43416" t="str">
            <v>Suphisellus puncticollis</v>
          </cell>
          <cell r="C43416" t="str">
            <v>Species</v>
          </cell>
        </row>
        <row r="43417">
          <cell r="B43417" t="str">
            <v>Suragina</v>
          </cell>
          <cell r="C43417" t="str">
            <v>Genus</v>
          </cell>
        </row>
        <row r="43418">
          <cell r="B43418" t="str">
            <v>Surirella</v>
          </cell>
          <cell r="C43418" t="str">
            <v>Genus</v>
          </cell>
        </row>
        <row r="43419">
          <cell r="B43419" t="str">
            <v>Surirella adumbratus</v>
          </cell>
          <cell r="C43419" t="str">
            <v>Species</v>
          </cell>
        </row>
        <row r="43420">
          <cell r="B43420" t="str">
            <v>Surirella alicula</v>
          </cell>
          <cell r="C43420" t="str">
            <v>Species</v>
          </cell>
        </row>
        <row r="43421">
          <cell r="B43421" t="str">
            <v>Surirella amphioxys</v>
          </cell>
          <cell r="C43421" t="str">
            <v>Species</v>
          </cell>
        </row>
        <row r="43422">
          <cell r="B43422" t="str">
            <v>Surirella anceps</v>
          </cell>
          <cell r="C43422" t="str">
            <v>Species</v>
          </cell>
        </row>
        <row r="43423">
          <cell r="B43423" t="str">
            <v>Surirella angusta</v>
          </cell>
          <cell r="C43423" t="str">
            <v>Species</v>
          </cell>
        </row>
        <row r="43424">
          <cell r="B43424" t="str">
            <v>Surirella angustata</v>
          </cell>
          <cell r="C43424" t="str">
            <v>Species</v>
          </cell>
        </row>
        <row r="43425">
          <cell r="B43425" t="str">
            <v>Surirella atomus</v>
          </cell>
          <cell r="C43425" t="str">
            <v>Species</v>
          </cell>
        </row>
        <row r="43426">
          <cell r="B43426" t="str">
            <v>Surirella birostrata</v>
          </cell>
          <cell r="C43426" t="str">
            <v>Species</v>
          </cell>
        </row>
        <row r="43427">
          <cell r="B43427" t="str">
            <v>Surirella biseriata</v>
          </cell>
          <cell r="C43427" t="str">
            <v>Species</v>
          </cell>
        </row>
        <row r="43428">
          <cell r="B43428" t="str">
            <v>Surirella biseriata var. bifrons</v>
          </cell>
          <cell r="C43428" t="str">
            <v>Variety</v>
          </cell>
        </row>
        <row r="43429">
          <cell r="B43429" t="str">
            <v>Surirella bohemica</v>
          </cell>
          <cell r="C43429" t="str">
            <v>Species</v>
          </cell>
        </row>
        <row r="43430">
          <cell r="B43430" t="str">
            <v>Surirella braunii</v>
          </cell>
          <cell r="C43430" t="str">
            <v>Species</v>
          </cell>
        </row>
        <row r="43431">
          <cell r="B43431" t="str">
            <v>Surirella brebissoni kuetzingii***retired***use Surirella brebissonii var. kuetzingii</v>
          </cell>
          <cell r="C43431" t="str">
            <v>Subspecies</v>
          </cell>
        </row>
        <row r="43432">
          <cell r="B43432" t="str">
            <v>Surirella brebissonii</v>
          </cell>
          <cell r="C43432" t="str">
            <v>Species</v>
          </cell>
        </row>
        <row r="43433">
          <cell r="B43433" t="str">
            <v>Surirella brebissonii var. kuetzingii</v>
          </cell>
          <cell r="C43433" t="str">
            <v>Species</v>
          </cell>
        </row>
        <row r="43434">
          <cell r="B43434" t="str">
            <v>Surirella brebissonii var. punctata</v>
          </cell>
          <cell r="C43434" t="str">
            <v>Variety</v>
          </cell>
        </row>
        <row r="43435">
          <cell r="B43435" t="str">
            <v>Surirella brightwellii</v>
          </cell>
          <cell r="C43435" t="str">
            <v>Species</v>
          </cell>
        </row>
        <row r="43436">
          <cell r="B43436" t="str">
            <v>Surirella capronii</v>
          </cell>
          <cell r="C43436" t="str">
            <v>Species</v>
          </cell>
        </row>
        <row r="43437">
          <cell r="B43437" t="str">
            <v>Surirella cardinalis</v>
          </cell>
          <cell r="C43437" t="str">
            <v>Species</v>
          </cell>
        </row>
        <row r="43438">
          <cell r="B43438" t="str">
            <v>Surirella constricta</v>
          </cell>
          <cell r="C43438" t="str">
            <v>Species</v>
          </cell>
        </row>
        <row r="43439">
          <cell r="B43439" t="str">
            <v>Surirella crumena</v>
          </cell>
          <cell r="C43439" t="str">
            <v>Species</v>
          </cell>
        </row>
        <row r="43440">
          <cell r="B43440" t="str">
            <v>Surirella delicatissima</v>
          </cell>
          <cell r="C43440" t="str">
            <v>Species</v>
          </cell>
        </row>
        <row r="43441">
          <cell r="B43441" t="str">
            <v>Surirella didyma</v>
          </cell>
          <cell r="C43441" t="str">
            <v>Species</v>
          </cell>
        </row>
        <row r="43442">
          <cell r="B43442" t="str">
            <v>Surirella elegans</v>
          </cell>
          <cell r="C43442" t="str">
            <v>Species</v>
          </cell>
        </row>
        <row r="43443">
          <cell r="B43443" t="str">
            <v>Surirella engleri</v>
          </cell>
          <cell r="C43443" t="str">
            <v>Species</v>
          </cell>
        </row>
        <row r="43444">
          <cell r="B43444" t="str">
            <v>Surirella fastuosa</v>
          </cell>
          <cell r="C43444" t="str">
            <v>Species</v>
          </cell>
        </row>
        <row r="43445">
          <cell r="B43445" t="str">
            <v>Surirella fastuosa var. recedens</v>
          </cell>
          <cell r="C43445" t="str">
            <v>Variety</v>
          </cell>
        </row>
        <row r="43446">
          <cell r="B43446" t="str">
            <v>Surirella gemma</v>
          </cell>
          <cell r="C43446" t="str">
            <v>Species</v>
          </cell>
        </row>
        <row r="43447">
          <cell r="B43447" t="str">
            <v>Surirella gracilis</v>
          </cell>
          <cell r="C43447" t="str">
            <v>Species</v>
          </cell>
        </row>
        <row r="43448">
          <cell r="B43448" t="str">
            <v>Surirella guatimalensis</v>
          </cell>
          <cell r="C43448" t="str">
            <v>Species</v>
          </cell>
        </row>
        <row r="43449">
          <cell r="B43449" t="str">
            <v>Surirella helvetica</v>
          </cell>
          <cell r="C43449" t="str">
            <v>Species</v>
          </cell>
        </row>
        <row r="43450">
          <cell r="B43450" t="str">
            <v>Surirella hoefleri</v>
          </cell>
          <cell r="C43450" t="str">
            <v>Species</v>
          </cell>
        </row>
        <row r="43451">
          <cell r="B43451" t="str">
            <v>Surirella iowensis</v>
          </cell>
          <cell r="C43451" t="str">
            <v>Species</v>
          </cell>
        </row>
        <row r="43452">
          <cell r="B43452" t="str">
            <v>Surirella linearis</v>
          </cell>
          <cell r="C43452" t="str">
            <v>Species</v>
          </cell>
        </row>
        <row r="43453">
          <cell r="B43453" t="str">
            <v>Surirella linearis var. constricta</v>
          </cell>
          <cell r="C43453" t="str">
            <v>Variety</v>
          </cell>
        </row>
        <row r="43454">
          <cell r="B43454" t="str">
            <v>Surirella linearis var. helvetica</v>
          </cell>
          <cell r="C43454" t="str">
            <v>Variety</v>
          </cell>
        </row>
        <row r="43455">
          <cell r="B43455" t="str">
            <v>Surirella minuta</v>
          </cell>
          <cell r="C43455" t="str">
            <v>Species</v>
          </cell>
        </row>
        <row r="43456">
          <cell r="B43456" t="str">
            <v>Surirella muelleri</v>
          </cell>
          <cell r="C43456" t="str">
            <v>Species</v>
          </cell>
        </row>
        <row r="43457">
          <cell r="B43457" t="str">
            <v>Surirella nervosa</v>
          </cell>
          <cell r="C43457" t="str">
            <v>Species</v>
          </cell>
        </row>
        <row r="43458">
          <cell r="B43458" t="str">
            <v>Surirella ovalis</v>
          </cell>
          <cell r="C43458" t="str">
            <v>Species</v>
          </cell>
        </row>
        <row r="43459">
          <cell r="B43459" t="str">
            <v>Surirella ovalis brightwelli***retired***use Surirella ovalis var. brightwelli</v>
          </cell>
          <cell r="C43459" t="str">
            <v>Variety</v>
          </cell>
        </row>
        <row r="43460">
          <cell r="B43460" t="str">
            <v>Surirella ovalis brightwellii</v>
          </cell>
          <cell r="C43460" t="str">
            <v>Subspecies</v>
          </cell>
        </row>
        <row r="43461">
          <cell r="B43461" t="str">
            <v>Surirella ovalis var. brightwelli</v>
          </cell>
          <cell r="C43461" t="str">
            <v>Variety</v>
          </cell>
        </row>
        <row r="43462">
          <cell r="B43462" t="str">
            <v>Surirella ovata</v>
          </cell>
          <cell r="C43462" t="str">
            <v>Species</v>
          </cell>
        </row>
        <row r="43463">
          <cell r="B43463" t="str">
            <v>Surirella ovata pinnata</v>
          </cell>
          <cell r="C43463" t="str">
            <v>Variety</v>
          </cell>
        </row>
        <row r="43464">
          <cell r="B43464" t="str">
            <v>Surirella ovata var. africana</v>
          </cell>
          <cell r="C43464" t="str">
            <v>Variety</v>
          </cell>
        </row>
        <row r="43465">
          <cell r="B43465" t="str">
            <v>Surirella ovata var. crumera</v>
          </cell>
          <cell r="C43465" t="str">
            <v>Variety</v>
          </cell>
        </row>
        <row r="43466">
          <cell r="B43466" t="str">
            <v>Surirella ovata var. pinnata</v>
          </cell>
          <cell r="C43466" t="str">
            <v>Variety</v>
          </cell>
        </row>
        <row r="43467">
          <cell r="B43467" t="str">
            <v>Surirella ovata var. salina</v>
          </cell>
          <cell r="C43467" t="str">
            <v>Variety</v>
          </cell>
        </row>
        <row r="43468">
          <cell r="B43468" t="str">
            <v>Surirella patella</v>
          </cell>
          <cell r="C43468" t="str">
            <v>Species</v>
          </cell>
        </row>
        <row r="43469">
          <cell r="B43469" t="str">
            <v>Surirella patella var. neupaueri</v>
          </cell>
          <cell r="C43469" t="str">
            <v>Variety</v>
          </cell>
        </row>
        <row r="43470">
          <cell r="B43470" t="str">
            <v>Surirella peisonis</v>
          </cell>
          <cell r="C43470" t="str">
            <v>Species</v>
          </cell>
        </row>
        <row r="43471">
          <cell r="B43471" t="str">
            <v>Surirella pinnata</v>
          </cell>
          <cell r="C43471" t="str">
            <v>Species</v>
          </cell>
        </row>
        <row r="43472">
          <cell r="B43472" t="str">
            <v>Surirella pseudovalis</v>
          </cell>
          <cell r="C43472" t="str">
            <v>Species</v>
          </cell>
        </row>
        <row r="43473">
          <cell r="B43473" t="str">
            <v>Surirella roba</v>
          </cell>
          <cell r="C43473" t="str">
            <v>Species</v>
          </cell>
        </row>
        <row r="43474">
          <cell r="B43474" t="str">
            <v>Surirella robusta</v>
          </cell>
          <cell r="C43474" t="str">
            <v>Species</v>
          </cell>
        </row>
        <row r="43475">
          <cell r="B43475" t="str">
            <v>Surirella robusta var. splendida</v>
          </cell>
          <cell r="C43475" t="str">
            <v>Variety</v>
          </cell>
        </row>
        <row r="43476">
          <cell r="B43476" t="str">
            <v>Surirella spiralis</v>
          </cell>
          <cell r="C43476" t="str">
            <v>Species</v>
          </cell>
        </row>
        <row r="43477">
          <cell r="B43477" t="str">
            <v>Surirella splendida</v>
          </cell>
          <cell r="C43477" t="str">
            <v>Species</v>
          </cell>
        </row>
        <row r="43478">
          <cell r="B43478" t="str">
            <v>Surirella stalagma</v>
          </cell>
          <cell r="C43478" t="str">
            <v>Species</v>
          </cell>
        </row>
        <row r="43479">
          <cell r="B43479" t="str">
            <v>Surirella striatula</v>
          </cell>
          <cell r="C43479" t="str">
            <v>Species</v>
          </cell>
        </row>
        <row r="43480">
          <cell r="B43480" t="str">
            <v>Surirella subsalsa</v>
          </cell>
          <cell r="C43480" t="str">
            <v>Species</v>
          </cell>
        </row>
        <row r="43481">
          <cell r="B43481" t="str">
            <v>Surirella subsalsa var. minuta</v>
          </cell>
          <cell r="C43481" t="str">
            <v>Species</v>
          </cell>
        </row>
        <row r="43482">
          <cell r="B43482" t="str">
            <v>Surirella suecica</v>
          </cell>
          <cell r="C43482" t="str">
            <v>Species</v>
          </cell>
        </row>
        <row r="43483">
          <cell r="B43483" t="str">
            <v>Surirella tenera</v>
          </cell>
          <cell r="C43483" t="str">
            <v>Species</v>
          </cell>
        </row>
        <row r="43484">
          <cell r="B43484" t="str">
            <v>Surirella tenera var. nervosa</v>
          </cell>
          <cell r="C43484" t="str">
            <v>Variety</v>
          </cell>
        </row>
        <row r="43485">
          <cell r="B43485" t="str">
            <v>Surirella tenuis</v>
          </cell>
          <cell r="C43485" t="str">
            <v>Species</v>
          </cell>
        </row>
        <row r="43486">
          <cell r="B43486" t="str">
            <v>Surirella turgida</v>
          </cell>
          <cell r="C43486" t="str">
            <v>Species</v>
          </cell>
        </row>
        <row r="43487">
          <cell r="B43487" t="str">
            <v>Surirella utahensis</v>
          </cell>
          <cell r="C43487" t="str">
            <v>Species</v>
          </cell>
        </row>
        <row r="43488">
          <cell r="B43488" t="str">
            <v>Surirella venusta</v>
          </cell>
          <cell r="C43488" t="str">
            <v>Species</v>
          </cell>
        </row>
        <row r="43489">
          <cell r="B43489" t="str">
            <v>Surirella visurgis</v>
          </cell>
          <cell r="C43489" t="str">
            <v>Species</v>
          </cell>
        </row>
        <row r="43490">
          <cell r="B43490" t="str">
            <v>Surirella wetzeli</v>
          </cell>
          <cell r="C43490" t="str">
            <v>Species</v>
          </cell>
        </row>
        <row r="43491">
          <cell r="B43491" t="str">
            <v>Surirellaceae</v>
          </cell>
          <cell r="C43491" t="str">
            <v>Family</v>
          </cell>
        </row>
        <row r="43492">
          <cell r="B43492" t="str">
            <v>Surirellales</v>
          </cell>
          <cell r="C43492" t="str">
            <v>Genus</v>
          </cell>
        </row>
        <row r="43493">
          <cell r="B43493" t="str">
            <v>Susperatus</v>
          </cell>
          <cell r="C43493" t="str">
            <v>Genus</v>
          </cell>
        </row>
        <row r="43494">
          <cell r="B43494" t="str">
            <v>Susperatus prudens</v>
          </cell>
          <cell r="C43494" t="str">
            <v>Species</v>
          </cell>
        </row>
        <row r="43495">
          <cell r="B43495" t="str">
            <v>Susulus</v>
          </cell>
          <cell r="C43495" t="str">
            <v>Genus</v>
          </cell>
        </row>
        <row r="43496">
          <cell r="B43496" t="str">
            <v>Susulus venustus</v>
          </cell>
          <cell r="C43496" t="str">
            <v>Species</v>
          </cell>
        </row>
        <row r="43497">
          <cell r="B43497" t="str">
            <v>Sutorectus</v>
          </cell>
          <cell r="C43497" t="str">
            <v>Genus</v>
          </cell>
        </row>
        <row r="43498">
          <cell r="B43498" t="str">
            <v>Sutorectus tentaculatus</v>
          </cell>
          <cell r="C43498" t="str">
            <v>Species</v>
          </cell>
        </row>
        <row r="43499">
          <cell r="B43499" t="str">
            <v>Sutorectus wardi***retired***use Orectolobus wardi</v>
          </cell>
          <cell r="C43499" t="str">
            <v>Species</v>
          </cell>
        </row>
        <row r="43500">
          <cell r="B43500" t="str">
            <v>Suttonia</v>
          </cell>
          <cell r="C43500" t="str">
            <v>Genus</v>
          </cell>
        </row>
        <row r="43501">
          <cell r="B43501" t="str">
            <v>Suttonia lineata</v>
          </cell>
          <cell r="C43501" t="str">
            <v>Species</v>
          </cell>
        </row>
        <row r="43502">
          <cell r="B43502" t="str">
            <v>Suwallia</v>
          </cell>
          <cell r="C43502" t="str">
            <v>Genus</v>
          </cell>
        </row>
        <row r="43503">
          <cell r="B43503" t="str">
            <v>Suwallia autumna</v>
          </cell>
          <cell r="C43503" t="str">
            <v>Species</v>
          </cell>
        </row>
        <row r="43504">
          <cell r="B43504" t="str">
            <v>Suwallia marginata</v>
          </cell>
          <cell r="C43504" t="str">
            <v>Species</v>
          </cell>
        </row>
        <row r="43505">
          <cell r="B43505" t="str">
            <v>Sweltsa</v>
          </cell>
          <cell r="C43505" t="str">
            <v>Genus</v>
          </cell>
        </row>
        <row r="43506">
          <cell r="B43506" t="str">
            <v>Sweltsa coloradensis</v>
          </cell>
          <cell r="C43506" t="str">
            <v>Species</v>
          </cell>
        </row>
        <row r="43507">
          <cell r="B43507" t="str">
            <v>Sweltsa exquisita</v>
          </cell>
          <cell r="C43507" t="str">
            <v>Species</v>
          </cell>
        </row>
        <row r="43508">
          <cell r="B43508" t="str">
            <v>Sweltsa onkos</v>
          </cell>
          <cell r="C43508" t="str">
            <v>Species</v>
          </cell>
        </row>
        <row r="43509">
          <cell r="B43509" t="str">
            <v>Swertia perennis</v>
          </cell>
          <cell r="C43509" t="str">
            <v>Species</v>
          </cell>
        </row>
        <row r="43510">
          <cell r="B43510" t="str">
            <v>Syacium</v>
          </cell>
          <cell r="C43510" t="str">
            <v>Genus</v>
          </cell>
        </row>
        <row r="43511">
          <cell r="B43511" t="str">
            <v>Syacium guineensis</v>
          </cell>
          <cell r="C43511" t="str">
            <v>Species</v>
          </cell>
        </row>
        <row r="43512">
          <cell r="B43512" t="str">
            <v>Syacium gunteri</v>
          </cell>
          <cell r="C43512" t="str">
            <v>Species</v>
          </cell>
        </row>
        <row r="43513">
          <cell r="B43513" t="str">
            <v>Syacium latifrons</v>
          </cell>
          <cell r="C43513" t="str">
            <v>Species</v>
          </cell>
        </row>
        <row r="43514">
          <cell r="B43514" t="str">
            <v>Syacium longidorsale</v>
          </cell>
          <cell r="C43514" t="str">
            <v>Species</v>
          </cell>
        </row>
        <row r="43515">
          <cell r="B43515" t="str">
            <v>Syacium maculiferum</v>
          </cell>
          <cell r="C43515" t="str">
            <v>Species</v>
          </cell>
        </row>
        <row r="43516">
          <cell r="B43516" t="str">
            <v>Syacium micrurum</v>
          </cell>
          <cell r="C43516" t="str">
            <v>Species</v>
          </cell>
        </row>
        <row r="43517">
          <cell r="B43517" t="str">
            <v>Syacium ovale</v>
          </cell>
          <cell r="C43517" t="str">
            <v>Species</v>
          </cell>
        </row>
        <row r="43518">
          <cell r="B43518" t="str">
            <v>Syacium papillosum</v>
          </cell>
          <cell r="C43518" t="str">
            <v>Species</v>
          </cell>
        </row>
        <row r="43519">
          <cell r="B43519" t="str">
            <v>Sycon</v>
          </cell>
          <cell r="C43519" t="str">
            <v>Genus</v>
          </cell>
        </row>
        <row r="43520">
          <cell r="B43520" t="str">
            <v>Syllidae</v>
          </cell>
          <cell r="C43520" t="str">
            <v>Family</v>
          </cell>
        </row>
        <row r="43521">
          <cell r="B43521" t="str">
            <v>Syllides</v>
          </cell>
          <cell r="C43521" t="str">
            <v>Genus</v>
          </cell>
        </row>
        <row r="43522">
          <cell r="B43522" t="str">
            <v>Syllides bansei</v>
          </cell>
          <cell r="C43522" t="str">
            <v>Species</v>
          </cell>
        </row>
        <row r="43523">
          <cell r="B43523" t="str">
            <v>Syllides convoluta***retired***use Syllides longocirrata</v>
          </cell>
          <cell r="C43523" t="str">
            <v>Species</v>
          </cell>
        </row>
        <row r="43524">
          <cell r="B43524" t="str">
            <v>Syllides convolutus</v>
          </cell>
          <cell r="C43524" t="str">
            <v>Species</v>
          </cell>
        </row>
        <row r="43525">
          <cell r="B43525" t="str">
            <v>Syllides floridanus</v>
          </cell>
          <cell r="C43525" t="str">
            <v>Species</v>
          </cell>
        </row>
        <row r="43526">
          <cell r="B43526" t="str">
            <v>Syllides fulva</v>
          </cell>
          <cell r="C43526" t="str">
            <v>Species</v>
          </cell>
        </row>
        <row r="43527">
          <cell r="B43527" t="str">
            <v>Syllides japonica</v>
          </cell>
          <cell r="C43527" t="str">
            <v>Species</v>
          </cell>
        </row>
        <row r="43528">
          <cell r="B43528" t="str">
            <v>Syllides longocirrata</v>
          </cell>
          <cell r="C43528" t="str">
            <v>Species</v>
          </cell>
        </row>
        <row r="43529">
          <cell r="B43529" t="str">
            <v>Syllides mikeli</v>
          </cell>
          <cell r="C43529" t="str">
            <v>Species</v>
          </cell>
        </row>
        <row r="43530">
          <cell r="B43530" t="str">
            <v>Syllides minutus</v>
          </cell>
          <cell r="C43530" t="str">
            <v>Species</v>
          </cell>
        </row>
        <row r="43531">
          <cell r="B43531" t="str">
            <v>Syllides reishi</v>
          </cell>
          <cell r="C43531" t="str">
            <v>Species</v>
          </cell>
        </row>
        <row r="43532">
          <cell r="B43532" t="str">
            <v>Syllides setosa</v>
          </cell>
          <cell r="C43532" t="str">
            <v>Species</v>
          </cell>
        </row>
        <row r="43533">
          <cell r="B43533" t="str">
            <v>Syllidia armata</v>
          </cell>
          <cell r="C43533" t="str">
            <v>Species</v>
          </cell>
        </row>
        <row r="43534">
          <cell r="B43534" t="str">
            <v>Syllis</v>
          </cell>
          <cell r="C43534" t="str">
            <v>Genus</v>
          </cell>
        </row>
        <row r="43535">
          <cell r="B43535" t="str">
            <v>Syllis alternata</v>
          </cell>
          <cell r="C43535" t="str">
            <v>Species</v>
          </cell>
        </row>
        <row r="43536">
          <cell r="B43536" t="str">
            <v>Syllis armillaris***retired***use Typosyllis armillaris</v>
          </cell>
          <cell r="C43536" t="str">
            <v>Species</v>
          </cell>
        </row>
        <row r="43537">
          <cell r="B43537" t="str">
            <v>Syllis caeca</v>
          </cell>
          <cell r="C43537" t="str">
            <v>Species</v>
          </cell>
        </row>
        <row r="43538">
          <cell r="B43538" t="str">
            <v>Syllis cornuta</v>
          </cell>
          <cell r="C43538" t="str">
            <v>Species</v>
          </cell>
        </row>
        <row r="43539">
          <cell r="B43539" t="str">
            <v>Syllis elongata</v>
          </cell>
          <cell r="C43539" t="str">
            <v>Species</v>
          </cell>
        </row>
        <row r="43540">
          <cell r="B43540" t="str">
            <v>Syllis ferrugina</v>
          </cell>
          <cell r="C43540" t="str">
            <v>Species</v>
          </cell>
        </row>
        <row r="43541">
          <cell r="B43541" t="str">
            <v>Syllis glarearia</v>
          </cell>
          <cell r="C43541" t="str">
            <v>Species</v>
          </cell>
        </row>
        <row r="43542">
          <cell r="B43542" t="str">
            <v>Syllis gracilis</v>
          </cell>
          <cell r="C43542" t="str">
            <v>Species</v>
          </cell>
        </row>
        <row r="43543">
          <cell r="B43543" t="str">
            <v>Syllis heterochaeta***retired***use Langerhansia heterochaeta</v>
          </cell>
          <cell r="C43543" t="str">
            <v>Species</v>
          </cell>
        </row>
        <row r="43544">
          <cell r="B43544" t="str">
            <v>Syllis hyperioni</v>
          </cell>
          <cell r="C43544" t="str">
            <v>Species</v>
          </cell>
        </row>
        <row r="43545">
          <cell r="B43545" t="str">
            <v>Syllis sclerolaema</v>
          </cell>
          <cell r="C43545" t="str">
            <v>Species</v>
          </cell>
        </row>
        <row r="43546">
          <cell r="B43546" t="str">
            <v>Symbiocladius</v>
          </cell>
          <cell r="C43546" t="str">
            <v>Genus</v>
          </cell>
        </row>
        <row r="43547">
          <cell r="B43547" t="str">
            <v>Symbiocladius equitans</v>
          </cell>
          <cell r="C43547" t="str">
            <v>Species</v>
          </cell>
        </row>
        <row r="43548">
          <cell r="B43548" t="str">
            <v>Symbolophorus</v>
          </cell>
          <cell r="C43548" t="str">
            <v>Genus</v>
          </cell>
        </row>
        <row r="43549">
          <cell r="B43549" t="str">
            <v>Symbolophorus barnardi</v>
          </cell>
          <cell r="C43549" t="str">
            <v>Species</v>
          </cell>
        </row>
        <row r="43550">
          <cell r="B43550" t="str">
            <v>Symbolophorus boops</v>
          </cell>
          <cell r="C43550" t="str">
            <v>Species</v>
          </cell>
        </row>
        <row r="43551">
          <cell r="B43551" t="str">
            <v>Symbolophorus californiense***retired***use Symbolophorus californiensis</v>
          </cell>
          <cell r="C43551" t="str">
            <v>Species</v>
          </cell>
        </row>
        <row r="43552">
          <cell r="B43552" t="str">
            <v>Symbolophorus californiensis</v>
          </cell>
          <cell r="C43552" t="str">
            <v>Species</v>
          </cell>
        </row>
        <row r="43553">
          <cell r="B43553" t="str">
            <v>Symbolophorus evermanni</v>
          </cell>
          <cell r="C43553" t="str">
            <v>Species</v>
          </cell>
        </row>
        <row r="43554">
          <cell r="B43554" t="str">
            <v>Symbolophorus kreffti</v>
          </cell>
          <cell r="C43554" t="str">
            <v>Species</v>
          </cell>
        </row>
        <row r="43555">
          <cell r="B43555" t="str">
            <v>Symbolophorus rufinus</v>
          </cell>
          <cell r="C43555" t="str">
            <v>Species</v>
          </cell>
        </row>
        <row r="43556">
          <cell r="B43556" t="str">
            <v>Symbolophorus veranyi</v>
          </cell>
          <cell r="C43556" t="str">
            <v>Species</v>
          </cell>
        </row>
        <row r="43557">
          <cell r="B43557" t="str">
            <v>Sympetrum</v>
          </cell>
          <cell r="C43557" t="str">
            <v>Genus</v>
          </cell>
        </row>
        <row r="43558">
          <cell r="B43558" t="str">
            <v>Sympetrum ambiguum</v>
          </cell>
          <cell r="C43558" t="str">
            <v>Species</v>
          </cell>
        </row>
        <row r="43559">
          <cell r="B43559" t="str">
            <v>Sympetrum corruptum</v>
          </cell>
          <cell r="C43559" t="str">
            <v>Species</v>
          </cell>
        </row>
        <row r="43560">
          <cell r="B43560" t="str">
            <v>Sympetrum illotum</v>
          </cell>
          <cell r="C43560" t="str">
            <v>Species</v>
          </cell>
        </row>
        <row r="43561">
          <cell r="B43561" t="str">
            <v>Sympetrum internum</v>
          </cell>
          <cell r="C43561" t="str">
            <v>Species</v>
          </cell>
        </row>
        <row r="43562">
          <cell r="B43562" t="str">
            <v>Sympetrum janeae</v>
          </cell>
          <cell r="C43562" t="str">
            <v>Species</v>
          </cell>
        </row>
        <row r="43563">
          <cell r="B43563" t="str">
            <v>Sympetrum obtrusum</v>
          </cell>
          <cell r="C43563" t="str">
            <v>Species</v>
          </cell>
        </row>
        <row r="43564">
          <cell r="B43564" t="str">
            <v>Sympetrum vicinum</v>
          </cell>
          <cell r="C43564" t="str">
            <v>Species</v>
          </cell>
        </row>
        <row r="43565">
          <cell r="B43565" t="str">
            <v>Symphitopsyche</v>
          </cell>
          <cell r="C43565" t="str">
            <v>Genus</v>
          </cell>
        </row>
        <row r="43566">
          <cell r="B43566" t="str">
            <v>Symphitopsyche alhedra***retired***use Ceratopsyche alhedra</v>
          </cell>
          <cell r="C43566" t="str">
            <v>Species</v>
          </cell>
        </row>
        <row r="43567">
          <cell r="B43567" t="str">
            <v>Symphitopsyche bronta***retired***use Ceratopsyche bronta</v>
          </cell>
          <cell r="C43567" t="str">
            <v>Species</v>
          </cell>
        </row>
        <row r="43568">
          <cell r="B43568" t="str">
            <v>Symphitopsyche morosa***retired***use Ceratopsyche morosa</v>
          </cell>
          <cell r="C43568" t="str">
            <v>Species</v>
          </cell>
        </row>
        <row r="43569">
          <cell r="B43569" t="str">
            <v>Symphitopsyche piatrix***retired***use Ceratopsyche piatrix</v>
          </cell>
          <cell r="C43569" t="str">
            <v>Species</v>
          </cell>
        </row>
        <row r="43570">
          <cell r="B43570" t="str">
            <v>Symphitopsyche slossonae***retired***use Ceratopsyche slossonae</v>
          </cell>
          <cell r="C43570" t="str">
            <v>Species</v>
          </cell>
        </row>
        <row r="43571">
          <cell r="B43571" t="str">
            <v>Symphitopsyche sparna***retired***use Ceratopsyche sparna</v>
          </cell>
          <cell r="C43571" t="str">
            <v>Species</v>
          </cell>
        </row>
        <row r="43572">
          <cell r="B43572" t="str">
            <v>Symphodus</v>
          </cell>
          <cell r="C43572" t="str">
            <v>Genus</v>
          </cell>
        </row>
        <row r="43573">
          <cell r="B43573" t="str">
            <v>Symphodus bailloni</v>
          </cell>
          <cell r="C43573" t="str">
            <v>Species</v>
          </cell>
        </row>
        <row r="43574">
          <cell r="B43574" t="str">
            <v>Symphodus cinereus</v>
          </cell>
          <cell r="C43574" t="str">
            <v>Species</v>
          </cell>
        </row>
        <row r="43575">
          <cell r="B43575" t="str">
            <v>Symphodus doderleini</v>
          </cell>
          <cell r="C43575" t="str">
            <v>Species</v>
          </cell>
        </row>
        <row r="43576">
          <cell r="B43576" t="str">
            <v>Symphodus fulvescens***retired***use Symphodus rostratus</v>
          </cell>
          <cell r="C43576" t="str">
            <v>Species</v>
          </cell>
        </row>
        <row r="43577">
          <cell r="B43577" t="str">
            <v>Symphodus mediterraneus</v>
          </cell>
          <cell r="C43577" t="str">
            <v>Species</v>
          </cell>
        </row>
        <row r="43578">
          <cell r="B43578" t="str">
            <v>Symphodus melanocercus</v>
          </cell>
          <cell r="C43578" t="str">
            <v>Species</v>
          </cell>
        </row>
        <row r="43579">
          <cell r="B43579" t="str">
            <v>Symphodus melops</v>
          </cell>
          <cell r="C43579" t="str">
            <v>Species</v>
          </cell>
        </row>
        <row r="43580">
          <cell r="B43580" t="str">
            <v>Symphodus ocellatus</v>
          </cell>
          <cell r="C43580" t="str">
            <v>Species</v>
          </cell>
        </row>
        <row r="43581">
          <cell r="B43581" t="str">
            <v>Symphodus quinquemaculatus</v>
          </cell>
          <cell r="C43581" t="str">
            <v>Species</v>
          </cell>
        </row>
        <row r="43582">
          <cell r="B43582" t="str">
            <v>Symphodus roissali</v>
          </cell>
          <cell r="C43582" t="str">
            <v>Species</v>
          </cell>
        </row>
        <row r="43583">
          <cell r="B43583" t="str">
            <v>Symphodus rostratus</v>
          </cell>
          <cell r="C43583" t="str">
            <v>Species</v>
          </cell>
        </row>
        <row r="43584">
          <cell r="B43584" t="str">
            <v>Symphodus tinca</v>
          </cell>
          <cell r="C43584" t="str">
            <v>Species</v>
          </cell>
        </row>
        <row r="43585">
          <cell r="B43585" t="str">
            <v>Symphoricarpos</v>
          </cell>
          <cell r="C43585" t="str">
            <v>Genus</v>
          </cell>
        </row>
        <row r="43586">
          <cell r="B43586" t="str">
            <v>Symphoricarpos albus</v>
          </cell>
          <cell r="C43586" t="str">
            <v>Species</v>
          </cell>
        </row>
        <row r="43587">
          <cell r="B43587" t="str">
            <v>Symphoricarpos occidentalis</v>
          </cell>
          <cell r="C43587" t="str">
            <v>Species</v>
          </cell>
        </row>
        <row r="43588">
          <cell r="B43588" t="str">
            <v>Symphoricarpos orbiculatus</v>
          </cell>
          <cell r="C43588" t="str">
            <v>Species</v>
          </cell>
        </row>
        <row r="43589">
          <cell r="B43589" t="str">
            <v>Symphoricarpos oreophilus</v>
          </cell>
          <cell r="C43589" t="str">
            <v>Species</v>
          </cell>
        </row>
        <row r="43590">
          <cell r="B43590" t="str">
            <v>Symphoricarpos oreophilus var. utahensis</v>
          </cell>
          <cell r="C43590" t="str">
            <v>Variety</v>
          </cell>
        </row>
        <row r="43591">
          <cell r="B43591" t="str">
            <v>Symphoricarpos rotundifolius</v>
          </cell>
          <cell r="C43591" t="str">
            <v>Species</v>
          </cell>
        </row>
        <row r="43592">
          <cell r="B43592" t="str">
            <v>Symphorichthys</v>
          </cell>
          <cell r="C43592" t="str">
            <v>Genus</v>
          </cell>
        </row>
        <row r="43593">
          <cell r="B43593" t="str">
            <v>Symphorichthys spilurus</v>
          </cell>
          <cell r="C43593" t="str">
            <v>Species</v>
          </cell>
        </row>
        <row r="43594">
          <cell r="B43594" t="str">
            <v>Symphorus</v>
          </cell>
          <cell r="C43594" t="str">
            <v>Genus</v>
          </cell>
        </row>
        <row r="43595">
          <cell r="B43595" t="str">
            <v>Symphorus nematophorus</v>
          </cell>
          <cell r="C43595" t="str">
            <v>Species</v>
          </cell>
        </row>
        <row r="43596">
          <cell r="B43596" t="str">
            <v>Symphurinae</v>
          </cell>
          <cell r="C43596" t="str">
            <v>Subfamily</v>
          </cell>
        </row>
        <row r="43597">
          <cell r="B43597" t="str">
            <v>Symphurus</v>
          </cell>
          <cell r="C43597" t="str">
            <v>Genus</v>
          </cell>
        </row>
        <row r="43598">
          <cell r="B43598" t="str">
            <v>Symphurus arawak</v>
          </cell>
          <cell r="C43598" t="str">
            <v>Species</v>
          </cell>
        </row>
        <row r="43599">
          <cell r="B43599" t="str">
            <v>Symphurus atramentatus</v>
          </cell>
          <cell r="C43599" t="str">
            <v>Species</v>
          </cell>
        </row>
        <row r="43600">
          <cell r="B43600" t="str">
            <v>Symphurus atricauda***retired***use Symphurus atricaudus</v>
          </cell>
          <cell r="C43600" t="str">
            <v>Species</v>
          </cell>
        </row>
        <row r="43601">
          <cell r="B43601" t="str">
            <v>Symphurus atricaudus</v>
          </cell>
          <cell r="C43601" t="str">
            <v>Species</v>
          </cell>
        </row>
        <row r="43602">
          <cell r="B43602" t="str">
            <v>Symphurus australis</v>
          </cell>
          <cell r="C43602" t="str">
            <v>Species</v>
          </cell>
        </row>
        <row r="43603">
          <cell r="B43603" t="str">
            <v>Symphurus billykrietei</v>
          </cell>
          <cell r="C43603" t="str">
            <v>Species</v>
          </cell>
        </row>
        <row r="43604">
          <cell r="B43604" t="str">
            <v>Symphurus callopterus</v>
          </cell>
          <cell r="C43604" t="str">
            <v>Species</v>
          </cell>
        </row>
        <row r="43605">
          <cell r="B43605" t="str">
            <v>Symphurus caribbeanus</v>
          </cell>
          <cell r="C43605" t="str">
            <v>Species</v>
          </cell>
        </row>
        <row r="43606">
          <cell r="B43606" t="str">
            <v>Symphurus chabanaudi</v>
          </cell>
          <cell r="C43606" t="str">
            <v>Species</v>
          </cell>
        </row>
        <row r="43607">
          <cell r="B43607" t="str">
            <v>Symphurus civitatium</v>
          </cell>
          <cell r="C43607" t="str">
            <v>Species</v>
          </cell>
        </row>
        <row r="43608">
          <cell r="B43608" t="str">
            <v>Symphurus civitatum***retired***use Symphurus civitatium</v>
          </cell>
          <cell r="C43608" t="str">
            <v>Species</v>
          </cell>
        </row>
        <row r="43609">
          <cell r="B43609" t="str">
            <v>Symphurus civitatus***retired***use Symphurus civitatium</v>
          </cell>
          <cell r="C43609" t="str">
            <v>Species</v>
          </cell>
        </row>
        <row r="43610">
          <cell r="B43610" t="str">
            <v>Symphurus diabolicus</v>
          </cell>
          <cell r="C43610" t="str">
            <v>Species</v>
          </cell>
        </row>
        <row r="43611">
          <cell r="B43611" t="str">
            <v>Symphurus diomedeanus</v>
          </cell>
          <cell r="C43611" t="str">
            <v>Species</v>
          </cell>
        </row>
        <row r="43612">
          <cell r="B43612" t="str">
            <v>Symphurus diomedianus***retired***use Symphurus diomedeanus</v>
          </cell>
          <cell r="C43612" t="str">
            <v>Species</v>
          </cell>
        </row>
        <row r="43613">
          <cell r="B43613" t="str">
            <v>Symphurus elongatus</v>
          </cell>
          <cell r="C43613" t="str">
            <v>Species</v>
          </cell>
        </row>
        <row r="43614">
          <cell r="B43614" t="str">
            <v>Symphurus fasciolaris</v>
          </cell>
          <cell r="C43614" t="str">
            <v>Species</v>
          </cell>
        </row>
        <row r="43615">
          <cell r="B43615" t="str">
            <v>Symphurus gilesii</v>
          </cell>
          <cell r="C43615" t="str">
            <v>Species</v>
          </cell>
        </row>
        <row r="43616">
          <cell r="B43616" t="str">
            <v>Symphurus ginsburgi</v>
          </cell>
          <cell r="C43616" t="str">
            <v>Species</v>
          </cell>
        </row>
        <row r="43617">
          <cell r="B43617" t="str">
            <v>Symphurus gorgonae</v>
          </cell>
          <cell r="C43617" t="str">
            <v>Species</v>
          </cell>
        </row>
        <row r="43618">
          <cell r="B43618" t="str">
            <v>Symphurus hondoensis</v>
          </cell>
          <cell r="C43618" t="str">
            <v>Species</v>
          </cell>
        </row>
        <row r="43619">
          <cell r="B43619" t="str">
            <v>Symphurus insularis</v>
          </cell>
          <cell r="C43619" t="str">
            <v>Species</v>
          </cell>
        </row>
        <row r="43620">
          <cell r="B43620" t="str">
            <v>Symphurus jenynsi</v>
          </cell>
          <cell r="C43620" t="str">
            <v>Species</v>
          </cell>
        </row>
        <row r="43621">
          <cell r="B43621" t="str">
            <v>Symphurus kyaropterygium</v>
          </cell>
          <cell r="C43621" t="str">
            <v>Species</v>
          </cell>
        </row>
        <row r="43622">
          <cell r="B43622" t="str">
            <v>Symphurus leei</v>
          </cell>
          <cell r="C43622" t="str">
            <v>Species</v>
          </cell>
        </row>
        <row r="43623">
          <cell r="B43623" t="str">
            <v>Symphurus ligulatus</v>
          </cell>
          <cell r="C43623" t="str">
            <v>Species</v>
          </cell>
        </row>
        <row r="43624">
          <cell r="B43624" t="str">
            <v>Symphurus lubbocki</v>
          </cell>
          <cell r="C43624" t="str">
            <v>Species</v>
          </cell>
        </row>
        <row r="43625">
          <cell r="B43625" t="str">
            <v>Symphurus luzonensis</v>
          </cell>
          <cell r="C43625" t="str">
            <v>Species</v>
          </cell>
        </row>
        <row r="43626">
          <cell r="B43626" t="str">
            <v>Symphurus macrophthalmus</v>
          </cell>
          <cell r="C43626" t="str">
            <v>Species</v>
          </cell>
        </row>
        <row r="43627">
          <cell r="B43627" t="str">
            <v>Symphurus maldivensis</v>
          </cell>
          <cell r="C43627" t="str">
            <v>Species</v>
          </cell>
        </row>
        <row r="43628">
          <cell r="B43628" t="str">
            <v>Symphurus marginatus</v>
          </cell>
          <cell r="C43628" t="str">
            <v>Species</v>
          </cell>
        </row>
        <row r="43629">
          <cell r="B43629" t="str">
            <v>Symphurus marmoratus</v>
          </cell>
          <cell r="C43629" t="str">
            <v>Species</v>
          </cell>
        </row>
        <row r="43630">
          <cell r="B43630" t="str">
            <v>Symphurus melanurus</v>
          </cell>
          <cell r="C43630" t="str">
            <v>Species</v>
          </cell>
        </row>
        <row r="43631">
          <cell r="B43631" t="str">
            <v>Symphurus melasmatotheca</v>
          </cell>
          <cell r="C43631" t="str">
            <v>Species</v>
          </cell>
        </row>
        <row r="43632">
          <cell r="B43632" t="str">
            <v>Symphurus microlepis</v>
          </cell>
          <cell r="C43632" t="str">
            <v>Species</v>
          </cell>
        </row>
        <row r="43633">
          <cell r="B43633" t="str">
            <v>Symphurus microrhynchus</v>
          </cell>
          <cell r="C43633" t="str">
            <v>Species</v>
          </cell>
        </row>
        <row r="43634">
          <cell r="B43634" t="str">
            <v>Symphurus minor</v>
          </cell>
          <cell r="C43634" t="str">
            <v>Species</v>
          </cell>
        </row>
        <row r="43635">
          <cell r="B43635" t="str">
            <v>Symphurus nebulosus</v>
          </cell>
          <cell r="C43635" t="str">
            <v>Species</v>
          </cell>
        </row>
        <row r="43636">
          <cell r="B43636" t="str">
            <v>Symphurus nigrescens</v>
          </cell>
          <cell r="C43636" t="str">
            <v>Species</v>
          </cell>
        </row>
        <row r="43637">
          <cell r="B43637" t="str">
            <v>Symphurus normani</v>
          </cell>
          <cell r="C43637" t="str">
            <v>Species</v>
          </cell>
        </row>
        <row r="43638">
          <cell r="B43638" t="str">
            <v>Symphurus novemfasciatus</v>
          </cell>
          <cell r="C43638" t="str">
            <v>Species</v>
          </cell>
        </row>
        <row r="43639">
          <cell r="B43639" t="str">
            <v>Symphurus ocellatus</v>
          </cell>
          <cell r="C43639" t="str">
            <v>Species</v>
          </cell>
        </row>
        <row r="43640">
          <cell r="B43640" t="str">
            <v>Symphurus oculellus</v>
          </cell>
          <cell r="C43640" t="str">
            <v>Species</v>
          </cell>
        </row>
        <row r="43641">
          <cell r="B43641" t="str">
            <v>Symphurus oligomerus</v>
          </cell>
          <cell r="C43641" t="str">
            <v>Species</v>
          </cell>
        </row>
        <row r="43642">
          <cell r="B43642" t="str">
            <v>Symphurus ommaspilus</v>
          </cell>
          <cell r="C43642" t="str">
            <v>Species</v>
          </cell>
        </row>
        <row r="43643">
          <cell r="B43643" t="str">
            <v>Symphurus orientalis</v>
          </cell>
          <cell r="C43643" t="str">
            <v>Species</v>
          </cell>
        </row>
        <row r="43644">
          <cell r="B43644" t="str">
            <v>Symphurus parvus</v>
          </cell>
          <cell r="C43644" t="str">
            <v>Species</v>
          </cell>
        </row>
        <row r="43645">
          <cell r="B43645" t="str">
            <v>Symphurus pelicanus</v>
          </cell>
          <cell r="C43645" t="str">
            <v>Species</v>
          </cell>
        </row>
        <row r="43646">
          <cell r="B43646" t="str">
            <v>Symphurus piger</v>
          </cell>
          <cell r="C43646" t="str">
            <v>Species</v>
          </cell>
        </row>
        <row r="43647">
          <cell r="B43647" t="str">
            <v>Symphurus plagiusa</v>
          </cell>
          <cell r="C43647" t="str">
            <v>Species</v>
          </cell>
        </row>
        <row r="43648">
          <cell r="B43648" t="str">
            <v>Symphurus plagusia</v>
          </cell>
          <cell r="C43648" t="str">
            <v>Species</v>
          </cell>
        </row>
        <row r="43649">
          <cell r="B43649" t="str">
            <v>Symphurus prolatinaris</v>
          </cell>
          <cell r="C43649" t="str">
            <v>Species</v>
          </cell>
        </row>
        <row r="43650">
          <cell r="B43650" t="str">
            <v>Symphurus pterospilotus***retired***use Symphurus diomedeanus</v>
          </cell>
          <cell r="C43650" t="str">
            <v>Species</v>
          </cell>
        </row>
        <row r="43651">
          <cell r="B43651" t="str">
            <v>Symphurus pusillus</v>
          </cell>
          <cell r="C43651" t="str">
            <v>Species</v>
          </cell>
        </row>
        <row r="43652">
          <cell r="B43652" t="str">
            <v>Symphurus regani</v>
          </cell>
          <cell r="C43652" t="str">
            <v>Species</v>
          </cell>
        </row>
        <row r="43653">
          <cell r="B43653" t="str">
            <v>Symphurus reticulatus</v>
          </cell>
          <cell r="C43653" t="str">
            <v>Species</v>
          </cell>
        </row>
        <row r="43654">
          <cell r="B43654" t="str">
            <v>Symphurus rhytisma</v>
          </cell>
          <cell r="C43654" t="str">
            <v>Species</v>
          </cell>
        </row>
        <row r="43655">
          <cell r="B43655" t="str">
            <v>Symphurus schultzi</v>
          </cell>
          <cell r="C43655" t="str">
            <v>Species</v>
          </cell>
        </row>
        <row r="43656">
          <cell r="B43656" t="str">
            <v>Symphurus septemstriatus</v>
          </cell>
          <cell r="C43656" t="str">
            <v>Species</v>
          </cell>
        </row>
        <row r="43657">
          <cell r="B43657" t="str">
            <v>Symphurus stigmosus</v>
          </cell>
          <cell r="C43657" t="str">
            <v>Species</v>
          </cell>
        </row>
        <row r="43658">
          <cell r="B43658" t="str">
            <v>Symphurus strictus</v>
          </cell>
          <cell r="C43658" t="str">
            <v>Species</v>
          </cell>
        </row>
        <row r="43659">
          <cell r="B43659" t="str">
            <v>Symphurus tessellatus</v>
          </cell>
          <cell r="C43659" t="str">
            <v>Species</v>
          </cell>
        </row>
        <row r="43660">
          <cell r="B43660" t="str">
            <v>Symphurus trewavasae</v>
          </cell>
          <cell r="C43660" t="str">
            <v>Species</v>
          </cell>
        </row>
        <row r="43661">
          <cell r="B43661" t="str">
            <v>Symphurus trifasciatus</v>
          </cell>
          <cell r="C43661" t="str">
            <v>Species</v>
          </cell>
        </row>
        <row r="43662">
          <cell r="B43662" t="str">
            <v>Symphurus undatus</v>
          </cell>
          <cell r="C43662" t="str">
            <v>Species</v>
          </cell>
        </row>
        <row r="43663">
          <cell r="B43663" t="str">
            <v>Symphurus undecimplerus</v>
          </cell>
          <cell r="C43663" t="str">
            <v>Species</v>
          </cell>
        </row>
        <row r="43664">
          <cell r="B43664" t="str">
            <v>Symphurus urospilus</v>
          </cell>
          <cell r="C43664" t="str">
            <v>Species</v>
          </cell>
        </row>
        <row r="43665">
          <cell r="B43665" t="str">
            <v>Symphurus vanmelleae</v>
          </cell>
          <cell r="C43665" t="str">
            <v>Species</v>
          </cell>
        </row>
        <row r="43666">
          <cell r="B43666" t="str">
            <v>Symphurus variegatus</v>
          </cell>
          <cell r="C43666" t="str">
            <v>Species</v>
          </cell>
        </row>
        <row r="43667">
          <cell r="B43667" t="str">
            <v>Symphurus varius</v>
          </cell>
          <cell r="C43667" t="str">
            <v>Species</v>
          </cell>
        </row>
        <row r="43668">
          <cell r="B43668" t="str">
            <v>Symphurus williamsi</v>
          </cell>
          <cell r="C43668" t="str">
            <v>Species</v>
          </cell>
        </row>
        <row r="43669">
          <cell r="B43669" t="str">
            <v>Symphyotrichum</v>
          </cell>
          <cell r="C43669" t="str">
            <v>Genus</v>
          </cell>
        </row>
        <row r="43670">
          <cell r="B43670" t="str">
            <v>Symphyotrichum ascendens</v>
          </cell>
          <cell r="C43670" t="str">
            <v>Species</v>
          </cell>
        </row>
        <row r="43671">
          <cell r="B43671" t="str">
            <v>Symphyotrichum boreale</v>
          </cell>
          <cell r="C43671" t="str">
            <v>Species</v>
          </cell>
        </row>
        <row r="43672">
          <cell r="B43672" t="str">
            <v>Symphyotrichum ciliolatum</v>
          </cell>
          <cell r="C43672" t="str">
            <v>Species</v>
          </cell>
        </row>
        <row r="43673">
          <cell r="B43673" t="str">
            <v>Symphyotrichum cordifolium</v>
          </cell>
          <cell r="C43673" t="str">
            <v>Species</v>
          </cell>
        </row>
        <row r="43674">
          <cell r="B43674" t="str">
            <v>Symphyotrichum drummondii var. drummondii</v>
          </cell>
          <cell r="C43674" t="str">
            <v>Variety</v>
          </cell>
        </row>
        <row r="43675">
          <cell r="B43675" t="str">
            <v>Symphyotrichum dumosum</v>
          </cell>
          <cell r="C43675" t="str">
            <v>Species</v>
          </cell>
        </row>
        <row r="43676">
          <cell r="B43676" t="str">
            <v>Symphyotrichum eatonii</v>
          </cell>
          <cell r="C43676" t="str">
            <v>Species</v>
          </cell>
        </row>
        <row r="43677">
          <cell r="B43677" t="str">
            <v>Symphyotrichum ericoides</v>
          </cell>
          <cell r="C43677" t="str">
            <v>Species</v>
          </cell>
        </row>
        <row r="43678">
          <cell r="B43678" t="str">
            <v>Symphyotrichum ericoides var. ericoides</v>
          </cell>
          <cell r="C43678" t="str">
            <v>Variety</v>
          </cell>
        </row>
        <row r="43679">
          <cell r="B43679" t="str">
            <v>Symphyotrichum ericoides var. pansum</v>
          </cell>
          <cell r="C43679" t="str">
            <v>Variety</v>
          </cell>
        </row>
        <row r="43680">
          <cell r="B43680" t="str">
            <v>Symphyotrichum falcatum</v>
          </cell>
          <cell r="C43680" t="str">
            <v>Species</v>
          </cell>
        </row>
        <row r="43681">
          <cell r="B43681" t="str">
            <v>Symphyotrichum falcatum var. falcatum</v>
          </cell>
          <cell r="C43681" t="str">
            <v>Variety</v>
          </cell>
        </row>
        <row r="43682">
          <cell r="B43682" t="str">
            <v>Symphyotrichum foliaceum</v>
          </cell>
          <cell r="C43682" t="str">
            <v>Species</v>
          </cell>
        </row>
        <row r="43683">
          <cell r="B43683" t="str">
            <v>Symphyotrichum laeve</v>
          </cell>
          <cell r="C43683" t="str">
            <v>Species</v>
          </cell>
        </row>
        <row r="43684">
          <cell r="B43684" t="str">
            <v>Symphyotrichum laeve var. geyeri</v>
          </cell>
          <cell r="C43684" t="str">
            <v>Variety</v>
          </cell>
        </row>
        <row r="43685">
          <cell r="B43685" t="str">
            <v>Symphyotrichum lanceolatum</v>
          </cell>
          <cell r="C43685" t="str">
            <v>Species</v>
          </cell>
        </row>
        <row r="43686">
          <cell r="B43686" t="str">
            <v>Symphyotrichum lanceolatum (Willd.) G.L. Nesom ssp. hesperium (A. Gray) G.L. Nesom var. hesperium</v>
          </cell>
          <cell r="C43686" t="str">
            <v>Variety</v>
          </cell>
        </row>
        <row r="43687">
          <cell r="B43687" t="str">
            <v>Symphyotrichum lanceolatum (Willd.) G.L. Nesom ssp. lanceolatum var. lanceolatum</v>
          </cell>
          <cell r="C43687" t="str">
            <v>Variety</v>
          </cell>
        </row>
        <row r="43688">
          <cell r="B43688" t="str">
            <v>Symphyotrichum lanceolatum ssp. hesperium</v>
          </cell>
          <cell r="C43688" t="str">
            <v>Subspecies</v>
          </cell>
        </row>
        <row r="43689">
          <cell r="B43689" t="str">
            <v>Symphyotrichum lanceolatum ssp. lanceolatum</v>
          </cell>
          <cell r="C43689" t="str">
            <v>Subspecies</v>
          </cell>
        </row>
        <row r="43690">
          <cell r="B43690" t="str">
            <v>Symphyotrichum lanceolatum var. hesperium</v>
          </cell>
          <cell r="C43690" t="str">
            <v>Variety</v>
          </cell>
        </row>
        <row r="43691">
          <cell r="B43691" t="str">
            <v>Symphyotrichum lanceolatum var. lanceolatum</v>
          </cell>
          <cell r="C43691" t="str">
            <v>Variety</v>
          </cell>
        </row>
        <row r="43692">
          <cell r="B43692" t="str">
            <v>Symphyotrichum lateriflorum</v>
          </cell>
          <cell r="C43692" t="str">
            <v>Species</v>
          </cell>
        </row>
        <row r="43693">
          <cell r="B43693" t="str">
            <v>Symphyotrichum lateriflorum var. lateriflorum</v>
          </cell>
          <cell r="C43693" t="str">
            <v>Variety</v>
          </cell>
        </row>
        <row r="43694">
          <cell r="B43694" t="str">
            <v>Symphyotrichum novae-angliae</v>
          </cell>
          <cell r="C43694" t="str">
            <v>Species</v>
          </cell>
        </row>
        <row r="43695">
          <cell r="B43695" t="str">
            <v>Symphyotrichum novi-belgii</v>
          </cell>
          <cell r="C43695" t="str">
            <v>Species</v>
          </cell>
        </row>
        <row r="43696">
          <cell r="B43696" t="str">
            <v>Symphyotrichum ontarionis</v>
          </cell>
          <cell r="C43696" t="str">
            <v>Species</v>
          </cell>
        </row>
        <row r="43697">
          <cell r="B43697" t="str">
            <v>Symphyotrichum pilosum</v>
          </cell>
          <cell r="C43697" t="str">
            <v>Species</v>
          </cell>
        </row>
        <row r="43698">
          <cell r="B43698" t="str">
            <v>Symphyotrichum pilosum var. pilosum</v>
          </cell>
          <cell r="C43698" t="str">
            <v>Variety</v>
          </cell>
        </row>
        <row r="43699">
          <cell r="B43699" t="str">
            <v>Symphyotrichum praealtum</v>
          </cell>
          <cell r="C43699" t="str">
            <v>Species</v>
          </cell>
        </row>
        <row r="43700">
          <cell r="B43700" t="str">
            <v>Symphyotrichum praealtum var. nebraskense***retired***use Symphyotrichum praealtum</v>
          </cell>
          <cell r="C43700" t="str">
            <v>Variety</v>
          </cell>
        </row>
        <row r="43701">
          <cell r="B43701" t="str">
            <v>Symphyotrichum prenanthoides</v>
          </cell>
          <cell r="C43701" t="str">
            <v>Species</v>
          </cell>
        </row>
        <row r="43702">
          <cell r="B43702" t="str">
            <v>Symphyotrichum puniceum</v>
          </cell>
          <cell r="C43702" t="str">
            <v>Species</v>
          </cell>
        </row>
        <row r="43703">
          <cell r="B43703" t="str">
            <v>Symphyotrichum puniceum var. puniceum</v>
          </cell>
          <cell r="C43703" t="str">
            <v>Variety</v>
          </cell>
        </row>
        <row r="43704">
          <cell r="B43704" t="str">
            <v>Symphyotrichum spathulatum</v>
          </cell>
          <cell r="C43704" t="str">
            <v>Species</v>
          </cell>
        </row>
        <row r="43705">
          <cell r="B43705" t="str">
            <v>Symphyotrichum spathulatum var. spathulatum</v>
          </cell>
          <cell r="C43705" t="str">
            <v>Variety</v>
          </cell>
        </row>
        <row r="43706">
          <cell r="B43706" t="str">
            <v>Symphyotrichum subspicatum</v>
          </cell>
          <cell r="C43706" t="str">
            <v>Species</v>
          </cell>
        </row>
        <row r="43707">
          <cell r="B43707" t="str">
            <v>Symphyotrichum subulatum</v>
          </cell>
          <cell r="C43707" t="str">
            <v>Species</v>
          </cell>
        </row>
        <row r="43708">
          <cell r="B43708" t="str">
            <v>Symphyotrichum tenuifolium</v>
          </cell>
          <cell r="C43708" t="str">
            <v>Species</v>
          </cell>
        </row>
        <row r="43709">
          <cell r="B43709" t="str">
            <v>Symphyotrichum tradescantii</v>
          </cell>
          <cell r="C43709" t="str">
            <v>Species</v>
          </cell>
        </row>
        <row r="43710">
          <cell r="B43710" t="str">
            <v>Symphyotrichum urophyllum</v>
          </cell>
          <cell r="C43710" t="str">
            <v>Species</v>
          </cell>
        </row>
        <row r="43711">
          <cell r="B43711" t="str">
            <v>Symphyotrichum X schistosum</v>
          </cell>
          <cell r="C43711" t="str">
            <v>Species</v>
          </cell>
        </row>
        <row r="43712">
          <cell r="B43712" t="str">
            <v>Symphysanodon</v>
          </cell>
          <cell r="C43712" t="str">
            <v>Genus</v>
          </cell>
        </row>
        <row r="43713">
          <cell r="B43713" t="str">
            <v>Symphysanodon berryi</v>
          </cell>
          <cell r="C43713" t="str">
            <v>Species</v>
          </cell>
        </row>
        <row r="43714">
          <cell r="B43714" t="str">
            <v>Symphysanodon katayamai</v>
          </cell>
          <cell r="C43714" t="str">
            <v>Species</v>
          </cell>
        </row>
        <row r="43715">
          <cell r="B43715" t="str">
            <v>Symphysanodon maunaloae</v>
          </cell>
          <cell r="C43715" t="str">
            <v>Species</v>
          </cell>
        </row>
        <row r="43716">
          <cell r="B43716" t="str">
            <v>Symphysanodon octoactinus</v>
          </cell>
          <cell r="C43716" t="str">
            <v>Species</v>
          </cell>
        </row>
        <row r="43717">
          <cell r="B43717" t="str">
            <v>Symphysanodon typus</v>
          </cell>
          <cell r="C43717" t="str">
            <v>Species</v>
          </cell>
        </row>
        <row r="43718">
          <cell r="B43718" t="str">
            <v>Symphysia racemosa</v>
          </cell>
          <cell r="C43718" t="str">
            <v>Species</v>
          </cell>
        </row>
        <row r="43719">
          <cell r="B43719" t="str">
            <v>Symphysodon</v>
          </cell>
          <cell r="C43719" t="str">
            <v>Genus</v>
          </cell>
        </row>
        <row r="43720">
          <cell r="B43720" t="str">
            <v>Symphysodon aequifasciata</v>
          </cell>
          <cell r="C43720" t="str">
            <v>Species</v>
          </cell>
        </row>
        <row r="43721">
          <cell r="B43721" t="str">
            <v>Symphysodon aequifasciata aequifasciata***retired***use Symphysodon aequifasciata</v>
          </cell>
          <cell r="C43721" t="str">
            <v>Subspecies</v>
          </cell>
        </row>
        <row r="43722">
          <cell r="B43722" t="str">
            <v>Symphysodon aequifasciata axelrodi***retired***use Symphysodon aequifasciata</v>
          </cell>
          <cell r="C43722" t="str">
            <v>Subspecies</v>
          </cell>
        </row>
        <row r="43723">
          <cell r="B43723" t="str">
            <v>Symphysodon aequifasciata haraldi***retired***use Symphysodon aequifasciata</v>
          </cell>
          <cell r="C43723" t="str">
            <v>Subspecies</v>
          </cell>
        </row>
        <row r="43724">
          <cell r="B43724" t="str">
            <v>Symphysodon discus</v>
          </cell>
          <cell r="C43724" t="str">
            <v>Species</v>
          </cell>
        </row>
        <row r="43725">
          <cell r="B43725" t="str">
            <v>Symphyta</v>
          </cell>
          <cell r="C43725" t="str">
            <v>Suborder</v>
          </cell>
        </row>
        <row r="43726">
          <cell r="B43726" t="str">
            <v>Symphytum officinale</v>
          </cell>
          <cell r="C43726" t="str">
            <v>Species</v>
          </cell>
        </row>
        <row r="43727">
          <cell r="B43727" t="str">
            <v>Symplecta</v>
          </cell>
          <cell r="C43727" t="str">
            <v>Genus</v>
          </cell>
        </row>
        <row r="43728">
          <cell r="B43728" t="str">
            <v>Symplectoscyphus</v>
          </cell>
          <cell r="C43728" t="str">
            <v>Genus</v>
          </cell>
        </row>
        <row r="43729">
          <cell r="B43729" t="str">
            <v>Symplectoscyphus pedrensis</v>
          </cell>
          <cell r="C43729" t="str">
            <v>Species</v>
          </cell>
        </row>
        <row r="43730">
          <cell r="B43730" t="str">
            <v>Symploca</v>
          </cell>
          <cell r="C43730" t="str">
            <v>Genus</v>
          </cell>
        </row>
        <row r="43731">
          <cell r="B43731" t="str">
            <v>Symploca laete-viridis</v>
          </cell>
          <cell r="C43731" t="str">
            <v>Species</v>
          </cell>
        </row>
        <row r="43732">
          <cell r="B43732" t="str">
            <v>Symplocarpus foetidus</v>
          </cell>
          <cell r="C43732" t="str">
            <v>Species</v>
          </cell>
        </row>
        <row r="43733">
          <cell r="B43733" t="str">
            <v>Symplocastrum</v>
          </cell>
          <cell r="C43733" t="str">
            <v>Genus</v>
          </cell>
        </row>
        <row r="43734">
          <cell r="B43734" t="str">
            <v>Symplocastrum pencillatum</v>
          </cell>
          <cell r="C43734" t="str">
            <v>Species</v>
          </cell>
        </row>
        <row r="43735">
          <cell r="B43735" t="str">
            <v>Symplocastrum penicillatum</v>
          </cell>
          <cell r="C43735" t="str">
            <v>Species</v>
          </cell>
        </row>
        <row r="43736">
          <cell r="B43736" t="str">
            <v>Symplocos tinctoria</v>
          </cell>
          <cell r="C43736" t="str">
            <v>Species</v>
          </cell>
        </row>
        <row r="43737">
          <cell r="B43737" t="str">
            <v>Symposiocladius lignicola***retired***use Orthocladius lignicola</v>
          </cell>
          <cell r="C43737" t="str">
            <v>Species</v>
          </cell>
        </row>
        <row r="43738">
          <cell r="B43738" t="str">
            <v>Symposiocladius***retired***use Orthocladius</v>
          </cell>
          <cell r="C43738" t="str">
            <v>Genus</v>
          </cell>
        </row>
        <row r="43739">
          <cell r="B43739" t="str">
            <v>Sympotthastia</v>
          </cell>
          <cell r="C43739" t="str">
            <v>Genus</v>
          </cell>
        </row>
        <row r="43740">
          <cell r="B43740" t="str">
            <v>Sympterichthys</v>
          </cell>
          <cell r="C43740" t="str">
            <v>Genus</v>
          </cell>
        </row>
        <row r="43741">
          <cell r="B43741" t="str">
            <v>Sympterichthys unipennis</v>
          </cell>
          <cell r="C43741" t="str">
            <v>Species</v>
          </cell>
        </row>
        <row r="43742">
          <cell r="B43742" t="str">
            <v>Sympterygia</v>
          </cell>
          <cell r="C43742" t="str">
            <v>Genus</v>
          </cell>
        </row>
        <row r="43743">
          <cell r="B43743" t="str">
            <v>Sympterygia acuta</v>
          </cell>
          <cell r="C43743" t="str">
            <v>Species</v>
          </cell>
        </row>
        <row r="43744">
          <cell r="B43744" t="str">
            <v>Sympterygia bonapartii</v>
          </cell>
          <cell r="C43744" t="str">
            <v>Species</v>
          </cell>
        </row>
        <row r="43745">
          <cell r="B43745" t="str">
            <v>Sympterygia brevicaudata</v>
          </cell>
          <cell r="C43745" t="str">
            <v>Species</v>
          </cell>
        </row>
        <row r="43746">
          <cell r="B43746" t="str">
            <v>Sympterygia lima</v>
          </cell>
          <cell r="C43746" t="str">
            <v>Species</v>
          </cell>
        </row>
        <row r="43747">
          <cell r="B43747" t="str">
            <v>Synagrops</v>
          </cell>
          <cell r="C43747" t="str">
            <v>Genus</v>
          </cell>
        </row>
        <row r="43748">
          <cell r="B43748" t="str">
            <v>Synagrops argyreus</v>
          </cell>
          <cell r="C43748" t="str">
            <v>Species</v>
          </cell>
        </row>
        <row r="43749">
          <cell r="B43749" t="str">
            <v>Synagrops bellus</v>
          </cell>
          <cell r="C43749" t="str">
            <v>Species</v>
          </cell>
        </row>
        <row r="43750">
          <cell r="B43750" t="str">
            <v>Synagrops japonicus</v>
          </cell>
          <cell r="C43750" t="str">
            <v>Species</v>
          </cell>
        </row>
        <row r="43751">
          <cell r="B43751" t="str">
            <v>Synagrops pseudomicrolepis</v>
          </cell>
          <cell r="C43751" t="str">
            <v>Species</v>
          </cell>
        </row>
        <row r="43752">
          <cell r="B43752" t="str">
            <v>Synagrops spinosus</v>
          </cell>
          <cell r="C43752" t="str">
            <v>Species</v>
          </cell>
        </row>
        <row r="43753">
          <cell r="B43753" t="str">
            <v>Synalpheus</v>
          </cell>
          <cell r="C43753" t="str">
            <v>Genus</v>
          </cell>
        </row>
        <row r="43754">
          <cell r="B43754" t="str">
            <v>Synalpheus lockingtoni</v>
          </cell>
          <cell r="C43754" t="str">
            <v>Species</v>
          </cell>
        </row>
        <row r="43755">
          <cell r="B43755" t="str">
            <v>Synanceia</v>
          </cell>
          <cell r="C43755" t="str">
            <v>Genus</v>
          </cell>
        </row>
        <row r="43756">
          <cell r="B43756" t="str">
            <v>Synanceia horrida</v>
          </cell>
          <cell r="C43756" t="str">
            <v>Species</v>
          </cell>
        </row>
        <row r="43757">
          <cell r="B43757" t="str">
            <v>Synanceia verrucosa</v>
          </cell>
          <cell r="C43757" t="str">
            <v>Species</v>
          </cell>
        </row>
        <row r="43758">
          <cell r="B43758" t="str">
            <v>Synanceja trachynis***retired***use Synanceia horrida</v>
          </cell>
          <cell r="C43758" t="str">
            <v>Species</v>
          </cell>
        </row>
        <row r="43759">
          <cell r="B43759" t="str">
            <v>Synanceja verrucosa***retired***use Synanceia verrucosa</v>
          </cell>
          <cell r="C43759" t="str">
            <v>Species</v>
          </cell>
        </row>
        <row r="43760">
          <cell r="B43760" t="str">
            <v>Synanceja***retired***use Synanceia</v>
          </cell>
          <cell r="C43760" t="str">
            <v>Genus</v>
          </cell>
        </row>
        <row r="43761">
          <cell r="B43761" t="str">
            <v>Synancejidae***retired***use Scorpaenidae</v>
          </cell>
          <cell r="C43761" t="str">
            <v>Family</v>
          </cell>
        </row>
        <row r="43762">
          <cell r="B43762" t="str">
            <v>Synaphobranchidae</v>
          </cell>
          <cell r="C43762" t="str">
            <v>Family</v>
          </cell>
        </row>
        <row r="43763">
          <cell r="B43763" t="str">
            <v>Synaphobranchus</v>
          </cell>
          <cell r="C43763" t="str">
            <v>Genus</v>
          </cell>
        </row>
        <row r="43764">
          <cell r="B43764" t="str">
            <v>Synaphobranchus affinis</v>
          </cell>
          <cell r="C43764" t="str">
            <v>Species</v>
          </cell>
        </row>
        <row r="43765">
          <cell r="B43765" t="str">
            <v>Synaphobranchus bathybius***retired***use Histiobranchus bathybius</v>
          </cell>
          <cell r="C43765" t="str">
            <v>Species</v>
          </cell>
        </row>
        <row r="43766">
          <cell r="B43766" t="str">
            <v>Synaphobranchus brevidorsalis</v>
          </cell>
          <cell r="C43766" t="str">
            <v>Species</v>
          </cell>
        </row>
        <row r="43767">
          <cell r="B43767" t="str">
            <v>Synaphobranchus capensis</v>
          </cell>
          <cell r="C43767" t="str">
            <v>Species</v>
          </cell>
        </row>
        <row r="43768">
          <cell r="B43768" t="str">
            <v>Synaphobranchus kaupii</v>
          </cell>
          <cell r="C43768" t="str">
            <v>Species</v>
          </cell>
        </row>
        <row r="43769">
          <cell r="B43769" t="str">
            <v>Synaphobranchus oregoni</v>
          </cell>
          <cell r="C43769" t="str">
            <v>Species</v>
          </cell>
        </row>
        <row r="43770">
          <cell r="B43770" t="str">
            <v>Synaphobranchus pinnatus***retired***use Synaphobranchus kaupii</v>
          </cell>
          <cell r="C43770" t="str">
            <v>Species</v>
          </cell>
        </row>
        <row r="43771">
          <cell r="B43771" t="str">
            <v>Synaptidae</v>
          </cell>
          <cell r="C43771" t="str">
            <v>Family</v>
          </cell>
        </row>
        <row r="43772">
          <cell r="B43772" t="str">
            <v>Synaptocochlea concinna</v>
          </cell>
          <cell r="C43772" t="str">
            <v>Species</v>
          </cell>
        </row>
        <row r="43773">
          <cell r="B43773" t="str">
            <v>Synaptotanais notabilis</v>
          </cell>
          <cell r="C43773" t="str">
            <v>Species</v>
          </cell>
        </row>
        <row r="43774">
          <cell r="B43774" t="str">
            <v>Synaptura</v>
          </cell>
          <cell r="C43774" t="str">
            <v>Genus</v>
          </cell>
        </row>
        <row r="43775">
          <cell r="B43775" t="str">
            <v>Synaptura aenea***retired***use Brachirus aenea</v>
          </cell>
          <cell r="C43775" t="str">
            <v>Species</v>
          </cell>
        </row>
        <row r="43776">
          <cell r="B43776" t="str">
            <v>Synaptura albomaculata</v>
          </cell>
          <cell r="C43776" t="str">
            <v>Species</v>
          </cell>
        </row>
        <row r="43777">
          <cell r="B43777" t="str">
            <v>Synaptura cadenati***retired***use Synaptura lusitanica</v>
          </cell>
          <cell r="C43777" t="str">
            <v>Species</v>
          </cell>
        </row>
        <row r="43778">
          <cell r="B43778" t="str">
            <v>Synaptura commersonnii</v>
          </cell>
          <cell r="C43778" t="str">
            <v>Species</v>
          </cell>
        </row>
        <row r="43779">
          <cell r="B43779" t="str">
            <v>Synaptura cornuta***retired***use Aesopia cornuta</v>
          </cell>
          <cell r="C43779" t="str">
            <v>Species</v>
          </cell>
        </row>
        <row r="43780">
          <cell r="B43780" t="str">
            <v>Synaptura dicholepis***retired***use Brachirus dicholepis</v>
          </cell>
          <cell r="C43780" t="str">
            <v>Species</v>
          </cell>
        </row>
        <row r="43781">
          <cell r="B43781" t="str">
            <v>Synaptura harmandi***retired***use Brachirus harmandi</v>
          </cell>
          <cell r="C43781" t="str">
            <v>Species</v>
          </cell>
        </row>
        <row r="43782">
          <cell r="B43782" t="str">
            <v>Synaptura heterolepis***retired***use Brachirus heterolepis</v>
          </cell>
          <cell r="C43782" t="str">
            <v>Species</v>
          </cell>
        </row>
        <row r="43783">
          <cell r="B43783" t="str">
            <v>Synaptura kleinii***retired***use Synapturichthys kleinii</v>
          </cell>
          <cell r="C43783" t="str">
            <v>Species</v>
          </cell>
        </row>
        <row r="43784">
          <cell r="B43784" t="str">
            <v>Synaptura lusitanica</v>
          </cell>
          <cell r="C43784" t="str">
            <v>Species</v>
          </cell>
        </row>
        <row r="43785">
          <cell r="B43785" t="str">
            <v>Synaptura macrolepis***retired***use Brachirus macrolepis</v>
          </cell>
          <cell r="C43785" t="str">
            <v>Species</v>
          </cell>
        </row>
        <row r="43786">
          <cell r="B43786" t="str">
            <v>Synaptura marginata</v>
          </cell>
          <cell r="C43786" t="str">
            <v>Species</v>
          </cell>
        </row>
        <row r="43787">
          <cell r="B43787" t="str">
            <v>Synaptura nigra***retired***use Achlyopa nigra</v>
          </cell>
          <cell r="C43787" t="str">
            <v>Species</v>
          </cell>
        </row>
        <row r="43788">
          <cell r="B43788" t="str">
            <v>Synaptura orientalis***retired***use Brachirus orientalis</v>
          </cell>
          <cell r="C43788" t="str">
            <v>Species</v>
          </cell>
        </row>
        <row r="43789">
          <cell r="B43789" t="str">
            <v>Synaptura panoides***retired***use Brachirus panoides</v>
          </cell>
          <cell r="C43789" t="str">
            <v>Species</v>
          </cell>
        </row>
        <row r="43790">
          <cell r="B43790" t="str">
            <v>Synaptura setifer***retired***use Paradicula setifer</v>
          </cell>
          <cell r="C43790" t="str">
            <v>Species</v>
          </cell>
        </row>
        <row r="43791">
          <cell r="B43791" t="str">
            <v>Synaptura villosa***retired***use Brachirus villosa</v>
          </cell>
          <cell r="C43791" t="str">
            <v>Species</v>
          </cell>
        </row>
        <row r="43792">
          <cell r="B43792" t="str">
            <v>Synapturichthys</v>
          </cell>
          <cell r="C43792" t="str">
            <v>Genus</v>
          </cell>
        </row>
        <row r="43793">
          <cell r="B43793" t="str">
            <v>Synapturichthys kleinii</v>
          </cell>
          <cell r="C43793" t="str">
            <v>Species</v>
          </cell>
        </row>
        <row r="43794">
          <cell r="B43794" t="str">
            <v>Synasterope setisparsa</v>
          </cell>
          <cell r="C43794" t="str">
            <v>Species</v>
          </cell>
        </row>
        <row r="43795">
          <cell r="B43795" t="str">
            <v>Synbranchidae</v>
          </cell>
          <cell r="C43795" t="str">
            <v>Family</v>
          </cell>
        </row>
        <row r="43796">
          <cell r="B43796" t="str">
            <v>Synbranchiformes</v>
          </cell>
          <cell r="C43796" t="str">
            <v>Order</v>
          </cell>
        </row>
        <row r="43797">
          <cell r="B43797" t="str">
            <v>Synbranchoidei</v>
          </cell>
          <cell r="C43797" t="str">
            <v>Suborder</v>
          </cell>
        </row>
        <row r="43798">
          <cell r="B43798" t="str">
            <v>Synbranchus</v>
          </cell>
          <cell r="C43798" t="str">
            <v>Genus</v>
          </cell>
        </row>
        <row r="43799">
          <cell r="B43799" t="str">
            <v>Synbranchus bengalensis***retired***use Ophisternon bengalense</v>
          </cell>
          <cell r="C43799" t="str">
            <v>Species</v>
          </cell>
        </row>
        <row r="43800">
          <cell r="B43800" t="str">
            <v>Synbranchus marmoratus</v>
          </cell>
          <cell r="C43800" t="str">
            <v>Species</v>
          </cell>
        </row>
        <row r="43801">
          <cell r="B43801" t="str">
            <v>Syncaris</v>
          </cell>
          <cell r="C43801" t="str">
            <v>Genus</v>
          </cell>
        </row>
        <row r="43802">
          <cell r="B43802" t="str">
            <v>Synchaeta</v>
          </cell>
          <cell r="C43802" t="str">
            <v>Genus</v>
          </cell>
        </row>
        <row r="43803">
          <cell r="B43803" t="str">
            <v>Synchaeta baltica</v>
          </cell>
          <cell r="C43803" t="str">
            <v>Species</v>
          </cell>
        </row>
        <row r="43804">
          <cell r="B43804" t="str">
            <v>Synchaeta bicornis</v>
          </cell>
          <cell r="C43804" t="str">
            <v>Species</v>
          </cell>
        </row>
        <row r="43805">
          <cell r="B43805" t="str">
            <v>Synchaeta kitina</v>
          </cell>
          <cell r="C43805" t="str">
            <v>Species</v>
          </cell>
        </row>
        <row r="43806">
          <cell r="B43806" t="str">
            <v>Synchaeta lakowitziana</v>
          </cell>
          <cell r="C43806" t="str">
            <v>Species</v>
          </cell>
        </row>
        <row r="43807">
          <cell r="B43807" t="str">
            <v>Synchaeta longipes</v>
          </cell>
          <cell r="C43807" t="str">
            <v>Species</v>
          </cell>
        </row>
        <row r="43808">
          <cell r="B43808" t="str">
            <v>Synchaeta oblonga</v>
          </cell>
          <cell r="C43808" t="str">
            <v>Species</v>
          </cell>
        </row>
        <row r="43809">
          <cell r="B43809" t="str">
            <v>Synchaeta pectinata</v>
          </cell>
          <cell r="C43809" t="str">
            <v>Species</v>
          </cell>
        </row>
        <row r="43810">
          <cell r="B43810" t="str">
            <v>Synchaeta stylata</v>
          </cell>
          <cell r="C43810" t="str">
            <v>Species</v>
          </cell>
        </row>
        <row r="43811">
          <cell r="B43811" t="str">
            <v>Synchaeta tremula</v>
          </cell>
          <cell r="C43811" t="str">
            <v>Species</v>
          </cell>
        </row>
        <row r="43812">
          <cell r="B43812" t="str">
            <v>Synchaetidae</v>
          </cell>
          <cell r="C43812" t="str">
            <v>Family</v>
          </cell>
        </row>
        <row r="43813">
          <cell r="B43813" t="str">
            <v>Synchelidium</v>
          </cell>
          <cell r="C43813" t="str">
            <v>Genus</v>
          </cell>
        </row>
        <row r="43814">
          <cell r="B43814" t="str">
            <v>Synchelidium americanum</v>
          </cell>
          <cell r="C43814" t="str">
            <v>Species</v>
          </cell>
        </row>
        <row r="43815">
          <cell r="B43815" t="str">
            <v>Synchelidium rectipalmum</v>
          </cell>
          <cell r="C43815" t="str">
            <v>Species</v>
          </cell>
        </row>
        <row r="43816">
          <cell r="B43816" t="str">
            <v>Synchelidium shoemakeri</v>
          </cell>
          <cell r="C43816" t="str">
            <v>Species</v>
          </cell>
        </row>
        <row r="43817">
          <cell r="B43817" t="str">
            <v>Synchiropus</v>
          </cell>
          <cell r="C43817" t="str">
            <v>Genus</v>
          </cell>
        </row>
        <row r="43818">
          <cell r="B43818" t="str">
            <v>Synchiropus marmoratus</v>
          </cell>
          <cell r="C43818" t="str">
            <v>Species</v>
          </cell>
        </row>
        <row r="43819">
          <cell r="B43819" t="str">
            <v>Synchiropus ocellatus</v>
          </cell>
          <cell r="C43819" t="str">
            <v>Species</v>
          </cell>
        </row>
        <row r="43820">
          <cell r="B43820" t="str">
            <v>Synchiropus phaeton</v>
          </cell>
          <cell r="C43820" t="str">
            <v>Species</v>
          </cell>
        </row>
        <row r="43821">
          <cell r="B43821" t="str">
            <v>Synchiropus rubrovinctus</v>
          </cell>
          <cell r="C43821" t="str">
            <v>Species</v>
          </cell>
        </row>
        <row r="43822">
          <cell r="B43822" t="str">
            <v>Synchiropus splendidus</v>
          </cell>
          <cell r="C43822" t="str">
            <v>Species</v>
          </cell>
        </row>
        <row r="43823">
          <cell r="B43823" t="str">
            <v>Synchirus</v>
          </cell>
          <cell r="C43823" t="str">
            <v>Genus</v>
          </cell>
        </row>
        <row r="43824">
          <cell r="B43824" t="str">
            <v>Synchirus gilli</v>
          </cell>
          <cell r="C43824" t="str">
            <v>Species</v>
          </cell>
        </row>
        <row r="43825">
          <cell r="B43825" t="str">
            <v>Synclita</v>
          </cell>
          <cell r="C43825" t="str">
            <v>Genus</v>
          </cell>
        </row>
        <row r="43826">
          <cell r="B43826" t="str">
            <v>Syncoelidium</v>
          </cell>
          <cell r="C43826" t="str">
            <v>Genus</v>
          </cell>
        </row>
        <row r="43827">
          <cell r="B43827" t="str">
            <v>Syncomistes</v>
          </cell>
          <cell r="C43827" t="str">
            <v>Genus</v>
          </cell>
        </row>
        <row r="43828">
          <cell r="B43828" t="str">
            <v>Syncomistes butleri</v>
          </cell>
          <cell r="C43828" t="str">
            <v>Species</v>
          </cell>
        </row>
        <row r="43829">
          <cell r="B43829" t="str">
            <v>Syncomistes kimberleyensis</v>
          </cell>
          <cell r="C43829" t="str">
            <v>Species</v>
          </cell>
        </row>
        <row r="43830">
          <cell r="B43830" t="str">
            <v>Syncomistes trigonicus</v>
          </cell>
          <cell r="C43830" t="str">
            <v>Species</v>
          </cell>
        </row>
        <row r="43831">
          <cell r="B43831" t="str">
            <v>Syncoryne</v>
          </cell>
          <cell r="C43831" t="str">
            <v>Genus</v>
          </cell>
        </row>
        <row r="43832">
          <cell r="B43832" t="str">
            <v>Syncrypta</v>
          </cell>
          <cell r="C43832" t="str">
            <v>Genus</v>
          </cell>
        </row>
        <row r="43833">
          <cell r="B43833" t="str">
            <v>Syncrypta volvox</v>
          </cell>
          <cell r="C43833" t="str">
            <v>Species</v>
          </cell>
        </row>
        <row r="43834">
          <cell r="B43834" t="str">
            <v>Syndiamesa</v>
          </cell>
          <cell r="C43834" t="str">
            <v>Genus</v>
          </cell>
        </row>
        <row r="43835">
          <cell r="B43835" t="str">
            <v>Synechococcaceae</v>
          </cell>
          <cell r="C43835" t="str">
            <v>Family</v>
          </cell>
        </row>
        <row r="43836">
          <cell r="B43836" t="str">
            <v>Synechococcus</v>
          </cell>
          <cell r="C43836" t="str">
            <v>Genus</v>
          </cell>
        </row>
        <row r="43837">
          <cell r="B43837" t="str">
            <v>Synechococcus aeruginosa</v>
          </cell>
          <cell r="C43837" t="str">
            <v>Species</v>
          </cell>
        </row>
        <row r="43838">
          <cell r="B43838" t="str">
            <v>Synechococcus elongatus</v>
          </cell>
          <cell r="C43838" t="str">
            <v>Species</v>
          </cell>
        </row>
        <row r="43839">
          <cell r="B43839" t="str">
            <v>Synechococcus linearis***retired***use Rhabdoderma lineare</v>
          </cell>
          <cell r="C43839" t="str">
            <v>Species</v>
          </cell>
        </row>
        <row r="43840">
          <cell r="B43840" t="str">
            <v>Synechococcus minutus</v>
          </cell>
          <cell r="C43840" t="str">
            <v>Species</v>
          </cell>
        </row>
        <row r="43841">
          <cell r="B43841" t="str">
            <v>Synechococcus nidulans</v>
          </cell>
          <cell r="C43841" t="str">
            <v>Species</v>
          </cell>
        </row>
        <row r="43842">
          <cell r="B43842" t="str">
            <v>Synechococcus sigmoideus</v>
          </cell>
          <cell r="C43842" t="str">
            <v>Species</v>
          </cell>
        </row>
        <row r="43843">
          <cell r="B43843" t="str">
            <v>Synechocystis</v>
          </cell>
          <cell r="C43843" t="str">
            <v>Genus</v>
          </cell>
        </row>
        <row r="43844">
          <cell r="B43844" t="str">
            <v>Synechocystis aquaticus</v>
          </cell>
          <cell r="C43844" t="str">
            <v>Species</v>
          </cell>
        </row>
        <row r="43845">
          <cell r="B43845" t="str">
            <v>Synechocystis aquatilis</v>
          </cell>
          <cell r="C43845" t="str">
            <v>Species</v>
          </cell>
        </row>
        <row r="43846">
          <cell r="B43846" t="str">
            <v>Synechocystis crassa</v>
          </cell>
          <cell r="C43846" t="str">
            <v>Species</v>
          </cell>
        </row>
        <row r="43847">
          <cell r="B43847" t="str">
            <v>Synechocystis endobiotica</v>
          </cell>
          <cell r="C43847" t="str">
            <v>Species</v>
          </cell>
        </row>
        <row r="43848">
          <cell r="B43848" t="str">
            <v>Synechocystis pevalekii</v>
          </cell>
          <cell r="C43848" t="str">
            <v>Species</v>
          </cell>
        </row>
        <row r="43849">
          <cell r="B43849" t="str">
            <v>Synedra</v>
          </cell>
          <cell r="C43849" t="str">
            <v>Genus</v>
          </cell>
        </row>
        <row r="43850">
          <cell r="B43850" t="str">
            <v>Synedra acus</v>
          </cell>
          <cell r="C43850" t="str">
            <v>Species</v>
          </cell>
        </row>
        <row r="43851">
          <cell r="B43851" t="str">
            <v>Synedra amphicephala</v>
          </cell>
          <cell r="C43851" t="str">
            <v>Species</v>
          </cell>
        </row>
        <row r="43852">
          <cell r="B43852" t="str">
            <v>Synedra amphicephala var. austrica</v>
          </cell>
          <cell r="C43852" t="str">
            <v>Variety</v>
          </cell>
        </row>
        <row r="43853">
          <cell r="B43853" t="str">
            <v>Synedra biceps</v>
          </cell>
          <cell r="C43853" t="str">
            <v>Species</v>
          </cell>
        </row>
        <row r="43854">
          <cell r="B43854" t="str">
            <v>Synedra capitata</v>
          </cell>
          <cell r="C43854" t="str">
            <v>Species</v>
          </cell>
        </row>
        <row r="43855">
          <cell r="B43855" t="str">
            <v>Synedra crystallina</v>
          </cell>
          <cell r="C43855" t="str">
            <v>Species</v>
          </cell>
        </row>
        <row r="43856">
          <cell r="B43856" t="str">
            <v>Synedra cyclopam var. robustum</v>
          </cell>
          <cell r="C43856" t="str">
            <v>Variety</v>
          </cell>
        </row>
        <row r="43857">
          <cell r="B43857" t="str">
            <v>Synedra cyclopum</v>
          </cell>
          <cell r="C43857" t="str">
            <v>Species</v>
          </cell>
        </row>
        <row r="43858">
          <cell r="B43858" t="str">
            <v>Synedra delicatissima</v>
          </cell>
          <cell r="C43858" t="str">
            <v>Species</v>
          </cell>
        </row>
        <row r="43859">
          <cell r="B43859" t="str">
            <v>Synedra delicatissima angustissima***retired***use Synedra delicatissima var. angustissima</v>
          </cell>
          <cell r="C43859" t="str">
            <v>Variety</v>
          </cell>
        </row>
        <row r="43860">
          <cell r="B43860" t="str">
            <v>Synedra delicatissima var. angustissima</v>
          </cell>
          <cell r="C43860" t="str">
            <v>Variety</v>
          </cell>
        </row>
        <row r="43861">
          <cell r="B43861" t="str">
            <v>Synedra demerarae</v>
          </cell>
          <cell r="C43861" t="str">
            <v>Species</v>
          </cell>
        </row>
        <row r="43862">
          <cell r="B43862" t="str">
            <v>Synedra dilatata</v>
          </cell>
          <cell r="C43862" t="str">
            <v>Species</v>
          </cell>
        </row>
        <row r="43863">
          <cell r="B43863" t="str">
            <v>Synedra famelica</v>
          </cell>
          <cell r="C43863" t="str">
            <v>Species</v>
          </cell>
        </row>
        <row r="43864">
          <cell r="B43864" t="str">
            <v>Synedra fasciculata</v>
          </cell>
          <cell r="C43864" t="str">
            <v>Species</v>
          </cell>
        </row>
        <row r="43865">
          <cell r="B43865" t="str">
            <v>Synedra fasciculata var. truncata***retired***use Tabularia fasciculata</v>
          </cell>
          <cell r="C43865" t="str">
            <v>Species</v>
          </cell>
        </row>
        <row r="43866">
          <cell r="B43866" t="str">
            <v>Synedra filiformis</v>
          </cell>
          <cell r="C43866" t="str">
            <v>Species</v>
          </cell>
        </row>
        <row r="43867">
          <cell r="B43867" t="str">
            <v>Synedra filiformis var. exilis</v>
          </cell>
          <cell r="C43867" t="str">
            <v>Variety</v>
          </cell>
        </row>
        <row r="43868">
          <cell r="B43868" t="str">
            <v>Synedra goulardi</v>
          </cell>
          <cell r="C43868" t="str">
            <v>Species</v>
          </cell>
        </row>
        <row r="43869">
          <cell r="B43869" t="str">
            <v>Synedra incisa</v>
          </cell>
          <cell r="C43869" t="str">
            <v>Species</v>
          </cell>
        </row>
        <row r="43870">
          <cell r="B43870" t="str">
            <v>Synedra longissima</v>
          </cell>
          <cell r="C43870" t="str">
            <v>Species</v>
          </cell>
        </row>
        <row r="43871">
          <cell r="B43871" t="str">
            <v>Synedra mazamaensis</v>
          </cell>
          <cell r="C43871" t="str">
            <v>Species</v>
          </cell>
        </row>
        <row r="43872">
          <cell r="B43872" t="str">
            <v>Synedra minuscula</v>
          </cell>
          <cell r="C43872" t="str">
            <v>Species</v>
          </cell>
        </row>
        <row r="43873">
          <cell r="B43873" t="str">
            <v>Synedra nana</v>
          </cell>
          <cell r="C43873" t="str">
            <v>Species</v>
          </cell>
        </row>
        <row r="43874">
          <cell r="B43874" t="str">
            <v>Synedra ostenfeldii</v>
          </cell>
          <cell r="C43874" t="str">
            <v>Species</v>
          </cell>
        </row>
        <row r="43875">
          <cell r="B43875" t="str">
            <v>Synedra parasitica</v>
          </cell>
          <cell r="C43875" t="str">
            <v>Species</v>
          </cell>
        </row>
        <row r="43876">
          <cell r="B43876" t="str">
            <v>Synedra parasitica var. subconstricta</v>
          </cell>
          <cell r="C43876" t="str">
            <v>Variety</v>
          </cell>
        </row>
        <row r="43877">
          <cell r="B43877" t="str">
            <v>Synedra planktonica</v>
          </cell>
          <cell r="C43877" t="str">
            <v>Species</v>
          </cell>
        </row>
        <row r="43878">
          <cell r="B43878" t="str">
            <v>Synedra pulchella</v>
          </cell>
          <cell r="C43878" t="str">
            <v>Species</v>
          </cell>
        </row>
        <row r="43879">
          <cell r="B43879" t="str">
            <v>Synedra pulchella var. flexella</v>
          </cell>
          <cell r="C43879" t="str">
            <v>Variety</v>
          </cell>
        </row>
        <row r="43880">
          <cell r="B43880" t="str">
            <v>Synedra radians***retired***use Fragilaria radians</v>
          </cell>
          <cell r="C43880" t="str">
            <v>Species</v>
          </cell>
        </row>
        <row r="43881">
          <cell r="B43881" t="str">
            <v>Synedra robusta</v>
          </cell>
          <cell r="C43881" t="str">
            <v>Species</v>
          </cell>
        </row>
        <row r="43882">
          <cell r="B43882" t="str">
            <v>Synedra rumpens</v>
          </cell>
          <cell r="C43882" t="str">
            <v>Species</v>
          </cell>
        </row>
        <row r="43883">
          <cell r="B43883" t="str">
            <v>Synedra rumpens familiaris</v>
          </cell>
          <cell r="C43883" t="str">
            <v>Subspecies</v>
          </cell>
        </row>
        <row r="43884">
          <cell r="B43884" t="str">
            <v>Synedra rumpens var. familiaris</v>
          </cell>
          <cell r="C43884" t="str">
            <v>Variety</v>
          </cell>
        </row>
        <row r="43885">
          <cell r="B43885" t="str">
            <v>Synedra rumpens var. fragilarioides</v>
          </cell>
          <cell r="C43885" t="str">
            <v>Variety</v>
          </cell>
        </row>
        <row r="43886">
          <cell r="B43886" t="str">
            <v>Synedra rumpens var. meneghiniana</v>
          </cell>
          <cell r="C43886" t="str">
            <v>Subspecies</v>
          </cell>
        </row>
        <row r="43887">
          <cell r="B43887" t="str">
            <v>Synedra rumpens var. scotica</v>
          </cell>
          <cell r="C43887" t="str">
            <v>Variety</v>
          </cell>
        </row>
        <row r="43888">
          <cell r="B43888" t="str">
            <v>Synedra socia</v>
          </cell>
          <cell r="C43888" t="str">
            <v>Species</v>
          </cell>
        </row>
        <row r="43889">
          <cell r="B43889" t="str">
            <v>Synedra subrhombica</v>
          </cell>
          <cell r="C43889" t="str">
            <v>Species</v>
          </cell>
        </row>
        <row r="43890">
          <cell r="B43890" t="str">
            <v>Synedra tenera</v>
          </cell>
          <cell r="C43890" t="str">
            <v>Species</v>
          </cell>
        </row>
        <row r="43891">
          <cell r="B43891" t="str">
            <v>Synedra ulna</v>
          </cell>
          <cell r="C43891" t="str">
            <v>Species</v>
          </cell>
        </row>
        <row r="43892">
          <cell r="B43892" t="str">
            <v>Synedra ulna amphirhynchus***retired***use Synedra ulna var. amphirhynchus</v>
          </cell>
          <cell r="C43892" t="str">
            <v>Variety</v>
          </cell>
        </row>
        <row r="43893">
          <cell r="B43893" t="str">
            <v>Synedra ulna constricta</v>
          </cell>
          <cell r="C43893" t="str">
            <v>Variety</v>
          </cell>
        </row>
        <row r="43894">
          <cell r="B43894" t="str">
            <v>Synedra ulna contracta***retired***use Synedra ulna var. contracta</v>
          </cell>
          <cell r="C43894" t="str">
            <v>Variety</v>
          </cell>
        </row>
        <row r="43895">
          <cell r="B43895" t="str">
            <v>Synedra ulna subaequalis</v>
          </cell>
          <cell r="C43895" t="str">
            <v>Variety</v>
          </cell>
        </row>
        <row r="43896">
          <cell r="B43896" t="str">
            <v>Synedra ulna var. acus</v>
          </cell>
          <cell r="C43896" t="str">
            <v>Variety</v>
          </cell>
        </row>
        <row r="43897">
          <cell r="B43897" t="str">
            <v>Synedra ulna var. aequalis</v>
          </cell>
          <cell r="C43897" t="str">
            <v>Variety</v>
          </cell>
        </row>
        <row r="43898">
          <cell r="B43898" t="str">
            <v>Synedra ulna var. amphirhynchus</v>
          </cell>
          <cell r="C43898" t="str">
            <v>Variety</v>
          </cell>
        </row>
        <row r="43899">
          <cell r="B43899" t="str">
            <v>Synedra ulna var. amphirhynchus'</v>
          </cell>
          <cell r="C43899" t="str">
            <v>Variety</v>
          </cell>
        </row>
        <row r="43900">
          <cell r="B43900" t="str">
            <v>Synedra ulna var. biceps</v>
          </cell>
          <cell r="C43900" t="str">
            <v>Variety</v>
          </cell>
        </row>
        <row r="43901">
          <cell r="B43901" t="str">
            <v>Synedra ulna var. chaseana</v>
          </cell>
          <cell r="C43901" t="str">
            <v>Variety</v>
          </cell>
        </row>
        <row r="43902">
          <cell r="B43902" t="str">
            <v>Synedra ulna var. constricta</v>
          </cell>
          <cell r="C43902" t="str">
            <v>Variety</v>
          </cell>
        </row>
        <row r="43903">
          <cell r="B43903" t="str">
            <v>Synedra ulna var. contracta</v>
          </cell>
          <cell r="C43903" t="str">
            <v>Variety</v>
          </cell>
        </row>
        <row r="43904">
          <cell r="B43904" t="str">
            <v>Synedra ulna var. danica</v>
          </cell>
          <cell r="C43904" t="str">
            <v>Variety</v>
          </cell>
        </row>
        <row r="43905">
          <cell r="B43905" t="str">
            <v>Synedra ulna var. longissima</v>
          </cell>
          <cell r="C43905" t="str">
            <v>Variety</v>
          </cell>
        </row>
        <row r="43906">
          <cell r="B43906" t="str">
            <v>Synedra ulna var. oxyrhynchus</v>
          </cell>
          <cell r="C43906" t="str">
            <v>Variety</v>
          </cell>
        </row>
        <row r="43907">
          <cell r="B43907" t="str">
            <v>Synedra ulna var. ramesi</v>
          </cell>
          <cell r="C43907" t="str">
            <v>Variety</v>
          </cell>
        </row>
        <row r="43908">
          <cell r="B43908" t="str">
            <v>Synedra ulna var. spathulifera</v>
          </cell>
          <cell r="C43908" t="str">
            <v>Variety</v>
          </cell>
        </row>
        <row r="43909">
          <cell r="B43909" t="str">
            <v>Synedra ulna var. ulna</v>
          </cell>
          <cell r="C43909" t="str">
            <v>Variety</v>
          </cell>
        </row>
        <row r="43910">
          <cell r="B43910" t="str">
            <v>Synedra undulata</v>
          </cell>
          <cell r="C43910" t="str">
            <v>Species</v>
          </cell>
        </row>
        <row r="43911">
          <cell r="B43911" t="str">
            <v>Synedra vaucheriae***retired***use Fragilaria vaucheriae</v>
          </cell>
          <cell r="C43911" t="str">
            <v>Species</v>
          </cell>
        </row>
        <row r="43912">
          <cell r="B43912" t="str">
            <v>Synelmis</v>
          </cell>
          <cell r="C43912" t="str">
            <v>Genus</v>
          </cell>
        </row>
        <row r="43913">
          <cell r="B43913" t="str">
            <v>Synelmis albini</v>
          </cell>
          <cell r="C43913" t="str">
            <v>Species</v>
          </cell>
        </row>
        <row r="43914">
          <cell r="B43914" t="str">
            <v>Synelmis ewingi</v>
          </cell>
          <cell r="C43914" t="str">
            <v>Species</v>
          </cell>
        </row>
        <row r="43915">
          <cell r="B43915" t="str">
            <v>Synendotendipes</v>
          </cell>
          <cell r="C43915" t="str">
            <v>Genus</v>
          </cell>
        </row>
        <row r="43916">
          <cell r="B43916" t="str">
            <v>Syngnathidae</v>
          </cell>
          <cell r="C43916" t="str">
            <v>Family</v>
          </cell>
        </row>
        <row r="43917">
          <cell r="B43917" t="str">
            <v>Syngnathoidei</v>
          </cell>
          <cell r="C43917" t="str">
            <v>Suborder</v>
          </cell>
        </row>
        <row r="43918">
          <cell r="B43918" t="str">
            <v>Syngnathoides</v>
          </cell>
          <cell r="C43918" t="str">
            <v>Genus</v>
          </cell>
        </row>
        <row r="43919">
          <cell r="B43919" t="str">
            <v>Syngnathoides biaculeatus</v>
          </cell>
          <cell r="C43919" t="str">
            <v>Species</v>
          </cell>
        </row>
        <row r="43920">
          <cell r="B43920" t="str">
            <v>Syngnathus</v>
          </cell>
          <cell r="C43920" t="str">
            <v>Genus</v>
          </cell>
        </row>
        <row r="43921">
          <cell r="B43921" t="str">
            <v>Syngnathus abaster</v>
          </cell>
          <cell r="C43921" t="str">
            <v>Species</v>
          </cell>
        </row>
        <row r="43922">
          <cell r="B43922" t="str">
            <v>Syngnathus acus</v>
          </cell>
          <cell r="C43922" t="str">
            <v>Species</v>
          </cell>
        </row>
        <row r="43923">
          <cell r="B43923" t="str">
            <v>Syngnathus affinis</v>
          </cell>
          <cell r="C43923" t="str">
            <v>Species</v>
          </cell>
        </row>
        <row r="43924">
          <cell r="B43924" t="str">
            <v>Syngnathus ansorgii***retired***use Enneacampus ansorgii</v>
          </cell>
          <cell r="C43924" t="str">
            <v>Species</v>
          </cell>
        </row>
        <row r="43925">
          <cell r="B43925" t="str">
            <v>Syngnathus arctus***retired***use Cosmocampus arctus</v>
          </cell>
          <cell r="C43925" t="str">
            <v>Species</v>
          </cell>
        </row>
        <row r="43926">
          <cell r="B43926" t="str">
            <v>Syngnathus auliscus</v>
          </cell>
          <cell r="C43926" t="str">
            <v>Species</v>
          </cell>
        </row>
        <row r="43927">
          <cell r="B43927" t="str">
            <v>Syngnathus balli***retired***use Cosmocampus balli</v>
          </cell>
          <cell r="C43927" t="str">
            <v>Species</v>
          </cell>
        </row>
        <row r="43928">
          <cell r="B43928" t="str">
            <v>Syngnathus californiensis</v>
          </cell>
          <cell r="C43928" t="str">
            <v>Species</v>
          </cell>
        </row>
        <row r="43929">
          <cell r="B43929" t="str">
            <v>Syngnathus caribbaeus</v>
          </cell>
          <cell r="C43929" t="str">
            <v>Species</v>
          </cell>
        </row>
        <row r="43930">
          <cell r="B43930" t="str">
            <v>Syngnathus cyanospilos***retired***use Hippichthys cyanospilos</v>
          </cell>
          <cell r="C43930" t="str">
            <v>Species</v>
          </cell>
        </row>
        <row r="43931">
          <cell r="B43931" t="str">
            <v>Syngnathus dawsoni</v>
          </cell>
          <cell r="C43931" t="str">
            <v>Species</v>
          </cell>
        </row>
        <row r="43932">
          <cell r="B43932" t="str">
            <v>Syngnathus dunckeri***retired***use Bryx dunckeri</v>
          </cell>
          <cell r="C43932" t="str">
            <v>Species</v>
          </cell>
        </row>
        <row r="43933">
          <cell r="B43933" t="str">
            <v>Syngnathus elucens***retired***use Cosmocampus elucens</v>
          </cell>
          <cell r="C43933" t="str">
            <v>Species</v>
          </cell>
        </row>
        <row r="43934">
          <cell r="B43934" t="str">
            <v>Syngnathus euchrous</v>
          </cell>
          <cell r="C43934" t="str">
            <v>Species</v>
          </cell>
        </row>
        <row r="43935">
          <cell r="B43935" t="str">
            <v>Syngnathus exilis</v>
          </cell>
          <cell r="C43935" t="str">
            <v>Species</v>
          </cell>
        </row>
        <row r="43936">
          <cell r="B43936" t="str">
            <v>Syngnathus fistulatus</v>
          </cell>
          <cell r="C43936" t="str">
            <v>Species</v>
          </cell>
        </row>
        <row r="43937">
          <cell r="B43937" t="str">
            <v>Syngnathus floridae</v>
          </cell>
          <cell r="C43937" t="str">
            <v>Species</v>
          </cell>
        </row>
        <row r="43938">
          <cell r="B43938" t="str">
            <v>Syngnathus floridae floridae***retired***use Syngnathus floridae</v>
          </cell>
          <cell r="C43938" t="str">
            <v>Subspecies</v>
          </cell>
        </row>
        <row r="43939">
          <cell r="B43939" t="str">
            <v>Syngnathus floridae hubbsi***retired***use Syngnathus floridae</v>
          </cell>
          <cell r="C43939" t="str">
            <v>Subspecies</v>
          </cell>
        </row>
        <row r="43940">
          <cell r="B43940" t="str">
            <v>Syngnathus floridae mackayi***retired***use Syngnathus floridae</v>
          </cell>
          <cell r="C43940" t="str">
            <v>Subspecies</v>
          </cell>
        </row>
        <row r="43941">
          <cell r="B43941" t="str">
            <v>Syngnathus floridae nesiotes***retired***use Syngnathus floridae</v>
          </cell>
          <cell r="C43941" t="str">
            <v>Subspecies</v>
          </cell>
        </row>
        <row r="43942">
          <cell r="B43942" t="str">
            <v>Syngnathus folletti</v>
          </cell>
          <cell r="C43942" t="str">
            <v>Species</v>
          </cell>
        </row>
        <row r="43943">
          <cell r="B43943" t="str">
            <v>Syngnathus fuscus</v>
          </cell>
          <cell r="C43943" t="str">
            <v>Species</v>
          </cell>
        </row>
        <row r="43944">
          <cell r="B43944" t="str">
            <v>Syngnathus griseolineatus***retired***use Syngnathus leptorhynchus</v>
          </cell>
          <cell r="C43944" t="str">
            <v>Species</v>
          </cell>
        </row>
        <row r="43945">
          <cell r="B43945" t="str">
            <v>Syngnathus hildebrandi***retired***use Cosmocampus hildebrandi</v>
          </cell>
          <cell r="C43945" t="str">
            <v>Species</v>
          </cell>
        </row>
        <row r="43946">
          <cell r="B43946" t="str">
            <v>Syngnathus jenesi***retired***use Micrognathus crinitus</v>
          </cell>
          <cell r="C43946" t="str">
            <v>Species</v>
          </cell>
        </row>
        <row r="43947">
          <cell r="B43947" t="str">
            <v>Syngnathus leptorhynchus</v>
          </cell>
          <cell r="C43947" t="str">
            <v>Species</v>
          </cell>
        </row>
        <row r="43948">
          <cell r="B43948" t="str">
            <v>Syngnathus louisianae</v>
          </cell>
          <cell r="C43948" t="str">
            <v>Species</v>
          </cell>
        </row>
        <row r="43949">
          <cell r="B43949" t="str">
            <v>Syngnathus melanopleura***retired***use Doryrhamphus excisus</v>
          </cell>
          <cell r="C43949" t="str">
            <v>Species</v>
          </cell>
        </row>
        <row r="43950">
          <cell r="B43950" t="str">
            <v>Syngnathus pelagicus</v>
          </cell>
          <cell r="C43950" t="str">
            <v>Species</v>
          </cell>
        </row>
        <row r="43951">
          <cell r="B43951" t="str">
            <v>Syngnathus phlegon</v>
          </cell>
          <cell r="C43951" t="str">
            <v>Species</v>
          </cell>
        </row>
        <row r="43952">
          <cell r="B43952" t="str">
            <v>Syngnathus pipulus***retired***use Cosmocampus elucens</v>
          </cell>
          <cell r="C43952" t="str">
            <v>Species</v>
          </cell>
        </row>
        <row r="43953">
          <cell r="B43953" t="str">
            <v>Syngnathus randalli***retired***use Bryx randalli</v>
          </cell>
          <cell r="C43953" t="str">
            <v>Species</v>
          </cell>
        </row>
        <row r="43954">
          <cell r="B43954" t="str">
            <v>Syngnathus rostellatus</v>
          </cell>
          <cell r="C43954" t="str">
            <v>Species</v>
          </cell>
        </row>
        <row r="43955">
          <cell r="B43955" t="str">
            <v>Syngnathus rousseau***retired***use Syngnathus pelagicus</v>
          </cell>
          <cell r="C43955" t="str">
            <v>Species</v>
          </cell>
        </row>
        <row r="43956">
          <cell r="B43956" t="str">
            <v>Syngnathus schmidti</v>
          </cell>
          <cell r="C43956" t="str">
            <v>Species</v>
          </cell>
        </row>
        <row r="43957">
          <cell r="B43957" t="str">
            <v>Syngnathus scovelli</v>
          </cell>
          <cell r="C43957" t="str">
            <v>Species</v>
          </cell>
        </row>
        <row r="43958">
          <cell r="B43958" t="str">
            <v>Syngnathus spicifer***retired***use Hippichthys spicifer</v>
          </cell>
          <cell r="C43958" t="str">
            <v>Species</v>
          </cell>
        </row>
        <row r="43959">
          <cell r="B43959" t="str">
            <v>Syngnathus springeri</v>
          </cell>
          <cell r="C43959" t="str">
            <v>Species</v>
          </cell>
        </row>
        <row r="43960">
          <cell r="B43960" t="str">
            <v>Syngnathus taenionotus</v>
          </cell>
          <cell r="C43960" t="str">
            <v>Species</v>
          </cell>
        </row>
        <row r="43961">
          <cell r="B43961" t="str">
            <v>Syngnathus tenuirostris</v>
          </cell>
          <cell r="C43961" t="str">
            <v>Species</v>
          </cell>
        </row>
        <row r="43962">
          <cell r="B43962" t="str">
            <v>Syngnathus typhle</v>
          </cell>
          <cell r="C43962" t="str">
            <v>Species</v>
          </cell>
        </row>
        <row r="43963">
          <cell r="B43963" t="str">
            <v>Syngnathus variegatus</v>
          </cell>
          <cell r="C43963" t="str">
            <v>Species</v>
          </cell>
        </row>
        <row r="43964">
          <cell r="B43964" t="str">
            <v>Syngnathus watermeyeri</v>
          </cell>
          <cell r="C43964" t="str">
            <v>Species</v>
          </cell>
        </row>
        <row r="43965">
          <cell r="B43965" t="str">
            <v>Syngonanthus flavidulus</v>
          </cell>
          <cell r="C43965" t="str">
            <v>Species</v>
          </cell>
        </row>
        <row r="43966">
          <cell r="B43966" t="str">
            <v>Synidotea</v>
          </cell>
          <cell r="C43966" t="str">
            <v>Genus</v>
          </cell>
        </row>
        <row r="43967">
          <cell r="B43967" t="str">
            <v>Synidotea angulata</v>
          </cell>
          <cell r="C43967" t="str">
            <v>Species</v>
          </cell>
        </row>
        <row r="43968">
          <cell r="B43968" t="str">
            <v>Synidotea bicuspida</v>
          </cell>
          <cell r="C43968" t="str">
            <v>Species</v>
          </cell>
        </row>
        <row r="43969">
          <cell r="B43969" t="str">
            <v>Synidotea calcarea</v>
          </cell>
          <cell r="C43969" t="str">
            <v>Species</v>
          </cell>
        </row>
        <row r="43970">
          <cell r="B43970" t="str">
            <v>Synidotea consolidata</v>
          </cell>
          <cell r="C43970" t="str">
            <v>Species</v>
          </cell>
        </row>
        <row r="43971">
          <cell r="B43971" t="str">
            <v>Synidotea harfordi</v>
          </cell>
          <cell r="C43971" t="str">
            <v>Species</v>
          </cell>
        </row>
        <row r="43972">
          <cell r="B43972" t="str">
            <v>Synidotea laevidorsalis</v>
          </cell>
          <cell r="C43972" t="str">
            <v>Species</v>
          </cell>
        </row>
        <row r="43973">
          <cell r="B43973" t="str">
            <v>Synidotea laticauda</v>
          </cell>
          <cell r="C43973" t="str">
            <v>Species</v>
          </cell>
        </row>
        <row r="43974">
          <cell r="B43974" t="str">
            <v>Synidotea magnifica</v>
          </cell>
          <cell r="C43974" t="str">
            <v>Species</v>
          </cell>
        </row>
        <row r="43975">
          <cell r="B43975" t="str">
            <v>Synidotea media</v>
          </cell>
          <cell r="C43975" t="str">
            <v>Species</v>
          </cell>
        </row>
        <row r="43976">
          <cell r="B43976" t="str">
            <v>Synidotea nodulosa</v>
          </cell>
          <cell r="C43976" t="str">
            <v>Species</v>
          </cell>
        </row>
        <row r="43977">
          <cell r="B43977" t="str">
            <v>Synidotea pallida</v>
          </cell>
          <cell r="C43977" t="str">
            <v>Species</v>
          </cell>
        </row>
        <row r="43978">
          <cell r="B43978" t="str">
            <v>Synidotea pettiboneae</v>
          </cell>
          <cell r="C43978" t="str">
            <v>Species</v>
          </cell>
        </row>
        <row r="43979">
          <cell r="B43979" t="str">
            <v>Synnotum aegyptiacum</v>
          </cell>
          <cell r="C43979" t="str">
            <v>Species</v>
          </cell>
        </row>
        <row r="43980">
          <cell r="B43980" t="str">
            <v>Synodontidae</v>
          </cell>
          <cell r="C43980" t="str">
            <v>Family</v>
          </cell>
        </row>
        <row r="43981">
          <cell r="B43981" t="str">
            <v>Synodontis</v>
          </cell>
          <cell r="C43981" t="str">
            <v>Genus</v>
          </cell>
        </row>
        <row r="43982">
          <cell r="B43982" t="str">
            <v>Synodontis alberti</v>
          </cell>
          <cell r="C43982" t="str">
            <v>Species</v>
          </cell>
        </row>
        <row r="43983">
          <cell r="B43983" t="str">
            <v>Synodontis angelicus</v>
          </cell>
          <cell r="C43983" t="str">
            <v>Species</v>
          </cell>
        </row>
        <row r="43984">
          <cell r="B43984" t="str">
            <v>Synodontis decorus</v>
          </cell>
          <cell r="C43984" t="str">
            <v>Species</v>
          </cell>
        </row>
        <row r="43985">
          <cell r="B43985" t="str">
            <v>Synodontis eupterus</v>
          </cell>
          <cell r="C43985" t="str">
            <v>Species</v>
          </cell>
        </row>
        <row r="43986">
          <cell r="B43986" t="str">
            <v>Synodontis flavitaeniatus</v>
          </cell>
          <cell r="C43986" t="str">
            <v>Species</v>
          </cell>
        </row>
        <row r="43987">
          <cell r="B43987" t="str">
            <v>Synodontis nigriventris</v>
          </cell>
          <cell r="C43987" t="str">
            <v>Species</v>
          </cell>
        </row>
        <row r="43988">
          <cell r="B43988" t="str">
            <v>Synodontis notatus</v>
          </cell>
          <cell r="C43988" t="str">
            <v>Species</v>
          </cell>
        </row>
        <row r="43989">
          <cell r="B43989" t="str">
            <v>Synodontis schoutedeni</v>
          </cell>
          <cell r="C43989" t="str">
            <v>Species</v>
          </cell>
        </row>
        <row r="43990">
          <cell r="B43990" t="str">
            <v>Synodontoidei</v>
          </cell>
          <cell r="C43990" t="str">
            <v>Suborder</v>
          </cell>
        </row>
        <row r="43991">
          <cell r="B43991" t="str">
            <v>Synodus</v>
          </cell>
          <cell r="C43991" t="str">
            <v>Genus</v>
          </cell>
        </row>
        <row r="43992">
          <cell r="B43992" t="str">
            <v>Synodus binotatus</v>
          </cell>
          <cell r="C43992" t="str">
            <v>Species</v>
          </cell>
        </row>
        <row r="43993">
          <cell r="B43993" t="str">
            <v>Synodus capricornis</v>
          </cell>
          <cell r="C43993" t="str">
            <v>Species</v>
          </cell>
        </row>
        <row r="43994">
          <cell r="B43994" t="str">
            <v>Synodus dermatogenys</v>
          </cell>
          <cell r="C43994" t="str">
            <v>Species</v>
          </cell>
        </row>
        <row r="43995">
          <cell r="B43995" t="str">
            <v>Synodus doaki</v>
          </cell>
          <cell r="C43995" t="str">
            <v>Species</v>
          </cell>
        </row>
        <row r="43996">
          <cell r="B43996" t="str">
            <v>Synodus englemani***retired***use Synodus variegatus</v>
          </cell>
          <cell r="C43996" t="str">
            <v>Species</v>
          </cell>
        </row>
        <row r="43997">
          <cell r="B43997" t="str">
            <v>Synodus erythrinus***retired***use Erythrinus erythrinus</v>
          </cell>
          <cell r="C43997" t="str">
            <v>Species</v>
          </cell>
        </row>
        <row r="43998">
          <cell r="B43998" t="str">
            <v>Synodus foetens</v>
          </cell>
          <cell r="C43998" t="str">
            <v>Species</v>
          </cell>
        </row>
        <row r="43999">
          <cell r="B43999" t="str">
            <v>Synodus fuscus</v>
          </cell>
          <cell r="C43999" t="str">
            <v>Species</v>
          </cell>
        </row>
        <row r="44000">
          <cell r="B44000" t="str">
            <v>Synodus gibbsi</v>
          </cell>
          <cell r="C44000" t="str">
            <v>Species</v>
          </cell>
        </row>
        <row r="44001">
          <cell r="B44001" t="str">
            <v>Synodus hoshinonis</v>
          </cell>
          <cell r="C44001" t="str">
            <v>Species</v>
          </cell>
        </row>
        <row r="44002">
          <cell r="B44002" t="str">
            <v>Synodus houlti</v>
          </cell>
          <cell r="C44002" t="str">
            <v>Species</v>
          </cell>
        </row>
        <row r="44003">
          <cell r="B44003" t="str">
            <v>Synodus indicus</v>
          </cell>
          <cell r="C44003" t="str">
            <v>Species</v>
          </cell>
        </row>
        <row r="44004">
          <cell r="B44004" t="str">
            <v>Synodus intermedius</v>
          </cell>
          <cell r="C44004" t="str">
            <v>Species</v>
          </cell>
        </row>
        <row r="44005">
          <cell r="B44005" t="str">
            <v>Synodus jaculum</v>
          </cell>
          <cell r="C44005" t="str">
            <v>Species</v>
          </cell>
        </row>
        <row r="44006">
          <cell r="B44006" t="str">
            <v>Synodus kaianus</v>
          </cell>
          <cell r="C44006" t="str">
            <v>Species</v>
          </cell>
        </row>
        <row r="44007">
          <cell r="B44007" t="str">
            <v>Synodus lucioceps</v>
          </cell>
          <cell r="C44007" t="str">
            <v>Species</v>
          </cell>
        </row>
        <row r="44008">
          <cell r="B44008" t="str">
            <v>Synodus macrocephalus</v>
          </cell>
          <cell r="C44008" t="str">
            <v>Species</v>
          </cell>
        </row>
        <row r="44009">
          <cell r="B44009" t="str">
            <v>Synodus macrops</v>
          </cell>
          <cell r="C44009" t="str">
            <v>Species</v>
          </cell>
        </row>
        <row r="44010">
          <cell r="B44010" t="str">
            <v>Synodus normani***retired***use Saurida normani</v>
          </cell>
          <cell r="C44010" t="str">
            <v>Species</v>
          </cell>
        </row>
        <row r="44011">
          <cell r="B44011" t="str">
            <v>Synodus oculeus</v>
          </cell>
          <cell r="C44011" t="str">
            <v>Species</v>
          </cell>
        </row>
        <row r="44012">
          <cell r="B44012" t="str">
            <v>Synodus poeyi</v>
          </cell>
          <cell r="C44012" t="str">
            <v>Species</v>
          </cell>
        </row>
        <row r="44013">
          <cell r="B44013" t="str">
            <v>Synodus randalli</v>
          </cell>
          <cell r="C44013" t="str">
            <v>Species</v>
          </cell>
        </row>
        <row r="44014">
          <cell r="B44014" t="str">
            <v>Synodus rubromarmoratus</v>
          </cell>
          <cell r="C44014" t="str">
            <v>Species</v>
          </cell>
        </row>
        <row r="44015">
          <cell r="B44015" t="str">
            <v>Synodus sageneus</v>
          </cell>
          <cell r="C44015" t="str">
            <v>Species</v>
          </cell>
        </row>
        <row r="44016">
          <cell r="B44016" t="str">
            <v>Synodus saurus</v>
          </cell>
          <cell r="C44016" t="str">
            <v>Species</v>
          </cell>
        </row>
        <row r="44017">
          <cell r="B44017" t="str">
            <v>Synodus similis</v>
          </cell>
          <cell r="C44017" t="str">
            <v>Species</v>
          </cell>
        </row>
        <row r="44018">
          <cell r="B44018" t="str">
            <v>Synodus synodus</v>
          </cell>
          <cell r="C44018" t="str">
            <v>Species</v>
          </cell>
        </row>
        <row r="44019">
          <cell r="B44019" t="str">
            <v>Synodus tectus</v>
          </cell>
          <cell r="C44019" t="str">
            <v>Species</v>
          </cell>
        </row>
        <row r="44020">
          <cell r="B44020" t="str">
            <v>Synodus ulae</v>
          </cell>
          <cell r="C44020" t="str">
            <v>Species</v>
          </cell>
        </row>
        <row r="44021">
          <cell r="B44021" t="str">
            <v>Synodus usitatus</v>
          </cell>
          <cell r="C44021" t="str">
            <v>Species</v>
          </cell>
        </row>
        <row r="44022">
          <cell r="B44022" t="str">
            <v>Synodus variegatus</v>
          </cell>
          <cell r="C44022" t="str">
            <v>Species</v>
          </cell>
        </row>
        <row r="44023">
          <cell r="B44023" t="str">
            <v>Synopia</v>
          </cell>
          <cell r="C44023" t="str">
            <v>Genus</v>
          </cell>
        </row>
        <row r="44024">
          <cell r="B44024" t="str">
            <v>Synopiidae</v>
          </cell>
          <cell r="C44024" t="str">
            <v>Family</v>
          </cell>
        </row>
        <row r="44025">
          <cell r="B44025" t="str">
            <v>Synorthocladius</v>
          </cell>
          <cell r="C44025" t="str">
            <v>Genus</v>
          </cell>
        </row>
        <row r="44026">
          <cell r="B44026" t="str">
            <v>Synorthocladius semivirens</v>
          </cell>
          <cell r="C44026" t="str">
            <v>Species</v>
          </cell>
        </row>
        <row r="44027">
          <cell r="B44027" t="str">
            <v>Synpleonia***retired***use Stygobromus</v>
          </cell>
          <cell r="C44027" t="str">
            <v>Genus</v>
          </cell>
        </row>
        <row r="44028">
          <cell r="B44028" t="str">
            <v>Synura</v>
          </cell>
          <cell r="C44028" t="str">
            <v>Genus</v>
          </cell>
        </row>
        <row r="44029">
          <cell r="B44029" t="str">
            <v>Synura adamsii</v>
          </cell>
          <cell r="C44029" t="str">
            <v>Species</v>
          </cell>
        </row>
        <row r="44030">
          <cell r="B44030" t="str">
            <v>Synura echinulata</v>
          </cell>
          <cell r="C44030" t="str">
            <v>Species</v>
          </cell>
        </row>
        <row r="44031">
          <cell r="B44031" t="str">
            <v>Synura peterseni</v>
          </cell>
          <cell r="C44031" t="str">
            <v>Species</v>
          </cell>
        </row>
        <row r="44032">
          <cell r="B44032" t="str">
            <v>Synura sphagnicola</v>
          </cell>
          <cell r="C44032" t="str">
            <v>Species</v>
          </cell>
        </row>
        <row r="44033">
          <cell r="B44033" t="str">
            <v>Synura uvella</v>
          </cell>
          <cell r="C44033" t="str">
            <v>Species</v>
          </cell>
        </row>
        <row r="44034">
          <cell r="B44034" t="str">
            <v>Synuraceae</v>
          </cell>
          <cell r="C44034" t="str">
            <v>Family</v>
          </cell>
        </row>
        <row r="44035">
          <cell r="B44035" t="str">
            <v>Synurella</v>
          </cell>
          <cell r="C44035" t="str">
            <v>Genus</v>
          </cell>
        </row>
        <row r="44036">
          <cell r="B44036" t="str">
            <v>Synurella bifurca</v>
          </cell>
          <cell r="C44036" t="str">
            <v>Species</v>
          </cell>
        </row>
        <row r="44037">
          <cell r="B44037" t="str">
            <v>Synurella chamberlaini</v>
          </cell>
          <cell r="C44037" t="str">
            <v>Species</v>
          </cell>
        </row>
        <row r="44038">
          <cell r="B44038" t="str">
            <v>Synurella dentata</v>
          </cell>
          <cell r="C44038" t="str">
            <v>Species</v>
          </cell>
        </row>
        <row r="44039">
          <cell r="B44039" t="str">
            <v>Syringodium filiforme</v>
          </cell>
          <cell r="C44039" t="str">
            <v>Species</v>
          </cell>
        </row>
        <row r="44040">
          <cell r="B44040" t="str">
            <v>Syrphidae</v>
          </cell>
          <cell r="C44040" t="str">
            <v>Family</v>
          </cell>
        </row>
        <row r="44041">
          <cell r="B44041" t="str">
            <v>Syrrhoe</v>
          </cell>
          <cell r="C44041" t="str">
            <v>Genus</v>
          </cell>
        </row>
        <row r="44042">
          <cell r="B44042" t="str">
            <v>Syrrhoe longifrons</v>
          </cell>
          <cell r="C44042" t="str">
            <v>Species</v>
          </cell>
        </row>
        <row r="44043">
          <cell r="B44043" t="str">
            <v>Systellognatha</v>
          </cell>
          <cell r="C44043" t="str">
            <v>Suborder</v>
          </cell>
        </row>
        <row r="44044">
          <cell r="B44044" t="str">
            <v>Taaningichthys</v>
          </cell>
          <cell r="C44044" t="str">
            <v>Genus</v>
          </cell>
        </row>
        <row r="44045">
          <cell r="B44045" t="str">
            <v>Taaningichthys bathyphilus</v>
          </cell>
          <cell r="C44045" t="str">
            <v>Species</v>
          </cell>
        </row>
        <row r="44046">
          <cell r="B44046" t="str">
            <v>Taaningichthys minimus</v>
          </cell>
          <cell r="C44046" t="str">
            <v>Species</v>
          </cell>
        </row>
        <row r="44047">
          <cell r="B44047" t="str">
            <v>Taaningichthys paurolychnus</v>
          </cell>
          <cell r="C44047" t="str">
            <v>Species</v>
          </cell>
        </row>
        <row r="44048">
          <cell r="B44048" t="str">
            <v>Tabanidae</v>
          </cell>
          <cell r="C44048" t="str">
            <v>Family</v>
          </cell>
        </row>
        <row r="44049">
          <cell r="B44049" t="str">
            <v>Tabaninae</v>
          </cell>
          <cell r="C44049" t="str">
            <v>Subfamily</v>
          </cell>
        </row>
        <row r="44050">
          <cell r="B44050" t="str">
            <v>Tabanini</v>
          </cell>
          <cell r="C44050" t="str">
            <v>Tribe</v>
          </cell>
        </row>
        <row r="44051">
          <cell r="B44051" t="str">
            <v>Tabanus</v>
          </cell>
          <cell r="C44051" t="str">
            <v>Genus</v>
          </cell>
        </row>
        <row r="44052">
          <cell r="B44052" t="str">
            <v>Tabanus atratus</v>
          </cell>
          <cell r="C44052" t="str">
            <v>Species</v>
          </cell>
        </row>
        <row r="44053">
          <cell r="B44053" t="str">
            <v>Tabanus fairchildi</v>
          </cell>
          <cell r="C44053" t="str">
            <v>Species</v>
          </cell>
        </row>
        <row r="44054">
          <cell r="B44054" t="str">
            <v>Tabanus reinwardtii</v>
          </cell>
          <cell r="C44054" t="str">
            <v>Species</v>
          </cell>
        </row>
        <row r="44055">
          <cell r="B44055" t="str">
            <v>Tabanus villosulus***retired***use Apatolestes villosulus</v>
          </cell>
          <cell r="C44055" t="str">
            <v>Species</v>
          </cell>
        </row>
        <row r="44056">
          <cell r="B44056" t="str">
            <v>Tabellaria</v>
          </cell>
          <cell r="C44056" t="str">
            <v>Genus</v>
          </cell>
        </row>
        <row r="44057">
          <cell r="B44057" t="str">
            <v>Tabellaria binalis</v>
          </cell>
          <cell r="C44057" t="str">
            <v>Species</v>
          </cell>
        </row>
        <row r="44058">
          <cell r="B44058" t="str">
            <v>Tabellaria binalis var. elliptica</v>
          </cell>
          <cell r="C44058" t="str">
            <v>Species</v>
          </cell>
        </row>
        <row r="44059">
          <cell r="B44059" t="str">
            <v>Tabellaria fenestrata</v>
          </cell>
          <cell r="C44059" t="str">
            <v>Species</v>
          </cell>
        </row>
        <row r="44060">
          <cell r="B44060" t="str">
            <v>Tabellaria fenestrata var. asterionelloides</v>
          </cell>
          <cell r="C44060" t="str">
            <v>Variety</v>
          </cell>
        </row>
        <row r="44061">
          <cell r="B44061" t="str">
            <v>Tabellaria flocculosa</v>
          </cell>
          <cell r="C44061" t="str">
            <v>Species</v>
          </cell>
        </row>
        <row r="44062">
          <cell r="B44062" t="str">
            <v>Tabellaria flocculosa linearis***retired***use Tabellaria flocculosa var. linearis</v>
          </cell>
          <cell r="C44062" t="str">
            <v>Variety</v>
          </cell>
        </row>
        <row r="44063">
          <cell r="B44063" t="str">
            <v>Tabellaria flocculosa var. geniculata</v>
          </cell>
          <cell r="C44063" t="str">
            <v>Variety</v>
          </cell>
        </row>
        <row r="44064">
          <cell r="B44064" t="str">
            <v>Tabellaria flocculosa var. linearis</v>
          </cell>
          <cell r="C44064" t="str">
            <v>Variety</v>
          </cell>
        </row>
        <row r="44065">
          <cell r="B44065" t="str">
            <v>Tabellaria quadriseptata</v>
          </cell>
          <cell r="C44065" t="str">
            <v>Species</v>
          </cell>
        </row>
        <row r="44066">
          <cell r="B44066" t="str">
            <v>Tabellaria ventricosa</v>
          </cell>
          <cell r="C44066" t="str">
            <v>Species</v>
          </cell>
        </row>
        <row r="44067">
          <cell r="B44067" t="str">
            <v>Tabellariaceae</v>
          </cell>
          <cell r="C44067" t="str">
            <v>Genus</v>
          </cell>
        </row>
        <row r="44068">
          <cell r="B44068" t="str">
            <v>Tabellariales</v>
          </cell>
          <cell r="C44068" t="str">
            <v>Genus</v>
          </cell>
        </row>
        <row r="44069">
          <cell r="B44069" t="str">
            <v>Tabularia</v>
          </cell>
          <cell r="C44069" t="str">
            <v>Genus</v>
          </cell>
        </row>
        <row r="44070">
          <cell r="B44070" t="str">
            <v>Tabularia fasciculata</v>
          </cell>
          <cell r="C44070" t="str">
            <v>Species</v>
          </cell>
        </row>
        <row r="44071">
          <cell r="B44071" t="str">
            <v>Tabularia gaillonii</v>
          </cell>
          <cell r="C44071" t="str">
            <v>Species</v>
          </cell>
        </row>
        <row r="44072">
          <cell r="B44072" t="str">
            <v>Tabularia tabulata</v>
          </cell>
          <cell r="C44072" t="str">
            <v>Species</v>
          </cell>
        </row>
        <row r="44073">
          <cell r="B44073" t="str">
            <v>Tabularia waernii</v>
          </cell>
          <cell r="C44073" t="str">
            <v>Species</v>
          </cell>
        </row>
        <row r="44074">
          <cell r="B44074" t="str">
            <v>Tachina (Nowickia)</v>
          </cell>
          <cell r="C44074" t="str">
            <v>Subgenus</v>
          </cell>
        </row>
        <row r="44075">
          <cell r="B44075" t="str">
            <v>Tachinidae</v>
          </cell>
          <cell r="C44075" t="str">
            <v>Family</v>
          </cell>
        </row>
        <row r="44076">
          <cell r="B44076" t="str">
            <v>Tachopteryx</v>
          </cell>
          <cell r="C44076" t="str">
            <v>Genus</v>
          </cell>
        </row>
        <row r="44077">
          <cell r="B44077" t="str">
            <v>Tachopteryx thoreyi</v>
          </cell>
          <cell r="C44077" t="str">
            <v>Species</v>
          </cell>
        </row>
        <row r="44078">
          <cell r="B44078" t="str">
            <v>Tachycineta Bicolor</v>
          </cell>
          <cell r="C44078" t="str">
            <v>Species</v>
          </cell>
        </row>
        <row r="44079">
          <cell r="B44079" t="str">
            <v>Tachyrhynchus</v>
          </cell>
          <cell r="C44079" t="str">
            <v>Genus</v>
          </cell>
        </row>
        <row r="44080">
          <cell r="B44080" t="str">
            <v>Tachyrhynchus erosus</v>
          </cell>
          <cell r="C44080" t="str">
            <v>Species</v>
          </cell>
        </row>
        <row r="44081">
          <cell r="B44081" t="str">
            <v>Tachyrhynchus recticulatus</v>
          </cell>
          <cell r="C44081" t="str">
            <v>Species</v>
          </cell>
        </row>
        <row r="44082">
          <cell r="B44082" t="str">
            <v>Tactostoma</v>
          </cell>
          <cell r="C44082" t="str">
            <v>Genus</v>
          </cell>
        </row>
        <row r="44083">
          <cell r="B44083" t="str">
            <v>Tactostoma macropus</v>
          </cell>
          <cell r="C44083" t="str">
            <v>Species</v>
          </cell>
        </row>
        <row r="44084">
          <cell r="B44084" t="str">
            <v>Taeniacara candidi</v>
          </cell>
          <cell r="C44084" t="str">
            <v>Species</v>
          </cell>
        </row>
        <row r="44085">
          <cell r="B44085" t="str">
            <v>Taenianotus</v>
          </cell>
          <cell r="C44085" t="str">
            <v>Genus</v>
          </cell>
        </row>
        <row r="44086">
          <cell r="B44086" t="str">
            <v>Taenianotus triacanthus</v>
          </cell>
          <cell r="C44086" t="str">
            <v>Species</v>
          </cell>
        </row>
        <row r="44087">
          <cell r="B44087" t="str">
            <v>Taeniodes limicola***retired***use Taenioides limicola</v>
          </cell>
          <cell r="C44087" t="str">
            <v>Species</v>
          </cell>
        </row>
        <row r="44088">
          <cell r="B44088" t="str">
            <v>Taeniodes***retired***use Taenioides</v>
          </cell>
          <cell r="C44088" t="str">
            <v>Genus</v>
          </cell>
        </row>
        <row r="44089">
          <cell r="B44089" t="str">
            <v>Taenioides</v>
          </cell>
          <cell r="C44089" t="str">
            <v>Genus</v>
          </cell>
        </row>
        <row r="44090">
          <cell r="B44090" t="str">
            <v>Taenioides caeculus</v>
          </cell>
          <cell r="C44090" t="str">
            <v>Species</v>
          </cell>
        </row>
        <row r="44091">
          <cell r="B44091" t="str">
            <v>Taenioides esquivel</v>
          </cell>
          <cell r="C44091" t="str">
            <v>Species</v>
          </cell>
        </row>
        <row r="44092">
          <cell r="B44092" t="str">
            <v>Taenioides gertrudae***retired***use Gunnellichthys pleurotaenia</v>
          </cell>
          <cell r="C44092" t="str">
            <v>Species</v>
          </cell>
        </row>
        <row r="44093">
          <cell r="B44093" t="str">
            <v>Taenioides jacksoni</v>
          </cell>
          <cell r="C44093" t="str">
            <v>Species</v>
          </cell>
        </row>
        <row r="44094">
          <cell r="B44094" t="str">
            <v>Taenioides limicola</v>
          </cell>
          <cell r="C44094" t="str">
            <v>Species</v>
          </cell>
        </row>
        <row r="44095">
          <cell r="B44095" t="str">
            <v>Taenionema</v>
          </cell>
          <cell r="C44095" t="str">
            <v>Genus</v>
          </cell>
        </row>
        <row r="44096">
          <cell r="B44096" t="str">
            <v>Taenionema atlanticum</v>
          </cell>
          <cell r="C44096" t="str">
            <v>Species</v>
          </cell>
        </row>
        <row r="44097">
          <cell r="B44097" t="str">
            <v>Taenionema pacificum</v>
          </cell>
          <cell r="C44097" t="str">
            <v>Species</v>
          </cell>
        </row>
        <row r="44098">
          <cell r="B44098" t="str">
            <v>Taenionema pallidum</v>
          </cell>
          <cell r="C44098" t="str">
            <v>Species</v>
          </cell>
        </row>
        <row r="44099">
          <cell r="B44099" t="str">
            <v>Taeniophoridae***retired***use Eutaeniophorinae</v>
          </cell>
          <cell r="C44099" t="str">
            <v>Family</v>
          </cell>
        </row>
        <row r="44100">
          <cell r="B44100" t="str">
            <v>Taeniophorus festivus***retired***use Eutaeniophorus festivus</v>
          </cell>
          <cell r="C44100" t="str">
            <v>Species</v>
          </cell>
        </row>
        <row r="44101">
          <cell r="B44101" t="str">
            <v>Taeniopsetta</v>
          </cell>
          <cell r="C44101" t="str">
            <v>Genus</v>
          </cell>
        </row>
        <row r="44102">
          <cell r="B44102" t="str">
            <v>Taeniopsetta ocellata</v>
          </cell>
          <cell r="C44102" t="str">
            <v>Species</v>
          </cell>
        </row>
        <row r="44103">
          <cell r="B44103" t="str">
            <v>Taeniopsetta radula</v>
          </cell>
          <cell r="C44103" t="str">
            <v>Species</v>
          </cell>
        </row>
        <row r="44104">
          <cell r="B44104" t="str">
            <v>Taeniopterygidae</v>
          </cell>
          <cell r="C44104" t="str">
            <v>Family</v>
          </cell>
        </row>
        <row r="44105">
          <cell r="B44105" t="str">
            <v>Taeniopteryginae</v>
          </cell>
          <cell r="C44105" t="str">
            <v>Subfamily</v>
          </cell>
        </row>
        <row r="44106">
          <cell r="B44106" t="str">
            <v>Taeniopteryx</v>
          </cell>
          <cell r="C44106" t="str">
            <v>Genus</v>
          </cell>
        </row>
        <row r="44107">
          <cell r="B44107" t="str">
            <v>Taeniopteryx burksi</v>
          </cell>
          <cell r="C44107" t="str">
            <v>Species</v>
          </cell>
        </row>
        <row r="44108">
          <cell r="B44108" t="str">
            <v>Taeniopteryx lita</v>
          </cell>
          <cell r="C44108" t="str">
            <v>Species</v>
          </cell>
        </row>
        <row r="44109">
          <cell r="B44109" t="str">
            <v>Taeniopteryx lonicera</v>
          </cell>
          <cell r="C44109" t="str">
            <v>Species</v>
          </cell>
        </row>
        <row r="44110">
          <cell r="B44110" t="str">
            <v>Taeniopteryx metequi</v>
          </cell>
          <cell r="C44110" t="str">
            <v>Species</v>
          </cell>
        </row>
        <row r="44111">
          <cell r="B44111" t="str">
            <v>Taeniopteryx nivalis</v>
          </cell>
          <cell r="C44111" t="str">
            <v>Species</v>
          </cell>
        </row>
        <row r="44112">
          <cell r="B44112" t="str">
            <v>Taeniopteryx parvula</v>
          </cell>
          <cell r="C44112" t="str">
            <v>Species</v>
          </cell>
        </row>
        <row r="44113">
          <cell r="B44113" t="str">
            <v>Taeniura</v>
          </cell>
          <cell r="C44113" t="str">
            <v>Genus</v>
          </cell>
        </row>
        <row r="44114">
          <cell r="B44114" t="str">
            <v>Taeniura grabata</v>
          </cell>
          <cell r="C44114" t="str">
            <v>Species</v>
          </cell>
        </row>
        <row r="44115">
          <cell r="B44115" t="str">
            <v>Taeniura lymma</v>
          </cell>
          <cell r="C44115" t="str">
            <v>Species</v>
          </cell>
        </row>
        <row r="44116">
          <cell r="B44116" t="str">
            <v>Taeniura melanospila***retired***use Taeniura meyeni</v>
          </cell>
          <cell r="C44116" t="str">
            <v>Species</v>
          </cell>
        </row>
        <row r="44117">
          <cell r="B44117" t="str">
            <v>Taeniura melanospilos***retired***use Taeniura meyeni</v>
          </cell>
          <cell r="C44117" t="str">
            <v>Species</v>
          </cell>
        </row>
        <row r="44118">
          <cell r="B44118" t="str">
            <v>Taeniura meyeni</v>
          </cell>
          <cell r="C44118" t="str">
            <v>Species</v>
          </cell>
        </row>
        <row r="44119">
          <cell r="B44119" t="str">
            <v>Tafallia</v>
          </cell>
          <cell r="C44119" t="str">
            <v>Genus</v>
          </cell>
        </row>
        <row r="44120">
          <cell r="B44120" t="str">
            <v>Tagelus</v>
          </cell>
          <cell r="C44120" t="str">
            <v>Genus</v>
          </cell>
        </row>
        <row r="44121">
          <cell r="B44121" t="str">
            <v>Tagelus californianus</v>
          </cell>
          <cell r="C44121" t="str">
            <v>Species</v>
          </cell>
        </row>
        <row r="44122">
          <cell r="B44122" t="str">
            <v>Tagelus divisus</v>
          </cell>
          <cell r="C44122" t="str">
            <v>Species</v>
          </cell>
        </row>
        <row r="44123">
          <cell r="B44123" t="str">
            <v>Tagelus plebeius</v>
          </cell>
          <cell r="C44123" t="str">
            <v>Species</v>
          </cell>
        </row>
        <row r="44124">
          <cell r="B44124" t="str">
            <v>Tagelus subteres</v>
          </cell>
          <cell r="C44124" t="str">
            <v>Species</v>
          </cell>
        </row>
        <row r="44125">
          <cell r="B44125" t="str">
            <v>Taius tumifrons***retired***use Dentex tumifrons</v>
          </cell>
          <cell r="C44125" t="str">
            <v>Species</v>
          </cell>
        </row>
        <row r="44126">
          <cell r="B44126" t="str">
            <v>Taius***retired***use Dentex</v>
          </cell>
          <cell r="C44126" t="str">
            <v>Genus</v>
          </cell>
        </row>
        <row r="44127">
          <cell r="B44127" t="str">
            <v>Takifugu</v>
          </cell>
          <cell r="C44127" t="str">
            <v>Genus</v>
          </cell>
        </row>
        <row r="44128">
          <cell r="B44128" t="str">
            <v>Takifugu niphobles</v>
          </cell>
          <cell r="C44128" t="str">
            <v>Species</v>
          </cell>
        </row>
        <row r="44129">
          <cell r="B44129" t="str">
            <v>Takifugu oblongus</v>
          </cell>
          <cell r="C44129" t="str">
            <v>Species</v>
          </cell>
        </row>
        <row r="44130">
          <cell r="B44130" t="str">
            <v>Talismania</v>
          </cell>
          <cell r="C44130" t="str">
            <v>Genus</v>
          </cell>
        </row>
        <row r="44131">
          <cell r="B44131" t="str">
            <v>Talismania antillarum</v>
          </cell>
          <cell r="C44131" t="str">
            <v>Species</v>
          </cell>
        </row>
        <row r="44132">
          <cell r="B44132" t="str">
            <v>Talismania aphos</v>
          </cell>
          <cell r="C44132" t="str">
            <v>Species</v>
          </cell>
        </row>
        <row r="44133">
          <cell r="B44133" t="str">
            <v>Talismania bifurcata</v>
          </cell>
          <cell r="C44133" t="str">
            <v>Species</v>
          </cell>
        </row>
        <row r="44134">
          <cell r="B44134" t="str">
            <v>Talismania brachycephala</v>
          </cell>
          <cell r="C44134" t="str">
            <v>Species</v>
          </cell>
        </row>
        <row r="44135">
          <cell r="B44135" t="str">
            <v>Talismania bussingi</v>
          </cell>
          <cell r="C44135" t="str">
            <v>Species</v>
          </cell>
        </row>
        <row r="44136">
          <cell r="B44136" t="str">
            <v>Talismania filamentosa</v>
          </cell>
          <cell r="C44136" t="str">
            <v>Species</v>
          </cell>
        </row>
        <row r="44137">
          <cell r="B44137" t="str">
            <v>Talismania homoptera</v>
          </cell>
          <cell r="C44137" t="str">
            <v>Species</v>
          </cell>
        </row>
        <row r="44138">
          <cell r="B44138" t="str">
            <v>Talismania kotlyari</v>
          </cell>
          <cell r="C44138" t="str">
            <v>Species</v>
          </cell>
        </row>
        <row r="44139">
          <cell r="B44139" t="str">
            <v>Talismania longifilis</v>
          </cell>
          <cell r="C44139" t="str">
            <v>Species</v>
          </cell>
        </row>
        <row r="44140">
          <cell r="B44140" t="str">
            <v>Talismania mekistonema</v>
          </cell>
          <cell r="C44140" t="str">
            <v>Species</v>
          </cell>
        </row>
        <row r="44141">
          <cell r="B44141" t="str">
            <v>Talismania okinawensis</v>
          </cell>
          <cell r="C44141" t="str">
            <v>Species</v>
          </cell>
        </row>
        <row r="44142">
          <cell r="B44142" t="str">
            <v>Talismania oregoni***retired***use Talismania homoptera</v>
          </cell>
          <cell r="C44142" t="str">
            <v>Species</v>
          </cell>
        </row>
        <row r="44143">
          <cell r="B44143" t="str">
            <v>Talitridae</v>
          </cell>
          <cell r="C44143" t="str">
            <v>Family</v>
          </cell>
        </row>
        <row r="44144">
          <cell r="B44144" t="str">
            <v>Tallaperla</v>
          </cell>
          <cell r="C44144" t="str">
            <v>Genus</v>
          </cell>
        </row>
        <row r="44145">
          <cell r="B44145" t="str">
            <v>Tallaperla maria</v>
          </cell>
          <cell r="C44145" t="str">
            <v>Species</v>
          </cell>
        </row>
        <row r="44146">
          <cell r="B44146" t="str">
            <v>Talorchestia</v>
          </cell>
          <cell r="C44146" t="str">
            <v>Genus</v>
          </cell>
        </row>
        <row r="44147">
          <cell r="B44147" t="str">
            <v>Talorchestia megalophthalma</v>
          </cell>
          <cell r="C44147" t="str">
            <v>Species</v>
          </cell>
        </row>
        <row r="44148">
          <cell r="B44148" t="str">
            <v>Tamarix chinensis</v>
          </cell>
          <cell r="C44148" t="str">
            <v>Species</v>
          </cell>
        </row>
        <row r="44149">
          <cell r="B44149" t="str">
            <v>Tamarix gallica</v>
          </cell>
          <cell r="C44149" t="str">
            <v>Species</v>
          </cell>
        </row>
        <row r="44150">
          <cell r="B44150" t="str">
            <v>Tamarix ramosissima</v>
          </cell>
          <cell r="C44150" t="str">
            <v>Species</v>
          </cell>
        </row>
        <row r="44151">
          <cell r="B44151" t="str">
            <v>Tanacetum vulgare</v>
          </cell>
          <cell r="C44151" t="str">
            <v>Species</v>
          </cell>
        </row>
        <row r="44152">
          <cell r="B44152" t="str">
            <v>Tanaella</v>
          </cell>
          <cell r="C44152" t="str">
            <v>Genus</v>
          </cell>
        </row>
        <row r="44153">
          <cell r="B44153" t="str">
            <v>Tanaella propinquus</v>
          </cell>
          <cell r="C44153" t="str">
            <v>Species</v>
          </cell>
        </row>
        <row r="44154">
          <cell r="B44154" t="str">
            <v>Tanaidacea</v>
          </cell>
          <cell r="C44154" t="str">
            <v>Order</v>
          </cell>
        </row>
        <row r="44155">
          <cell r="B44155" t="str">
            <v>Tanaidae</v>
          </cell>
          <cell r="C44155" t="str">
            <v>Family</v>
          </cell>
        </row>
        <row r="44156">
          <cell r="B44156" t="str">
            <v>Tanaidomorpha</v>
          </cell>
          <cell r="C44156" t="str">
            <v>Suborder</v>
          </cell>
        </row>
        <row r="44157">
          <cell r="B44157" t="str">
            <v>Tanais</v>
          </cell>
          <cell r="C44157" t="str">
            <v>Genus</v>
          </cell>
        </row>
        <row r="44158">
          <cell r="B44158" t="str">
            <v>Tanais dulongii</v>
          </cell>
          <cell r="C44158" t="str">
            <v>Species</v>
          </cell>
        </row>
        <row r="44159">
          <cell r="B44159" t="str">
            <v>Tanais tinhauae</v>
          </cell>
          <cell r="C44159" t="str">
            <v>Species</v>
          </cell>
        </row>
        <row r="44160">
          <cell r="B44160" t="str">
            <v>Tanaissus</v>
          </cell>
          <cell r="C44160" t="str">
            <v>Genus</v>
          </cell>
        </row>
        <row r="44161">
          <cell r="B44161" t="str">
            <v>Tanaissus lilljeborgi</v>
          </cell>
          <cell r="C44161" t="str">
            <v>Species</v>
          </cell>
        </row>
        <row r="44162">
          <cell r="B44162" t="str">
            <v>Tanaissus psammophilus</v>
          </cell>
          <cell r="C44162" t="str">
            <v>Species</v>
          </cell>
        </row>
        <row r="44163">
          <cell r="B44163" t="str">
            <v>Tanakia</v>
          </cell>
          <cell r="C44163" t="str">
            <v>Genus</v>
          </cell>
        </row>
        <row r="44164">
          <cell r="B44164" t="str">
            <v>Tanakia abramioides***retired***use Tanakia limbata</v>
          </cell>
          <cell r="C44164" t="str">
            <v>Species</v>
          </cell>
        </row>
        <row r="44165">
          <cell r="B44165" t="str">
            <v>Tanakia limbata</v>
          </cell>
          <cell r="C44165" t="str">
            <v>Species</v>
          </cell>
        </row>
        <row r="44166">
          <cell r="B44166" t="str">
            <v>Tanakia tanago</v>
          </cell>
          <cell r="C44166" t="str">
            <v>Species</v>
          </cell>
        </row>
        <row r="44167">
          <cell r="B44167" t="str">
            <v>Tanakius kitaharai***retired***use Glyptocephalus kitaharai</v>
          </cell>
          <cell r="C44167" t="str">
            <v>Species</v>
          </cell>
        </row>
        <row r="44168">
          <cell r="B44168" t="str">
            <v>Tanakius***retired***use Glyptocephalus</v>
          </cell>
          <cell r="C44168" t="str">
            <v>Genus</v>
          </cell>
        </row>
        <row r="44169">
          <cell r="B44169" t="str">
            <v>Tanaopsis</v>
          </cell>
          <cell r="C44169" t="str">
            <v>Genus</v>
          </cell>
        </row>
        <row r="44170">
          <cell r="B44170" t="str">
            <v>Tanaopsis cadieni</v>
          </cell>
          <cell r="C44170" t="str">
            <v>Species</v>
          </cell>
        </row>
        <row r="44171">
          <cell r="B44171" t="str">
            <v>Tanapseudes</v>
          </cell>
          <cell r="C44171" t="str">
            <v>Genus</v>
          </cell>
        </row>
        <row r="44172">
          <cell r="B44172" t="str">
            <v>Tandya</v>
          </cell>
          <cell r="C44172" t="str">
            <v>Genus</v>
          </cell>
        </row>
        <row r="44173">
          <cell r="B44173" t="str">
            <v>Tandya maculata</v>
          </cell>
          <cell r="C44173" t="str">
            <v>Species</v>
          </cell>
        </row>
        <row r="44174">
          <cell r="B44174" t="str">
            <v>Tanichthys</v>
          </cell>
          <cell r="C44174" t="str">
            <v>Genus</v>
          </cell>
        </row>
        <row r="44175">
          <cell r="B44175" t="str">
            <v>Tanichthys albonubes</v>
          </cell>
          <cell r="C44175" t="str">
            <v>Species</v>
          </cell>
        </row>
        <row r="44176">
          <cell r="B44176" t="str">
            <v>Tanyderidae</v>
          </cell>
          <cell r="C44176" t="str">
            <v>Family</v>
          </cell>
        </row>
        <row r="44177">
          <cell r="B44177" t="str">
            <v>Tanypodinae</v>
          </cell>
          <cell r="C44177" t="str">
            <v>Subfamily</v>
          </cell>
        </row>
        <row r="44178">
          <cell r="B44178" t="str">
            <v>Tanypodini</v>
          </cell>
          <cell r="C44178" t="str">
            <v>Tribe</v>
          </cell>
        </row>
        <row r="44179">
          <cell r="B44179" t="str">
            <v>Tanypteryx</v>
          </cell>
          <cell r="C44179" t="str">
            <v>Genus</v>
          </cell>
        </row>
        <row r="44180">
          <cell r="B44180" t="str">
            <v>Tanypteryx hageni</v>
          </cell>
          <cell r="C44180" t="str">
            <v>Species</v>
          </cell>
        </row>
        <row r="44181">
          <cell r="B44181" t="str">
            <v>Tanypus</v>
          </cell>
          <cell r="C44181" t="str">
            <v>Genus</v>
          </cell>
        </row>
        <row r="44182">
          <cell r="B44182" t="str">
            <v>Tanypus carinatus***retired***use Tanypus punctipennis</v>
          </cell>
          <cell r="C44182" t="str">
            <v>Species</v>
          </cell>
        </row>
        <row r="44183">
          <cell r="B44183" t="str">
            <v>Tanypus clavatus</v>
          </cell>
          <cell r="C44183" t="str">
            <v>Species</v>
          </cell>
        </row>
        <row r="44184">
          <cell r="B44184" t="str">
            <v>Tanypus concavus</v>
          </cell>
          <cell r="C44184" t="str">
            <v>Species</v>
          </cell>
        </row>
        <row r="44185">
          <cell r="B44185" t="str">
            <v>Tanypus neopunctipennis</v>
          </cell>
          <cell r="C44185" t="str">
            <v>Species</v>
          </cell>
        </row>
        <row r="44186">
          <cell r="B44186" t="str">
            <v>Tanypus punctipennis</v>
          </cell>
          <cell r="C44186" t="str">
            <v>Species</v>
          </cell>
        </row>
        <row r="44187">
          <cell r="B44187" t="str">
            <v>Tanypus stellatus</v>
          </cell>
          <cell r="C44187" t="str">
            <v>Species</v>
          </cell>
        </row>
        <row r="44188">
          <cell r="B44188" t="str">
            <v>Tanysphyrus</v>
          </cell>
          <cell r="C44188" t="str">
            <v>Genus</v>
          </cell>
        </row>
        <row r="44189">
          <cell r="B44189" t="str">
            <v>Tanysphyrus lemnae</v>
          </cell>
          <cell r="C44189" t="str">
            <v>Species</v>
          </cell>
        </row>
        <row r="44190">
          <cell r="B44190" t="str">
            <v>Tanystylum</v>
          </cell>
          <cell r="C44190" t="str">
            <v>Genus</v>
          </cell>
        </row>
        <row r="44191">
          <cell r="B44191" t="str">
            <v>Tanystylum californicum</v>
          </cell>
          <cell r="C44191" t="str">
            <v>Species</v>
          </cell>
        </row>
        <row r="44192">
          <cell r="B44192" t="str">
            <v>Tanystylum grossifemorum</v>
          </cell>
          <cell r="C44192" t="str">
            <v>Species</v>
          </cell>
        </row>
        <row r="44193">
          <cell r="B44193" t="str">
            <v>Tanystylum orbiculare</v>
          </cell>
          <cell r="C44193" t="str">
            <v>Species</v>
          </cell>
        </row>
        <row r="44194">
          <cell r="B44194" t="str">
            <v>Tanytarsini</v>
          </cell>
          <cell r="C44194" t="str">
            <v>Tribe</v>
          </cell>
        </row>
        <row r="44195">
          <cell r="B44195" t="str">
            <v>Tanytarsini genus "A"</v>
          </cell>
          <cell r="C44195" t="str">
            <v>Tribe</v>
          </cell>
        </row>
        <row r="44196">
          <cell r="B44196" t="str">
            <v>Tanytarsus</v>
          </cell>
          <cell r="C44196" t="str">
            <v>Genus</v>
          </cell>
        </row>
        <row r="44197">
          <cell r="B44197" t="str">
            <v>Tanytarsus brundini</v>
          </cell>
          <cell r="C44197" t="str">
            <v>Species</v>
          </cell>
        </row>
        <row r="44198">
          <cell r="B44198" t="str">
            <v>Tanytarsus buckleyi</v>
          </cell>
          <cell r="C44198" t="str">
            <v>Species</v>
          </cell>
        </row>
        <row r="44199">
          <cell r="B44199" t="str">
            <v>Tanytarsus coffmani***retired***use Sublettea coffmani</v>
          </cell>
          <cell r="C44199" t="str">
            <v>Species</v>
          </cell>
        </row>
        <row r="44200">
          <cell r="B44200" t="str">
            <v>Tanytarsus confusus</v>
          </cell>
          <cell r="C44200" t="str">
            <v>Species</v>
          </cell>
        </row>
        <row r="44201">
          <cell r="B44201" t="str">
            <v>Tanytarsus curticornis</v>
          </cell>
          <cell r="C44201" t="str">
            <v>Species</v>
          </cell>
        </row>
        <row r="44202">
          <cell r="B44202" t="str">
            <v>Tanytarsus curticornis group</v>
          </cell>
          <cell r="C44202" t="str">
            <v>Genus</v>
          </cell>
        </row>
        <row r="44203">
          <cell r="B44203" t="str">
            <v>Tanytarsus eminulus group</v>
          </cell>
          <cell r="C44203" t="str">
            <v>Genus</v>
          </cell>
        </row>
        <row r="44204">
          <cell r="B44204" t="str">
            <v>Tanytarsus gibbus</v>
          </cell>
          <cell r="C44204" t="str">
            <v>Species</v>
          </cell>
        </row>
        <row r="44205">
          <cell r="B44205" t="str">
            <v>Tanytarsus glabrescens</v>
          </cell>
          <cell r="C44205" t="str">
            <v>Species</v>
          </cell>
        </row>
        <row r="44206">
          <cell r="B44206" t="str">
            <v>Tanytarsus Glabrescens Group</v>
          </cell>
          <cell r="C44206" t="str">
            <v>Genus</v>
          </cell>
        </row>
        <row r="44207">
          <cell r="B44207" t="str">
            <v>Tanytarsus guerlus</v>
          </cell>
          <cell r="C44207" t="str">
            <v>Species</v>
          </cell>
        </row>
        <row r="44208">
          <cell r="B44208" t="str">
            <v>Tanytarsus limneticus</v>
          </cell>
          <cell r="C44208" t="str">
            <v>Species</v>
          </cell>
        </row>
        <row r="44209">
          <cell r="B44209" t="str">
            <v>Tanytarsus mendax group</v>
          </cell>
          <cell r="C44209" t="str">
            <v>Genus</v>
          </cell>
        </row>
        <row r="44210">
          <cell r="B44210" t="str">
            <v>Tanytarsus sepp</v>
          </cell>
          <cell r="C44210" t="str">
            <v>Species</v>
          </cell>
        </row>
        <row r="44211">
          <cell r="B44211" t="str">
            <v>Tanytarsus sp. C</v>
          </cell>
          <cell r="C44211" t="str">
            <v>Genus</v>
          </cell>
        </row>
        <row r="44212">
          <cell r="B44212" t="str">
            <v>Tanytarsus sp. D</v>
          </cell>
          <cell r="C44212" t="str">
            <v>Genus</v>
          </cell>
        </row>
        <row r="44213">
          <cell r="B44213" t="str">
            <v>Tanytarsus sp. M</v>
          </cell>
          <cell r="C44213" t="str">
            <v>Genus</v>
          </cell>
        </row>
        <row r="44214">
          <cell r="B44214" t="str">
            <v>Tanytarsus sp. T</v>
          </cell>
          <cell r="C44214" t="str">
            <v>Genus</v>
          </cell>
        </row>
        <row r="44215">
          <cell r="B44215" t="str">
            <v>Tanytarsus varelus</v>
          </cell>
          <cell r="C44215" t="str">
            <v>Species</v>
          </cell>
        </row>
        <row r="44216">
          <cell r="B44216" t="str">
            <v>Tapes</v>
          </cell>
          <cell r="C44216" t="str">
            <v>Genus</v>
          </cell>
        </row>
        <row r="44217">
          <cell r="B44217" t="str">
            <v>Taphromysis</v>
          </cell>
          <cell r="C44217" t="str">
            <v>Genus</v>
          </cell>
        </row>
        <row r="44218">
          <cell r="B44218" t="str">
            <v>Taphromysis bowmani</v>
          </cell>
          <cell r="C44218" t="str">
            <v>Species</v>
          </cell>
        </row>
        <row r="44219">
          <cell r="B44219" t="str">
            <v>Taphromysis louisianae</v>
          </cell>
          <cell r="C44219" t="str">
            <v>Species</v>
          </cell>
        </row>
        <row r="44220">
          <cell r="B44220" t="str">
            <v>Tapinothrix</v>
          </cell>
          <cell r="C44220" t="str">
            <v>Species</v>
          </cell>
        </row>
        <row r="44221">
          <cell r="B44221" t="str">
            <v>Tapinothrix janthina</v>
          </cell>
          <cell r="C44221" t="str">
            <v>Species</v>
          </cell>
        </row>
        <row r="44222">
          <cell r="B44222" t="str">
            <v>Tapinothrix varians</v>
          </cell>
          <cell r="C44222" t="str">
            <v>Species</v>
          </cell>
        </row>
        <row r="44223">
          <cell r="B44223" t="str">
            <v>Tara (Fabaceae)</v>
          </cell>
          <cell r="C44223" t="str">
            <v>Genus</v>
          </cell>
        </row>
        <row r="44224">
          <cell r="B44224" t="str">
            <v>Tara (Salticidae)</v>
          </cell>
          <cell r="C44224" t="str">
            <v>Genus</v>
          </cell>
        </row>
        <row r="44225">
          <cell r="B44225" t="str">
            <v>Taractes</v>
          </cell>
          <cell r="C44225" t="str">
            <v>Genus</v>
          </cell>
        </row>
        <row r="44226">
          <cell r="B44226" t="str">
            <v>Taractes asper</v>
          </cell>
          <cell r="C44226" t="str">
            <v>Species</v>
          </cell>
        </row>
        <row r="44227">
          <cell r="B44227" t="str">
            <v>Taractes longipinnis***retired***use Taractichthys longipinnis</v>
          </cell>
          <cell r="C44227" t="str">
            <v>Species</v>
          </cell>
        </row>
        <row r="44228">
          <cell r="B44228" t="str">
            <v>Taractes longispinnis***retired***use Taractichthys longipinnis</v>
          </cell>
          <cell r="C44228" t="str">
            <v>Species</v>
          </cell>
        </row>
        <row r="44229">
          <cell r="B44229" t="str">
            <v>Taractes rubescens</v>
          </cell>
          <cell r="C44229" t="str">
            <v>Species</v>
          </cell>
        </row>
        <row r="44230">
          <cell r="B44230" t="str">
            <v>Taractes steindachneri***retired***use Taractichthys steindachneri</v>
          </cell>
          <cell r="C44230" t="str">
            <v>Species</v>
          </cell>
        </row>
        <row r="44231">
          <cell r="B44231" t="str">
            <v>Taractichthys</v>
          </cell>
          <cell r="C44231" t="str">
            <v>Genus</v>
          </cell>
        </row>
        <row r="44232">
          <cell r="B44232" t="str">
            <v>Taractichthys longipinnis</v>
          </cell>
          <cell r="C44232" t="str">
            <v>Species</v>
          </cell>
        </row>
        <row r="44233">
          <cell r="B44233" t="str">
            <v>Taractichthys steindachneri</v>
          </cell>
          <cell r="C44233" t="str">
            <v>Species</v>
          </cell>
        </row>
        <row r="44234">
          <cell r="B44234" t="str">
            <v>Taranetzella</v>
          </cell>
          <cell r="C44234" t="str">
            <v>Genus</v>
          </cell>
        </row>
        <row r="44235">
          <cell r="B44235" t="str">
            <v>Taranetzella lyoderma</v>
          </cell>
          <cell r="C44235" t="str">
            <v>Species</v>
          </cell>
        </row>
        <row r="44236">
          <cell r="B44236" t="str">
            <v>Taratretis</v>
          </cell>
          <cell r="C44236" t="str">
            <v>Genus</v>
          </cell>
        </row>
        <row r="44237">
          <cell r="B44237" t="str">
            <v>Taratretis derwentensis</v>
          </cell>
          <cell r="C44237" t="str">
            <v>Species</v>
          </cell>
        </row>
        <row r="44238">
          <cell r="B44238" t="str">
            <v>Taraxacum</v>
          </cell>
          <cell r="C44238" t="str">
            <v>Genus</v>
          </cell>
        </row>
        <row r="44239">
          <cell r="B44239" t="str">
            <v>Taraxacum ceratophorum</v>
          </cell>
          <cell r="C44239" t="str">
            <v>Subspecies</v>
          </cell>
        </row>
        <row r="44240">
          <cell r="B44240" t="str">
            <v>Taraxacum officinale</v>
          </cell>
          <cell r="C44240" t="str">
            <v>Species</v>
          </cell>
        </row>
        <row r="44241">
          <cell r="B44241" t="str">
            <v>Taraxacum officinale ssp. ceratophorum***retired***use Taraxacum ceratophorum</v>
          </cell>
          <cell r="C44241" t="str">
            <v>Subspecies</v>
          </cell>
        </row>
        <row r="44242">
          <cell r="B44242" t="str">
            <v>Taraxacum officinale ssp. officinale</v>
          </cell>
          <cell r="C44242" t="str">
            <v>Subspecies</v>
          </cell>
        </row>
        <row r="44243">
          <cell r="B44243" t="str">
            <v>Tardigrada</v>
          </cell>
          <cell r="C44243" t="str">
            <v>Phylum</v>
          </cell>
        </row>
        <row r="44244">
          <cell r="B44244" t="str">
            <v>Tarebia</v>
          </cell>
          <cell r="C44244" t="str">
            <v>Genus</v>
          </cell>
        </row>
        <row r="44245">
          <cell r="B44245" t="str">
            <v>Tarebia granifera</v>
          </cell>
          <cell r="C44245" t="str">
            <v>Species</v>
          </cell>
        </row>
        <row r="44246">
          <cell r="B44246" t="str">
            <v>Taricha granulosa</v>
          </cell>
          <cell r="C44246" t="str">
            <v>Species</v>
          </cell>
        </row>
        <row r="44247">
          <cell r="B44247" t="str">
            <v>Taricha torosa</v>
          </cell>
          <cell r="C44247" t="str">
            <v>Species</v>
          </cell>
        </row>
        <row r="44248">
          <cell r="B44248" t="str">
            <v>Tarletonbeania</v>
          </cell>
          <cell r="C44248" t="str">
            <v>Genus</v>
          </cell>
        </row>
        <row r="44249">
          <cell r="B44249" t="str">
            <v>Tarletonbeania crenularis</v>
          </cell>
          <cell r="C44249" t="str">
            <v>Species</v>
          </cell>
        </row>
        <row r="44250">
          <cell r="B44250" t="str">
            <v>Tarletonbeania taylori</v>
          </cell>
          <cell r="C44250" t="str">
            <v>Species</v>
          </cell>
        </row>
        <row r="44251">
          <cell r="B44251" t="str">
            <v>Tarletonbeania tenua</v>
          </cell>
          <cell r="C44251" t="str">
            <v>Species</v>
          </cell>
        </row>
        <row r="44252">
          <cell r="B44252" t="str">
            <v>Tarphops</v>
          </cell>
          <cell r="C44252" t="str">
            <v>Genus</v>
          </cell>
        </row>
        <row r="44253">
          <cell r="B44253" t="str">
            <v>Tarphops elegans</v>
          </cell>
          <cell r="C44253" t="str">
            <v>Species</v>
          </cell>
        </row>
        <row r="44254">
          <cell r="B44254" t="str">
            <v>Tarphops oligolepis</v>
          </cell>
          <cell r="C44254" t="str">
            <v>Species</v>
          </cell>
        </row>
        <row r="44255">
          <cell r="B44255" t="str">
            <v>Tartarothyas</v>
          </cell>
          <cell r="C44255" t="str">
            <v>Genus</v>
          </cell>
        </row>
        <row r="44256">
          <cell r="B44256" t="str">
            <v>Tasserkidrilus</v>
          </cell>
          <cell r="C44256" t="str">
            <v>Genus</v>
          </cell>
        </row>
        <row r="44257">
          <cell r="B44257" t="str">
            <v>Tasserkidrilus americanus</v>
          </cell>
          <cell r="C44257" t="str">
            <v>Species</v>
          </cell>
        </row>
        <row r="44258">
          <cell r="B44258" t="str">
            <v>Tasserkidrilus superiorensis</v>
          </cell>
          <cell r="C44258" t="str">
            <v>Species</v>
          </cell>
        </row>
        <row r="44259">
          <cell r="B44259" t="str">
            <v>Tathicarpus</v>
          </cell>
          <cell r="C44259" t="str">
            <v>Genus</v>
          </cell>
        </row>
        <row r="44260">
          <cell r="B44260" t="str">
            <v>Tathicarpus butleri</v>
          </cell>
          <cell r="C44260" t="str">
            <v>Species</v>
          </cell>
        </row>
        <row r="44261">
          <cell r="B44261" t="str">
            <v>Tathicarpus muscosus***retired***use Tathicarpus butleri</v>
          </cell>
          <cell r="C44261" t="str">
            <v>Species</v>
          </cell>
        </row>
        <row r="44262">
          <cell r="B44262" t="str">
            <v>Tatia</v>
          </cell>
          <cell r="C44262" t="str">
            <v>Genus</v>
          </cell>
        </row>
        <row r="44263">
          <cell r="B44263" t="str">
            <v>Tauberia gracilis***retired***use Levinsenia gracilis</v>
          </cell>
          <cell r="C44263" t="str">
            <v>Species</v>
          </cell>
        </row>
        <row r="44264">
          <cell r="B44264" t="str">
            <v>Tauredophidium</v>
          </cell>
          <cell r="C44264" t="str">
            <v>Genus</v>
          </cell>
        </row>
        <row r="44265">
          <cell r="B44265" t="str">
            <v>Tauredophidium hextii</v>
          </cell>
          <cell r="C44265" t="str">
            <v>Species</v>
          </cell>
        </row>
        <row r="44266">
          <cell r="B44266" t="str">
            <v>Taurichthys bleekeri***retired***use Heniochus varius</v>
          </cell>
          <cell r="C44266" t="str">
            <v>Species</v>
          </cell>
        </row>
        <row r="44267">
          <cell r="B44267" t="str">
            <v>Taurichthys varius***retired***use Heniochus varius</v>
          </cell>
          <cell r="C44267" t="str">
            <v>Species</v>
          </cell>
        </row>
        <row r="44268">
          <cell r="B44268" t="str">
            <v>Taurichthys viridis***retired***use Heniochus varius</v>
          </cell>
          <cell r="C44268" t="str">
            <v>Species</v>
          </cell>
        </row>
        <row r="44269">
          <cell r="B44269" t="str">
            <v>Taurichthys***retired***use Heniochus</v>
          </cell>
          <cell r="C44269" t="str">
            <v>Genus</v>
          </cell>
        </row>
        <row r="44270">
          <cell r="B44270" t="str">
            <v>Tauriphila</v>
          </cell>
          <cell r="C44270" t="str">
            <v>Genus</v>
          </cell>
        </row>
        <row r="44271">
          <cell r="B44271" t="str">
            <v>Taurulus</v>
          </cell>
          <cell r="C44271" t="str">
            <v>Genus</v>
          </cell>
        </row>
        <row r="44272">
          <cell r="B44272" t="str">
            <v>Taurulus bubalis</v>
          </cell>
          <cell r="C44272" t="str">
            <v>Species</v>
          </cell>
        </row>
        <row r="44273">
          <cell r="B44273" t="str">
            <v>Tautoga</v>
          </cell>
          <cell r="C44273" t="str">
            <v>Genus</v>
          </cell>
        </row>
        <row r="44274">
          <cell r="B44274" t="str">
            <v>Tautoga caerulea***retired***use Tautogolabrus adspersus</v>
          </cell>
          <cell r="C44274" t="str">
            <v>Species</v>
          </cell>
        </row>
        <row r="44275">
          <cell r="B44275" t="str">
            <v>Tautoga dimidiatus***retired***use Hemigymnus melapterus</v>
          </cell>
          <cell r="C44275" t="str">
            <v>Species</v>
          </cell>
        </row>
        <row r="44276">
          <cell r="B44276" t="str">
            <v>Tautoga leucomas***retired***use Hemigymnus fasciatus</v>
          </cell>
          <cell r="C44276" t="str">
            <v>Species</v>
          </cell>
        </row>
        <row r="44277">
          <cell r="B44277" t="str">
            <v>Tautoga mertensii***retired***use Hemigymnus fasciatus</v>
          </cell>
          <cell r="C44277" t="str">
            <v>Species</v>
          </cell>
        </row>
        <row r="44278">
          <cell r="B44278" t="str">
            <v>Tautoga niger alius***retired***use Tautoga onitis</v>
          </cell>
          <cell r="C44278" t="str">
            <v>Species</v>
          </cell>
        </row>
        <row r="44279">
          <cell r="B44279" t="str">
            <v>Tautoga niger fuscus***retired***use Tautoga onitis</v>
          </cell>
          <cell r="C44279" t="str">
            <v>Species</v>
          </cell>
        </row>
        <row r="44280">
          <cell r="B44280" t="str">
            <v>Tautoga niger rubens***retired***use Tautoga onitis</v>
          </cell>
          <cell r="C44280" t="str">
            <v>Species</v>
          </cell>
        </row>
        <row r="44281">
          <cell r="B44281" t="str">
            <v>Tautoga niger***retired***use Tautogolabrus adspersus</v>
          </cell>
          <cell r="C44281" t="str">
            <v>Species</v>
          </cell>
        </row>
        <row r="44282">
          <cell r="B44282" t="str">
            <v>Tautoga notophthalmus***retired***use Halichoeres hortulanus</v>
          </cell>
          <cell r="C44282" t="str">
            <v>Species</v>
          </cell>
        </row>
        <row r="44283">
          <cell r="B44283" t="str">
            <v>Tautoga onitis</v>
          </cell>
          <cell r="C44283" t="str">
            <v>Species</v>
          </cell>
        </row>
        <row r="44284">
          <cell r="B44284" t="str">
            <v>Tautoga parila***retired***use Notolabrus parilus</v>
          </cell>
          <cell r="C44284" t="str">
            <v>Species</v>
          </cell>
        </row>
        <row r="44285">
          <cell r="B44285" t="str">
            <v>Tautogolabrus</v>
          </cell>
          <cell r="C44285" t="str">
            <v>Genus</v>
          </cell>
        </row>
        <row r="44286">
          <cell r="B44286" t="str">
            <v>Tautogolabrus adspersus</v>
          </cell>
          <cell r="C44286" t="str">
            <v>Species</v>
          </cell>
        </row>
        <row r="44287">
          <cell r="B44287" t="str">
            <v>Tautogolabrus brandaonis</v>
          </cell>
          <cell r="C44287" t="str">
            <v>Species</v>
          </cell>
        </row>
        <row r="44288">
          <cell r="B44288" t="str">
            <v>Tautogolabrus chogset fulva***retired***use Tautogolabrus adspersus</v>
          </cell>
          <cell r="C44288" t="str">
            <v>Species</v>
          </cell>
        </row>
        <row r="44289">
          <cell r="B44289" t="str">
            <v>Tautogolabrus chogset***retired***use Tautogolabrus adspersus</v>
          </cell>
          <cell r="C44289" t="str">
            <v>Species</v>
          </cell>
        </row>
        <row r="44290">
          <cell r="B44290" t="str">
            <v>Taxodium</v>
          </cell>
          <cell r="C44290" t="str">
            <v>Genus</v>
          </cell>
        </row>
        <row r="44291">
          <cell r="B44291" t="str">
            <v>Taxodium ascendens***retired***use Taxodium distichum var. imbricarium</v>
          </cell>
          <cell r="C44291" t="str">
            <v>Species</v>
          </cell>
        </row>
        <row r="44292">
          <cell r="B44292" t="str">
            <v>Taxodium distichum</v>
          </cell>
          <cell r="C44292" t="str">
            <v>Species</v>
          </cell>
        </row>
        <row r="44293">
          <cell r="B44293" t="str">
            <v>Taxodium distichum var. imbricarium</v>
          </cell>
          <cell r="C44293" t="str">
            <v>Species</v>
          </cell>
        </row>
        <row r="44294">
          <cell r="B44294" t="str">
            <v>Taxus canadensis</v>
          </cell>
          <cell r="C44294" t="str">
            <v>Species</v>
          </cell>
        </row>
        <row r="44295">
          <cell r="B44295" t="str">
            <v>Taylorconcha</v>
          </cell>
          <cell r="C44295" t="str">
            <v>Genus</v>
          </cell>
        </row>
        <row r="44296">
          <cell r="B44296" t="str">
            <v>Taylorconcha serpenticola</v>
          </cell>
          <cell r="C44296" t="str">
            <v>Species</v>
          </cell>
        </row>
        <row r="44297">
          <cell r="B44297" t="str">
            <v>Tealia coriacea</v>
          </cell>
          <cell r="C44297" t="str">
            <v>Species</v>
          </cell>
        </row>
        <row r="44298">
          <cell r="B44298" t="str">
            <v>Tecticeps alascensis</v>
          </cell>
          <cell r="C44298" t="str">
            <v>Species</v>
          </cell>
        </row>
        <row r="44299">
          <cell r="B44299" t="str">
            <v>Tecticeps convexus</v>
          </cell>
          <cell r="C44299" t="str">
            <v>Species</v>
          </cell>
        </row>
        <row r="44300">
          <cell r="B44300" t="str">
            <v>Tecticeps pugettensis</v>
          </cell>
          <cell r="C44300" t="str">
            <v>Species</v>
          </cell>
        </row>
        <row r="44301">
          <cell r="B44301" t="str">
            <v>Tectidrilus</v>
          </cell>
          <cell r="C44301" t="str">
            <v>Genus</v>
          </cell>
        </row>
        <row r="44302">
          <cell r="B44302" t="str">
            <v>Tectonatica pusilla</v>
          </cell>
          <cell r="C44302" t="str">
            <v>Species</v>
          </cell>
        </row>
        <row r="44303">
          <cell r="B44303" t="str">
            <v>Tectura testudinalis</v>
          </cell>
          <cell r="C44303" t="str">
            <v>Species</v>
          </cell>
        </row>
        <row r="44304">
          <cell r="B44304" t="str">
            <v>Tectus niloticus</v>
          </cell>
          <cell r="C44304" t="str">
            <v>Species</v>
          </cell>
        </row>
        <row r="44305">
          <cell r="B44305" t="str">
            <v>Tegella</v>
          </cell>
          <cell r="C44305" t="str">
            <v>Genus</v>
          </cell>
        </row>
        <row r="44306">
          <cell r="B44306" t="str">
            <v>Tegella arctica</v>
          </cell>
          <cell r="C44306" t="str">
            <v>Species</v>
          </cell>
        </row>
        <row r="44307">
          <cell r="B44307" t="str">
            <v>Tegula</v>
          </cell>
          <cell r="C44307" t="str">
            <v>Genus</v>
          </cell>
        </row>
        <row r="44308">
          <cell r="B44308" t="str">
            <v>Teilingia</v>
          </cell>
          <cell r="C44308" t="str">
            <v>Genus</v>
          </cell>
        </row>
        <row r="44309">
          <cell r="B44309" t="str">
            <v>Teilingia excavata</v>
          </cell>
          <cell r="C44309" t="str">
            <v>Species</v>
          </cell>
        </row>
        <row r="44310">
          <cell r="B44310" t="str">
            <v>Teilingia granulata</v>
          </cell>
          <cell r="C44310" t="str">
            <v>Species</v>
          </cell>
        </row>
        <row r="44311">
          <cell r="B44311" t="str">
            <v>Teilingia wallichii</v>
          </cell>
          <cell r="C44311" t="str">
            <v>Species</v>
          </cell>
        </row>
        <row r="44312">
          <cell r="B44312" t="str">
            <v>Teinostoma</v>
          </cell>
          <cell r="C44312" t="str">
            <v>Genus</v>
          </cell>
        </row>
        <row r="44313">
          <cell r="B44313" t="str">
            <v>Teinostoma biscaynense</v>
          </cell>
          <cell r="C44313" t="str">
            <v>Species</v>
          </cell>
        </row>
        <row r="44314">
          <cell r="B44314" t="str">
            <v>Teinostoma lerema</v>
          </cell>
          <cell r="C44314" t="str">
            <v>Species</v>
          </cell>
        </row>
        <row r="44315">
          <cell r="B44315" t="str">
            <v>Teinostoma supravallatum invallatum</v>
          </cell>
          <cell r="C44315" t="str">
            <v>Subspecies</v>
          </cell>
        </row>
        <row r="44316">
          <cell r="B44316" t="str">
            <v>Teixeirichthys</v>
          </cell>
          <cell r="C44316" t="str">
            <v>Genus</v>
          </cell>
        </row>
        <row r="44317">
          <cell r="B44317" t="str">
            <v>Teixeirichthys jordani</v>
          </cell>
          <cell r="C44317" t="str">
            <v>Species</v>
          </cell>
        </row>
        <row r="44318">
          <cell r="B44318" t="str">
            <v>Teixeirichthys mossambicus***retired***use Teixeirichthys jordani</v>
          </cell>
          <cell r="C44318" t="str">
            <v>Species</v>
          </cell>
        </row>
        <row r="44319">
          <cell r="B44319" t="str">
            <v>Teixeirichthys obtusirostris***retired***use Pristotis obtusirostris</v>
          </cell>
          <cell r="C44319" t="str">
            <v>Species</v>
          </cell>
        </row>
        <row r="44320">
          <cell r="B44320" t="str">
            <v>Teleaulax acuta</v>
          </cell>
          <cell r="C44320" t="str">
            <v>Species</v>
          </cell>
        </row>
        <row r="44321">
          <cell r="B44321" t="str">
            <v>Telebasis</v>
          </cell>
          <cell r="C44321" t="str">
            <v>Genus</v>
          </cell>
        </row>
        <row r="44322">
          <cell r="B44322" t="str">
            <v>Telebasis byersi</v>
          </cell>
          <cell r="C44322" t="str">
            <v>Species</v>
          </cell>
        </row>
        <row r="44323">
          <cell r="B44323" t="str">
            <v>Telebasis salva</v>
          </cell>
          <cell r="C44323" t="str">
            <v>Species</v>
          </cell>
        </row>
        <row r="44324">
          <cell r="B44324" t="str">
            <v>Teleogramma</v>
          </cell>
          <cell r="C44324" t="str">
            <v>Genus</v>
          </cell>
        </row>
        <row r="44325">
          <cell r="B44325" t="str">
            <v>Teleogramma brichardi</v>
          </cell>
          <cell r="C44325" t="str">
            <v>Species</v>
          </cell>
        </row>
        <row r="44326">
          <cell r="B44326" t="str">
            <v>Teleostei</v>
          </cell>
          <cell r="C44326" t="str">
            <v>Infraclass</v>
          </cell>
        </row>
        <row r="44327">
          <cell r="B44327" t="str">
            <v>Telesto</v>
          </cell>
          <cell r="C44327" t="str">
            <v>Genus</v>
          </cell>
        </row>
        <row r="44328">
          <cell r="B44328" t="str">
            <v>Telesto californica</v>
          </cell>
          <cell r="C44328" t="str">
            <v>Species</v>
          </cell>
        </row>
        <row r="44329">
          <cell r="B44329" t="str">
            <v>Telipomis cyannelus***retired***use Lepomis cyanellus</v>
          </cell>
          <cell r="C44329" t="str">
            <v>Species</v>
          </cell>
        </row>
        <row r="44330">
          <cell r="B44330" t="str">
            <v>Tellidora</v>
          </cell>
          <cell r="C44330" t="str">
            <v>Genus</v>
          </cell>
        </row>
        <row r="44331">
          <cell r="B44331" t="str">
            <v>Tellidora cristata</v>
          </cell>
          <cell r="C44331" t="str">
            <v>Species</v>
          </cell>
        </row>
        <row r="44332">
          <cell r="B44332" t="str">
            <v>Tellima grandiflora</v>
          </cell>
          <cell r="C44332" t="str">
            <v>Species</v>
          </cell>
        </row>
        <row r="44333">
          <cell r="B44333" t="str">
            <v>Tellina</v>
          </cell>
          <cell r="C44333" t="str">
            <v>Genus</v>
          </cell>
        </row>
        <row r="44334">
          <cell r="B44334" t="str">
            <v>Tellina aequistriata</v>
          </cell>
          <cell r="C44334" t="str">
            <v>Species</v>
          </cell>
        </row>
        <row r="44335">
          <cell r="B44335" t="str">
            <v>Tellina agilis</v>
          </cell>
          <cell r="C44335" t="str">
            <v>Species</v>
          </cell>
        </row>
        <row r="44336">
          <cell r="B44336" t="str">
            <v>Tellina alternata</v>
          </cell>
          <cell r="C44336" t="str">
            <v>Species</v>
          </cell>
        </row>
        <row r="44337">
          <cell r="B44337" t="str">
            <v>Tellina bodegensis</v>
          </cell>
          <cell r="C44337" t="str">
            <v>Species</v>
          </cell>
        </row>
        <row r="44338">
          <cell r="B44338" t="str">
            <v>Tellina cadieni</v>
          </cell>
          <cell r="C44338" t="str">
            <v>Species</v>
          </cell>
        </row>
        <row r="44339">
          <cell r="B44339" t="str">
            <v>Tellina carpenteri</v>
          </cell>
          <cell r="C44339" t="str">
            <v>Species</v>
          </cell>
        </row>
        <row r="44340">
          <cell r="B44340" t="str">
            <v>Tellina gouldii</v>
          </cell>
          <cell r="C44340" t="str">
            <v>Species</v>
          </cell>
        </row>
        <row r="44341">
          <cell r="B44341" t="str">
            <v>Tellina idae</v>
          </cell>
          <cell r="C44341" t="str">
            <v>Species</v>
          </cell>
        </row>
        <row r="44342">
          <cell r="B44342" t="str">
            <v>Tellina iris</v>
          </cell>
          <cell r="C44342" t="str">
            <v>Species</v>
          </cell>
        </row>
        <row r="44343">
          <cell r="B44343" t="str">
            <v>Tellina lineata</v>
          </cell>
          <cell r="C44343" t="str">
            <v>Species</v>
          </cell>
        </row>
        <row r="44344">
          <cell r="B44344" t="str">
            <v>Tellina listeri</v>
          </cell>
          <cell r="C44344" t="str">
            <v>Species</v>
          </cell>
        </row>
        <row r="44345">
          <cell r="B44345" t="str">
            <v>Tellina lutea</v>
          </cell>
          <cell r="C44345" t="str">
            <v>Species</v>
          </cell>
        </row>
        <row r="44346">
          <cell r="B44346" t="str">
            <v>Tellina martinicensis</v>
          </cell>
          <cell r="C44346" t="str">
            <v>Species</v>
          </cell>
        </row>
        <row r="44347">
          <cell r="B44347" t="str">
            <v>Tellina mera</v>
          </cell>
          <cell r="C44347" t="str">
            <v>Species</v>
          </cell>
        </row>
        <row r="44348">
          <cell r="B44348" t="str">
            <v>Tellina meropsis</v>
          </cell>
          <cell r="C44348" t="str">
            <v>Species</v>
          </cell>
        </row>
        <row r="44349">
          <cell r="B44349" t="str">
            <v>Tellina modesta</v>
          </cell>
          <cell r="C44349" t="str">
            <v>Species</v>
          </cell>
        </row>
        <row r="44350">
          <cell r="B44350" t="str">
            <v>Tellina nuculoides</v>
          </cell>
          <cell r="C44350" t="str">
            <v>Species</v>
          </cell>
        </row>
        <row r="44351">
          <cell r="B44351" t="str">
            <v>Tellina oahuana</v>
          </cell>
          <cell r="C44351" t="str">
            <v>Species</v>
          </cell>
        </row>
        <row r="44352">
          <cell r="B44352" t="str">
            <v>Tellina similis</v>
          </cell>
          <cell r="C44352" t="str">
            <v>Species</v>
          </cell>
        </row>
        <row r="44353">
          <cell r="B44353" t="str">
            <v>Tellina squamifera</v>
          </cell>
          <cell r="C44353" t="str">
            <v>Species</v>
          </cell>
        </row>
        <row r="44354">
          <cell r="B44354" t="str">
            <v>Tellina sybaritica</v>
          </cell>
          <cell r="C44354" t="str">
            <v>Species</v>
          </cell>
        </row>
        <row r="44355">
          <cell r="B44355" t="str">
            <v>Tellina tampaensis</v>
          </cell>
          <cell r="C44355" t="str">
            <v>Species</v>
          </cell>
        </row>
        <row r="44356">
          <cell r="B44356" t="str">
            <v>Tellina tenella</v>
          </cell>
          <cell r="C44356" t="str">
            <v>Species</v>
          </cell>
        </row>
        <row r="44357">
          <cell r="B44357" t="str">
            <v>Tellina texana</v>
          </cell>
          <cell r="C44357" t="str">
            <v>Species</v>
          </cell>
        </row>
        <row r="44358">
          <cell r="B44358" t="str">
            <v>Tellina versicolor</v>
          </cell>
          <cell r="C44358" t="str">
            <v>Species</v>
          </cell>
        </row>
        <row r="44359">
          <cell r="B44359" t="str">
            <v>Tellinidae</v>
          </cell>
          <cell r="C44359" t="str">
            <v>Family</v>
          </cell>
        </row>
        <row r="44360">
          <cell r="B44360" t="str">
            <v>Tellinoidea</v>
          </cell>
          <cell r="C44360" t="str">
            <v>Superfamily</v>
          </cell>
        </row>
        <row r="44361">
          <cell r="B44361" t="str">
            <v>Telmatherina</v>
          </cell>
          <cell r="C44361" t="str">
            <v>Genus</v>
          </cell>
        </row>
        <row r="44362">
          <cell r="B44362" t="str">
            <v>Telmatherinidae***retired***use Melanotaeniidae</v>
          </cell>
          <cell r="C44362" t="str">
            <v>Family</v>
          </cell>
        </row>
        <row r="44363">
          <cell r="B44363" t="str">
            <v>Telmatochromis</v>
          </cell>
          <cell r="C44363" t="str">
            <v>Genus</v>
          </cell>
        </row>
        <row r="44364">
          <cell r="B44364" t="str">
            <v>Telmatochromis bifrenatus</v>
          </cell>
          <cell r="C44364" t="str">
            <v>Species</v>
          </cell>
        </row>
        <row r="44365">
          <cell r="B44365" t="str">
            <v>Telmatochromis dhonti</v>
          </cell>
          <cell r="C44365" t="str">
            <v>Species</v>
          </cell>
        </row>
        <row r="44366">
          <cell r="B44366" t="str">
            <v>Telmatochromis vittatus</v>
          </cell>
          <cell r="C44366" t="str">
            <v>Species</v>
          </cell>
        </row>
        <row r="44367">
          <cell r="B44367" t="str">
            <v>Telmatodrilus</v>
          </cell>
          <cell r="C44367" t="str">
            <v>Genus</v>
          </cell>
        </row>
        <row r="44368">
          <cell r="B44368" t="str">
            <v>Telmatodrilus vejdovskyi</v>
          </cell>
          <cell r="C44368" t="str">
            <v>Species</v>
          </cell>
        </row>
        <row r="44369">
          <cell r="B44369" t="str">
            <v>Telmatogeton</v>
          </cell>
          <cell r="C44369" t="str">
            <v>Genus</v>
          </cell>
        </row>
        <row r="44370">
          <cell r="B44370" t="str">
            <v>Telmatogetoninae</v>
          </cell>
          <cell r="C44370" t="str">
            <v>Subfamily</v>
          </cell>
        </row>
        <row r="44371">
          <cell r="B44371" t="str">
            <v>Telmatoscopus</v>
          </cell>
          <cell r="C44371" t="str">
            <v>Genus</v>
          </cell>
        </row>
        <row r="44372">
          <cell r="B44372" t="str">
            <v>Telmatoscopus albipunctatus</v>
          </cell>
          <cell r="C44372" t="str">
            <v>Species</v>
          </cell>
        </row>
        <row r="44373">
          <cell r="B44373" t="str">
            <v>Telmessus cheiragonus</v>
          </cell>
          <cell r="C44373" t="str">
            <v>Species</v>
          </cell>
        </row>
        <row r="44374">
          <cell r="B44374" t="str">
            <v>Teloganopsis</v>
          </cell>
          <cell r="C44374" t="str">
            <v>Genus</v>
          </cell>
        </row>
        <row r="44375">
          <cell r="B44375" t="str">
            <v>Teloganopsis deficiens</v>
          </cell>
          <cell r="C44375" t="str">
            <v>Species</v>
          </cell>
        </row>
        <row r="44376">
          <cell r="B44376" t="str">
            <v>Teloleuca</v>
          </cell>
          <cell r="C44376" t="str">
            <v>Genus</v>
          </cell>
        </row>
        <row r="44377">
          <cell r="B44377" t="str">
            <v>Telopelopia</v>
          </cell>
          <cell r="C44377" t="str">
            <v>Genus</v>
          </cell>
        </row>
        <row r="44378">
          <cell r="B44378" t="str">
            <v>Telopelopia okoboji</v>
          </cell>
          <cell r="C44378" t="str">
            <v>Species</v>
          </cell>
        </row>
        <row r="44379">
          <cell r="B44379" t="str">
            <v>Temera</v>
          </cell>
          <cell r="C44379" t="str">
            <v>Genus</v>
          </cell>
        </row>
        <row r="44380">
          <cell r="B44380" t="str">
            <v>Temera hardwickii</v>
          </cell>
          <cell r="C44380" t="str">
            <v>Species</v>
          </cell>
        </row>
        <row r="44381">
          <cell r="B44381" t="str">
            <v>Temnocora candida***retired***use Careproctus candidus</v>
          </cell>
          <cell r="C44381" t="str">
            <v>Species</v>
          </cell>
        </row>
        <row r="44382">
          <cell r="B44382" t="str">
            <v>Temnocora***retired***use Careproctus</v>
          </cell>
          <cell r="C44382" t="str">
            <v>Genus</v>
          </cell>
        </row>
        <row r="44383">
          <cell r="B44383" t="str">
            <v>Temnopleuroida</v>
          </cell>
          <cell r="C44383" t="str">
            <v>Order</v>
          </cell>
        </row>
        <row r="44384">
          <cell r="B44384" t="str">
            <v>Temora</v>
          </cell>
          <cell r="C44384" t="str">
            <v>Genus</v>
          </cell>
        </row>
        <row r="44385">
          <cell r="B44385" t="str">
            <v>Temora longicornis</v>
          </cell>
          <cell r="C44385" t="str">
            <v>Species</v>
          </cell>
        </row>
        <row r="44386">
          <cell r="B44386" t="str">
            <v>Temora stylifera</v>
          </cell>
          <cell r="C44386" t="str">
            <v>Species</v>
          </cell>
        </row>
        <row r="44387">
          <cell r="B44387" t="str">
            <v>Temora turbinata</v>
          </cell>
          <cell r="C44387" t="str">
            <v>Species</v>
          </cell>
        </row>
        <row r="44388">
          <cell r="B44388" t="str">
            <v>Temoridae</v>
          </cell>
          <cell r="C44388" t="str">
            <v>Family</v>
          </cell>
        </row>
        <row r="44389">
          <cell r="B44389" t="str">
            <v>Tempisquitoneura</v>
          </cell>
          <cell r="C44389" t="str">
            <v>Genus</v>
          </cell>
        </row>
        <row r="44390">
          <cell r="B44390" t="str">
            <v>Tempisquitoneura merrillorum</v>
          </cell>
          <cell r="C44390" t="str">
            <v>Species</v>
          </cell>
        </row>
        <row r="44391">
          <cell r="B44391" t="str">
            <v>Tenagobia</v>
          </cell>
          <cell r="C44391" t="str">
            <v>Genus</v>
          </cell>
        </row>
        <row r="44392">
          <cell r="B44392" t="str">
            <v>Tenebrionidae</v>
          </cell>
          <cell r="C44392" t="str">
            <v>Family</v>
          </cell>
        </row>
        <row r="44393">
          <cell r="B44393" t="str">
            <v>Tenebrionoidea</v>
          </cell>
          <cell r="C44393" t="str">
            <v>Superfamily</v>
          </cell>
        </row>
        <row r="44394">
          <cell r="B44394" t="str">
            <v>Teneridrilus</v>
          </cell>
          <cell r="C44394" t="str">
            <v>Genus</v>
          </cell>
        </row>
        <row r="44395">
          <cell r="B44395" t="str">
            <v>Teneridrilus mastix</v>
          </cell>
          <cell r="C44395" t="str">
            <v>Species</v>
          </cell>
        </row>
        <row r="44396">
          <cell r="B44396" t="str">
            <v>Tenonia priops</v>
          </cell>
          <cell r="C44396" t="str">
            <v>Species</v>
          </cell>
        </row>
        <row r="44397">
          <cell r="B44397" t="str">
            <v>Tentoriceps</v>
          </cell>
          <cell r="C44397" t="str">
            <v>Genus</v>
          </cell>
        </row>
        <row r="44398">
          <cell r="B44398" t="str">
            <v>Tentoriceps cristatus</v>
          </cell>
          <cell r="C44398" t="str">
            <v>Species</v>
          </cell>
        </row>
        <row r="44399">
          <cell r="B44399" t="str">
            <v>Tenualosa</v>
          </cell>
          <cell r="C44399" t="str">
            <v>Genus</v>
          </cell>
        </row>
        <row r="44400">
          <cell r="B44400" t="str">
            <v>Tenualosa ilisha</v>
          </cell>
          <cell r="C44400" t="str">
            <v>Species</v>
          </cell>
        </row>
        <row r="44401">
          <cell r="B44401" t="str">
            <v>Tenualosa macrura</v>
          </cell>
          <cell r="C44401" t="str">
            <v>Species</v>
          </cell>
        </row>
        <row r="44402">
          <cell r="B44402" t="str">
            <v>Tenualosa reevesii</v>
          </cell>
          <cell r="C44402" t="str">
            <v>Species</v>
          </cell>
        </row>
        <row r="44403">
          <cell r="B44403" t="str">
            <v>Tenualosa thibaudeaui</v>
          </cell>
          <cell r="C44403" t="str">
            <v>Species</v>
          </cell>
        </row>
        <row r="44404">
          <cell r="B44404" t="str">
            <v>Tenualosa toli</v>
          </cell>
          <cell r="C44404" t="str">
            <v>Species</v>
          </cell>
        </row>
        <row r="44405">
          <cell r="B44405" t="str">
            <v>Tephrinectes</v>
          </cell>
          <cell r="C44405" t="str">
            <v>Genus</v>
          </cell>
        </row>
        <row r="44406">
          <cell r="B44406" t="str">
            <v>Tephrinectes sinensis</v>
          </cell>
          <cell r="C44406" t="str">
            <v>Species</v>
          </cell>
        </row>
        <row r="44407">
          <cell r="B44407" t="str">
            <v>Tephritidae</v>
          </cell>
          <cell r="C44407" t="str">
            <v>Family</v>
          </cell>
        </row>
        <row r="44408">
          <cell r="B44408" t="str">
            <v>Tephroseris</v>
          </cell>
          <cell r="C44408" t="str">
            <v>Genus</v>
          </cell>
        </row>
        <row r="44409">
          <cell r="B44409" t="str">
            <v>Tephroseris atropurpurea ssp. frigida***retired***use Tephroseris frigida</v>
          </cell>
          <cell r="C44409" t="str">
            <v>Subspecies</v>
          </cell>
        </row>
        <row r="44410">
          <cell r="B44410" t="str">
            <v>Tephroseris atropurpurea***retired***use Berylsimpsonia vanillosma</v>
          </cell>
          <cell r="C44410" t="str">
            <v>Species</v>
          </cell>
        </row>
        <row r="44411">
          <cell r="B44411" t="str">
            <v>Tephroseris frigida</v>
          </cell>
          <cell r="C44411" t="str">
            <v>Subspecies</v>
          </cell>
        </row>
        <row r="44412">
          <cell r="B44412" t="str">
            <v>Tephroseris lindstroemii</v>
          </cell>
          <cell r="C44412" t="str">
            <v>Species</v>
          </cell>
        </row>
        <row r="44413">
          <cell r="B44413" t="str">
            <v>Tephroseris palustris</v>
          </cell>
          <cell r="C44413" t="str">
            <v>Species</v>
          </cell>
        </row>
        <row r="44414">
          <cell r="B44414" t="str">
            <v>Terapon</v>
          </cell>
          <cell r="C44414" t="str">
            <v>Genus</v>
          </cell>
        </row>
        <row r="44415">
          <cell r="B44415" t="str">
            <v>Terapon jarbua</v>
          </cell>
          <cell r="C44415" t="str">
            <v>Species</v>
          </cell>
        </row>
        <row r="44416">
          <cell r="B44416" t="str">
            <v>Terapon puta</v>
          </cell>
          <cell r="C44416" t="str">
            <v>Species</v>
          </cell>
        </row>
        <row r="44417">
          <cell r="B44417" t="str">
            <v>Terapon theraps</v>
          </cell>
          <cell r="C44417" t="str">
            <v>Species</v>
          </cell>
        </row>
        <row r="44418">
          <cell r="B44418" t="str">
            <v>Terapontidae</v>
          </cell>
          <cell r="C44418" t="str">
            <v>Family</v>
          </cell>
        </row>
        <row r="44419">
          <cell r="B44419" t="str">
            <v>Terebella</v>
          </cell>
          <cell r="C44419" t="str">
            <v>Genus</v>
          </cell>
        </row>
        <row r="44420">
          <cell r="B44420" t="str">
            <v>Terebellida</v>
          </cell>
          <cell r="C44420" t="str">
            <v>Order</v>
          </cell>
        </row>
        <row r="44421">
          <cell r="B44421" t="str">
            <v>Terebellidae</v>
          </cell>
          <cell r="C44421" t="str">
            <v>Family</v>
          </cell>
        </row>
        <row r="44422">
          <cell r="B44422" t="str">
            <v>Terebellides</v>
          </cell>
          <cell r="C44422" t="str">
            <v>Genus</v>
          </cell>
        </row>
        <row r="44423">
          <cell r="B44423" t="str">
            <v>Terebellides californica</v>
          </cell>
          <cell r="C44423" t="str">
            <v>Species</v>
          </cell>
        </row>
        <row r="44424">
          <cell r="B44424" t="str">
            <v>Terebellides horikoshii</v>
          </cell>
          <cell r="C44424" t="str">
            <v>Species</v>
          </cell>
        </row>
        <row r="44425">
          <cell r="B44425" t="str">
            <v>Terebellides kobei</v>
          </cell>
          <cell r="C44425" t="str">
            <v>Species</v>
          </cell>
        </row>
        <row r="44426">
          <cell r="B44426" t="str">
            <v>Terebellides reishi</v>
          </cell>
          <cell r="C44426" t="str">
            <v>Species</v>
          </cell>
        </row>
        <row r="44427">
          <cell r="B44427" t="str">
            <v>Terebellides stroemi</v>
          </cell>
          <cell r="C44427" t="str">
            <v>Species</v>
          </cell>
        </row>
        <row r="44428">
          <cell r="B44428" t="str">
            <v>Terebellinae</v>
          </cell>
          <cell r="C44428" t="str">
            <v>Subfamily</v>
          </cell>
        </row>
        <row r="44429">
          <cell r="B44429" t="str">
            <v>Terebra</v>
          </cell>
          <cell r="C44429" t="str">
            <v>Genus</v>
          </cell>
        </row>
        <row r="44430">
          <cell r="B44430" t="str">
            <v>Terebra dislocata</v>
          </cell>
          <cell r="C44430" t="str">
            <v>Species</v>
          </cell>
        </row>
        <row r="44431">
          <cell r="B44431" t="str">
            <v>Terebra hemphilli</v>
          </cell>
          <cell r="C44431" t="str">
            <v>Species</v>
          </cell>
        </row>
        <row r="44432">
          <cell r="B44432" t="str">
            <v>Terebra pedroana</v>
          </cell>
          <cell r="C44432" t="str">
            <v>Species</v>
          </cell>
        </row>
        <row r="44433">
          <cell r="B44433" t="str">
            <v>Terebratalia transversa</v>
          </cell>
          <cell r="C44433" t="str">
            <v>Species</v>
          </cell>
        </row>
        <row r="44434">
          <cell r="B44434" t="str">
            <v>Terebratulida</v>
          </cell>
          <cell r="C44434" t="str">
            <v>Order</v>
          </cell>
        </row>
        <row r="44435">
          <cell r="B44435" t="str">
            <v>Terebratulidae</v>
          </cell>
          <cell r="C44435" t="str">
            <v>Family</v>
          </cell>
        </row>
        <row r="44436">
          <cell r="B44436" t="str">
            <v>Terebratulina crossei</v>
          </cell>
          <cell r="C44436" t="str">
            <v>Species</v>
          </cell>
        </row>
        <row r="44437">
          <cell r="B44437" t="str">
            <v>Terebratulina unguicula</v>
          </cell>
          <cell r="C44437" t="str">
            <v>Species</v>
          </cell>
        </row>
        <row r="44438">
          <cell r="B44438" t="str">
            <v>Terebridae</v>
          </cell>
          <cell r="C44438" t="str">
            <v>Family</v>
          </cell>
        </row>
        <row r="44439">
          <cell r="B44439" t="str">
            <v>Teredinidae</v>
          </cell>
          <cell r="C44439" t="str">
            <v>Family</v>
          </cell>
        </row>
        <row r="44440">
          <cell r="B44440" t="str">
            <v>Terelabrus</v>
          </cell>
          <cell r="C44440" t="str">
            <v>Genus</v>
          </cell>
        </row>
        <row r="44441">
          <cell r="B44441" t="str">
            <v>Terelabrus rubrovittatus</v>
          </cell>
          <cell r="C44441" t="str">
            <v>Species</v>
          </cell>
        </row>
        <row r="44442">
          <cell r="B44442" t="str">
            <v>Terminoflustra</v>
          </cell>
          <cell r="C44442" t="str">
            <v>Genus</v>
          </cell>
        </row>
        <row r="44443">
          <cell r="B44443" t="str">
            <v>Terpsinoe</v>
          </cell>
          <cell r="C44443" t="str">
            <v>Genus</v>
          </cell>
        </row>
        <row r="44444">
          <cell r="B44444" t="str">
            <v>Terpsinoe musica</v>
          </cell>
          <cell r="C44444" t="str">
            <v>Species</v>
          </cell>
        </row>
        <row r="44445">
          <cell r="B44445" t="str">
            <v>Terranatos</v>
          </cell>
          <cell r="C44445" t="str">
            <v>Genus</v>
          </cell>
        </row>
        <row r="44446">
          <cell r="B44446" t="str">
            <v>Terranatos dolichopterus</v>
          </cell>
          <cell r="C44446" t="str">
            <v>Species</v>
          </cell>
        </row>
        <row r="44447">
          <cell r="B44447" t="str">
            <v>Terrapene carolina carolina</v>
          </cell>
          <cell r="C44447" t="str">
            <v>Species</v>
          </cell>
        </row>
        <row r="44448">
          <cell r="B44448" t="str">
            <v>Testudacarus</v>
          </cell>
          <cell r="C44448" t="str">
            <v>Genus</v>
          </cell>
        </row>
        <row r="44449">
          <cell r="B44449" t="str">
            <v>Testudacarus/Torrenticola</v>
          </cell>
          <cell r="C44449" t="str">
            <v>Family</v>
          </cell>
        </row>
        <row r="44450">
          <cell r="B44450" t="str">
            <v>Testudinella</v>
          </cell>
          <cell r="C44450" t="str">
            <v>Genus</v>
          </cell>
        </row>
        <row r="44451">
          <cell r="B44451" t="str">
            <v>Testudinella emarginula</v>
          </cell>
          <cell r="C44451" t="str">
            <v>Species</v>
          </cell>
        </row>
        <row r="44452">
          <cell r="B44452" t="str">
            <v>Testudinella mucronata</v>
          </cell>
          <cell r="C44452" t="str">
            <v>Species</v>
          </cell>
        </row>
        <row r="44453">
          <cell r="B44453" t="str">
            <v>Testudinella parva</v>
          </cell>
          <cell r="C44453" t="str">
            <v>Species</v>
          </cell>
        </row>
        <row r="44454">
          <cell r="B44454" t="str">
            <v>Testudinella patina</v>
          </cell>
          <cell r="C44454" t="str">
            <v>Species</v>
          </cell>
        </row>
        <row r="44455">
          <cell r="B44455" t="str">
            <v>Testudinella tridentata</v>
          </cell>
          <cell r="C44455" t="str">
            <v>Species</v>
          </cell>
        </row>
        <row r="44456">
          <cell r="B44456" t="str">
            <v>Testudinellidae</v>
          </cell>
          <cell r="C44456" t="str">
            <v>Family</v>
          </cell>
        </row>
        <row r="44457">
          <cell r="B44457" t="str">
            <v>Tetanocera</v>
          </cell>
          <cell r="C44457" t="str">
            <v>Genus</v>
          </cell>
        </row>
        <row r="44458">
          <cell r="B44458" t="str">
            <v>Tethya aurantia</v>
          </cell>
          <cell r="C44458" t="str">
            <v>Species</v>
          </cell>
        </row>
        <row r="44459">
          <cell r="B44459" t="str">
            <v>Tethygeneia opata</v>
          </cell>
          <cell r="C44459" t="str">
            <v>Species</v>
          </cell>
        </row>
        <row r="44460">
          <cell r="B44460" t="str">
            <v>Tethygeneia pacifica</v>
          </cell>
          <cell r="C44460" t="str">
            <v>Species</v>
          </cell>
        </row>
        <row r="44461">
          <cell r="B44461" t="str">
            <v>Tethymyia</v>
          </cell>
          <cell r="C44461" t="str">
            <v>Genus</v>
          </cell>
        </row>
        <row r="44462">
          <cell r="B44462" t="str">
            <v>Tetmemorus</v>
          </cell>
          <cell r="C44462" t="str">
            <v>Genus</v>
          </cell>
        </row>
        <row r="44463">
          <cell r="B44463" t="str">
            <v>Tetmemorus brebissonii</v>
          </cell>
          <cell r="C44463" t="str">
            <v>Species</v>
          </cell>
        </row>
        <row r="44464">
          <cell r="B44464" t="str">
            <v>Tetrabrachiinae</v>
          </cell>
          <cell r="C44464" t="str">
            <v>Subfamily</v>
          </cell>
        </row>
        <row r="44465">
          <cell r="B44465" t="str">
            <v>Tetrabrachium</v>
          </cell>
          <cell r="C44465" t="str">
            <v>Genus</v>
          </cell>
        </row>
        <row r="44466">
          <cell r="B44466" t="str">
            <v>Tetrabrachium ocellatum</v>
          </cell>
          <cell r="C44466" t="str">
            <v>Species</v>
          </cell>
        </row>
        <row r="44467">
          <cell r="B44467" t="str">
            <v>Tetrachaetodon***retired***use Chaetodon</v>
          </cell>
          <cell r="C44467" t="str">
            <v>Genus</v>
          </cell>
        </row>
        <row r="44468">
          <cell r="B44468" t="str">
            <v>Tetrachlorella alternans</v>
          </cell>
          <cell r="C44468" t="str">
            <v>Species</v>
          </cell>
        </row>
        <row r="44469">
          <cell r="B44469" t="str">
            <v>Tetractenos hamiltoni</v>
          </cell>
          <cell r="C44469" t="str">
            <v>Species</v>
          </cell>
        </row>
        <row r="44470">
          <cell r="B44470" t="str">
            <v>Tetracyclus</v>
          </cell>
          <cell r="C44470" t="str">
            <v>Genus</v>
          </cell>
        </row>
        <row r="44471">
          <cell r="B44471" t="str">
            <v>Tetracyclus glans</v>
          </cell>
          <cell r="C44471" t="str">
            <v>Species</v>
          </cell>
        </row>
        <row r="44472">
          <cell r="B44472" t="str">
            <v>Tetracyclus lacustris</v>
          </cell>
          <cell r="C44472" t="str">
            <v>Species</v>
          </cell>
        </row>
        <row r="44473">
          <cell r="B44473" t="str">
            <v>Tetracyclus rupestris</v>
          </cell>
          <cell r="C44473" t="str">
            <v>Species</v>
          </cell>
        </row>
        <row r="44474">
          <cell r="B44474" t="str">
            <v>Tetradesmus</v>
          </cell>
          <cell r="C44474" t="str">
            <v>Genus</v>
          </cell>
        </row>
        <row r="44475">
          <cell r="B44475" t="str">
            <v>Tetradesmus major</v>
          </cell>
          <cell r="C44475" t="str">
            <v>Species</v>
          </cell>
        </row>
        <row r="44476">
          <cell r="B44476" t="str">
            <v>Tetradesmus smithii</v>
          </cell>
          <cell r="C44476" t="str">
            <v>Species</v>
          </cell>
        </row>
        <row r="44477">
          <cell r="B44477" t="str">
            <v>Tetradesmus wisconsinense</v>
          </cell>
          <cell r="C44477" t="str">
            <v>Species</v>
          </cell>
        </row>
        <row r="44478">
          <cell r="B44478" t="str">
            <v>Tetradesmus wisconsinensis</v>
          </cell>
          <cell r="C44478" t="str">
            <v>Species</v>
          </cell>
        </row>
        <row r="44479">
          <cell r="B44479" t="str">
            <v>Tetradinium</v>
          </cell>
          <cell r="C44479" t="str">
            <v>Genus</v>
          </cell>
        </row>
        <row r="44480">
          <cell r="B44480" t="str">
            <v>Tetradrachmum nitidum***retired***use Chromis nitida</v>
          </cell>
          <cell r="C44480" t="str">
            <v>Species</v>
          </cell>
        </row>
        <row r="44481">
          <cell r="B44481" t="str">
            <v>Tetradrachmum***retired***use Dascyllus</v>
          </cell>
          <cell r="C44481" t="str">
            <v>Genus</v>
          </cell>
        </row>
        <row r="44482">
          <cell r="B44482" t="str">
            <v>Tetraedriella jovetti</v>
          </cell>
          <cell r="C44482" t="str">
            <v>Species</v>
          </cell>
        </row>
        <row r="44483">
          <cell r="B44483" t="str">
            <v>Tetraedriella regularis</v>
          </cell>
          <cell r="C44483" t="str">
            <v>Species</v>
          </cell>
        </row>
        <row r="44484">
          <cell r="B44484" t="str">
            <v>Tetraedron</v>
          </cell>
          <cell r="C44484" t="str">
            <v>Genus</v>
          </cell>
        </row>
        <row r="44485">
          <cell r="B44485" t="str">
            <v>Tetraedron arthrodesmiforme</v>
          </cell>
          <cell r="C44485" t="str">
            <v>Species</v>
          </cell>
        </row>
        <row r="44486">
          <cell r="B44486" t="str">
            <v>Tetraedron arthrodesmiforme var. contorta</v>
          </cell>
          <cell r="C44486" t="str">
            <v>Subspecies</v>
          </cell>
        </row>
        <row r="44487">
          <cell r="B44487" t="str">
            <v>Tetraedron asymmetricum</v>
          </cell>
          <cell r="C44487" t="str">
            <v>Species</v>
          </cell>
        </row>
        <row r="44488">
          <cell r="B44488" t="str">
            <v>Tetraedron bifurcatum</v>
          </cell>
          <cell r="C44488" t="str">
            <v>Species</v>
          </cell>
        </row>
        <row r="44489">
          <cell r="B44489" t="str">
            <v>Tetraedron caudatum</v>
          </cell>
          <cell r="C44489" t="str">
            <v>Species</v>
          </cell>
        </row>
        <row r="44490">
          <cell r="B44490" t="str">
            <v>Tetraedron caudatum var. longispinum</v>
          </cell>
          <cell r="C44490" t="str">
            <v>Variety</v>
          </cell>
        </row>
        <row r="44491">
          <cell r="B44491" t="str">
            <v>Tetraedron constrictum</v>
          </cell>
          <cell r="C44491" t="str">
            <v>Species</v>
          </cell>
        </row>
        <row r="44492">
          <cell r="B44492" t="str">
            <v>Tetraedron cruciatum</v>
          </cell>
          <cell r="C44492" t="str">
            <v>Species</v>
          </cell>
        </row>
        <row r="44493">
          <cell r="B44493" t="str">
            <v>Tetraedron duospinum</v>
          </cell>
          <cell r="C44493" t="str">
            <v>Species</v>
          </cell>
        </row>
        <row r="44494">
          <cell r="B44494" t="str">
            <v>Tetraedron gracile</v>
          </cell>
          <cell r="C44494" t="str">
            <v>Species</v>
          </cell>
        </row>
        <row r="44495">
          <cell r="B44495" t="str">
            <v>Tetraedron hastatum</v>
          </cell>
          <cell r="C44495" t="str">
            <v>Species</v>
          </cell>
        </row>
        <row r="44496">
          <cell r="B44496" t="str">
            <v>Tetraedron hastatum var. palatinum</v>
          </cell>
          <cell r="C44496" t="str">
            <v>Variety</v>
          </cell>
        </row>
        <row r="44497">
          <cell r="B44497" t="str">
            <v>Tetraedron heteracanthum</v>
          </cell>
          <cell r="C44497" t="str">
            <v>Species</v>
          </cell>
        </row>
        <row r="44498">
          <cell r="B44498" t="str">
            <v>Tetraedron incus</v>
          </cell>
          <cell r="C44498" t="str">
            <v>Species</v>
          </cell>
        </row>
        <row r="44499">
          <cell r="B44499" t="str">
            <v>Tetraedron limneticum</v>
          </cell>
          <cell r="C44499" t="str">
            <v>Species</v>
          </cell>
        </row>
        <row r="44500">
          <cell r="B44500" t="str">
            <v>Tetraedron lobulatum</v>
          </cell>
          <cell r="C44500" t="str">
            <v>Species</v>
          </cell>
        </row>
        <row r="44501">
          <cell r="B44501" t="str">
            <v>Tetraedron lobulatum var. crassum</v>
          </cell>
          <cell r="C44501" t="str">
            <v>Variety</v>
          </cell>
        </row>
        <row r="44502">
          <cell r="B44502" t="str">
            <v>Tetraedron lunula</v>
          </cell>
          <cell r="C44502" t="str">
            <v>Species</v>
          </cell>
        </row>
        <row r="44503">
          <cell r="B44503" t="str">
            <v>Tetraedron minimum</v>
          </cell>
          <cell r="C44503" t="str">
            <v>Species</v>
          </cell>
        </row>
        <row r="44504">
          <cell r="B44504" t="str">
            <v>Tetraedron minimum var. tetralobulatum</v>
          </cell>
          <cell r="C44504" t="str">
            <v>Variety</v>
          </cell>
        </row>
        <row r="44505">
          <cell r="B44505" t="str">
            <v>Tetraedron minutum</v>
          </cell>
          <cell r="C44505" t="str">
            <v>Species</v>
          </cell>
        </row>
        <row r="44506">
          <cell r="B44506" t="str">
            <v>Tetraedron muticum</v>
          </cell>
          <cell r="C44506" t="str">
            <v>Species</v>
          </cell>
        </row>
        <row r="44507">
          <cell r="B44507" t="str">
            <v>Tetraedron pentaedricum</v>
          </cell>
          <cell r="C44507" t="str">
            <v>Species</v>
          </cell>
        </row>
        <row r="44508">
          <cell r="B44508" t="str">
            <v>Tetraedron plactonicum</v>
          </cell>
          <cell r="C44508" t="str">
            <v>Species</v>
          </cell>
        </row>
        <row r="44509">
          <cell r="B44509" t="str">
            <v>Tetraedron planctonicum</v>
          </cell>
          <cell r="C44509" t="str">
            <v>Species</v>
          </cell>
        </row>
        <row r="44510">
          <cell r="B44510" t="str">
            <v>Tetraedron pusillum</v>
          </cell>
          <cell r="C44510" t="str">
            <v>Species</v>
          </cell>
        </row>
        <row r="44511">
          <cell r="B44511" t="str">
            <v>Tetraedron quadratum</v>
          </cell>
          <cell r="C44511" t="str">
            <v>Species</v>
          </cell>
        </row>
        <row r="44512">
          <cell r="B44512" t="str">
            <v>Tetraedron regulare</v>
          </cell>
          <cell r="C44512" t="str">
            <v>Species</v>
          </cell>
        </row>
        <row r="44513">
          <cell r="B44513" t="str">
            <v>Tetraedron regulare var. bifurcatum</v>
          </cell>
          <cell r="C44513" t="str">
            <v>Variety</v>
          </cell>
        </row>
        <row r="44514">
          <cell r="B44514" t="str">
            <v>Tetraedron regulare var. granulata</v>
          </cell>
          <cell r="C44514" t="str">
            <v>Subspecies</v>
          </cell>
        </row>
        <row r="44515">
          <cell r="B44515" t="str">
            <v>Tetraedron regulare var. incus</v>
          </cell>
          <cell r="C44515" t="str">
            <v>Variety</v>
          </cell>
        </row>
        <row r="44516">
          <cell r="B44516" t="str">
            <v>Tetraedron regulare var. torsum</v>
          </cell>
          <cell r="C44516" t="str">
            <v>Variety</v>
          </cell>
        </row>
        <row r="44517">
          <cell r="B44517" t="str">
            <v>Tetraedron triangulare</v>
          </cell>
          <cell r="C44517" t="str">
            <v>Species</v>
          </cell>
        </row>
        <row r="44518">
          <cell r="B44518" t="str">
            <v>Tetraedron trigonum</v>
          </cell>
          <cell r="C44518" t="str">
            <v>Species</v>
          </cell>
        </row>
        <row r="44519">
          <cell r="B44519" t="str">
            <v>Tetraedron trigonum var. gracile</v>
          </cell>
          <cell r="C44519" t="str">
            <v>Variety</v>
          </cell>
        </row>
        <row r="44520">
          <cell r="B44520" t="str">
            <v>Tetraedron trigonum var. papilliferum</v>
          </cell>
          <cell r="C44520" t="str">
            <v>Variety</v>
          </cell>
        </row>
        <row r="44521">
          <cell r="B44521" t="str">
            <v>Tetraedron trigonum var. setigerum</v>
          </cell>
          <cell r="C44521" t="str">
            <v>Variety</v>
          </cell>
        </row>
        <row r="44522">
          <cell r="B44522" t="str">
            <v>Tetraedron tumidulum</v>
          </cell>
          <cell r="C44522" t="str">
            <v>Species</v>
          </cell>
        </row>
        <row r="44523">
          <cell r="B44523" t="str">
            <v>Tetraedron victoriae</v>
          </cell>
          <cell r="C44523" t="str">
            <v>Species</v>
          </cell>
        </row>
        <row r="44524">
          <cell r="B44524" t="str">
            <v>Tetraedron victoriae var. major</v>
          </cell>
          <cell r="C44524" t="str">
            <v>Variety</v>
          </cell>
        </row>
        <row r="44525">
          <cell r="B44525" t="str">
            <v>Tetragoneuria canis***retired***use Epitheca canis</v>
          </cell>
          <cell r="C44525" t="str">
            <v>Species</v>
          </cell>
        </row>
        <row r="44526">
          <cell r="B44526" t="str">
            <v>Tetragoneuria cynosura***retired***use Epitheca cynosura</v>
          </cell>
          <cell r="C44526" t="str">
            <v>Species</v>
          </cell>
        </row>
        <row r="44527">
          <cell r="B44527" t="str">
            <v>Tetragoneuria spinigera***retired***use Epitheca spinigera</v>
          </cell>
          <cell r="C44527" t="str">
            <v>Species</v>
          </cell>
        </row>
        <row r="44528">
          <cell r="B44528" t="str">
            <v>Tetragoneuria***retired***use Epitheca (Tetragoneuria)</v>
          </cell>
          <cell r="C44528" t="str">
            <v>Subgenus</v>
          </cell>
        </row>
        <row r="44529">
          <cell r="B44529" t="str">
            <v>Tetragoniella</v>
          </cell>
          <cell r="C44529" t="str">
            <v>Genus</v>
          </cell>
        </row>
        <row r="44530">
          <cell r="B44530" t="str">
            <v>Tetragonopterus</v>
          </cell>
          <cell r="C44530" t="str">
            <v>Genus</v>
          </cell>
        </row>
        <row r="44531">
          <cell r="B44531" t="str">
            <v>Tetragonopterus argenteus</v>
          </cell>
          <cell r="C44531" t="str">
            <v>Species</v>
          </cell>
        </row>
        <row r="44532">
          <cell r="B44532" t="str">
            <v>Tetragonopterus artedii</v>
          </cell>
          <cell r="C44532" t="str">
            <v>Species</v>
          </cell>
        </row>
        <row r="44533">
          <cell r="B44533" t="str">
            <v>Tetragonopterus chalceus</v>
          </cell>
          <cell r="C44533" t="str">
            <v>Species</v>
          </cell>
        </row>
        <row r="44534">
          <cell r="B44534" t="str">
            <v>Tetragonopterus collettii***retired***use Moenkhausia collettii</v>
          </cell>
          <cell r="C44534" t="str">
            <v>Species</v>
          </cell>
        </row>
        <row r="44535">
          <cell r="B44535" t="str">
            <v>Tetragonopterus ocellifer***retired***use Hemigrammus ocellifer</v>
          </cell>
          <cell r="C44535" t="str">
            <v>Species</v>
          </cell>
        </row>
        <row r="44536">
          <cell r="B44536" t="str">
            <v>Tetragonopterus ortonii</v>
          </cell>
          <cell r="C44536" t="str">
            <v>Species</v>
          </cell>
        </row>
        <row r="44537">
          <cell r="B44537" t="str">
            <v>Tetragonopterus rufipes</v>
          </cell>
          <cell r="C44537" t="str">
            <v>Species</v>
          </cell>
        </row>
        <row r="44538">
          <cell r="B44538" t="str">
            <v>Tetragonopterus sanctaefilomenae***retired***use Moenkhausia sanctaefilomenae</v>
          </cell>
          <cell r="C44538" t="str">
            <v>Species</v>
          </cell>
        </row>
        <row r="44539">
          <cell r="B44539" t="str">
            <v>Tetragonopterus sawa</v>
          </cell>
          <cell r="C44539" t="str">
            <v>Species</v>
          </cell>
        </row>
        <row r="44540">
          <cell r="B44540" t="str">
            <v>Tetragonopterus schomburgkii***retired***use Tetragonopterus chalceus</v>
          </cell>
          <cell r="C44540" t="str">
            <v>Species</v>
          </cell>
        </row>
        <row r="44541">
          <cell r="B44541" t="str">
            <v>Tetragonopterus ternetzi***retired***use Gymnocorymbus ternetzi</v>
          </cell>
          <cell r="C44541" t="str">
            <v>Species</v>
          </cell>
        </row>
        <row r="44542">
          <cell r="B44542" t="str">
            <v>Tetragonopterus ulreyi***retired***use Hemigrammus ulreyi</v>
          </cell>
          <cell r="C44542" t="str">
            <v>Species</v>
          </cell>
        </row>
        <row r="44543">
          <cell r="B44543" t="str">
            <v>Tetragonopterus unilineatus***retired***use Hemigrammus unilineatus</v>
          </cell>
          <cell r="C44543" t="str">
            <v>Species</v>
          </cell>
        </row>
        <row r="44544">
          <cell r="B44544" t="str">
            <v>Tetragonoptrus***retired***use Chaetodon</v>
          </cell>
          <cell r="C44544" t="str">
            <v>Genus</v>
          </cell>
        </row>
        <row r="44545">
          <cell r="B44545" t="str">
            <v>Tetragonuridae</v>
          </cell>
          <cell r="C44545" t="str">
            <v>Family</v>
          </cell>
        </row>
        <row r="44546">
          <cell r="B44546" t="str">
            <v>Tetragonurus</v>
          </cell>
          <cell r="C44546" t="str">
            <v>Genus</v>
          </cell>
        </row>
        <row r="44547">
          <cell r="B44547" t="str">
            <v>Tetragonurus atlanticus</v>
          </cell>
          <cell r="C44547" t="str">
            <v>Species</v>
          </cell>
        </row>
        <row r="44548">
          <cell r="B44548" t="str">
            <v>Tetragonurus cuvieri</v>
          </cell>
          <cell r="C44548" t="str">
            <v>Species</v>
          </cell>
        </row>
        <row r="44549">
          <cell r="B44549" t="str">
            <v>Tetrallantos</v>
          </cell>
          <cell r="C44549" t="str">
            <v>Genus</v>
          </cell>
        </row>
        <row r="44550">
          <cell r="B44550" t="str">
            <v>Tetrallantos lagerheimii</v>
          </cell>
          <cell r="C44550" t="str">
            <v>Species</v>
          </cell>
        </row>
        <row r="44551">
          <cell r="B44551" t="str">
            <v>Tetraodon</v>
          </cell>
          <cell r="C44551" t="str">
            <v>Genus</v>
          </cell>
        </row>
        <row r="44552">
          <cell r="B44552" t="str">
            <v>Tetraodon biocellatus</v>
          </cell>
          <cell r="C44552" t="str">
            <v>Species</v>
          </cell>
        </row>
        <row r="44553">
          <cell r="B44553" t="str">
            <v>Tetraodon cutcutia</v>
          </cell>
          <cell r="C44553" t="str">
            <v>Species</v>
          </cell>
        </row>
        <row r="44554">
          <cell r="B44554" t="str">
            <v>Tetraodon erythrotaenia</v>
          </cell>
          <cell r="C44554" t="str">
            <v>Species</v>
          </cell>
        </row>
        <row r="44555">
          <cell r="B44555" t="str">
            <v>Tetraodon fahaka***retired***use Tetraodon lineatus</v>
          </cell>
          <cell r="C44555" t="str">
            <v>Species</v>
          </cell>
        </row>
        <row r="44556">
          <cell r="B44556" t="str">
            <v>Tetraodon fluviatilis</v>
          </cell>
          <cell r="C44556" t="str">
            <v>Species</v>
          </cell>
        </row>
        <row r="44557">
          <cell r="B44557" t="str">
            <v>Tetraodon hispidus***retired***use Arothron hispidus</v>
          </cell>
          <cell r="C44557" t="str">
            <v>Species</v>
          </cell>
        </row>
        <row r="44558">
          <cell r="B44558" t="str">
            <v>Tetraodon immaculatus***retired***use Arothron immaculatus</v>
          </cell>
          <cell r="C44558" t="str">
            <v>Species</v>
          </cell>
        </row>
        <row r="44559">
          <cell r="B44559" t="str">
            <v>Tetraodon laevigatus***retired***use Lagocephalus laevigatus</v>
          </cell>
          <cell r="C44559" t="str">
            <v>Species</v>
          </cell>
        </row>
        <row r="44560">
          <cell r="B44560" t="str">
            <v>Tetraodon leopardus</v>
          </cell>
          <cell r="C44560" t="str">
            <v>Species</v>
          </cell>
        </row>
        <row r="44561">
          <cell r="B44561" t="str">
            <v>Tetraodon lineatus</v>
          </cell>
          <cell r="C44561" t="str">
            <v>Species</v>
          </cell>
        </row>
        <row r="44562">
          <cell r="B44562" t="str">
            <v>Tetraodon lorteti***retired***use Carinotetraodon lorteti</v>
          </cell>
          <cell r="C44562" t="str">
            <v>Species</v>
          </cell>
        </row>
        <row r="44563">
          <cell r="B44563" t="str">
            <v>Tetraodon mappa***retired***use Arothron mappa</v>
          </cell>
          <cell r="C44563" t="str">
            <v>Species</v>
          </cell>
        </row>
        <row r="44564">
          <cell r="B44564" t="str">
            <v>Tetraodon nephelus***retired***use Sphoeroides nephelus</v>
          </cell>
          <cell r="C44564" t="str">
            <v>Species</v>
          </cell>
        </row>
        <row r="44565">
          <cell r="B44565" t="str">
            <v>Tetraodon nigropunctatus***retired***use Arothron nigropunctatus</v>
          </cell>
          <cell r="C44565" t="str">
            <v>Species</v>
          </cell>
        </row>
        <row r="44566">
          <cell r="B44566" t="str">
            <v>Tetraodon reticulatus</v>
          </cell>
          <cell r="C44566" t="str">
            <v>Species</v>
          </cell>
        </row>
        <row r="44567">
          <cell r="B44567" t="str">
            <v>Tetraodon schoutedeni</v>
          </cell>
          <cell r="C44567" t="str">
            <v>Species</v>
          </cell>
        </row>
        <row r="44568">
          <cell r="B44568" t="str">
            <v>Tetraodon spengleri***retired***use Sphoeroides spengleri</v>
          </cell>
          <cell r="C44568" t="str">
            <v>Species</v>
          </cell>
        </row>
        <row r="44569">
          <cell r="B44569" t="str">
            <v>Tetraodon testudineus***retired***use Sphoeroides testudineus</v>
          </cell>
          <cell r="C44569" t="str">
            <v>Species</v>
          </cell>
        </row>
        <row r="44570">
          <cell r="B44570" t="str">
            <v>Tetraodontidae</v>
          </cell>
          <cell r="C44570" t="str">
            <v>Family</v>
          </cell>
        </row>
        <row r="44571">
          <cell r="B44571" t="str">
            <v>Tetraodontiformes</v>
          </cell>
          <cell r="C44571" t="str">
            <v>Order</v>
          </cell>
        </row>
        <row r="44572">
          <cell r="B44572" t="str">
            <v>Tetraodontoidei</v>
          </cell>
          <cell r="C44572" t="str">
            <v>Suborder</v>
          </cell>
        </row>
        <row r="44573">
          <cell r="B44573" t="str">
            <v>Tetrapedia (Hydrodictyaceae)</v>
          </cell>
          <cell r="C44573" t="str">
            <v>Genus</v>
          </cell>
        </row>
        <row r="44574">
          <cell r="B44574" t="str">
            <v>Tetrapedia (Tetrapediini)</v>
          </cell>
          <cell r="C44574" t="str">
            <v>Genus</v>
          </cell>
        </row>
        <row r="44575">
          <cell r="B44575" t="str">
            <v>Tetrapleurodon</v>
          </cell>
          <cell r="C44575" t="str">
            <v>Genus</v>
          </cell>
        </row>
        <row r="44576">
          <cell r="B44576" t="str">
            <v>Tetrapleurodon geminis</v>
          </cell>
          <cell r="C44576" t="str">
            <v>Species</v>
          </cell>
        </row>
        <row r="44577">
          <cell r="B44577" t="str">
            <v>Tetrapleurodon spadiceus</v>
          </cell>
          <cell r="C44577" t="str">
            <v>Species</v>
          </cell>
        </row>
        <row r="44578">
          <cell r="B44578" t="str">
            <v>Tetrapturus</v>
          </cell>
          <cell r="C44578" t="str">
            <v>Genus</v>
          </cell>
        </row>
        <row r="44579">
          <cell r="B44579" t="str">
            <v>Tetrapturus angustirostris</v>
          </cell>
          <cell r="C44579" t="str">
            <v>Species</v>
          </cell>
        </row>
        <row r="44580">
          <cell r="B44580" t="str">
            <v>Tetrapturus belone</v>
          </cell>
          <cell r="C44580" t="str">
            <v>Species</v>
          </cell>
        </row>
        <row r="44581">
          <cell r="B44581" t="str">
            <v>Tetrapturus georgii</v>
          </cell>
          <cell r="C44581" t="str">
            <v>Species</v>
          </cell>
        </row>
        <row r="44582">
          <cell r="B44582" t="str">
            <v>Tetrapturus pfluegeri</v>
          </cell>
          <cell r="C44582" t="str">
            <v>Species</v>
          </cell>
        </row>
        <row r="44583">
          <cell r="B44583" t="str">
            <v>Tetraroge niger</v>
          </cell>
          <cell r="C44583" t="str">
            <v>Species</v>
          </cell>
        </row>
        <row r="44584">
          <cell r="B44584" t="str">
            <v>Tetraselmis</v>
          </cell>
          <cell r="C44584" t="str">
            <v>Genus</v>
          </cell>
        </row>
        <row r="44585">
          <cell r="B44585" t="str">
            <v>Tetraselmis cordiformis</v>
          </cell>
          <cell r="C44585" t="str">
            <v>Species</v>
          </cell>
        </row>
        <row r="44586">
          <cell r="B44586" t="str">
            <v>Tetraselmis gracilis</v>
          </cell>
          <cell r="C44586" t="str">
            <v>Species</v>
          </cell>
        </row>
        <row r="44587">
          <cell r="B44587" t="str">
            <v>Tetraselmis maculata</v>
          </cell>
          <cell r="C44587" t="str">
            <v>Species</v>
          </cell>
        </row>
        <row r="44588">
          <cell r="B44588" t="str">
            <v>Tetraspora</v>
          </cell>
          <cell r="C44588" t="str">
            <v>Genus</v>
          </cell>
        </row>
        <row r="44589">
          <cell r="B44589" t="str">
            <v>Tetraspora cylindrica</v>
          </cell>
          <cell r="C44589" t="str">
            <v>Species</v>
          </cell>
        </row>
        <row r="44590">
          <cell r="B44590" t="str">
            <v>Tetraspora gelatinosa</v>
          </cell>
          <cell r="C44590" t="str">
            <v>Species</v>
          </cell>
        </row>
        <row r="44591">
          <cell r="B44591" t="str">
            <v>Tetraspora lacustris</v>
          </cell>
          <cell r="C44591" t="str">
            <v>Species</v>
          </cell>
        </row>
        <row r="44592">
          <cell r="B44592" t="str">
            <v>Tetraspora lubrica</v>
          </cell>
          <cell r="C44592" t="str">
            <v>Species</v>
          </cell>
        </row>
        <row r="44593">
          <cell r="B44593" t="str">
            <v>Tetrasporaceae</v>
          </cell>
          <cell r="C44593" t="str">
            <v>Family</v>
          </cell>
        </row>
        <row r="44594">
          <cell r="B44594" t="str">
            <v>Tetrasporales***retired***use Chlamydomonadales</v>
          </cell>
          <cell r="C44594" t="str">
            <v>Order</v>
          </cell>
        </row>
        <row r="44595">
          <cell r="B44595" t="str">
            <v>Tetrastemma</v>
          </cell>
          <cell r="C44595" t="str">
            <v>Genus</v>
          </cell>
        </row>
        <row r="44596">
          <cell r="B44596" t="str">
            <v>Tetrastemma bicolor</v>
          </cell>
          <cell r="C44596" t="str">
            <v>Species</v>
          </cell>
        </row>
        <row r="44597">
          <cell r="B44597" t="str">
            <v>Tetrastemma candidum</v>
          </cell>
          <cell r="C44597" t="str">
            <v>Species</v>
          </cell>
        </row>
        <row r="44598">
          <cell r="B44598" t="str">
            <v>Tetrastemma elegans</v>
          </cell>
          <cell r="C44598" t="str">
            <v>Species</v>
          </cell>
        </row>
        <row r="44599">
          <cell r="B44599" t="str">
            <v>Tetrastemma nigrifrons</v>
          </cell>
          <cell r="C44599" t="str">
            <v>Species</v>
          </cell>
        </row>
        <row r="44600">
          <cell r="B44600" t="str">
            <v>Tetrastemma signifer</v>
          </cell>
          <cell r="C44600" t="str">
            <v>Species</v>
          </cell>
        </row>
        <row r="44601">
          <cell r="B44601" t="str">
            <v>Tetrastemma vermiculus</v>
          </cell>
          <cell r="C44601" t="str">
            <v>Species</v>
          </cell>
        </row>
        <row r="44602">
          <cell r="B44602" t="str">
            <v>Tetrastemmatidae</v>
          </cell>
          <cell r="C44602" t="str">
            <v>Family</v>
          </cell>
        </row>
        <row r="44603">
          <cell r="B44603" t="str">
            <v>Tetrastrum</v>
          </cell>
          <cell r="C44603" t="str">
            <v>Genus</v>
          </cell>
        </row>
        <row r="44604">
          <cell r="B44604" t="str">
            <v>Tetrastrum elegans</v>
          </cell>
          <cell r="C44604" t="str">
            <v>Species</v>
          </cell>
        </row>
        <row r="44605">
          <cell r="B44605" t="str">
            <v>Tetrastrum glabrum</v>
          </cell>
          <cell r="C44605" t="str">
            <v>Species</v>
          </cell>
        </row>
        <row r="44606">
          <cell r="B44606" t="str">
            <v>Tetrastrum heteracanthum</v>
          </cell>
          <cell r="C44606" t="str">
            <v>Species</v>
          </cell>
        </row>
        <row r="44607">
          <cell r="B44607" t="str">
            <v>Tetrastrum heteracanthum f. elegans</v>
          </cell>
          <cell r="C44607" t="str">
            <v>Form</v>
          </cell>
        </row>
        <row r="44608">
          <cell r="B44608" t="str">
            <v>Tetrastrum komarekii</v>
          </cell>
          <cell r="C44608" t="str">
            <v>Species</v>
          </cell>
        </row>
        <row r="44609">
          <cell r="B44609" t="str">
            <v>Tetrastrum minimum</v>
          </cell>
          <cell r="C44609" t="str">
            <v>Species</v>
          </cell>
        </row>
        <row r="44610">
          <cell r="B44610" t="str">
            <v>Tetrastrum punctatum</v>
          </cell>
          <cell r="C44610" t="str">
            <v>Species</v>
          </cell>
        </row>
        <row r="44611">
          <cell r="B44611" t="str">
            <v>Tetrastrum staurogeniaeforme</v>
          </cell>
          <cell r="C44611" t="str">
            <v>Species</v>
          </cell>
        </row>
        <row r="44612">
          <cell r="B44612" t="str">
            <v>Tetrastrum staurogeniaforma***retired***use Tetrastrum staurogeniaeforme</v>
          </cell>
          <cell r="C44612" t="str">
            <v>Species</v>
          </cell>
        </row>
        <row r="44613">
          <cell r="B44613" t="str">
            <v>Tetrastrum triangulare</v>
          </cell>
          <cell r="C44613" t="str">
            <v>Species</v>
          </cell>
        </row>
        <row r="44614">
          <cell r="B44614" t="str">
            <v>Tetrigidae</v>
          </cell>
          <cell r="C44614" t="str">
            <v>Family</v>
          </cell>
        </row>
        <row r="44615">
          <cell r="B44615" t="str">
            <v>Tetrodon fluviatilis***retired***use Tetraodon fluviatilis</v>
          </cell>
          <cell r="C44615" t="str">
            <v>Species</v>
          </cell>
        </row>
        <row r="44616">
          <cell r="B44616" t="str">
            <v>Tetrodon rostratus***retired***use Canthigaster rostrata</v>
          </cell>
          <cell r="C44616" t="str">
            <v>Species</v>
          </cell>
        </row>
        <row r="44617">
          <cell r="B44617" t="str">
            <v>Tetrosomus</v>
          </cell>
          <cell r="C44617" t="str">
            <v>Genus</v>
          </cell>
        </row>
        <row r="44618">
          <cell r="B44618" t="str">
            <v>Tetrosomus concatenatus</v>
          </cell>
          <cell r="C44618" t="str">
            <v>Species</v>
          </cell>
        </row>
        <row r="44619">
          <cell r="B44619" t="str">
            <v>Tetrosomus gibbosus</v>
          </cell>
          <cell r="C44619" t="str">
            <v>Species</v>
          </cell>
        </row>
        <row r="44620">
          <cell r="B44620" t="str">
            <v>Tetrosomus reipublicae</v>
          </cell>
          <cell r="C44620" t="str">
            <v>Species</v>
          </cell>
        </row>
        <row r="44621">
          <cell r="B44621" t="str">
            <v>Tettigoniidae</v>
          </cell>
          <cell r="C44621" t="str">
            <v>Family</v>
          </cell>
        </row>
        <row r="44622">
          <cell r="B44622" t="str">
            <v>Teucrium canadense</v>
          </cell>
          <cell r="C44622" t="str">
            <v>Species</v>
          </cell>
        </row>
        <row r="44623">
          <cell r="B44623" t="str">
            <v>Teucrium canadense var. canadense</v>
          </cell>
          <cell r="C44623" t="str">
            <v>Variety</v>
          </cell>
        </row>
        <row r="44624">
          <cell r="B44624" t="str">
            <v>Teuthis javus***retired***use Siganus javus</v>
          </cell>
          <cell r="C44624" t="str">
            <v>Species</v>
          </cell>
        </row>
        <row r="44625">
          <cell r="B44625" t="str">
            <v>Teuthis***retired***use Siganus</v>
          </cell>
          <cell r="C44625" t="str">
            <v>Genus</v>
          </cell>
        </row>
        <row r="44626">
          <cell r="B44626" t="str">
            <v>Teutonia</v>
          </cell>
          <cell r="C44626" t="str">
            <v>Genus</v>
          </cell>
        </row>
        <row r="44627">
          <cell r="B44627" t="str">
            <v>Teutoniidae</v>
          </cell>
          <cell r="C44627" t="str">
            <v>Family</v>
          </cell>
        </row>
        <row r="44628">
          <cell r="B44628" t="str">
            <v>Texadina</v>
          </cell>
          <cell r="C44628" t="str">
            <v>Genus</v>
          </cell>
        </row>
        <row r="44629">
          <cell r="B44629" t="str">
            <v>Texadina barretti</v>
          </cell>
          <cell r="C44629" t="str">
            <v>Species</v>
          </cell>
        </row>
        <row r="44630">
          <cell r="B44630" t="str">
            <v>Texadina sphinctostoma</v>
          </cell>
          <cell r="C44630" t="str">
            <v>Species</v>
          </cell>
        </row>
        <row r="44631">
          <cell r="B44631" t="str">
            <v>Thais</v>
          </cell>
          <cell r="C44631" t="str">
            <v>Genus</v>
          </cell>
        </row>
        <row r="44632">
          <cell r="B44632" t="str">
            <v>Thais haemastoma***retired***use Stramonita haemastoma</v>
          </cell>
          <cell r="C44632" t="str">
            <v>Species</v>
          </cell>
        </row>
        <row r="44633">
          <cell r="B44633" t="str">
            <v>Thala foveata</v>
          </cell>
          <cell r="C44633" t="str">
            <v>Species</v>
          </cell>
        </row>
        <row r="44634">
          <cell r="B44634" t="str">
            <v>Thalamita</v>
          </cell>
          <cell r="C44634" t="str">
            <v>Genus</v>
          </cell>
        </row>
        <row r="44635">
          <cell r="B44635" t="str">
            <v>Thalamita auauensis</v>
          </cell>
          <cell r="C44635" t="str">
            <v>Species</v>
          </cell>
        </row>
        <row r="44636">
          <cell r="B44636" t="str">
            <v>Thalamita crenata</v>
          </cell>
          <cell r="C44636" t="str">
            <v>Species</v>
          </cell>
        </row>
        <row r="44637">
          <cell r="B44637" t="str">
            <v>Thalamitoides gracillipes</v>
          </cell>
          <cell r="C44637" t="str">
            <v>Species</v>
          </cell>
        </row>
        <row r="44638">
          <cell r="B44638" t="str">
            <v>Thalamoporella</v>
          </cell>
          <cell r="C44638" t="str">
            <v>Genus</v>
          </cell>
        </row>
        <row r="44639">
          <cell r="B44639" t="str">
            <v>Thalamoporella california</v>
          </cell>
          <cell r="C44639" t="str">
            <v>Species</v>
          </cell>
        </row>
        <row r="44640">
          <cell r="B44640" t="str">
            <v>Thalamoporella californica</v>
          </cell>
          <cell r="C44640" t="str">
            <v>Species</v>
          </cell>
        </row>
        <row r="44641">
          <cell r="B44641" t="str">
            <v>Thalassema</v>
          </cell>
          <cell r="C44641" t="str">
            <v>Genus</v>
          </cell>
        </row>
        <row r="44642">
          <cell r="B44642" t="str">
            <v>Thalassema hartmani</v>
          </cell>
          <cell r="C44642" t="str">
            <v>Species</v>
          </cell>
        </row>
        <row r="44643">
          <cell r="B44643" t="str">
            <v>Thalassia hemprichii</v>
          </cell>
          <cell r="C44643" t="str">
            <v>Species</v>
          </cell>
        </row>
        <row r="44644">
          <cell r="B44644" t="str">
            <v>Thalassia testudinum</v>
          </cell>
          <cell r="C44644" t="str">
            <v>Species</v>
          </cell>
        </row>
        <row r="44645">
          <cell r="B44645" t="str">
            <v>Thalassinidae</v>
          </cell>
          <cell r="C44645" t="str">
            <v>Family</v>
          </cell>
        </row>
        <row r="44646">
          <cell r="B44646" t="str">
            <v>Thalassinidea</v>
          </cell>
          <cell r="C44646" t="str">
            <v>Infraorder</v>
          </cell>
        </row>
        <row r="44647">
          <cell r="B44647" t="str">
            <v>Thalassinus rondelettii***retired***use Prionace glauca</v>
          </cell>
          <cell r="C44647" t="str">
            <v>Species</v>
          </cell>
        </row>
        <row r="44648">
          <cell r="B44648" t="str">
            <v>Thalassionema</v>
          </cell>
          <cell r="C44648" t="str">
            <v>Genus</v>
          </cell>
        </row>
        <row r="44649">
          <cell r="B44649" t="str">
            <v>Thalassionema frauenfeldii</v>
          </cell>
          <cell r="C44649" t="str">
            <v>Species</v>
          </cell>
        </row>
        <row r="44650">
          <cell r="B44650" t="str">
            <v>Thalassionema nitzschioides</v>
          </cell>
          <cell r="C44650" t="str">
            <v>Species</v>
          </cell>
        </row>
        <row r="44651">
          <cell r="B44651" t="str">
            <v>Thalassiophysales</v>
          </cell>
          <cell r="C44651" t="str">
            <v>Genus</v>
          </cell>
        </row>
        <row r="44652">
          <cell r="B44652" t="str">
            <v>Thalassiosira</v>
          </cell>
          <cell r="C44652" t="str">
            <v>Genus</v>
          </cell>
        </row>
        <row r="44653">
          <cell r="B44653" t="str">
            <v>Thalassiosira aestivalis</v>
          </cell>
          <cell r="C44653" t="str">
            <v>Species</v>
          </cell>
        </row>
        <row r="44654">
          <cell r="B44654" t="str">
            <v>Thalassiosira baltica</v>
          </cell>
          <cell r="C44654" t="str">
            <v>Species</v>
          </cell>
        </row>
        <row r="44655">
          <cell r="B44655" t="str">
            <v>Thalassiosira bramaputrae</v>
          </cell>
          <cell r="C44655" t="str">
            <v>Species</v>
          </cell>
        </row>
        <row r="44656">
          <cell r="B44656" t="str">
            <v>Thalassiosira decipiens</v>
          </cell>
          <cell r="C44656" t="str">
            <v>Species</v>
          </cell>
        </row>
        <row r="44657">
          <cell r="B44657" t="str">
            <v>Thalassiosira delicatula</v>
          </cell>
          <cell r="C44657" t="str">
            <v>Species</v>
          </cell>
        </row>
        <row r="44658">
          <cell r="B44658" t="str">
            <v>Thalassiosira eccentrica</v>
          </cell>
          <cell r="C44658" t="str">
            <v>Species</v>
          </cell>
        </row>
        <row r="44659">
          <cell r="B44659" t="str">
            <v>Thalassiosira exigua</v>
          </cell>
          <cell r="C44659" t="str">
            <v>Species</v>
          </cell>
        </row>
        <row r="44660">
          <cell r="B44660" t="str">
            <v>Thalassiosira fluviatilis***retired***use Thalassiosira weissflogii</v>
          </cell>
          <cell r="C44660" t="str">
            <v>Species</v>
          </cell>
        </row>
        <row r="44661">
          <cell r="B44661" t="str">
            <v>Thalassiosira gessneri</v>
          </cell>
          <cell r="C44661" t="str">
            <v>Species</v>
          </cell>
        </row>
        <row r="44662">
          <cell r="B44662" t="str">
            <v>Thalassiosira gravida</v>
          </cell>
          <cell r="C44662" t="str">
            <v>Species</v>
          </cell>
        </row>
        <row r="44663">
          <cell r="B44663" t="str">
            <v>Thalassiosira lacustris</v>
          </cell>
          <cell r="C44663" t="str">
            <v>Species</v>
          </cell>
        </row>
        <row r="44664">
          <cell r="B44664" t="str">
            <v>Thalassiosira leptopus</v>
          </cell>
          <cell r="C44664" t="str">
            <v>Species</v>
          </cell>
        </row>
        <row r="44665">
          <cell r="B44665" t="str">
            <v>Thalassiosira minima</v>
          </cell>
          <cell r="C44665" t="str">
            <v>Species</v>
          </cell>
        </row>
        <row r="44666">
          <cell r="B44666" t="str">
            <v>Thalassiosira nordenskioeldii</v>
          </cell>
          <cell r="C44666" t="str">
            <v>Species</v>
          </cell>
        </row>
        <row r="44667">
          <cell r="B44667" t="str">
            <v>Thalassiosira oestrupii</v>
          </cell>
          <cell r="C44667" t="str">
            <v>Species</v>
          </cell>
        </row>
        <row r="44668">
          <cell r="B44668" t="str">
            <v>Thalassiosira oestrupii var. venrickae</v>
          </cell>
          <cell r="C44668" t="str">
            <v>Variety</v>
          </cell>
        </row>
        <row r="44669">
          <cell r="B44669" t="str">
            <v>Thalassiosira proschkinae</v>
          </cell>
          <cell r="C44669" t="str">
            <v>Species</v>
          </cell>
        </row>
        <row r="44670">
          <cell r="B44670" t="str">
            <v>Thalassiosira pseudonana</v>
          </cell>
          <cell r="C44670" t="str">
            <v>Species</v>
          </cell>
        </row>
        <row r="44671">
          <cell r="B44671" t="str">
            <v>Thalassiosira rotula</v>
          </cell>
          <cell r="C44671" t="str">
            <v>Species</v>
          </cell>
        </row>
        <row r="44672">
          <cell r="B44672" t="str">
            <v>Thalassiosira subtilis</v>
          </cell>
          <cell r="C44672" t="str">
            <v>Species</v>
          </cell>
        </row>
        <row r="44673">
          <cell r="B44673" t="str">
            <v>Thalassiosira tenera</v>
          </cell>
          <cell r="C44673" t="str">
            <v>Species</v>
          </cell>
        </row>
        <row r="44674">
          <cell r="B44674" t="str">
            <v>Thalassiosira visurgis</v>
          </cell>
          <cell r="C44674" t="str">
            <v>Species</v>
          </cell>
        </row>
        <row r="44675">
          <cell r="B44675" t="str">
            <v>Thalassiosira weissflogii</v>
          </cell>
          <cell r="C44675" t="str">
            <v>Species</v>
          </cell>
        </row>
        <row r="44676">
          <cell r="B44676" t="str">
            <v>Thalassiosiraceae</v>
          </cell>
          <cell r="C44676" t="str">
            <v>Genus</v>
          </cell>
        </row>
        <row r="44677">
          <cell r="B44677" t="str">
            <v>Thalassiosirales</v>
          </cell>
          <cell r="C44677" t="str">
            <v>Genus</v>
          </cell>
        </row>
        <row r="44678">
          <cell r="B44678" t="str">
            <v>Thalassiothrix</v>
          </cell>
          <cell r="C44678" t="str">
            <v>Genus</v>
          </cell>
        </row>
        <row r="44679">
          <cell r="B44679" t="str">
            <v>Thalassiothrix frauenfeldii</v>
          </cell>
          <cell r="C44679" t="str">
            <v>Species</v>
          </cell>
        </row>
        <row r="44680">
          <cell r="B44680" t="str">
            <v>Thalassiothrix mediterranea</v>
          </cell>
          <cell r="C44680" t="str">
            <v>Species</v>
          </cell>
        </row>
        <row r="44681">
          <cell r="B44681" t="str">
            <v>Thalassobathia</v>
          </cell>
          <cell r="C44681" t="str">
            <v>Genus</v>
          </cell>
        </row>
        <row r="44682">
          <cell r="B44682" t="str">
            <v>Thalassobathia nelsoni</v>
          </cell>
          <cell r="C44682" t="str">
            <v>Species</v>
          </cell>
        </row>
        <row r="44683">
          <cell r="B44683" t="str">
            <v>Thalassobathia pelagica</v>
          </cell>
          <cell r="C44683" t="str">
            <v>Species</v>
          </cell>
        </row>
        <row r="44684">
          <cell r="B44684" t="str">
            <v>Thalassodrilus</v>
          </cell>
          <cell r="C44684" t="str">
            <v>Genus</v>
          </cell>
        </row>
        <row r="44685">
          <cell r="B44685" t="str">
            <v>Thalassodrilus hallae</v>
          </cell>
          <cell r="C44685" t="str">
            <v>Species</v>
          </cell>
        </row>
        <row r="44686">
          <cell r="B44686" t="str">
            <v>Thalassoma</v>
          </cell>
          <cell r="C44686" t="str">
            <v>Genus</v>
          </cell>
        </row>
        <row r="44687">
          <cell r="B44687" t="str">
            <v>Thalassoma albolineum***retired***use Thalassoma quinquevittatum</v>
          </cell>
          <cell r="C44687" t="str">
            <v>Species</v>
          </cell>
        </row>
        <row r="44688">
          <cell r="B44688" t="str">
            <v>Thalassoma amblycephalum</v>
          </cell>
          <cell r="C44688" t="str">
            <v>Species</v>
          </cell>
        </row>
        <row r="44689">
          <cell r="B44689" t="str">
            <v>Thalassoma aneitense***retired***use Thalassoma lutescens</v>
          </cell>
          <cell r="C44689" t="str">
            <v>Species</v>
          </cell>
        </row>
        <row r="44690">
          <cell r="B44690" t="str">
            <v>Thalassoma ascensionis</v>
          </cell>
          <cell r="C44690" t="str">
            <v>Species</v>
          </cell>
        </row>
        <row r="44691">
          <cell r="B44691" t="str">
            <v>Thalassoma ballieui</v>
          </cell>
          <cell r="C44691" t="str">
            <v>Species</v>
          </cell>
        </row>
        <row r="44692">
          <cell r="B44692" t="str">
            <v>Thalassoma berendti***retired***use Thalassoma purpureum</v>
          </cell>
          <cell r="C44692" t="str">
            <v>Species</v>
          </cell>
        </row>
        <row r="44693">
          <cell r="B44693" t="str">
            <v>Thalassoma bifasciatum</v>
          </cell>
          <cell r="C44693" t="str">
            <v>Species</v>
          </cell>
        </row>
        <row r="44694">
          <cell r="B44694" t="str">
            <v>Thalassoma bilateralis***retired***use Hemigymnus fasciatus</v>
          </cell>
          <cell r="C44694" t="str">
            <v>Species</v>
          </cell>
        </row>
        <row r="44695">
          <cell r="B44695" t="str">
            <v>Thalassoma caeruleomarginata***retired***use Thalassoma lucasanum</v>
          </cell>
          <cell r="C44695" t="str">
            <v>Species</v>
          </cell>
        </row>
        <row r="44696">
          <cell r="B44696" t="str">
            <v>Thalassoma cranei***retired***use Thalassoma lutescens</v>
          </cell>
          <cell r="C44696" t="str">
            <v>Species</v>
          </cell>
        </row>
        <row r="44697">
          <cell r="B44697" t="str">
            <v>Thalassoma cupido</v>
          </cell>
          <cell r="C44697" t="str">
            <v>Species</v>
          </cell>
        </row>
        <row r="44698">
          <cell r="B44698" t="str">
            <v>Thalassoma cupido bipunctatum***retired***use Thalassoma lunare</v>
          </cell>
          <cell r="C44698" t="str">
            <v>Species</v>
          </cell>
        </row>
        <row r="44699">
          <cell r="B44699" t="str">
            <v>Thalassoma duperrey</v>
          </cell>
          <cell r="C44699" t="str">
            <v>Species</v>
          </cell>
        </row>
        <row r="44700">
          <cell r="B44700" t="str">
            <v>Thalassoma fuscum***retired***use Thalassoma trilobatum</v>
          </cell>
          <cell r="C44700" t="str">
            <v>Species</v>
          </cell>
        </row>
        <row r="44701">
          <cell r="B44701" t="str">
            <v>Thalassoma genivittatum</v>
          </cell>
          <cell r="C44701" t="str">
            <v>Species</v>
          </cell>
        </row>
        <row r="44702">
          <cell r="B44702" t="str">
            <v>Thalassoma grammaticum</v>
          </cell>
          <cell r="C44702" t="str">
            <v>Species</v>
          </cell>
        </row>
        <row r="44703">
          <cell r="B44703" t="str">
            <v>Thalassoma hardwicke</v>
          </cell>
          <cell r="C44703" t="str">
            <v>Species</v>
          </cell>
        </row>
        <row r="44704">
          <cell r="B44704" t="str">
            <v>Thalassoma hebraicum</v>
          </cell>
          <cell r="C44704" t="str">
            <v>Species</v>
          </cell>
        </row>
        <row r="44705">
          <cell r="B44705" t="str">
            <v>Thalassoma heiseri</v>
          </cell>
          <cell r="C44705" t="str">
            <v>Species</v>
          </cell>
        </row>
        <row r="44706">
          <cell r="B44706" t="str">
            <v>Thalassoma herrei***retired***use Thalassoma lunare</v>
          </cell>
          <cell r="C44706" t="str">
            <v>Species</v>
          </cell>
        </row>
        <row r="44707">
          <cell r="B44707" t="str">
            <v>Thalassoma immanis***retired***use Thalassoma purpureum</v>
          </cell>
          <cell r="C44707" t="str">
            <v>Species</v>
          </cell>
        </row>
        <row r="44708">
          <cell r="B44708" t="str">
            <v>Thalassoma jansenii</v>
          </cell>
          <cell r="C44708" t="str">
            <v>Species</v>
          </cell>
        </row>
        <row r="44709">
          <cell r="B44709" t="str">
            <v>Thalassoma klunzingeri***retired***use Thalassoma rueppellii</v>
          </cell>
          <cell r="C44709" t="str">
            <v>Species</v>
          </cell>
        </row>
        <row r="44710">
          <cell r="B44710" t="str">
            <v>Thalassoma loxum</v>
          </cell>
          <cell r="C44710" t="str">
            <v>Species</v>
          </cell>
        </row>
        <row r="44711">
          <cell r="B44711" t="str">
            <v>Thalassoma lucasanum</v>
          </cell>
          <cell r="C44711" t="str">
            <v>Species</v>
          </cell>
        </row>
        <row r="44712">
          <cell r="B44712" t="str">
            <v>Thalassoma lunare</v>
          </cell>
          <cell r="C44712" t="str">
            <v>Species</v>
          </cell>
        </row>
        <row r="44713">
          <cell r="B44713" t="str">
            <v>Thalassoma lutescens</v>
          </cell>
          <cell r="C44713" t="str">
            <v>Species</v>
          </cell>
        </row>
        <row r="44714">
          <cell r="B44714" t="str">
            <v>Thalassoma marnae***retired***use Thalassoma amblycephalum</v>
          </cell>
          <cell r="C44714" t="str">
            <v>Species</v>
          </cell>
        </row>
        <row r="44715">
          <cell r="B44715" t="str">
            <v>Thalassoma mascarenum***retired***use Thalassoma genivittatum</v>
          </cell>
          <cell r="C44715" t="str">
            <v>Species</v>
          </cell>
        </row>
        <row r="44716">
          <cell r="B44716" t="str">
            <v>Thalassoma melanochir***retired***use Thalassoma amblycephalum</v>
          </cell>
          <cell r="C44716" t="str">
            <v>Species</v>
          </cell>
        </row>
        <row r="44717">
          <cell r="B44717" t="str">
            <v>Thalassoma melanoptera***retired***use Thalassoma lutescens</v>
          </cell>
          <cell r="C44717" t="str">
            <v>Species</v>
          </cell>
        </row>
        <row r="44718">
          <cell r="B44718" t="str">
            <v>Thalassoma neanis***retired***use Thalassoma lutescens</v>
          </cell>
          <cell r="C44718" t="str">
            <v>Species</v>
          </cell>
        </row>
        <row r="44719">
          <cell r="B44719" t="str">
            <v>Thalassoma noronhanum</v>
          </cell>
          <cell r="C44719" t="str">
            <v>Species</v>
          </cell>
        </row>
        <row r="44720">
          <cell r="B44720" t="str">
            <v>Thalassoma pavo</v>
          </cell>
          <cell r="C44720" t="str">
            <v>Species</v>
          </cell>
        </row>
        <row r="44721">
          <cell r="B44721" t="str">
            <v>Thalassoma purpureum</v>
          </cell>
          <cell r="C44721" t="str">
            <v>Species</v>
          </cell>
        </row>
        <row r="44722">
          <cell r="B44722" t="str">
            <v>Thalassoma pyrrhovinctum***retired***use Thalassoma duperrey</v>
          </cell>
          <cell r="C44722" t="str">
            <v>Species</v>
          </cell>
        </row>
        <row r="44723">
          <cell r="B44723" t="str">
            <v>Thalassoma quinquevittatum</v>
          </cell>
          <cell r="C44723" t="str">
            <v>Species</v>
          </cell>
        </row>
        <row r="44724">
          <cell r="B44724" t="str">
            <v>Thalassoma robertsoni</v>
          </cell>
          <cell r="C44724" t="str">
            <v>Species</v>
          </cell>
        </row>
        <row r="44725">
          <cell r="B44725" t="str">
            <v>Thalassoma rueppellii</v>
          </cell>
          <cell r="C44725" t="str">
            <v>Species</v>
          </cell>
        </row>
        <row r="44726">
          <cell r="B44726" t="str">
            <v>Thalassoma sanctaehelenae</v>
          </cell>
          <cell r="C44726" t="str">
            <v>Species</v>
          </cell>
        </row>
        <row r="44727">
          <cell r="B44727" t="str">
            <v>Thalassoma semicoeruleum***retired***use Thalassoma purpureum</v>
          </cell>
          <cell r="C44727" t="str">
            <v>Species</v>
          </cell>
        </row>
        <row r="44728">
          <cell r="B44728" t="str">
            <v>Thalassoma septemfasciata</v>
          </cell>
          <cell r="C44728" t="str">
            <v>Species</v>
          </cell>
        </row>
        <row r="44729">
          <cell r="B44729" t="str">
            <v>Thalassoma socorroense***retired***use Thalassoma virens</v>
          </cell>
          <cell r="C44729" t="str">
            <v>Species</v>
          </cell>
        </row>
        <row r="44730">
          <cell r="B44730" t="str">
            <v>Thalassoma steindachneri***retired***use Thalassoma lucasanum</v>
          </cell>
          <cell r="C44730" t="str">
            <v>Species</v>
          </cell>
        </row>
        <row r="44731">
          <cell r="B44731" t="str">
            <v>Thalassoma stuckiae***retired***use Gomphosus varius</v>
          </cell>
          <cell r="C44731" t="str">
            <v>Species</v>
          </cell>
        </row>
        <row r="44732">
          <cell r="B44732" t="str">
            <v>Thalassoma trilobatum</v>
          </cell>
          <cell r="C44732" t="str">
            <v>Species</v>
          </cell>
        </row>
        <row r="44733">
          <cell r="B44733" t="str">
            <v>Thalassoma umbrostygma***retired***use Thalassoma purpureum</v>
          </cell>
          <cell r="C44733" t="str">
            <v>Species</v>
          </cell>
        </row>
        <row r="44734">
          <cell r="B44734" t="str">
            <v>Thalassoma virens</v>
          </cell>
          <cell r="C44734" t="str">
            <v>Species</v>
          </cell>
        </row>
        <row r="44735">
          <cell r="B44735" t="str">
            <v>Thalassomya</v>
          </cell>
          <cell r="C44735" t="str">
            <v>Genus</v>
          </cell>
        </row>
        <row r="44736">
          <cell r="B44736" t="str">
            <v>Thalassophryne</v>
          </cell>
          <cell r="C44736" t="str">
            <v>Genus</v>
          </cell>
        </row>
        <row r="44737">
          <cell r="B44737" t="str">
            <v>Thalassophryne hendersoni***retired***use Chatrabus hendersoni</v>
          </cell>
          <cell r="C44737" t="str">
            <v>Species</v>
          </cell>
        </row>
        <row r="44738">
          <cell r="B44738" t="str">
            <v>Thalassophryne maculosa</v>
          </cell>
          <cell r="C44738" t="str">
            <v>Species</v>
          </cell>
        </row>
        <row r="44739">
          <cell r="B44739" t="str">
            <v>Thalassophryne megalops</v>
          </cell>
          <cell r="C44739" t="str">
            <v>Species</v>
          </cell>
        </row>
        <row r="44740">
          <cell r="B44740" t="str">
            <v>Thalassophryne nattereri</v>
          </cell>
          <cell r="C44740" t="str">
            <v>Species</v>
          </cell>
        </row>
        <row r="44741">
          <cell r="B44741" t="str">
            <v>Thalassophryne vanecki***retired***use Chatrabus melanurus</v>
          </cell>
          <cell r="C44741" t="str">
            <v>Species</v>
          </cell>
        </row>
        <row r="44742">
          <cell r="B44742" t="str">
            <v>Thalassophryninae</v>
          </cell>
          <cell r="C44742" t="str">
            <v>Subfamily</v>
          </cell>
        </row>
        <row r="44743">
          <cell r="B44743" t="str">
            <v>Thalassosmittia</v>
          </cell>
          <cell r="C44743" t="str">
            <v>Genus</v>
          </cell>
        </row>
        <row r="44744">
          <cell r="B44744" t="str">
            <v>Thalassosteus appendiculatus***retired***use Tylosurus acus</v>
          </cell>
          <cell r="C44744" t="str">
            <v>Species</v>
          </cell>
        </row>
        <row r="44745">
          <cell r="B44745" t="str">
            <v>Thalassosteus***retired***use Tylosurus</v>
          </cell>
          <cell r="C44745" t="str">
            <v>Genus</v>
          </cell>
        </row>
        <row r="44746">
          <cell r="B44746" t="str">
            <v>Thaleichthys</v>
          </cell>
          <cell r="C44746" t="str">
            <v>Genus</v>
          </cell>
        </row>
        <row r="44747">
          <cell r="B44747" t="str">
            <v>Thaleichthys pacificus</v>
          </cell>
          <cell r="C44747" t="str">
            <v>Species</v>
          </cell>
        </row>
        <row r="44748">
          <cell r="B44748" t="str">
            <v>Thalenessa</v>
          </cell>
          <cell r="C44748" t="str">
            <v>Genus</v>
          </cell>
        </row>
        <row r="44749">
          <cell r="B44749" t="str">
            <v>Thalenessa spinosa</v>
          </cell>
          <cell r="C44749" t="str">
            <v>Species</v>
          </cell>
        </row>
        <row r="44750">
          <cell r="B44750" t="str">
            <v>Thalestridae</v>
          </cell>
          <cell r="C44750" t="str">
            <v>Family</v>
          </cell>
        </row>
        <row r="44751">
          <cell r="B44751" t="str">
            <v>Thalia (Marantaceae)</v>
          </cell>
          <cell r="C44751" t="str">
            <v>Genus</v>
          </cell>
        </row>
        <row r="44752">
          <cell r="B44752" t="str">
            <v>Thalia (Salpidae)</v>
          </cell>
          <cell r="C44752" t="str">
            <v>Genus</v>
          </cell>
        </row>
        <row r="44753">
          <cell r="B44753" t="str">
            <v>Thaliacea</v>
          </cell>
          <cell r="C44753" t="str">
            <v>Class</v>
          </cell>
        </row>
        <row r="44754">
          <cell r="B44754" t="str">
            <v>Thalictrum</v>
          </cell>
          <cell r="C44754" t="str">
            <v>Genus</v>
          </cell>
        </row>
        <row r="44755">
          <cell r="B44755" t="str">
            <v>Thalictrum alpinum</v>
          </cell>
          <cell r="C44755" t="str">
            <v>Species</v>
          </cell>
        </row>
        <row r="44756">
          <cell r="B44756" t="str">
            <v>Thalictrum clavatum</v>
          </cell>
          <cell r="C44756" t="str">
            <v>Species</v>
          </cell>
        </row>
        <row r="44757">
          <cell r="B44757" t="str">
            <v>Thalictrum dasycarpum</v>
          </cell>
          <cell r="C44757" t="str">
            <v>Species</v>
          </cell>
        </row>
        <row r="44758">
          <cell r="B44758" t="str">
            <v>Thalictrum dioicum</v>
          </cell>
          <cell r="C44758" t="str">
            <v>Species</v>
          </cell>
        </row>
        <row r="44759">
          <cell r="B44759" t="str">
            <v>Thalictrum fendleri</v>
          </cell>
          <cell r="C44759" t="str">
            <v>Species</v>
          </cell>
        </row>
        <row r="44760">
          <cell r="B44760" t="str">
            <v>Thalictrum macrostylum</v>
          </cell>
          <cell r="C44760" t="str">
            <v>Species</v>
          </cell>
        </row>
        <row r="44761">
          <cell r="B44761" t="str">
            <v>Thalictrum occidentale</v>
          </cell>
          <cell r="C44761" t="str">
            <v>Species</v>
          </cell>
        </row>
        <row r="44762">
          <cell r="B44762" t="str">
            <v>Thalictrum pubescens</v>
          </cell>
          <cell r="C44762" t="str">
            <v>Species</v>
          </cell>
        </row>
        <row r="44763">
          <cell r="B44763" t="str">
            <v>Thalictrum sparsiflorum</v>
          </cell>
          <cell r="C44763" t="str">
            <v>Species</v>
          </cell>
        </row>
        <row r="44764">
          <cell r="B44764" t="str">
            <v>Thalictrum thalictroides</v>
          </cell>
          <cell r="C44764" t="str">
            <v>Species</v>
          </cell>
        </row>
        <row r="44765">
          <cell r="B44765" t="str">
            <v>Thalictrum venulosum</v>
          </cell>
          <cell r="C44765" t="str">
            <v>Species</v>
          </cell>
        </row>
        <row r="44766">
          <cell r="B44766" t="str">
            <v>Thalliurus blochii***retired***use Cheilinus chlorourus</v>
          </cell>
          <cell r="C44766" t="str">
            <v>Species</v>
          </cell>
        </row>
        <row r="44767">
          <cell r="B44767" t="str">
            <v>Thalliurus chlorourus***retired***use Cheilinus chlorourus</v>
          </cell>
          <cell r="C44767" t="str">
            <v>Species</v>
          </cell>
        </row>
        <row r="44768">
          <cell r="B44768" t="str">
            <v>Thalliurus***retired***use Cheilinus</v>
          </cell>
          <cell r="C44768" t="str">
            <v>Genus</v>
          </cell>
        </row>
        <row r="44769">
          <cell r="B44769" t="str">
            <v>Thaltia rubra</v>
          </cell>
          <cell r="C44769" t="str">
            <v>Species</v>
          </cell>
        </row>
        <row r="44770">
          <cell r="B44770" t="str">
            <v>Thaltia subangulata</v>
          </cell>
          <cell r="C44770" t="str">
            <v>Species</v>
          </cell>
        </row>
        <row r="44771">
          <cell r="B44771" t="str">
            <v>Thamneus</v>
          </cell>
          <cell r="C44771" t="str">
            <v>Genus</v>
          </cell>
        </row>
        <row r="44772">
          <cell r="B44772" t="str">
            <v>Thamnocephalus platyurus</v>
          </cell>
          <cell r="C44772" t="str">
            <v>Species</v>
          </cell>
        </row>
        <row r="44773">
          <cell r="B44773" t="str">
            <v>Tharbacus***retired***use Chatrabus</v>
          </cell>
          <cell r="C44773" t="str">
            <v>Genus</v>
          </cell>
        </row>
        <row r="44774">
          <cell r="B44774" t="str">
            <v>Tharyx</v>
          </cell>
          <cell r="C44774" t="str">
            <v>Genus</v>
          </cell>
        </row>
        <row r="44775">
          <cell r="B44775" t="str">
            <v>Tharyx acutus</v>
          </cell>
          <cell r="C44775" t="str">
            <v>Species</v>
          </cell>
        </row>
        <row r="44776">
          <cell r="B44776" t="str">
            <v>Tharyx annulosus</v>
          </cell>
          <cell r="C44776" t="str">
            <v>Species</v>
          </cell>
        </row>
        <row r="44777">
          <cell r="B44777" t="str">
            <v>Tharyx dorsobranchialis</v>
          </cell>
          <cell r="C44777" t="str">
            <v>Species</v>
          </cell>
        </row>
        <row r="44778">
          <cell r="B44778" t="str">
            <v>Tharyx killariensis</v>
          </cell>
          <cell r="C44778" t="str">
            <v>Species</v>
          </cell>
        </row>
        <row r="44779">
          <cell r="B44779" t="str">
            <v>Tharyx marioni***retired***use Aphelochaeta marioni</v>
          </cell>
          <cell r="C44779" t="str">
            <v>Species</v>
          </cell>
        </row>
        <row r="44780">
          <cell r="B44780" t="str">
            <v>Tharyx monilaris</v>
          </cell>
          <cell r="C44780" t="str">
            <v>Species</v>
          </cell>
        </row>
        <row r="44781">
          <cell r="B44781" t="str">
            <v>Tharyx parvus</v>
          </cell>
          <cell r="C44781" t="str">
            <v>Species</v>
          </cell>
        </row>
        <row r="44782">
          <cell r="B44782" t="str">
            <v>Tharyx secundus</v>
          </cell>
          <cell r="C44782" t="str">
            <v>Species</v>
          </cell>
        </row>
        <row r="44783">
          <cell r="B44783" t="str">
            <v>Tharyx setigera</v>
          </cell>
          <cell r="C44783" t="str">
            <v>Species</v>
          </cell>
        </row>
        <row r="44784">
          <cell r="B44784" t="str">
            <v>Tharyx tesselata</v>
          </cell>
          <cell r="C44784" t="str">
            <v>Species</v>
          </cell>
        </row>
        <row r="44785">
          <cell r="B44785" t="str">
            <v>Thaspium barbinode</v>
          </cell>
          <cell r="C44785" t="str">
            <v>Species</v>
          </cell>
        </row>
        <row r="44786">
          <cell r="B44786" t="str">
            <v>Thaumalea</v>
          </cell>
          <cell r="C44786" t="str">
            <v>Genus</v>
          </cell>
        </row>
        <row r="44787">
          <cell r="B44787" t="str">
            <v>Thaumalea americana***retired***use Protothaumalea americana</v>
          </cell>
          <cell r="C44787" t="str">
            <v>Species</v>
          </cell>
        </row>
        <row r="44788">
          <cell r="B44788" t="str">
            <v>Thaumaleidae</v>
          </cell>
          <cell r="C44788" t="str">
            <v>Family</v>
          </cell>
        </row>
        <row r="44789">
          <cell r="B44789" t="str">
            <v>Thaumastoptera</v>
          </cell>
          <cell r="C44789" t="str">
            <v>Genus</v>
          </cell>
        </row>
        <row r="44790">
          <cell r="B44790" t="str">
            <v>Thaumatichthyidae</v>
          </cell>
          <cell r="C44790" t="str">
            <v>Family</v>
          </cell>
        </row>
        <row r="44791">
          <cell r="B44791" t="str">
            <v>Thaumatichthys</v>
          </cell>
          <cell r="C44791" t="str">
            <v>Genus</v>
          </cell>
        </row>
        <row r="44792">
          <cell r="B44792" t="str">
            <v>Thaumatichthys axeli</v>
          </cell>
          <cell r="C44792" t="str">
            <v>Species</v>
          </cell>
        </row>
        <row r="44793">
          <cell r="B44793" t="str">
            <v>Thaumatichthys binghami</v>
          </cell>
          <cell r="C44793" t="str">
            <v>Species</v>
          </cell>
        </row>
        <row r="44794">
          <cell r="B44794" t="str">
            <v>Thaumatichthys pagidostomus</v>
          </cell>
          <cell r="C44794" t="str">
            <v>Species</v>
          </cell>
        </row>
        <row r="44795">
          <cell r="B44795" t="str">
            <v>Thayeria</v>
          </cell>
          <cell r="C44795" t="str">
            <v>Genus</v>
          </cell>
        </row>
        <row r="44796">
          <cell r="B44796" t="str">
            <v>Thayeria boehlkei</v>
          </cell>
          <cell r="C44796" t="str">
            <v>Species</v>
          </cell>
        </row>
        <row r="44797">
          <cell r="B44797" t="str">
            <v>Thayeria obliqua</v>
          </cell>
          <cell r="C44797" t="str">
            <v>Species</v>
          </cell>
        </row>
        <row r="44798">
          <cell r="B44798" t="str">
            <v>Thelepus</v>
          </cell>
          <cell r="C44798" t="str">
            <v>Genus</v>
          </cell>
        </row>
        <row r="44799">
          <cell r="B44799" t="str">
            <v>Thelepus cincinnatus</v>
          </cell>
          <cell r="C44799" t="str">
            <v>Species</v>
          </cell>
        </row>
        <row r="44800">
          <cell r="B44800" t="str">
            <v>Thelepus hamatus</v>
          </cell>
          <cell r="C44800" t="str">
            <v>Species</v>
          </cell>
        </row>
        <row r="44801">
          <cell r="B44801" t="str">
            <v>Thelepus setosus</v>
          </cell>
          <cell r="C44801" t="str">
            <v>Species</v>
          </cell>
        </row>
        <row r="44802">
          <cell r="B44802" t="str">
            <v>Thelesphaera</v>
          </cell>
          <cell r="C44802" t="str">
            <v>Genus</v>
          </cell>
        </row>
        <row r="44803">
          <cell r="B44803" t="str">
            <v>Theliopsyche</v>
          </cell>
          <cell r="C44803" t="str">
            <v>Genus</v>
          </cell>
        </row>
        <row r="44804">
          <cell r="B44804" t="str">
            <v>Theliopsyche melas</v>
          </cell>
          <cell r="C44804" t="str">
            <v>Species</v>
          </cell>
        </row>
        <row r="44805">
          <cell r="B44805" t="str">
            <v>Theliopsychinae</v>
          </cell>
          <cell r="C44805" t="str">
            <v>Subfamily</v>
          </cell>
        </row>
        <row r="44806">
          <cell r="B44806" t="str">
            <v>Thelypodium integrifolium</v>
          </cell>
          <cell r="C44806" t="str">
            <v>Species</v>
          </cell>
        </row>
        <row r="44807">
          <cell r="B44807" t="str">
            <v>Thelypodium integrifolium ssp. gracilipes</v>
          </cell>
          <cell r="C44807" t="str">
            <v>Subspecies</v>
          </cell>
        </row>
        <row r="44808">
          <cell r="B44808" t="str">
            <v>Thelypodium paniculatum</v>
          </cell>
          <cell r="C44808" t="str">
            <v>Species</v>
          </cell>
        </row>
        <row r="44809">
          <cell r="B44809" t="str">
            <v>Thelypteris</v>
          </cell>
          <cell r="C44809" t="str">
            <v>Genus</v>
          </cell>
        </row>
        <row r="44810">
          <cell r="B44810" t="str">
            <v>Thelypteris dentata***retired***use Cyclosorus dentatus</v>
          </cell>
          <cell r="C44810" t="str">
            <v>Species</v>
          </cell>
        </row>
        <row r="44811">
          <cell r="B44811" t="str">
            <v>Thelypteris interrupta</v>
          </cell>
          <cell r="C44811" t="str">
            <v>Species</v>
          </cell>
        </row>
        <row r="44812">
          <cell r="B44812" t="str">
            <v>Thelypteris kunthii</v>
          </cell>
          <cell r="C44812" t="str">
            <v>Species</v>
          </cell>
        </row>
        <row r="44813">
          <cell r="B44813" t="str">
            <v>Thelypteris noveboracensis</v>
          </cell>
          <cell r="C44813" t="str">
            <v>Species</v>
          </cell>
        </row>
        <row r="44814">
          <cell r="B44814" t="str">
            <v>Thelypteris palustris</v>
          </cell>
          <cell r="C44814" t="str">
            <v>Species</v>
          </cell>
        </row>
        <row r="44815">
          <cell r="B44815" t="str">
            <v>Thelypteris palustris var. pubescens</v>
          </cell>
          <cell r="C44815" t="str">
            <v>Variety</v>
          </cell>
        </row>
        <row r="44816">
          <cell r="B44816" t="str">
            <v>Thelypteris simulata</v>
          </cell>
          <cell r="C44816" t="str">
            <v>Species</v>
          </cell>
        </row>
        <row r="44817">
          <cell r="B44817" t="str">
            <v>Themiste pyroides</v>
          </cell>
          <cell r="C44817" t="str">
            <v>Species</v>
          </cell>
        </row>
        <row r="44818">
          <cell r="B44818" t="str">
            <v>Themistella</v>
          </cell>
          <cell r="C44818" t="str">
            <v>Genus</v>
          </cell>
        </row>
        <row r="44819">
          <cell r="B44819" t="str">
            <v>Themisto compressa</v>
          </cell>
          <cell r="C44819" t="str">
            <v>Class</v>
          </cell>
        </row>
        <row r="44820">
          <cell r="B44820" t="str">
            <v>Themisto pacifica</v>
          </cell>
          <cell r="C44820" t="str">
            <v>Species</v>
          </cell>
        </row>
        <row r="44821">
          <cell r="B44821" t="str">
            <v>Thenaria</v>
          </cell>
          <cell r="C44821" t="str">
            <v>Infraorder</v>
          </cell>
        </row>
        <row r="44822">
          <cell r="B44822" t="str">
            <v>Theora lubrica</v>
          </cell>
          <cell r="C44822" t="str">
            <v>Species</v>
          </cell>
        </row>
        <row r="44823">
          <cell r="B44823" t="str">
            <v>Theragra chalcogramma***retired***use Gadus chalcogrammus</v>
          </cell>
          <cell r="C44823" t="str">
            <v>Species</v>
          </cell>
        </row>
        <row r="44824">
          <cell r="B44824" t="str">
            <v>Theragra finnmarchica***retired***use Gadus chalcogrammus</v>
          </cell>
          <cell r="C44824" t="str">
            <v>Species</v>
          </cell>
        </row>
        <row r="44825">
          <cell r="B44825" t="str">
            <v>Theragra fucensis***retired***use Gadus chalcogrammus</v>
          </cell>
          <cell r="C44825" t="str">
            <v>Species</v>
          </cell>
        </row>
        <row r="44826">
          <cell r="B44826" t="str">
            <v>Theragra***retired***use Gadus</v>
          </cell>
          <cell r="C44826" t="str">
            <v>Genus</v>
          </cell>
        </row>
        <row r="44827">
          <cell r="B44827" t="str">
            <v>Thermonectini</v>
          </cell>
          <cell r="C44827" t="str">
            <v>Tribe</v>
          </cell>
        </row>
        <row r="44828">
          <cell r="B44828" t="str">
            <v>Thermonectus</v>
          </cell>
          <cell r="C44828" t="str">
            <v>Genus</v>
          </cell>
        </row>
        <row r="44829">
          <cell r="B44829" t="str">
            <v>Thermonectus basillaris</v>
          </cell>
          <cell r="C44829" t="str">
            <v>Species</v>
          </cell>
        </row>
        <row r="44830">
          <cell r="B44830" t="str">
            <v>Thermonectus intermedius</v>
          </cell>
          <cell r="C44830" t="str">
            <v>Species</v>
          </cell>
        </row>
        <row r="44831">
          <cell r="B44831" t="str">
            <v>Thermonectus nigrofasciatus</v>
          </cell>
          <cell r="C44831" t="str">
            <v>Species</v>
          </cell>
        </row>
        <row r="44832">
          <cell r="B44832" t="str">
            <v>Thermonectus nigrofasciatus ornaticollis</v>
          </cell>
          <cell r="C44832" t="str">
            <v>Subspecies</v>
          </cell>
        </row>
        <row r="44833">
          <cell r="B44833" t="str">
            <v>Thermonectus ornaticollis</v>
          </cell>
          <cell r="C44833" t="str">
            <v>Species</v>
          </cell>
        </row>
        <row r="44834">
          <cell r="B44834" t="str">
            <v>Thermopsis</v>
          </cell>
          <cell r="C44834" t="str">
            <v>Genus</v>
          </cell>
        </row>
        <row r="44835">
          <cell r="B44835" t="str">
            <v>Thermopsis gracilis</v>
          </cell>
          <cell r="C44835" t="str">
            <v>Species</v>
          </cell>
        </row>
        <row r="44836">
          <cell r="B44836" t="str">
            <v>Thermopsis montana</v>
          </cell>
          <cell r="C44836" t="str">
            <v>Species</v>
          </cell>
        </row>
        <row r="44837">
          <cell r="B44837" t="str">
            <v>Thermopsis rhombifolia</v>
          </cell>
          <cell r="C44837" t="str">
            <v>Species</v>
          </cell>
        </row>
        <row r="44838">
          <cell r="B44838" t="str">
            <v>Therobromus callorhini***retired***use Bathylagus callorhini</v>
          </cell>
          <cell r="C44838" t="str">
            <v>Species</v>
          </cell>
        </row>
        <row r="44839">
          <cell r="B44839" t="str">
            <v>Therobromus***retired***use Bathylagus</v>
          </cell>
          <cell r="C44839" t="str">
            <v>Genus</v>
          </cell>
        </row>
        <row r="44840">
          <cell r="B44840" t="str">
            <v>Theromyzon</v>
          </cell>
          <cell r="C44840" t="str">
            <v>Genus</v>
          </cell>
        </row>
        <row r="44841">
          <cell r="B44841" t="str">
            <v>Theromyzon bifarium</v>
          </cell>
          <cell r="C44841" t="str">
            <v>Species</v>
          </cell>
        </row>
        <row r="44842">
          <cell r="B44842" t="str">
            <v>Theromyzon rude</v>
          </cell>
          <cell r="C44842" t="str">
            <v>Species</v>
          </cell>
        </row>
        <row r="44843">
          <cell r="B44843" t="str">
            <v>Theromyzon tessulatum</v>
          </cell>
          <cell r="C44843" t="str">
            <v>Species</v>
          </cell>
        </row>
        <row r="44844">
          <cell r="B44844" t="str">
            <v>Thesea</v>
          </cell>
          <cell r="C44844" t="str">
            <v>Genus</v>
          </cell>
        </row>
        <row r="44845">
          <cell r="B44845" t="str">
            <v>Thesium (Pselaphinae)</v>
          </cell>
          <cell r="C44845" t="str">
            <v>Genus</v>
          </cell>
        </row>
        <row r="44846">
          <cell r="B44846" t="str">
            <v>Thesium (Santalaceae)</v>
          </cell>
          <cell r="C44846" t="str">
            <v>Genus</v>
          </cell>
        </row>
        <row r="44847">
          <cell r="B44847" t="str">
            <v>Thiara</v>
          </cell>
          <cell r="C44847" t="str">
            <v>Genus</v>
          </cell>
        </row>
        <row r="44848">
          <cell r="B44848" t="str">
            <v>Thiaridae</v>
          </cell>
          <cell r="C44848" t="str">
            <v>Family</v>
          </cell>
        </row>
        <row r="44849">
          <cell r="B44849" t="str">
            <v>Thienemannia</v>
          </cell>
          <cell r="C44849" t="str">
            <v>Genus</v>
          </cell>
        </row>
        <row r="44850">
          <cell r="B44850" t="str">
            <v>Thienemanniella</v>
          </cell>
          <cell r="C44850" t="str">
            <v>Genus</v>
          </cell>
        </row>
        <row r="44851">
          <cell r="B44851" t="str">
            <v>Thienemanniella boltoni</v>
          </cell>
          <cell r="C44851" t="str">
            <v>Species</v>
          </cell>
        </row>
        <row r="44852">
          <cell r="B44852" t="str">
            <v>Thienemanniella fusca</v>
          </cell>
          <cell r="C44852" t="str">
            <v>Species</v>
          </cell>
        </row>
        <row r="44853">
          <cell r="B44853" t="str">
            <v>Thienemanniella lobapodema</v>
          </cell>
          <cell r="C44853" t="str">
            <v>Species</v>
          </cell>
        </row>
        <row r="44854">
          <cell r="B44854" t="str">
            <v>Thienemanniella partita</v>
          </cell>
          <cell r="C44854" t="str">
            <v>Species</v>
          </cell>
        </row>
        <row r="44855">
          <cell r="B44855" t="str">
            <v>Thienemanniella similis</v>
          </cell>
          <cell r="C44855" t="str">
            <v>Species</v>
          </cell>
        </row>
        <row r="44856">
          <cell r="B44856" t="str">
            <v>Thienemanniella sp. A</v>
          </cell>
          <cell r="C44856" t="str">
            <v>Genus</v>
          </cell>
        </row>
        <row r="44857">
          <cell r="B44857" t="str">
            <v>Thienemanniella sp. B</v>
          </cell>
          <cell r="C44857" t="str">
            <v>Genus</v>
          </cell>
        </row>
        <row r="44858">
          <cell r="B44858" t="str">
            <v>Thienemanniella sp. C</v>
          </cell>
          <cell r="C44858" t="str">
            <v>Genus</v>
          </cell>
        </row>
        <row r="44859">
          <cell r="B44859" t="str">
            <v>Thienemanniella taurocapita</v>
          </cell>
          <cell r="C44859" t="str">
            <v>Species</v>
          </cell>
        </row>
        <row r="44860">
          <cell r="B44860" t="str">
            <v>Thienemanniella xena</v>
          </cell>
          <cell r="C44860" t="str">
            <v>Species</v>
          </cell>
        </row>
        <row r="44861">
          <cell r="B44861" t="str">
            <v>Thienemannimyia</v>
          </cell>
          <cell r="C44861" t="str">
            <v>Genus</v>
          </cell>
        </row>
        <row r="44862">
          <cell r="B44862" t="str">
            <v>Thienemannimyia Gr.</v>
          </cell>
          <cell r="C44862" t="str">
            <v>Genus group</v>
          </cell>
        </row>
        <row r="44863">
          <cell r="B44863" t="str">
            <v>Thienemannimyia group</v>
          </cell>
          <cell r="C44863" t="str">
            <v>Tribe</v>
          </cell>
        </row>
        <row r="44864">
          <cell r="B44864" t="str">
            <v>Thienemannimyia norena</v>
          </cell>
          <cell r="C44864" t="str">
            <v>Species</v>
          </cell>
        </row>
        <row r="44865">
          <cell r="B44865" t="str">
            <v>Thienemannimyia senata</v>
          </cell>
          <cell r="C44865" t="str">
            <v>Species</v>
          </cell>
        </row>
        <row r="44866">
          <cell r="B44866" t="str">
            <v>Thienemanniola</v>
          </cell>
          <cell r="C44866" t="str">
            <v>Genus</v>
          </cell>
        </row>
        <row r="44867">
          <cell r="B44867" t="str">
            <v>Thinobius</v>
          </cell>
          <cell r="C44867" t="str">
            <v>Genus</v>
          </cell>
        </row>
        <row r="44868">
          <cell r="B44868" t="str">
            <v>Thinopyrum intermedium</v>
          </cell>
          <cell r="C44868" t="str">
            <v>Species</v>
          </cell>
        </row>
        <row r="44869">
          <cell r="B44869" t="str">
            <v>Thinopyrum ponticum</v>
          </cell>
          <cell r="C44869" t="str">
            <v>Species</v>
          </cell>
        </row>
        <row r="44870">
          <cell r="B44870" t="str">
            <v>Thinopyrum pungens</v>
          </cell>
          <cell r="C44870" t="str">
            <v>Species</v>
          </cell>
        </row>
        <row r="44871">
          <cell r="B44871" t="str">
            <v>Thlaspi arvense</v>
          </cell>
          <cell r="C44871" t="str">
            <v>Species</v>
          </cell>
        </row>
        <row r="44872">
          <cell r="B44872" t="str">
            <v>Thoburnia</v>
          </cell>
          <cell r="C44872" t="str">
            <v>Genus</v>
          </cell>
        </row>
        <row r="44873">
          <cell r="B44873" t="str">
            <v>Thoburnia atripinnis</v>
          </cell>
          <cell r="C44873" t="str">
            <v>Species</v>
          </cell>
        </row>
        <row r="44874">
          <cell r="B44874" t="str">
            <v>Thoburnia hamiltoni</v>
          </cell>
          <cell r="C44874" t="str">
            <v>Species</v>
          </cell>
        </row>
        <row r="44875">
          <cell r="B44875" t="str">
            <v>Thoburnia rhothoeca</v>
          </cell>
          <cell r="C44875" t="str">
            <v>Species</v>
          </cell>
        </row>
        <row r="44876">
          <cell r="B44876" t="str">
            <v>Thoburnia rhothoecum***retired***use Thoburnia rhothoeca</v>
          </cell>
          <cell r="C44876" t="str">
            <v>Species</v>
          </cell>
        </row>
        <row r="44877">
          <cell r="B44877" t="str">
            <v>Tholichthys***retired***use Chaetodon</v>
          </cell>
          <cell r="C44877" t="str">
            <v>Genus</v>
          </cell>
        </row>
        <row r="44878">
          <cell r="B44878" t="str">
            <v>Tholymis</v>
          </cell>
          <cell r="C44878" t="str">
            <v>Genus</v>
          </cell>
        </row>
        <row r="44879">
          <cell r="B44879" t="str">
            <v>Tholymis citrina</v>
          </cell>
          <cell r="C44879" t="str">
            <v>Species</v>
          </cell>
        </row>
        <row r="44880">
          <cell r="B44880" t="str">
            <v>Thor</v>
          </cell>
          <cell r="C44880" t="str">
            <v>Genus</v>
          </cell>
        </row>
        <row r="44881">
          <cell r="B44881" t="str">
            <v>Thor amboinensis</v>
          </cell>
          <cell r="C44881" t="str">
            <v>Species</v>
          </cell>
        </row>
        <row r="44882">
          <cell r="B44882" t="str">
            <v>Thor dobkini</v>
          </cell>
          <cell r="C44882" t="str">
            <v>Species</v>
          </cell>
        </row>
        <row r="44883">
          <cell r="B44883" t="str">
            <v>Thoracica</v>
          </cell>
          <cell r="C44883" t="str">
            <v>Superorder</v>
          </cell>
        </row>
        <row r="44884">
          <cell r="B44884" t="str">
            <v>Thoracocharax</v>
          </cell>
          <cell r="C44884" t="str">
            <v>Genus</v>
          </cell>
        </row>
        <row r="44885">
          <cell r="B44885" t="str">
            <v>Thoracocharax maculatus***retired***use Gasteropelecus maculatus</v>
          </cell>
          <cell r="C44885" t="str">
            <v>Species</v>
          </cell>
        </row>
        <row r="44886">
          <cell r="B44886" t="str">
            <v>Thoracocharax magdalenae***retired***use Gasteropelecus maculatus</v>
          </cell>
          <cell r="C44886" t="str">
            <v>Species</v>
          </cell>
        </row>
        <row r="44887">
          <cell r="B44887" t="str">
            <v>Thoracocharax pectorosus***retired***use Thoracocharax securis</v>
          </cell>
          <cell r="C44887" t="str">
            <v>Species</v>
          </cell>
        </row>
        <row r="44888">
          <cell r="B44888" t="str">
            <v>Thoracocharax securis</v>
          </cell>
          <cell r="C44888" t="str">
            <v>Species</v>
          </cell>
        </row>
        <row r="44889">
          <cell r="B44889" t="str">
            <v>Thoracocharax stellatus</v>
          </cell>
          <cell r="C44889" t="str">
            <v>Species</v>
          </cell>
        </row>
        <row r="44890">
          <cell r="B44890" t="str">
            <v>Thorea</v>
          </cell>
          <cell r="C44890" t="str">
            <v>Genus</v>
          </cell>
        </row>
        <row r="44891">
          <cell r="B44891" t="str">
            <v>Thorichthys aureus</v>
          </cell>
          <cell r="C44891" t="str">
            <v>Species</v>
          </cell>
        </row>
        <row r="44892">
          <cell r="B44892" t="str">
            <v>Thorichthys meeki</v>
          </cell>
          <cell r="C44892" t="str">
            <v>Species</v>
          </cell>
        </row>
        <row r="44893">
          <cell r="B44893" t="str">
            <v>Thorlaksonius</v>
          </cell>
          <cell r="C44893" t="str">
            <v>Genus</v>
          </cell>
        </row>
        <row r="44894">
          <cell r="B44894" t="str">
            <v>Thorlaksonius platypus</v>
          </cell>
          <cell r="C44894" t="str">
            <v>Species</v>
          </cell>
        </row>
        <row r="44895">
          <cell r="B44895" t="str">
            <v>Thornia</v>
          </cell>
          <cell r="C44895" t="str">
            <v>Genus</v>
          </cell>
        </row>
        <row r="44896">
          <cell r="B44896" t="str">
            <v>Thorogobius</v>
          </cell>
          <cell r="C44896" t="str">
            <v>Genus</v>
          </cell>
        </row>
        <row r="44897">
          <cell r="B44897" t="str">
            <v>Thorogobius ephippiatus</v>
          </cell>
          <cell r="C44897" t="str">
            <v>Species</v>
          </cell>
        </row>
        <row r="44898">
          <cell r="B44898" t="str">
            <v>Thorogobius macrolepis</v>
          </cell>
          <cell r="C44898" t="str">
            <v>Species</v>
          </cell>
        </row>
        <row r="44899">
          <cell r="B44899" t="str">
            <v>Thorophos</v>
          </cell>
          <cell r="C44899" t="str">
            <v>Genus</v>
          </cell>
        </row>
        <row r="44900">
          <cell r="B44900" t="str">
            <v>Thorophos euryops</v>
          </cell>
          <cell r="C44900" t="str">
            <v>Species</v>
          </cell>
        </row>
        <row r="44901">
          <cell r="B44901" t="str">
            <v>Thorophos nexilis</v>
          </cell>
          <cell r="C44901" t="str">
            <v>Species</v>
          </cell>
        </row>
        <row r="44902">
          <cell r="B44902" t="str">
            <v>Thracia</v>
          </cell>
          <cell r="C44902" t="str">
            <v>Genus</v>
          </cell>
        </row>
        <row r="44903">
          <cell r="B44903" t="str">
            <v>Thracia challisiana</v>
          </cell>
          <cell r="C44903" t="str">
            <v>Species</v>
          </cell>
        </row>
        <row r="44904">
          <cell r="B44904" t="str">
            <v>Thracia conradi</v>
          </cell>
          <cell r="C44904" t="str">
            <v>Species</v>
          </cell>
        </row>
        <row r="44905">
          <cell r="B44905" t="str">
            <v>Thracia curta</v>
          </cell>
          <cell r="C44905" t="str">
            <v>Species</v>
          </cell>
        </row>
        <row r="44906">
          <cell r="B44906" t="str">
            <v>Thracia devexa</v>
          </cell>
          <cell r="C44906" t="str">
            <v>Species</v>
          </cell>
        </row>
        <row r="44907">
          <cell r="B44907" t="str">
            <v>Thracia myopsis</v>
          </cell>
          <cell r="C44907" t="str">
            <v>Species</v>
          </cell>
        </row>
        <row r="44908">
          <cell r="B44908" t="str">
            <v>Thracia trapezoides</v>
          </cell>
          <cell r="C44908" t="str">
            <v>Species</v>
          </cell>
        </row>
        <row r="44909">
          <cell r="B44909" t="str">
            <v>Thraciidae</v>
          </cell>
          <cell r="C44909" t="str">
            <v>Family</v>
          </cell>
        </row>
        <row r="44910">
          <cell r="B44910" t="str">
            <v>Thrattidion</v>
          </cell>
          <cell r="C44910" t="str">
            <v>Genus</v>
          </cell>
        </row>
        <row r="44911">
          <cell r="B44911" t="str">
            <v>Thrattidion noctivagus</v>
          </cell>
          <cell r="C44911" t="str">
            <v>Species</v>
          </cell>
        </row>
        <row r="44912">
          <cell r="B44912" t="str">
            <v>Thraulodes</v>
          </cell>
          <cell r="C44912" t="str">
            <v>Genus</v>
          </cell>
        </row>
        <row r="44913">
          <cell r="B44913" t="str">
            <v>Thraulodes gonzalesi</v>
          </cell>
          <cell r="C44913" t="str">
            <v>Species</v>
          </cell>
        </row>
        <row r="44914">
          <cell r="B44914" t="str">
            <v>Thraulodes speciosus</v>
          </cell>
          <cell r="C44914" t="str">
            <v>Species</v>
          </cell>
        </row>
        <row r="44915">
          <cell r="B44915" t="str">
            <v>Thremmatidae</v>
          </cell>
          <cell r="C44915" t="str">
            <v>Family</v>
          </cell>
        </row>
        <row r="44916">
          <cell r="B44916" t="str">
            <v>Thremmatinae</v>
          </cell>
          <cell r="C44916" t="str">
            <v>Subfamily</v>
          </cell>
        </row>
        <row r="44917">
          <cell r="B44917" t="str">
            <v>Thripidae</v>
          </cell>
          <cell r="C44917" t="str">
            <v>Family</v>
          </cell>
        </row>
        <row r="44918">
          <cell r="B44918" t="str">
            <v>Thrissina aestuaria***retired***use Thryssa aestuaria</v>
          </cell>
          <cell r="C44918" t="str">
            <v>Species</v>
          </cell>
        </row>
        <row r="44919">
          <cell r="B44919" t="str">
            <v>Thrissina baelama***retired***use Thryssa baelama</v>
          </cell>
          <cell r="C44919" t="str">
            <v>Species</v>
          </cell>
        </row>
        <row r="44920">
          <cell r="B44920" t="str">
            <v>Thrissina***retired***use Thryssa</v>
          </cell>
          <cell r="C44920" t="str">
            <v>Genus</v>
          </cell>
        </row>
        <row r="44921">
          <cell r="B44921" t="str">
            <v>Thrissochromis***retired***use Chromis</v>
          </cell>
          <cell r="C44921" t="str">
            <v>Genus</v>
          </cell>
        </row>
        <row r="44922">
          <cell r="B44922" t="str">
            <v>Thryssa</v>
          </cell>
          <cell r="C44922" t="str">
            <v>Genus</v>
          </cell>
        </row>
        <row r="44923">
          <cell r="B44923" t="str">
            <v>Thryssa adelae</v>
          </cell>
          <cell r="C44923" t="str">
            <v>Species</v>
          </cell>
        </row>
        <row r="44924">
          <cell r="B44924" t="str">
            <v>Thryssa aestuaria</v>
          </cell>
          <cell r="C44924" t="str">
            <v>Species</v>
          </cell>
        </row>
        <row r="44925">
          <cell r="B44925" t="str">
            <v>Thryssa baelama</v>
          </cell>
          <cell r="C44925" t="str">
            <v>Species</v>
          </cell>
        </row>
        <row r="44926">
          <cell r="B44926" t="str">
            <v>Thryssa brevicauda</v>
          </cell>
          <cell r="C44926" t="str">
            <v>Species</v>
          </cell>
        </row>
        <row r="44927">
          <cell r="B44927" t="str">
            <v>Thryssa chefuensis</v>
          </cell>
          <cell r="C44927" t="str">
            <v>Species</v>
          </cell>
        </row>
        <row r="44928">
          <cell r="B44928" t="str">
            <v>Thryssa dayi</v>
          </cell>
          <cell r="C44928" t="str">
            <v>Species</v>
          </cell>
        </row>
        <row r="44929">
          <cell r="B44929" t="str">
            <v>Thryssa dussumieri</v>
          </cell>
          <cell r="C44929" t="str">
            <v>Species</v>
          </cell>
        </row>
        <row r="44930">
          <cell r="B44930" t="str">
            <v>Thryssa encrasicholoides</v>
          </cell>
          <cell r="C44930" t="str">
            <v>Species</v>
          </cell>
        </row>
        <row r="44931">
          <cell r="B44931" t="str">
            <v>Thryssa gautamiensis</v>
          </cell>
          <cell r="C44931" t="str">
            <v>Species</v>
          </cell>
        </row>
        <row r="44932">
          <cell r="B44932" t="str">
            <v>Thryssa hamiltonii</v>
          </cell>
          <cell r="C44932" t="str">
            <v>Species</v>
          </cell>
        </row>
        <row r="44933">
          <cell r="B44933" t="str">
            <v>Thryssa kammalensis</v>
          </cell>
          <cell r="C44933" t="str">
            <v>Species</v>
          </cell>
        </row>
        <row r="44934">
          <cell r="B44934" t="str">
            <v>Thryssa kammalensoides</v>
          </cell>
          <cell r="C44934" t="str">
            <v>Species</v>
          </cell>
        </row>
        <row r="44935">
          <cell r="B44935" t="str">
            <v>Thryssa macrognathos***retired***use Thryssa setirostris</v>
          </cell>
          <cell r="C44935" t="str">
            <v>Species</v>
          </cell>
        </row>
        <row r="44936">
          <cell r="B44936" t="str">
            <v>Thryssa malabarica</v>
          </cell>
          <cell r="C44936" t="str">
            <v>Species</v>
          </cell>
        </row>
        <row r="44937">
          <cell r="B44937" t="str">
            <v>Thryssa marasriae</v>
          </cell>
          <cell r="C44937" t="str">
            <v>Species</v>
          </cell>
        </row>
        <row r="44938">
          <cell r="B44938" t="str">
            <v>Thryssa mystax</v>
          </cell>
          <cell r="C44938" t="str">
            <v>Species</v>
          </cell>
        </row>
        <row r="44939">
          <cell r="B44939" t="str">
            <v>Thryssa polybranchialis</v>
          </cell>
          <cell r="C44939" t="str">
            <v>Species</v>
          </cell>
        </row>
        <row r="44940">
          <cell r="B44940" t="str">
            <v>Thryssa porava***retired***use Engraulidae</v>
          </cell>
          <cell r="C44940" t="str">
            <v>Family</v>
          </cell>
        </row>
        <row r="44941">
          <cell r="B44941" t="str">
            <v>Thryssa purava</v>
          </cell>
          <cell r="C44941" t="str">
            <v>Species</v>
          </cell>
        </row>
        <row r="44942">
          <cell r="B44942" t="str">
            <v>Thryssa rastrosa</v>
          </cell>
          <cell r="C44942" t="str">
            <v>Species</v>
          </cell>
        </row>
        <row r="44943">
          <cell r="B44943" t="str">
            <v>Thryssa scratchleyi</v>
          </cell>
          <cell r="C44943" t="str">
            <v>Species</v>
          </cell>
        </row>
        <row r="44944">
          <cell r="B44944" t="str">
            <v>Thryssa setirostris</v>
          </cell>
          <cell r="C44944" t="str">
            <v>Species</v>
          </cell>
        </row>
        <row r="44945">
          <cell r="B44945" t="str">
            <v>Thryssa spinidens</v>
          </cell>
          <cell r="C44945" t="str">
            <v>Species</v>
          </cell>
        </row>
        <row r="44946">
          <cell r="B44946" t="str">
            <v>Thryssa stenosoma</v>
          </cell>
          <cell r="C44946" t="str">
            <v>Species</v>
          </cell>
        </row>
        <row r="44947">
          <cell r="B44947" t="str">
            <v>Thryssa subspinosa***retired***use Thryssa mystax</v>
          </cell>
          <cell r="C44947" t="str">
            <v>Species</v>
          </cell>
        </row>
        <row r="44948">
          <cell r="B44948" t="str">
            <v>Thryssa vitrirostris</v>
          </cell>
          <cell r="C44948" t="str">
            <v>Species</v>
          </cell>
        </row>
        <row r="44949">
          <cell r="B44949" t="str">
            <v>Thryssa whiteheadi</v>
          </cell>
          <cell r="C44949" t="str">
            <v>Species</v>
          </cell>
        </row>
        <row r="44950">
          <cell r="B44950" t="str">
            <v>Thuiaria</v>
          </cell>
          <cell r="C44950" t="str">
            <v>Genus</v>
          </cell>
        </row>
        <row r="44951">
          <cell r="B44951" t="str">
            <v>Thuja occidentalis</v>
          </cell>
          <cell r="C44951" t="str">
            <v>Species</v>
          </cell>
        </row>
        <row r="44952">
          <cell r="B44952" t="str">
            <v>Thuja plicata</v>
          </cell>
          <cell r="C44952" t="str">
            <v>Species</v>
          </cell>
        </row>
        <row r="44953">
          <cell r="B44953" t="str">
            <v>Thunnus</v>
          </cell>
          <cell r="C44953" t="str">
            <v>Genus</v>
          </cell>
        </row>
        <row r="44954">
          <cell r="B44954" t="str">
            <v>Thunnus (Neothunnus)</v>
          </cell>
          <cell r="C44954" t="str">
            <v>Subgenus</v>
          </cell>
        </row>
        <row r="44955">
          <cell r="B44955" t="str">
            <v>Thunnus (Thunnus)</v>
          </cell>
          <cell r="C44955" t="str">
            <v>Subgenus</v>
          </cell>
        </row>
        <row r="44956">
          <cell r="B44956" t="str">
            <v>Thunnus alalunga</v>
          </cell>
          <cell r="C44956" t="str">
            <v>Species</v>
          </cell>
        </row>
        <row r="44957">
          <cell r="B44957" t="str">
            <v>Thunnus albacares</v>
          </cell>
          <cell r="C44957" t="str">
            <v>Species</v>
          </cell>
        </row>
        <row r="44958">
          <cell r="B44958" t="str">
            <v>Thunnus atlanticus</v>
          </cell>
          <cell r="C44958" t="str">
            <v>Species</v>
          </cell>
        </row>
        <row r="44959">
          <cell r="B44959" t="str">
            <v>Thunnus coretta***retired***use Thunnus atlanticus</v>
          </cell>
          <cell r="C44959" t="str">
            <v>Species</v>
          </cell>
        </row>
        <row r="44960">
          <cell r="B44960" t="str">
            <v>Thunnus germo***retired***use Thunnus alalunga</v>
          </cell>
          <cell r="C44960" t="str">
            <v>Species</v>
          </cell>
        </row>
        <row r="44961">
          <cell r="B44961" t="str">
            <v>Thunnus maccoyii</v>
          </cell>
          <cell r="C44961" t="str">
            <v>Species</v>
          </cell>
        </row>
        <row r="44962">
          <cell r="B44962" t="str">
            <v>Thunnus nicolsoni***retired***use Thunnus tonggol</v>
          </cell>
          <cell r="C44962" t="str">
            <v>Species</v>
          </cell>
        </row>
        <row r="44963">
          <cell r="B44963" t="str">
            <v>Thunnus obesus</v>
          </cell>
          <cell r="C44963" t="str">
            <v>Species</v>
          </cell>
        </row>
        <row r="44964">
          <cell r="B44964" t="str">
            <v>Thunnus orientalis</v>
          </cell>
          <cell r="C44964" t="str">
            <v>Species</v>
          </cell>
        </row>
        <row r="44965">
          <cell r="B44965" t="str">
            <v>Thunnus rarus***retired***use Thunnus tonggol</v>
          </cell>
          <cell r="C44965" t="str">
            <v>Species</v>
          </cell>
        </row>
        <row r="44966">
          <cell r="B44966" t="str">
            <v>Thunnus saliens***retired***use Thunnus orientalis</v>
          </cell>
          <cell r="C44966" t="str">
            <v>Species</v>
          </cell>
        </row>
        <row r="44967">
          <cell r="B44967" t="str">
            <v>Thunnus thynnus</v>
          </cell>
          <cell r="C44967" t="str">
            <v>Species</v>
          </cell>
        </row>
        <row r="44968">
          <cell r="B44968" t="str">
            <v>Thunnus thynnus orientalis***retired***use Thunnus orientalis</v>
          </cell>
          <cell r="C44968" t="str">
            <v>Species</v>
          </cell>
        </row>
        <row r="44969">
          <cell r="B44969" t="str">
            <v>Thunnus tonggol</v>
          </cell>
          <cell r="C44969" t="str">
            <v>Species</v>
          </cell>
        </row>
        <row r="44970">
          <cell r="B44970" t="str">
            <v>Thyasidae***retired***use Hydryphantidae</v>
          </cell>
          <cell r="C44970" t="str">
            <v>Family</v>
          </cell>
        </row>
        <row r="44971">
          <cell r="B44971" t="str">
            <v>Thyasides</v>
          </cell>
          <cell r="C44971" t="str">
            <v>Genus</v>
          </cell>
        </row>
        <row r="44972">
          <cell r="B44972" t="str">
            <v>Thyasira</v>
          </cell>
          <cell r="C44972" t="str">
            <v>Genus</v>
          </cell>
        </row>
        <row r="44973">
          <cell r="B44973" t="str">
            <v>Thyasira flexuosa</v>
          </cell>
          <cell r="C44973" t="str">
            <v>Species</v>
          </cell>
        </row>
        <row r="44974">
          <cell r="B44974" t="str">
            <v>Thyasira trisinuata</v>
          </cell>
          <cell r="C44974" t="str">
            <v>Species</v>
          </cell>
        </row>
        <row r="44975">
          <cell r="B44975" t="str">
            <v>Thyasiridae</v>
          </cell>
          <cell r="C44975" t="str">
            <v>Family</v>
          </cell>
        </row>
        <row r="44976">
          <cell r="B44976" t="str">
            <v>Thymallinae</v>
          </cell>
          <cell r="C44976" t="str">
            <v>Subfamily</v>
          </cell>
        </row>
        <row r="44977">
          <cell r="B44977" t="str">
            <v>Thymallus</v>
          </cell>
          <cell r="C44977" t="str">
            <v>Genus</v>
          </cell>
        </row>
        <row r="44978">
          <cell r="B44978" t="str">
            <v>Thymallus arcticus</v>
          </cell>
          <cell r="C44978" t="str">
            <v>Species</v>
          </cell>
        </row>
        <row r="44979">
          <cell r="B44979" t="str">
            <v>Thymallus arcticus arcticus</v>
          </cell>
          <cell r="C44979" t="str">
            <v>Subspecies</v>
          </cell>
        </row>
        <row r="44980">
          <cell r="B44980" t="str">
            <v>Thymallus arcticus baicalensis</v>
          </cell>
          <cell r="C44980" t="str">
            <v>Subspecies</v>
          </cell>
        </row>
        <row r="44981">
          <cell r="B44981" t="str">
            <v>Thymallus arcticus grubei***retired***use Thymallus grubii</v>
          </cell>
          <cell r="C44981" t="str">
            <v>Species</v>
          </cell>
        </row>
        <row r="44982">
          <cell r="B44982" t="str">
            <v>Thymallus arcticus pallasi</v>
          </cell>
          <cell r="C44982" t="str">
            <v>Subspecies</v>
          </cell>
        </row>
        <row r="44983">
          <cell r="B44983" t="str">
            <v>Thymallus brevirostris</v>
          </cell>
          <cell r="C44983" t="str">
            <v>Species</v>
          </cell>
        </row>
        <row r="44984">
          <cell r="B44984" t="str">
            <v>Thymallus grubii</v>
          </cell>
          <cell r="C44984" t="str">
            <v>Species</v>
          </cell>
        </row>
        <row r="44985">
          <cell r="B44985" t="str">
            <v>Thymallus nigrescens</v>
          </cell>
          <cell r="C44985" t="str">
            <v>Species</v>
          </cell>
        </row>
        <row r="44986">
          <cell r="B44986" t="str">
            <v>Thymallus thymallus</v>
          </cell>
          <cell r="C44986" t="str">
            <v>Species</v>
          </cell>
        </row>
        <row r="44987">
          <cell r="B44987" t="str">
            <v>Thymophylla micropoides</v>
          </cell>
          <cell r="C44987" t="str">
            <v>Species</v>
          </cell>
        </row>
        <row r="44988">
          <cell r="B44988" t="str">
            <v>Thymophylla setifolia var. setifolia</v>
          </cell>
          <cell r="C44988" t="str">
            <v>Variety</v>
          </cell>
        </row>
        <row r="44989">
          <cell r="B44989" t="str">
            <v>Thynnus affinis***retired***use Euthynnus affinis</v>
          </cell>
          <cell r="C44989" t="str">
            <v>Species</v>
          </cell>
        </row>
        <row r="44990">
          <cell r="B44990" t="str">
            <v>Thynnus atlanticus***retired***use Thunnus atlanticus</v>
          </cell>
          <cell r="C44990" t="str">
            <v>Species</v>
          </cell>
        </row>
        <row r="44991">
          <cell r="B44991" t="str">
            <v>Thynnus bicarinatus***retired***use Grammatorcynus bicarinatus</v>
          </cell>
          <cell r="C44991" t="str">
            <v>Species</v>
          </cell>
        </row>
        <row r="44992">
          <cell r="B44992" t="str">
            <v>Thynnus bilineatus***retired***use Grammatorcynus bilineatus</v>
          </cell>
          <cell r="C44992" t="str">
            <v>Species</v>
          </cell>
        </row>
        <row r="44993">
          <cell r="B44993" t="str">
            <v>Thynnus leachianus***retired***use Euthynnus alletteratus</v>
          </cell>
          <cell r="C44993" t="str">
            <v>Species</v>
          </cell>
        </row>
        <row r="44994">
          <cell r="B44994" t="str">
            <v>Thynnus obesus***retired***use Thunnus obesus</v>
          </cell>
          <cell r="C44994" t="str">
            <v>Species</v>
          </cell>
        </row>
        <row r="44995">
          <cell r="B44995" t="str">
            <v>Thynnus orientalis***retired***use Thunnus orientalis</v>
          </cell>
          <cell r="C44995" t="str">
            <v>Species</v>
          </cell>
        </row>
        <row r="44996">
          <cell r="B44996" t="str">
            <v>Thynnus thunina***retired***use Euthynnus alletteratus</v>
          </cell>
          <cell r="C44996" t="str">
            <v>Species</v>
          </cell>
        </row>
        <row r="44997">
          <cell r="B44997" t="str">
            <v>Thynnus tonggol***retired***use Thunnus tonggol</v>
          </cell>
          <cell r="C44997" t="str">
            <v>Species</v>
          </cell>
        </row>
        <row r="44998">
          <cell r="B44998" t="str">
            <v>Thynnus unicolor***retired***use Gymnosarda unicolor</v>
          </cell>
          <cell r="C44998" t="str">
            <v>Species</v>
          </cell>
        </row>
        <row r="44999">
          <cell r="B44999" t="str">
            <v>Thynnus vagans***retired***use Katsuwonus pelamis</v>
          </cell>
          <cell r="C44999" t="str">
            <v>Species</v>
          </cell>
        </row>
        <row r="45000">
          <cell r="B45000" t="str">
            <v>Thyone</v>
          </cell>
          <cell r="C45000" t="str">
            <v>Genus</v>
          </cell>
        </row>
        <row r="45001">
          <cell r="B45001" t="str">
            <v>Thyone benti***retired***use Havelockia benti</v>
          </cell>
          <cell r="C45001" t="str">
            <v>Species</v>
          </cell>
        </row>
        <row r="45002">
          <cell r="B45002" t="str">
            <v>Thyone pawsoni</v>
          </cell>
          <cell r="C45002" t="str">
            <v>Species</v>
          </cell>
        </row>
        <row r="45003">
          <cell r="B45003" t="str">
            <v>Thyonella gemmata</v>
          </cell>
          <cell r="C45003" t="str">
            <v>Species</v>
          </cell>
        </row>
        <row r="45004">
          <cell r="B45004" t="str">
            <v>Thyonella pervicax</v>
          </cell>
          <cell r="C45004" t="str">
            <v>Species</v>
          </cell>
        </row>
        <row r="45005">
          <cell r="B45005" t="str">
            <v>Thyopsella</v>
          </cell>
          <cell r="C45005" t="str">
            <v>Genus</v>
          </cell>
        </row>
        <row r="45006">
          <cell r="B45006" t="str">
            <v>Thyopsis</v>
          </cell>
          <cell r="C45006" t="str">
            <v>Genus</v>
          </cell>
        </row>
        <row r="45007">
          <cell r="B45007" t="str">
            <v>Thyriscus</v>
          </cell>
          <cell r="C45007" t="str">
            <v>Genus</v>
          </cell>
        </row>
        <row r="45008">
          <cell r="B45008" t="str">
            <v>Thyriscus anoplus</v>
          </cell>
          <cell r="C45008" t="str">
            <v>Species</v>
          </cell>
        </row>
        <row r="45009">
          <cell r="B45009" t="str">
            <v>Thyroscyphus</v>
          </cell>
          <cell r="C45009" t="str">
            <v>Genus</v>
          </cell>
        </row>
        <row r="45010">
          <cell r="B45010" t="str">
            <v>Thyrsanthella difformis</v>
          </cell>
          <cell r="C45010" t="str">
            <v>Species</v>
          </cell>
        </row>
        <row r="45011">
          <cell r="B45011" t="str">
            <v>Thyrsites</v>
          </cell>
          <cell r="C45011" t="str">
            <v>Genus</v>
          </cell>
        </row>
        <row r="45012">
          <cell r="B45012" t="str">
            <v>Thyrsites atun</v>
          </cell>
          <cell r="C45012" t="str">
            <v>Species</v>
          </cell>
        </row>
        <row r="45013">
          <cell r="B45013" t="str">
            <v>Thyrsitoides</v>
          </cell>
          <cell r="C45013" t="str">
            <v>Genus</v>
          </cell>
        </row>
        <row r="45014">
          <cell r="B45014" t="str">
            <v>Thyrsitoides marleyi</v>
          </cell>
          <cell r="C45014" t="str">
            <v>Species</v>
          </cell>
        </row>
        <row r="45015">
          <cell r="B45015" t="str">
            <v>Thyrsitops</v>
          </cell>
          <cell r="C45015" t="str">
            <v>Genus</v>
          </cell>
        </row>
        <row r="45016">
          <cell r="B45016" t="str">
            <v>Thyrsitops lepidopoides</v>
          </cell>
          <cell r="C45016" t="str">
            <v>Species</v>
          </cell>
        </row>
        <row r="45017">
          <cell r="B45017" t="str">
            <v>Thyrsoidea macrura***retired***use Strophidon sathete</v>
          </cell>
          <cell r="C45017" t="str">
            <v>Species</v>
          </cell>
        </row>
        <row r="45018">
          <cell r="B45018" t="str">
            <v>Thyrsoidea***retired***use Gymnothorax</v>
          </cell>
          <cell r="C45018" t="str">
            <v>Genus</v>
          </cell>
        </row>
        <row r="45019">
          <cell r="B45019" t="str">
            <v>Thysanactis</v>
          </cell>
          <cell r="C45019" t="str">
            <v>Genus</v>
          </cell>
        </row>
        <row r="45020">
          <cell r="B45020" t="str">
            <v>Thysanactis dentex</v>
          </cell>
          <cell r="C45020" t="str">
            <v>Species</v>
          </cell>
        </row>
        <row r="45021">
          <cell r="B45021" t="str">
            <v>Thysanocardia nigra</v>
          </cell>
          <cell r="C45021" t="str">
            <v>Species</v>
          </cell>
        </row>
        <row r="45022">
          <cell r="B45022" t="str">
            <v>Thysanocheilus ornatus***retired***use Labrichthys unilineatus</v>
          </cell>
          <cell r="C45022" t="str">
            <v>Species</v>
          </cell>
        </row>
        <row r="45023">
          <cell r="B45023" t="str">
            <v>Thysanocheilus***retired***use Labrichthys</v>
          </cell>
          <cell r="C45023" t="str">
            <v>Genus</v>
          </cell>
        </row>
        <row r="45024">
          <cell r="B45024" t="str">
            <v>Thysanoessa</v>
          </cell>
          <cell r="C45024" t="str">
            <v>Genus</v>
          </cell>
        </row>
        <row r="45025">
          <cell r="B45025" t="str">
            <v>Thysanoessa inermis</v>
          </cell>
          <cell r="C45025" t="str">
            <v>Species</v>
          </cell>
        </row>
        <row r="45026">
          <cell r="B45026" t="str">
            <v>Thysanoessa raschii</v>
          </cell>
          <cell r="C45026" t="str">
            <v>Species</v>
          </cell>
        </row>
        <row r="45027">
          <cell r="B45027" t="str">
            <v>Thysanoessa spinifera</v>
          </cell>
          <cell r="C45027" t="str">
            <v>Species</v>
          </cell>
        </row>
        <row r="45028">
          <cell r="B45028" t="str">
            <v>Thysanophrys</v>
          </cell>
          <cell r="C45028" t="str">
            <v>Genus</v>
          </cell>
        </row>
        <row r="45029">
          <cell r="B45029" t="str">
            <v>Thysanophrys celebica</v>
          </cell>
          <cell r="C45029" t="str">
            <v>Species</v>
          </cell>
        </row>
        <row r="45030">
          <cell r="B45030" t="str">
            <v>Thysanophrys cirronasa</v>
          </cell>
          <cell r="C45030" t="str">
            <v>Species</v>
          </cell>
        </row>
        <row r="45031">
          <cell r="B45031" t="str">
            <v>Thysanophrys crocodilus***retired***use Cociella crocodila</v>
          </cell>
          <cell r="C45031" t="str">
            <v>Species</v>
          </cell>
        </row>
        <row r="45032">
          <cell r="B45032" t="str">
            <v>Thysanopsetta</v>
          </cell>
          <cell r="C45032" t="str">
            <v>Genus</v>
          </cell>
        </row>
        <row r="45033">
          <cell r="B45033" t="str">
            <v>Thysanopsetta naresi</v>
          </cell>
          <cell r="C45033" t="str">
            <v>Species</v>
          </cell>
        </row>
        <row r="45034">
          <cell r="B45034" t="str">
            <v>Thysanoptera</v>
          </cell>
          <cell r="C45034" t="str">
            <v>Order</v>
          </cell>
        </row>
        <row r="45035">
          <cell r="B45035" t="str">
            <v>Tiarella cordifolia</v>
          </cell>
          <cell r="C45035" t="str">
            <v>Species</v>
          </cell>
        </row>
        <row r="45036">
          <cell r="B45036" t="str">
            <v>Tiarella trifoliata</v>
          </cell>
          <cell r="C45036" t="str">
            <v>Species</v>
          </cell>
        </row>
        <row r="45037">
          <cell r="B45037" t="str">
            <v>Tiaroga cobitis***retired***use Rhinichthys cobitis</v>
          </cell>
          <cell r="C45037" t="str">
            <v>Species</v>
          </cell>
        </row>
        <row r="45038">
          <cell r="B45038" t="str">
            <v>Tiaroga***retired***use Rhinichthys</v>
          </cell>
          <cell r="C45038" t="str">
            <v>Genus</v>
          </cell>
        </row>
        <row r="45039">
          <cell r="B45039" t="str">
            <v>Tiburonella viscana</v>
          </cell>
          <cell r="C45039" t="str">
            <v>Species</v>
          </cell>
        </row>
        <row r="45040">
          <cell r="B45040" t="str">
            <v>Tifia***retired***use Chaetodon</v>
          </cell>
          <cell r="C45040" t="str">
            <v>Genus</v>
          </cell>
        </row>
        <row r="45041">
          <cell r="B45041" t="str">
            <v>Tigrigobius dilepis</v>
          </cell>
          <cell r="C45041" t="str">
            <v>Species</v>
          </cell>
        </row>
        <row r="45042">
          <cell r="B45042" t="str">
            <v>Tigrigobius gemmatus</v>
          </cell>
          <cell r="C45042" t="str">
            <v>Species</v>
          </cell>
        </row>
        <row r="45043">
          <cell r="B45043" t="str">
            <v>Tigrigobius pallens</v>
          </cell>
          <cell r="C45043" t="str">
            <v>Species</v>
          </cell>
        </row>
        <row r="45044">
          <cell r="B45044" t="str">
            <v>Tilapia</v>
          </cell>
          <cell r="C45044" t="str">
            <v>Genus</v>
          </cell>
        </row>
        <row r="45045">
          <cell r="B45045" t="str">
            <v>Tilapia aurea***retired***use Oreochromis aureus</v>
          </cell>
          <cell r="C45045" t="str">
            <v>Species</v>
          </cell>
        </row>
        <row r="45046">
          <cell r="B45046" t="str">
            <v>Tilapia heudelotii***retired***use Sarotherodon melanotheron heudelotii</v>
          </cell>
          <cell r="C45046" t="str">
            <v>Species</v>
          </cell>
        </row>
        <row r="45047">
          <cell r="B45047" t="str">
            <v>Tilapia hornorum***retired***use Oreochromis urolepis hornorum</v>
          </cell>
          <cell r="C45047" t="str">
            <v>Species</v>
          </cell>
        </row>
        <row r="45048">
          <cell r="B45048" t="str">
            <v>Tilapia labiata***retired***use Lobochilotes labiatus</v>
          </cell>
          <cell r="C45048" t="str">
            <v>Species</v>
          </cell>
        </row>
        <row r="45049">
          <cell r="B45049" t="str">
            <v>Tilapia macrochir***retired***use Oreochromis macrochir</v>
          </cell>
          <cell r="C45049" t="str">
            <v>Species</v>
          </cell>
        </row>
        <row r="45050">
          <cell r="B45050" t="str">
            <v>Tilapia mariae</v>
          </cell>
          <cell r="C45050" t="str">
            <v>Species</v>
          </cell>
        </row>
        <row r="45051">
          <cell r="B45051" t="str">
            <v>Tilapia melanotheron***retired***use Sarotherodon melanotheron</v>
          </cell>
          <cell r="C45051" t="str">
            <v>Species</v>
          </cell>
        </row>
        <row r="45052">
          <cell r="B45052" t="str">
            <v>Tilapia mossambica***retired***use Oreochromis mossambicus</v>
          </cell>
          <cell r="C45052" t="str">
            <v>Species</v>
          </cell>
        </row>
        <row r="45053">
          <cell r="B45053" t="str">
            <v>Tilapia nilotica***retired***use Oreochromis niloticus</v>
          </cell>
          <cell r="C45053" t="str">
            <v>Species</v>
          </cell>
        </row>
        <row r="45054">
          <cell r="B45054" t="str">
            <v>Tilapia rendalli</v>
          </cell>
          <cell r="C45054" t="str">
            <v>Species</v>
          </cell>
        </row>
        <row r="45055">
          <cell r="B45055" t="str">
            <v>Tilapia sparrmanii</v>
          </cell>
          <cell r="C45055" t="str">
            <v>Species</v>
          </cell>
        </row>
        <row r="45056">
          <cell r="B45056" t="str">
            <v>Tilapia urolepis***retired***use Oreochromis urolepis</v>
          </cell>
          <cell r="C45056" t="str">
            <v>Species</v>
          </cell>
        </row>
        <row r="45057">
          <cell r="B45057" t="str">
            <v>Tilapia zillii</v>
          </cell>
          <cell r="C45057" t="str">
            <v>Species</v>
          </cell>
        </row>
        <row r="45058">
          <cell r="B45058" t="str">
            <v>Tilia americana</v>
          </cell>
          <cell r="C45058" t="str">
            <v>Species</v>
          </cell>
        </row>
        <row r="45059">
          <cell r="B45059" t="str">
            <v>Tilia americana var. americana</v>
          </cell>
          <cell r="C45059" t="str">
            <v>Variety</v>
          </cell>
        </row>
        <row r="45060">
          <cell r="B45060" t="str">
            <v>Tillandsia bartramii</v>
          </cell>
          <cell r="C45060" t="str">
            <v>Species</v>
          </cell>
        </row>
        <row r="45061">
          <cell r="B45061" t="str">
            <v>Tillandsia fasciculata</v>
          </cell>
          <cell r="C45061" t="str">
            <v>Species</v>
          </cell>
        </row>
        <row r="45062">
          <cell r="B45062" t="str">
            <v>Tillandsia flexuosa</v>
          </cell>
          <cell r="C45062" t="str">
            <v>Species</v>
          </cell>
        </row>
        <row r="45063">
          <cell r="B45063" t="str">
            <v>Tillandsia paucifolia</v>
          </cell>
          <cell r="C45063" t="str">
            <v>Species</v>
          </cell>
        </row>
        <row r="45064">
          <cell r="B45064" t="str">
            <v>Tillandsia recurvata</v>
          </cell>
          <cell r="C45064" t="str">
            <v>Species</v>
          </cell>
        </row>
        <row r="45065">
          <cell r="B45065" t="str">
            <v>Tillandsia setacea</v>
          </cell>
          <cell r="C45065" t="str">
            <v>Species</v>
          </cell>
        </row>
        <row r="45066">
          <cell r="B45066" t="str">
            <v>Tillandsia usneoides</v>
          </cell>
          <cell r="C45066" t="str">
            <v>Species</v>
          </cell>
        </row>
        <row r="45067">
          <cell r="B45067" t="str">
            <v>Tillandsia utriculata</v>
          </cell>
          <cell r="C45067" t="str">
            <v>Species</v>
          </cell>
        </row>
        <row r="45068">
          <cell r="B45068" t="str">
            <v>Tilodon</v>
          </cell>
          <cell r="C45068" t="str">
            <v>Genus</v>
          </cell>
        </row>
        <row r="45069">
          <cell r="B45069" t="str">
            <v>Tilodon sexfasciatum</v>
          </cell>
          <cell r="C45069" t="str">
            <v>Species</v>
          </cell>
        </row>
        <row r="45070">
          <cell r="B45070" t="str">
            <v>Timarete</v>
          </cell>
          <cell r="C45070" t="str">
            <v>Genus</v>
          </cell>
        </row>
        <row r="45071">
          <cell r="B45071" t="str">
            <v>Timarete luxuriosa</v>
          </cell>
          <cell r="C45071" t="str">
            <v>Species</v>
          </cell>
        </row>
        <row r="45072">
          <cell r="B45072" t="str">
            <v>Timmia (Chromadoridae)</v>
          </cell>
          <cell r="C45072" t="str">
            <v>Genus</v>
          </cell>
        </row>
        <row r="45073">
          <cell r="B45073" t="str">
            <v>Timmia (Timmiaceae)</v>
          </cell>
          <cell r="C45073" t="str">
            <v>Genus</v>
          </cell>
        </row>
        <row r="45074">
          <cell r="B45074" t="str">
            <v>Timoclea grus</v>
          </cell>
          <cell r="C45074" t="str">
            <v>Species</v>
          </cell>
        </row>
        <row r="45075">
          <cell r="B45075" t="str">
            <v>Timpanoga</v>
          </cell>
          <cell r="C45075" t="str">
            <v>Genus</v>
          </cell>
        </row>
        <row r="45076">
          <cell r="B45076" t="str">
            <v>Timpanoga hecuba</v>
          </cell>
          <cell r="C45076" t="str">
            <v>Species</v>
          </cell>
        </row>
        <row r="45077">
          <cell r="B45077" t="str">
            <v>Timpanoga hecuba hecuba</v>
          </cell>
          <cell r="C45077" t="str">
            <v>Subspecies</v>
          </cell>
        </row>
        <row r="45078">
          <cell r="B45078" t="str">
            <v>Timpanoga simplex***retired***use Dannella simplex</v>
          </cell>
          <cell r="C45078" t="str">
            <v>Species</v>
          </cell>
        </row>
        <row r="45079">
          <cell r="B45079" t="str">
            <v>Tinca</v>
          </cell>
          <cell r="C45079" t="str">
            <v>Genus</v>
          </cell>
        </row>
        <row r="45080">
          <cell r="B45080" t="str">
            <v>Tinca tinca</v>
          </cell>
          <cell r="C45080" t="str">
            <v>Species</v>
          </cell>
        </row>
        <row r="45081">
          <cell r="B45081" t="str">
            <v>Tindaria</v>
          </cell>
          <cell r="C45081" t="str">
            <v>Genus</v>
          </cell>
        </row>
        <row r="45082">
          <cell r="B45082" t="str">
            <v>Tingidae</v>
          </cell>
          <cell r="C45082" t="str">
            <v>Family</v>
          </cell>
        </row>
        <row r="45083">
          <cell r="B45083" t="str">
            <v>Tinodes</v>
          </cell>
          <cell r="C45083" t="str">
            <v>Genus</v>
          </cell>
        </row>
        <row r="45084">
          <cell r="B45084" t="str">
            <v>Tinodes provo</v>
          </cell>
          <cell r="C45084" t="str">
            <v>Species</v>
          </cell>
        </row>
        <row r="45085">
          <cell r="B45085" t="str">
            <v>Tintinnidae</v>
          </cell>
          <cell r="C45085" t="str">
            <v>Family</v>
          </cell>
        </row>
        <row r="45086">
          <cell r="B45086" t="str">
            <v>Tintinnidium</v>
          </cell>
          <cell r="C45086" t="str">
            <v>Genus</v>
          </cell>
        </row>
        <row r="45087">
          <cell r="B45087" t="str">
            <v>Tintinnina</v>
          </cell>
          <cell r="C45087" t="str">
            <v>Suborder</v>
          </cell>
        </row>
        <row r="45088">
          <cell r="B45088" t="str">
            <v>Tintinnopsis</v>
          </cell>
          <cell r="C45088" t="str">
            <v>Genus</v>
          </cell>
        </row>
        <row r="45089">
          <cell r="B45089" t="str">
            <v>Tintinnopsis acuminata</v>
          </cell>
          <cell r="C45089" t="str">
            <v>Species</v>
          </cell>
        </row>
        <row r="45090">
          <cell r="B45090" t="str">
            <v>Tintinnopsis dadayi</v>
          </cell>
          <cell r="C45090" t="str">
            <v>Species</v>
          </cell>
        </row>
        <row r="45091">
          <cell r="B45091" t="str">
            <v>Tintinnopsis fimbriata</v>
          </cell>
          <cell r="C45091" t="str">
            <v>Species</v>
          </cell>
        </row>
        <row r="45092">
          <cell r="B45092" t="str">
            <v>Tintinnopsis karajacensis</v>
          </cell>
          <cell r="C45092" t="str">
            <v>Species</v>
          </cell>
        </row>
        <row r="45093">
          <cell r="B45093" t="str">
            <v>Tintinnopsis kofoidi</v>
          </cell>
          <cell r="C45093" t="str">
            <v>Species</v>
          </cell>
        </row>
        <row r="45094">
          <cell r="B45094" t="str">
            <v>Tintinnopsis meunieri</v>
          </cell>
          <cell r="C45094" t="str">
            <v>Species</v>
          </cell>
        </row>
        <row r="45095">
          <cell r="B45095" t="str">
            <v>Tintinnopsis minuta</v>
          </cell>
          <cell r="C45095" t="str">
            <v>Species</v>
          </cell>
        </row>
        <row r="45096">
          <cell r="B45096" t="str">
            <v>Tintinnopsis radix</v>
          </cell>
          <cell r="C45096" t="str">
            <v>Species</v>
          </cell>
        </row>
        <row r="45097">
          <cell r="B45097" t="str">
            <v>Tintinnopsis subacuta</v>
          </cell>
          <cell r="C45097" t="str">
            <v>Species</v>
          </cell>
        </row>
        <row r="45098">
          <cell r="B45098" t="str">
            <v>Tintinnopsis tocantinensis</v>
          </cell>
          <cell r="C45098" t="str">
            <v>Species</v>
          </cell>
        </row>
        <row r="45099">
          <cell r="B45099" t="str">
            <v>Tintinnopsis turbo</v>
          </cell>
          <cell r="C45099" t="str">
            <v>Species</v>
          </cell>
        </row>
        <row r="45100">
          <cell r="B45100" t="str">
            <v>Tiphys</v>
          </cell>
          <cell r="C45100" t="str">
            <v>Genus</v>
          </cell>
        </row>
        <row r="45101">
          <cell r="B45101" t="str">
            <v>Tipula</v>
          </cell>
          <cell r="C45101" t="str">
            <v>Genus</v>
          </cell>
        </row>
        <row r="45102">
          <cell r="B45102" t="str">
            <v>Tipula abdominalis</v>
          </cell>
          <cell r="C45102" t="str">
            <v>Species</v>
          </cell>
        </row>
        <row r="45103">
          <cell r="B45103" t="str">
            <v>Tipula furca</v>
          </cell>
          <cell r="C45103" t="str">
            <v>Species</v>
          </cell>
        </row>
        <row r="45104">
          <cell r="B45104" t="str">
            <v>Tipula ignobilis</v>
          </cell>
          <cell r="C45104" t="str">
            <v>Species</v>
          </cell>
        </row>
        <row r="45105">
          <cell r="B45105" t="str">
            <v>Tipula strepens</v>
          </cell>
          <cell r="C45105" t="str">
            <v>Species</v>
          </cell>
        </row>
        <row r="45106">
          <cell r="B45106" t="str">
            <v>Tipularia discolor</v>
          </cell>
          <cell r="C45106" t="str">
            <v>Species</v>
          </cell>
        </row>
        <row r="45107">
          <cell r="B45107" t="str">
            <v>Tipulidae</v>
          </cell>
          <cell r="C45107" t="str">
            <v>Family</v>
          </cell>
        </row>
        <row r="45108">
          <cell r="B45108" t="str">
            <v>Tipulinae</v>
          </cell>
          <cell r="C45108" t="str">
            <v>Subfamily</v>
          </cell>
        </row>
        <row r="45109">
          <cell r="B45109" t="str">
            <v>Tipuloidea***retired***use Nematocera</v>
          </cell>
          <cell r="C45109" t="str">
            <v>Suborder</v>
          </cell>
        </row>
        <row r="45110">
          <cell r="B45110" t="str">
            <v>Tipulomorpha</v>
          </cell>
          <cell r="C45110" t="str">
            <v>Infraorder</v>
          </cell>
        </row>
        <row r="45111">
          <cell r="B45111" t="str">
            <v>Tiricoris***retired***use Coris</v>
          </cell>
          <cell r="C45111" t="str">
            <v>Genus</v>
          </cell>
        </row>
        <row r="45112">
          <cell r="B45112" t="str">
            <v>Tiron</v>
          </cell>
          <cell r="C45112" t="str">
            <v>Genus</v>
          </cell>
        </row>
        <row r="45113">
          <cell r="B45113" t="str">
            <v>Tiron biocellata</v>
          </cell>
          <cell r="C45113" t="str">
            <v>Species</v>
          </cell>
        </row>
        <row r="45114">
          <cell r="B45114" t="str">
            <v>Tiron spiniferum</v>
          </cell>
          <cell r="C45114" t="str">
            <v>Species</v>
          </cell>
        </row>
        <row r="45115">
          <cell r="B45115" t="str">
            <v>Tiron triocellatus</v>
          </cell>
          <cell r="C45115" t="str">
            <v>Species</v>
          </cell>
        </row>
        <row r="45116">
          <cell r="B45116" t="str">
            <v>Tiron tropakis</v>
          </cell>
          <cell r="C45116" t="str">
            <v>Species</v>
          </cell>
        </row>
        <row r="45117">
          <cell r="B45117" t="str">
            <v>Tisbe furcata</v>
          </cell>
          <cell r="C45117" t="str">
            <v>Species</v>
          </cell>
        </row>
        <row r="45118">
          <cell r="B45118" t="str">
            <v>Tivela</v>
          </cell>
          <cell r="C45118" t="str">
            <v>Genus</v>
          </cell>
        </row>
        <row r="45119">
          <cell r="B45119" t="str">
            <v>Tivela floridana</v>
          </cell>
          <cell r="C45119" t="str">
            <v>Species</v>
          </cell>
        </row>
        <row r="45120">
          <cell r="B45120" t="str">
            <v>Tmarus spinosus***retired***use Tmarus spinosus, Zhu et al 2005 (Tmarus) or Comellini 1955</v>
          </cell>
          <cell r="C45120" t="str">
            <v>Species</v>
          </cell>
        </row>
        <row r="45121">
          <cell r="B45121" t="str">
            <v>Tmarus spinosus, Comellini 1955 (Tmarus)</v>
          </cell>
          <cell r="C45121" t="str">
            <v>Species</v>
          </cell>
        </row>
        <row r="45122">
          <cell r="B45122" t="str">
            <v>Tmarus spinosus, Zhu et al 2005 (Tmarus)</v>
          </cell>
          <cell r="C45122" t="str">
            <v>Species</v>
          </cell>
        </row>
        <row r="45123">
          <cell r="B45123" t="str">
            <v>Tochuina tetraquetra</v>
          </cell>
          <cell r="C45123" t="str">
            <v>Species</v>
          </cell>
        </row>
        <row r="45124">
          <cell r="B45124" t="str">
            <v>Tofieldia coccinea</v>
          </cell>
          <cell r="C45124" t="str">
            <v>Species</v>
          </cell>
        </row>
        <row r="45125">
          <cell r="B45125" t="str">
            <v>Tofieldia pusilla</v>
          </cell>
          <cell r="C45125" t="str">
            <v>Species</v>
          </cell>
        </row>
        <row r="45126">
          <cell r="B45126" t="str">
            <v>Tokunagaia</v>
          </cell>
          <cell r="C45126" t="str">
            <v>Genus</v>
          </cell>
        </row>
        <row r="45127">
          <cell r="B45127" t="str">
            <v>Tokunagaia rowensis</v>
          </cell>
          <cell r="C45127" t="str">
            <v>Species</v>
          </cell>
        </row>
        <row r="45128">
          <cell r="B45128" t="str">
            <v>Tolmiea menziesii</v>
          </cell>
          <cell r="C45128" t="str">
            <v>Species</v>
          </cell>
        </row>
        <row r="45129">
          <cell r="B45129" t="str">
            <v>Tolypella</v>
          </cell>
          <cell r="C45129" t="str">
            <v>Genus</v>
          </cell>
        </row>
        <row r="45130">
          <cell r="B45130" t="str">
            <v>Tolypothrix</v>
          </cell>
          <cell r="C45130" t="str">
            <v>Genus</v>
          </cell>
        </row>
        <row r="45131">
          <cell r="B45131" t="str">
            <v>Tolypothrix distorta</v>
          </cell>
          <cell r="C45131" t="str">
            <v>Species</v>
          </cell>
        </row>
        <row r="45132">
          <cell r="B45132" t="str">
            <v>Tolypothrix lanata</v>
          </cell>
          <cell r="C45132" t="str">
            <v>Species</v>
          </cell>
        </row>
        <row r="45133">
          <cell r="B45133" t="str">
            <v>Tolypothrix tenuis</v>
          </cell>
          <cell r="C45133" t="str">
            <v>Species</v>
          </cell>
        </row>
        <row r="45134">
          <cell r="B45134" t="str">
            <v>Tomburchus redondoensis</v>
          </cell>
          <cell r="C45134" t="str">
            <v>Species</v>
          </cell>
        </row>
        <row r="45135">
          <cell r="B45135" t="str">
            <v>Tomocerinae</v>
          </cell>
          <cell r="C45135" t="str">
            <v>Subfamily</v>
          </cell>
        </row>
        <row r="45136">
          <cell r="B45136" t="str">
            <v>Tomocerus</v>
          </cell>
          <cell r="C45136" t="str">
            <v>Genus</v>
          </cell>
        </row>
        <row r="45137">
          <cell r="B45137" t="str">
            <v>Tomopteris</v>
          </cell>
          <cell r="C45137" t="str">
            <v>Genus</v>
          </cell>
        </row>
        <row r="45138">
          <cell r="B45138" t="str">
            <v>Tomopteris elegans</v>
          </cell>
          <cell r="C45138" t="str">
            <v>Species</v>
          </cell>
        </row>
        <row r="45139">
          <cell r="B45139" t="str">
            <v>Tongaichthys</v>
          </cell>
          <cell r="C45139" t="str">
            <v>Genus</v>
          </cell>
        </row>
        <row r="45140">
          <cell r="B45140" t="str">
            <v>Tongaichthys robustus</v>
          </cell>
          <cell r="C45140" t="str">
            <v>Species</v>
          </cell>
        </row>
        <row r="45141">
          <cell r="B45141" t="str">
            <v>Toreus (Ceromidae)</v>
          </cell>
          <cell r="C45141" t="str">
            <v>Genus</v>
          </cell>
        </row>
        <row r="45142">
          <cell r="B45142" t="str">
            <v>Toreus (Empidinae)</v>
          </cell>
          <cell r="C45142" t="str">
            <v>Genus</v>
          </cell>
        </row>
        <row r="45143">
          <cell r="B45143" t="str">
            <v>Torictus atlanticus***retired***use Einara edentula</v>
          </cell>
          <cell r="C45143" t="str">
            <v>Species</v>
          </cell>
        </row>
        <row r="45144">
          <cell r="B45144" t="str">
            <v>Torictus***retired***use Einara</v>
          </cell>
          <cell r="C45144" t="str">
            <v>Genus</v>
          </cell>
        </row>
        <row r="45145">
          <cell r="B45145" t="str">
            <v>Torilis</v>
          </cell>
          <cell r="C45145" t="str">
            <v>Genus</v>
          </cell>
        </row>
        <row r="45146">
          <cell r="B45146" t="str">
            <v>Torilis arvensis</v>
          </cell>
          <cell r="C45146" t="str">
            <v>Species</v>
          </cell>
        </row>
        <row r="45147">
          <cell r="B45147" t="str">
            <v>Tornidae</v>
          </cell>
          <cell r="C45147" t="str">
            <v>Genus</v>
          </cell>
        </row>
        <row r="45148">
          <cell r="B45148" t="str">
            <v>Torpedinidae</v>
          </cell>
          <cell r="C45148" t="str">
            <v>Family</v>
          </cell>
        </row>
        <row r="45149">
          <cell r="B45149" t="str">
            <v>Torpediniformes</v>
          </cell>
          <cell r="C45149" t="str">
            <v>Order</v>
          </cell>
        </row>
        <row r="45150">
          <cell r="B45150" t="str">
            <v>Torpedininae***retired***use Torpedinidae</v>
          </cell>
          <cell r="C45150" t="str">
            <v>Subfamily</v>
          </cell>
        </row>
        <row r="45151">
          <cell r="B45151" t="str">
            <v>Torpedo</v>
          </cell>
          <cell r="C45151" t="str">
            <v>Genus</v>
          </cell>
        </row>
        <row r="45152">
          <cell r="B45152" t="str">
            <v>Torpedo adenensis</v>
          </cell>
          <cell r="C45152" t="str">
            <v>Species</v>
          </cell>
        </row>
        <row r="45153">
          <cell r="B45153" t="str">
            <v>Torpedo andersoni</v>
          </cell>
          <cell r="C45153" t="str">
            <v>Species</v>
          </cell>
        </row>
        <row r="45154">
          <cell r="B45154" t="str">
            <v>Torpedo bauchotae</v>
          </cell>
          <cell r="C45154" t="str">
            <v>Species</v>
          </cell>
        </row>
        <row r="45155">
          <cell r="B45155" t="str">
            <v>Torpedo brasiliensis***retired***use Narcine brasiliensis</v>
          </cell>
          <cell r="C45155" t="str">
            <v>Species</v>
          </cell>
        </row>
        <row r="45156">
          <cell r="B45156" t="str">
            <v>Torpedo californica</v>
          </cell>
          <cell r="C45156" t="str">
            <v>Species</v>
          </cell>
        </row>
        <row r="45157">
          <cell r="B45157" t="str">
            <v>Torpedo fuscomaculata</v>
          </cell>
          <cell r="C45157" t="str">
            <v>Species</v>
          </cell>
        </row>
        <row r="45158">
          <cell r="B45158" t="str">
            <v>Torpedo mackayana</v>
          </cell>
          <cell r="C45158" t="str">
            <v>Species</v>
          </cell>
        </row>
        <row r="45159">
          <cell r="B45159" t="str">
            <v>Torpedo macneilli</v>
          </cell>
          <cell r="C45159" t="str">
            <v>Species</v>
          </cell>
        </row>
        <row r="45160">
          <cell r="B45160" t="str">
            <v>Torpedo marmorata</v>
          </cell>
          <cell r="C45160" t="str">
            <v>Species</v>
          </cell>
        </row>
        <row r="45161">
          <cell r="B45161" t="str">
            <v>Torpedo nobiliana</v>
          </cell>
          <cell r="C45161" t="str">
            <v>Species</v>
          </cell>
        </row>
        <row r="45162">
          <cell r="B45162" t="str">
            <v>Torpedo panthera</v>
          </cell>
          <cell r="C45162" t="str">
            <v>Species</v>
          </cell>
        </row>
        <row r="45163">
          <cell r="B45163" t="str">
            <v>Torpedo peruana</v>
          </cell>
          <cell r="C45163" t="str">
            <v>Species</v>
          </cell>
        </row>
        <row r="45164">
          <cell r="B45164" t="str">
            <v>Torpedo sinuspersici</v>
          </cell>
          <cell r="C45164" t="str">
            <v>Species</v>
          </cell>
        </row>
        <row r="45165">
          <cell r="B45165" t="str">
            <v>Torpedo tokionis</v>
          </cell>
          <cell r="C45165" t="str">
            <v>Species</v>
          </cell>
        </row>
        <row r="45166">
          <cell r="B45166" t="str">
            <v>Torpedo torpedo</v>
          </cell>
          <cell r="C45166" t="str">
            <v>Species</v>
          </cell>
        </row>
        <row r="45167">
          <cell r="B45167" t="str">
            <v>Torpedo tremens</v>
          </cell>
          <cell r="C45167" t="str">
            <v>Species</v>
          </cell>
        </row>
        <row r="45168">
          <cell r="B45168" t="str">
            <v>Torquigener</v>
          </cell>
          <cell r="C45168" t="str">
            <v>Genus</v>
          </cell>
        </row>
        <row r="45169">
          <cell r="B45169" t="str">
            <v>Torquigener hypselogeneion</v>
          </cell>
          <cell r="C45169" t="str">
            <v>Species</v>
          </cell>
        </row>
        <row r="45170">
          <cell r="B45170" t="str">
            <v>Torquigener pleurogramma</v>
          </cell>
          <cell r="C45170" t="str">
            <v>Species</v>
          </cell>
        </row>
        <row r="45171">
          <cell r="B45171" t="str">
            <v>Torquigener randalli</v>
          </cell>
          <cell r="C45171" t="str">
            <v>Species</v>
          </cell>
        </row>
        <row r="45172">
          <cell r="B45172" t="str">
            <v>Torrenticola</v>
          </cell>
          <cell r="C45172" t="str">
            <v>Genus</v>
          </cell>
        </row>
        <row r="45173">
          <cell r="B45173" t="str">
            <v>Torrenticolidae</v>
          </cell>
          <cell r="C45173" t="str">
            <v>Family</v>
          </cell>
        </row>
        <row r="45174">
          <cell r="B45174" t="str">
            <v>Torresia australis***retired***use Choerodon schoenleinii</v>
          </cell>
          <cell r="C45174" t="str">
            <v>Species</v>
          </cell>
        </row>
        <row r="45175">
          <cell r="B45175" t="str">
            <v>Torresia lineata***retired***use Choerodon schoenleinii</v>
          </cell>
          <cell r="C45175" t="str">
            <v>Species</v>
          </cell>
        </row>
        <row r="45176">
          <cell r="B45176" t="str">
            <v>Torresia***retired***use Choerodon</v>
          </cell>
          <cell r="C45176" t="str">
            <v>Genus</v>
          </cell>
        </row>
        <row r="45177">
          <cell r="B45177" t="str">
            <v>Torreyochloa pallida</v>
          </cell>
          <cell r="C45177" t="str">
            <v>Species</v>
          </cell>
        </row>
        <row r="45178">
          <cell r="B45178" t="str">
            <v>Torreyochloa pallida var. pauciflora</v>
          </cell>
          <cell r="C45178" t="str">
            <v>Variety</v>
          </cell>
        </row>
        <row r="45179">
          <cell r="B45179" t="str">
            <v>Tortanus</v>
          </cell>
          <cell r="C45179" t="str">
            <v>Species</v>
          </cell>
        </row>
        <row r="45180">
          <cell r="B45180" t="str">
            <v>Tortanus discaudatus</v>
          </cell>
          <cell r="C45180" t="str">
            <v>Species</v>
          </cell>
        </row>
        <row r="45181">
          <cell r="B45181" t="str">
            <v>Tortopus</v>
          </cell>
          <cell r="C45181" t="str">
            <v>Genus</v>
          </cell>
        </row>
        <row r="45182">
          <cell r="B45182" t="str">
            <v>Tortopus primus</v>
          </cell>
          <cell r="C45182" t="str">
            <v>Species</v>
          </cell>
        </row>
        <row r="45183">
          <cell r="B45183" t="str">
            <v>Tortricidae</v>
          </cell>
          <cell r="C45183" t="str">
            <v>Family</v>
          </cell>
        </row>
        <row r="45184">
          <cell r="B45184" t="str">
            <v>Tosarhombus</v>
          </cell>
          <cell r="C45184" t="str">
            <v>Genus</v>
          </cell>
        </row>
        <row r="45185">
          <cell r="B45185" t="str">
            <v>Tosarhombus brevis</v>
          </cell>
          <cell r="C45185" t="str">
            <v>Species</v>
          </cell>
        </row>
        <row r="45186">
          <cell r="B45186" t="str">
            <v>Tosarhombus longimanus</v>
          </cell>
          <cell r="C45186" t="str">
            <v>Species</v>
          </cell>
        </row>
        <row r="45187">
          <cell r="B45187" t="str">
            <v>Tosarhombus neocaledonicus</v>
          </cell>
          <cell r="C45187" t="str">
            <v>Species</v>
          </cell>
        </row>
        <row r="45188">
          <cell r="B45188" t="str">
            <v>Tosarhombus nielseni</v>
          </cell>
          <cell r="C45188" t="str">
            <v>Species</v>
          </cell>
        </row>
        <row r="45189">
          <cell r="B45189" t="str">
            <v>Tosarhombus octoculatus</v>
          </cell>
          <cell r="C45189" t="str">
            <v>Species</v>
          </cell>
        </row>
        <row r="45190">
          <cell r="B45190" t="str">
            <v>Tosarhombus smithi</v>
          </cell>
          <cell r="C45190" t="str">
            <v>Species</v>
          </cell>
        </row>
        <row r="45191">
          <cell r="B45191" t="str">
            <v>Totoaba macdonaldi</v>
          </cell>
          <cell r="C45191" t="str">
            <v>Species</v>
          </cell>
        </row>
        <row r="45192">
          <cell r="B45192" t="str">
            <v>Townsendia (Asteraceae)</v>
          </cell>
          <cell r="C45192" t="str">
            <v>Genus</v>
          </cell>
        </row>
        <row r="45193">
          <cell r="B45193" t="str">
            <v>Townsendia (Stichopogonini)</v>
          </cell>
          <cell r="C45193" t="str">
            <v>Genus</v>
          </cell>
        </row>
        <row r="45194">
          <cell r="B45194" t="str">
            <v>Toxicodendron</v>
          </cell>
          <cell r="C45194" t="str">
            <v>Genus</v>
          </cell>
        </row>
        <row r="45195">
          <cell r="B45195" t="str">
            <v>Toxicodendron diversilobum</v>
          </cell>
          <cell r="C45195" t="str">
            <v>Species</v>
          </cell>
        </row>
        <row r="45196">
          <cell r="B45196" t="str">
            <v>Toxicodendron radicans</v>
          </cell>
          <cell r="C45196" t="str">
            <v>Species</v>
          </cell>
        </row>
        <row r="45197">
          <cell r="B45197" t="str">
            <v>Toxicodendron radicans ssp. negundo</v>
          </cell>
          <cell r="C45197" t="str">
            <v>Subspecies</v>
          </cell>
        </row>
        <row r="45198">
          <cell r="B45198" t="str">
            <v>Toxicodendron radicans ssp. radicans</v>
          </cell>
          <cell r="C45198" t="str">
            <v>Subspecies</v>
          </cell>
        </row>
        <row r="45199">
          <cell r="B45199" t="str">
            <v>Toxicodendron rydbergii</v>
          </cell>
          <cell r="C45199" t="str">
            <v>Species</v>
          </cell>
        </row>
        <row r="45200">
          <cell r="B45200" t="str">
            <v>Toxicodendron vernix</v>
          </cell>
          <cell r="C45200" t="str">
            <v>Species</v>
          </cell>
        </row>
        <row r="45201">
          <cell r="B45201" t="str">
            <v>Toxolasma</v>
          </cell>
          <cell r="C45201" t="str">
            <v>Genus</v>
          </cell>
        </row>
        <row r="45202">
          <cell r="B45202" t="str">
            <v>Toxolasma lividum</v>
          </cell>
          <cell r="C45202" t="str">
            <v>Species</v>
          </cell>
        </row>
        <row r="45203">
          <cell r="B45203" t="str">
            <v>Toxolasma lividus***retired***use Toxolasma lividum</v>
          </cell>
          <cell r="C45203" t="str">
            <v>Species</v>
          </cell>
        </row>
        <row r="45204">
          <cell r="B45204" t="str">
            <v>Toxolasma parvum</v>
          </cell>
          <cell r="C45204" t="str">
            <v>Species</v>
          </cell>
        </row>
        <row r="45205">
          <cell r="B45205" t="str">
            <v>Toxolasma parvus***retired***use Toxolasma parvum</v>
          </cell>
          <cell r="C45205" t="str">
            <v>Species</v>
          </cell>
        </row>
        <row r="45206">
          <cell r="B45206" t="str">
            <v>Toxolasma paulus</v>
          </cell>
          <cell r="C45206" t="str">
            <v>Species</v>
          </cell>
        </row>
        <row r="45207">
          <cell r="B45207" t="str">
            <v>Toxorhynchites</v>
          </cell>
          <cell r="C45207" t="str">
            <v>Genus</v>
          </cell>
        </row>
        <row r="45208">
          <cell r="B45208" t="str">
            <v>Toxotes</v>
          </cell>
          <cell r="C45208" t="str">
            <v>Genus</v>
          </cell>
        </row>
        <row r="45209">
          <cell r="B45209" t="str">
            <v>Toxotes chatareus</v>
          </cell>
          <cell r="C45209" t="str">
            <v>Species</v>
          </cell>
        </row>
        <row r="45210">
          <cell r="B45210" t="str">
            <v>Toxotes jaculator***retired***use Toxotes jaculatrix</v>
          </cell>
          <cell r="C45210" t="str">
            <v>Species</v>
          </cell>
        </row>
        <row r="45211">
          <cell r="B45211" t="str">
            <v>Toxotes jaculatrix</v>
          </cell>
          <cell r="C45211" t="str">
            <v>Species</v>
          </cell>
        </row>
        <row r="45212">
          <cell r="B45212" t="str">
            <v>Toxotidae</v>
          </cell>
          <cell r="C45212" t="str">
            <v>Family</v>
          </cell>
        </row>
        <row r="45213">
          <cell r="B45213" t="str">
            <v>Tozeuma</v>
          </cell>
          <cell r="C45213" t="str">
            <v>Genus</v>
          </cell>
        </row>
        <row r="45214">
          <cell r="B45214" t="str">
            <v>Tozeuma carolinense</v>
          </cell>
          <cell r="C45214" t="str">
            <v>Species</v>
          </cell>
        </row>
        <row r="45215">
          <cell r="B45215" t="str">
            <v>Trachelocercidae</v>
          </cell>
          <cell r="C45215" t="str">
            <v>Family</v>
          </cell>
        </row>
        <row r="45216">
          <cell r="B45216" t="str">
            <v>Trachelomonas</v>
          </cell>
          <cell r="C45216" t="str">
            <v>Genus</v>
          </cell>
        </row>
        <row r="45217">
          <cell r="B45217" t="str">
            <v>Trachelomonas abrupta</v>
          </cell>
          <cell r="C45217" t="str">
            <v>Species</v>
          </cell>
        </row>
        <row r="45218">
          <cell r="B45218" t="str">
            <v>Trachelomonas abrupta var. arcuata</v>
          </cell>
          <cell r="C45218" t="str">
            <v>Variety</v>
          </cell>
        </row>
        <row r="45219">
          <cell r="B45219" t="str">
            <v>Trachelomonas abrupta var. minor</v>
          </cell>
          <cell r="C45219" t="str">
            <v>Variety</v>
          </cell>
        </row>
        <row r="45220">
          <cell r="B45220" t="str">
            <v>Trachelomonas abrupta var. obesa</v>
          </cell>
          <cell r="C45220" t="str">
            <v>Variety</v>
          </cell>
        </row>
        <row r="45221">
          <cell r="B45221" t="str">
            <v>Trachelomonas acanthophora</v>
          </cell>
          <cell r="C45221" t="str">
            <v>Species</v>
          </cell>
        </row>
        <row r="45222">
          <cell r="B45222" t="str">
            <v>Trachelomonas acanthostoma</v>
          </cell>
          <cell r="C45222" t="str">
            <v>Species</v>
          </cell>
        </row>
        <row r="45223">
          <cell r="B45223" t="str">
            <v>Trachelomonas aculeata</v>
          </cell>
          <cell r="C45223" t="str">
            <v>Species</v>
          </cell>
        </row>
        <row r="45224">
          <cell r="B45224" t="str">
            <v>Trachelomonas anmata***retired***use Trachelomonas armata</v>
          </cell>
          <cell r="C45224" t="str">
            <v>Species</v>
          </cell>
        </row>
        <row r="45225">
          <cell r="B45225" t="str">
            <v>Trachelomonas armata</v>
          </cell>
          <cell r="C45225" t="str">
            <v>Species</v>
          </cell>
        </row>
        <row r="45226">
          <cell r="B45226" t="str">
            <v>Trachelomonas armata var. longispina</v>
          </cell>
          <cell r="C45226" t="str">
            <v>Variety</v>
          </cell>
        </row>
        <row r="45227">
          <cell r="B45227" t="str">
            <v>Trachelomonas armata var. steinii</v>
          </cell>
          <cell r="C45227" t="str">
            <v>Variety</v>
          </cell>
        </row>
        <row r="45228">
          <cell r="B45228" t="str">
            <v>Trachelomonas atomaria</v>
          </cell>
          <cell r="C45228" t="str">
            <v>Species</v>
          </cell>
        </row>
        <row r="45229">
          <cell r="B45229" t="str">
            <v>Trachelomonas australica var. rectangularis</v>
          </cell>
          <cell r="C45229" t="str">
            <v>Variety</v>
          </cell>
        </row>
        <row r="45230">
          <cell r="B45230" t="str">
            <v>Trachelomonas bacillifer</v>
          </cell>
          <cell r="C45230" t="str">
            <v>Species</v>
          </cell>
        </row>
        <row r="45231">
          <cell r="B45231" t="str">
            <v>Trachelomonas bacillifera var. minima</v>
          </cell>
          <cell r="C45231" t="str">
            <v>Variety</v>
          </cell>
        </row>
        <row r="45232">
          <cell r="B45232" t="str">
            <v>Trachelomonas bernardinensis</v>
          </cell>
          <cell r="C45232" t="str">
            <v>Species</v>
          </cell>
        </row>
        <row r="45233">
          <cell r="B45233" t="str">
            <v>Trachelomonas bulla</v>
          </cell>
          <cell r="C45233" t="str">
            <v>Species</v>
          </cell>
        </row>
        <row r="45234">
          <cell r="B45234" t="str">
            <v>Trachelomonas caudata</v>
          </cell>
          <cell r="C45234" t="str">
            <v>Species</v>
          </cell>
        </row>
        <row r="45235">
          <cell r="B45235" t="str">
            <v>Trachelomonas cervicula</v>
          </cell>
          <cell r="C45235" t="str">
            <v>Species</v>
          </cell>
        </row>
        <row r="45236">
          <cell r="B45236" t="str">
            <v>Trachelomonas charkowensis</v>
          </cell>
          <cell r="C45236" t="str">
            <v>Species</v>
          </cell>
        </row>
        <row r="45237">
          <cell r="B45237" t="str">
            <v>Trachelomonas coronata</v>
          </cell>
          <cell r="C45237" t="str">
            <v>Species</v>
          </cell>
        </row>
        <row r="45238">
          <cell r="B45238" t="str">
            <v>Trachelomonas crebea</v>
          </cell>
          <cell r="C45238" t="str">
            <v>Species</v>
          </cell>
        </row>
        <row r="45239">
          <cell r="B45239" t="str">
            <v>Trachelomonas cylindrica</v>
          </cell>
          <cell r="C45239" t="str">
            <v>Species</v>
          </cell>
        </row>
        <row r="45240">
          <cell r="B45240" t="str">
            <v>Trachelomonas cylindrica var. decollata</v>
          </cell>
          <cell r="C45240" t="str">
            <v>Variety</v>
          </cell>
        </row>
        <row r="45241">
          <cell r="B45241" t="str">
            <v>Trachelomonas dangaerdiana</v>
          </cell>
          <cell r="C45241" t="str">
            <v>Species</v>
          </cell>
        </row>
        <row r="45242">
          <cell r="B45242" t="str">
            <v>Trachelomonas dubia</v>
          </cell>
          <cell r="C45242" t="str">
            <v>Species</v>
          </cell>
        </row>
        <row r="45243">
          <cell r="B45243" t="str">
            <v>Trachelomonas dybowskii</v>
          </cell>
          <cell r="C45243" t="str">
            <v>Species</v>
          </cell>
        </row>
        <row r="45244">
          <cell r="B45244" t="str">
            <v>Trachelomonas ellipsoidalis</v>
          </cell>
          <cell r="C45244" t="str">
            <v>Species</v>
          </cell>
        </row>
        <row r="45245">
          <cell r="B45245" t="str">
            <v>Trachelomonas girardiana</v>
          </cell>
          <cell r="C45245" t="str">
            <v>Species</v>
          </cell>
        </row>
        <row r="45246">
          <cell r="B45246" t="str">
            <v>Trachelomonas globularis</v>
          </cell>
          <cell r="C45246" t="str">
            <v>Species</v>
          </cell>
        </row>
        <row r="45247">
          <cell r="B45247" t="str">
            <v>Trachelomonas globularis var. boyeri</v>
          </cell>
          <cell r="C45247" t="str">
            <v>Variety</v>
          </cell>
        </row>
        <row r="45248">
          <cell r="B45248" t="str">
            <v>Trachelomonas granulosa</v>
          </cell>
          <cell r="C45248" t="str">
            <v>Species</v>
          </cell>
        </row>
        <row r="45249">
          <cell r="B45249" t="str">
            <v>Trachelomonas granulosa var. subglobosa</v>
          </cell>
          <cell r="C45249" t="str">
            <v>Variety</v>
          </cell>
        </row>
        <row r="45250">
          <cell r="B45250" t="str">
            <v>Trachelomonas hexangulata</v>
          </cell>
          <cell r="C45250" t="str">
            <v>Species</v>
          </cell>
        </row>
        <row r="45251">
          <cell r="B45251" t="str">
            <v>Trachelomonas hispida</v>
          </cell>
          <cell r="C45251" t="str">
            <v>Species</v>
          </cell>
        </row>
        <row r="45252">
          <cell r="B45252" t="str">
            <v>Trachelomonas hispida coronata</v>
          </cell>
          <cell r="C45252" t="str">
            <v>Variety</v>
          </cell>
        </row>
        <row r="45253">
          <cell r="B45253" t="str">
            <v>Trachelomonas hispida duplex</v>
          </cell>
          <cell r="C45253" t="str">
            <v>Variety</v>
          </cell>
        </row>
        <row r="45254">
          <cell r="B45254" t="str">
            <v>Trachelomonas hispida punctata</v>
          </cell>
          <cell r="C45254" t="str">
            <v>Variety</v>
          </cell>
        </row>
        <row r="45255">
          <cell r="B45255" t="str">
            <v>Trachelomonas hispida var. coronata</v>
          </cell>
          <cell r="C45255" t="str">
            <v>Variety</v>
          </cell>
        </row>
        <row r="45256">
          <cell r="B45256" t="str">
            <v>Trachelomonas hispida var. crenulatocollis</v>
          </cell>
          <cell r="C45256" t="str">
            <v>Variety</v>
          </cell>
        </row>
        <row r="45257">
          <cell r="B45257" t="str">
            <v>Trachelomonas horrida</v>
          </cell>
          <cell r="C45257" t="str">
            <v>Species</v>
          </cell>
        </row>
        <row r="45258">
          <cell r="B45258" t="str">
            <v>Trachelomonas hungarica</v>
          </cell>
          <cell r="C45258" t="str">
            <v>Species</v>
          </cell>
        </row>
        <row r="45259">
          <cell r="B45259" t="str">
            <v>Trachelomonas intermedia</v>
          </cell>
          <cell r="C45259" t="str">
            <v>Species</v>
          </cell>
        </row>
        <row r="45260">
          <cell r="B45260" t="str">
            <v>Trachelomonas kelloggii</v>
          </cell>
          <cell r="C45260" t="str">
            <v>Species</v>
          </cell>
        </row>
        <row r="45261">
          <cell r="B45261" t="str">
            <v>Trachelomonas lacustris</v>
          </cell>
          <cell r="C45261" t="str">
            <v>Species</v>
          </cell>
        </row>
        <row r="45262">
          <cell r="B45262" t="str">
            <v>Trachelomonas lefevrei</v>
          </cell>
          <cell r="C45262" t="str">
            <v>Species</v>
          </cell>
        </row>
        <row r="45263">
          <cell r="B45263" t="str">
            <v>Trachelomonas lemmermannii</v>
          </cell>
          <cell r="C45263" t="str">
            <v>Species</v>
          </cell>
        </row>
        <row r="45264">
          <cell r="B45264" t="str">
            <v>Trachelomonas lismorensis</v>
          </cell>
          <cell r="C45264" t="str">
            <v>Species</v>
          </cell>
        </row>
        <row r="45265">
          <cell r="B45265" t="str">
            <v>Trachelomonas mucosa</v>
          </cell>
          <cell r="C45265" t="str">
            <v>Species</v>
          </cell>
        </row>
        <row r="45266">
          <cell r="B45266" t="str">
            <v>Trachelomonas mucosa var. hyalina</v>
          </cell>
          <cell r="C45266" t="str">
            <v>Variety</v>
          </cell>
        </row>
        <row r="45267">
          <cell r="B45267" t="str">
            <v>Trachelomonas oblonga</v>
          </cell>
          <cell r="C45267" t="str">
            <v>Species</v>
          </cell>
        </row>
        <row r="45268">
          <cell r="B45268" t="str">
            <v>Trachelomonas oblonga var. pulcherrima</v>
          </cell>
          <cell r="C45268" t="str">
            <v>Variety</v>
          </cell>
        </row>
        <row r="45269">
          <cell r="B45269" t="str">
            <v>Trachelomonas ovata</v>
          </cell>
          <cell r="C45269" t="str">
            <v>Species</v>
          </cell>
        </row>
        <row r="45270">
          <cell r="B45270" t="str">
            <v>Trachelomonas planctonica</v>
          </cell>
          <cell r="C45270" t="str">
            <v>Species</v>
          </cell>
        </row>
        <row r="45271">
          <cell r="B45271" t="str">
            <v>Trachelomonas playfairii</v>
          </cell>
          <cell r="C45271" t="str">
            <v>Species</v>
          </cell>
        </row>
        <row r="45272">
          <cell r="B45272" t="str">
            <v>Trachelomonas pulchella</v>
          </cell>
          <cell r="C45272" t="str">
            <v>Species</v>
          </cell>
        </row>
        <row r="45273">
          <cell r="B45273" t="str">
            <v>Trachelomonas pulcherrima var. Minor</v>
          </cell>
          <cell r="C45273" t="str">
            <v>Variety</v>
          </cell>
        </row>
        <row r="45274">
          <cell r="B45274" t="str">
            <v>Trachelomonas robusta</v>
          </cell>
          <cell r="C45274" t="str">
            <v>Species</v>
          </cell>
        </row>
        <row r="45275">
          <cell r="B45275" t="str">
            <v>Trachelomonas rotunda</v>
          </cell>
          <cell r="C45275" t="str">
            <v>Species</v>
          </cell>
        </row>
        <row r="45276">
          <cell r="B45276" t="str">
            <v>Trachelomonas rugulosa</v>
          </cell>
          <cell r="C45276" t="str">
            <v>Species</v>
          </cell>
        </row>
        <row r="45277">
          <cell r="B45277" t="str">
            <v>Trachelomonas scabra</v>
          </cell>
          <cell r="C45277" t="str">
            <v>Species</v>
          </cell>
        </row>
        <row r="45278">
          <cell r="B45278" t="str">
            <v>Trachelomonas schauinslandii</v>
          </cell>
          <cell r="C45278" t="str">
            <v>Species</v>
          </cell>
        </row>
        <row r="45279">
          <cell r="B45279" t="str">
            <v>Trachelomonas similis</v>
          </cell>
          <cell r="C45279" t="str">
            <v>Species</v>
          </cell>
        </row>
        <row r="45280">
          <cell r="B45280" t="str">
            <v>Trachelomonas speciosa</v>
          </cell>
          <cell r="C45280" t="str">
            <v>Species</v>
          </cell>
        </row>
        <row r="45281">
          <cell r="B45281" t="str">
            <v>Trachelomonas spectabilis</v>
          </cell>
          <cell r="C45281" t="str">
            <v>Species</v>
          </cell>
        </row>
        <row r="45282">
          <cell r="B45282" t="str">
            <v>Trachelomonas spinulosa</v>
          </cell>
          <cell r="C45282" t="str">
            <v>Species</v>
          </cell>
        </row>
        <row r="45283">
          <cell r="B45283" t="str">
            <v>Trachelomonas splendidissima</v>
          </cell>
          <cell r="C45283" t="str">
            <v>Species</v>
          </cell>
        </row>
        <row r="45284">
          <cell r="B45284" t="str">
            <v>Trachelomonas stokesiana var. dangeardii</v>
          </cell>
          <cell r="C45284" t="str">
            <v>Variety</v>
          </cell>
        </row>
        <row r="45285">
          <cell r="B45285" t="str">
            <v>Trachelomonas subverrucosa</v>
          </cell>
          <cell r="C45285" t="str">
            <v>Species</v>
          </cell>
        </row>
        <row r="45286">
          <cell r="B45286" t="str">
            <v>Trachelomonas superba</v>
          </cell>
          <cell r="C45286" t="str">
            <v>Species</v>
          </cell>
        </row>
        <row r="45287">
          <cell r="B45287" t="str">
            <v>Trachelomonas superba var. swirenkiana</v>
          </cell>
          <cell r="C45287" t="str">
            <v>Variety</v>
          </cell>
        </row>
        <row r="45288">
          <cell r="B45288" t="str">
            <v>Trachelomonas variabilis</v>
          </cell>
          <cell r="C45288" t="str">
            <v>Species</v>
          </cell>
        </row>
        <row r="45289">
          <cell r="B45289" t="str">
            <v>Trachelomonas varians</v>
          </cell>
          <cell r="C45289" t="str">
            <v>Species</v>
          </cell>
        </row>
        <row r="45290">
          <cell r="B45290" t="str">
            <v>Trachelomonas verricosa</v>
          </cell>
          <cell r="C45290" t="str">
            <v>Species</v>
          </cell>
        </row>
        <row r="45291">
          <cell r="B45291" t="str">
            <v>Trachelomonas verrucosa</v>
          </cell>
          <cell r="C45291" t="str">
            <v>Species</v>
          </cell>
        </row>
        <row r="45292">
          <cell r="B45292" t="str">
            <v>Trachelomonas verrucosa var. granulosa</v>
          </cell>
          <cell r="C45292" t="str">
            <v>Variety</v>
          </cell>
        </row>
        <row r="45293">
          <cell r="B45293" t="str">
            <v>Trachelomonas verrucosa var. sparseornata</v>
          </cell>
          <cell r="C45293" t="str">
            <v>Variety</v>
          </cell>
        </row>
        <row r="45294">
          <cell r="B45294" t="str">
            <v>Trachelomonas volvocina</v>
          </cell>
          <cell r="C45294" t="str">
            <v>Species</v>
          </cell>
        </row>
        <row r="45295">
          <cell r="B45295" t="str">
            <v>Trachelomonas volvocina var. compressa</v>
          </cell>
          <cell r="C45295" t="str">
            <v>Variety</v>
          </cell>
        </row>
        <row r="45296">
          <cell r="B45296" t="str">
            <v>Trachelomonas volvocina var. derephora</v>
          </cell>
          <cell r="C45296" t="str">
            <v>Variety</v>
          </cell>
        </row>
        <row r="45297">
          <cell r="B45297" t="str">
            <v>Trachelomonas volvocina var. punctata</v>
          </cell>
          <cell r="C45297" t="str">
            <v>Subspecies</v>
          </cell>
        </row>
        <row r="45298">
          <cell r="B45298" t="str">
            <v>Trachelomonas woycickii</v>
          </cell>
          <cell r="C45298" t="str">
            <v>Species</v>
          </cell>
        </row>
        <row r="45299">
          <cell r="B45299" t="str">
            <v>Trachelomonas zorensis</v>
          </cell>
          <cell r="C45299" t="str">
            <v>Species</v>
          </cell>
        </row>
        <row r="45300">
          <cell r="B45300" t="str">
            <v>Trachelospermum difforme***retired***use Thyrsanthella difformis</v>
          </cell>
          <cell r="C45300" t="str">
            <v>Species</v>
          </cell>
        </row>
        <row r="45301">
          <cell r="B45301" t="str">
            <v>Trachemys scripta elegans</v>
          </cell>
          <cell r="C45301" t="str">
            <v>Subspecies</v>
          </cell>
        </row>
        <row r="45302">
          <cell r="B45302" t="str">
            <v>Tracheophyta</v>
          </cell>
          <cell r="C45302" t="str">
            <v>Division</v>
          </cell>
        </row>
        <row r="45303">
          <cell r="B45303" t="str">
            <v>Trachicephalus</v>
          </cell>
          <cell r="C45303" t="str">
            <v>Genus</v>
          </cell>
        </row>
        <row r="45304">
          <cell r="B45304" t="str">
            <v>Trachicephalus uranoscopus</v>
          </cell>
          <cell r="C45304" t="str">
            <v>Species</v>
          </cell>
        </row>
        <row r="45305">
          <cell r="B45305" t="str">
            <v>Trachichthodes affinis***retired***use Centroberyx affinis</v>
          </cell>
          <cell r="C45305" t="str">
            <v>Species</v>
          </cell>
        </row>
        <row r="45306">
          <cell r="B45306" t="str">
            <v>Trachichthodes spinosus***retired***use Centroberyx spinosus</v>
          </cell>
          <cell r="C45306" t="str">
            <v>Species</v>
          </cell>
        </row>
        <row r="45307">
          <cell r="B45307" t="str">
            <v>Trachichthodes***retired***use Centroberyx</v>
          </cell>
          <cell r="C45307" t="str">
            <v>Genus</v>
          </cell>
        </row>
        <row r="45308">
          <cell r="B45308" t="str">
            <v>Trachichthyidae</v>
          </cell>
          <cell r="C45308" t="str">
            <v>Family</v>
          </cell>
        </row>
        <row r="45309">
          <cell r="B45309" t="str">
            <v>Trachichthyoidei</v>
          </cell>
          <cell r="C45309" t="str">
            <v>Suborder</v>
          </cell>
        </row>
        <row r="45310">
          <cell r="B45310" t="str">
            <v>Trachichthys</v>
          </cell>
          <cell r="C45310" t="str">
            <v>Genus</v>
          </cell>
        </row>
        <row r="45311">
          <cell r="B45311" t="str">
            <v>Trachichthys australis</v>
          </cell>
          <cell r="C45311" t="str">
            <v>Species</v>
          </cell>
        </row>
        <row r="45312">
          <cell r="B45312" t="str">
            <v>Trachichthys mento***retired***use Hoplostethus mento</v>
          </cell>
          <cell r="C45312" t="str">
            <v>Species</v>
          </cell>
        </row>
        <row r="45313">
          <cell r="B45313" t="str">
            <v>Trachichthys pretiosus***retired***use Hoplostethus mediterraneus</v>
          </cell>
          <cell r="C45313" t="str">
            <v>Species</v>
          </cell>
        </row>
        <row r="45314">
          <cell r="B45314" t="str">
            <v>Trachinidae</v>
          </cell>
          <cell r="C45314" t="str">
            <v>Family</v>
          </cell>
        </row>
        <row r="45315">
          <cell r="B45315" t="str">
            <v>Trachinocephalus</v>
          </cell>
          <cell r="C45315" t="str">
            <v>Genus</v>
          </cell>
        </row>
        <row r="45316">
          <cell r="B45316" t="str">
            <v>Trachinocephalus myops</v>
          </cell>
          <cell r="C45316" t="str">
            <v>Species</v>
          </cell>
        </row>
        <row r="45317">
          <cell r="B45317" t="str">
            <v>Trachinoidei</v>
          </cell>
          <cell r="C45317" t="str">
            <v>Suborder</v>
          </cell>
        </row>
        <row r="45318">
          <cell r="B45318" t="str">
            <v>Trachinotus</v>
          </cell>
          <cell r="C45318" t="str">
            <v>Genus</v>
          </cell>
        </row>
        <row r="45319">
          <cell r="B45319" t="str">
            <v>Trachinotus africanus</v>
          </cell>
          <cell r="C45319" t="str">
            <v>Species</v>
          </cell>
        </row>
        <row r="45320">
          <cell r="B45320" t="str">
            <v>Trachinotus baillonii</v>
          </cell>
          <cell r="C45320" t="str">
            <v>Species</v>
          </cell>
        </row>
        <row r="45321">
          <cell r="B45321" t="str">
            <v>Trachinotus blochii</v>
          </cell>
          <cell r="C45321" t="str">
            <v>Species</v>
          </cell>
        </row>
        <row r="45322">
          <cell r="B45322" t="str">
            <v>Trachinotus bolta***retired***use Trachinotus botla</v>
          </cell>
          <cell r="C45322" t="str">
            <v>Species</v>
          </cell>
        </row>
        <row r="45323">
          <cell r="B45323" t="str">
            <v>Trachinotus botla</v>
          </cell>
          <cell r="C45323" t="str">
            <v>Species</v>
          </cell>
        </row>
        <row r="45324">
          <cell r="B45324" t="str">
            <v>Trachinotus carolinus</v>
          </cell>
          <cell r="C45324" t="str">
            <v>Species</v>
          </cell>
        </row>
        <row r="45325">
          <cell r="B45325" t="str">
            <v>Trachinotus cayennensis</v>
          </cell>
          <cell r="C45325" t="str">
            <v>Species</v>
          </cell>
        </row>
        <row r="45326">
          <cell r="B45326" t="str">
            <v>Trachinotus falcatus</v>
          </cell>
          <cell r="C45326" t="str">
            <v>Species</v>
          </cell>
        </row>
        <row r="45327">
          <cell r="B45327" t="str">
            <v>Trachinotus glaucus***retired***use Trachinotus ovatus</v>
          </cell>
          <cell r="C45327" t="str">
            <v>Species</v>
          </cell>
        </row>
        <row r="45328">
          <cell r="B45328" t="str">
            <v>Trachinotus goodei</v>
          </cell>
          <cell r="C45328" t="str">
            <v>Species</v>
          </cell>
        </row>
        <row r="45329">
          <cell r="B45329" t="str">
            <v>Trachinotus kennedyi</v>
          </cell>
          <cell r="C45329" t="str">
            <v>Species</v>
          </cell>
        </row>
        <row r="45330">
          <cell r="B45330" t="str">
            <v>Trachinotus ovatus</v>
          </cell>
          <cell r="C45330" t="str">
            <v>Species</v>
          </cell>
        </row>
        <row r="45331">
          <cell r="B45331" t="str">
            <v>Trachinotus paitensis</v>
          </cell>
          <cell r="C45331" t="str">
            <v>Species</v>
          </cell>
        </row>
        <row r="45332">
          <cell r="B45332" t="str">
            <v>Trachinotus palometa***retired***use Trachinotus goodei</v>
          </cell>
          <cell r="C45332" t="str">
            <v>Species</v>
          </cell>
        </row>
        <row r="45333">
          <cell r="B45333" t="str">
            <v>Trachinotus rhodopus</v>
          </cell>
          <cell r="C45333" t="str">
            <v>Species</v>
          </cell>
        </row>
        <row r="45334">
          <cell r="B45334" t="str">
            <v>Trachinotus russellii***retired***use Trachinotus botla</v>
          </cell>
          <cell r="C45334" t="str">
            <v>Species</v>
          </cell>
        </row>
        <row r="45335">
          <cell r="B45335" t="str">
            <v>Trachinus</v>
          </cell>
          <cell r="C45335" t="str">
            <v>Genus</v>
          </cell>
        </row>
        <row r="45336">
          <cell r="B45336" t="str">
            <v>Trachinus araneus</v>
          </cell>
          <cell r="C45336" t="str">
            <v>Species</v>
          </cell>
        </row>
        <row r="45337">
          <cell r="B45337" t="str">
            <v>Trachinus draco</v>
          </cell>
          <cell r="C45337" t="str">
            <v>Species</v>
          </cell>
        </row>
        <row r="45338">
          <cell r="B45338" t="str">
            <v>Trachinus radiatus</v>
          </cell>
          <cell r="C45338" t="str">
            <v>Species</v>
          </cell>
        </row>
        <row r="45339">
          <cell r="B45339" t="str">
            <v>Trachinus vipera***retired***use Echiichthys vipera</v>
          </cell>
          <cell r="C45339" t="str">
            <v>Species</v>
          </cell>
        </row>
        <row r="45340">
          <cell r="B45340" t="str">
            <v>Trachipteridae</v>
          </cell>
          <cell r="C45340" t="str">
            <v>Family</v>
          </cell>
        </row>
        <row r="45341">
          <cell r="B45341" t="str">
            <v>Trachipteroidei***retired***use Lampridiformes</v>
          </cell>
          <cell r="C45341" t="str">
            <v>Order</v>
          </cell>
        </row>
        <row r="45342">
          <cell r="B45342" t="str">
            <v>Trachipterus</v>
          </cell>
          <cell r="C45342" t="str">
            <v>Genus</v>
          </cell>
        </row>
        <row r="45343">
          <cell r="B45343" t="str">
            <v>Trachipterus altivelis</v>
          </cell>
          <cell r="C45343" t="str">
            <v>Species</v>
          </cell>
        </row>
        <row r="45344">
          <cell r="B45344" t="str">
            <v>Trachipterus arawatae</v>
          </cell>
          <cell r="C45344" t="str">
            <v>Species</v>
          </cell>
        </row>
        <row r="45345">
          <cell r="B45345" t="str">
            <v>Trachipterus arcticus</v>
          </cell>
          <cell r="C45345" t="str">
            <v>Species</v>
          </cell>
        </row>
        <row r="45346">
          <cell r="B45346" t="str">
            <v>Trachipterus fukuzakii</v>
          </cell>
          <cell r="C45346" t="str">
            <v>Species</v>
          </cell>
        </row>
        <row r="45347">
          <cell r="B45347" t="str">
            <v>Trachipterus ishikawae</v>
          </cell>
          <cell r="C45347" t="str">
            <v>Species</v>
          </cell>
        </row>
        <row r="45348">
          <cell r="B45348" t="str">
            <v>Trachipterus jacksonensis</v>
          </cell>
          <cell r="C45348" t="str">
            <v>Species</v>
          </cell>
        </row>
        <row r="45349">
          <cell r="B45349" t="str">
            <v>Trachipterus nigrifrons***retired***use Trachipterus jacksonensis</v>
          </cell>
          <cell r="C45349" t="str">
            <v>Species</v>
          </cell>
        </row>
        <row r="45350">
          <cell r="B45350" t="str">
            <v>Trachipterus rexsalmonorum***retired***use Trachipterus altivelis</v>
          </cell>
          <cell r="C45350" t="str">
            <v>Species</v>
          </cell>
        </row>
        <row r="45351">
          <cell r="B45351" t="str">
            <v>Trachipterus trachypterus</v>
          </cell>
          <cell r="C45351" t="str">
            <v>Species</v>
          </cell>
        </row>
        <row r="45352">
          <cell r="B45352" t="str">
            <v>Trachipterus woodi***retired***use Desmodema polystictum</v>
          </cell>
          <cell r="C45352" t="str">
            <v>Species</v>
          </cell>
        </row>
        <row r="45353">
          <cell r="B45353" t="str">
            <v>Trachiurops crumenophthalmus***retired***use Selar crumenophthalmus</v>
          </cell>
          <cell r="C45353" t="str">
            <v>Species</v>
          </cell>
        </row>
        <row r="45354">
          <cell r="B45354" t="str">
            <v>Trachonurus</v>
          </cell>
          <cell r="C45354" t="str">
            <v>Genus</v>
          </cell>
        </row>
        <row r="45355">
          <cell r="B45355" t="str">
            <v>Trachonurus sentipellis</v>
          </cell>
          <cell r="C45355" t="str">
            <v>Species</v>
          </cell>
        </row>
        <row r="45356">
          <cell r="B45356" t="str">
            <v>Trachonurus sulcatus</v>
          </cell>
          <cell r="C45356" t="str">
            <v>Species</v>
          </cell>
        </row>
        <row r="45357">
          <cell r="B45357" t="str">
            <v>Trachonurus villosus</v>
          </cell>
          <cell r="C45357" t="str">
            <v>Species</v>
          </cell>
        </row>
        <row r="45358">
          <cell r="B45358" t="str">
            <v>Trachurops***retired***use Selar</v>
          </cell>
          <cell r="C45358" t="str">
            <v>Genus</v>
          </cell>
        </row>
        <row r="45359">
          <cell r="B45359" t="str">
            <v>Trachurus</v>
          </cell>
          <cell r="C45359" t="str">
            <v>Genus</v>
          </cell>
        </row>
        <row r="45360">
          <cell r="B45360" t="str">
            <v>Trachurus capensis</v>
          </cell>
          <cell r="C45360" t="str">
            <v>Species</v>
          </cell>
        </row>
        <row r="45361">
          <cell r="B45361" t="str">
            <v>Trachurus declivis</v>
          </cell>
          <cell r="C45361" t="str">
            <v>Species</v>
          </cell>
        </row>
        <row r="45362">
          <cell r="B45362" t="str">
            <v>Trachurus furnestini***retired***use Trachurus mediterraneus</v>
          </cell>
          <cell r="C45362" t="str">
            <v>Species</v>
          </cell>
        </row>
        <row r="45363">
          <cell r="B45363" t="str">
            <v>Trachurus lathami</v>
          </cell>
          <cell r="C45363" t="str">
            <v>Species</v>
          </cell>
        </row>
        <row r="45364">
          <cell r="B45364" t="str">
            <v>Trachurus mediterraneus</v>
          </cell>
          <cell r="C45364" t="str">
            <v>Species</v>
          </cell>
        </row>
        <row r="45365">
          <cell r="B45365" t="str">
            <v>Trachurus mediterraneus mediterraneus***retired***use Trachurus mediterraneus</v>
          </cell>
          <cell r="C45365" t="str">
            <v>Subspecies</v>
          </cell>
        </row>
        <row r="45366">
          <cell r="B45366" t="str">
            <v>Trachurus mediterraneus ponticus***retired***use Trachurus mediterraneus</v>
          </cell>
          <cell r="C45366" t="str">
            <v>Subspecies</v>
          </cell>
        </row>
        <row r="45367">
          <cell r="B45367" t="str">
            <v>Trachurus murphyi</v>
          </cell>
          <cell r="C45367" t="str">
            <v>Species</v>
          </cell>
        </row>
        <row r="45368">
          <cell r="B45368" t="str">
            <v>Trachurus novaezelandiae</v>
          </cell>
          <cell r="C45368" t="str">
            <v>Species</v>
          </cell>
        </row>
        <row r="45369">
          <cell r="B45369" t="str">
            <v>Trachurus picturatus</v>
          </cell>
          <cell r="C45369" t="str">
            <v>Species</v>
          </cell>
        </row>
        <row r="45370">
          <cell r="B45370" t="str">
            <v>Trachurus suareus***retired***use Trachurus picturatus</v>
          </cell>
          <cell r="C45370" t="str">
            <v>Species</v>
          </cell>
        </row>
        <row r="45371">
          <cell r="B45371" t="str">
            <v>Trachurus symmetricus</v>
          </cell>
          <cell r="C45371" t="str">
            <v>Species</v>
          </cell>
        </row>
        <row r="45372">
          <cell r="B45372" t="str">
            <v>Trachurus trachurus</v>
          </cell>
          <cell r="C45372" t="str">
            <v>Species</v>
          </cell>
        </row>
        <row r="45373">
          <cell r="B45373" t="str">
            <v>Trachurus trecae</v>
          </cell>
          <cell r="C45373" t="str">
            <v>Species</v>
          </cell>
        </row>
        <row r="45374">
          <cell r="B45374" t="str">
            <v>Trachycardium</v>
          </cell>
          <cell r="C45374" t="str">
            <v>Genus</v>
          </cell>
        </row>
        <row r="45375">
          <cell r="B45375" t="str">
            <v>Trachycardium muricatum</v>
          </cell>
          <cell r="C45375" t="str">
            <v>Species</v>
          </cell>
        </row>
        <row r="45376">
          <cell r="B45376" t="str">
            <v>Trachycardium quadragenarium</v>
          </cell>
          <cell r="C45376" t="str">
            <v>Species</v>
          </cell>
        </row>
        <row r="45377">
          <cell r="B45377" t="str">
            <v>Trachychloron</v>
          </cell>
          <cell r="C45377" t="str">
            <v>Genus</v>
          </cell>
        </row>
        <row r="45378">
          <cell r="B45378" t="str">
            <v>Trachycorystes</v>
          </cell>
          <cell r="C45378" t="str">
            <v>Genus</v>
          </cell>
        </row>
        <row r="45379">
          <cell r="B45379" t="str">
            <v>Trachyglanis</v>
          </cell>
          <cell r="C45379" t="str">
            <v>Genus</v>
          </cell>
        </row>
        <row r="45380">
          <cell r="B45380" t="str">
            <v>Trachypenaeus</v>
          </cell>
          <cell r="C45380" t="str">
            <v>Genus</v>
          </cell>
        </row>
        <row r="45381">
          <cell r="B45381" t="str">
            <v>Trachypenaeus constrictus***retired***use Rimapenaeus constrictus</v>
          </cell>
          <cell r="C45381" t="str">
            <v>Species</v>
          </cell>
        </row>
        <row r="45382">
          <cell r="B45382" t="str">
            <v>Trachypenaeus similis***retired***use Rimapenaeus similis</v>
          </cell>
          <cell r="C45382" t="str">
            <v>Species</v>
          </cell>
        </row>
        <row r="45383">
          <cell r="B45383" t="str">
            <v>Trachypterus***retired***use Trachipterus</v>
          </cell>
          <cell r="C45383" t="str">
            <v>Genus</v>
          </cell>
        </row>
        <row r="45384">
          <cell r="B45384" t="str">
            <v>Trachyrhamphus</v>
          </cell>
          <cell r="C45384" t="str">
            <v>Genus</v>
          </cell>
        </row>
        <row r="45385">
          <cell r="B45385" t="str">
            <v>Trachyrhamphus bicoarctatus</v>
          </cell>
          <cell r="C45385" t="str">
            <v>Species</v>
          </cell>
        </row>
        <row r="45386">
          <cell r="B45386" t="str">
            <v>Trachyrhamphus longirostris</v>
          </cell>
          <cell r="C45386" t="str">
            <v>Species</v>
          </cell>
        </row>
        <row r="45387">
          <cell r="B45387" t="str">
            <v>Trachyrhamphus serratus</v>
          </cell>
          <cell r="C45387" t="str">
            <v>Species</v>
          </cell>
        </row>
        <row r="45388">
          <cell r="B45388" t="str">
            <v>Trachyrhynchus trachyrhynchus***retired***use Trachyrincus scabrus</v>
          </cell>
          <cell r="C45388" t="str">
            <v>Species</v>
          </cell>
        </row>
        <row r="45389">
          <cell r="B45389" t="str">
            <v>Trachyrhynchus***retired***use Trachyrincus</v>
          </cell>
          <cell r="C45389" t="str">
            <v>Genus</v>
          </cell>
        </row>
        <row r="45390">
          <cell r="B45390" t="str">
            <v>Trachyrincinae</v>
          </cell>
          <cell r="C45390" t="str">
            <v>Subfamily</v>
          </cell>
        </row>
        <row r="45391">
          <cell r="B45391" t="str">
            <v>Trachyrincus</v>
          </cell>
          <cell r="C45391" t="str">
            <v>Genus</v>
          </cell>
        </row>
        <row r="45392">
          <cell r="B45392" t="str">
            <v>Trachyrincus aphyodes</v>
          </cell>
          <cell r="C45392" t="str">
            <v>Species</v>
          </cell>
        </row>
        <row r="45393">
          <cell r="B45393" t="str">
            <v>Trachyrincus helolepis</v>
          </cell>
          <cell r="C45393" t="str">
            <v>Species</v>
          </cell>
        </row>
        <row r="45394">
          <cell r="B45394" t="str">
            <v>Trachyrincus longirostris</v>
          </cell>
          <cell r="C45394" t="str">
            <v>Species</v>
          </cell>
        </row>
        <row r="45395">
          <cell r="B45395" t="str">
            <v>Trachyrincus murrayi</v>
          </cell>
          <cell r="C45395" t="str">
            <v>Species</v>
          </cell>
        </row>
        <row r="45396">
          <cell r="B45396" t="str">
            <v>Trachyrincus scabrus</v>
          </cell>
          <cell r="C45396" t="str">
            <v>Species</v>
          </cell>
        </row>
        <row r="45397">
          <cell r="B45397" t="str">
            <v>Trachyrincus trachyrincus</v>
          </cell>
          <cell r="C45397" t="str">
            <v>Species</v>
          </cell>
        </row>
        <row r="45398">
          <cell r="B45398" t="str">
            <v>Trachyrincus villegai</v>
          </cell>
          <cell r="C45398" t="str">
            <v>Species</v>
          </cell>
        </row>
        <row r="45399">
          <cell r="B45399" t="str">
            <v>Trachyscorpia</v>
          </cell>
          <cell r="C45399" t="str">
            <v>Genus</v>
          </cell>
        </row>
        <row r="45400">
          <cell r="B45400" t="str">
            <v>Trachyscorpia cristulata</v>
          </cell>
          <cell r="C45400" t="str">
            <v>Species</v>
          </cell>
        </row>
        <row r="45401">
          <cell r="B45401" t="str">
            <v>Trachyscorpia eschmeyeri</v>
          </cell>
          <cell r="C45401" t="str">
            <v>Species</v>
          </cell>
        </row>
        <row r="45402">
          <cell r="B45402" t="str">
            <v>Trachystoma euronotus***retired***use Myxus capensis</v>
          </cell>
          <cell r="C45402" t="str">
            <v>Species</v>
          </cell>
        </row>
        <row r="45403">
          <cell r="B45403" t="str">
            <v>Trachystoma petardi***retired***use Myxus petardi</v>
          </cell>
          <cell r="C45403" t="str">
            <v>Species</v>
          </cell>
        </row>
        <row r="45404">
          <cell r="B45404" t="str">
            <v>Trachystoma***retired***use Myxus</v>
          </cell>
          <cell r="C45404" t="str">
            <v>Genus</v>
          </cell>
        </row>
        <row r="45405">
          <cell r="B45405" t="str">
            <v>Tradescantia hirsutiflora</v>
          </cell>
          <cell r="C45405" t="str">
            <v>Species</v>
          </cell>
        </row>
        <row r="45406">
          <cell r="B45406" t="str">
            <v>Tradescantia occidentalis</v>
          </cell>
          <cell r="C45406" t="str">
            <v>Species</v>
          </cell>
        </row>
        <row r="45407">
          <cell r="B45407" t="str">
            <v>Tragopogon</v>
          </cell>
          <cell r="C45407" t="str">
            <v>Genus</v>
          </cell>
        </row>
        <row r="45408">
          <cell r="B45408" t="str">
            <v>Tragopogon dubius</v>
          </cell>
          <cell r="C45408" t="str">
            <v>Species</v>
          </cell>
        </row>
        <row r="45409">
          <cell r="B45409" t="str">
            <v>Tragopogon lamottei***retired***use Tragopogon pratensis</v>
          </cell>
          <cell r="C45409" t="str">
            <v>Species</v>
          </cell>
        </row>
        <row r="45410">
          <cell r="B45410" t="str">
            <v>Tragopogon pratensis</v>
          </cell>
          <cell r="C45410" t="str">
            <v>Species</v>
          </cell>
        </row>
        <row r="45411">
          <cell r="B45411" t="str">
            <v>Tragularius***retired***use Mentodus</v>
          </cell>
          <cell r="C45411" t="str">
            <v>Genus</v>
          </cell>
        </row>
        <row r="45412">
          <cell r="B45412" t="str">
            <v>Tragulichthys jaculiferus</v>
          </cell>
          <cell r="C45412" t="str">
            <v>Species</v>
          </cell>
        </row>
        <row r="45413">
          <cell r="B45413" t="str">
            <v>Tramea</v>
          </cell>
          <cell r="C45413" t="str">
            <v>Genus</v>
          </cell>
        </row>
        <row r="45414">
          <cell r="B45414" t="str">
            <v>Tramea carolina</v>
          </cell>
          <cell r="C45414" t="str">
            <v>Species</v>
          </cell>
        </row>
        <row r="45415">
          <cell r="B45415" t="str">
            <v>Tramea lacerata</v>
          </cell>
          <cell r="C45415" t="str">
            <v>Species</v>
          </cell>
        </row>
        <row r="45416">
          <cell r="B45416" t="str">
            <v>Transennella</v>
          </cell>
          <cell r="C45416" t="str">
            <v>Genus</v>
          </cell>
        </row>
        <row r="45417">
          <cell r="B45417" t="str">
            <v>Transennella conradina</v>
          </cell>
          <cell r="C45417" t="str">
            <v>Species</v>
          </cell>
        </row>
        <row r="45418">
          <cell r="B45418" t="str">
            <v>Transennella stimpsoni</v>
          </cell>
          <cell r="C45418" t="str">
            <v>Species</v>
          </cell>
        </row>
        <row r="45419">
          <cell r="B45419" t="str">
            <v>Trapezia</v>
          </cell>
          <cell r="C45419" t="str">
            <v>Genus</v>
          </cell>
        </row>
        <row r="45420">
          <cell r="B45420" t="str">
            <v>Traskorchestia</v>
          </cell>
          <cell r="C45420" t="str">
            <v>Genus</v>
          </cell>
        </row>
        <row r="45421">
          <cell r="B45421" t="str">
            <v>Traskorchestia georgiana</v>
          </cell>
          <cell r="C45421" t="str">
            <v>Species</v>
          </cell>
        </row>
        <row r="45422">
          <cell r="B45422" t="str">
            <v>Traskorchestia traskiana</v>
          </cell>
          <cell r="C45422" t="str">
            <v>Species</v>
          </cell>
        </row>
        <row r="45423">
          <cell r="B45423" t="str">
            <v>Trasserkidrilus</v>
          </cell>
          <cell r="C45423" t="str">
            <v>Genus</v>
          </cell>
        </row>
        <row r="45424">
          <cell r="B45424" t="str">
            <v>Trasserkidrilus harmani</v>
          </cell>
          <cell r="C45424" t="str">
            <v>Species</v>
          </cell>
        </row>
        <row r="45425">
          <cell r="B45425" t="str">
            <v>Trasserkidrilus kessleri</v>
          </cell>
          <cell r="C45425" t="str">
            <v>Species</v>
          </cell>
        </row>
        <row r="45426">
          <cell r="B45426" t="str">
            <v>Trasserkidrilus superiorensis</v>
          </cell>
          <cell r="C45426" t="str">
            <v>Species</v>
          </cell>
        </row>
        <row r="45427">
          <cell r="B45427" t="str">
            <v>Trautvetteria caroliniensis</v>
          </cell>
          <cell r="C45427" t="str">
            <v>Species</v>
          </cell>
        </row>
        <row r="45428">
          <cell r="B45428" t="str">
            <v>Traverella</v>
          </cell>
          <cell r="C45428" t="str">
            <v>Genus</v>
          </cell>
        </row>
        <row r="45429">
          <cell r="B45429" t="str">
            <v>Traverella albertana</v>
          </cell>
          <cell r="C45429" t="str">
            <v>Species</v>
          </cell>
        </row>
        <row r="45430">
          <cell r="B45430" t="str">
            <v>Traverella presidiana</v>
          </cell>
          <cell r="C45430" t="str">
            <v>Species</v>
          </cell>
        </row>
        <row r="45431">
          <cell r="B45431" t="str">
            <v>Travisia</v>
          </cell>
          <cell r="C45431" t="str">
            <v>Genus</v>
          </cell>
        </row>
        <row r="45432">
          <cell r="B45432" t="str">
            <v>Travisia brevis</v>
          </cell>
          <cell r="C45432" t="str">
            <v>Species</v>
          </cell>
        </row>
        <row r="45433">
          <cell r="B45433" t="str">
            <v>Travisia carnea</v>
          </cell>
          <cell r="C45433" t="str">
            <v>Species</v>
          </cell>
        </row>
        <row r="45434">
          <cell r="B45434" t="str">
            <v>Travisia forbesii</v>
          </cell>
          <cell r="C45434" t="str">
            <v>Species</v>
          </cell>
        </row>
        <row r="45435">
          <cell r="B45435" t="str">
            <v>Travisia gigas</v>
          </cell>
          <cell r="C45435" t="str">
            <v>Species</v>
          </cell>
        </row>
        <row r="45436">
          <cell r="B45436" t="str">
            <v>Travisia hobsonae</v>
          </cell>
          <cell r="C45436" t="str">
            <v>Species</v>
          </cell>
        </row>
        <row r="45437">
          <cell r="B45437" t="str">
            <v>Travisia japonica</v>
          </cell>
          <cell r="C45437" t="str">
            <v>Species</v>
          </cell>
        </row>
        <row r="45438">
          <cell r="B45438" t="str">
            <v>Travisia parva</v>
          </cell>
          <cell r="C45438" t="str">
            <v>Species</v>
          </cell>
        </row>
        <row r="45439">
          <cell r="B45439" t="str">
            <v>Travisia pupa</v>
          </cell>
          <cell r="C45439" t="str">
            <v>Species</v>
          </cell>
        </row>
        <row r="45440">
          <cell r="B45440" t="str">
            <v>Trebouxia</v>
          </cell>
          <cell r="C45440" t="str">
            <v>Genus</v>
          </cell>
        </row>
        <row r="45441">
          <cell r="B45441" t="str">
            <v>Trebouxiaceae</v>
          </cell>
          <cell r="C45441" t="str">
            <v>Family</v>
          </cell>
        </row>
        <row r="45442">
          <cell r="B45442" t="str">
            <v>Trebouxiales</v>
          </cell>
          <cell r="C45442" t="str">
            <v>Order</v>
          </cell>
        </row>
        <row r="45443">
          <cell r="B45443" t="str">
            <v>Trebouxiophyceae</v>
          </cell>
          <cell r="C45443" t="str">
            <v>Class</v>
          </cell>
        </row>
        <row r="45444">
          <cell r="B45444" t="str">
            <v>Trematocranus jacobfreibergi***retired***use Aulonocara jacobfreibergi</v>
          </cell>
          <cell r="C45444" t="str">
            <v>Species</v>
          </cell>
        </row>
        <row r="45445">
          <cell r="B45445" t="str">
            <v>Trematoda</v>
          </cell>
          <cell r="C45445" t="str">
            <v>Class</v>
          </cell>
        </row>
        <row r="45446">
          <cell r="B45446" t="str">
            <v>Trentepohlia abietina</v>
          </cell>
          <cell r="C45446" t="str">
            <v>Species</v>
          </cell>
        </row>
        <row r="45447">
          <cell r="B45447" t="str">
            <v>Trepaxonemata</v>
          </cell>
          <cell r="C45447" t="str">
            <v>Class</v>
          </cell>
        </row>
        <row r="45448">
          <cell r="B45448" t="str">
            <v>Trepobates</v>
          </cell>
          <cell r="C45448" t="str">
            <v>Genus</v>
          </cell>
        </row>
        <row r="45449">
          <cell r="B45449" t="str">
            <v>Trepobates becki</v>
          </cell>
          <cell r="C45449" t="str">
            <v>Species</v>
          </cell>
        </row>
        <row r="45450">
          <cell r="B45450" t="str">
            <v>Trepobates inermis</v>
          </cell>
          <cell r="C45450" t="str">
            <v>Species</v>
          </cell>
        </row>
        <row r="45451">
          <cell r="B45451" t="str">
            <v>Trepobates knighti</v>
          </cell>
          <cell r="C45451" t="str">
            <v>Species</v>
          </cell>
        </row>
        <row r="45452">
          <cell r="B45452" t="str">
            <v>Trepobates pictus</v>
          </cell>
          <cell r="C45452" t="str">
            <v>Species</v>
          </cell>
        </row>
        <row r="45453">
          <cell r="B45453" t="str">
            <v>Trepobates subnitidus</v>
          </cell>
          <cell r="C45453" t="str">
            <v>Species</v>
          </cell>
        </row>
        <row r="45454">
          <cell r="B45454" t="str">
            <v>Trepobatinae</v>
          </cell>
          <cell r="C45454" t="str">
            <v>Subfamily</v>
          </cell>
        </row>
        <row r="45455">
          <cell r="B45455" t="str">
            <v>Trepocarpus aethusae</v>
          </cell>
          <cell r="C45455" t="str">
            <v>Species</v>
          </cell>
        </row>
        <row r="45456">
          <cell r="B45456" t="str">
            <v>Tresus</v>
          </cell>
          <cell r="C45456" t="str">
            <v>Genus</v>
          </cell>
        </row>
        <row r="45457">
          <cell r="B45457" t="str">
            <v>Tresus capax</v>
          </cell>
          <cell r="C45457" t="str">
            <v>Species</v>
          </cell>
        </row>
        <row r="45458">
          <cell r="B45458" t="str">
            <v>Tresus nuttallii</v>
          </cell>
          <cell r="C45458" t="str">
            <v>Species</v>
          </cell>
        </row>
        <row r="45459">
          <cell r="B45459" t="str">
            <v>Treubaria</v>
          </cell>
          <cell r="C45459" t="str">
            <v>Genus</v>
          </cell>
        </row>
        <row r="45460">
          <cell r="B45460" t="str">
            <v>Treubaria crassipina</v>
          </cell>
          <cell r="C45460" t="str">
            <v>Species</v>
          </cell>
        </row>
        <row r="45461">
          <cell r="B45461" t="str">
            <v>Treubaria planctonica</v>
          </cell>
          <cell r="C45461" t="str">
            <v>Species</v>
          </cell>
        </row>
        <row r="45462">
          <cell r="B45462" t="str">
            <v>Treubaria planktonica</v>
          </cell>
          <cell r="C45462" t="str">
            <v>Species</v>
          </cell>
        </row>
        <row r="45463">
          <cell r="B45463" t="str">
            <v>Treubaria setigera</v>
          </cell>
          <cell r="C45463" t="str">
            <v>Species</v>
          </cell>
        </row>
        <row r="45464">
          <cell r="B45464" t="str">
            <v>Treubaria setigerum</v>
          </cell>
          <cell r="C45464" t="str">
            <v>Species</v>
          </cell>
        </row>
        <row r="45465">
          <cell r="B45465" t="str">
            <v>Treubaria triappendiculata</v>
          </cell>
          <cell r="C45465" t="str">
            <v>Species</v>
          </cell>
        </row>
        <row r="45466">
          <cell r="B45466" t="str">
            <v>Treubaria varia</v>
          </cell>
          <cell r="C45466" t="str">
            <v>Species</v>
          </cell>
        </row>
        <row r="45467">
          <cell r="B45467" t="str">
            <v>Trhypochthoniidae</v>
          </cell>
          <cell r="C45467" t="str">
            <v>Family</v>
          </cell>
        </row>
        <row r="45468">
          <cell r="B45468" t="str">
            <v>Triacanthagyna trifida</v>
          </cell>
          <cell r="C45468" t="str">
            <v>Species</v>
          </cell>
        </row>
        <row r="45469">
          <cell r="B45469" t="str">
            <v>Triacanthidae</v>
          </cell>
          <cell r="C45469" t="str">
            <v>Family</v>
          </cell>
        </row>
        <row r="45470">
          <cell r="B45470" t="str">
            <v>Triacanthodes</v>
          </cell>
          <cell r="C45470" t="str">
            <v>Genus</v>
          </cell>
        </row>
        <row r="45471">
          <cell r="B45471" t="str">
            <v>Triacanthodes anomalus</v>
          </cell>
          <cell r="C45471" t="str">
            <v>Species</v>
          </cell>
        </row>
        <row r="45472">
          <cell r="B45472" t="str">
            <v>Triacanthodes ethiops</v>
          </cell>
          <cell r="C45472" t="str">
            <v>Species</v>
          </cell>
        </row>
        <row r="45473">
          <cell r="B45473" t="str">
            <v>Triacanthodes indicus</v>
          </cell>
          <cell r="C45473" t="str">
            <v>Species</v>
          </cell>
        </row>
        <row r="45474">
          <cell r="B45474" t="str">
            <v>Triacanthodes intermedius</v>
          </cell>
          <cell r="C45474" t="str">
            <v>Species</v>
          </cell>
        </row>
        <row r="45475">
          <cell r="B45475" t="str">
            <v>Triacanthodes lineatus***retired***use Parahollardia lineata</v>
          </cell>
          <cell r="C45475" t="str">
            <v>Species</v>
          </cell>
        </row>
        <row r="45476">
          <cell r="B45476" t="str">
            <v>Triacanthodidae</v>
          </cell>
          <cell r="C45476" t="str">
            <v>Family</v>
          </cell>
        </row>
        <row r="45477">
          <cell r="B45477" t="str">
            <v>Triacanthoidei</v>
          </cell>
          <cell r="C45477" t="str">
            <v>Suborder</v>
          </cell>
        </row>
        <row r="45478">
          <cell r="B45478" t="str">
            <v>Triacanthus</v>
          </cell>
          <cell r="C45478" t="str">
            <v>Genus</v>
          </cell>
        </row>
        <row r="45479">
          <cell r="B45479" t="str">
            <v>Triacanthus biaculeatus</v>
          </cell>
          <cell r="C45479" t="str">
            <v>Species</v>
          </cell>
        </row>
        <row r="45480">
          <cell r="B45480" t="str">
            <v>Triacanthus brevirostris***retired***use Triacanthus biaculeatus</v>
          </cell>
          <cell r="C45480" t="str">
            <v>Species</v>
          </cell>
        </row>
        <row r="45481">
          <cell r="B45481" t="str">
            <v>Triadenum</v>
          </cell>
          <cell r="C45481" t="str">
            <v>Genus</v>
          </cell>
        </row>
        <row r="45482">
          <cell r="B45482" t="str">
            <v>Triadenum fraseri</v>
          </cell>
          <cell r="C45482" t="str">
            <v>Species</v>
          </cell>
        </row>
        <row r="45483">
          <cell r="B45483" t="str">
            <v>Triadenum tubulosum</v>
          </cell>
          <cell r="C45483" t="str">
            <v>Species</v>
          </cell>
        </row>
        <row r="45484">
          <cell r="B45484" t="str">
            <v>Triadenum virginicum</v>
          </cell>
          <cell r="C45484" t="str">
            <v>Species</v>
          </cell>
        </row>
        <row r="45485">
          <cell r="B45485" t="str">
            <v>Triadenum walteri</v>
          </cell>
          <cell r="C45485" t="str">
            <v>Species</v>
          </cell>
        </row>
        <row r="45486">
          <cell r="B45486" t="str">
            <v>Triadica sebifera</v>
          </cell>
          <cell r="C45486" t="str">
            <v>Species</v>
          </cell>
        </row>
        <row r="45487">
          <cell r="B45487" t="str">
            <v>Triaenodes</v>
          </cell>
          <cell r="C45487" t="str">
            <v>Genus</v>
          </cell>
        </row>
        <row r="45488">
          <cell r="B45488" t="str">
            <v>Triaenodes abus</v>
          </cell>
          <cell r="C45488" t="str">
            <v>Species</v>
          </cell>
        </row>
        <row r="45489">
          <cell r="B45489" t="str">
            <v>Triaenodes cumberlandensis/melaca</v>
          </cell>
          <cell r="C45489" t="str">
            <v>Genus</v>
          </cell>
        </row>
        <row r="45490">
          <cell r="B45490" t="str">
            <v>Triaenodes flavescens</v>
          </cell>
          <cell r="C45490" t="str">
            <v>Species</v>
          </cell>
        </row>
        <row r="45491">
          <cell r="B45491" t="str">
            <v>Triaenodes ignitus</v>
          </cell>
          <cell r="C45491" t="str">
            <v>Species</v>
          </cell>
        </row>
        <row r="45492">
          <cell r="B45492" t="str">
            <v>Triaenodes injustus</v>
          </cell>
          <cell r="C45492" t="str">
            <v>Species</v>
          </cell>
        </row>
        <row r="45493">
          <cell r="B45493" t="str">
            <v>Triaenodes marginatus</v>
          </cell>
          <cell r="C45493" t="str">
            <v>Species</v>
          </cell>
        </row>
        <row r="45494">
          <cell r="B45494" t="str">
            <v>Triaenodes melacus</v>
          </cell>
          <cell r="C45494" t="str">
            <v>Species</v>
          </cell>
        </row>
        <row r="45495">
          <cell r="B45495" t="str">
            <v>Triaenodes nox</v>
          </cell>
          <cell r="C45495" t="str">
            <v>Species</v>
          </cell>
        </row>
        <row r="45496">
          <cell r="B45496" t="str">
            <v>Triaenodes perna</v>
          </cell>
          <cell r="C45496" t="str">
            <v>Species</v>
          </cell>
        </row>
        <row r="45497">
          <cell r="B45497" t="str">
            <v>Triaenodes perna/helo</v>
          </cell>
          <cell r="C45497" t="str">
            <v>Genus</v>
          </cell>
        </row>
        <row r="45498">
          <cell r="B45498" t="str">
            <v>Triaenodes tardus</v>
          </cell>
          <cell r="C45498" t="str">
            <v>Species</v>
          </cell>
        </row>
        <row r="45499">
          <cell r="B45499" t="str">
            <v>Triaenodes/Ylodes</v>
          </cell>
          <cell r="C45499" t="str">
            <v>Subfamily</v>
          </cell>
        </row>
        <row r="45500">
          <cell r="B45500" t="str">
            <v>Triaenodon</v>
          </cell>
          <cell r="C45500" t="str">
            <v>Genus</v>
          </cell>
        </row>
        <row r="45501">
          <cell r="B45501" t="str">
            <v>Triaenodon apicalis***retired***use Triaenodon obesus</v>
          </cell>
          <cell r="C45501" t="str">
            <v>Species</v>
          </cell>
        </row>
        <row r="45502">
          <cell r="B45502" t="str">
            <v>Triaenodon obesus</v>
          </cell>
          <cell r="C45502" t="str">
            <v>Species</v>
          </cell>
        </row>
        <row r="45503">
          <cell r="B45503" t="str">
            <v>Triaenodon obtusus***retired***use Carcharhinus amboinensis</v>
          </cell>
          <cell r="C45503" t="str">
            <v>Species</v>
          </cell>
        </row>
        <row r="45504">
          <cell r="B45504" t="str">
            <v>Triaenodon smithii***retired***use Leptocharias smithii</v>
          </cell>
          <cell r="C45504" t="str">
            <v>Species</v>
          </cell>
        </row>
        <row r="45505">
          <cell r="B45505" t="str">
            <v>Triakidae</v>
          </cell>
          <cell r="C45505" t="str">
            <v>Family</v>
          </cell>
        </row>
        <row r="45506">
          <cell r="B45506" t="str">
            <v>Triakididae***retired***use Triakidae</v>
          </cell>
          <cell r="C45506" t="str">
            <v>Family</v>
          </cell>
        </row>
        <row r="45507">
          <cell r="B45507" t="str">
            <v>Triakinae***retired***use Triakidae</v>
          </cell>
          <cell r="C45507" t="str">
            <v>Subfamily</v>
          </cell>
        </row>
        <row r="45508">
          <cell r="B45508" t="str">
            <v>Triakis</v>
          </cell>
          <cell r="C45508" t="str">
            <v>Genus</v>
          </cell>
        </row>
        <row r="45509">
          <cell r="B45509" t="str">
            <v>Triakis acutipinna</v>
          </cell>
          <cell r="C45509" t="str">
            <v>Species</v>
          </cell>
        </row>
        <row r="45510">
          <cell r="B45510" t="str">
            <v>Triakis attenuata***retired***use Gollum attenuatus</v>
          </cell>
          <cell r="C45510" t="str">
            <v>Species</v>
          </cell>
        </row>
        <row r="45511">
          <cell r="B45511" t="str">
            <v>Triakis barbouri***retired***use Eridacnis barbouri</v>
          </cell>
          <cell r="C45511" t="str">
            <v>Species</v>
          </cell>
        </row>
        <row r="45512">
          <cell r="B45512" t="str">
            <v>Triakis fehlmanni***retired***use Ctenacis fehlmanni</v>
          </cell>
          <cell r="C45512" t="str">
            <v>Species</v>
          </cell>
        </row>
        <row r="45513">
          <cell r="B45513" t="str">
            <v>Triakis henlei***retired***use Mustelus henlei</v>
          </cell>
          <cell r="C45513" t="str">
            <v>Species</v>
          </cell>
        </row>
        <row r="45514">
          <cell r="B45514" t="str">
            <v>Triakis maculata</v>
          </cell>
          <cell r="C45514" t="str">
            <v>Species</v>
          </cell>
        </row>
        <row r="45515">
          <cell r="B45515" t="str">
            <v>Triakis megalopterus</v>
          </cell>
          <cell r="C45515" t="str">
            <v>Species</v>
          </cell>
        </row>
        <row r="45516">
          <cell r="B45516" t="str">
            <v>Triakis scyllium</v>
          </cell>
          <cell r="C45516" t="str">
            <v>Species</v>
          </cell>
        </row>
        <row r="45517">
          <cell r="B45517" t="str">
            <v>Triakis semifasciata</v>
          </cell>
          <cell r="C45517" t="str">
            <v>Species</v>
          </cell>
        </row>
        <row r="45518">
          <cell r="B45518" t="str">
            <v>Triakis venusta***retired***use Proscyllium venustum</v>
          </cell>
          <cell r="C45518" t="str">
            <v>Species</v>
          </cell>
        </row>
        <row r="45519">
          <cell r="B45519" t="str">
            <v>Triantha occidentalis ssp. montana</v>
          </cell>
          <cell r="C45519" t="str">
            <v>Subspecies</v>
          </cell>
        </row>
        <row r="45520">
          <cell r="B45520" t="str">
            <v>Triathalassothia</v>
          </cell>
          <cell r="C45520" t="str">
            <v>Genus</v>
          </cell>
        </row>
        <row r="45521">
          <cell r="B45521" t="str">
            <v>Triathalassothia gloverensis</v>
          </cell>
          <cell r="C45521" t="str">
            <v>Species</v>
          </cell>
        </row>
        <row r="45522">
          <cell r="B45522" t="str">
            <v>Tribelos</v>
          </cell>
          <cell r="C45522" t="str">
            <v>Genus</v>
          </cell>
        </row>
        <row r="45523">
          <cell r="B45523" t="str">
            <v>Tribelos ater</v>
          </cell>
          <cell r="C45523" t="str">
            <v>Species</v>
          </cell>
        </row>
        <row r="45524">
          <cell r="B45524" t="str">
            <v>Tribelos atrum***retired***use Tribelos ater</v>
          </cell>
          <cell r="C45524" t="str">
            <v>Species</v>
          </cell>
        </row>
        <row r="45525">
          <cell r="B45525" t="str">
            <v>Tribelos fuscicorne</v>
          </cell>
          <cell r="C45525" t="str">
            <v>Species</v>
          </cell>
        </row>
        <row r="45526">
          <cell r="B45526" t="str">
            <v>Tribelos jucundum</v>
          </cell>
          <cell r="C45526" t="str">
            <v>Species</v>
          </cell>
        </row>
        <row r="45527">
          <cell r="B45527" t="str">
            <v>Tribelos jucundus</v>
          </cell>
          <cell r="C45527" t="str">
            <v>Species</v>
          </cell>
        </row>
        <row r="45528">
          <cell r="B45528" t="str">
            <v>Tribelos quadripunctatus</v>
          </cell>
          <cell r="C45528" t="str">
            <v>Species</v>
          </cell>
        </row>
        <row r="45529">
          <cell r="B45529" t="str">
            <v>Tribelos subatrum</v>
          </cell>
          <cell r="C45529" t="str">
            <v>Species</v>
          </cell>
        </row>
        <row r="45530">
          <cell r="B45530" t="str">
            <v>Tribolium (Poaceae)</v>
          </cell>
          <cell r="C45530" t="str">
            <v>Genus</v>
          </cell>
        </row>
        <row r="45531">
          <cell r="B45531" t="str">
            <v>Tribolium (Tenebrionidae)</v>
          </cell>
          <cell r="C45531" t="str">
            <v>Genus</v>
          </cell>
        </row>
        <row r="45532">
          <cell r="B45532" t="str">
            <v>Tribonema</v>
          </cell>
          <cell r="C45532" t="str">
            <v>Genus</v>
          </cell>
        </row>
        <row r="45533">
          <cell r="B45533" t="str">
            <v>Tribonema affine</v>
          </cell>
          <cell r="C45533" t="str">
            <v>Species</v>
          </cell>
        </row>
        <row r="45534">
          <cell r="B45534" t="str">
            <v>Tribonema bombycinum</v>
          </cell>
          <cell r="C45534" t="str">
            <v>Species</v>
          </cell>
        </row>
        <row r="45535">
          <cell r="B45535" t="str">
            <v>Tribonema minus</v>
          </cell>
          <cell r="C45535" t="str">
            <v>Species</v>
          </cell>
        </row>
        <row r="45536">
          <cell r="B45536" t="str">
            <v>Tribonema utriculosum</v>
          </cell>
          <cell r="C45536" t="str">
            <v>Species</v>
          </cell>
        </row>
        <row r="45537">
          <cell r="B45537" t="str">
            <v>Tribonemataceae</v>
          </cell>
          <cell r="C45537" t="str">
            <v>Family</v>
          </cell>
        </row>
        <row r="45538">
          <cell r="B45538" t="str">
            <v>Tribonematales</v>
          </cell>
          <cell r="C45538" t="str">
            <v>Order</v>
          </cell>
        </row>
        <row r="45539">
          <cell r="B45539" t="str">
            <v>Tricellaria</v>
          </cell>
          <cell r="C45539" t="str">
            <v>Genus</v>
          </cell>
        </row>
        <row r="45540">
          <cell r="B45540" t="str">
            <v>Triceratiaceae</v>
          </cell>
          <cell r="C45540" t="str">
            <v>Genus</v>
          </cell>
        </row>
        <row r="45541">
          <cell r="B45541" t="str">
            <v>Triceratiales</v>
          </cell>
          <cell r="C45541" t="str">
            <v>Genus</v>
          </cell>
        </row>
        <row r="45542">
          <cell r="B45542" t="str">
            <v>Triceratium</v>
          </cell>
          <cell r="C45542" t="str">
            <v>Genus</v>
          </cell>
        </row>
        <row r="45543">
          <cell r="B45543" t="str">
            <v>Triceratium acutum</v>
          </cell>
          <cell r="C45543" t="str">
            <v>Species</v>
          </cell>
        </row>
        <row r="45544">
          <cell r="B45544" t="str">
            <v>Triceratium favus</v>
          </cell>
          <cell r="C45544" t="str">
            <v>Species</v>
          </cell>
        </row>
        <row r="45545">
          <cell r="B45545" t="str">
            <v>Trichia (Hygromiidae)</v>
          </cell>
          <cell r="C45545" t="str">
            <v>Genus</v>
          </cell>
        </row>
        <row r="45546">
          <cell r="B45546" t="str">
            <v>Trichia (Trichiaceae)</v>
          </cell>
          <cell r="C45546" t="str">
            <v>Genus</v>
          </cell>
        </row>
        <row r="45547">
          <cell r="B45547" t="str">
            <v>Trichiuridae</v>
          </cell>
          <cell r="C45547" t="str">
            <v>Family</v>
          </cell>
        </row>
        <row r="45548">
          <cell r="B45548" t="str">
            <v>Trichiurus</v>
          </cell>
          <cell r="C45548" t="str">
            <v>Genus</v>
          </cell>
        </row>
        <row r="45549">
          <cell r="B45549" t="str">
            <v>Trichiurus auriga</v>
          </cell>
          <cell r="C45549" t="str">
            <v>Species</v>
          </cell>
        </row>
        <row r="45550">
          <cell r="B45550" t="str">
            <v>Trichiurus gangeticus</v>
          </cell>
          <cell r="C45550" t="str">
            <v>Species</v>
          </cell>
        </row>
        <row r="45551">
          <cell r="B45551" t="str">
            <v>Trichiurus lepturus</v>
          </cell>
          <cell r="C45551" t="str">
            <v>Species</v>
          </cell>
        </row>
        <row r="45552">
          <cell r="B45552" t="str">
            <v>Trichiurus nitens</v>
          </cell>
          <cell r="C45552" t="str">
            <v>Species</v>
          </cell>
        </row>
        <row r="45553">
          <cell r="B45553" t="str">
            <v>Trichiurus savala***retired***use Lepturacanthus savala</v>
          </cell>
          <cell r="C45553" t="str">
            <v>Species</v>
          </cell>
        </row>
        <row r="45554">
          <cell r="B45554" t="str">
            <v>Trichobranchidae</v>
          </cell>
          <cell r="C45554" t="str">
            <v>Family</v>
          </cell>
        </row>
        <row r="45555">
          <cell r="B45555" t="str">
            <v>Trichobranchus glacialis</v>
          </cell>
          <cell r="C45555" t="str">
            <v>Species</v>
          </cell>
        </row>
        <row r="45556">
          <cell r="B45556" t="str">
            <v>Trichocerca</v>
          </cell>
          <cell r="C45556" t="str">
            <v>Genus</v>
          </cell>
        </row>
        <row r="45557">
          <cell r="B45557" t="str">
            <v>Trichocerca bicristata</v>
          </cell>
          <cell r="C45557" t="str">
            <v>Species</v>
          </cell>
        </row>
        <row r="45558">
          <cell r="B45558" t="str">
            <v>Trichocerca capucina</v>
          </cell>
          <cell r="C45558" t="str">
            <v>Species</v>
          </cell>
        </row>
        <row r="45559">
          <cell r="B45559" t="str">
            <v>Trichocerca collaris</v>
          </cell>
          <cell r="C45559" t="str">
            <v>Species</v>
          </cell>
        </row>
        <row r="45560">
          <cell r="B45560" t="str">
            <v>Trichocerca cylindrica</v>
          </cell>
          <cell r="C45560" t="str">
            <v>Species</v>
          </cell>
        </row>
        <row r="45561">
          <cell r="B45561" t="str">
            <v>Trichocerca cylindricum</v>
          </cell>
          <cell r="C45561" t="str">
            <v>Species</v>
          </cell>
        </row>
        <row r="45562">
          <cell r="B45562" t="str">
            <v>Trichocerca dixon-nuttalli</v>
          </cell>
          <cell r="C45562" t="str">
            <v>Species</v>
          </cell>
        </row>
        <row r="45563">
          <cell r="B45563" t="str">
            <v>Trichocerca elongata</v>
          </cell>
          <cell r="C45563" t="str">
            <v>Species</v>
          </cell>
        </row>
        <row r="45564">
          <cell r="B45564" t="str">
            <v>Trichocerca flagellata</v>
          </cell>
          <cell r="C45564" t="str">
            <v>Species</v>
          </cell>
        </row>
        <row r="45565">
          <cell r="B45565" t="str">
            <v>Trichocerca gracilis</v>
          </cell>
          <cell r="C45565" t="str">
            <v>Species</v>
          </cell>
        </row>
        <row r="45566">
          <cell r="B45566" t="str">
            <v>Trichocerca iernis</v>
          </cell>
          <cell r="C45566" t="str">
            <v>Species</v>
          </cell>
        </row>
        <row r="45567">
          <cell r="B45567" t="str">
            <v>Trichocerca inermis</v>
          </cell>
          <cell r="C45567" t="str">
            <v>Species</v>
          </cell>
        </row>
        <row r="45568">
          <cell r="B45568" t="str">
            <v>Trichocerca lata</v>
          </cell>
          <cell r="C45568" t="str">
            <v>Species</v>
          </cell>
        </row>
        <row r="45569">
          <cell r="B45569" t="str">
            <v>Trichocerca longiseta</v>
          </cell>
          <cell r="C45569" t="str">
            <v>Species</v>
          </cell>
        </row>
        <row r="45570">
          <cell r="B45570" t="str">
            <v>Trichocerca marina</v>
          </cell>
          <cell r="C45570" t="str">
            <v>Species</v>
          </cell>
        </row>
        <row r="45571">
          <cell r="B45571" t="str">
            <v>Trichocerca mollis</v>
          </cell>
          <cell r="C45571" t="str">
            <v>Species</v>
          </cell>
        </row>
        <row r="45572">
          <cell r="B45572" t="str">
            <v>Trichocerca mucosa</v>
          </cell>
          <cell r="C45572" t="str">
            <v>Species</v>
          </cell>
        </row>
        <row r="45573">
          <cell r="B45573" t="str">
            <v>Trichocerca multicrinis</v>
          </cell>
          <cell r="C45573" t="str">
            <v>Species</v>
          </cell>
        </row>
        <row r="45574">
          <cell r="B45574" t="str">
            <v>Trichocerca musculus</v>
          </cell>
          <cell r="C45574" t="str">
            <v>Species</v>
          </cell>
        </row>
        <row r="45575">
          <cell r="B45575" t="str">
            <v>Trichocerca porcellus</v>
          </cell>
          <cell r="C45575" t="str">
            <v>Species</v>
          </cell>
        </row>
        <row r="45576">
          <cell r="B45576" t="str">
            <v>Trichocerca pusilla</v>
          </cell>
          <cell r="C45576" t="str">
            <v>Species</v>
          </cell>
        </row>
        <row r="45577">
          <cell r="B45577" t="str">
            <v>Trichocerca rattus</v>
          </cell>
          <cell r="C45577" t="str">
            <v>Species</v>
          </cell>
        </row>
        <row r="45578">
          <cell r="B45578" t="str">
            <v>Trichocerca rosea</v>
          </cell>
          <cell r="C45578" t="str">
            <v>Species</v>
          </cell>
        </row>
        <row r="45579">
          <cell r="B45579" t="str">
            <v>Trichocerca rousseleti</v>
          </cell>
          <cell r="C45579" t="str">
            <v>Species</v>
          </cell>
        </row>
        <row r="45580">
          <cell r="B45580" t="str">
            <v>Trichocerca similis</v>
          </cell>
          <cell r="C45580" t="str">
            <v>Species</v>
          </cell>
        </row>
        <row r="45581">
          <cell r="B45581" t="str">
            <v>Trichocerca stylata</v>
          </cell>
          <cell r="C45581" t="str">
            <v>Species</v>
          </cell>
        </row>
        <row r="45582">
          <cell r="B45582" t="str">
            <v>Trichocerca tenuior</v>
          </cell>
          <cell r="C45582" t="str">
            <v>Species</v>
          </cell>
        </row>
        <row r="45583">
          <cell r="B45583" t="str">
            <v>Trichocerca tigris</v>
          </cell>
          <cell r="C45583" t="str">
            <v>Species</v>
          </cell>
        </row>
        <row r="45584">
          <cell r="B45584" t="str">
            <v>Trichocerca weberi</v>
          </cell>
          <cell r="C45584" t="str">
            <v>Species</v>
          </cell>
        </row>
        <row r="45585">
          <cell r="B45585" t="str">
            <v>Trichocercidae</v>
          </cell>
          <cell r="C45585" t="str">
            <v>Family</v>
          </cell>
        </row>
        <row r="45586">
          <cell r="B45586" t="str">
            <v>Trichoceridae</v>
          </cell>
          <cell r="C45586" t="str">
            <v>Family</v>
          </cell>
        </row>
        <row r="45587">
          <cell r="B45587" t="str">
            <v>Trichochilus</v>
          </cell>
          <cell r="C45587" t="str">
            <v>Genus</v>
          </cell>
        </row>
        <row r="45588">
          <cell r="B45588" t="str">
            <v>Trichocladius***retired***use Paracricotopus</v>
          </cell>
          <cell r="C45588" t="str">
            <v>Genus</v>
          </cell>
        </row>
        <row r="45589">
          <cell r="B45589" t="str">
            <v>Trichoclinocera</v>
          </cell>
          <cell r="C45589" t="str">
            <v>Genus</v>
          </cell>
        </row>
        <row r="45590">
          <cell r="B45590" t="str">
            <v>Trichocoleus</v>
          </cell>
          <cell r="C45590" t="str">
            <v>Genus</v>
          </cell>
        </row>
        <row r="45591">
          <cell r="B45591" t="str">
            <v>Trichocoleus delicatulus</v>
          </cell>
          <cell r="C45591" t="str">
            <v>Species</v>
          </cell>
        </row>
        <row r="45592">
          <cell r="B45592" t="str">
            <v>Trichocorixa</v>
          </cell>
          <cell r="C45592" t="str">
            <v>Genus</v>
          </cell>
        </row>
        <row r="45593">
          <cell r="B45593" t="str">
            <v>Trichocorixa borealis</v>
          </cell>
          <cell r="C45593" t="str">
            <v>Species</v>
          </cell>
        </row>
        <row r="45594">
          <cell r="B45594" t="str">
            <v>Trichocorixa calva</v>
          </cell>
          <cell r="C45594" t="str">
            <v>Species</v>
          </cell>
        </row>
        <row r="45595">
          <cell r="B45595" t="str">
            <v>Trichocorixa kanza</v>
          </cell>
          <cell r="C45595" t="str">
            <v>Species</v>
          </cell>
        </row>
        <row r="45596">
          <cell r="B45596" t="str">
            <v>Trichocorixa reticulata</v>
          </cell>
          <cell r="C45596" t="str">
            <v>Species</v>
          </cell>
        </row>
        <row r="45597">
          <cell r="B45597" t="str">
            <v>Trichocorixa sexcincta</v>
          </cell>
          <cell r="C45597" t="str">
            <v>Species</v>
          </cell>
        </row>
        <row r="45598">
          <cell r="B45598" t="str">
            <v>Trichocorixa uhleri</v>
          </cell>
          <cell r="C45598" t="str">
            <v>Species</v>
          </cell>
        </row>
        <row r="45599">
          <cell r="B45599" t="str">
            <v>Trichocottus brashnikovi</v>
          </cell>
          <cell r="C45599" t="str">
            <v>Species</v>
          </cell>
        </row>
        <row r="45600">
          <cell r="B45600" t="str">
            <v>Trichodesmium iwanoffianum</v>
          </cell>
          <cell r="C45600" t="str">
            <v>Species</v>
          </cell>
        </row>
        <row r="45601">
          <cell r="B45601" t="str">
            <v>Trichodesmium lacustre</v>
          </cell>
          <cell r="C45601" t="str">
            <v>Species</v>
          </cell>
        </row>
        <row r="45602">
          <cell r="B45602" t="str">
            <v>Trichodesmium***retired***use Oscillatoria</v>
          </cell>
          <cell r="C45602" t="str">
            <v>Species</v>
          </cell>
        </row>
        <row r="45603">
          <cell r="B45603" t="str">
            <v>Trichodiodon pilosus***retired***use Diodon holocanthus</v>
          </cell>
          <cell r="C45603" t="str">
            <v>Species</v>
          </cell>
        </row>
        <row r="45604">
          <cell r="B45604" t="str">
            <v>Trichodon (Animalia)</v>
          </cell>
          <cell r="C45604" t="str">
            <v>Genus</v>
          </cell>
        </row>
        <row r="45605">
          <cell r="B45605" t="str">
            <v>Trichodon (Ditrichaceae)</v>
          </cell>
          <cell r="C45605" t="str">
            <v>Genus</v>
          </cell>
        </row>
        <row r="45606">
          <cell r="B45606" t="str">
            <v>Trichodon (Fish)***retired***use Trichodon (Animalia)</v>
          </cell>
          <cell r="C45606" t="str">
            <v>Genus</v>
          </cell>
        </row>
        <row r="45607">
          <cell r="B45607" t="str">
            <v>Trichodon trichodon</v>
          </cell>
          <cell r="C45607" t="str">
            <v>Species</v>
          </cell>
        </row>
        <row r="45608">
          <cell r="B45608" t="str">
            <v>Trichodontidae</v>
          </cell>
          <cell r="C45608" t="str">
            <v>Family</v>
          </cell>
        </row>
        <row r="45609">
          <cell r="B45609" t="str">
            <v>Trichogaster</v>
          </cell>
          <cell r="C45609" t="str">
            <v>Genus</v>
          </cell>
        </row>
        <row r="45610">
          <cell r="B45610" t="str">
            <v>Trichogaster fasciatus***retired***use Colisa fasciata</v>
          </cell>
          <cell r="C45610" t="str">
            <v>Species</v>
          </cell>
        </row>
        <row r="45611">
          <cell r="B45611" t="str">
            <v>Trichogaster labiosus***retired***use Colisa labiosa</v>
          </cell>
          <cell r="C45611" t="str">
            <v>Species</v>
          </cell>
        </row>
        <row r="45612">
          <cell r="B45612" t="str">
            <v>Trichogaster lalia***retired***use Colisa lalia</v>
          </cell>
          <cell r="C45612" t="str">
            <v>Species</v>
          </cell>
        </row>
        <row r="45613">
          <cell r="B45613" t="str">
            <v>Trichogaster leeri***retired***use Trichogaster leerii</v>
          </cell>
          <cell r="C45613" t="str">
            <v>Species</v>
          </cell>
        </row>
        <row r="45614">
          <cell r="B45614" t="str">
            <v>Trichogaster leerii</v>
          </cell>
          <cell r="C45614" t="str">
            <v>Species</v>
          </cell>
        </row>
        <row r="45615">
          <cell r="B45615" t="str">
            <v>Trichogaster microlepis</v>
          </cell>
          <cell r="C45615" t="str">
            <v>Species</v>
          </cell>
        </row>
        <row r="45616">
          <cell r="B45616" t="str">
            <v>Trichogaster pectoralis</v>
          </cell>
          <cell r="C45616" t="str">
            <v>Species</v>
          </cell>
        </row>
        <row r="45617">
          <cell r="B45617" t="str">
            <v>Trichogaster trichopterus</v>
          </cell>
          <cell r="C45617" t="str">
            <v>Species</v>
          </cell>
        </row>
        <row r="45618">
          <cell r="B45618" t="str">
            <v>Trichomycteridae</v>
          </cell>
          <cell r="C45618" t="str">
            <v>Family</v>
          </cell>
        </row>
        <row r="45619">
          <cell r="B45619" t="str">
            <v>Trichomycterus</v>
          </cell>
          <cell r="C45619" t="str">
            <v>Genus</v>
          </cell>
        </row>
        <row r="45620">
          <cell r="B45620" t="str">
            <v>Trichoniscoides modestus modestus***retired***use Trichoniscoides modestus modestus, Racovitza 1908</v>
          </cell>
          <cell r="C45620" t="str">
            <v>Subspecies</v>
          </cell>
        </row>
        <row r="45621">
          <cell r="B45621" t="str">
            <v>Trichoniscoides modestus modestus, Arcangeli 1935 (Trichoniscoides modestus)</v>
          </cell>
          <cell r="C45621" t="str">
            <v>Subspecies</v>
          </cell>
        </row>
        <row r="45622">
          <cell r="B45622" t="str">
            <v>Trichoniscoides modestus modestus, Racovitza 1908 (Trichoniscoides modestus)</v>
          </cell>
          <cell r="C45622" t="str">
            <v>Subspecies</v>
          </cell>
        </row>
        <row r="45623">
          <cell r="B45623" t="str">
            <v>Trichonotidae</v>
          </cell>
          <cell r="C45623" t="str">
            <v>Family</v>
          </cell>
        </row>
        <row r="45624">
          <cell r="B45624" t="str">
            <v>Trichonotus</v>
          </cell>
          <cell r="C45624" t="str">
            <v>Genus</v>
          </cell>
        </row>
        <row r="45625">
          <cell r="B45625" t="str">
            <v>Trichonotus marleyi</v>
          </cell>
          <cell r="C45625" t="str">
            <v>Species</v>
          </cell>
        </row>
        <row r="45626">
          <cell r="B45626" t="str">
            <v>Trichonotus setiger</v>
          </cell>
          <cell r="C45626" t="str">
            <v>Species</v>
          </cell>
        </row>
        <row r="45627">
          <cell r="B45627" t="str">
            <v>Trichopelma cubanum***retired***use Trichopelma cubanum, Simon 1903 (Trichopelma) or Banks 1909</v>
          </cell>
          <cell r="C45627" t="str">
            <v>Species</v>
          </cell>
        </row>
        <row r="45628">
          <cell r="B45628" t="str">
            <v>Trichopelma cubanum, Banks 1909 (Trichopelma)</v>
          </cell>
          <cell r="C45628" t="str">
            <v>Species</v>
          </cell>
        </row>
        <row r="45629">
          <cell r="B45629" t="str">
            <v>Trichopelma cubanum, Simon 1903 (Trichopelma)</v>
          </cell>
          <cell r="C45629" t="str">
            <v>Species</v>
          </cell>
        </row>
        <row r="45630">
          <cell r="B45630" t="str">
            <v>Trichopelma maculatum***retired***use Trichopelma maculatum, Franganillo 1930 (Trichopelma) or Banks 1906</v>
          </cell>
          <cell r="C45630" t="str">
            <v>Species</v>
          </cell>
        </row>
        <row r="45631">
          <cell r="B45631" t="str">
            <v>Trichopelma maculatum, Banks 1906 (Trichopelma)</v>
          </cell>
          <cell r="C45631" t="str">
            <v>Species</v>
          </cell>
        </row>
        <row r="45632">
          <cell r="B45632" t="str">
            <v>Trichopelma maculatum, Franganillo 1930 (Trichopelma)</v>
          </cell>
          <cell r="C45632" t="str">
            <v>Species</v>
          </cell>
        </row>
        <row r="45633">
          <cell r="B45633" t="str">
            <v>Trichophorum cespitosum</v>
          </cell>
          <cell r="C45633" t="str">
            <v>Species</v>
          </cell>
        </row>
        <row r="45634">
          <cell r="B45634" t="str">
            <v>Trichopodus leeri***retired***use Trichogaster leerii</v>
          </cell>
          <cell r="C45634" t="str">
            <v>Species</v>
          </cell>
        </row>
        <row r="45635">
          <cell r="B45635" t="str">
            <v>Trichopodus pectoralis***retired***use Trichogaster pectoralis</v>
          </cell>
          <cell r="C45635" t="str">
            <v>Species</v>
          </cell>
        </row>
        <row r="45636">
          <cell r="B45636" t="str">
            <v>Trichopodus sota***retired***use Colisa chuna</v>
          </cell>
          <cell r="C45636" t="str">
            <v>Species</v>
          </cell>
        </row>
        <row r="45637">
          <cell r="B45637" t="str">
            <v>Trichopodus trichopterus***retired***use Trichogaster trichopterus</v>
          </cell>
          <cell r="C45637" t="str">
            <v>Species</v>
          </cell>
        </row>
        <row r="45638">
          <cell r="B45638" t="str">
            <v>Trichopsetta</v>
          </cell>
          <cell r="C45638" t="str">
            <v>Genus</v>
          </cell>
        </row>
        <row r="45639">
          <cell r="B45639" t="str">
            <v>Trichopsetta caribbaea</v>
          </cell>
          <cell r="C45639" t="str">
            <v>Species</v>
          </cell>
        </row>
        <row r="45640">
          <cell r="B45640" t="str">
            <v>Trichopsetta melasma</v>
          </cell>
          <cell r="C45640" t="str">
            <v>Species</v>
          </cell>
        </row>
        <row r="45641">
          <cell r="B45641" t="str">
            <v>Trichopsetta orbisulcus</v>
          </cell>
          <cell r="C45641" t="str">
            <v>Species</v>
          </cell>
        </row>
        <row r="45642">
          <cell r="B45642" t="str">
            <v>Trichopsetta ventralis</v>
          </cell>
          <cell r="C45642" t="str">
            <v>Species</v>
          </cell>
        </row>
        <row r="45643">
          <cell r="B45643" t="str">
            <v>Trichopsis</v>
          </cell>
          <cell r="C45643" t="str">
            <v>Genus</v>
          </cell>
        </row>
        <row r="45644">
          <cell r="B45644" t="str">
            <v>Trichopsis pumila</v>
          </cell>
          <cell r="C45644" t="str">
            <v>Species</v>
          </cell>
        </row>
        <row r="45645">
          <cell r="B45645" t="str">
            <v>Trichopsis pumilus***retired***use Trichopsis pumila</v>
          </cell>
          <cell r="C45645" t="str">
            <v>Species</v>
          </cell>
        </row>
        <row r="45646">
          <cell r="B45646" t="str">
            <v>Trichopsis vittata</v>
          </cell>
          <cell r="C45646" t="str">
            <v>Species</v>
          </cell>
        </row>
        <row r="45647">
          <cell r="B45647" t="str">
            <v>Trichopsis vittatus***retired***use Trichopsis vittata</v>
          </cell>
          <cell r="C45647" t="str">
            <v>Species</v>
          </cell>
        </row>
        <row r="45648">
          <cell r="B45648" t="str">
            <v>Trichoptera</v>
          </cell>
          <cell r="C45648" t="str">
            <v>Order</v>
          </cell>
        </row>
        <row r="45649">
          <cell r="B45649" t="str">
            <v>Trichopus arabicus***retired***use Thalassoma lunare</v>
          </cell>
          <cell r="C45649" t="str">
            <v>Species</v>
          </cell>
        </row>
        <row r="45650">
          <cell r="B45650" t="str">
            <v>Trichormus anomalus</v>
          </cell>
          <cell r="C45650" t="str">
            <v>Species</v>
          </cell>
        </row>
        <row r="45651">
          <cell r="B45651" t="str">
            <v>Trichormus fertissimus</v>
          </cell>
          <cell r="C45651" t="str">
            <v>Species</v>
          </cell>
        </row>
        <row r="45652">
          <cell r="B45652" t="str">
            <v>Trichormus naviculoides</v>
          </cell>
          <cell r="C45652" t="str">
            <v>Species</v>
          </cell>
        </row>
        <row r="45653">
          <cell r="B45653" t="str">
            <v>Trichormus variabilis</v>
          </cell>
          <cell r="C45653" t="str">
            <v>Species</v>
          </cell>
        </row>
        <row r="45654">
          <cell r="B45654" t="str">
            <v>Trichosporum (Gesneriaceae)</v>
          </cell>
          <cell r="C45654" t="str">
            <v>Genus</v>
          </cell>
        </row>
        <row r="45655">
          <cell r="B45655" t="str">
            <v>Trichosporum (Torulopsidaceae)</v>
          </cell>
          <cell r="C45655" t="str">
            <v>Genus</v>
          </cell>
        </row>
        <row r="45656">
          <cell r="B45656" t="str">
            <v>Trichotanypus</v>
          </cell>
          <cell r="C45656" t="str">
            <v>Genus</v>
          </cell>
        </row>
        <row r="45657">
          <cell r="B45657" t="str">
            <v>Trichotria</v>
          </cell>
          <cell r="C45657" t="str">
            <v>Genus</v>
          </cell>
        </row>
        <row r="45658">
          <cell r="B45658" t="str">
            <v>Trichotria pocillum</v>
          </cell>
          <cell r="C45658" t="str">
            <v>Species</v>
          </cell>
        </row>
        <row r="45659">
          <cell r="B45659" t="str">
            <v>Trichotria tetractis</v>
          </cell>
          <cell r="C45659" t="str">
            <v>Species</v>
          </cell>
        </row>
        <row r="45660">
          <cell r="B45660" t="str">
            <v>Trichotridae</v>
          </cell>
          <cell r="C45660" t="str">
            <v>Family</v>
          </cell>
        </row>
        <row r="45661">
          <cell r="B45661" t="str">
            <v>Trichotropis cancellata</v>
          </cell>
          <cell r="C45661" t="str">
            <v>Species</v>
          </cell>
        </row>
        <row r="45662">
          <cell r="B45662" t="str">
            <v>Tricladida</v>
          </cell>
          <cell r="C45662" t="str">
            <v>Section</v>
          </cell>
        </row>
        <row r="45663">
          <cell r="B45663" t="str">
            <v>Tricocerca elongata</v>
          </cell>
          <cell r="C45663" t="str">
            <v>Species</v>
          </cell>
        </row>
        <row r="45664">
          <cell r="B45664" t="str">
            <v>Tricolia</v>
          </cell>
          <cell r="C45664" t="str">
            <v>Genus</v>
          </cell>
        </row>
        <row r="45665">
          <cell r="B45665" t="str">
            <v>Tricolia affinis</v>
          </cell>
          <cell r="C45665" t="str">
            <v>Species</v>
          </cell>
        </row>
        <row r="45666">
          <cell r="B45666" t="str">
            <v>Tricolia bella</v>
          </cell>
          <cell r="C45666" t="str">
            <v>Species</v>
          </cell>
        </row>
        <row r="45667">
          <cell r="B45667" t="str">
            <v>Tricolia tessellata</v>
          </cell>
          <cell r="C45667" t="str">
            <v>Species</v>
          </cell>
        </row>
        <row r="45668">
          <cell r="B45668" t="str">
            <v>Tricolia thalassicola</v>
          </cell>
          <cell r="C45668" t="str">
            <v>Species</v>
          </cell>
        </row>
        <row r="45669">
          <cell r="B45669" t="str">
            <v>Tricolia variabilis</v>
          </cell>
          <cell r="C45669" t="str">
            <v>Species</v>
          </cell>
        </row>
        <row r="45670">
          <cell r="B45670" t="str">
            <v>Tricoryhyphes</v>
          </cell>
          <cell r="C45670" t="str">
            <v>Genus</v>
          </cell>
        </row>
        <row r="45671">
          <cell r="B45671" t="str">
            <v>Tricorythidae</v>
          </cell>
          <cell r="C45671" t="str">
            <v>Family</v>
          </cell>
        </row>
        <row r="45672">
          <cell r="B45672" t="str">
            <v>Tricorythodes</v>
          </cell>
          <cell r="C45672" t="str">
            <v>Genus</v>
          </cell>
        </row>
        <row r="45673">
          <cell r="B45673" t="str">
            <v>Tricorythodes explicatus</v>
          </cell>
          <cell r="C45673" t="str">
            <v>Species</v>
          </cell>
        </row>
        <row r="45674">
          <cell r="B45674" t="str">
            <v>Tricorythodes minutus***retired***use Tricorythodes explicatus</v>
          </cell>
          <cell r="C45674" t="str">
            <v>Species</v>
          </cell>
        </row>
        <row r="45675">
          <cell r="B45675" t="str">
            <v>Tricorythodes robacki</v>
          </cell>
          <cell r="C45675" t="str">
            <v>Species</v>
          </cell>
        </row>
        <row r="45676">
          <cell r="B45676" t="str">
            <v>Tricyphona</v>
          </cell>
          <cell r="C45676" t="str">
            <v>Genus</v>
          </cell>
        </row>
        <row r="45677">
          <cell r="B45677" t="str">
            <v>Tridacna</v>
          </cell>
          <cell r="C45677" t="str">
            <v>Genus</v>
          </cell>
        </row>
        <row r="45678">
          <cell r="B45678" t="str">
            <v>Tridactylidae</v>
          </cell>
          <cell r="C45678" t="str">
            <v>Family</v>
          </cell>
        </row>
        <row r="45679">
          <cell r="B45679" t="str">
            <v>Tridens (Poaceae)</v>
          </cell>
          <cell r="C45679" t="str">
            <v>Genus</v>
          </cell>
        </row>
        <row r="45680">
          <cell r="B45680" t="str">
            <v>Tridens (Tridentinae)</v>
          </cell>
          <cell r="C45680" t="str">
            <v>Genus</v>
          </cell>
        </row>
        <row r="45681">
          <cell r="B45681" t="str">
            <v>Tridens brevis***retired***use Tridensimilis brevis</v>
          </cell>
          <cell r="C45681" t="str">
            <v>Species</v>
          </cell>
        </row>
        <row r="45682">
          <cell r="B45682" t="str">
            <v>Tridens flavus</v>
          </cell>
          <cell r="C45682" t="str">
            <v>Species</v>
          </cell>
        </row>
        <row r="45683">
          <cell r="B45683" t="str">
            <v>Tridensimilis</v>
          </cell>
          <cell r="C45683" t="str">
            <v>Genus</v>
          </cell>
        </row>
        <row r="45684">
          <cell r="B45684" t="str">
            <v>Tridensimilis brevis</v>
          </cell>
          <cell r="C45684" t="str">
            <v>Species</v>
          </cell>
        </row>
        <row r="45685">
          <cell r="B45685" t="str">
            <v>Tridentiger</v>
          </cell>
          <cell r="C45685" t="str">
            <v>Genus</v>
          </cell>
        </row>
        <row r="45686">
          <cell r="B45686" t="str">
            <v>Tridentiger bifasciatus</v>
          </cell>
          <cell r="C45686" t="str">
            <v>Species</v>
          </cell>
        </row>
        <row r="45687">
          <cell r="B45687" t="str">
            <v>Tridentiger trigonocephalus</v>
          </cell>
          <cell r="C45687" t="str">
            <v>Species</v>
          </cell>
        </row>
        <row r="45688">
          <cell r="B45688" t="str">
            <v>Trientalis borealis</v>
          </cell>
          <cell r="C45688" t="str">
            <v>Species</v>
          </cell>
        </row>
        <row r="45689">
          <cell r="B45689" t="str">
            <v>Trientalis borealis ssp. borealis***retired***use Trientalis borealis</v>
          </cell>
          <cell r="C45689" t="str">
            <v>Subspecies</v>
          </cell>
        </row>
        <row r="45690">
          <cell r="B45690" t="str">
            <v>Trifolium</v>
          </cell>
          <cell r="C45690" t="str">
            <v>Genus</v>
          </cell>
        </row>
        <row r="45691">
          <cell r="B45691" t="str">
            <v>Trifolium aureum</v>
          </cell>
          <cell r="C45691" t="str">
            <v>Species</v>
          </cell>
        </row>
        <row r="45692">
          <cell r="B45692" t="str">
            <v>Trifolium depauperatum</v>
          </cell>
          <cell r="C45692" t="str">
            <v>Species</v>
          </cell>
        </row>
        <row r="45693">
          <cell r="B45693" t="str">
            <v>Trifolium dubium</v>
          </cell>
          <cell r="C45693" t="str">
            <v>Species</v>
          </cell>
        </row>
        <row r="45694">
          <cell r="B45694" t="str">
            <v>Trifolium fragiferum</v>
          </cell>
          <cell r="C45694" t="str">
            <v>Species</v>
          </cell>
        </row>
        <row r="45695">
          <cell r="B45695" t="str">
            <v>Trifolium hybridum</v>
          </cell>
          <cell r="C45695" t="str">
            <v>Species</v>
          </cell>
        </row>
        <row r="45696">
          <cell r="B45696" t="str">
            <v>Trifolium longipes</v>
          </cell>
          <cell r="C45696" t="str">
            <v>Species</v>
          </cell>
        </row>
        <row r="45697">
          <cell r="B45697" t="str">
            <v>Trifolium parryi</v>
          </cell>
          <cell r="C45697" t="str">
            <v>Species</v>
          </cell>
        </row>
        <row r="45698">
          <cell r="B45698" t="str">
            <v>Trifolium parryi ssp. salictorum</v>
          </cell>
          <cell r="C45698" t="str">
            <v>Subspecies</v>
          </cell>
        </row>
        <row r="45699">
          <cell r="B45699" t="str">
            <v>Trifolium pratense</v>
          </cell>
          <cell r="C45699" t="str">
            <v>Species</v>
          </cell>
        </row>
        <row r="45700">
          <cell r="B45700" t="str">
            <v>Trifolium repens</v>
          </cell>
          <cell r="C45700" t="str">
            <v>Species</v>
          </cell>
        </row>
        <row r="45701">
          <cell r="B45701" t="str">
            <v>Trifolium wormskioldii</v>
          </cell>
          <cell r="C45701" t="str">
            <v>Species</v>
          </cell>
        </row>
        <row r="45702">
          <cell r="B45702" t="str">
            <v>Trigla</v>
          </cell>
          <cell r="C45702" t="str">
            <v>Genus</v>
          </cell>
        </row>
        <row r="45703">
          <cell r="B45703" t="str">
            <v>Trigla capensis***retired***use Chelidonichthys capensis</v>
          </cell>
          <cell r="C45703" t="str">
            <v>Species</v>
          </cell>
        </row>
        <row r="45704">
          <cell r="B45704" t="str">
            <v>Trigla lucerna***retired***use Chelidonichthys lucernus</v>
          </cell>
          <cell r="C45704" t="str">
            <v>Species</v>
          </cell>
        </row>
        <row r="45705">
          <cell r="B45705" t="str">
            <v>Trigla lyra</v>
          </cell>
          <cell r="C45705" t="str">
            <v>Species</v>
          </cell>
        </row>
        <row r="45706">
          <cell r="B45706" t="str">
            <v>Trigla queketti***retired***use Chelidonichthys queketti</v>
          </cell>
          <cell r="C45706" t="str">
            <v>Species</v>
          </cell>
        </row>
        <row r="45707">
          <cell r="B45707" t="str">
            <v>Triglachromis</v>
          </cell>
          <cell r="C45707" t="str">
            <v>Genus</v>
          </cell>
        </row>
        <row r="45708">
          <cell r="B45708" t="str">
            <v>Triglachromis otostigma</v>
          </cell>
          <cell r="C45708" t="str">
            <v>Species</v>
          </cell>
        </row>
        <row r="45709">
          <cell r="B45709" t="str">
            <v>Triglidae</v>
          </cell>
          <cell r="C45709" t="str">
            <v>Family</v>
          </cell>
        </row>
        <row r="45710">
          <cell r="B45710" t="str">
            <v>Triglochin</v>
          </cell>
          <cell r="C45710" t="str">
            <v>Genus</v>
          </cell>
        </row>
        <row r="45711">
          <cell r="B45711" t="str">
            <v>Triglochin maritima</v>
          </cell>
          <cell r="C45711" t="str">
            <v>Species</v>
          </cell>
        </row>
        <row r="45712">
          <cell r="B45712" t="str">
            <v>Triglochin maritimum***retired***use Triglochin maritima</v>
          </cell>
          <cell r="C45712" t="str">
            <v>Species</v>
          </cell>
        </row>
        <row r="45713">
          <cell r="B45713" t="str">
            <v>Triglochin palustris</v>
          </cell>
          <cell r="C45713" t="str">
            <v>Species</v>
          </cell>
        </row>
        <row r="45714">
          <cell r="B45714" t="str">
            <v>Triglochin striata</v>
          </cell>
          <cell r="C45714" t="str">
            <v>Species</v>
          </cell>
        </row>
        <row r="45715">
          <cell r="B45715" t="str">
            <v>Trigloporus</v>
          </cell>
          <cell r="C45715" t="str">
            <v>Genus</v>
          </cell>
        </row>
        <row r="45716">
          <cell r="B45716" t="str">
            <v>Trigloporus africanus***retired***use Trigloporus lastoviza</v>
          </cell>
          <cell r="C45716" t="str">
            <v>Species</v>
          </cell>
        </row>
        <row r="45717">
          <cell r="B45717" t="str">
            <v>Trigloporus lastoviza</v>
          </cell>
          <cell r="C45717" t="str">
            <v>Species</v>
          </cell>
        </row>
        <row r="45718">
          <cell r="B45718" t="str">
            <v>Triglops</v>
          </cell>
          <cell r="C45718" t="str">
            <v>Genus</v>
          </cell>
        </row>
        <row r="45719">
          <cell r="B45719" t="str">
            <v>Triglops forficatus</v>
          </cell>
          <cell r="C45719" t="str">
            <v>Species</v>
          </cell>
        </row>
        <row r="45720">
          <cell r="B45720" t="str">
            <v>Triglops jordani</v>
          </cell>
          <cell r="C45720" t="str">
            <v>Species</v>
          </cell>
        </row>
        <row r="45721">
          <cell r="B45721" t="str">
            <v>Triglops macellus</v>
          </cell>
          <cell r="C45721" t="str">
            <v>Species</v>
          </cell>
        </row>
        <row r="45722">
          <cell r="B45722" t="str">
            <v>Triglops metopias</v>
          </cell>
          <cell r="C45722" t="str">
            <v>Species</v>
          </cell>
        </row>
        <row r="45723">
          <cell r="B45723" t="str">
            <v>Triglops murrayi</v>
          </cell>
          <cell r="C45723" t="str">
            <v>Species</v>
          </cell>
        </row>
        <row r="45724">
          <cell r="B45724" t="str">
            <v>Triglops nybelini</v>
          </cell>
          <cell r="C45724" t="str">
            <v>Species</v>
          </cell>
        </row>
        <row r="45725">
          <cell r="B45725" t="str">
            <v>Triglops pingelii</v>
          </cell>
          <cell r="C45725" t="str">
            <v>Species</v>
          </cell>
        </row>
        <row r="45726">
          <cell r="B45726" t="str">
            <v>Triglops scepticus</v>
          </cell>
          <cell r="C45726" t="str">
            <v>Species</v>
          </cell>
        </row>
        <row r="45727">
          <cell r="B45727" t="str">
            <v>Triglops xenostethus</v>
          </cell>
          <cell r="C45727" t="str">
            <v>Species</v>
          </cell>
        </row>
        <row r="45728">
          <cell r="B45728" t="str">
            <v>Triglopsis thompsoni***retired***use Myoxocephalus thompsonii</v>
          </cell>
          <cell r="C45728" t="str">
            <v>Species</v>
          </cell>
        </row>
        <row r="45729">
          <cell r="B45729" t="str">
            <v>Triglopsis***retired***use Myoxocephalus</v>
          </cell>
          <cell r="C45729" t="str">
            <v>Genus</v>
          </cell>
        </row>
        <row r="45730">
          <cell r="B45730" t="str">
            <v>Trigoniocardia antillarum</v>
          </cell>
          <cell r="C45730" t="str">
            <v>Species</v>
          </cell>
        </row>
        <row r="45731">
          <cell r="B45731" t="str">
            <v>Trigonognathus</v>
          </cell>
          <cell r="C45731" t="str">
            <v>Genus</v>
          </cell>
        </row>
        <row r="45732">
          <cell r="B45732" t="str">
            <v>Trigonognathus kabeyai</v>
          </cell>
          <cell r="C45732" t="str">
            <v>Species</v>
          </cell>
        </row>
        <row r="45733">
          <cell r="B45733" t="str">
            <v>Trigonolampa</v>
          </cell>
          <cell r="C45733" t="str">
            <v>Genus</v>
          </cell>
        </row>
        <row r="45734">
          <cell r="B45734" t="str">
            <v>Trigonolampa miriceps</v>
          </cell>
          <cell r="C45734" t="str">
            <v>Species</v>
          </cell>
        </row>
        <row r="45735">
          <cell r="B45735" t="str">
            <v>Trigonostigma espei</v>
          </cell>
          <cell r="C45735" t="str">
            <v>Species</v>
          </cell>
        </row>
        <row r="45736">
          <cell r="B45736" t="str">
            <v>Trigonostigma heteromorpha</v>
          </cell>
          <cell r="C45736" t="str">
            <v>Species</v>
          </cell>
        </row>
        <row r="45737">
          <cell r="B45737" t="str">
            <v>Trigonulina</v>
          </cell>
          <cell r="C45737" t="str">
            <v>Genus</v>
          </cell>
        </row>
        <row r="45738">
          <cell r="B45738" t="str">
            <v>Trillium</v>
          </cell>
          <cell r="C45738" t="str">
            <v>Genus</v>
          </cell>
        </row>
        <row r="45739">
          <cell r="B45739" t="str">
            <v>Trillium cernuum</v>
          </cell>
          <cell r="C45739" t="str">
            <v>Species</v>
          </cell>
        </row>
        <row r="45740">
          <cell r="B45740" t="str">
            <v>Trillium erectum</v>
          </cell>
          <cell r="C45740" t="str">
            <v>Species</v>
          </cell>
        </row>
        <row r="45741">
          <cell r="B45741" t="str">
            <v>Trillium flexipes</v>
          </cell>
          <cell r="C45741" t="str">
            <v>Species</v>
          </cell>
        </row>
        <row r="45742">
          <cell r="B45742" t="str">
            <v>Trillium ovatum</v>
          </cell>
          <cell r="C45742" t="str">
            <v>Species</v>
          </cell>
        </row>
        <row r="45743">
          <cell r="B45743" t="str">
            <v>Trillium recurvatum</v>
          </cell>
          <cell r="C45743" t="str">
            <v>Species</v>
          </cell>
        </row>
        <row r="45744">
          <cell r="B45744" t="str">
            <v>Trillium undulatum</v>
          </cell>
          <cell r="C45744" t="str">
            <v>Species</v>
          </cell>
        </row>
        <row r="45745">
          <cell r="B45745" t="str">
            <v>Trimma flammeum</v>
          </cell>
          <cell r="C45745" t="str">
            <v>Species</v>
          </cell>
        </row>
        <row r="45746">
          <cell r="B45746" t="str">
            <v>Trimma unisquamis</v>
          </cell>
          <cell r="C45746" t="str">
            <v>Species</v>
          </cell>
        </row>
        <row r="45747">
          <cell r="B45747" t="str">
            <v>Trinchesia</v>
          </cell>
          <cell r="C45747" t="str">
            <v>Genus</v>
          </cell>
        </row>
        <row r="45748">
          <cell r="B45748" t="str">
            <v>Trinectes</v>
          </cell>
          <cell r="C45748" t="str">
            <v>Genus</v>
          </cell>
        </row>
        <row r="45749">
          <cell r="B45749" t="str">
            <v>Trinectes fimbriatus</v>
          </cell>
          <cell r="C45749" t="str">
            <v>Species</v>
          </cell>
        </row>
        <row r="45750">
          <cell r="B45750" t="str">
            <v>Trinectes fluviatilis</v>
          </cell>
          <cell r="C45750" t="str">
            <v>Species</v>
          </cell>
        </row>
        <row r="45751">
          <cell r="B45751" t="str">
            <v>Trinectes fonsecensis</v>
          </cell>
          <cell r="C45751" t="str">
            <v>Species</v>
          </cell>
        </row>
        <row r="45752">
          <cell r="B45752" t="str">
            <v>Trinectes inscriptus</v>
          </cell>
          <cell r="C45752" t="str">
            <v>Species</v>
          </cell>
        </row>
        <row r="45753">
          <cell r="B45753" t="str">
            <v>Trinectes maculatus</v>
          </cell>
          <cell r="C45753" t="str">
            <v>Species</v>
          </cell>
        </row>
        <row r="45754">
          <cell r="B45754" t="str">
            <v>Trinectes microphthalmus</v>
          </cell>
          <cell r="C45754" t="str">
            <v>Species</v>
          </cell>
        </row>
        <row r="45755">
          <cell r="B45755" t="str">
            <v>Trinectes opercularis</v>
          </cell>
          <cell r="C45755" t="str">
            <v>Species</v>
          </cell>
        </row>
        <row r="45756">
          <cell r="B45756" t="str">
            <v>Trinectes paulistanus</v>
          </cell>
          <cell r="C45756" t="str">
            <v>Species</v>
          </cell>
        </row>
        <row r="45757">
          <cell r="B45757" t="str">
            <v>Trinectes xanthurus</v>
          </cell>
          <cell r="C45757" t="str">
            <v>Species</v>
          </cell>
        </row>
        <row r="45758">
          <cell r="B45758" t="str">
            <v>Trinema enchelys</v>
          </cell>
          <cell r="C45758" t="str">
            <v>Species</v>
          </cell>
        </row>
        <row r="45759">
          <cell r="B45759" t="str">
            <v>Tringa</v>
          </cell>
          <cell r="C45759" t="str">
            <v>Genus</v>
          </cell>
        </row>
        <row r="45760">
          <cell r="B45760" t="str">
            <v>Tringa flavipes</v>
          </cell>
          <cell r="C45760" t="str">
            <v>Species</v>
          </cell>
        </row>
        <row r="45761">
          <cell r="B45761" t="str">
            <v>Tringa melanoleuca</v>
          </cell>
          <cell r="C45761" t="str">
            <v>Species</v>
          </cell>
        </row>
        <row r="45762">
          <cell r="B45762" t="str">
            <v>Tringa Semipalmata</v>
          </cell>
          <cell r="C45762" t="str">
            <v>Species</v>
          </cell>
        </row>
        <row r="45763">
          <cell r="B45763" t="str">
            <v>Tringa solitaria</v>
          </cell>
          <cell r="C45763" t="str">
            <v>Species</v>
          </cell>
        </row>
        <row r="45764">
          <cell r="B45764" t="str">
            <v>Triodanis perfoliata</v>
          </cell>
          <cell r="C45764" t="str">
            <v>Species</v>
          </cell>
        </row>
        <row r="45765">
          <cell r="B45765" t="str">
            <v>Triodon</v>
          </cell>
          <cell r="C45765" t="str">
            <v>Genus</v>
          </cell>
        </row>
        <row r="45766">
          <cell r="B45766" t="str">
            <v>Triodon bursarius***retired***use Triodon macropterus</v>
          </cell>
          <cell r="C45766" t="str">
            <v>Species</v>
          </cell>
        </row>
        <row r="45767">
          <cell r="B45767" t="str">
            <v>Triodon macropterus</v>
          </cell>
          <cell r="C45767" t="str">
            <v>Species</v>
          </cell>
        </row>
        <row r="45768">
          <cell r="B45768" t="str">
            <v>Triodontidae</v>
          </cell>
          <cell r="C45768" t="str">
            <v>Family</v>
          </cell>
        </row>
        <row r="45769">
          <cell r="B45769" t="str">
            <v>Triogma</v>
          </cell>
          <cell r="C45769" t="str">
            <v>Genus</v>
          </cell>
        </row>
        <row r="45770">
          <cell r="B45770" t="str">
            <v>Triopha</v>
          </cell>
          <cell r="C45770" t="str">
            <v>Genus</v>
          </cell>
        </row>
        <row r="45771">
          <cell r="B45771" t="str">
            <v>Triopha catalinae</v>
          </cell>
          <cell r="C45771" t="str">
            <v>Species</v>
          </cell>
        </row>
        <row r="45772">
          <cell r="B45772" t="str">
            <v>Triopha maculata</v>
          </cell>
          <cell r="C45772" t="str">
            <v>Species</v>
          </cell>
        </row>
        <row r="45773">
          <cell r="B45773" t="str">
            <v>Triops longicaudatus</v>
          </cell>
          <cell r="C45773" t="str">
            <v>Species</v>
          </cell>
        </row>
        <row r="45774">
          <cell r="B45774" t="str">
            <v>Triphasia</v>
          </cell>
          <cell r="C45774" t="str">
            <v>Genus</v>
          </cell>
        </row>
        <row r="45775">
          <cell r="B45775" t="str">
            <v>Triphora (Orchidaceae)</v>
          </cell>
          <cell r="C45775" t="str">
            <v>Genus</v>
          </cell>
        </row>
        <row r="45776">
          <cell r="B45776" t="str">
            <v>Triphora (Triphoridae)</v>
          </cell>
          <cell r="C45776" t="str">
            <v>Genus</v>
          </cell>
        </row>
        <row r="45777">
          <cell r="B45777" t="str">
            <v>Triphora nigrocincta</v>
          </cell>
          <cell r="C45777" t="str">
            <v>Species</v>
          </cell>
        </row>
        <row r="45778">
          <cell r="B45778" t="str">
            <v>Triphoridae</v>
          </cell>
          <cell r="C45778" t="str">
            <v>Family</v>
          </cell>
        </row>
        <row r="45779">
          <cell r="B45779" t="str">
            <v>Triphoturus</v>
          </cell>
          <cell r="C45779" t="str">
            <v>Genus</v>
          </cell>
        </row>
        <row r="45780">
          <cell r="B45780" t="str">
            <v>Triphoturus mexicanus</v>
          </cell>
          <cell r="C45780" t="str">
            <v>Species</v>
          </cell>
        </row>
        <row r="45781">
          <cell r="B45781" t="str">
            <v>Triphoturus nigrescens</v>
          </cell>
          <cell r="C45781" t="str">
            <v>Species</v>
          </cell>
        </row>
        <row r="45782">
          <cell r="B45782" t="str">
            <v>Tripleurospermum perforatum</v>
          </cell>
          <cell r="C45782" t="str">
            <v>Species</v>
          </cell>
        </row>
        <row r="45783">
          <cell r="B45783" t="str">
            <v>Triploceras</v>
          </cell>
          <cell r="C45783" t="str">
            <v>Genus</v>
          </cell>
        </row>
        <row r="45784">
          <cell r="B45784" t="str">
            <v>Triploceras gracile</v>
          </cell>
          <cell r="C45784" t="str">
            <v>Species</v>
          </cell>
        </row>
        <row r="45785">
          <cell r="B45785" t="str">
            <v>Triplophos</v>
          </cell>
          <cell r="C45785" t="str">
            <v>Genus</v>
          </cell>
        </row>
        <row r="45786">
          <cell r="B45786" t="str">
            <v>Triplophos hemingi</v>
          </cell>
          <cell r="C45786" t="str">
            <v>Species</v>
          </cell>
        </row>
        <row r="45787">
          <cell r="B45787" t="str">
            <v>Triplophysa strauchii</v>
          </cell>
          <cell r="C45787" t="str">
            <v>Species</v>
          </cell>
        </row>
        <row r="45788">
          <cell r="B45788" t="str">
            <v>Tripneustes</v>
          </cell>
          <cell r="C45788" t="str">
            <v>Genus</v>
          </cell>
        </row>
        <row r="45789">
          <cell r="B45789" t="str">
            <v>Tripneustes gratilla</v>
          </cell>
          <cell r="C45789" t="str">
            <v>Species</v>
          </cell>
        </row>
        <row r="45790">
          <cell r="B45790" t="str">
            <v>Tripoplax trifida</v>
          </cell>
          <cell r="C45790" t="str">
            <v>Species</v>
          </cell>
        </row>
        <row r="45791">
          <cell r="B45791" t="str">
            <v>Triportheus</v>
          </cell>
          <cell r="C45791" t="str">
            <v>Genus</v>
          </cell>
        </row>
        <row r="45792">
          <cell r="B45792" t="str">
            <v>Triportheus angulatus</v>
          </cell>
          <cell r="C45792" t="str">
            <v>Species</v>
          </cell>
        </row>
        <row r="45793">
          <cell r="B45793" t="str">
            <v>Triportheus angulatus angulatus</v>
          </cell>
          <cell r="C45793" t="str">
            <v>Subspecies</v>
          </cell>
        </row>
        <row r="45794">
          <cell r="B45794" t="str">
            <v>Triportheus angulatus curtus</v>
          </cell>
          <cell r="C45794" t="str">
            <v>Subspecies</v>
          </cell>
        </row>
        <row r="45795">
          <cell r="B45795" t="str">
            <v>Triportheus angulatus fuscus</v>
          </cell>
          <cell r="C45795" t="str">
            <v>Subspecies</v>
          </cell>
        </row>
        <row r="45796">
          <cell r="B45796" t="str">
            <v>Triportheus angulatus signatus</v>
          </cell>
          <cell r="C45796" t="str">
            <v>Subspecies</v>
          </cell>
        </row>
        <row r="45797">
          <cell r="B45797" t="str">
            <v>Triportheus angulatus vittatus</v>
          </cell>
          <cell r="C45797" t="str">
            <v>Subspecies</v>
          </cell>
        </row>
        <row r="45798">
          <cell r="B45798" t="str">
            <v>Tripsacum dactyloides</v>
          </cell>
          <cell r="C45798" t="str">
            <v>Species</v>
          </cell>
        </row>
        <row r="45799">
          <cell r="B45799" t="str">
            <v>Tripterodon</v>
          </cell>
          <cell r="C45799" t="str">
            <v>Genus</v>
          </cell>
        </row>
        <row r="45800">
          <cell r="B45800" t="str">
            <v>Tripterodon orbis</v>
          </cell>
          <cell r="C45800" t="str">
            <v>Species</v>
          </cell>
        </row>
        <row r="45801">
          <cell r="B45801" t="str">
            <v>Tripterophycis</v>
          </cell>
          <cell r="C45801" t="str">
            <v>Genus</v>
          </cell>
        </row>
        <row r="45802">
          <cell r="B45802" t="str">
            <v>Tripterophycis gilchristi</v>
          </cell>
          <cell r="C45802" t="str">
            <v>Species</v>
          </cell>
        </row>
        <row r="45803">
          <cell r="B45803" t="str">
            <v>Tripterophycis svetovidovi</v>
          </cell>
          <cell r="C45803" t="str">
            <v>Species</v>
          </cell>
        </row>
        <row r="45804">
          <cell r="B45804" t="str">
            <v>Tripterygiidae</v>
          </cell>
          <cell r="C45804" t="str">
            <v>Family</v>
          </cell>
        </row>
        <row r="45805">
          <cell r="B45805" t="str">
            <v>Tripterygion</v>
          </cell>
          <cell r="C45805" t="str">
            <v>Genus</v>
          </cell>
        </row>
        <row r="45806">
          <cell r="B45806" t="str">
            <v>Tripterygion annulatum***retired***use Enneapterygius atrogulare</v>
          </cell>
          <cell r="C45806" t="str">
            <v>Species</v>
          </cell>
        </row>
        <row r="45807">
          <cell r="B45807" t="str">
            <v>Tripterygion atriceps***retired***use Enneapterygius atriceps</v>
          </cell>
          <cell r="C45807" t="str">
            <v>Species</v>
          </cell>
        </row>
        <row r="45808">
          <cell r="B45808" t="str">
            <v>Tripterygion atrogulare***retired***use Enneapterygius atrogulare</v>
          </cell>
          <cell r="C45808" t="str">
            <v>Species</v>
          </cell>
        </row>
        <row r="45809">
          <cell r="B45809" t="str">
            <v>Tripterygion etheostoma***retired***use Enneapterygius etheostoma</v>
          </cell>
          <cell r="C45809" t="str">
            <v>Species</v>
          </cell>
        </row>
        <row r="45810">
          <cell r="B45810" t="str">
            <v>Tripterygion hemimelas***retired***use Enneapterygius hemimelas</v>
          </cell>
          <cell r="C45810" t="str">
            <v>Species</v>
          </cell>
        </row>
        <row r="45811">
          <cell r="B45811" t="str">
            <v>Tripterygion melanurus</v>
          </cell>
          <cell r="C45811" t="str">
            <v>Species</v>
          </cell>
        </row>
        <row r="45812">
          <cell r="B45812" t="str">
            <v>Tripterygion nanus***retired***use Diodon</v>
          </cell>
          <cell r="C45812" t="str">
            <v>Species</v>
          </cell>
        </row>
        <row r="45813">
          <cell r="B45813" t="str">
            <v>Tripterygion tripenne***retired***use Gilloblennius tripennis</v>
          </cell>
          <cell r="C45813" t="str">
            <v>Species</v>
          </cell>
        </row>
        <row r="45814">
          <cell r="B45814" t="str">
            <v>Tripterygion tripteronotus</v>
          </cell>
          <cell r="C45814" t="str">
            <v>Species</v>
          </cell>
        </row>
        <row r="45815">
          <cell r="B45815" t="str">
            <v>Tripterygion varium***retired***use Forsterygion varium</v>
          </cell>
          <cell r="C45815" t="str">
            <v>Species</v>
          </cell>
        </row>
        <row r="45816">
          <cell r="B45816" t="str">
            <v>Trisetum canescens***retired***use Trisetum cernuum ssp. canescens</v>
          </cell>
          <cell r="C45816" t="str">
            <v>Species</v>
          </cell>
        </row>
        <row r="45817">
          <cell r="B45817" t="str">
            <v>Trisetum cernuum ssp. canescens</v>
          </cell>
          <cell r="C45817" t="str">
            <v>Species</v>
          </cell>
        </row>
        <row r="45818">
          <cell r="B45818" t="str">
            <v>Trisetum spicatum</v>
          </cell>
          <cell r="C45818" t="str">
            <v>Species</v>
          </cell>
        </row>
        <row r="45819">
          <cell r="B45819" t="str">
            <v>Trisetum wolfii***retired***use Graphephorum wolfii</v>
          </cell>
          <cell r="C45819" t="str">
            <v>Species</v>
          </cell>
        </row>
        <row r="45820">
          <cell r="B45820" t="str">
            <v>Triso</v>
          </cell>
          <cell r="C45820" t="str">
            <v>Genus</v>
          </cell>
        </row>
        <row r="45821">
          <cell r="B45821" t="str">
            <v>Triso dermopterus</v>
          </cell>
          <cell r="C45821" t="str">
            <v>Species</v>
          </cell>
        </row>
        <row r="45822">
          <cell r="B45822" t="str">
            <v>Trisopterus</v>
          </cell>
          <cell r="C45822" t="str">
            <v>Genus</v>
          </cell>
        </row>
        <row r="45823">
          <cell r="B45823" t="str">
            <v>Trisopterus esmarkii</v>
          </cell>
          <cell r="C45823" t="str">
            <v>Species</v>
          </cell>
        </row>
        <row r="45824">
          <cell r="B45824" t="str">
            <v>Trisopterus luscus</v>
          </cell>
          <cell r="C45824" t="str">
            <v>Species</v>
          </cell>
        </row>
        <row r="45825">
          <cell r="B45825" t="str">
            <v>Trisopterus minutus</v>
          </cell>
          <cell r="C45825" t="str">
            <v>Species</v>
          </cell>
        </row>
        <row r="45826">
          <cell r="B45826" t="str">
            <v>Trissocladius (Part)***retired***use Hydrobaenus</v>
          </cell>
          <cell r="C45826" t="str">
            <v>Genus</v>
          </cell>
        </row>
        <row r="45827">
          <cell r="B45827" t="str">
            <v>Trissopelopia</v>
          </cell>
          <cell r="C45827" t="str">
            <v>Genus</v>
          </cell>
        </row>
        <row r="45828">
          <cell r="B45828" t="str">
            <v>Trissopelopia ogemawi</v>
          </cell>
          <cell r="C45828" t="str">
            <v>Species</v>
          </cell>
        </row>
        <row r="45829">
          <cell r="B45829" t="str">
            <v>Triteleia (Asparagaceae)</v>
          </cell>
          <cell r="C45829" t="str">
            <v>Genus</v>
          </cell>
        </row>
        <row r="45830">
          <cell r="B45830" t="str">
            <v>Triteleia (Scelioninae)</v>
          </cell>
          <cell r="C45830" t="str">
            <v>Genus</v>
          </cell>
        </row>
        <row r="45831">
          <cell r="B45831" t="str">
            <v>Tritella</v>
          </cell>
          <cell r="C45831" t="str">
            <v>Genus</v>
          </cell>
        </row>
        <row r="45832">
          <cell r="B45832" t="str">
            <v>Tritella laevis</v>
          </cell>
          <cell r="C45832" t="str">
            <v>Species</v>
          </cell>
        </row>
        <row r="45833">
          <cell r="B45833" t="str">
            <v>Tritella pilimana</v>
          </cell>
          <cell r="C45833" t="str">
            <v>Species</v>
          </cell>
        </row>
        <row r="45834">
          <cell r="B45834" t="str">
            <v>Tritella tenuissima</v>
          </cell>
          <cell r="C45834" t="str">
            <v>Species</v>
          </cell>
        </row>
        <row r="45835">
          <cell r="B45835" t="str">
            <v>Tritia obsoleta</v>
          </cell>
          <cell r="C45835" t="str">
            <v>Species</v>
          </cell>
        </row>
        <row r="45836">
          <cell r="B45836" t="str">
            <v>Triticum aestivum</v>
          </cell>
          <cell r="C45836" t="str">
            <v>Species</v>
          </cell>
        </row>
        <row r="45837">
          <cell r="B45837" t="str">
            <v>Tritogonia</v>
          </cell>
          <cell r="C45837" t="str">
            <v>Genus</v>
          </cell>
        </row>
        <row r="45838">
          <cell r="B45838" t="str">
            <v>Tritogonia verrucosa</v>
          </cell>
          <cell r="C45838" t="str">
            <v>Species</v>
          </cell>
        </row>
        <row r="45839">
          <cell r="B45839" t="str">
            <v>Tritonia</v>
          </cell>
          <cell r="C45839" t="str">
            <v>Genus</v>
          </cell>
        </row>
        <row r="45840">
          <cell r="B45840" t="str">
            <v>Tritonia diomedea</v>
          </cell>
          <cell r="C45840" t="str">
            <v>Species</v>
          </cell>
        </row>
        <row r="45841">
          <cell r="B45841" t="str">
            <v>Tritonia festiva</v>
          </cell>
          <cell r="C45841" t="str">
            <v>Species</v>
          </cell>
        </row>
        <row r="45842">
          <cell r="B45842" t="str">
            <v>Tritoniidae</v>
          </cell>
          <cell r="C45842" t="str">
            <v>Family</v>
          </cell>
        </row>
        <row r="45843">
          <cell r="B45843" t="str">
            <v>Trivia</v>
          </cell>
          <cell r="C45843" t="str">
            <v>Genus</v>
          </cell>
        </row>
        <row r="45844">
          <cell r="B45844" t="str">
            <v>Trivia californiana</v>
          </cell>
          <cell r="C45844" t="str">
            <v>Species</v>
          </cell>
        </row>
        <row r="45845">
          <cell r="B45845" t="str">
            <v>Trivia ritteri</v>
          </cell>
          <cell r="C45845" t="str">
            <v>Species</v>
          </cell>
        </row>
        <row r="45846">
          <cell r="B45846" t="str">
            <v>Triznaka</v>
          </cell>
          <cell r="C45846" t="str">
            <v>Genus</v>
          </cell>
        </row>
        <row r="45847">
          <cell r="B45847" t="str">
            <v>Triznaka pintada</v>
          </cell>
          <cell r="C45847" t="str">
            <v>Species</v>
          </cell>
        </row>
        <row r="45848">
          <cell r="B45848" t="str">
            <v>Triznaka signata</v>
          </cell>
          <cell r="C45848" t="str">
            <v>Species</v>
          </cell>
        </row>
        <row r="45849">
          <cell r="B45849" t="str">
            <v>Trochidae</v>
          </cell>
          <cell r="C45849" t="str">
            <v>Family</v>
          </cell>
        </row>
        <row r="45850">
          <cell r="B45850" t="str">
            <v>Trochiscia</v>
          </cell>
          <cell r="C45850" t="str">
            <v>Genus</v>
          </cell>
        </row>
        <row r="45851">
          <cell r="B45851" t="str">
            <v>Trochochaeta</v>
          </cell>
          <cell r="C45851" t="str">
            <v>Genus</v>
          </cell>
        </row>
        <row r="45852">
          <cell r="B45852" t="str">
            <v>Trochochaeta multisetosa</v>
          </cell>
          <cell r="C45852" t="str">
            <v>Species</v>
          </cell>
        </row>
        <row r="45853">
          <cell r="B45853" t="str">
            <v>Trochochaetidae</v>
          </cell>
          <cell r="C45853" t="str">
            <v>Family</v>
          </cell>
        </row>
        <row r="45854">
          <cell r="B45854" t="str">
            <v>Trochocopus canis***retired***use Semicossyphus darwini</v>
          </cell>
          <cell r="C45854" t="str">
            <v>Species</v>
          </cell>
        </row>
        <row r="45855">
          <cell r="B45855" t="str">
            <v>Trochocopus opercularis***retired***use Bodianus opercularis</v>
          </cell>
          <cell r="C45855" t="str">
            <v>Species</v>
          </cell>
        </row>
        <row r="45856">
          <cell r="B45856" t="str">
            <v>Trochocopus sanguinolentus***retired***use Bodianus perditio</v>
          </cell>
          <cell r="C45856" t="str">
            <v>Species</v>
          </cell>
        </row>
        <row r="45857">
          <cell r="B45857" t="str">
            <v>Trochocopus unicolor***retired***use Achoerodus gouldii</v>
          </cell>
          <cell r="C45857" t="str">
            <v>Species</v>
          </cell>
        </row>
        <row r="45858">
          <cell r="B45858" t="str">
            <v>Trochocopus***retired***use Bodianus</v>
          </cell>
          <cell r="C45858" t="str">
            <v>Genus</v>
          </cell>
        </row>
        <row r="45859">
          <cell r="B45859" t="str">
            <v>Trochopus (Capsalidae)</v>
          </cell>
          <cell r="C45859" t="str">
            <v>Genus</v>
          </cell>
        </row>
        <row r="45860">
          <cell r="B45860" t="str">
            <v>Trochopus (Rhagoveliinae)</v>
          </cell>
          <cell r="C45860" t="str">
            <v>Genus</v>
          </cell>
        </row>
        <row r="45861">
          <cell r="B45861" t="str">
            <v>Trochopus plumbeus</v>
          </cell>
          <cell r="C45861" t="str">
            <v>Species</v>
          </cell>
        </row>
        <row r="45862">
          <cell r="B45862" t="str">
            <v>Trochosphaera solstitialis</v>
          </cell>
          <cell r="C45862" t="str">
            <v>Species</v>
          </cell>
        </row>
        <row r="45863">
          <cell r="B45863" t="str">
            <v>Trochospongilla horrida</v>
          </cell>
          <cell r="C45863" t="str">
            <v>Species</v>
          </cell>
        </row>
        <row r="45864">
          <cell r="B45864" t="str">
            <v>Trochospongilla leidii</v>
          </cell>
          <cell r="C45864" t="str">
            <v>Species</v>
          </cell>
        </row>
        <row r="45865">
          <cell r="B45865" t="str">
            <v>Trochospongilla pennsylvanica</v>
          </cell>
          <cell r="C45865" t="str">
            <v>Species</v>
          </cell>
        </row>
        <row r="45866">
          <cell r="B45866" t="str">
            <v>Trochus</v>
          </cell>
          <cell r="C45866" t="str">
            <v>Genus</v>
          </cell>
        </row>
        <row r="45867">
          <cell r="B45867" t="str">
            <v>Trochus intextus</v>
          </cell>
          <cell r="C45867" t="str">
            <v>Species</v>
          </cell>
        </row>
        <row r="45868">
          <cell r="B45868" t="str">
            <v>Trogloglanis</v>
          </cell>
          <cell r="C45868" t="str">
            <v>Genus</v>
          </cell>
        </row>
        <row r="45869">
          <cell r="B45869" t="str">
            <v>Trogloglanis pattersoni</v>
          </cell>
          <cell r="C45869" t="str">
            <v>Species</v>
          </cell>
        </row>
        <row r="45870">
          <cell r="B45870" t="str">
            <v>Trollius laxus</v>
          </cell>
          <cell r="C45870" t="str">
            <v>Species</v>
          </cell>
        </row>
        <row r="45871">
          <cell r="B45871" t="str">
            <v>Trombidiformes</v>
          </cell>
          <cell r="C45871" t="str">
            <v>Order</v>
          </cell>
        </row>
        <row r="45872">
          <cell r="B45872" t="str">
            <v>Tropheus</v>
          </cell>
          <cell r="C45872" t="str">
            <v>Genus</v>
          </cell>
        </row>
        <row r="45873">
          <cell r="B45873" t="str">
            <v>Tropheus duboisi</v>
          </cell>
          <cell r="C45873" t="str">
            <v>Species</v>
          </cell>
        </row>
        <row r="45874">
          <cell r="B45874" t="str">
            <v>Tropheus moorii</v>
          </cell>
          <cell r="C45874" t="str">
            <v>Species</v>
          </cell>
        </row>
        <row r="45875">
          <cell r="B45875" t="str">
            <v>Tropheus polli</v>
          </cell>
          <cell r="C45875" t="str">
            <v>Species</v>
          </cell>
        </row>
        <row r="45876">
          <cell r="B45876" t="str">
            <v>Trophonopsis</v>
          </cell>
          <cell r="C45876" t="str">
            <v>Genus</v>
          </cell>
        </row>
        <row r="45877">
          <cell r="B45877" t="str">
            <v>Trophonopsis tenuisculptus</v>
          </cell>
          <cell r="C45877" t="str">
            <v>Species</v>
          </cell>
        </row>
        <row r="45878">
          <cell r="B45878" t="str">
            <v>Tropidia (Orchidaceae)</v>
          </cell>
          <cell r="C45878" t="str">
            <v>Genus</v>
          </cell>
        </row>
        <row r="45879">
          <cell r="B45879" t="str">
            <v>Tropidia (Philippimyiina)</v>
          </cell>
          <cell r="C45879" t="str">
            <v>Genus</v>
          </cell>
        </row>
        <row r="45880">
          <cell r="B45880" t="str">
            <v>Tropidinius zonatus***retired***use Pristipomoides zonatus</v>
          </cell>
          <cell r="C45880" t="str">
            <v>Species</v>
          </cell>
        </row>
        <row r="45881">
          <cell r="B45881" t="str">
            <v>Tropidinius***retired***use Pristipomoides</v>
          </cell>
          <cell r="C45881" t="str">
            <v>Genus</v>
          </cell>
        </row>
        <row r="45882">
          <cell r="B45882" t="str">
            <v>Tropidocephala speciosa***retired***use Tropidocephala speciosa, Ding 2006 (Tropidocephala) or Bierman 1908</v>
          </cell>
          <cell r="C45882" t="str">
            <v>Species</v>
          </cell>
        </row>
        <row r="45883">
          <cell r="B45883" t="str">
            <v>Tropidocephala speciosa, Bierman 1908 (Tropidocephala)</v>
          </cell>
          <cell r="C45883" t="str">
            <v>Species</v>
          </cell>
        </row>
        <row r="45884">
          <cell r="B45884" t="str">
            <v>Tropidocephala speciosa, Ding 2006 (Tropidocephala)</v>
          </cell>
          <cell r="C45884" t="str">
            <v>Species</v>
          </cell>
        </row>
        <row r="45885">
          <cell r="B45885" t="str">
            <v>Tropisternus</v>
          </cell>
          <cell r="C45885" t="str">
            <v>Genus</v>
          </cell>
        </row>
        <row r="45886">
          <cell r="B45886" t="str">
            <v>Tropisternus affinis</v>
          </cell>
          <cell r="C45886" t="str">
            <v>Species</v>
          </cell>
        </row>
        <row r="45887">
          <cell r="B45887" t="str">
            <v>Tropisternus blatchleyi</v>
          </cell>
          <cell r="C45887" t="str">
            <v>Species</v>
          </cell>
        </row>
        <row r="45888">
          <cell r="B45888" t="str">
            <v>Tropisternus collaris</v>
          </cell>
          <cell r="C45888" t="str">
            <v>Species</v>
          </cell>
        </row>
        <row r="45889">
          <cell r="B45889" t="str">
            <v>Tropisternus columbianus</v>
          </cell>
          <cell r="C45889" t="str">
            <v>Species</v>
          </cell>
        </row>
        <row r="45890">
          <cell r="B45890" t="str">
            <v>Tropisternus glaber</v>
          </cell>
          <cell r="C45890" t="str">
            <v>Species</v>
          </cell>
        </row>
        <row r="45891">
          <cell r="B45891" t="str">
            <v>Tropisternus lateralis</v>
          </cell>
          <cell r="C45891" t="str">
            <v>Species</v>
          </cell>
        </row>
        <row r="45892">
          <cell r="B45892" t="str">
            <v>Tropisternus lateralis marginatus</v>
          </cell>
          <cell r="C45892" t="str">
            <v>Subspecies</v>
          </cell>
        </row>
        <row r="45893">
          <cell r="B45893" t="str">
            <v>Tropisternus lateralis nimbatus</v>
          </cell>
          <cell r="C45893" t="str">
            <v>Subspecies</v>
          </cell>
        </row>
        <row r="45894">
          <cell r="B45894" t="str">
            <v>Tropisternus mixtus</v>
          </cell>
          <cell r="C45894" t="str">
            <v>Species</v>
          </cell>
        </row>
        <row r="45895">
          <cell r="B45895" t="str">
            <v>Tropisternus natator</v>
          </cell>
          <cell r="C45895" t="str">
            <v>Species</v>
          </cell>
        </row>
        <row r="45896">
          <cell r="B45896" t="str">
            <v>Tropisternus quadristriatus</v>
          </cell>
          <cell r="C45896" t="str">
            <v>Species</v>
          </cell>
        </row>
        <row r="45897">
          <cell r="B45897" t="str">
            <v>Tropisternus sublaevis</v>
          </cell>
          <cell r="C45897" t="str">
            <v>Species</v>
          </cell>
        </row>
        <row r="45898">
          <cell r="B45898" t="str">
            <v>Tropocyclops</v>
          </cell>
          <cell r="C45898" t="str">
            <v>Genus</v>
          </cell>
        </row>
        <row r="45899">
          <cell r="B45899" t="str">
            <v>Tropocyclops prasinus</v>
          </cell>
          <cell r="C45899" t="str">
            <v>Species</v>
          </cell>
        </row>
        <row r="45900">
          <cell r="B45900" t="str">
            <v>Tropocyclops prasinus mexicanus</v>
          </cell>
          <cell r="C45900" t="str">
            <v>Subspecies</v>
          </cell>
        </row>
        <row r="45901">
          <cell r="B45901" t="str">
            <v>Trulla abbreviata***retired***use Cynoglossus abbreviatus</v>
          </cell>
          <cell r="C45901" t="str">
            <v>Species</v>
          </cell>
        </row>
        <row r="45902">
          <cell r="B45902" t="str">
            <v>Trulla capensis***retired***use Cynoglossus capensis</v>
          </cell>
          <cell r="C45902" t="str">
            <v>Species</v>
          </cell>
        </row>
        <row r="45903">
          <cell r="B45903" t="str">
            <v>Trulla***retired***use Cynoglossus</v>
          </cell>
          <cell r="C45903" t="str">
            <v>Genus</v>
          </cell>
        </row>
        <row r="45904">
          <cell r="B45904" t="str">
            <v>Truncatelloidea</v>
          </cell>
          <cell r="C45904" t="str">
            <v>Superfamily</v>
          </cell>
        </row>
        <row r="45905">
          <cell r="B45905" t="str">
            <v>Truncilla</v>
          </cell>
          <cell r="C45905" t="str">
            <v>Genus</v>
          </cell>
        </row>
        <row r="45906">
          <cell r="B45906" t="str">
            <v>Truncilla donaciformis</v>
          </cell>
          <cell r="C45906" t="str">
            <v>Species</v>
          </cell>
        </row>
        <row r="45907">
          <cell r="B45907" t="str">
            <v>Truncilla truncata</v>
          </cell>
          <cell r="C45907" t="str">
            <v>Species</v>
          </cell>
        </row>
        <row r="45908">
          <cell r="B45908" t="str">
            <v>Tryblionella</v>
          </cell>
          <cell r="C45908" t="str">
            <v>Genus</v>
          </cell>
        </row>
        <row r="45909">
          <cell r="B45909" t="str">
            <v>Tryblionella acuminata</v>
          </cell>
          <cell r="C45909" t="str">
            <v>Species</v>
          </cell>
        </row>
        <row r="45910">
          <cell r="B45910" t="str">
            <v>Tryblionella acuta</v>
          </cell>
          <cell r="C45910" t="str">
            <v>Species</v>
          </cell>
        </row>
        <row r="45911">
          <cell r="B45911" t="str">
            <v>Tryblionella aerophila</v>
          </cell>
          <cell r="C45911" t="str">
            <v>Species</v>
          </cell>
        </row>
        <row r="45912">
          <cell r="B45912" t="str">
            <v>Tryblionella angustata</v>
          </cell>
          <cell r="C45912" t="str">
            <v>Species</v>
          </cell>
        </row>
        <row r="45913">
          <cell r="B45913" t="str">
            <v>Tryblionella angustata var. acuta</v>
          </cell>
          <cell r="C45913" t="str">
            <v>Species</v>
          </cell>
        </row>
        <row r="45914">
          <cell r="B45914" t="str">
            <v>Tryblionella apiculata</v>
          </cell>
          <cell r="C45914" t="str">
            <v>Species</v>
          </cell>
        </row>
        <row r="45915">
          <cell r="B45915" t="str">
            <v>Tryblionella balatonis</v>
          </cell>
          <cell r="C45915" t="str">
            <v>Species</v>
          </cell>
        </row>
        <row r="45916">
          <cell r="B45916" t="str">
            <v>Tryblionella calida</v>
          </cell>
          <cell r="C45916" t="str">
            <v>Species</v>
          </cell>
        </row>
        <row r="45917">
          <cell r="B45917" t="str">
            <v>Tryblionella circumsuta</v>
          </cell>
          <cell r="C45917" t="str">
            <v>Species</v>
          </cell>
        </row>
        <row r="45918">
          <cell r="B45918" t="str">
            <v>Tryblionella coarctata</v>
          </cell>
          <cell r="C45918" t="str">
            <v>Species</v>
          </cell>
        </row>
        <row r="45919">
          <cell r="B45919" t="str">
            <v>Tryblionella compressa</v>
          </cell>
          <cell r="C45919" t="str">
            <v>Species</v>
          </cell>
        </row>
        <row r="45920">
          <cell r="B45920" t="str">
            <v>Tryblionella debilis</v>
          </cell>
          <cell r="C45920" t="str">
            <v>Species</v>
          </cell>
        </row>
        <row r="45921">
          <cell r="B45921" t="str">
            <v>Tryblionella gracilis</v>
          </cell>
          <cell r="C45921" t="str">
            <v>Species</v>
          </cell>
        </row>
        <row r="45922">
          <cell r="B45922" t="str">
            <v>Tryblionella granulata</v>
          </cell>
          <cell r="C45922" t="str">
            <v>Species</v>
          </cell>
        </row>
        <row r="45923">
          <cell r="B45923" t="str">
            <v>Tryblionella hungarica</v>
          </cell>
          <cell r="C45923" t="str">
            <v>Species</v>
          </cell>
        </row>
        <row r="45924">
          <cell r="B45924" t="str">
            <v>Tryblionella levidensis</v>
          </cell>
          <cell r="C45924" t="str">
            <v>Species</v>
          </cell>
        </row>
        <row r="45925">
          <cell r="B45925" t="str">
            <v>Tryblionella littoralis</v>
          </cell>
          <cell r="C45925" t="str">
            <v>Species</v>
          </cell>
        </row>
        <row r="45926">
          <cell r="B45926" t="str">
            <v>Tryblionella peisonis</v>
          </cell>
          <cell r="C45926" t="str">
            <v>Species</v>
          </cell>
        </row>
        <row r="45927">
          <cell r="B45927" t="str">
            <v>Tryblionella plana</v>
          </cell>
          <cell r="C45927" t="str">
            <v>Species</v>
          </cell>
        </row>
        <row r="45928">
          <cell r="B45928" t="str">
            <v>Tryblionella salinarum</v>
          </cell>
          <cell r="C45928" t="str">
            <v>Species</v>
          </cell>
        </row>
        <row r="45929">
          <cell r="B45929" t="str">
            <v>Tryblionella scalaris</v>
          </cell>
          <cell r="C45929" t="str">
            <v>Species</v>
          </cell>
        </row>
        <row r="45930">
          <cell r="B45930" t="str">
            <v>Tryblionella tryblio</v>
          </cell>
          <cell r="C45930" t="str">
            <v>Species</v>
          </cell>
        </row>
        <row r="45931">
          <cell r="B45931" t="str">
            <v>Tryblionella umbilicata</v>
          </cell>
          <cell r="C45931" t="str">
            <v>Species</v>
          </cell>
        </row>
        <row r="45932">
          <cell r="B45932" t="str">
            <v>Tryblionella victoriae</v>
          </cell>
          <cell r="C45932" t="str">
            <v>Species</v>
          </cell>
        </row>
        <row r="45933">
          <cell r="B45933" t="str">
            <v>Trygon bennettii***retired***use Dasyatis bennettii</v>
          </cell>
          <cell r="C45933" t="str">
            <v>Species</v>
          </cell>
        </row>
        <row r="45934">
          <cell r="B45934" t="str">
            <v>Trygon dorbignyi***retired***use Potamotrygon dorbignyi</v>
          </cell>
          <cell r="C45934" t="str">
            <v>Species</v>
          </cell>
        </row>
        <row r="45935">
          <cell r="B45935" t="str">
            <v>Trygon glauconotus***retired***use Dasyatis kuhlii</v>
          </cell>
          <cell r="C45935" t="str">
            <v>Species</v>
          </cell>
        </row>
        <row r="45936">
          <cell r="B45936" t="str">
            <v>Trygon kuhlii***retired***use Dasyatis kuhlii</v>
          </cell>
          <cell r="C45936" t="str">
            <v>Species</v>
          </cell>
        </row>
        <row r="45937">
          <cell r="B45937" t="str">
            <v>Trygon oxyrhynchus***retired***use Himantura uarnak</v>
          </cell>
          <cell r="C45937" t="str">
            <v>Species</v>
          </cell>
        </row>
        <row r="45938">
          <cell r="B45938" t="str">
            <v>Trygon***retired***use Dasyatis</v>
          </cell>
          <cell r="C45938" t="str">
            <v>Genus</v>
          </cell>
        </row>
        <row r="45939">
          <cell r="B45939" t="str">
            <v>Trygonoptera</v>
          </cell>
          <cell r="C45939" t="str">
            <v>Genus</v>
          </cell>
        </row>
        <row r="45940">
          <cell r="B45940" t="str">
            <v>Trygonoptera mucosa</v>
          </cell>
          <cell r="C45940" t="str">
            <v>Species</v>
          </cell>
        </row>
        <row r="45941">
          <cell r="B45941" t="str">
            <v>Trygonoptera ovalis</v>
          </cell>
          <cell r="C45941" t="str">
            <v>Species</v>
          </cell>
        </row>
        <row r="45942">
          <cell r="B45942" t="str">
            <v>Trygonoptera personata</v>
          </cell>
          <cell r="C45942" t="str">
            <v>Species</v>
          </cell>
        </row>
        <row r="45943">
          <cell r="B45943" t="str">
            <v>Trygonoptera testacea</v>
          </cell>
          <cell r="C45943" t="str">
            <v>Species</v>
          </cell>
        </row>
        <row r="45944">
          <cell r="B45944" t="str">
            <v>Trygonorrhina</v>
          </cell>
          <cell r="C45944" t="str">
            <v>Genus</v>
          </cell>
        </row>
        <row r="45945">
          <cell r="B45945" t="str">
            <v>Trygonorrhina fasciata</v>
          </cell>
          <cell r="C45945" t="str">
            <v>Species</v>
          </cell>
        </row>
        <row r="45946">
          <cell r="B45946" t="str">
            <v>Trygonorrhina guanerius</v>
          </cell>
          <cell r="C45946" t="str">
            <v>Species</v>
          </cell>
        </row>
        <row r="45947">
          <cell r="B45947" t="str">
            <v>Trygonorrhina melaleuca</v>
          </cell>
          <cell r="C45947" t="str">
            <v>Species</v>
          </cell>
        </row>
        <row r="45948">
          <cell r="B45948" t="str">
            <v>Tryonia</v>
          </cell>
          <cell r="C45948" t="str">
            <v>Genus</v>
          </cell>
        </row>
        <row r="45949">
          <cell r="B45949" t="str">
            <v>Tryonia imitator</v>
          </cell>
          <cell r="C45949" t="str">
            <v>Species</v>
          </cell>
        </row>
        <row r="45950">
          <cell r="B45950" t="str">
            <v>Trypanosyllis</v>
          </cell>
          <cell r="C45950" t="str">
            <v>Genus</v>
          </cell>
        </row>
        <row r="45951">
          <cell r="B45951" t="str">
            <v>Trypauchen</v>
          </cell>
          <cell r="C45951" t="str">
            <v>Genus</v>
          </cell>
        </row>
        <row r="45952">
          <cell r="B45952" t="str">
            <v>Trypauchenidae***retired***use Gobiidae</v>
          </cell>
          <cell r="C45952" t="str">
            <v>Family</v>
          </cell>
        </row>
        <row r="45953">
          <cell r="B45953" t="str">
            <v>Tsalia</v>
          </cell>
          <cell r="C45953" t="str">
            <v>Genus</v>
          </cell>
        </row>
        <row r="45954">
          <cell r="B45954" t="str">
            <v>Tsalia berneri</v>
          </cell>
          <cell r="C45954" t="str">
            <v>Species</v>
          </cell>
        </row>
        <row r="45955">
          <cell r="B45955" t="str">
            <v>Tsuga canadensis</v>
          </cell>
          <cell r="C45955" t="str">
            <v>Species</v>
          </cell>
        </row>
        <row r="45956">
          <cell r="B45956" t="str">
            <v>Tsuga heterophylla</v>
          </cell>
          <cell r="C45956" t="str">
            <v>Species</v>
          </cell>
        </row>
        <row r="45957">
          <cell r="B45957" t="str">
            <v>Tsuga mertensiana</v>
          </cell>
          <cell r="C45957" t="str">
            <v>Species</v>
          </cell>
        </row>
        <row r="45958">
          <cell r="B45958" t="str">
            <v>Tubastraea coccinea</v>
          </cell>
          <cell r="C45958" t="str">
            <v>Species</v>
          </cell>
        </row>
        <row r="45959">
          <cell r="B45959" t="str">
            <v>Tubifex</v>
          </cell>
          <cell r="C45959" t="str">
            <v>Genus</v>
          </cell>
        </row>
        <row r="45960">
          <cell r="B45960" t="str">
            <v>Tubifex ignotus</v>
          </cell>
          <cell r="C45960" t="str">
            <v>Species</v>
          </cell>
        </row>
        <row r="45961">
          <cell r="B45961" t="str">
            <v>Tubifex superiorensis***retired***use Trasserkidrilus superiorensis</v>
          </cell>
          <cell r="C45961" t="str">
            <v>Species</v>
          </cell>
        </row>
        <row r="45962">
          <cell r="B45962" t="str">
            <v>Tubifex tubifex</v>
          </cell>
          <cell r="C45962" t="str">
            <v>Species</v>
          </cell>
        </row>
        <row r="45963">
          <cell r="B45963" t="str">
            <v>Tubificida</v>
          </cell>
          <cell r="C45963" t="str">
            <v>Order</v>
          </cell>
        </row>
        <row r="45964">
          <cell r="B45964" t="str">
            <v>Tubificidae</v>
          </cell>
          <cell r="C45964" t="str">
            <v>Family</v>
          </cell>
        </row>
        <row r="45965">
          <cell r="B45965" t="str">
            <v>Tubificina</v>
          </cell>
          <cell r="C45965" t="str">
            <v>Suborder</v>
          </cell>
        </row>
        <row r="45966">
          <cell r="B45966" t="str">
            <v>Tubificinae</v>
          </cell>
          <cell r="C45966" t="str">
            <v>Genus</v>
          </cell>
        </row>
        <row r="45967">
          <cell r="B45967" t="str">
            <v>Tubificoidea</v>
          </cell>
          <cell r="C45967" t="str">
            <v>Superfamily</v>
          </cell>
        </row>
        <row r="45968">
          <cell r="B45968" t="str">
            <v>Tubificoides</v>
          </cell>
          <cell r="C45968" t="str">
            <v>Genus</v>
          </cell>
        </row>
        <row r="45969">
          <cell r="B45969" t="str">
            <v>Tubificoides apectinatus</v>
          </cell>
          <cell r="C45969" t="str">
            <v>Species</v>
          </cell>
        </row>
        <row r="45970">
          <cell r="B45970" t="str">
            <v>Tubificoides brownae</v>
          </cell>
          <cell r="C45970" t="str">
            <v>Species</v>
          </cell>
        </row>
        <row r="45971">
          <cell r="B45971" t="str">
            <v>Tubificoides gabriellae</v>
          </cell>
          <cell r="C45971" t="str">
            <v>Species</v>
          </cell>
        </row>
        <row r="45972">
          <cell r="B45972" t="str">
            <v>Tubificoides heterochaetus</v>
          </cell>
          <cell r="C45972" t="str">
            <v>Species</v>
          </cell>
        </row>
        <row r="45973">
          <cell r="B45973" t="str">
            <v>Tubificoides pseudogaster</v>
          </cell>
          <cell r="C45973" t="str">
            <v>Species</v>
          </cell>
        </row>
        <row r="45974">
          <cell r="B45974" t="str">
            <v>Tubificoides wasselli</v>
          </cell>
          <cell r="C45974" t="str">
            <v>Species</v>
          </cell>
        </row>
        <row r="45975">
          <cell r="B45975" t="str">
            <v>Tubiluchus corallicola</v>
          </cell>
          <cell r="C45975" t="str">
            <v>Species</v>
          </cell>
        </row>
        <row r="45976">
          <cell r="B45976" t="str">
            <v>Tubulanidae</v>
          </cell>
          <cell r="C45976" t="str">
            <v>Family</v>
          </cell>
        </row>
        <row r="45977">
          <cell r="B45977" t="str">
            <v>Tubulanus</v>
          </cell>
          <cell r="C45977" t="str">
            <v>Genus</v>
          </cell>
        </row>
        <row r="45978">
          <cell r="B45978" t="str">
            <v>Tubulanus albocinctus</v>
          </cell>
          <cell r="C45978" t="str">
            <v>Species</v>
          </cell>
        </row>
        <row r="45979">
          <cell r="B45979" t="str">
            <v>Tubulanus cingulatus</v>
          </cell>
          <cell r="C45979" t="str">
            <v>Species</v>
          </cell>
        </row>
        <row r="45980">
          <cell r="B45980" t="str">
            <v>Tubulanus frenatus</v>
          </cell>
          <cell r="C45980" t="str">
            <v>Species</v>
          </cell>
        </row>
        <row r="45981">
          <cell r="B45981" t="str">
            <v>Tubulanus nothus</v>
          </cell>
          <cell r="C45981" t="str">
            <v>Species</v>
          </cell>
        </row>
        <row r="45982">
          <cell r="B45982" t="str">
            <v>Tubulanus pellucidus</v>
          </cell>
          <cell r="C45982" t="str">
            <v>Species</v>
          </cell>
        </row>
        <row r="45983">
          <cell r="B45983" t="str">
            <v>Tubulanus polymorphus</v>
          </cell>
          <cell r="C45983" t="str">
            <v>Species</v>
          </cell>
        </row>
        <row r="45984">
          <cell r="B45984" t="str">
            <v>Tubulanus sexlineatus</v>
          </cell>
          <cell r="C45984" t="str">
            <v>Species</v>
          </cell>
        </row>
        <row r="45985">
          <cell r="B45985" t="str">
            <v>Tubularia</v>
          </cell>
          <cell r="C45985" t="str">
            <v>Genus</v>
          </cell>
        </row>
        <row r="45986">
          <cell r="B45986" t="str">
            <v>Tubularia indivisa</v>
          </cell>
          <cell r="C45986" t="str">
            <v>Species</v>
          </cell>
        </row>
        <row r="45987">
          <cell r="B45987" t="str">
            <v>Tubulariidae</v>
          </cell>
          <cell r="C45987" t="str">
            <v>Family</v>
          </cell>
        </row>
        <row r="45988">
          <cell r="B45988" t="str">
            <v>Tubulipora</v>
          </cell>
          <cell r="C45988" t="str">
            <v>Genus</v>
          </cell>
        </row>
        <row r="45989">
          <cell r="B45989" t="str">
            <v>Tubuliporidae</v>
          </cell>
          <cell r="C45989" t="str">
            <v>Family</v>
          </cell>
        </row>
        <row r="45990">
          <cell r="B45990" t="str">
            <v>Tulotoma</v>
          </cell>
          <cell r="C45990" t="str">
            <v>Genus</v>
          </cell>
        </row>
        <row r="45991">
          <cell r="B45991" t="str">
            <v>Tumidotheres maculatus</v>
          </cell>
          <cell r="C45991" t="str">
            <v>Species</v>
          </cell>
        </row>
        <row r="45992">
          <cell r="B45992" t="str">
            <v>Tunicata***retired***use Urochordata</v>
          </cell>
          <cell r="C45992" t="str">
            <v>Subphylum</v>
          </cell>
        </row>
        <row r="45993">
          <cell r="B45993" t="str">
            <v>Tuomeya</v>
          </cell>
          <cell r="C45993" t="str">
            <v>Genus</v>
          </cell>
        </row>
        <row r="45994">
          <cell r="B45994" t="str">
            <v>Tuomeya americana</v>
          </cell>
          <cell r="C45994" t="str">
            <v>Species</v>
          </cell>
        </row>
        <row r="45995">
          <cell r="B45995" t="str">
            <v>Turbinidae</v>
          </cell>
          <cell r="C45995" t="str">
            <v>Family</v>
          </cell>
        </row>
        <row r="45996">
          <cell r="B45996" t="str">
            <v>Turbo</v>
          </cell>
          <cell r="C45996" t="str">
            <v>Genus</v>
          </cell>
        </row>
        <row r="45997">
          <cell r="B45997" t="str">
            <v>Turbo canaliculatus</v>
          </cell>
          <cell r="C45997" t="str">
            <v>Species</v>
          </cell>
        </row>
        <row r="45998">
          <cell r="B45998" t="str">
            <v>Turbo sandwicensis</v>
          </cell>
          <cell r="C45998" t="str">
            <v>Species</v>
          </cell>
        </row>
        <row r="45999">
          <cell r="B45999" t="str">
            <v>Turbonilla</v>
          </cell>
          <cell r="C45999" t="str">
            <v>Genus</v>
          </cell>
        </row>
        <row r="46000">
          <cell r="B46000" t="str">
            <v>Turbonilla aequalis</v>
          </cell>
          <cell r="C46000" t="str">
            <v>Species</v>
          </cell>
        </row>
        <row r="46001">
          <cell r="B46001" t="str">
            <v>Turbonilla conradi</v>
          </cell>
          <cell r="C46001" t="str">
            <v>Species</v>
          </cell>
        </row>
        <row r="46002">
          <cell r="B46002" t="str">
            <v>Turbonilla cornelliana</v>
          </cell>
          <cell r="C46002" t="str">
            <v>Species</v>
          </cell>
        </row>
        <row r="46003">
          <cell r="B46003" t="str">
            <v>Turbonilla dalli</v>
          </cell>
          <cell r="C46003" t="str">
            <v>Species</v>
          </cell>
        </row>
        <row r="46004">
          <cell r="B46004" t="str">
            <v>Turbonilla elegantula</v>
          </cell>
          <cell r="C46004" t="str">
            <v>Species</v>
          </cell>
        </row>
        <row r="46005">
          <cell r="B46005" t="str">
            <v>Turbonilla hemphilli</v>
          </cell>
          <cell r="C46005" t="str">
            <v>Species</v>
          </cell>
        </row>
        <row r="46006">
          <cell r="B46006" t="str">
            <v>Turbonilla interrupta</v>
          </cell>
          <cell r="C46006" t="str">
            <v>Species</v>
          </cell>
        </row>
        <row r="46007">
          <cell r="B46007" t="str">
            <v>Turbonilla portoricana</v>
          </cell>
          <cell r="C46007" t="str">
            <v>Species</v>
          </cell>
        </row>
        <row r="46008">
          <cell r="B46008" t="str">
            <v>Turcica caffea</v>
          </cell>
          <cell r="C46008" t="str">
            <v>Species</v>
          </cell>
        </row>
        <row r="46009">
          <cell r="B46009" t="str">
            <v>Turdus Migratorius</v>
          </cell>
          <cell r="C46009" t="str">
            <v>Species</v>
          </cell>
        </row>
        <row r="46010">
          <cell r="B46010" t="str">
            <v>Turridae</v>
          </cell>
          <cell r="C46010" t="str">
            <v>Family</v>
          </cell>
        </row>
        <row r="46011">
          <cell r="B46011" t="str">
            <v>Turritella</v>
          </cell>
          <cell r="C46011" t="str">
            <v>Genus</v>
          </cell>
        </row>
        <row r="46012">
          <cell r="B46012" t="str">
            <v>Turritella cooperi</v>
          </cell>
          <cell r="C46012" t="str">
            <v>Species</v>
          </cell>
        </row>
        <row r="46013">
          <cell r="B46013" t="str">
            <v>Turritellidae</v>
          </cell>
          <cell r="C46013" t="str">
            <v>Family</v>
          </cell>
        </row>
        <row r="46014">
          <cell r="B46014" t="str">
            <v>Turritis glabra</v>
          </cell>
          <cell r="C46014" t="str">
            <v>Species</v>
          </cell>
        </row>
        <row r="46015">
          <cell r="B46015" t="str">
            <v>Turritopsis nutricula</v>
          </cell>
          <cell r="C46015" t="str">
            <v>Species</v>
          </cell>
        </row>
        <row r="46016">
          <cell r="B46016" t="str">
            <v>Turtonia minuta</v>
          </cell>
          <cell r="C46016" t="str">
            <v>Species</v>
          </cell>
        </row>
        <row r="46017">
          <cell r="B46017" t="str">
            <v>Tussilago farfara</v>
          </cell>
          <cell r="C46017" t="str">
            <v>Species</v>
          </cell>
        </row>
        <row r="46018">
          <cell r="B46018" t="str">
            <v>Tutufa (Tutufella) rubeta</v>
          </cell>
          <cell r="C46018" t="str">
            <v>Species</v>
          </cell>
        </row>
        <row r="46019">
          <cell r="B46019" t="str">
            <v>Tvetenia</v>
          </cell>
          <cell r="C46019" t="str">
            <v>Genus</v>
          </cell>
        </row>
        <row r="46020">
          <cell r="B46020" t="str">
            <v>Tvetenia bavarica</v>
          </cell>
          <cell r="C46020" t="str">
            <v>Species</v>
          </cell>
        </row>
        <row r="46021">
          <cell r="B46021" t="str">
            <v>Tvetenia bavarica group</v>
          </cell>
          <cell r="C46021" t="str">
            <v>Genus</v>
          </cell>
        </row>
        <row r="46022">
          <cell r="B46022" t="str">
            <v>Tvetenia calvescens</v>
          </cell>
          <cell r="C46022" t="str">
            <v>Species</v>
          </cell>
        </row>
        <row r="46023">
          <cell r="B46023" t="str">
            <v>Tvetenia discoloripes group</v>
          </cell>
          <cell r="C46023" t="str">
            <v>Genus</v>
          </cell>
        </row>
        <row r="46024">
          <cell r="B46024" t="str">
            <v>Tvetenia discoloripes***retired***use Eukiefferiella discoloripes</v>
          </cell>
          <cell r="C46024" t="str">
            <v>Species</v>
          </cell>
        </row>
        <row r="46025">
          <cell r="B46025" t="str">
            <v>Tvetenia paucunca</v>
          </cell>
          <cell r="C46025" t="str">
            <v>Species</v>
          </cell>
        </row>
        <row r="46026">
          <cell r="B46026" t="str">
            <v>Tvetenia tshernovskii</v>
          </cell>
          <cell r="C46026" t="str">
            <v>Species</v>
          </cell>
        </row>
        <row r="46027">
          <cell r="B46027" t="str">
            <v>Tvetenia vitracies</v>
          </cell>
          <cell r="C46027" t="str">
            <v>Species</v>
          </cell>
        </row>
        <row r="46028">
          <cell r="B46028" t="str">
            <v>Twinnia</v>
          </cell>
          <cell r="C46028" t="str">
            <v>Genus</v>
          </cell>
        </row>
        <row r="46029">
          <cell r="B46029" t="str">
            <v>Tychonema</v>
          </cell>
          <cell r="C46029" t="str">
            <v>Genus</v>
          </cell>
        </row>
        <row r="46030">
          <cell r="B46030" t="str">
            <v>Tychonema bornetii</v>
          </cell>
          <cell r="C46030" t="str">
            <v>Species</v>
          </cell>
        </row>
        <row r="46031">
          <cell r="B46031" t="str">
            <v>Tychonema bourrellyi</v>
          </cell>
          <cell r="C46031" t="str">
            <v>Species</v>
          </cell>
        </row>
        <row r="46032">
          <cell r="B46032" t="str">
            <v>Tydemania (Codiaceae)</v>
          </cell>
          <cell r="C46032" t="str">
            <v>Genus</v>
          </cell>
        </row>
        <row r="46033">
          <cell r="B46033" t="str">
            <v>Tydemania (Triacanthodidae)</v>
          </cell>
          <cell r="C46033" t="str">
            <v>Genus</v>
          </cell>
        </row>
        <row r="46034">
          <cell r="B46034" t="str">
            <v>Tylerius</v>
          </cell>
          <cell r="C46034" t="str">
            <v>Genus</v>
          </cell>
        </row>
        <row r="46035">
          <cell r="B46035" t="str">
            <v>Tylerius spinosissimus</v>
          </cell>
          <cell r="C46035" t="str">
            <v>Species</v>
          </cell>
        </row>
        <row r="46036">
          <cell r="B46036" t="str">
            <v>Tylosaurus marinus***retired***use Strongylura marina</v>
          </cell>
          <cell r="C46036" t="str">
            <v>Species</v>
          </cell>
        </row>
        <row r="46037">
          <cell r="B46037" t="str">
            <v>Tylosurus</v>
          </cell>
          <cell r="C46037" t="str">
            <v>Genus</v>
          </cell>
        </row>
        <row r="46038">
          <cell r="B46038" t="str">
            <v>Tylosurus acus</v>
          </cell>
          <cell r="C46038" t="str">
            <v>Species</v>
          </cell>
        </row>
        <row r="46039">
          <cell r="B46039" t="str">
            <v>Tylosurus acus acus</v>
          </cell>
          <cell r="C46039" t="str">
            <v>Subspecies</v>
          </cell>
        </row>
        <row r="46040">
          <cell r="B46040" t="str">
            <v>Tylosurus acus imperialis</v>
          </cell>
          <cell r="C46040" t="str">
            <v>Subspecies</v>
          </cell>
        </row>
        <row r="46041">
          <cell r="B46041" t="str">
            <v>Tylosurus acus melanotus</v>
          </cell>
          <cell r="C46041" t="str">
            <v>Subspecies</v>
          </cell>
        </row>
        <row r="46042">
          <cell r="B46042" t="str">
            <v>Tylosurus acus rafale</v>
          </cell>
          <cell r="C46042" t="str">
            <v>Subspecies</v>
          </cell>
        </row>
        <row r="46043">
          <cell r="B46043" t="str">
            <v>Tylosurus annulatus***retired***use Tylosurus crocodilus crocodilus</v>
          </cell>
          <cell r="C46043" t="str">
            <v>Species</v>
          </cell>
        </row>
        <row r="46044">
          <cell r="B46044" t="str">
            <v>Tylosurus choram</v>
          </cell>
          <cell r="C46044" t="str">
            <v>Species</v>
          </cell>
        </row>
        <row r="46045">
          <cell r="B46045" t="str">
            <v>Tylosurus crocodilus</v>
          </cell>
          <cell r="C46045" t="str">
            <v>Species</v>
          </cell>
        </row>
        <row r="46046">
          <cell r="B46046" t="str">
            <v>Tylosurus crocodilus crocodilus</v>
          </cell>
          <cell r="C46046" t="str">
            <v>Species</v>
          </cell>
        </row>
        <row r="46047">
          <cell r="B46047" t="str">
            <v>Tylosurus euryops***retired***use Strongylura timucu</v>
          </cell>
          <cell r="C46047" t="str">
            <v>Species</v>
          </cell>
        </row>
        <row r="46048">
          <cell r="B46048" t="str">
            <v>Tylosurus gavialoides</v>
          </cell>
          <cell r="C46048" t="str">
            <v>Species</v>
          </cell>
        </row>
        <row r="46049">
          <cell r="B46049" t="str">
            <v>Tylosurus giganteus***retired***use Tylosurus crocodilus crocodilus</v>
          </cell>
          <cell r="C46049" t="str">
            <v>Species</v>
          </cell>
        </row>
        <row r="46050">
          <cell r="B46050" t="str">
            <v>Tylosurus leiurus***retired***use Strongylura leiura</v>
          </cell>
          <cell r="C46050" t="str">
            <v>Species</v>
          </cell>
        </row>
        <row r="46051">
          <cell r="B46051" t="str">
            <v>Tylosurus macleayanus***retired***use Tylosurus gavialoides</v>
          </cell>
          <cell r="C46051" t="str">
            <v>Species</v>
          </cell>
        </row>
        <row r="46052">
          <cell r="B46052" t="str">
            <v>Tylosurus melanotus***retired***use Tylosurus acus melanotus</v>
          </cell>
          <cell r="C46052" t="str">
            <v>Subspecies</v>
          </cell>
        </row>
        <row r="46053">
          <cell r="B46053" t="str">
            <v>Tylosurus punctulatus</v>
          </cell>
          <cell r="C46053" t="str">
            <v>Species</v>
          </cell>
        </row>
        <row r="46054">
          <cell r="B46054" t="str">
            <v>Tylosurus strongylurus***retired***use Strongylura strongylura</v>
          </cell>
          <cell r="C46054" t="str">
            <v>Species</v>
          </cell>
        </row>
        <row r="46055">
          <cell r="B46055" t="str">
            <v>Tylotrocha</v>
          </cell>
          <cell r="C46055" t="str">
            <v>Genus</v>
          </cell>
        </row>
        <row r="46056">
          <cell r="B46056" t="str">
            <v>Tylotrochidae</v>
          </cell>
          <cell r="C46056" t="str">
            <v>Family</v>
          </cell>
        </row>
        <row r="46057">
          <cell r="B46057" t="str">
            <v>Typha</v>
          </cell>
          <cell r="C46057" t="str">
            <v>Genus</v>
          </cell>
        </row>
        <row r="46058">
          <cell r="B46058" t="str">
            <v>Typha angustifolia</v>
          </cell>
          <cell r="C46058" t="str">
            <v>Species</v>
          </cell>
        </row>
        <row r="46059">
          <cell r="B46059" t="str">
            <v>Typha domingensis</v>
          </cell>
          <cell r="C46059" t="str">
            <v>Species</v>
          </cell>
        </row>
        <row r="46060">
          <cell r="B46060" t="str">
            <v>Typha latifolia</v>
          </cell>
          <cell r="C46060" t="str">
            <v>Species</v>
          </cell>
        </row>
        <row r="46061">
          <cell r="B46061" t="str">
            <v>Typha X glauca</v>
          </cell>
          <cell r="C46061" t="str">
            <v>Species</v>
          </cell>
        </row>
        <row r="46062">
          <cell r="B46062" t="str">
            <v>Typhlachirus</v>
          </cell>
          <cell r="C46062" t="str">
            <v>Genus</v>
          </cell>
        </row>
        <row r="46063">
          <cell r="B46063" t="str">
            <v>Typhlachirus caecus</v>
          </cell>
          <cell r="C46063" t="str">
            <v>Species</v>
          </cell>
        </row>
        <row r="46064">
          <cell r="B46064" t="str">
            <v>Typhliasina pearsei</v>
          </cell>
          <cell r="C46064" t="str">
            <v>Species</v>
          </cell>
        </row>
        <row r="46065">
          <cell r="B46065" t="str">
            <v>Typhlichthys</v>
          </cell>
          <cell r="C46065" t="str">
            <v>Genus</v>
          </cell>
        </row>
        <row r="46066">
          <cell r="B46066" t="str">
            <v>Typhlichthys subterraneus</v>
          </cell>
          <cell r="C46066" t="str">
            <v>Species</v>
          </cell>
        </row>
        <row r="46067">
          <cell r="B46067" t="str">
            <v>Typhlogobius</v>
          </cell>
          <cell r="C46067" t="str">
            <v>Genus</v>
          </cell>
        </row>
        <row r="46068">
          <cell r="B46068" t="str">
            <v>Typhlogobius californiensis</v>
          </cell>
          <cell r="C46068" t="str">
            <v>Species</v>
          </cell>
        </row>
        <row r="46069">
          <cell r="B46069" t="str">
            <v>Typhlonarke</v>
          </cell>
          <cell r="C46069" t="str">
            <v>Genus</v>
          </cell>
        </row>
        <row r="46070">
          <cell r="B46070" t="str">
            <v>Typhlonarke aysoni</v>
          </cell>
          <cell r="C46070" t="str">
            <v>Species</v>
          </cell>
        </row>
        <row r="46071">
          <cell r="B46071" t="str">
            <v>Typhlonus</v>
          </cell>
          <cell r="C46071" t="str">
            <v>Genus</v>
          </cell>
        </row>
        <row r="46072">
          <cell r="B46072" t="str">
            <v>Typhlonus nasus</v>
          </cell>
          <cell r="C46072" t="str">
            <v>Species</v>
          </cell>
        </row>
        <row r="46073">
          <cell r="B46073" t="str">
            <v>Typhloplanoida***retired***use Dalytyphloplanida</v>
          </cell>
          <cell r="C46073" t="str">
            <v>Suborder</v>
          </cell>
        </row>
        <row r="46074">
          <cell r="B46074" t="str">
            <v>Typhlotanais</v>
          </cell>
          <cell r="C46074" t="str">
            <v>Genus</v>
          </cell>
        </row>
        <row r="46075">
          <cell r="B46075" t="str">
            <v>Typhlotanais crassus</v>
          </cell>
          <cell r="C46075" t="str">
            <v>Species</v>
          </cell>
        </row>
        <row r="46076">
          <cell r="B46076" t="str">
            <v>Typosyllis</v>
          </cell>
          <cell r="C46076" t="str">
            <v>Genus</v>
          </cell>
        </row>
        <row r="46077">
          <cell r="B46077" t="str">
            <v>Typosyllis aciculata</v>
          </cell>
          <cell r="C46077" t="str">
            <v>Species</v>
          </cell>
        </row>
        <row r="46078">
          <cell r="B46078" t="str">
            <v>Typosyllis aciculata orientalis</v>
          </cell>
          <cell r="C46078" t="str">
            <v>Subspecies</v>
          </cell>
        </row>
        <row r="46079">
          <cell r="B46079" t="str">
            <v>Typosyllis alternata</v>
          </cell>
          <cell r="C46079" t="str">
            <v>Species</v>
          </cell>
        </row>
        <row r="46080">
          <cell r="B46080" t="str">
            <v>Typosyllis amica</v>
          </cell>
          <cell r="C46080" t="str">
            <v>Species</v>
          </cell>
        </row>
        <row r="46081">
          <cell r="B46081" t="str">
            <v>Typosyllis armillaris</v>
          </cell>
          <cell r="C46081" t="str">
            <v>Species</v>
          </cell>
        </row>
        <row r="46082">
          <cell r="B46082" t="str">
            <v>Typosyllis corallicola</v>
          </cell>
          <cell r="C46082" t="str">
            <v>Species</v>
          </cell>
        </row>
        <row r="46083">
          <cell r="B46083" t="str">
            <v>Typosyllis cornuta</v>
          </cell>
          <cell r="C46083" t="str">
            <v>Species</v>
          </cell>
        </row>
        <row r="46084">
          <cell r="B46084" t="str">
            <v>Typosyllis elongata</v>
          </cell>
          <cell r="C46084" t="str">
            <v>Species</v>
          </cell>
        </row>
        <row r="46085">
          <cell r="B46085" t="str">
            <v>Typosyllis farallonensis</v>
          </cell>
          <cell r="C46085" t="str">
            <v>Species</v>
          </cell>
        </row>
        <row r="46086">
          <cell r="B46086" t="str">
            <v>Typosyllis heterochaeta</v>
          </cell>
          <cell r="C46086" t="str">
            <v>Species</v>
          </cell>
        </row>
        <row r="46087">
          <cell r="B46087" t="str">
            <v>Typosyllis hyperioni</v>
          </cell>
          <cell r="C46087" t="str">
            <v>Species</v>
          </cell>
        </row>
        <row r="46088">
          <cell r="B46088" t="str">
            <v>Typosyllis lutea</v>
          </cell>
          <cell r="C46088" t="str">
            <v>Species</v>
          </cell>
        </row>
        <row r="46089">
          <cell r="B46089" t="str">
            <v>Typosyllis pigmentata</v>
          </cell>
          <cell r="C46089" t="str">
            <v>Species</v>
          </cell>
        </row>
        <row r="46090">
          <cell r="B46090" t="str">
            <v>Typosyllis variegata</v>
          </cell>
          <cell r="C46090" t="str">
            <v>Species</v>
          </cell>
        </row>
        <row r="46091">
          <cell r="B46091" t="str">
            <v>Tyrannophryne</v>
          </cell>
          <cell r="C46091" t="str">
            <v>Genus</v>
          </cell>
        </row>
        <row r="46092">
          <cell r="B46092" t="str">
            <v>Tyrannophryne pugnax</v>
          </cell>
          <cell r="C46092" t="str">
            <v>Species</v>
          </cell>
        </row>
        <row r="46093">
          <cell r="B46093" t="str">
            <v>Tyrannus Tyrannus</v>
          </cell>
          <cell r="C46093" t="str">
            <v>Species</v>
          </cell>
        </row>
        <row r="46094">
          <cell r="B46094" t="str">
            <v>Tyrrellia</v>
          </cell>
          <cell r="C46094" t="str">
            <v>Genus</v>
          </cell>
        </row>
        <row r="46095">
          <cell r="B46095" t="str">
            <v>Uaru</v>
          </cell>
          <cell r="C46095" t="str">
            <v>Genus</v>
          </cell>
        </row>
        <row r="46096">
          <cell r="B46096" t="str">
            <v>Uaru amphiacanthoides</v>
          </cell>
          <cell r="C46096" t="str">
            <v>Species</v>
          </cell>
        </row>
        <row r="46097">
          <cell r="B46097" t="str">
            <v>Uca</v>
          </cell>
          <cell r="C46097" t="str">
            <v>Genus</v>
          </cell>
        </row>
        <row r="46098">
          <cell r="B46098" t="str">
            <v>Uca crenulata</v>
          </cell>
          <cell r="C46098" t="str">
            <v>Species</v>
          </cell>
        </row>
        <row r="46099">
          <cell r="B46099" t="str">
            <v>Uca longisignalis</v>
          </cell>
          <cell r="C46099" t="str">
            <v>Species</v>
          </cell>
        </row>
        <row r="46100">
          <cell r="B46100" t="str">
            <v>Uca minax</v>
          </cell>
          <cell r="C46100" t="str">
            <v>Species</v>
          </cell>
        </row>
        <row r="46101">
          <cell r="B46101" t="str">
            <v>Uca panacea</v>
          </cell>
          <cell r="C46101" t="str">
            <v>Species</v>
          </cell>
        </row>
        <row r="46102">
          <cell r="B46102" t="str">
            <v>Uca pugnax</v>
          </cell>
          <cell r="C46102" t="str">
            <v>Species</v>
          </cell>
        </row>
        <row r="46103">
          <cell r="B46103" t="str">
            <v>Uca rapax</v>
          </cell>
          <cell r="C46103" t="str">
            <v>Species</v>
          </cell>
        </row>
        <row r="46104">
          <cell r="B46104" t="str">
            <v>Uca speciosa</v>
          </cell>
          <cell r="C46104" t="str">
            <v>Species</v>
          </cell>
        </row>
        <row r="46105">
          <cell r="B46105" t="str">
            <v>Uchidastygacarus</v>
          </cell>
          <cell r="C46105" t="str">
            <v>Genus</v>
          </cell>
        </row>
        <row r="46106">
          <cell r="B46106" t="str">
            <v>Ucla</v>
          </cell>
          <cell r="C46106" t="str">
            <v>Genus</v>
          </cell>
        </row>
        <row r="46107">
          <cell r="B46107" t="str">
            <v>Ucla bolini***retired***use Hemitripterus bolini</v>
          </cell>
          <cell r="C46107" t="str">
            <v>Species</v>
          </cell>
        </row>
        <row r="46108">
          <cell r="B46108" t="str">
            <v>Udotea</v>
          </cell>
          <cell r="C46108" t="str">
            <v>Genus</v>
          </cell>
        </row>
        <row r="46109">
          <cell r="B46109" t="str">
            <v>Uenoidae</v>
          </cell>
          <cell r="C46109" t="str">
            <v>Family</v>
          </cell>
        </row>
        <row r="46110">
          <cell r="B46110" t="str">
            <v>Uenoinae</v>
          </cell>
          <cell r="C46110" t="str">
            <v>Subfamily</v>
          </cell>
        </row>
        <row r="46111">
          <cell r="B46111" t="str">
            <v>Ulaema lefroyi***retired***use Eucinostomus lefroyi</v>
          </cell>
          <cell r="C46111" t="str">
            <v>Species</v>
          </cell>
        </row>
        <row r="46112">
          <cell r="B46112" t="str">
            <v>Ulaema***retired***use Eucinostomus</v>
          </cell>
          <cell r="C46112" t="str">
            <v>Genus</v>
          </cell>
        </row>
        <row r="46113">
          <cell r="B46113" t="str">
            <v>Ulca bolini***retired***use Hemitripterus bolini</v>
          </cell>
          <cell r="C46113" t="str">
            <v>Species</v>
          </cell>
        </row>
        <row r="46114">
          <cell r="B46114" t="str">
            <v>Ulcina olrikii</v>
          </cell>
          <cell r="C46114" t="str">
            <v>Species</v>
          </cell>
        </row>
        <row r="46115">
          <cell r="B46115" t="str">
            <v>Ulmus</v>
          </cell>
          <cell r="C46115" t="str">
            <v>Genus</v>
          </cell>
        </row>
        <row r="46116">
          <cell r="B46116" t="str">
            <v>Ulmus alata</v>
          </cell>
          <cell r="C46116" t="str">
            <v>Species</v>
          </cell>
        </row>
        <row r="46117">
          <cell r="B46117" t="str">
            <v>Ulmus americana</v>
          </cell>
          <cell r="C46117" t="str">
            <v>Species</v>
          </cell>
        </row>
        <row r="46118">
          <cell r="B46118" t="str">
            <v>Ulmus crassifolia</v>
          </cell>
          <cell r="C46118" t="str">
            <v>Species</v>
          </cell>
        </row>
        <row r="46119">
          <cell r="B46119" t="str">
            <v>Ulmus pumila</v>
          </cell>
          <cell r="C46119" t="str">
            <v>Species</v>
          </cell>
        </row>
        <row r="46120">
          <cell r="B46120" t="str">
            <v>Ulmus rubra</v>
          </cell>
          <cell r="C46120" t="str">
            <v>Species</v>
          </cell>
        </row>
        <row r="46121">
          <cell r="B46121" t="str">
            <v>Ulnaria</v>
          </cell>
          <cell r="C46121" t="str">
            <v>Genus</v>
          </cell>
        </row>
        <row r="46122">
          <cell r="B46122" t="str">
            <v>Ulnaria acus</v>
          </cell>
          <cell r="C46122" t="str">
            <v>Species</v>
          </cell>
        </row>
        <row r="46123">
          <cell r="B46123" t="str">
            <v>Ulnaria biceps</v>
          </cell>
          <cell r="C46123" t="str">
            <v>Species</v>
          </cell>
        </row>
        <row r="46124">
          <cell r="B46124" t="str">
            <v>Ulnaria capitata</v>
          </cell>
          <cell r="C46124" t="str">
            <v>Species</v>
          </cell>
        </row>
        <row r="46125">
          <cell r="B46125" t="str">
            <v>Ulnaria contracta</v>
          </cell>
          <cell r="C46125" t="str">
            <v>Species</v>
          </cell>
        </row>
        <row r="46126">
          <cell r="B46126" t="str">
            <v>Ulnaria delicatissima</v>
          </cell>
          <cell r="C46126" t="str">
            <v>Species</v>
          </cell>
        </row>
        <row r="46127">
          <cell r="B46127" t="str">
            <v>Ulnaria delicatissima var. angustissima</v>
          </cell>
          <cell r="C46127" t="str">
            <v>Variety</v>
          </cell>
        </row>
        <row r="46128">
          <cell r="B46128" t="str">
            <v>Ulnaria lanceolata</v>
          </cell>
          <cell r="C46128" t="str">
            <v>Species</v>
          </cell>
        </row>
        <row r="46129">
          <cell r="B46129" t="str">
            <v>Ulnaria oxyrhynchus</v>
          </cell>
          <cell r="C46129" t="str">
            <v>Species</v>
          </cell>
        </row>
        <row r="46130">
          <cell r="B46130" t="str">
            <v>Ulnaria oxyrhyncus</v>
          </cell>
          <cell r="C46130" t="str">
            <v>Species</v>
          </cell>
        </row>
        <row r="46131">
          <cell r="B46131" t="str">
            <v>Ulnaria ramesi</v>
          </cell>
          <cell r="C46131" t="str">
            <v>Species</v>
          </cell>
        </row>
        <row r="46132">
          <cell r="B46132" t="str">
            <v>Ulnaria ulna</v>
          </cell>
          <cell r="C46132" t="str">
            <v>Species</v>
          </cell>
        </row>
        <row r="46133">
          <cell r="B46133" t="str">
            <v>Ulnaria ulna var. amphirhynchus</v>
          </cell>
          <cell r="C46133" t="str">
            <v>Variety</v>
          </cell>
        </row>
        <row r="46134">
          <cell r="B46134" t="str">
            <v>Ulnaria ulna var. spathulifera</v>
          </cell>
          <cell r="C46134" t="str">
            <v>Variety</v>
          </cell>
        </row>
        <row r="46135">
          <cell r="B46135" t="str">
            <v>Ulnaria ulna var. subaequalis</v>
          </cell>
          <cell r="C46135" t="str">
            <v>Variety</v>
          </cell>
        </row>
        <row r="46136">
          <cell r="B46136" t="str">
            <v>Ulnaria ungeriana</v>
          </cell>
          <cell r="C46136" t="str">
            <v>Species</v>
          </cell>
        </row>
        <row r="46137">
          <cell r="B46137" t="str">
            <v>Ulomorpha</v>
          </cell>
          <cell r="C46137" t="str">
            <v>Genus</v>
          </cell>
        </row>
        <row r="46138">
          <cell r="B46138" t="str">
            <v>Ulothrix</v>
          </cell>
          <cell r="C46138" t="str">
            <v>Genus</v>
          </cell>
        </row>
        <row r="46139">
          <cell r="B46139" t="str">
            <v>Ulothrix aequalis</v>
          </cell>
          <cell r="C46139" t="str">
            <v>Species</v>
          </cell>
        </row>
        <row r="46140">
          <cell r="B46140" t="str">
            <v>Ulothrix cylindricum</v>
          </cell>
          <cell r="C46140" t="str">
            <v>Species</v>
          </cell>
        </row>
        <row r="46141">
          <cell r="B46141" t="str">
            <v>Ulothrix rivularis</v>
          </cell>
          <cell r="C46141" t="str">
            <v>Species</v>
          </cell>
        </row>
        <row r="46142">
          <cell r="B46142" t="str">
            <v>Ulothrix subconstricta</v>
          </cell>
          <cell r="C46142" t="str">
            <v>Species</v>
          </cell>
        </row>
        <row r="46143">
          <cell r="B46143" t="str">
            <v>Ulothrix subtilissima</v>
          </cell>
          <cell r="C46143" t="str">
            <v>Species</v>
          </cell>
        </row>
        <row r="46144">
          <cell r="B46144" t="str">
            <v>Ulothrix tenerrima</v>
          </cell>
          <cell r="C46144" t="str">
            <v>Species</v>
          </cell>
        </row>
        <row r="46145">
          <cell r="B46145" t="str">
            <v>Ulothrix tenuissima</v>
          </cell>
          <cell r="C46145" t="str">
            <v>Species</v>
          </cell>
        </row>
        <row r="46146">
          <cell r="B46146" t="str">
            <v>Ulothrix variabilis</v>
          </cell>
          <cell r="C46146" t="str">
            <v>Species</v>
          </cell>
        </row>
        <row r="46147">
          <cell r="B46147" t="str">
            <v>Ulothrix zonata</v>
          </cell>
          <cell r="C46147" t="str">
            <v>Species</v>
          </cell>
        </row>
        <row r="46148">
          <cell r="B46148" t="str">
            <v>Ulotrichaceae</v>
          </cell>
          <cell r="C46148" t="str">
            <v>Family</v>
          </cell>
        </row>
        <row r="46149">
          <cell r="B46149" t="str">
            <v>Ulotrichales</v>
          </cell>
          <cell r="C46149" t="str">
            <v>Order</v>
          </cell>
        </row>
        <row r="46150">
          <cell r="B46150" t="str">
            <v>Ultimostomias mirabilis***retired***use Photostomias mirabilis</v>
          </cell>
          <cell r="C46150" t="str">
            <v>Species</v>
          </cell>
        </row>
        <row r="46151">
          <cell r="B46151" t="str">
            <v>Ultimostomias***retired***use Photostomias</v>
          </cell>
          <cell r="C46151" t="str">
            <v>Genus</v>
          </cell>
        </row>
        <row r="46152">
          <cell r="B46152" t="str">
            <v>Ulua</v>
          </cell>
          <cell r="C46152" t="str">
            <v>Genus</v>
          </cell>
        </row>
        <row r="46153">
          <cell r="B46153" t="str">
            <v>Ulua aurochs</v>
          </cell>
          <cell r="C46153" t="str">
            <v>Species</v>
          </cell>
        </row>
        <row r="46154">
          <cell r="B46154" t="str">
            <v>Ulua mandibularis***retired***use Ulua mentalis</v>
          </cell>
          <cell r="C46154" t="str">
            <v>Species</v>
          </cell>
        </row>
        <row r="46155">
          <cell r="B46155" t="str">
            <v>Ulua mentalis</v>
          </cell>
          <cell r="C46155" t="str">
            <v>Species</v>
          </cell>
        </row>
        <row r="46156">
          <cell r="B46156" t="str">
            <v>Ulva lactuca</v>
          </cell>
          <cell r="C46156" t="str">
            <v>Species</v>
          </cell>
        </row>
        <row r="46157">
          <cell r="B46157" t="str">
            <v>Ulvaria (Stichaeidae)</v>
          </cell>
          <cell r="C46157" t="str">
            <v>Genus</v>
          </cell>
        </row>
        <row r="46158">
          <cell r="B46158" t="str">
            <v>Ulvaria (Ulvaceae)</v>
          </cell>
          <cell r="C46158" t="str">
            <v>Genus</v>
          </cell>
        </row>
        <row r="46159">
          <cell r="B46159" t="str">
            <v>Ulvaria subbifurcata</v>
          </cell>
          <cell r="C46159" t="str">
            <v>Species</v>
          </cell>
        </row>
        <row r="46160">
          <cell r="B46160" t="str">
            <v>Ulvicola sanctaerosae***retired***use Apodichthys sanctaerosae</v>
          </cell>
          <cell r="C46160" t="str">
            <v>Species</v>
          </cell>
        </row>
        <row r="46161">
          <cell r="B46161" t="str">
            <v>Ulvicola***retired***use Apodichthys</v>
          </cell>
          <cell r="C46161" t="str">
            <v>Genus</v>
          </cell>
        </row>
        <row r="46162">
          <cell r="B46162" t="str">
            <v>Ulvophyceae</v>
          </cell>
          <cell r="C46162" t="str">
            <v>Class</v>
          </cell>
        </row>
        <row r="46163">
          <cell r="B46163" t="str">
            <v>Umbellularia californica</v>
          </cell>
          <cell r="C46163" t="str">
            <v>Species</v>
          </cell>
        </row>
        <row r="46164">
          <cell r="B46164" t="str">
            <v>Umbra</v>
          </cell>
          <cell r="C46164" t="str">
            <v>Genus</v>
          </cell>
        </row>
        <row r="46165">
          <cell r="B46165" t="str">
            <v>Umbra krameri</v>
          </cell>
          <cell r="C46165" t="str">
            <v>Species</v>
          </cell>
        </row>
        <row r="46166">
          <cell r="B46166" t="str">
            <v>Umbra limi</v>
          </cell>
          <cell r="C46166" t="str">
            <v>Species</v>
          </cell>
        </row>
        <row r="46167">
          <cell r="B46167" t="str">
            <v>Umbra limi pygmaea***retired***use Umbra pygmaea</v>
          </cell>
          <cell r="C46167" t="str">
            <v>Species</v>
          </cell>
        </row>
        <row r="46168">
          <cell r="B46168" t="str">
            <v>Umbra pygmaea</v>
          </cell>
          <cell r="C46168" t="str">
            <v>Species</v>
          </cell>
        </row>
        <row r="46169">
          <cell r="B46169" t="str">
            <v>Umbraculum</v>
          </cell>
          <cell r="C46169" t="str">
            <v>Genus</v>
          </cell>
        </row>
        <row r="46170">
          <cell r="B46170" t="str">
            <v>Umbridae</v>
          </cell>
          <cell r="C46170" t="str">
            <v>Family</v>
          </cell>
        </row>
        <row r="46171">
          <cell r="B46171" t="str">
            <v>Umbrina</v>
          </cell>
          <cell r="C46171" t="str">
            <v>Genus</v>
          </cell>
        </row>
        <row r="46172">
          <cell r="B46172" t="str">
            <v>Umbrina canariensis</v>
          </cell>
          <cell r="C46172" t="str">
            <v>Species</v>
          </cell>
        </row>
        <row r="46173">
          <cell r="B46173" t="str">
            <v>Umbrina canosai</v>
          </cell>
          <cell r="C46173" t="str">
            <v>Species</v>
          </cell>
        </row>
        <row r="46174">
          <cell r="B46174" t="str">
            <v>Umbrina capensis***retired***use Umbrina ronchus</v>
          </cell>
          <cell r="C46174" t="str">
            <v>Species</v>
          </cell>
        </row>
        <row r="46175">
          <cell r="B46175" t="str">
            <v>Umbrina cirrosa</v>
          </cell>
          <cell r="C46175" t="str">
            <v>Species</v>
          </cell>
        </row>
        <row r="46176">
          <cell r="B46176" t="str">
            <v>Umbrina coroides</v>
          </cell>
          <cell r="C46176" t="str">
            <v>Species</v>
          </cell>
        </row>
        <row r="46177">
          <cell r="B46177" t="str">
            <v>Umbrina fuscolineata</v>
          </cell>
          <cell r="C46177" t="str">
            <v>Species</v>
          </cell>
        </row>
        <row r="46178">
          <cell r="B46178" t="str">
            <v>Umbrina gracilicirrhus***retired***use Ctenosciaena gracilicirrhus</v>
          </cell>
          <cell r="C46178" t="str">
            <v>Species</v>
          </cell>
        </row>
        <row r="46179">
          <cell r="B46179" t="str">
            <v>Umbrina robinsoni***retired***use Umbrina ronchus</v>
          </cell>
          <cell r="C46179" t="str">
            <v>Species</v>
          </cell>
        </row>
        <row r="46180">
          <cell r="B46180" t="str">
            <v>Umbrina roncador</v>
          </cell>
          <cell r="C46180" t="str">
            <v>Species</v>
          </cell>
        </row>
        <row r="46181">
          <cell r="B46181" t="str">
            <v>Umbrina ronchus</v>
          </cell>
          <cell r="C46181" t="str">
            <v>Species</v>
          </cell>
        </row>
        <row r="46182">
          <cell r="B46182" t="str">
            <v>Umbrina striata***retired***use Umbrina canariensis</v>
          </cell>
          <cell r="C46182" t="str">
            <v>Species</v>
          </cell>
        </row>
        <row r="46183">
          <cell r="B46183" t="str">
            <v>Umbrina xanti</v>
          </cell>
          <cell r="C46183" t="str">
            <v>Species</v>
          </cell>
        </row>
        <row r="46184">
          <cell r="B46184" t="str">
            <v>Uncancylus</v>
          </cell>
          <cell r="C46184" t="str">
            <v>Genus</v>
          </cell>
        </row>
        <row r="46185">
          <cell r="B46185" t="str">
            <v>Uncinais</v>
          </cell>
          <cell r="C46185" t="str">
            <v>Genus</v>
          </cell>
        </row>
        <row r="46186">
          <cell r="B46186" t="str">
            <v>Uncinais uncinata</v>
          </cell>
          <cell r="C46186" t="str">
            <v>Species</v>
          </cell>
        </row>
        <row r="46187">
          <cell r="B46187" t="str">
            <v>Unciola</v>
          </cell>
          <cell r="C46187" t="str">
            <v>Genus</v>
          </cell>
        </row>
        <row r="46188">
          <cell r="B46188" t="str">
            <v>Unciola dissimilis</v>
          </cell>
          <cell r="C46188" t="str">
            <v>Species</v>
          </cell>
        </row>
        <row r="46189">
          <cell r="B46189" t="str">
            <v>Unciola inermis</v>
          </cell>
          <cell r="C46189" t="str">
            <v>Species</v>
          </cell>
        </row>
        <row r="46190">
          <cell r="B46190" t="str">
            <v>Unciola irrorata</v>
          </cell>
          <cell r="C46190" t="str">
            <v>Species</v>
          </cell>
        </row>
        <row r="46191">
          <cell r="B46191" t="str">
            <v>Unciola serrata</v>
          </cell>
          <cell r="C46191" t="str">
            <v>Species</v>
          </cell>
        </row>
        <row r="46192">
          <cell r="B46192" t="str">
            <v>Uncisudis</v>
          </cell>
          <cell r="C46192" t="str">
            <v>Genus</v>
          </cell>
        </row>
        <row r="46193">
          <cell r="B46193" t="str">
            <v>Uncisudis advena</v>
          </cell>
          <cell r="C46193" t="str">
            <v>Species</v>
          </cell>
        </row>
        <row r="46194">
          <cell r="B46194" t="str">
            <v>Uncisudis longirostra</v>
          </cell>
          <cell r="C46194" t="str">
            <v>Species</v>
          </cell>
        </row>
        <row r="46195">
          <cell r="B46195" t="str">
            <v>Uncisudis longirostris***retired***use Uncisudis longirostra</v>
          </cell>
          <cell r="C46195" t="str">
            <v>Species</v>
          </cell>
        </row>
        <row r="46196">
          <cell r="B46196" t="str">
            <v>Undetermined alga</v>
          </cell>
          <cell r="C46196" t="str">
            <v>Species</v>
          </cell>
        </row>
        <row r="46197">
          <cell r="B46197" t="str">
            <v>Undetermined Centric</v>
          </cell>
          <cell r="C46197" t="str">
            <v>Species</v>
          </cell>
        </row>
        <row r="46198">
          <cell r="B46198" t="str">
            <v>Undetermined Chlorophyte</v>
          </cell>
          <cell r="C46198" t="str">
            <v>Species</v>
          </cell>
        </row>
        <row r="46199">
          <cell r="B46199" t="str">
            <v>Undetermined Chrysophyte</v>
          </cell>
          <cell r="C46199" t="str">
            <v>Species</v>
          </cell>
        </row>
        <row r="46200">
          <cell r="B46200" t="str">
            <v>Undetermined Cryptophyte</v>
          </cell>
          <cell r="C46200" t="str">
            <v>Phylum</v>
          </cell>
        </row>
        <row r="46201">
          <cell r="B46201" t="str">
            <v>Undetermined Cyanophyte</v>
          </cell>
          <cell r="C46201" t="str">
            <v>Species</v>
          </cell>
        </row>
        <row r="46202">
          <cell r="B46202" t="str">
            <v>Undetermined diatom***retired***use Bacillariophyceae</v>
          </cell>
          <cell r="C46202" t="str">
            <v>Class</v>
          </cell>
        </row>
        <row r="46203">
          <cell r="B46203" t="str">
            <v>Undetermined Dinoflagellate</v>
          </cell>
          <cell r="C46203" t="str">
            <v>Species</v>
          </cell>
        </row>
        <row r="46204">
          <cell r="B46204" t="str">
            <v>Undetermined Pennate</v>
          </cell>
          <cell r="C46204" t="str">
            <v>Species</v>
          </cell>
        </row>
        <row r="46205">
          <cell r="B46205" t="str">
            <v>Undetermined Rhodophyte</v>
          </cell>
          <cell r="C46205" t="str">
            <v>Species</v>
          </cell>
        </row>
        <row r="46206">
          <cell r="B46206" t="str">
            <v>Undifferentiated dead diatoms from soft algae</v>
          </cell>
          <cell r="C46206" t="str">
            <v>Class</v>
          </cell>
        </row>
        <row r="46207">
          <cell r="B46207" t="str">
            <v>Undifferentiated diatoms from soft algae count</v>
          </cell>
          <cell r="C46207" t="str">
            <v>Class</v>
          </cell>
        </row>
        <row r="46208">
          <cell r="B46208" t="str">
            <v>Undinula vulgaris</v>
          </cell>
          <cell r="C46208" t="str">
            <v>Species</v>
          </cell>
        </row>
        <row r="46209">
          <cell r="B46209" t="str">
            <v>Uniola paniculata</v>
          </cell>
          <cell r="C46209" t="str">
            <v>Species</v>
          </cell>
        </row>
        <row r="46210">
          <cell r="B46210" t="str">
            <v>Uniomerus</v>
          </cell>
          <cell r="C46210" t="str">
            <v>Genus</v>
          </cell>
        </row>
        <row r="46211">
          <cell r="B46211" t="str">
            <v>Uniomerus caroliniana</v>
          </cell>
          <cell r="C46211" t="str">
            <v>Species</v>
          </cell>
        </row>
        <row r="46212">
          <cell r="B46212" t="str">
            <v>Uniomerus tetralasmus</v>
          </cell>
          <cell r="C46212" t="str">
            <v>Species</v>
          </cell>
        </row>
        <row r="46213">
          <cell r="B46213" t="str">
            <v>Unionacea</v>
          </cell>
          <cell r="C46213" t="str">
            <v>Superfamily</v>
          </cell>
        </row>
        <row r="46214">
          <cell r="B46214" t="str">
            <v>Unionicola</v>
          </cell>
          <cell r="C46214" t="str">
            <v>Genus</v>
          </cell>
        </row>
        <row r="46215">
          <cell r="B46215" t="str">
            <v>Unionicolidae</v>
          </cell>
          <cell r="C46215" t="str">
            <v>Family</v>
          </cell>
        </row>
        <row r="46216">
          <cell r="B46216" t="str">
            <v>Unionidae</v>
          </cell>
          <cell r="C46216" t="str">
            <v>Family</v>
          </cell>
        </row>
        <row r="46217">
          <cell r="B46217" t="str">
            <v>Unioninae</v>
          </cell>
          <cell r="C46217" t="str">
            <v>Subfamily</v>
          </cell>
        </row>
        <row r="46218">
          <cell r="B46218" t="str">
            <v>Unionoida</v>
          </cell>
          <cell r="C46218" t="str">
            <v>Order</v>
          </cell>
        </row>
        <row r="46219">
          <cell r="B46219" t="str">
            <v>Uniramia</v>
          </cell>
          <cell r="C46219" t="str">
            <v>Subphylum</v>
          </cell>
        </row>
        <row r="46220">
          <cell r="B46220" t="str">
            <v>Unknown Phyla</v>
          </cell>
          <cell r="C46220" t="str">
            <v>Species</v>
          </cell>
        </row>
        <row r="46221">
          <cell r="B46221" t="str">
            <v>Unniella</v>
          </cell>
          <cell r="C46221" t="str">
            <v>Genus</v>
          </cell>
        </row>
        <row r="46222">
          <cell r="B46222" t="str">
            <v>Unniella multivirga</v>
          </cell>
          <cell r="C46222" t="str">
            <v>Species</v>
          </cell>
        </row>
        <row r="46223">
          <cell r="B46223" t="str">
            <v>UNO-alga (horn like)</v>
          </cell>
          <cell r="C46223" t="str">
            <v>Genus group</v>
          </cell>
        </row>
        <row r="46224">
          <cell r="B46224" t="str">
            <v>Upeneichthys</v>
          </cell>
          <cell r="C46224" t="str">
            <v>Genus</v>
          </cell>
        </row>
        <row r="46225">
          <cell r="B46225" t="str">
            <v>Upeneichthys lineatus</v>
          </cell>
          <cell r="C46225" t="str">
            <v>Species</v>
          </cell>
        </row>
        <row r="46226">
          <cell r="B46226" t="str">
            <v>Upeneichthys lineatus vlamingii***retired***use Upeneichthys vlamingii</v>
          </cell>
          <cell r="C46226" t="str">
            <v>Species</v>
          </cell>
        </row>
        <row r="46227">
          <cell r="B46227" t="str">
            <v>Upeneichthys porosus***retired***use Upeneichthys lineatus</v>
          </cell>
          <cell r="C46227" t="str">
            <v>Species</v>
          </cell>
        </row>
        <row r="46228">
          <cell r="B46228" t="str">
            <v>Upeneichthys stotti</v>
          </cell>
          <cell r="C46228" t="str">
            <v>Species</v>
          </cell>
        </row>
        <row r="46229">
          <cell r="B46229" t="str">
            <v>Upeneichthys vlamingii</v>
          </cell>
          <cell r="C46229" t="str">
            <v>Species</v>
          </cell>
        </row>
        <row r="46230">
          <cell r="B46230" t="str">
            <v>Upeneus</v>
          </cell>
          <cell r="C46230" t="str">
            <v>Genus</v>
          </cell>
        </row>
        <row r="46231">
          <cell r="B46231" t="str">
            <v>Upeneus arge</v>
          </cell>
          <cell r="C46231" t="str">
            <v>Species</v>
          </cell>
        </row>
        <row r="46232">
          <cell r="B46232" t="str">
            <v>Upeneus asymmetricus</v>
          </cell>
          <cell r="C46232" t="str">
            <v>Species</v>
          </cell>
        </row>
        <row r="46233">
          <cell r="B46233" t="str">
            <v>Upeneus australiae</v>
          </cell>
          <cell r="C46233" t="str">
            <v>Species</v>
          </cell>
        </row>
        <row r="46234">
          <cell r="B46234" t="str">
            <v>Upeneus bensasi</v>
          </cell>
          <cell r="C46234" t="str">
            <v>Species</v>
          </cell>
        </row>
        <row r="46235">
          <cell r="B46235" t="str">
            <v>Upeneus crosnieri</v>
          </cell>
          <cell r="C46235" t="str">
            <v>Species</v>
          </cell>
        </row>
        <row r="46236">
          <cell r="B46236" t="str">
            <v>Upeneus davidaromi</v>
          </cell>
          <cell r="C46236" t="str">
            <v>Species</v>
          </cell>
        </row>
        <row r="46237">
          <cell r="B46237" t="str">
            <v>Upeneus doriae</v>
          </cell>
          <cell r="C46237" t="str">
            <v>Species</v>
          </cell>
        </row>
        <row r="46238">
          <cell r="B46238" t="str">
            <v>Upeneus filifer</v>
          </cell>
          <cell r="C46238" t="str">
            <v>Species</v>
          </cell>
        </row>
        <row r="46239">
          <cell r="B46239" t="str">
            <v>Upeneus francisi</v>
          </cell>
          <cell r="C46239" t="str">
            <v>Species</v>
          </cell>
        </row>
        <row r="46240">
          <cell r="B46240" t="str">
            <v>Upeneus grandisquamis***retired***use Pseudupeneus grandisquamis</v>
          </cell>
          <cell r="C46240" t="str">
            <v>Species</v>
          </cell>
        </row>
        <row r="46241">
          <cell r="B46241" t="str">
            <v>Upeneus guttatus</v>
          </cell>
          <cell r="C46241" t="str">
            <v>Species</v>
          </cell>
        </row>
        <row r="46242">
          <cell r="B46242" t="str">
            <v>Upeneus japonicus</v>
          </cell>
          <cell r="C46242" t="str">
            <v>Species</v>
          </cell>
        </row>
        <row r="46243">
          <cell r="B46243" t="str">
            <v>Upeneus luzonius</v>
          </cell>
          <cell r="C46243" t="str">
            <v>Species</v>
          </cell>
        </row>
        <row r="46244">
          <cell r="B46244" t="str">
            <v>Upeneus mascareinsis</v>
          </cell>
          <cell r="C46244" t="str">
            <v>Species</v>
          </cell>
        </row>
        <row r="46245">
          <cell r="B46245" t="str">
            <v>Upeneus moluccensis</v>
          </cell>
          <cell r="C46245" t="str">
            <v>Species</v>
          </cell>
        </row>
        <row r="46246">
          <cell r="B46246" t="str">
            <v>Upeneus parvus</v>
          </cell>
          <cell r="C46246" t="str">
            <v>Species</v>
          </cell>
        </row>
        <row r="46247">
          <cell r="B46247" t="str">
            <v>Upeneus pori</v>
          </cell>
          <cell r="C46247" t="str">
            <v>Species</v>
          </cell>
        </row>
        <row r="46248">
          <cell r="B46248" t="str">
            <v>Upeneus quadrilineatus</v>
          </cell>
          <cell r="C46248" t="str">
            <v>Species</v>
          </cell>
        </row>
        <row r="46249">
          <cell r="B46249" t="str">
            <v>Upeneus subvittatus</v>
          </cell>
          <cell r="C46249" t="str">
            <v>Species</v>
          </cell>
        </row>
        <row r="46250">
          <cell r="B46250" t="str">
            <v>Upeneus sulphureus</v>
          </cell>
          <cell r="C46250" t="str">
            <v>Species</v>
          </cell>
        </row>
        <row r="46251">
          <cell r="B46251" t="str">
            <v>Upeneus sundaicus</v>
          </cell>
          <cell r="C46251" t="str">
            <v>Species</v>
          </cell>
        </row>
        <row r="46252">
          <cell r="B46252" t="str">
            <v>Upeneus taeniopterus</v>
          </cell>
          <cell r="C46252" t="str">
            <v>Species</v>
          </cell>
        </row>
        <row r="46253">
          <cell r="B46253" t="str">
            <v>Upeneus tragula</v>
          </cell>
          <cell r="C46253" t="str">
            <v>Species</v>
          </cell>
        </row>
        <row r="46254">
          <cell r="B46254" t="str">
            <v>Upeneus vittatus</v>
          </cell>
          <cell r="C46254" t="str">
            <v>Species</v>
          </cell>
        </row>
        <row r="46255">
          <cell r="B46255" t="str">
            <v>Upeneus vlamingii***retired***use Upeneichthys vlamingii</v>
          </cell>
          <cell r="C46255" t="str">
            <v>Species</v>
          </cell>
        </row>
        <row r="46256">
          <cell r="B46256" t="str">
            <v>Upeneus xanthogrammus</v>
          </cell>
          <cell r="C46256" t="str">
            <v>Species</v>
          </cell>
        </row>
        <row r="46257">
          <cell r="B46257" t="str">
            <v>Upogebia</v>
          </cell>
          <cell r="C46257" t="str">
            <v>Genus</v>
          </cell>
        </row>
        <row r="46258">
          <cell r="B46258" t="str">
            <v>Upogebia affinis</v>
          </cell>
          <cell r="C46258" t="str">
            <v>Species</v>
          </cell>
        </row>
        <row r="46259">
          <cell r="B46259" t="str">
            <v>Upogebia lepta</v>
          </cell>
          <cell r="C46259" t="str">
            <v>Species</v>
          </cell>
        </row>
        <row r="46260">
          <cell r="B46260" t="str">
            <v>Upogebia macginitieorum</v>
          </cell>
          <cell r="C46260" t="str">
            <v>Species</v>
          </cell>
        </row>
        <row r="46261">
          <cell r="B46261" t="str">
            <v>Upogebia pugettensis</v>
          </cell>
          <cell r="C46261" t="str">
            <v>Species</v>
          </cell>
        </row>
        <row r="46262">
          <cell r="B46262" t="str">
            <v>Upogebiidae</v>
          </cell>
          <cell r="C46262" t="str">
            <v>Family</v>
          </cell>
        </row>
        <row r="46263">
          <cell r="B46263" t="str">
            <v>Uranga nasuta***retired***use Carcharhinus brevipinna</v>
          </cell>
          <cell r="C46263" t="str">
            <v>Species</v>
          </cell>
        </row>
        <row r="46264">
          <cell r="B46264" t="str">
            <v>Uranga***retired***use Carcharhinus</v>
          </cell>
          <cell r="C46264" t="str">
            <v>Genus</v>
          </cell>
        </row>
        <row r="46265">
          <cell r="B46265" t="str">
            <v>Uranoscopidae</v>
          </cell>
          <cell r="C46265" t="str">
            <v>Family</v>
          </cell>
        </row>
        <row r="46266">
          <cell r="B46266" t="str">
            <v>Uranoscopus</v>
          </cell>
          <cell r="C46266" t="str">
            <v>Genus</v>
          </cell>
        </row>
        <row r="46267">
          <cell r="B46267" t="str">
            <v>Uranoscopus affinis</v>
          </cell>
          <cell r="C46267" t="str">
            <v>Species</v>
          </cell>
        </row>
        <row r="46268">
          <cell r="B46268" t="str">
            <v>Uranoscopus archionema</v>
          </cell>
          <cell r="C46268" t="str">
            <v>Species</v>
          </cell>
        </row>
        <row r="46269">
          <cell r="B46269" t="str">
            <v>Uranoscopus scaber</v>
          </cell>
          <cell r="C46269" t="str">
            <v>Species</v>
          </cell>
        </row>
        <row r="46270">
          <cell r="B46270" t="str">
            <v>Uranotaenia</v>
          </cell>
          <cell r="C46270" t="str">
            <v>Genus</v>
          </cell>
        </row>
        <row r="46271">
          <cell r="B46271" t="str">
            <v>Uranotaenia sapphirina</v>
          </cell>
          <cell r="C46271" t="str">
            <v>Species</v>
          </cell>
        </row>
        <row r="46272">
          <cell r="B46272" t="str">
            <v>Uraspis</v>
          </cell>
          <cell r="C46272" t="str">
            <v>Genus</v>
          </cell>
        </row>
        <row r="46273">
          <cell r="B46273" t="str">
            <v>Uraspis heidi***retired***use Uraspis secunda</v>
          </cell>
          <cell r="C46273" t="str">
            <v>Species</v>
          </cell>
        </row>
        <row r="46274">
          <cell r="B46274" t="str">
            <v>Uraspis helvola</v>
          </cell>
          <cell r="C46274" t="str">
            <v>Species</v>
          </cell>
        </row>
        <row r="46275">
          <cell r="B46275" t="str">
            <v>Uraspis reversa***retired***use Uraspis secunda</v>
          </cell>
          <cell r="C46275" t="str">
            <v>Species</v>
          </cell>
        </row>
        <row r="46276">
          <cell r="B46276" t="str">
            <v>Uraspis secunda</v>
          </cell>
          <cell r="C46276" t="str">
            <v>Species</v>
          </cell>
        </row>
        <row r="46277">
          <cell r="B46277" t="str">
            <v>Uraspis uraspis</v>
          </cell>
          <cell r="C46277" t="str">
            <v>Species</v>
          </cell>
        </row>
        <row r="46278">
          <cell r="B46278" t="str">
            <v>Urechis caupo</v>
          </cell>
          <cell r="C46278" t="str">
            <v>Species</v>
          </cell>
        </row>
        <row r="46279">
          <cell r="B46279" t="str">
            <v>Urena lobata</v>
          </cell>
          <cell r="C46279" t="str">
            <v>Species</v>
          </cell>
        </row>
        <row r="46280">
          <cell r="B46280" t="str">
            <v>Urichthys***retired***use Cheilinus</v>
          </cell>
          <cell r="C46280" t="str">
            <v>Genus</v>
          </cell>
        </row>
        <row r="46281">
          <cell r="B46281" t="str">
            <v>Urnatella</v>
          </cell>
          <cell r="C46281" t="str">
            <v>Genus</v>
          </cell>
        </row>
        <row r="46282">
          <cell r="B46282" t="str">
            <v>Urnatella gracilis</v>
          </cell>
          <cell r="C46282" t="str">
            <v>Species</v>
          </cell>
        </row>
        <row r="46283">
          <cell r="B46283" t="str">
            <v>Urobatis</v>
          </cell>
          <cell r="C46283" t="str">
            <v>Genus</v>
          </cell>
        </row>
        <row r="46284">
          <cell r="B46284" t="str">
            <v>Urobatis concentricus</v>
          </cell>
          <cell r="C46284" t="str">
            <v>Species</v>
          </cell>
        </row>
        <row r="46285">
          <cell r="B46285" t="str">
            <v>Urobatis halleri</v>
          </cell>
          <cell r="C46285" t="str">
            <v>Species</v>
          </cell>
        </row>
        <row r="46286">
          <cell r="B46286" t="str">
            <v>Urobatis jamaicensis</v>
          </cell>
          <cell r="C46286" t="str">
            <v>Species</v>
          </cell>
        </row>
        <row r="46287">
          <cell r="B46287" t="str">
            <v>Urobatis maculatus</v>
          </cell>
          <cell r="C46287" t="str">
            <v>Species</v>
          </cell>
        </row>
        <row r="46288">
          <cell r="B46288" t="str">
            <v>Urobatis marmoratus</v>
          </cell>
          <cell r="C46288" t="str">
            <v>Species</v>
          </cell>
        </row>
        <row r="46289">
          <cell r="B46289" t="str">
            <v>Urobatis sloani***retired***use Urolophus</v>
          </cell>
          <cell r="C46289" t="str">
            <v>Genus</v>
          </cell>
        </row>
        <row r="46290">
          <cell r="B46290" t="str">
            <v>Urobatis tumbesensis</v>
          </cell>
          <cell r="C46290" t="str">
            <v>Species</v>
          </cell>
        </row>
        <row r="46291">
          <cell r="B46291" t="str">
            <v>Urocampus</v>
          </cell>
          <cell r="C46291" t="str">
            <v>Genus</v>
          </cell>
        </row>
        <row r="46292">
          <cell r="B46292" t="str">
            <v>Urochordata</v>
          </cell>
          <cell r="C46292" t="str">
            <v>Subphylum</v>
          </cell>
        </row>
        <row r="46293">
          <cell r="B46293" t="str">
            <v>Uroconger</v>
          </cell>
          <cell r="C46293" t="str">
            <v>Genus</v>
          </cell>
        </row>
        <row r="46294">
          <cell r="B46294" t="str">
            <v>Uroconger syringinus</v>
          </cell>
          <cell r="C46294" t="str">
            <v>Species</v>
          </cell>
        </row>
        <row r="46295">
          <cell r="B46295" t="str">
            <v>Uroglena</v>
          </cell>
          <cell r="C46295" t="str">
            <v>Genus</v>
          </cell>
        </row>
        <row r="46296">
          <cell r="B46296" t="str">
            <v>Uroglena americana</v>
          </cell>
          <cell r="C46296" t="str">
            <v>Species</v>
          </cell>
        </row>
        <row r="46297">
          <cell r="B46297" t="str">
            <v>Uroglena lindiae</v>
          </cell>
          <cell r="C46297" t="str">
            <v>Species</v>
          </cell>
        </row>
        <row r="46298">
          <cell r="B46298" t="str">
            <v>Uroglena volvox</v>
          </cell>
          <cell r="C46298" t="str">
            <v>Species</v>
          </cell>
        </row>
        <row r="46299">
          <cell r="B46299" t="str">
            <v>Uroglenopsis</v>
          </cell>
          <cell r="C46299" t="str">
            <v>Genus</v>
          </cell>
        </row>
        <row r="46300">
          <cell r="B46300" t="str">
            <v>Uroglenopsis americana</v>
          </cell>
          <cell r="C46300" t="str">
            <v>Species</v>
          </cell>
        </row>
        <row r="46301">
          <cell r="B46301" t="str">
            <v>Uroglenopsis americana var. americana</v>
          </cell>
          <cell r="C46301" t="str">
            <v>Subspecies</v>
          </cell>
        </row>
        <row r="46302">
          <cell r="B46302" t="str">
            <v>Urogymnus</v>
          </cell>
          <cell r="C46302" t="str">
            <v>Genus</v>
          </cell>
        </row>
        <row r="46303">
          <cell r="B46303" t="str">
            <v>Urogymnus africanus</v>
          </cell>
          <cell r="C46303" t="str">
            <v>Species</v>
          </cell>
        </row>
        <row r="46304">
          <cell r="B46304" t="str">
            <v>Urogymnus asperrimus</v>
          </cell>
          <cell r="C46304" t="str">
            <v>Species</v>
          </cell>
        </row>
        <row r="46305">
          <cell r="B46305" t="str">
            <v>Urolophidae</v>
          </cell>
          <cell r="C46305" t="str">
            <v>Family</v>
          </cell>
        </row>
        <row r="46306">
          <cell r="B46306" t="str">
            <v>Urolophoides***retired***use Dasyatis</v>
          </cell>
          <cell r="C46306" t="str">
            <v>Genus</v>
          </cell>
        </row>
        <row r="46307">
          <cell r="B46307" t="str">
            <v>Urolophus</v>
          </cell>
          <cell r="C46307" t="str">
            <v>Genus</v>
          </cell>
        </row>
        <row r="46308">
          <cell r="B46308" t="str">
            <v>Urolophus armatus</v>
          </cell>
          <cell r="C46308" t="str">
            <v>Species</v>
          </cell>
        </row>
        <row r="46309">
          <cell r="B46309" t="str">
            <v>Urolophus aurantiacus</v>
          </cell>
          <cell r="C46309" t="str">
            <v>Species</v>
          </cell>
        </row>
        <row r="46310">
          <cell r="B46310" t="str">
            <v>Urolophus bucculentus</v>
          </cell>
          <cell r="C46310" t="str">
            <v>Species</v>
          </cell>
        </row>
        <row r="46311">
          <cell r="B46311" t="str">
            <v>Urolophus chilensis***retired***use Urotrygon chilensis</v>
          </cell>
          <cell r="C46311" t="str">
            <v>Species</v>
          </cell>
        </row>
        <row r="46312">
          <cell r="B46312" t="str">
            <v>Urolophus circularis</v>
          </cell>
          <cell r="C46312" t="str">
            <v>Species</v>
          </cell>
        </row>
        <row r="46313">
          <cell r="B46313" t="str">
            <v>Urolophus concentricus***retired***use Urobatis concentricus</v>
          </cell>
          <cell r="C46313" t="str">
            <v>Species</v>
          </cell>
        </row>
        <row r="46314">
          <cell r="B46314" t="str">
            <v>Urolophus cruciatus</v>
          </cell>
          <cell r="C46314" t="str">
            <v>Species</v>
          </cell>
        </row>
        <row r="46315">
          <cell r="B46315" t="str">
            <v>Urolophus expansus</v>
          </cell>
          <cell r="C46315" t="str">
            <v>Species</v>
          </cell>
        </row>
        <row r="46316">
          <cell r="B46316" t="str">
            <v>Urolophus flavomosaicus</v>
          </cell>
          <cell r="C46316" t="str">
            <v>Species</v>
          </cell>
        </row>
        <row r="46317">
          <cell r="B46317" t="str">
            <v>Urolophus gigas</v>
          </cell>
          <cell r="C46317" t="str">
            <v>Species</v>
          </cell>
        </row>
        <row r="46318">
          <cell r="B46318" t="str">
            <v>Urolophus halleri***retired***use Urobatis halleri</v>
          </cell>
          <cell r="C46318" t="str">
            <v>Species</v>
          </cell>
        </row>
        <row r="46319">
          <cell r="B46319" t="str">
            <v>Urolophus jamaicensis***retired***use Urobatis jamaicensis</v>
          </cell>
          <cell r="C46319" t="str">
            <v>Species</v>
          </cell>
        </row>
        <row r="46320">
          <cell r="B46320" t="str">
            <v>Urolophus javanicus</v>
          </cell>
          <cell r="C46320" t="str">
            <v>Species</v>
          </cell>
        </row>
        <row r="46321">
          <cell r="B46321" t="str">
            <v>Urolophus kaianus</v>
          </cell>
          <cell r="C46321" t="str">
            <v>Species</v>
          </cell>
        </row>
        <row r="46322">
          <cell r="B46322" t="str">
            <v>Urolophus lobatus</v>
          </cell>
          <cell r="C46322" t="str">
            <v>Species</v>
          </cell>
        </row>
        <row r="46323">
          <cell r="B46323" t="str">
            <v>Urolophus maculatus***retired***use Urobatis maculatus</v>
          </cell>
          <cell r="C46323" t="str">
            <v>Species</v>
          </cell>
        </row>
        <row r="46324">
          <cell r="B46324" t="str">
            <v>Urolophus mitosis</v>
          </cell>
          <cell r="C46324" t="str">
            <v>Species</v>
          </cell>
        </row>
        <row r="46325">
          <cell r="B46325" t="str">
            <v>Urolophus orarius</v>
          </cell>
          <cell r="C46325" t="str">
            <v>Species</v>
          </cell>
        </row>
        <row r="46326">
          <cell r="B46326" t="str">
            <v>Urolophus paucimaculatus</v>
          </cell>
          <cell r="C46326" t="str">
            <v>Species</v>
          </cell>
        </row>
        <row r="46327">
          <cell r="B46327" t="str">
            <v>Urolophus sufflavus</v>
          </cell>
          <cell r="C46327" t="str">
            <v>Species</v>
          </cell>
        </row>
        <row r="46328">
          <cell r="B46328" t="str">
            <v>Urolophus testaceus***retired***use Trygonoptera testacea</v>
          </cell>
          <cell r="C46328" t="str">
            <v>Species</v>
          </cell>
        </row>
        <row r="46329">
          <cell r="B46329" t="str">
            <v>Urolophus viridis</v>
          </cell>
          <cell r="C46329" t="str">
            <v>Species</v>
          </cell>
        </row>
        <row r="46330">
          <cell r="B46330" t="str">
            <v>Urolophus westraliensis</v>
          </cell>
          <cell r="C46330" t="str">
            <v>Species</v>
          </cell>
        </row>
        <row r="46331">
          <cell r="B46331" t="str">
            <v>Uromunna</v>
          </cell>
          <cell r="C46331" t="str">
            <v>Genus</v>
          </cell>
        </row>
        <row r="46332">
          <cell r="B46332" t="str">
            <v>Uromunna acarina</v>
          </cell>
          <cell r="C46332" t="str">
            <v>Species</v>
          </cell>
        </row>
        <row r="46333">
          <cell r="B46333" t="str">
            <v>Uromunna hayesi</v>
          </cell>
          <cell r="C46333" t="str">
            <v>Species</v>
          </cell>
        </row>
        <row r="46334">
          <cell r="B46334" t="str">
            <v>Uromunna reynoldsi</v>
          </cell>
          <cell r="C46334" t="str">
            <v>Species</v>
          </cell>
        </row>
        <row r="46335">
          <cell r="B46335" t="str">
            <v>Uromunna ubiquita</v>
          </cell>
          <cell r="C46335" t="str">
            <v>Species</v>
          </cell>
        </row>
        <row r="46336">
          <cell r="B46336" t="str">
            <v>Uronema (Chaetophoraceae)</v>
          </cell>
          <cell r="C46336" t="str">
            <v>Genus</v>
          </cell>
        </row>
        <row r="46337">
          <cell r="B46337" t="str">
            <v>Uronema (Uronematidae)</v>
          </cell>
          <cell r="C46337" t="str">
            <v>Genus</v>
          </cell>
        </row>
        <row r="46338">
          <cell r="B46338" t="str">
            <v>Uronema elongatum</v>
          </cell>
          <cell r="C46338" t="str">
            <v>Species</v>
          </cell>
        </row>
        <row r="46339">
          <cell r="B46339" t="str">
            <v>Urophycis</v>
          </cell>
          <cell r="C46339" t="str">
            <v>Genus</v>
          </cell>
        </row>
        <row r="46340">
          <cell r="B46340" t="str">
            <v>Urophycis brasiliensis</v>
          </cell>
          <cell r="C46340" t="str">
            <v>Species</v>
          </cell>
        </row>
        <row r="46341">
          <cell r="B46341" t="str">
            <v>Urophycis chesteri***retired***use Phycis chesteri</v>
          </cell>
          <cell r="C46341" t="str">
            <v>Species</v>
          </cell>
        </row>
        <row r="46342">
          <cell r="B46342" t="str">
            <v>Urophycis chuss</v>
          </cell>
          <cell r="C46342" t="str">
            <v>Species</v>
          </cell>
        </row>
        <row r="46343">
          <cell r="B46343" t="str">
            <v>Urophycis cirrata</v>
          </cell>
          <cell r="C46343" t="str">
            <v>Species</v>
          </cell>
        </row>
        <row r="46344">
          <cell r="B46344" t="str">
            <v>Urophycis earllii</v>
          </cell>
          <cell r="C46344" t="str">
            <v>Species</v>
          </cell>
        </row>
        <row r="46345">
          <cell r="B46345" t="str">
            <v>Urophycis floridana</v>
          </cell>
          <cell r="C46345" t="str">
            <v>Species</v>
          </cell>
        </row>
        <row r="46346">
          <cell r="B46346" t="str">
            <v>Urophycis regia</v>
          </cell>
          <cell r="C46346" t="str">
            <v>Species</v>
          </cell>
        </row>
        <row r="46347">
          <cell r="B46347" t="str">
            <v>Urophycis tenuis</v>
          </cell>
          <cell r="C46347" t="str">
            <v>Species</v>
          </cell>
        </row>
        <row r="46348">
          <cell r="B46348" t="str">
            <v>Uropterygius</v>
          </cell>
          <cell r="C46348" t="str">
            <v>Genus</v>
          </cell>
        </row>
        <row r="46349">
          <cell r="B46349" t="str">
            <v>Uropterygius concolor</v>
          </cell>
          <cell r="C46349" t="str">
            <v>Species</v>
          </cell>
        </row>
        <row r="46350">
          <cell r="B46350" t="str">
            <v>Uropterygius diopus***retired***use Uropterygius macularius</v>
          </cell>
          <cell r="C46350" t="str">
            <v>Species</v>
          </cell>
        </row>
        <row r="46351">
          <cell r="B46351" t="str">
            <v>Uropterygius fijiensis***retired***use Gymnothorax polyuranodon</v>
          </cell>
          <cell r="C46351" t="str">
            <v>Species</v>
          </cell>
        </row>
        <row r="46352">
          <cell r="B46352" t="str">
            <v>Uropterygius fuscoguttatus</v>
          </cell>
          <cell r="C46352" t="str">
            <v>Species</v>
          </cell>
        </row>
        <row r="46353">
          <cell r="B46353" t="str">
            <v>Uropterygius inornatus</v>
          </cell>
          <cell r="C46353" t="str">
            <v>Species</v>
          </cell>
        </row>
        <row r="46354">
          <cell r="B46354" t="str">
            <v>Uropterygius knighti***retired***use Uropterygius macrocephalus</v>
          </cell>
          <cell r="C46354" t="str">
            <v>Species</v>
          </cell>
        </row>
        <row r="46355">
          <cell r="B46355" t="str">
            <v>Uropterygius macrocephalus</v>
          </cell>
          <cell r="C46355" t="str">
            <v>Species</v>
          </cell>
        </row>
        <row r="46356">
          <cell r="B46356" t="str">
            <v>Uropterygius macularius</v>
          </cell>
          <cell r="C46356" t="str">
            <v>Species</v>
          </cell>
        </row>
        <row r="46357">
          <cell r="B46357" t="str">
            <v>Uropterygius marmoratus</v>
          </cell>
          <cell r="C46357" t="str">
            <v>Species</v>
          </cell>
        </row>
        <row r="46358">
          <cell r="B46358" t="str">
            <v>Uropterygius micropterus</v>
          </cell>
          <cell r="C46358" t="str">
            <v>Species</v>
          </cell>
        </row>
        <row r="46359">
          <cell r="B46359" t="str">
            <v>Uropterygius polyspilus</v>
          </cell>
          <cell r="C46359" t="str">
            <v>Species</v>
          </cell>
        </row>
        <row r="46360">
          <cell r="B46360" t="str">
            <v>Uropterygius supraforatus</v>
          </cell>
          <cell r="C46360" t="str">
            <v>Species</v>
          </cell>
        </row>
        <row r="46361">
          <cell r="B46361" t="str">
            <v>Uropterygius xanthopterus</v>
          </cell>
          <cell r="C46361" t="str">
            <v>Species</v>
          </cell>
        </row>
        <row r="46362">
          <cell r="B46362" t="str">
            <v>Urosalpinx</v>
          </cell>
          <cell r="C46362" t="str">
            <v>Genus</v>
          </cell>
        </row>
        <row r="46363">
          <cell r="B46363" t="str">
            <v>Urosalpinx cinerea</v>
          </cell>
          <cell r="C46363" t="str">
            <v>Species</v>
          </cell>
        </row>
        <row r="46364">
          <cell r="B46364" t="str">
            <v>Urosalpinx perrugata</v>
          </cell>
          <cell r="C46364" t="str">
            <v>Species</v>
          </cell>
        </row>
        <row r="46365">
          <cell r="B46365" t="str">
            <v>Urosolenia</v>
          </cell>
          <cell r="C46365" t="str">
            <v>Genus</v>
          </cell>
        </row>
        <row r="46366">
          <cell r="B46366" t="str">
            <v>Urosolenia eriensis</v>
          </cell>
          <cell r="C46366" t="str">
            <v>Species</v>
          </cell>
        </row>
        <row r="46367">
          <cell r="B46367" t="str">
            <v>Urosolenia longiseta</v>
          </cell>
          <cell r="C46367" t="str">
            <v>Species</v>
          </cell>
        </row>
        <row r="46368">
          <cell r="B46368" t="str">
            <v>Urothoe</v>
          </cell>
          <cell r="C46368" t="str">
            <v>Genus</v>
          </cell>
        </row>
        <row r="46369">
          <cell r="B46369" t="str">
            <v>Urothoe denticulata</v>
          </cell>
          <cell r="C46369" t="str">
            <v>Species</v>
          </cell>
        </row>
        <row r="46370">
          <cell r="B46370" t="str">
            <v>Urothoe varvarini</v>
          </cell>
          <cell r="C46370" t="str">
            <v>Species</v>
          </cell>
        </row>
        <row r="46371">
          <cell r="B46371" t="str">
            <v>Urotrygon</v>
          </cell>
          <cell r="C46371" t="str">
            <v>Genus</v>
          </cell>
        </row>
        <row r="46372">
          <cell r="B46372" t="str">
            <v>Urotrygon aspidura</v>
          </cell>
          <cell r="C46372" t="str">
            <v>Species</v>
          </cell>
        </row>
        <row r="46373">
          <cell r="B46373" t="str">
            <v>Urotrygon caudispinosus</v>
          </cell>
          <cell r="C46373" t="str">
            <v>Species</v>
          </cell>
        </row>
        <row r="46374">
          <cell r="B46374" t="str">
            <v>Urotrygon chilensis</v>
          </cell>
          <cell r="C46374" t="str">
            <v>Species</v>
          </cell>
        </row>
        <row r="46375">
          <cell r="B46375" t="str">
            <v>Urotrygon cimar</v>
          </cell>
          <cell r="C46375" t="str">
            <v>Species</v>
          </cell>
        </row>
        <row r="46376">
          <cell r="B46376" t="str">
            <v>Urotrygon microphthalmum</v>
          </cell>
          <cell r="C46376" t="str">
            <v>Species</v>
          </cell>
        </row>
        <row r="46377">
          <cell r="B46377" t="str">
            <v>Urotrygon munda</v>
          </cell>
          <cell r="C46377" t="str">
            <v>Species</v>
          </cell>
        </row>
        <row r="46378">
          <cell r="B46378" t="str">
            <v>Urotrygon nana</v>
          </cell>
          <cell r="C46378" t="str">
            <v>Species</v>
          </cell>
        </row>
        <row r="46379">
          <cell r="B46379" t="str">
            <v>Urotrygon peruanus</v>
          </cell>
          <cell r="C46379" t="str">
            <v>Species</v>
          </cell>
        </row>
        <row r="46380">
          <cell r="B46380" t="str">
            <v>Urotrygon reticulata</v>
          </cell>
          <cell r="C46380" t="str">
            <v>Species</v>
          </cell>
        </row>
        <row r="46381">
          <cell r="B46381" t="str">
            <v>Urotrygon rogersi</v>
          </cell>
          <cell r="C46381" t="str">
            <v>Species</v>
          </cell>
        </row>
        <row r="46382">
          <cell r="B46382" t="str">
            <v>Urotrygon serrula</v>
          </cell>
          <cell r="C46382" t="str">
            <v>Species</v>
          </cell>
        </row>
        <row r="46383">
          <cell r="B46383" t="str">
            <v>Urotrygon simulatrix</v>
          </cell>
          <cell r="C46383" t="str">
            <v>Species</v>
          </cell>
        </row>
        <row r="46384">
          <cell r="B46384" t="str">
            <v>Urotrygon venezuelae</v>
          </cell>
          <cell r="C46384" t="str">
            <v>Species</v>
          </cell>
        </row>
        <row r="46385">
          <cell r="B46385" t="str">
            <v>Urtica</v>
          </cell>
          <cell r="C46385" t="str">
            <v>Genus</v>
          </cell>
        </row>
        <row r="46386">
          <cell r="B46386" t="str">
            <v>Urtica dioica</v>
          </cell>
          <cell r="C46386" t="str">
            <v>Species</v>
          </cell>
        </row>
        <row r="46387">
          <cell r="B46387" t="str">
            <v>Urtica dioica ssp. gracilis</v>
          </cell>
          <cell r="C46387" t="str">
            <v>Subspecies</v>
          </cell>
        </row>
        <row r="46388">
          <cell r="B46388" t="str">
            <v>Urticina</v>
          </cell>
          <cell r="C46388" t="str">
            <v>Genus</v>
          </cell>
        </row>
        <row r="46389">
          <cell r="B46389" t="str">
            <v>Urticina crassicornis***retired***use Urticina felina</v>
          </cell>
          <cell r="C46389" t="str">
            <v>Species</v>
          </cell>
        </row>
        <row r="46390">
          <cell r="B46390" t="str">
            <v>Urticina felina</v>
          </cell>
          <cell r="C46390" t="str">
            <v>Species</v>
          </cell>
        </row>
        <row r="46391">
          <cell r="B46391" t="str">
            <v>Utacapnia</v>
          </cell>
          <cell r="C46391" t="str">
            <v>Genus</v>
          </cell>
        </row>
        <row r="46392">
          <cell r="B46392" t="str">
            <v>Utacapnia columbiana</v>
          </cell>
          <cell r="C46392" t="str">
            <v>Species</v>
          </cell>
        </row>
        <row r="46393">
          <cell r="B46393" t="str">
            <v>Utaperla</v>
          </cell>
          <cell r="C46393" t="str">
            <v>Genus</v>
          </cell>
        </row>
        <row r="46394">
          <cell r="B46394" t="str">
            <v>Utaperla gaspesiana</v>
          </cell>
          <cell r="C46394" t="str">
            <v>Species</v>
          </cell>
        </row>
        <row r="46395">
          <cell r="B46395" t="str">
            <v>Utaxatax</v>
          </cell>
          <cell r="C46395" t="str">
            <v>Genus</v>
          </cell>
        </row>
        <row r="46396">
          <cell r="B46396" t="str">
            <v>Utricularia</v>
          </cell>
          <cell r="C46396" t="str">
            <v>Genus</v>
          </cell>
        </row>
        <row r="46397">
          <cell r="B46397" t="str">
            <v>Utricularia cornuta</v>
          </cell>
          <cell r="C46397" t="str">
            <v>Species</v>
          </cell>
        </row>
        <row r="46398">
          <cell r="B46398" t="str">
            <v>Utricularia floridana</v>
          </cell>
          <cell r="C46398" t="str">
            <v>Species</v>
          </cell>
        </row>
        <row r="46399">
          <cell r="B46399" t="str">
            <v>Utricularia foliosa</v>
          </cell>
          <cell r="C46399" t="str">
            <v>Species</v>
          </cell>
        </row>
        <row r="46400">
          <cell r="B46400" t="str">
            <v>Utricularia gibba</v>
          </cell>
          <cell r="C46400" t="str">
            <v>Species</v>
          </cell>
        </row>
        <row r="46401">
          <cell r="B46401" t="str">
            <v>Utricularia intermedia</v>
          </cell>
          <cell r="C46401" t="str">
            <v>Species</v>
          </cell>
        </row>
        <row r="46402">
          <cell r="B46402" t="str">
            <v>Utricularia macrorhiza***retired***use Utricularia vulgaris ssp. macrorhiza</v>
          </cell>
          <cell r="C46402" t="str">
            <v>Species</v>
          </cell>
        </row>
        <row r="46403">
          <cell r="B46403" t="str">
            <v>Utricularia minor</v>
          </cell>
          <cell r="C46403" t="str">
            <v>Species</v>
          </cell>
        </row>
        <row r="46404">
          <cell r="B46404" t="str">
            <v>Utricularia purpurea</v>
          </cell>
          <cell r="C46404" t="str">
            <v>Species</v>
          </cell>
        </row>
        <row r="46405">
          <cell r="B46405" t="str">
            <v>Utricularia radiata</v>
          </cell>
          <cell r="C46405" t="str">
            <v>Species</v>
          </cell>
        </row>
        <row r="46406">
          <cell r="B46406" t="str">
            <v>Utricularia resupinata</v>
          </cell>
          <cell r="C46406" t="str">
            <v>Species</v>
          </cell>
        </row>
        <row r="46407">
          <cell r="B46407" t="str">
            <v>Utricularia vulgaris</v>
          </cell>
          <cell r="C46407" t="str">
            <v>Species</v>
          </cell>
        </row>
        <row r="46408">
          <cell r="B46408" t="str">
            <v>Utricularia vulgaris ssp. macrorhiza</v>
          </cell>
          <cell r="C46408" t="str">
            <v>Species</v>
          </cell>
        </row>
        <row r="46409">
          <cell r="B46409" t="str">
            <v>Utterbackia</v>
          </cell>
          <cell r="C46409" t="str">
            <v>Genus</v>
          </cell>
        </row>
        <row r="46410">
          <cell r="B46410" t="str">
            <v>Utterbackia imbecillis</v>
          </cell>
          <cell r="C46410" t="str">
            <v>Species</v>
          </cell>
        </row>
        <row r="46411">
          <cell r="B46411" t="str">
            <v>Uvarus</v>
          </cell>
          <cell r="C46411" t="str">
            <v>Genus</v>
          </cell>
        </row>
        <row r="46412">
          <cell r="B46412" t="str">
            <v>Uvarus lacustris</v>
          </cell>
          <cell r="C46412" t="str">
            <v>Species</v>
          </cell>
        </row>
        <row r="46413">
          <cell r="B46413" t="str">
            <v>Uvularia grandiflora</v>
          </cell>
          <cell r="C46413" t="str">
            <v>Species</v>
          </cell>
        </row>
        <row r="46414">
          <cell r="B46414" t="str">
            <v>Uvularia sessilifolia</v>
          </cell>
          <cell r="C46414" t="str">
            <v>Species</v>
          </cell>
        </row>
        <row r="46415">
          <cell r="B46415" t="str">
            <v>Vaccinium</v>
          </cell>
          <cell r="C46415" t="str">
            <v>Genus</v>
          </cell>
        </row>
        <row r="46416">
          <cell r="B46416" t="str">
            <v>Vaccinium angustifolium</v>
          </cell>
          <cell r="C46416" t="str">
            <v>Species</v>
          </cell>
        </row>
        <row r="46417">
          <cell r="B46417" t="str">
            <v>Vaccinium arboreum</v>
          </cell>
          <cell r="C46417" t="str">
            <v>Species</v>
          </cell>
        </row>
        <row r="46418">
          <cell r="B46418" t="str">
            <v>Vaccinium cespitosum</v>
          </cell>
          <cell r="C46418" t="str">
            <v>Species</v>
          </cell>
        </row>
        <row r="46419">
          <cell r="B46419" t="str">
            <v>Vaccinium corymbosum</v>
          </cell>
          <cell r="C46419" t="str">
            <v>Species</v>
          </cell>
        </row>
        <row r="46420">
          <cell r="B46420" t="str">
            <v>Vaccinium crassifolium</v>
          </cell>
          <cell r="C46420" t="str">
            <v>Species</v>
          </cell>
        </row>
        <row r="46421">
          <cell r="B46421" t="str">
            <v>Vaccinium elliottii</v>
          </cell>
          <cell r="C46421" t="str">
            <v>Species</v>
          </cell>
        </row>
        <row r="46422">
          <cell r="B46422" t="str">
            <v>Vaccinium erythrocarpum</v>
          </cell>
          <cell r="C46422" t="str">
            <v>Species</v>
          </cell>
        </row>
        <row r="46423">
          <cell r="B46423" t="str">
            <v>Vaccinium formosum***retired***use Vaccinium corymbosum</v>
          </cell>
          <cell r="C46423" t="str">
            <v>Species</v>
          </cell>
        </row>
        <row r="46424">
          <cell r="B46424" t="str">
            <v>Vaccinium fuscatum***retired***use Vaccinium corymbosum</v>
          </cell>
          <cell r="C46424" t="str">
            <v>Species</v>
          </cell>
        </row>
        <row r="46425">
          <cell r="B46425" t="str">
            <v>Vaccinium macrocarpon</v>
          </cell>
          <cell r="C46425" t="str">
            <v>Species</v>
          </cell>
        </row>
        <row r="46426">
          <cell r="B46426" t="str">
            <v>Vaccinium membranaceum</v>
          </cell>
          <cell r="C46426" t="str">
            <v>Species</v>
          </cell>
        </row>
        <row r="46427">
          <cell r="B46427" t="str">
            <v>Vaccinium myrtilloides</v>
          </cell>
          <cell r="C46427" t="str">
            <v>Species</v>
          </cell>
        </row>
        <row r="46428">
          <cell r="B46428" t="str">
            <v>Vaccinium ovatum</v>
          </cell>
          <cell r="C46428" t="str">
            <v>Species</v>
          </cell>
        </row>
        <row r="46429">
          <cell r="B46429" t="str">
            <v>Vaccinium oxycoccos</v>
          </cell>
          <cell r="C46429" t="str">
            <v>Species</v>
          </cell>
        </row>
        <row r="46430">
          <cell r="B46430" t="str">
            <v>Vaccinium pallidum</v>
          </cell>
          <cell r="C46430" t="str">
            <v>Species</v>
          </cell>
        </row>
        <row r="46431">
          <cell r="B46431" t="str">
            <v>Vaccinium parvifolium</v>
          </cell>
          <cell r="C46431" t="str">
            <v>Species</v>
          </cell>
        </row>
        <row r="46432">
          <cell r="B46432" t="str">
            <v>Vaccinium scoparium</v>
          </cell>
          <cell r="C46432" t="str">
            <v>Species</v>
          </cell>
        </row>
        <row r="46433">
          <cell r="B46433" t="str">
            <v>Vaccinium stamineum</v>
          </cell>
          <cell r="C46433" t="str">
            <v>Species</v>
          </cell>
        </row>
        <row r="46434">
          <cell r="B46434" t="str">
            <v>Vaccinium tenellum</v>
          </cell>
          <cell r="C46434" t="str">
            <v>Species</v>
          </cell>
        </row>
        <row r="46435">
          <cell r="B46435" t="str">
            <v>Vaccinium uliginosum</v>
          </cell>
          <cell r="C46435" t="str">
            <v>Species</v>
          </cell>
        </row>
        <row r="46436">
          <cell r="B46436" t="str">
            <v>Vaccinium virgatum***retired***use Vaccinium corymbosum</v>
          </cell>
          <cell r="C46436" t="str">
            <v>Species</v>
          </cell>
        </row>
        <row r="46437">
          <cell r="B46437" t="str">
            <v>Vaccinium vitis-idaea</v>
          </cell>
          <cell r="C46437" t="str">
            <v>Species</v>
          </cell>
        </row>
        <row r="46438">
          <cell r="B46438" t="str">
            <v>Vaccinium vitis-idaea ssp. minus***retired***use Vaccinium vitis-idaea</v>
          </cell>
          <cell r="C46438" t="str">
            <v>Subspecies</v>
          </cell>
        </row>
        <row r="46439">
          <cell r="B46439" t="str">
            <v>Vachellia farnesiana var. farnesiana</v>
          </cell>
          <cell r="C46439" t="str">
            <v>Species</v>
          </cell>
        </row>
        <row r="46440">
          <cell r="B46440" t="str">
            <v>Vacuolaria</v>
          </cell>
          <cell r="C46440" t="str">
            <v>Genus</v>
          </cell>
        </row>
        <row r="46441">
          <cell r="B46441" t="str">
            <v>Vacuolaria virescens</v>
          </cell>
          <cell r="C46441" t="str">
            <v>Species</v>
          </cell>
        </row>
        <row r="46442">
          <cell r="B46442" t="str">
            <v>Vacuolariaceae</v>
          </cell>
          <cell r="C46442" t="str">
            <v>Family</v>
          </cell>
        </row>
        <row r="46443">
          <cell r="B46443" t="str">
            <v>Vacupernius</v>
          </cell>
          <cell r="C46443" t="str">
            <v>Genus</v>
          </cell>
        </row>
        <row r="46444">
          <cell r="B46444" t="str">
            <v>Vacupernius packeri</v>
          </cell>
          <cell r="C46444" t="str">
            <v>Species</v>
          </cell>
        </row>
        <row r="46445">
          <cell r="B46445" t="str">
            <v>Vahlodea atropurpurea</v>
          </cell>
          <cell r="C46445" t="str">
            <v>Species</v>
          </cell>
        </row>
        <row r="46446">
          <cell r="B46446" t="str">
            <v>Vaimosa***retired***use Mugilogobius</v>
          </cell>
          <cell r="C46446" t="str">
            <v>Genus</v>
          </cell>
        </row>
        <row r="46447">
          <cell r="B46447" t="str">
            <v>Valamugil</v>
          </cell>
          <cell r="C46447" t="str">
            <v>Genus</v>
          </cell>
        </row>
        <row r="46448">
          <cell r="B46448" t="str">
            <v>Valamugil buchanani</v>
          </cell>
          <cell r="C46448" t="str">
            <v>Species</v>
          </cell>
        </row>
        <row r="46449">
          <cell r="B46449" t="str">
            <v>Valamugil cunnesius</v>
          </cell>
          <cell r="C46449" t="str">
            <v>Species</v>
          </cell>
        </row>
        <row r="46450">
          <cell r="B46450" t="str">
            <v>Valamugil engeli</v>
          </cell>
          <cell r="C46450" t="str">
            <v>Species</v>
          </cell>
        </row>
        <row r="46451">
          <cell r="B46451" t="str">
            <v>Valamugil perusii</v>
          </cell>
          <cell r="C46451" t="str">
            <v>Species</v>
          </cell>
        </row>
        <row r="46452">
          <cell r="B46452" t="str">
            <v>Valamugil robustus</v>
          </cell>
          <cell r="C46452" t="str">
            <v>Species</v>
          </cell>
        </row>
        <row r="46453">
          <cell r="B46453" t="str">
            <v>Valamugil seheli</v>
          </cell>
          <cell r="C46453" t="str">
            <v>Species</v>
          </cell>
        </row>
        <row r="46454">
          <cell r="B46454" t="str">
            <v>Valencia</v>
          </cell>
          <cell r="C46454" t="str">
            <v>Genus</v>
          </cell>
        </row>
        <row r="46455">
          <cell r="B46455" t="str">
            <v>Valencia hispanica</v>
          </cell>
          <cell r="C46455" t="str">
            <v>Species</v>
          </cell>
        </row>
        <row r="46456">
          <cell r="B46456" t="str">
            <v>Valenciennea</v>
          </cell>
          <cell r="C46456" t="str">
            <v>Genus</v>
          </cell>
        </row>
        <row r="46457">
          <cell r="B46457" t="str">
            <v>Valenciennea helsdingenii</v>
          </cell>
          <cell r="C46457" t="str">
            <v>Species</v>
          </cell>
        </row>
        <row r="46458">
          <cell r="B46458" t="str">
            <v>Valenciennea muralis</v>
          </cell>
          <cell r="C46458" t="str">
            <v>Species</v>
          </cell>
        </row>
        <row r="46459">
          <cell r="B46459" t="str">
            <v>Valenciennea sexguttata</v>
          </cell>
          <cell r="C46459" t="str">
            <v>Species</v>
          </cell>
        </row>
        <row r="46460">
          <cell r="B46460" t="str">
            <v>Valenciennea strigata</v>
          </cell>
          <cell r="C46460" t="str">
            <v>Species</v>
          </cell>
        </row>
        <row r="46461">
          <cell r="B46461" t="str">
            <v>Valenciennellus</v>
          </cell>
          <cell r="C46461" t="str">
            <v>Genus</v>
          </cell>
        </row>
        <row r="46462">
          <cell r="B46462" t="str">
            <v>Valenciennellus carlsbergi</v>
          </cell>
          <cell r="C46462" t="str">
            <v>Species</v>
          </cell>
        </row>
        <row r="46463">
          <cell r="B46463" t="str">
            <v>Valenciennellus tripunctulatus</v>
          </cell>
          <cell r="C46463" t="str">
            <v>Species</v>
          </cell>
        </row>
        <row r="46464">
          <cell r="B46464" t="str">
            <v>Valenciidae</v>
          </cell>
          <cell r="C46464" t="str">
            <v>Family</v>
          </cell>
        </row>
        <row r="46465">
          <cell r="B46465" t="str">
            <v>Valeriana</v>
          </cell>
          <cell r="C46465" t="str">
            <v>Genus</v>
          </cell>
        </row>
        <row r="46466">
          <cell r="B46466" t="str">
            <v>Valeriana capitata</v>
          </cell>
          <cell r="C46466" t="str">
            <v>Species</v>
          </cell>
        </row>
        <row r="46467">
          <cell r="B46467" t="str">
            <v>Valeriana dioica</v>
          </cell>
          <cell r="C46467" t="str">
            <v>Species</v>
          </cell>
        </row>
        <row r="46468">
          <cell r="B46468" t="str">
            <v>Valeriana edulis</v>
          </cell>
          <cell r="C46468" t="str">
            <v>Species</v>
          </cell>
        </row>
        <row r="46469">
          <cell r="B46469" t="str">
            <v>Valeriana occidentalis</v>
          </cell>
          <cell r="C46469" t="str">
            <v>Species</v>
          </cell>
        </row>
        <row r="46470">
          <cell r="B46470" t="str">
            <v>Valeriana sitchensis</v>
          </cell>
          <cell r="C46470" t="str">
            <v>Species</v>
          </cell>
        </row>
        <row r="46471">
          <cell r="B46471" t="str">
            <v>Vallisneria americana</v>
          </cell>
          <cell r="C46471" t="str">
            <v>Species</v>
          </cell>
        </row>
        <row r="46472">
          <cell r="B46472" t="str">
            <v>Valvata</v>
          </cell>
          <cell r="C46472" t="str">
            <v>Genus</v>
          </cell>
        </row>
        <row r="46473">
          <cell r="B46473" t="str">
            <v>Valvata bicarinata</v>
          </cell>
          <cell r="C46473" t="str">
            <v>Species</v>
          </cell>
        </row>
        <row r="46474">
          <cell r="B46474" t="str">
            <v>Valvata humeralis</v>
          </cell>
          <cell r="C46474" t="str">
            <v>Species</v>
          </cell>
        </row>
        <row r="46475">
          <cell r="B46475" t="str">
            <v>Valvata lewisi</v>
          </cell>
          <cell r="C46475" t="str">
            <v>Species</v>
          </cell>
        </row>
        <row r="46476">
          <cell r="B46476" t="str">
            <v>Valvata mergella</v>
          </cell>
          <cell r="C46476" t="str">
            <v>Species</v>
          </cell>
        </row>
        <row r="46477">
          <cell r="B46477" t="str">
            <v>Valvata perdepressa</v>
          </cell>
          <cell r="C46477" t="str">
            <v>Species</v>
          </cell>
        </row>
        <row r="46478">
          <cell r="B46478" t="str">
            <v>Valvata piscinalis</v>
          </cell>
          <cell r="C46478" t="str">
            <v>Species</v>
          </cell>
        </row>
        <row r="46479">
          <cell r="B46479" t="str">
            <v>Valvata sincera</v>
          </cell>
          <cell r="C46479" t="str">
            <v>Species</v>
          </cell>
        </row>
        <row r="46480">
          <cell r="B46480" t="str">
            <v>Valvata tricarinata</v>
          </cell>
          <cell r="C46480" t="str">
            <v>Species</v>
          </cell>
        </row>
        <row r="46481">
          <cell r="B46481" t="str">
            <v>Valvata utahensis</v>
          </cell>
          <cell r="C46481" t="str">
            <v>Species</v>
          </cell>
        </row>
        <row r="46482">
          <cell r="B46482" t="str">
            <v>Valvatidae</v>
          </cell>
          <cell r="C46482" t="str">
            <v>Family</v>
          </cell>
        </row>
        <row r="46483">
          <cell r="B46483" t="str">
            <v>Valvatoidea</v>
          </cell>
          <cell r="C46483" t="str">
            <v>Superfamily</v>
          </cell>
        </row>
        <row r="46484">
          <cell r="B46484" t="str">
            <v>Valvifera</v>
          </cell>
          <cell r="C46484" t="str">
            <v>Suborder</v>
          </cell>
        </row>
        <row r="46485">
          <cell r="B46485" t="str">
            <v>Vanacampus phillipi</v>
          </cell>
          <cell r="C46485" t="str">
            <v>Species</v>
          </cell>
        </row>
        <row r="46486">
          <cell r="B46486" t="str">
            <v>Vanderhorstia</v>
          </cell>
          <cell r="C46486" t="str">
            <v>Genus</v>
          </cell>
        </row>
        <row r="46487">
          <cell r="B46487" t="str">
            <v>Vanderhorstia delagoae</v>
          </cell>
          <cell r="C46487" t="str">
            <v>Species</v>
          </cell>
        </row>
        <row r="46488">
          <cell r="B46488" t="str">
            <v>Vanikoro</v>
          </cell>
          <cell r="C46488" t="str">
            <v>Genus</v>
          </cell>
        </row>
        <row r="46489">
          <cell r="B46489" t="str">
            <v>Vanneaugobius pruvoti</v>
          </cell>
          <cell r="C46489" t="str">
            <v>Species</v>
          </cell>
        </row>
        <row r="46490">
          <cell r="B46490" t="str">
            <v>Vanstraelenia</v>
          </cell>
          <cell r="C46490" t="str">
            <v>Genus</v>
          </cell>
        </row>
        <row r="46491">
          <cell r="B46491" t="str">
            <v>Vanstraelenia chirophthalma</v>
          </cell>
          <cell r="C46491" t="str">
            <v>Species</v>
          </cell>
        </row>
        <row r="46492">
          <cell r="B46492" t="str">
            <v>Vanstraelenia chirophthalmus***retired***use Vanstraelenia chirophthalma</v>
          </cell>
          <cell r="C46492" t="str">
            <v>Species</v>
          </cell>
        </row>
        <row r="46493">
          <cell r="B46493" t="str">
            <v>Vargula</v>
          </cell>
          <cell r="C46493" t="str">
            <v>Genus</v>
          </cell>
        </row>
        <row r="46494">
          <cell r="B46494" t="str">
            <v>Vargula tsujii</v>
          </cell>
          <cell r="C46494" t="str">
            <v>Species</v>
          </cell>
        </row>
        <row r="46495">
          <cell r="B46495" t="str">
            <v>Varichaetadrilus</v>
          </cell>
          <cell r="C46495" t="str">
            <v>Genus</v>
          </cell>
        </row>
        <row r="46496">
          <cell r="B46496" t="str">
            <v>Varichaetadrilus fulleri</v>
          </cell>
          <cell r="C46496" t="str">
            <v>Species</v>
          </cell>
        </row>
        <row r="46497">
          <cell r="B46497" t="str">
            <v>Varicorbula operculata</v>
          </cell>
          <cell r="C46497" t="str">
            <v>Species</v>
          </cell>
        </row>
        <row r="46498">
          <cell r="B46498" t="str">
            <v>Varicus</v>
          </cell>
          <cell r="C46498" t="str">
            <v>Genus</v>
          </cell>
        </row>
        <row r="46499">
          <cell r="B46499" t="str">
            <v>Varicus bucca</v>
          </cell>
          <cell r="C46499" t="str">
            <v>Species</v>
          </cell>
        </row>
        <row r="46500">
          <cell r="B46500" t="str">
            <v>Varicus fisheri</v>
          </cell>
          <cell r="C46500" t="str">
            <v>Species</v>
          </cell>
        </row>
        <row r="46501">
          <cell r="B46501" t="str">
            <v>Varicus marilynae</v>
          </cell>
          <cell r="C46501" t="str">
            <v>Species</v>
          </cell>
        </row>
        <row r="46502">
          <cell r="B46502" t="str">
            <v>Variichthys jamoerensis</v>
          </cell>
          <cell r="C46502" t="str">
            <v>Species</v>
          </cell>
        </row>
        <row r="46503">
          <cell r="B46503" t="str">
            <v>Variola</v>
          </cell>
          <cell r="C46503" t="str">
            <v>Genus</v>
          </cell>
        </row>
        <row r="46504">
          <cell r="B46504" t="str">
            <v>Variola albimarginata</v>
          </cell>
          <cell r="C46504" t="str">
            <v>Species</v>
          </cell>
        </row>
        <row r="46505">
          <cell r="B46505" t="str">
            <v>Variola louti</v>
          </cell>
          <cell r="C46505" t="str">
            <v>Species</v>
          </cell>
        </row>
        <row r="46506">
          <cell r="B46506" t="str">
            <v>Vasum</v>
          </cell>
          <cell r="C46506" t="str">
            <v>Genus</v>
          </cell>
        </row>
        <row r="46507">
          <cell r="B46507" t="str">
            <v>Vatellini</v>
          </cell>
          <cell r="C46507" t="str">
            <v>Tribe</v>
          </cell>
        </row>
        <row r="46508">
          <cell r="B46508" t="str">
            <v>Vaucheria</v>
          </cell>
          <cell r="C46508" t="str">
            <v>Genus</v>
          </cell>
        </row>
        <row r="46509">
          <cell r="B46509" t="str">
            <v>Vaucheria geminata</v>
          </cell>
          <cell r="C46509" t="str">
            <v>Species</v>
          </cell>
        </row>
        <row r="46510">
          <cell r="B46510" t="str">
            <v>Vaucheria polysperma</v>
          </cell>
          <cell r="C46510" t="str">
            <v>Species</v>
          </cell>
        </row>
        <row r="46511">
          <cell r="B46511" t="str">
            <v>Vaucheria uncinata</v>
          </cell>
          <cell r="C46511" t="str">
            <v>Species</v>
          </cell>
        </row>
        <row r="46512">
          <cell r="B46512" t="str">
            <v>Vaunthompsonia</v>
          </cell>
          <cell r="C46512" t="str">
            <v>Genus</v>
          </cell>
        </row>
        <row r="46513">
          <cell r="B46513" t="str">
            <v>Vejdovskyella</v>
          </cell>
          <cell r="C46513" t="str">
            <v>Genus</v>
          </cell>
        </row>
        <row r="46514">
          <cell r="B46514" t="str">
            <v>Vejdovskyella comata</v>
          </cell>
          <cell r="C46514" t="str">
            <v>Species</v>
          </cell>
        </row>
        <row r="46515">
          <cell r="B46515" t="str">
            <v>Vejdovskyella intermedia</v>
          </cell>
          <cell r="C46515" t="str">
            <v>Species</v>
          </cell>
        </row>
        <row r="46516">
          <cell r="B46516" t="str">
            <v>Velifer</v>
          </cell>
          <cell r="C46516" t="str">
            <v>Genus</v>
          </cell>
        </row>
        <row r="46517">
          <cell r="B46517" t="str">
            <v>Velifer hypselopterus</v>
          </cell>
          <cell r="C46517" t="str">
            <v>Species</v>
          </cell>
        </row>
        <row r="46518">
          <cell r="B46518" t="str">
            <v>Velifer multispinosus***retired***use Metavelifer multiradiatus</v>
          </cell>
          <cell r="C46518" t="str">
            <v>Species</v>
          </cell>
        </row>
        <row r="46519">
          <cell r="B46519" t="str">
            <v>Veliferidae</v>
          </cell>
          <cell r="C46519" t="str">
            <v>Family</v>
          </cell>
        </row>
        <row r="46520">
          <cell r="B46520" t="str">
            <v>Veliferoidei***retired***use Lampridiformes</v>
          </cell>
          <cell r="C46520" t="str">
            <v>Order</v>
          </cell>
        </row>
        <row r="46521">
          <cell r="B46521" t="str">
            <v>Veliidae</v>
          </cell>
          <cell r="C46521" t="str">
            <v>Family</v>
          </cell>
        </row>
        <row r="46522">
          <cell r="B46522" t="str">
            <v>Veliinae</v>
          </cell>
          <cell r="C46522" t="str">
            <v>Subfamily</v>
          </cell>
        </row>
        <row r="46523">
          <cell r="B46523" t="str">
            <v>Velutina plicatilis</v>
          </cell>
          <cell r="C46523" t="str">
            <v>Species</v>
          </cell>
        </row>
        <row r="46524">
          <cell r="B46524" t="str">
            <v>Velutinidae</v>
          </cell>
          <cell r="C46524" t="str">
            <v>Family</v>
          </cell>
        </row>
        <row r="46525">
          <cell r="B46525" t="str">
            <v>Venefica</v>
          </cell>
          <cell r="C46525" t="str">
            <v>Genus</v>
          </cell>
        </row>
        <row r="46526">
          <cell r="B46526" t="str">
            <v>Venefica proboscidea</v>
          </cell>
          <cell r="C46526" t="str">
            <v>Species</v>
          </cell>
        </row>
        <row r="46527">
          <cell r="B46527" t="str">
            <v>Venefica procera</v>
          </cell>
          <cell r="C46527" t="str">
            <v>Species</v>
          </cell>
        </row>
        <row r="46528">
          <cell r="B46528" t="str">
            <v>Veneridae</v>
          </cell>
          <cell r="C46528" t="str">
            <v>Family</v>
          </cell>
        </row>
        <row r="46529">
          <cell r="B46529" t="str">
            <v>Veneroida</v>
          </cell>
          <cell r="C46529" t="str">
            <v>Order</v>
          </cell>
        </row>
        <row r="46530">
          <cell r="B46530" t="str">
            <v>Veneroidea</v>
          </cell>
          <cell r="C46530" t="str">
            <v>Superfamily</v>
          </cell>
        </row>
        <row r="46531">
          <cell r="B46531" t="str">
            <v>Venerupis philippinarum</v>
          </cell>
          <cell r="C46531" t="str">
            <v>Species</v>
          </cell>
        </row>
        <row r="46532">
          <cell r="B46532" t="str">
            <v>Ventrifossa</v>
          </cell>
          <cell r="C46532" t="str">
            <v>Genus</v>
          </cell>
        </row>
        <row r="46533">
          <cell r="B46533" t="str">
            <v>Ventrifossa atherodon</v>
          </cell>
          <cell r="C46533" t="str">
            <v>Species</v>
          </cell>
        </row>
        <row r="46534">
          <cell r="B46534" t="str">
            <v>Ventrifossa atlantica***retired***use Nezumia atlantica</v>
          </cell>
          <cell r="C46534" t="str">
            <v>Species</v>
          </cell>
        </row>
        <row r="46535">
          <cell r="B46535" t="str">
            <v>Ventrifossa ctenomelas</v>
          </cell>
          <cell r="C46535" t="str">
            <v>Species</v>
          </cell>
        </row>
        <row r="46536">
          <cell r="B46536" t="str">
            <v>Ventrifossa divergens</v>
          </cell>
          <cell r="C46536" t="str">
            <v>Species</v>
          </cell>
        </row>
        <row r="46537">
          <cell r="B46537" t="str">
            <v>Ventrifossa fasciata***retired***use Lucigadus microlepis</v>
          </cell>
          <cell r="C46537" t="str">
            <v>Species</v>
          </cell>
        </row>
        <row r="46538">
          <cell r="B46538" t="str">
            <v>Ventrifossa fusca</v>
          </cell>
          <cell r="C46538" t="str">
            <v>Species</v>
          </cell>
        </row>
        <row r="46539">
          <cell r="B46539" t="str">
            <v>Ventrifossa garmani</v>
          </cell>
          <cell r="C46539" t="str">
            <v>Species</v>
          </cell>
        </row>
        <row r="46540">
          <cell r="B46540" t="str">
            <v>Ventrifossa japonica***retired***use Kumba japonica</v>
          </cell>
          <cell r="C46540" t="str">
            <v>Species</v>
          </cell>
        </row>
        <row r="46541">
          <cell r="B46541" t="str">
            <v>Ventrifossa johnboborum</v>
          </cell>
          <cell r="C46541" t="str">
            <v>Species</v>
          </cell>
        </row>
        <row r="46542">
          <cell r="B46542" t="str">
            <v>Ventrifossa longebarbata***retired***use Ventrifossa longibarbata</v>
          </cell>
          <cell r="C46542" t="str">
            <v>Species</v>
          </cell>
        </row>
        <row r="46543">
          <cell r="B46543" t="str">
            <v>Ventrifossa longibarbata</v>
          </cell>
          <cell r="C46543" t="str">
            <v>Species</v>
          </cell>
        </row>
        <row r="46544">
          <cell r="B46544" t="str">
            <v>Ventrifossa lucifer***retired***use Lucigadus lucifer</v>
          </cell>
          <cell r="C46544" t="str">
            <v>Species</v>
          </cell>
        </row>
        <row r="46545">
          <cell r="B46545" t="str">
            <v>Ventrifossa macropogon</v>
          </cell>
          <cell r="C46545" t="str">
            <v>Species</v>
          </cell>
        </row>
        <row r="46546">
          <cell r="B46546" t="str">
            <v>Ventrifossa macroptera</v>
          </cell>
          <cell r="C46546" t="str">
            <v>Species</v>
          </cell>
        </row>
        <row r="46547">
          <cell r="B46547" t="str">
            <v>Ventrifossa misakia</v>
          </cell>
          <cell r="C46547" t="str">
            <v>Species</v>
          </cell>
        </row>
        <row r="46548">
          <cell r="B46548" t="str">
            <v>Ventrifossa mucocephalus</v>
          </cell>
          <cell r="C46548" t="str">
            <v>Species</v>
          </cell>
        </row>
        <row r="46549">
          <cell r="B46549" t="str">
            <v>Ventrifossa nasuta</v>
          </cell>
          <cell r="C46549" t="str">
            <v>Species</v>
          </cell>
        </row>
        <row r="46550">
          <cell r="B46550" t="str">
            <v>Ventrifossa nigrodorsalis</v>
          </cell>
          <cell r="C46550" t="str">
            <v>Species</v>
          </cell>
        </row>
        <row r="46551">
          <cell r="B46551" t="str">
            <v>Ventrifossa nigromaculata***retired***use Lucigadus nigromaculatus</v>
          </cell>
          <cell r="C46551" t="str">
            <v>Species</v>
          </cell>
        </row>
        <row r="46552">
          <cell r="B46552" t="str">
            <v>Ventrifossa nigromarginata***retired***use Lucigadus nigromarginatus</v>
          </cell>
          <cell r="C46552" t="str">
            <v>Species</v>
          </cell>
        </row>
        <row r="46553">
          <cell r="B46553" t="str">
            <v>Ventrifossa occidentalis***retired***use Malacocephalus occidentalis</v>
          </cell>
          <cell r="C46553" t="str">
            <v>Species</v>
          </cell>
        </row>
        <row r="46554">
          <cell r="B46554" t="str">
            <v>Ventrifossa ori***retired***use Lucigadus ori</v>
          </cell>
          <cell r="C46554" t="str">
            <v>Species</v>
          </cell>
        </row>
        <row r="46555">
          <cell r="B46555" t="str">
            <v>Ventrifossa petersoni***retired***use Ventrifossa petersonii</v>
          </cell>
          <cell r="C46555" t="str">
            <v>Species</v>
          </cell>
        </row>
        <row r="46556">
          <cell r="B46556" t="str">
            <v>Ventrifossa petersonii</v>
          </cell>
          <cell r="C46556" t="str">
            <v>Species</v>
          </cell>
        </row>
        <row r="46557">
          <cell r="B46557" t="str">
            <v>Ventrifossa rhipidodorsalis</v>
          </cell>
          <cell r="C46557" t="str">
            <v>Species</v>
          </cell>
        </row>
        <row r="46558">
          <cell r="B46558" t="str">
            <v>Ventrifossa saikaiensis</v>
          </cell>
          <cell r="C46558" t="str">
            <v>Species</v>
          </cell>
        </row>
        <row r="46559">
          <cell r="B46559" t="str">
            <v>Venustaconcha ellipsiformis</v>
          </cell>
          <cell r="C46559" t="str">
            <v>Species</v>
          </cell>
        </row>
        <row r="46560">
          <cell r="B46560" t="str">
            <v>Veprecula brunonia</v>
          </cell>
          <cell r="C46560" t="str">
            <v>Species</v>
          </cell>
        </row>
        <row r="46561">
          <cell r="B46561" t="str">
            <v>Veraequa achne***retired***use Microstomus achne</v>
          </cell>
          <cell r="C46561" t="str">
            <v>Species</v>
          </cell>
        </row>
        <row r="46562">
          <cell r="B46562" t="str">
            <v>Veraequa***retired***use Microstomus</v>
          </cell>
          <cell r="C46562" t="str">
            <v>Genus</v>
          </cell>
        </row>
        <row r="46563">
          <cell r="B46563" t="str">
            <v>Verasper</v>
          </cell>
          <cell r="C46563" t="str">
            <v>Genus</v>
          </cell>
        </row>
        <row r="46564">
          <cell r="B46564" t="str">
            <v>Verasper moseri</v>
          </cell>
          <cell r="C46564" t="str">
            <v>Species</v>
          </cell>
        </row>
        <row r="46565">
          <cell r="B46565" t="str">
            <v>Verasper variegatus</v>
          </cell>
          <cell r="C46565" t="str">
            <v>Species</v>
          </cell>
        </row>
        <row r="46566">
          <cell r="B46566" t="str">
            <v>Veratrum</v>
          </cell>
          <cell r="C46566" t="str">
            <v>Genus</v>
          </cell>
        </row>
        <row r="46567">
          <cell r="B46567" t="str">
            <v>Veratrum californicum</v>
          </cell>
          <cell r="C46567" t="str">
            <v>Species</v>
          </cell>
        </row>
        <row r="46568">
          <cell r="B46568" t="str">
            <v>Veratrum viride</v>
          </cell>
          <cell r="C46568" t="str">
            <v>Species</v>
          </cell>
        </row>
        <row r="46569">
          <cell r="B46569" t="str">
            <v>Verbascum thapsus</v>
          </cell>
          <cell r="C46569" t="str">
            <v>Species</v>
          </cell>
        </row>
        <row r="46570">
          <cell r="B46570" t="str">
            <v>Verbena bracteata</v>
          </cell>
          <cell r="C46570" t="str">
            <v>Species</v>
          </cell>
        </row>
        <row r="46571">
          <cell r="B46571" t="str">
            <v>Verbena brasiliensis</v>
          </cell>
          <cell r="C46571" t="str">
            <v>Species</v>
          </cell>
        </row>
        <row r="46572">
          <cell r="B46572" t="str">
            <v>Verbena halei</v>
          </cell>
          <cell r="C46572" t="str">
            <v>Species</v>
          </cell>
        </row>
        <row r="46573">
          <cell r="B46573" t="str">
            <v>Verbena hastata</v>
          </cell>
          <cell r="C46573" t="str">
            <v>Species</v>
          </cell>
        </row>
        <row r="46574">
          <cell r="B46574" t="str">
            <v>Verbena lasiostachys</v>
          </cell>
          <cell r="C46574" t="str">
            <v>Species</v>
          </cell>
        </row>
        <row r="46575">
          <cell r="B46575" t="str">
            <v>Verbena scabra</v>
          </cell>
          <cell r="C46575" t="str">
            <v>Species</v>
          </cell>
        </row>
        <row r="46576">
          <cell r="B46576" t="str">
            <v>Verbena stricta</v>
          </cell>
          <cell r="C46576" t="str">
            <v>Species</v>
          </cell>
        </row>
        <row r="46577">
          <cell r="B46577" t="str">
            <v>Verbena urticifolia</v>
          </cell>
          <cell r="C46577" t="str">
            <v>Species</v>
          </cell>
        </row>
        <row r="46578">
          <cell r="B46578" t="str">
            <v>Verbena xutha</v>
          </cell>
          <cell r="C46578" t="str">
            <v>Species</v>
          </cell>
        </row>
        <row r="46579">
          <cell r="B46579" t="str">
            <v>Verbesina alternifolia</v>
          </cell>
          <cell r="C46579" t="str">
            <v>Species</v>
          </cell>
        </row>
        <row r="46580">
          <cell r="B46580" t="str">
            <v>Verbesina chapmanii</v>
          </cell>
          <cell r="C46580" t="str">
            <v>Species</v>
          </cell>
        </row>
        <row r="46581">
          <cell r="B46581" t="str">
            <v>Verbesina occidentalis</v>
          </cell>
          <cell r="C46581" t="str">
            <v>Species</v>
          </cell>
        </row>
        <row r="46582">
          <cell r="B46582" t="str">
            <v>Verbesina virginica</v>
          </cell>
          <cell r="C46582" t="str">
            <v>Species</v>
          </cell>
        </row>
        <row r="46583">
          <cell r="B46583" t="str">
            <v>Verecundum rasile***retired***use Xystreurys rasile</v>
          </cell>
          <cell r="C46583" t="str">
            <v>Species</v>
          </cell>
        </row>
        <row r="46584">
          <cell r="B46584" t="str">
            <v>Verecundum***retired***use Xystreurys</v>
          </cell>
          <cell r="C46584" t="str">
            <v>Genus</v>
          </cell>
        </row>
        <row r="46585">
          <cell r="B46585" t="str">
            <v>Verilus</v>
          </cell>
          <cell r="C46585" t="str">
            <v>Genus</v>
          </cell>
        </row>
        <row r="46586">
          <cell r="B46586" t="str">
            <v>Verilus sordidus</v>
          </cell>
          <cell r="C46586" t="str">
            <v>Species</v>
          </cell>
        </row>
        <row r="46587">
          <cell r="B46587" t="str">
            <v>Verma (Part)***retired***use Apterichtus</v>
          </cell>
          <cell r="C46587" t="str">
            <v>Genus</v>
          </cell>
        </row>
        <row r="46588">
          <cell r="B46588" t="str">
            <v>Verma ansp***retired***use Apterichtus ansp</v>
          </cell>
          <cell r="C46588" t="str">
            <v>Species</v>
          </cell>
        </row>
        <row r="46589">
          <cell r="B46589" t="str">
            <v>Verma kendalli***retired***use Apterichtus kendalli</v>
          </cell>
          <cell r="C46589" t="str">
            <v>Species</v>
          </cell>
        </row>
        <row r="46590">
          <cell r="B46590" t="str">
            <v>Verma***retired***use Apterichtus</v>
          </cell>
          <cell r="C46590" t="str">
            <v>Genus</v>
          </cell>
        </row>
        <row r="46591">
          <cell r="B46591" t="str">
            <v>Vermetidae</v>
          </cell>
          <cell r="C46591" t="str">
            <v>Family</v>
          </cell>
        </row>
        <row r="46592">
          <cell r="B46592" t="str">
            <v>Vermetoidea</v>
          </cell>
          <cell r="C46592" t="str">
            <v>Superfamily</v>
          </cell>
        </row>
        <row r="46593">
          <cell r="B46593" t="str">
            <v>Vermiliopsis annulata</v>
          </cell>
          <cell r="C46593" t="str">
            <v>Species</v>
          </cell>
        </row>
        <row r="46594">
          <cell r="B46594" t="str">
            <v>Vermiliopsis torquata</v>
          </cell>
          <cell r="C46594" t="str">
            <v>Species</v>
          </cell>
        </row>
        <row r="46595">
          <cell r="B46595" t="str">
            <v>Vernonia</v>
          </cell>
          <cell r="C46595" t="str">
            <v>Genus</v>
          </cell>
        </row>
        <row r="46596">
          <cell r="B46596" t="str">
            <v>Vernonia angustifolia</v>
          </cell>
          <cell r="C46596" t="str">
            <v>Species</v>
          </cell>
        </row>
        <row r="46597">
          <cell r="B46597" t="str">
            <v>Vernonia baldwinii</v>
          </cell>
          <cell r="C46597" t="str">
            <v>Species</v>
          </cell>
        </row>
        <row r="46598">
          <cell r="B46598" t="str">
            <v>Vernonia fasciculata</v>
          </cell>
          <cell r="C46598" t="str">
            <v>Species</v>
          </cell>
        </row>
        <row r="46599">
          <cell r="B46599" t="str">
            <v>Vernonia gigantea</v>
          </cell>
          <cell r="C46599" t="str">
            <v>Species</v>
          </cell>
        </row>
        <row r="46600">
          <cell r="B46600" t="str">
            <v>Vernonia missurica</v>
          </cell>
          <cell r="C46600" t="str">
            <v>Species</v>
          </cell>
        </row>
        <row r="46601">
          <cell r="B46601" t="str">
            <v>Vernonia noveboracensis</v>
          </cell>
          <cell r="C46601" t="str">
            <v>Species</v>
          </cell>
        </row>
        <row r="46602">
          <cell r="B46602" t="str">
            <v>Veronica</v>
          </cell>
          <cell r="C46602" t="str">
            <v>Genus</v>
          </cell>
        </row>
        <row r="46603">
          <cell r="B46603" t="str">
            <v>Veronica americana</v>
          </cell>
          <cell r="C46603" t="str">
            <v>Species</v>
          </cell>
        </row>
        <row r="46604">
          <cell r="B46604" t="str">
            <v>Veronica anagallis-aquatica</v>
          </cell>
          <cell r="C46604" t="str">
            <v>Species</v>
          </cell>
        </row>
        <row r="46605">
          <cell r="B46605" t="str">
            <v>Veronica arvensis</v>
          </cell>
          <cell r="C46605" t="str">
            <v>Species</v>
          </cell>
        </row>
        <row r="46606">
          <cell r="B46606" t="str">
            <v>Veronica officinalis</v>
          </cell>
          <cell r="C46606" t="str">
            <v>Species</v>
          </cell>
        </row>
        <row r="46607">
          <cell r="B46607" t="str">
            <v>Veronica peregrina</v>
          </cell>
          <cell r="C46607" t="str">
            <v>Species</v>
          </cell>
        </row>
        <row r="46608">
          <cell r="B46608" t="str">
            <v>Veronica peregrina ssp. peregrina***retired***use Veronica peregrina</v>
          </cell>
          <cell r="C46608" t="str">
            <v>Subspecies</v>
          </cell>
        </row>
        <row r="46609">
          <cell r="B46609" t="str">
            <v>Veronica peregrina ssp. xalapensis***retired***use Veronica peregrina</v>
          </cell>
          <cell r="C46609" t="str">
            <v>Subspecies</v>
          </cell>
        </row>
        <row r="46610">
          <cell r="B46610" t="str">
            <v>Veronica scutellata</v>
          </cell>
          <cell r="C46610" t="str">
            <v>Species</v>
          </cell>
        </row>
        <row r="46611">
          <cell r="B46611" t="str">
            <v>Veronica serpyllifolia</v>
          </cell>
          <cell r="C46611" t="str">
            <v>Species</v>
          </cell>
        </row>
        <row r="46612">
          <cell r="B46612" t="str">
            <v>Veronica wormskjoldii</v>
          </cell>
          <cell r="C46612" t="str">
            <v>Species</v>
          </cell>
        </row>
        <row r="46613">
          <cell r="B46613" t="str">
            <v>Veronica wormskjoldii ssp. wormskjoldii</v>
          </cell>
          <cell r="C46613" t="str">
            <v>Variety</v>
          </cell>
        </row>
        <row r="46614">
          <cell r="B46614" t="str">
            <v>Veronica wormskjoldii var. wormskjoldii***retired***use Veronica wormskjoldii ssp. wormskjoldii</v>
          </cell>
          <cell r="C46614" t="str">
            <v>Variety</v>
          </cell>
        </row>
        <row r="46615">
          <cell r="B46615" t="str">
            <v>Verreo cylindriatus***retired***use Bodianus cylindriatus</v>
          </cell>
          <cell r="C46615" t="str">
            <v>Species</v>
          </cell>
        </row>
        <row r="46616">
          <cell r="B46616" t="str">
            <v>Verreo oxycephalus***retired***use Bodianus oxycephalus</v>
          </cell>
          <cell r="C46616" t="str">
            <v>Species</v>
          </cell>
        </row>
        <row r="46617">
          <cell r="B46617" t="str">
            <v>Verreo pacificus***retired***use Decodon pacificus</v>
          </cell>
          <cell r="C46617" t="str">
            <v>Species</v>
          </cell>
        </row>
        <row r="46618">
          <cell r="B46618" t="str">
            <v>Verreo***retired***use Bodianus</v>
          </cell>
          <cell r="C46618" t="str">
            <v>Genus</v>
          </cell>
        </row>
        <row r="46619">
          <cell r="B46619" t="str">
            <v>Verriculus sanguineus***retired***use Bodianus sanguineus</v>
          </cell>
          <cell r="C46619" t="str">
            <v>Species</v>
          </cell>
        </row>
        <row r="46620">
          <cell r="B46620" t="str">
            <v>Verriculus***retired***use Bodianus</v>
          </cell>
          <cell r="C46620" t="str">
            <v>Genus</v>
          </cell>
        </row>
        <row r="46621">
          <cell r="B46621" t="str">
            <v>Vertebrata</v>
          </cell>
          <cell r="C46621" t="str">
            <v>Subphylum</v>
          </cell>
        </row>
        <row r="46622">
          <cell r="B46622" t="str">
            <v>Verticordia (Myrtaceae)</v>
          </cell>
          <cell r="C46622" t="str">
            <v>Genus</v>
          </cell>
        </row>
        <row r="46623">
          <cell r="B46623" t="str">
            <v>Verticordia (Verticordiidae)</v>
          </cell>
          <cell r="C46623" t="str">
            <v>Genus</v>
          </cell>
        </row>
        <row r="46624">
          <cell r="B46624" t="str">
            <v>Verticordia ornata</v>
          </cell>
          <cell r="C46624" t="str">
            <v>Species</v>
          </cell>
        </row>
        <row r="46625">
          <cell r="B46625" t="str">
            <v>Vesicularia (Hypnaceae)</v>
          </cell>
          <cell r="C46625" t="str">
            <v>Genus</v>
          </cell>
        </row>
        <row r="46626">
          <cell r="B46626" t="str">
            <v>Vesicularia (Vesiculariidae)</v>
          </cell>
          <cell r="C46626" t="str">
            <v>Genus</v>
          </cell>
        </row>
        <row r="46627">
          <cell r="B46627" t="str">
            <v>Vespidae</v>
          </cell>
          <cell r="C46627" t="str">
            <v>Family</v>
          </cell>
        </row>
        <row r="46628">
          <cell r="B46628" t="str">
            <v>Veternio verrens***retired***use Conger cinereus</v>
          </cell>
          <cell r="C46628" t="str">
            <v>Subspecies</v>
          </cell>
        </row>
        <row r="46629">
          <cell r="B46629" t="str">
            <v>Vetigastropoda</v>
          </cell>
          <cell r="C46629" t="str">
            <v>Order</v>
          </cell>
        </row>
        <row r="46630">
          <cell r="B46630" t="str">
            <v>Vexillum</v>
          </cell>
          <cell r="C46630" t="str">
            <v>Genus</v>
          </cell>
        </row>
        <row r="46631">
          <cell r="B46631" t="str">
            <v>Vexillum wolfei</v>
          </cell>
          <cell r="C46631" t="str">
            <v>Species</v>
          </cell>
        </row>
        <row r="46632">
          <cell r="B46632" t="str">
            <v>Vibilia</v>
          </cell>
          <cell r="C46632" t="str">
            <v>Genus</v>
          </cell>
        </row>
        <row r="46633">
          <cell r="B46633" t="str">
            <v>Vibrio fisheri</v>
          </cell>
          <cell r="C46633" t="str">
            <v>Species</v>
          </cell>
        </row>
        <row r="46634">
          <cell r="B46634" t="str">
            <v>Viburnum</v>
          </cell>
          <cell r="C46634" t="str">
            <v>Genus</v>
          </cell>
        </row>
        <row r="46635">
          <cell r="B46635" t="str">
            <v>Viburnum dentatum</v>
          </cell>
          <cell r="C46635" t="str">
            <v>Species</v>
          </cell>
        </row>
        <row r="46636">
          <cell r="B46636" t="str">
            <v>Viburnum edule</v>
          </cell>
          <cell r="C46636" t="str">
            <v>Species</v>
          </cell>
        </row>
        <row r="46637">
          <cell r="B46637" t="str">
            <v>Viburnum lantanoides</v>
          </cell>
          <cell r="C46637" t="str">
            <v>Species</v>
          </cell>
        </row>
        <row r="46638">
          <cell r="B46638" t="str">
            <v>Viburnum lentago</v>
          </cell>
          <cell r="C46638" t="str">
            <v>Species</v>
          </cell>
        </row>
        <row r="46639">
          <cell r="B46639" t="str">
            <v>Viburnum nudum</v>
          </cell>
          <cell r="C46639" t="str">
            <v>Species</v>
          </cell>
        </row>
        <row r="46640">
          <cell r="B46640" t="str">
            <v>Viburnum nudum var. cassinoides</v>
          </cell>
          <cell r="C46640" t="str">
            <v>Variety</v>
          </cell>
        </row>
        <row r="46641">
          <cell r="B46641" t="str">
            <v>Viburnum nudum var. nudum</v>
          </cell>
          <cell r="C46641" t="str">
            <v>Variety</v>
          </cell>
        </row>
        <row r="46642">
          <cell r="B46642" t="str">
            <v>Viburnum obovatum</v>
          </cell>
          <cell r="C46642" t="str">
            <v>Species</v>
          </cell>
        </row>
        <row r="46643">
          <cell r="B46643" t="str">
            <v>Viburnum opulus</v>
          </cell>
          <cell r="C46643" t="str">
            <v>Species</v>
          </cell>
        </row>
        <row r="46644">
          <cell r="B46644" t="str">
            <v>Viburnum opulus var. americanum</v>
          </cell>
          <cell r="C46644" t="str">
            <v>Variety</v>
          </cell>
        </row>
        <row r="46645">
          <cell r="B46645" t="str">
            <v>Viburnum opulus var. opulus</v>
          </cell>
          <cell r="C46645" t="str">
            <v>Variety</v>
          </cell>
        </row>
        <row r="46646">
          <cell r="B46646" t="str">
            <v>Viburnum prunifolium</v>
          </cell>
          <cell r="C46646" t="str">
            <v>Species</v>
          </cell>
        </row>
        <row r="46647">
          <cell r="B46647" t="str">
            <v>Viburnum rafinesqueanum</v>
          </cell>
          <cell r="C46647" t="str">
            <v>Species</v>
          </cell>
        </row>
        <row r="46648">
          <cell r="B46648" t="str">
            <v>Viburnum recognitum</v>
          </cell>
          <cell r="C46648" t="str">
            <v>Species</v>
          </cell>
        </row>
        <row r="46649">
          <cell r="B46649" t="str">
            <v>Vicia</v>
          </cell>
          <cell r="C46649" t="str">
            <v>Genus</v>
          </cell>
        </row>
        <row r="46650">
          <cell r="B46650" t="str">
            <v>Vicia acutifolia</v>
          </cell>
          <cell r="C46650" t="str">
            <v>Species</v>
          </cell>
        </row>
        <row r="46651">
          <cell r="B46651" t="str">
            <v>Vicia americana</v>
          </cell>
          <cell r="C46651" t="str">
            <v>Species</v>
          </cell>
        </row>
        <row r="46652">
          <cell r="B46652" t="str">
            <v>Vicia cracca</v>
          </cell>
          <cell r="C46652" t="str">
            <v>Species</v>
          </cell>
        </row>
        <row r="46653">
          <cell r="B46653" t="str">
            <v>Vicia hirsuta</v>
          </cell>
          <cell r="C46653" t="str">
            <v>Species</v>
          </cell>
        </row>
        <row r="46654">
          <cell r="B46654" t="str">
            <v>Vicia nigricans</v>
          </cell>
          <cell r="C46654" t="str">
            <v>Species</v>
          </cell>
        </row>
        <row r="46655">
          <cell r="B46655" t="str">
            <v>Vicia nigricans ssp. gigantea***retired***use Vicia nigricans var. gigantea</v>
          </cell>
          <cell r="C46655" t="str">
            <v>Subspecies</v>
          </cell>
        </row>
        <row r="46656">
          <cell r="B46656" t="str">
            <v>Vicia nigricans var. gigantea</v>
          </cell>
          <cell r="C46656" t="str">
            <v>Subspecies</v>
          </cell>
        </row>
        <row r="46657">
          <cell r="B46657" t="str">
            <v>Victorella pavida</v>
          </cell>
          <cell r="C46657" t="str">
            <v>Species</v>
          </cell>
        </row>
        <row r="46658">
          <cell r="B46658" t="str">
            <v>Viehoperla</v>
          </cell>
          <cell r="C46658" t="str">
            <v>Genus</v>
          </cell>
        </row>
        <row r="46659">
          <cell r="B46659" t="str">
            <v>Viehoperla ada</v>
          </cell>
          <cell r="C46659" t="str">
            <v>Species</v>
          </cell>
        </row>
        <row r="46660">
          <cell r="B46660" t="str">
            <v>Vieja maculicauda</v>
          </cell>
          <cell r="C46660" t="str">
            <v>Species</v>
          </cell>
        </row>
        <row r="46661">
          <cell r="B46661" t="str">
            <v>Vigna luteola</v>
          </cell>
          <cell r="C46661" t="str">
            <v>Species</v>
          </cell>
        </row>
        <row r="46662">
          <cell r="B46662" t="str">
            <v>Villosa</v>
          </cell>
          <cell r="C46662" t="str">
            <v>Genus</v>
          </cell>
        </row>
        <row r="46663">
          <cell r="B46663" t="str">
            <v>Villosa fabalis</v>
          </cell>
          <cell r="C46663" t="str">
            <v>Species</v>
          </cell>
        </row>
        <row r="46664">
          <cell r="B46664" t="str">
            <v>Villosa iris</v>
          </cell>
          <cell r="C46664" t="str">
            <v>Species</v>
          </cell>
        </row>
        <row r="46665">
          <cell r="B46665" t="str">
            <v>Villosa lienosa</v>
          </cell>
          <cell r="C46665" t="str">
            <v>Species</v>
          </cell>
        </row>
        <row r="46666">
          <cell r="B46666" t="str">
            <v>Villosa taeniata</v>
          </cell>
          <cell r="C46666" t="str">
            <v>Species</v>
          </cell>
        </row>
        <row r="46667">
          <cell r="B46667" t="str">
            <v>Villosa vanuxemensis</v>
          </cell>
          <cell r="C46667" t="str">
            <v>Species</v>
          </cell>
        </row>
        <row r="46668">
          <cell r="B46668" t="str">
            <v>Vinca major</v>
          </cell>
          <cell r="C46668" t="str">
            <v>Species</v>
          </cell>
        </row>
        <row r="46669">
          <cell r="B46669" t="str">
            <v>Vincetoxicum nigrum</v>
          </cell>
          <cell r="C46669" t="str">
            <v>Species</v>
          </cell>
        </row>
        <row r="46670">
          <cell r="B46670" t="str">
            <v>Vincetoxicum rossicum</v>
          </cell>
          <cell r="C46670" t="str">
            <v>Species</v>
          </cell>
        </row>
        <row r="46671">
          <cell r="B46671" t="str">
            <v>Vinciguerria</v>
          </cell>
          <cell r="C46671" t="str">
            <v>Genus</v>
          </cell>
        </row>
        <row r="46672">
          <cell r="B46672" t="str">
            <v>Vinciguerria attenuata</v>
          </cell>
          <cell r="C46672" t="str">
            <v>Species</v>
          </cell>
        </row>
        <row r="46673">
          <cell r="B46673" t="str">
            <v>Vinciguerria lucetia</v>
          </cell>
          <cell r="C46673" t="str">
            <v>Species</v>
          </cell>
        </row>
        <row r="46674">
          <cell r="B46674" t="str">
            <v>Vinciguerria mabahiss</v>
          </cell>
          <cell r="C46674" t="str">
            <v>Species</v>
          </cell>
        </row>
        <row r="46675">
          <cell r="B46675" t="str">
            <v>Vinciguerria nimbaria</v>
          </cell>
          <cell r="C46675" t="str">
            <v>Species</v>
          </cell>
        </row>
        <row r="46676">
          <cell r="B46676" t="str">
            <v>Vinciguerria poweriae</v>
          </cell>
          <cell r="C46676" t="str">
            <v>Species</v>
          </cell>
        </row>
        <row r="46677">
          <cell r="B46677" t="str">
            <v>Vinculum sexfasciatus***retired***use Tilodon sexfasciatum</v>
          </cell>
          <cell r="C46677" t="str">
            <v>Species</v>
          </cell>
        </row>
        <row r="46678">
          <cell r="B46678" t="str">
            <v>Vinculum***retired***use Tilodon</v>
          </cell>
          <cell r="C46678" t="str">
            <v>Genus</v>
          </cell>
        </row>
        <row r="46679">
          <cell r="B46679" t="str">
            <v>Viola</v>
          </cell>
          <cell r="C46679" t="str">
            <v>Genus</v>
          </cell>
        </row>
        <row r="46680">
          <cell r="B46680" t="str">
            <v>Viola adunca</v>
          </cell>
          <cell r="C46680" t="str">
            <v>Species</v>
          </cell>
        </row>
        <row r="46681">
          <cell r="B46681" t="str">
            <v>Viola bicolor</v>
          </cell>
          <cell r="C46681" t="str">
            <v>Species</v>
          </cell>
        </row>
        <row r="46682">
          <cell r="B46682" t="str">
            <v>Viola blanda</v>
          </cell>
          <cell r="C46682" t="str">
            <v>Species</v>
          </cell>
        </row>
        <row r="46683">
          <cell r="B46683" t="str">
            <v>Viola canadensis</v>
          </cell>
          <cell r="C46683" t="str">
            <v>Species</v>
          </cell>
        </row>
        <row r="46684">
          <cell r="B46684" t="str">
            <v>Viola cucullata</v>
          </cell>
          <cell r="C46684" t="str">
            <v>Species</v>
          </cell>
        </row>
        <row r="46685">
          <cell r="B46685" t="str">
            <v>Viola glabella</v>
          </cell>
          <cell r="C46685" t="str">
            <v>Species</v>
          </cell>
        </row>
        <row r="46686">
          <cell r="B46686" t="str">
            <v>Viola labradorica</v>
          </cell>
          <cell r="C46686" t="str">
            <v>Species</v>
          </cell>
        </row>
        <row r="46687">
          <cell r="B46687" t="str">
            <v>Viola lanceolata</v>
          </cell>
          <cell r="C46687" t="str">
            <v>Species</v>
          </cell>
        </row>
        <row r="46688">
          <cell r="B46688" t="str">
            <v>Viola macloskeyi</v>
          </cell>
          <cell r="C46688" t="str">
            <v>Species</v>
          </cell>
        </row>
        <row r="46689">
          <cell r="B46689" t="str">
            <v>Viola missouriensis***retired***use Viola sororia var. missouriensis</v>
          </cell>
          <cell r="C46689" t="str">
            <v>Species</v>
          </cell>
        </row>
        <row r="46690">
          <cell r="B46690" t="str">
            <v>Viola nephrophylla***retired***use Viola sororia var. affinis</v>
          </cell>
          <cell r="C46690" t="str">
            <v>Species</v>
          </cell>
        </row>
        <row r="46691">
          <cell r="B46691" t="str">
            <v>Viola nuttallii</v>
          </cell>
          <cell r="C46691" t="str">
            <v>Species</v>
          </cell>
        </row>
        <row r="46692">
          <cell r="B46692" t="str">
            <v>Viola palmata</v>
          </cell>
          <cell r="C46692" t="str">
            <v>Species</v>
          </cell>
        </row>
        <row r="46693">
          <cell r="B46693" t="str">
            <v>Viola palustris</v>
          </cell>
          <cell r="C46693" t="str">
            <v>Species</v>
          </cell>
        </row>
        <row r="46694">
          <cell r="B46694" t="str">
            <v>Viola pedatifida</v>
          </cell>
          <cell r="C46694" t="str">
            <v>Species</v>
          </cell>
        </row>
        <row r="46695">
          <cell r="B46695" t="str">
            <v>Viola primulifolia</v>
          </cell>
          <cell r="C46695" t="str">
            <v>Species</v>
          </cell>
        </row>
        <row r="46696">
          <cell r="B46696" t="str">
            <v>Viola pubescens</v>
          </cell>
          <cell r="C46696" t="str">
            <v>Species</v>
          </cell>
        </row>
        <row r="46697">
          <cell r="B46697" t="str">
            <v>Viola pubescens var. pubescens</v>
          </cell>
          <cell r="C46697" t="str">
            <v>Variety</v>
          </cell>
        </row>
        <row r="46698">
          <cell r="B46698" t="str">
            <v>Viola renifolia</v>
          </cell>
          <cell r="C46698" t="str">
            <v>Species</v>
          </cell>
        </row>
        <row r="46699">
          <cell r="B46699" t="str">
            <v>Viola sagittata</v>
          </cell>
          <cell r="C46699" t="str">
            <v>Species</v>
          </cell>
        </row>
        <row r="46700">
          <cell r="B46700" t="str">
            <v>Viola sororia</v>
          </cell>
          <cell r="C46700" t="str">
            <v>Species</v>
          </cell>
        </row>
        <row r="46701">
          <cell r="B46701" t="str">
            <v>Viola sororia var. affinis</v>
          </cell>
          <cell r="C46701" t="str">
            <v>Species</v>
          </cell>
        </row>
        <row r="46702">
          <cell r="B46702" t="str">
            <v>Viola sororia var. missouriensis</v>
          </cell>
          <cell r="C46702" t="str">
            <v>Species</v>
          </cell>
        </row>
        <row r="46703">
          <cell r="B46703" t="str">
            <v>Viola striata</v>
          </cell>
          <cell r="C46703" t="str">
            <v>Species</v>
          </cell>
        </row>
        <row r="46704">
          <cell r="B46704" t="str">
            <v>Viola triloba***retired***use Viola palmata</v>
          </cell>
          <cell r="C46704" t="str">
            <v>Species</v>
          </cell>
        </row>
        <row r="46705">
          <cell r="B46705" t="str">
            <v>Viola X primulifolia***retired***use Viola primulifolia</v>
          </cell>
          <cell r="C46705" t="str">
            <v>Genus</v>
          </cell>
        </row>
        <row r="46706">
          <cell r="B46706" t="str">
            <v>Virgatanytarsus</v>
          </cell>
          <cell r="C46706" t="str">
            <v>Genus</v>
          </cell>
        </row>
        <row r="46707">
          <cell r="B46707" t="str">
            <v>Virgularia</v>
          </cell>
          <cell r="C46707" t="str">
            <v>Genus</v>
          </cell>
        </row>
        <row r="46708">
          <cell r="B46708" t="str">
            <v>Virgularia agassizi</v>
          </cell>
          <cell r="C46708" t="str">
            <v>Species</v>
          </cell>
        </row>
        <row r="46709">
          <cell r="B46709" t="str">
            <v>Virgularia agassizii</v>
          </cell>
          <cell r="C46709" t="str">
            <v>Species</v>
          </cell>
        </row>
        <row r="46710">
          <cell r="B46710" t="str">
            <v>Virgularia bromleyi</v>
          </cell>
          <cell r="C46710" t="str">
            <v>Species</v>
          </cell>
        </row>
        <row r="46711">
          <cell r="B46711" t="str">
            <v>Virgularia reinwardti</v>
          </cell>
          <cell r="C46711" t="str">
            <v>Species</v>
          </cell>
        </row>
        <row r="46712">
          <cell r="B46712" t="str">
            <v>Virgulariidae</v>
          </cell>
          <cell r="C46712" t="str">
            <v>Family</v>
          </cell>
        </row>
        <row r="46713">
          <cell r="B46713" t="str">
            <v>Viridiplantae</v>
          </cell>
          <cell r="C46713" t="str">
            <v>Subkingdom</v>
          </cell>
        </row>
        <row r="46714">
          <cell r="B46714" t="str">
            <v>Visoka</v>
          </cell>
          <cell r="C46714" t="str">
            <v>Genus</v>
          </cell>
        </row>
        <row r="46715">
          <cell r="B46715" t="str">
            <v>Visoka cataractae</v>
          </cell>
          <cell r="C46715" t="str">
            <v>Species</v>
          </cell>
        </row>
        <row r="46716">
          <cell r="B46716" t="str">
            <v>Vitis</v>
          </cell>
          <cell r="C46716" t="str">
            <v>Genus</v>
          </cell>
        </row>
        <row r="46717">
          <cell r="B46717" t="str">
            <v>Vitis aestivalis</v>
          </cell>
          <cell r="C46717" t="str">
            <v>Species</v>
          </cell>
        </row>
        <row r="46718">
          <cell r="B46718" t="str">
            <v>Vitis cinerea</v>
          </cell>
          <cell r="C46718" t="str">
            <v>Species</v>
          </cell>
        </row>
        <row r="46719">
          <cell r="B46719" t="str">
            <v>Vitis cinerea var. cinerea</v>
          </cell>
          <cell r="C46719" t="str">
            <v>Variety</v>
          </cell>
        </row>
        <row r="46720">
          <cell r="B46720" t="str">
            <v>Vitis labrusca</v>
          </cell>
          <cell r="C46720" t="str">
            <v>Species</v>
          </cell>
        </row>
        <row r="46721">
          <cell r="B46721" t="str">
            <v>Vitis mustangensis</v>
          </cell>
          <cell r="C46721" t="str">
            <v>Species</v>
          </cell>
        </row>
        <row r="46722">
          <cell r="B46722" t="str">
            <v>Vitis palmata</v>
          </cell>
          <cell r="C46722" t="str">
            <v>Species</v>
          </cell>
        </row>
        <row r="46723">
          <cell r="B46723" t="str">
            <v>Vitis riparia</v>
          </cell>
          <cell r="C46723" t="str">
            <v>Species</v>
          </cell>
        </row>
        <row r="46724">
          <cell r="B46724" t="str">
            <v>Vitis rotundifolia</v>
          </cell>
          <cell r="C46724" t="str">
            <v>Species</v>
          </cell>
        </row>
        <row r="46725">
          <cell r="B46725" t="str">
            <v>Vitis vulpina</v>
          </cell>
          <cell r="C46725" t="str">
            <v>Species</v>
          </cell>
        </row>
        <row r="46726">
          <cell r="B46726" t="str">
            <v>Vitraria clarescens***retired***use Sicyopterus stimpsoni</v>
          </cell>
          <cell r="C46726" t="str">
            <v>Species</v>
          </cell>
        </row>
        <row r="46727">
          <cell r="B46727" t="str">
            <v>Vitraria***retired***use Sicyopterus</v>
          </cell>
          <cell r="C46727" t="str">
            <v>Genus</v>
          </cell>
        </row>
        <row r="46728">
          <cell r="B46728" t="str">
            <v>Vitreolina</v>
          </cell>
          <cell r="C46728" t="str">
            <v>Genus</v>
          </cell>
        </row>
        <row r="46729">
          <cell r="B46729" t="str">
            <v>Vitreolina columbiana</v>
          </cell>
          <cell r="C46729" t="str">
            <v>Species</v>
          </cell>
        </row>
        <row r="46730">
          <cell r="B46730" t="str">
            <v>Vitreolina macra</v>
          </cell>
          <cell r="C46730" t="str">
            <v>Species</v>
          </cell>
        </row>
        <row r="46731">
          <cell r="B46731" t="str">
            <v>Vitreolina yod</v>
          </cell>
          <cell r="C46731" t="str">
            <v>Species</v>
          </cell>
        </row>
        <row r="46732">
          <cell r="B46732" t="str">
            <v>Vitricithra marmorata</v>
          </cell>
          <cell r="C46732" t="str">
            <v>Species</v>
          </cell>
        </row>
        <row r="46733">
          <cell r="B46733" t="str">
            <v>Vitrinella</v>
          </cell>
          <cell r="C46733" t="str">
            <v>Genus</v>
          </cell>
        </row>
        <row r="46734">
          <cell r="B46734" t="str">
            <v>Vitrinella floridana</v>
          </cell>
          <cell r="C46734" t="str">
            <v>Species</v>
          </cell>
        </row>
        <row r="46735">
          <cell r="B46735" t="str">
            <v>Vitrinella oldroydi</v>
          </cell>
          <cell r="C46735" t="str">
            <v>Species</v>
          </cell>
        </row>
        <row r="46736">
          <cell r="B46736" t="str">
            <v>Vitrinella stearnsi</v>
          </cell>
          <cell r="C46736" t="str">
            <v>Species</v>
          </cell>
        </row>
        <row r="46737">
          <cell r="B46737" t="str">
            <v>Vitrinella texana</v>
          </cell>
          <cell r="C46737" t="str">
            <v>Species</v>
          </cell>
        </row>
        <row r="46738">
          <cell r="B46738" t="str">
            <v>Vitrinellidae</v>
          </cell>
          <cell r="C46738" t="str">
            <v>Family</v>
          </cell>
        </row>
        <row r="46739">
          <cell r="B46739" t="str">
            <v>Vittaria lineata</v>
          </cell>
          <cell r="C46739" t="str">
            <v>Species</v>
          </cell>
        </row>
        <row r="46740">
          <cell r="B46740" t="str">
            <v>Vivacricotopus</v>
          </cell>
          <cell r="C46740" t="str">
            <v>Genus</v>
          </cell>
        </row>
        <row r="46741">
          <cell r="B46741" t="str">
            <v>Viviparidae</v>
          </cell>
          <cell r="C46741" t="str">
            <v>Family</v>
          </cell>
        </row>
        <row r="46742">
          <cell r="B46742" t="str">
            <v>Viviparus</v>
          </cell>
          <cell r="C46742" t="str">
            <v>Genus</v>
          </cell>
        </row>
        <row r="46743">
          <cell r="B46743" t="str">
            <v>Viviparus georgianus</v>
          </cell>
          <cell r="C46743" t="str">
            <v>Species</v>
          </cell>
        </row>
        <row r="46744">
          <cell r="B46744" t="str">
            <v>Viviparus intertextus</v>
          </cell>
          <cell r="C46744" t="str">
            <v>Species</v>
          </cell>
        </row>
        <row r="46745">
          <cell r="B46745" t="str">
            <v>Viviparus subpurpureus</v>
          </cell>
          <cell r="C46745" t="str">
            <v>Species</v>
          </cell>
        </row>
        <row r="46746">
          <cell r="B46746" t="str">
            <v>Volvarina</v>
          </cell>
          <cell r="C46746" t="str">
            <v>Genus</v>
          </cell>
        </row>
        <row r="46747">
          <cell r="B46747" t="str">
            <v>Volvarina albolineata</v>
          </cell>
          <cell r="C46747" t="str">
            <v>Species</v>
          </cell>
        </row>
        <row r="46748">
          <cell r="B46748" t="str">
            <v>Volvox</v>
          </cell>
          <cell r="C46748" t="str">
            <v>Genus</v>
          </cell>
        </row>
        <row r="46749">
          <cell r="B46749" t="str">
            <v>Volvox aureus</v>
          </cell>
          <cell r="C46749" t="str">
            <v>Species</v>
          </cell>
        </row>
        <row r="46750">
          <cell r="B46750" t="str">
            <v>Volvox tertias</v>
          </cell>
          <cell r="C46750" t="str">
            <v>Species</v>
          </cell>
        </row>
        <row r="46751">
          <cell r="B46751" t="str">
            <v>Volvox tertius</v>
          </cell>
          <cell r="C46751" t="str">
            <v>Species</v>
          </cell>
        </row>
        <row r="46752">
          <cell r="B46752" t="str">
            <v>Volvulella</v>
          </cell>
          <cell r="C46752" t="str">
            <v>Genus</v>
          </cell>
        </row>
        <row r="46753">
          <cell r="B46753" t="str">
            <v>Volvulella californica</v>
          </cell>
          <cell r="C46753" t="str">
            <v>Species</v>
          </cell>
        </row>
        <row r="46754">
          <cell r="B46754" t="str">
            <v>Volvulella catharia</v>
          </cell>
          <cell r="C46754" t="str">
            <v>Species</v>
          </cell>
        </row>
        <row r="46755">
          <cell r="B46755" t="str">
            <v>Volvulella cylindrica</v>
          </cell>
          <cell r="C46755" t="str">
            <v>Species</v>
          </cell>
        </row>
        <row r="46756">
          <cell r="B46756" t="str">
            <v>Volvulella panamica</v>
          </cell>
          <cell r="C46756" t="str">
            <v>Species</v>
          </cell>
        </row>
        <row r="46757">
          <cell r="B46757" t="str">
            <v>Volvulella persimilis</v>
          </cell>
          <cell r="C46757" t="str">
            <v>Species</v>
          </cell>
        </row>
        <row r="46758">
          <cell r="B46758" t="str">
            <v>Volvulella recta</v>
          </cell>
          <cell r="C46758" t="str">
            <v>Species</v>
          </cell>
        </row>
        <row r="46759">
          <cell r="B46759" t="str">
            <v>Volvulina</v>
          </cell>
          <cell r="C46759" t="str">
            <v>Genus</v>
          </cell>
        </row>
        <row r="46760">
          <cell r="B46760" t="str">
            <v>Volvulina steinii</v>
          </cell>
          <cell r="C46760" t="str">
            <v>Species</v>
          </cell>
        </row>
        <row r="46761">
          <cell r="B46761" t="str">
            <v>Vomer declivifrons***retired***use Selene peruviana</v>
          </cell>
          <cell r="C46761" t="str">
            <v>Species</v>
          </cell>
        </row>
        <row r="46762">
          <cell r="B46762" t="str">
            <v>Vomer setapinnis***retired***use Selene setapinnis</v>
          </cell>
          <cell r="C46762" t="str">
            <v>Species</v>
          </cell>
        </row>
        <row r="46763">
          <cell r="B46763" t="str">
            <v>Vorticifex</v>
          </cell>
          <cell r="C46763" t="str">
            <v>Genus</v>
          </cell>
        </row>
        <row r="46764">
          <cell r="B46764" t="str">
            <v>Vorticifex effusa</v>
          </cell>
          <cell r="C46764" t="str">
            <v>Species</v>
          </cell>
        </row>
        <row r="46765">
          <cell r="B46765" t="str">
            <v>Vulpecula marina***retired***use Alopias vulpinus</v>
          </cell>
          <cell r="C46765" t="str">
            <v>Species</v>
          </cell>
        </row>
        <row r="46766">
          <cell r="B46766" t="str">
            <v>Vulpecula***retired***use Alopias</v>
          </cell>
          <cell r="C46766" t="str">
            <v>Genus</v>
          </cell>
        </row>
        <row r="46767">
          <cell r="B46767" t="str">
            <v>Vulpia myuros</v>
          </cell>
          <cell r="C46767" t="str">
            <v>Species</v>
          </cell>
        </row>
        <row r="46768">
          <cell r="B46768" t="str">
            <v>Vulpia octoflora</v>
          </cell>
          <cell r="C46768" t="str">
            <v>Species</v>
          </cell>
        </row>
        <row r="46769">
          <cell r="B46769" t="str">
            <v>Waldsteinia fragarioides</v>
          </cell>
          <cell r="C46769" t="str">
            <v>Species</v>
          </cell>
        </row>
        <row r="46770">
          <cell r="B46770" t="str">
            <v>Wallago</v>
          </cell>
          <cell r="C46770" t="str">
            <v>Genus</v>
          </cell>
        </row>
        <row r="46771">
          <cell r="B46771" t="str">
            <v>Wallago attu</v>
          </cell>
          <cell r="C46771" t="str">
            <v>Species</v>
          </cell>
        </row>
        <row r="46772">
          <cell r="B46772" t="str">
            <v>Wanderer wallisi***retired***use Euthynnus affinis</v>
          </cell>
          <cell r="C46772" t="str">
            <v>Species</v>
          </cell>
        </row>
        <row r="46773">
          <cell r="B46773" t="str">
            <v>Wandesia</v>
          </cell>
          <cell r="C46773" t="str">
            <v>Genus</v>
          </cell>
        </row>
        <row r="46774">
          <cell r="B46774" t="str">
            <v>Wangietta***retired***use Teixeirichthys</v>
          </cell>
          <cell r="C46774" t="str">
            <v>Genus</v>
          </cell>
        </row>
        <row r="46775">
          <cell r="B46775" t="str">
            <v>Wapsa mobilis***retired***use Paranais frici</v>
          </cell>
          <cell r="C46775" t="str">
            <v>Species</v>
          </cell>
        </row>
        <row r="46776">
          <cell r="B46776" t="str">
            <v>Waterispora</v>
          </cell>
          <cell r="C46776" t="str">
            <v>Genus</v>
          </cell>
        </row>
        <row r="46777">
          <cell r="B46777" t="str">
            <v>Wattsia</v>
          </cell>
          <cell r="C46777" t="str">
            <v>Genus</v>
          </cell>
        </row>
        <row r="46778">
          <cell r="B46778" t="str">
            <v>Wattsia mossambica</v>
          </cell>
          <cell r="C46778" t="str">
            <v>Species</v>
          </cell>
        </row>
        <row r="46779">
          <cell r="B46779" t="str">
            <v>Waynokiops</v>
          </cell>
          <cell r="C46779" t="str">
            <v>Genus</v>
          </cell>
        </row>
        <row r="46780">
          <cell r="B46780" t="str">
            <v>Weberella (Polymastiidae)</v>
          </cell>
          <cell r="C46780" t="str">
            <v>Genus</v>
          </cell>
        </row>
        <row r="46781">
          <cell r="B46781" t="str">
            <v>Weberella (Rhodymeniaceae)</v>
          </cell>
          <cell r="C46781" t="str">
            <v>Genus</v>
          </cell>
        </row>
        <row r="46782">
          <cell r="B46782" t="str">
            <v>Websterinereis tridentata</v>
          </cell>
          <cell r="C46782" t="str">
            <v>Species</v>
          </cell>
        </row>
        <row r="46783">
          <cell r="B46783" t="str">
            <v>Wecomedon wecomus</v>
          </cell>
          <cell r="C46783" t="str">
            <v>Species</v>
          </cell>
        </row>
        <row r="46784">
          <cell r="B46784" t="str">
            <v>Westella</v>
          </cell>
          <cell r="C46784" t="str">
            <v>Genus</v>
          </cell>
        </row>
        <row r="46785">
          <cell r="B46785" t="str">
            <v>Westella botryoides</v>
          </cell>
          <cell r="C46785" t="str">
            <v>Species</v>
          </cell>
        </row>
        <row r="46786">
          <cell r="B46786" t="str">
            <v>Westella linearis</v>
          </cell>
          <cell r="C46786" t="str">
            <v>Species</v>
          </cell>
        </row>
        <row r="46787">
          <cell r="B46787" t="str">
            <v>Westwoodilla</v>
          </cell>
          <cell r="C46787" t="str">
            <v>Genus</v>
          </cell>
        </row>
        <row r="46788">
          <cell r="B46788" t="str">
            <v>Westwoodilla caecula</v>
          </cell>
          <cell r="C46788" t="str">
            <v>Species</v>
          </cell>
        </row>
        <row r="46789">
          <cell r="B46789" t="str">
            <v>Westwoodilla megalops</v>
          </cell>
          <cell r="C46789" t="str">
            <v>Species</v>
          </cell>
        </row>
        <row r="46790">
          <cell r="B46790" t="str">
            <v>Westwoodilla tone</v>
          </cell>
          <cell r="C46790" t="str">
            <v>Species</v>
          </cell>
        </row>
        <row r="46791">
          <cell r="B46791" t="str">
            <v>Wetmorella</v>
          </cell>
          <cell r="C46791" t="str">
            <v>Genus</v>
          </cell>
        </row>
        <row r="46792">
          <cell r="B46792" t="str">
            <v>Wetmorella albofasciata</v>
          </cell>
          <cell r="C46792" t="str">
            <v>Species</v>
          </cell>
        </row>
        <row r="46793">
          <cell r="B46793" t="str">
            <v>Wetmorella nigropinnata</v>
          </cell>
          <cell r="C46793" t="str">
            <v>Species</v>
          </cell>
        </row>
        <row r="46794">
          <cell r="B46794" t="str">
            <v>Wetmorella ocellata***retired***use Wetmorella nigropinnata</v>
          </cell>
          <cell r="C46794" t="str">
            <v>Species</v>
          </cell>
        </row>
        <row r="46795">
          <cell r="B46795" t="str">
            <v>Wetmorella philippina bifasciata***retired***use Wetmorella nigropinnata</v>
          </cell>
          <cell r="C46795" t="str">
            <v>Species</v>
          </cell>
        </row>
        <row r="46796">
          <cell r="B46796" t="str">
            <v>Wetmorella triocellata***retired***use Wetmorella nigropinnata</v>
          </cell>
          <cell r="C46796" t="str">
            <v>Species</v>
          </cell>
        </row>
        <row r="46797">
          <cell r="B46797" t="str">
            <v>Wettina</v>
          </cell>
          <cell r="C46797" t="str">
            <v>Genus</v>
          </cell>
        </row>
        <row r="46798">
          <cell r="B46798" t="str">
            <v>Wettinidae</v>
          </cell>
          <cell r="C46798" t="str">
            <v>Family</v>
          </cell>
        </row>
        <row r="46799">
          <cell r="B46799" t="str">
            <v>Wiedemannia</v>
          </cell>
          <cell r="C46799" t="str">
            <v>Genus</v>
          </cell>
        </row>
        <row r="46800">
          <cell r="B46800" t="str">
            <v>Wierzejskiella</v>
          </cell>
          <cell r="C46800" t="str">
            <v>Genus</v>
          </cell>
        </row>
        <row r="46801">
          <cell r="B46801" t="str">
            <v>Wiesnerella (Ophthalmidiinae)</v>
          </cell>
          <cell r="C46801" t="str">
            <v>Genus</v>
          </cell>
        </row>
        <row r="46802">
          <cell r="B46802" t="str">
            <v>Wiesnerella (Wiesnerellaceae)</v>
          </cell>
          <cell r="C46802" t="str">
            <v>Genus</v>
          </cell>
        </row>
        <row r="46803">
          <cell r="B46803" t="str">
            <v>Willea</v>
          </cell>
          <cell r="C46803" t="str">
            <v>Genus</v>
          </cell>
        </row>
        <row r="46804">
          <cell r="B46804" t="str">
            <v>Willea irregularis</v>
          </cell>
          <cell r="C46804" t="str">
            <v>Species</v>
          </cell>
        </row>
        <row r="46805">
          <cell r="B46805" t="str">
            <v>Willea truncata</v>
          </cell>
          <cell r="C46805" t="str">
            <v>Species</v>
          </cell>
        </row>
        <row r="46806">
          <cell r="B46806" t="str">
            <v>Williamia radiata</v>
          </cell>
          <cell r="C46806" t="str">
            <v>Species</v>
          </cell>
        </row>
        <row r="46807">
          <cell r="B46807" t="str">
            <v>Williamsonia</v>
          </cell>
          <cell r="C46807" t="str">
            <v>Genus</v>
          </cell>
        </row>
        <row r="46808">
          <cell r="B46808" t="str">
            <v>Winteria</v>
          </cell>
          <cell r="C46808" t="str">
            <v>Genus</v>
          </cell>
        </row>
        <row r="46809">
          <cell r="B46809" t="str">
            <v>Winteria telescopa</v>
          </cell>
          <cell r="C46809" t="str">
            <v>Species</v>
          </cell>
        </row>
        <row r="46810">
          <cell r="B46810" t="str">
            <v>Wislouchiella</v>
          </cell>
          <cell r="C46810" t="str">
            <v>Genus</v>
          </cell>
        </row>
        <row r="46811">
          <cell r="B46811" t="str">
            <v>Wislouchiella planctonica</v>
          </cell>
          <cell r="C46811" t="str">
            <v>Species</v>
          </cell>
        </row>
        <row r="46812">
          <cell r="B46812" t="str">
            <v>Wisteria floribunda</v>
          </cell>
          <cell r="C46812" t="str">
            <v>Species</v>
          </cell>
        </row>
        <row r="46813">
          <cell r="B46813" t="str">
            <v>Wisteria frutescens</v>
          </cell>
          <cell r="C46813" t="str">
            <v>Species</v>
          </cell>
        </row>
        <row r="46814">
          <cell r="B46814" t="str">
            <v>Wisteria sinensis</v>
          </cell>
          <cell r="C46814" t="str">
            <v>Species</v>
          </cell>
        </row>
        <row r="46815">
          <cell r="B46815" t="str">
            <v>Wlassicsia kinistinensis</v>
          </cell>
          <cell r="C46815" t="str">
            <v>Species</v>
          </cell>
        </row>
        <row r="46816">
          <cell r="B46816" t="str">
            <v>Wolffia</v>
          </cell>
          <cell r="C46816" t="str">
            <v>Genus</v>
          </cell>
        </row>
        <row r="46817">
          <cell r="B46817" t="str">
            <v>Wolffia borealis</v>
          </cell>
          <cell r="C46817" t="str">
            <v>Species</v>
          </cell>
        </row>
        <row r="46818">
          <cell r="B46818" t="str">
            <v>Wolffia brasiliensis</v>
          </cell>
          <cell r="C46818" t="str">
            <v>Species</v>
          </cell>
        </row>
        <row r="46819">
          <cell r="B46819" t="str">
            <v>Wolffia columbiana</v>
          </cell>
          <cell r="C46819" t="str">
            <v>Species</v>
          </cell>
        </row>
        <row r="46820">
          <cell r="B46820" t="str">
            <v>Wolga</v>
          </cell>
          <cell r="C46820" t="str">
            <v>Genus</v>
          </cell>
        </row>
        <row r="46821">
          <cell r="B46821" t="str">
            <v>Wolga spinifera</v>
          </cell>
          <cell r="C46821" t="str">
            <v>Species</v>
          </cell>
        </row>
        <row r="46822">
          <cell r="B46822" t="str">
            <v>Woloszynskia</v>
          </cell>
          <cell r="C46822" t="str">
            <v>Genus</v>
          </cell>
        </row>
        <row r="46823">
          <cell r="B46823" t="str">
            <v>Woloszynskia coronata</v>
          </cell>
          <cell r="C46823" t="str">
            <v>Species</v>
          </cell>
        </row>
        <row r="46824">
          <cell r="B46824" t="str">
            <v>Woloszynskia ordinata</v>
          </cell>
          <cell r="C46824" t="str">
            <v>Species</v>
          </cell>
        </row>
        <row r="46825">
          <cell r="B46825" t="str">
            <v>Woodsia (Archaic)***retired***use Woodsia (Phosichthyidae)</v>
          </cell>
          <cell r="C46825" t="str">
            <v>Genus</v>
          </cell>
        </row>
        <row r="46826">
          <cell r="B46826" t="str">
            <v>Woodsia (Phosichthyidae)</v>
          </cell>
          <cell r="C46826" t="str">
            <v>Genus</v>
          </cell>
        </row>
        <row r="46827">
          <cell r="B46827" t="str">
            <v>Woodsia (Woodsiaceae)</v>
          </cell>
          <cell r="C46827" t="str">
            <v>Genus</v>
          </cell>
        </row>
        <row r="46828">
          <cell r="B46828" t="str">
            <v>Woodsia meyerwaardeni</v>
          </cell>
          <cell r="C46828" t="str">
            <v>Species</v>
          </cell>
        </row>
        <row r="46829">
          <cell r="B46829" t="str">
            <v>Woodsia nonsuchae</v>
          </cell>
          <cell r="C46829" t="str">
            <v>Species</v>
          </cell>
        </row>
        <row r="46830">
          <cell r="B46830" t="str">
            <v>Woodsia obtusa</v>
          </cell>
          <cell r="C46830" t="str">
            <v>Species</v>
          </cell>
        </row>
        <row r="46831">
          <cell r="B46831" t="str">
            <v>Woodwardia areolata</v>
          </cell>
          <cell r="C46831" t="str">
            <v>Species</v>
          </cell>
        </row>
        <row r="46832">
          <cell r="B46832" t="str">
            <v>Woodwardia fimbriata</v>
          </cell>
          <cell r="C46832" t="str">
            <v>Species</v>
          </cell>
        </row>
        <row r="46833">
          <cell r="B46833" t="str">
            <v>Woodwardia virginica</v>
          </cell>
          <cell r="C46833" t="str">
            <v>Species</v>
          </cell>
        </row>
        <row r="46834">
          <cell r="B46834" t="str">
            <v>Woolastookia</v>
          </cell>
          <cell r="C46834" t="str">
            <v>Genus</v>
          </cell>
        </row>
        <row r="46835">
          <cell r="B46835" t="str">
            <v>Worm pipefish***retired***use Nerophis lumbriciformis</v>
          </cell>
          <cell r="C46835" t="str">
            <v>Species</v>
          </cell>
        </row>
        <row r="46836">
          <cell r="B46836" t="str">
            <v>Wormaldia</v>
          </cell>
          <cell r="C46836" t="str">
            <v>Genus</v>
          </cell>
        </row>
        <row r="46837">
          <cell r="B46837" t="str">
            <v>Wormaldia anilla</v>
          </cell>
          <cell r="C46837" t="str">
            <v>Species</v>
          </cell>
        </row>
        <row r="46838">
          <cell r="B46838" t="str">
            <v>Wormaldia gabriella</v>
          </cell>
          <cell r="C46838" t="str">
            <v>Species</v>
          </cell>
        </row>
        <row r="46839">
          <cell r="B46839" t="str">
            <v>Wormaldia moesta</v>
          </cell>
          <cell r="C46839" t="str">
            <v>Species</v>
          </cell>
        </row>
        <row r="46840">
          <cell r="B46840" t="str">
            <v>Wormaldia occidea</v>
          </cell>
          <cell r="C46840" t="str">
            <v>Species</v>
          </cell>
        </row>
        <row r="46841">
          <cell r="B46841" t="str">
            <v>Wormaldia occipitalis</v>
          </cell>
          <cell r="C46841" t="str">
            <v>Species</v>
          </cell>
        </row>
        <row r="46842">
          <cell r="B46842" t="str">
            <v>Wormaldia shawnee</v>
          </cell>
          <cell r="C46842" t="str">
            <v>Species</v>
          </cell>
        </row>
        <row r="46843">
          <cell r="B46843" t="str">
            <v>Woronichinia</v>
          </cell>
          <cell r="C46843" t="str">
            <v>Genus</v>
          </cell>
        </row>
        <row r="46844">
          <cell r="B46844" t="str">
            <v>Woronichinia botrys</v>
          </cell>
          <cell r="C46844" t="str">
            <v>Species</v>
          </cell>
        </row>
        <row r="46845">
          <cell r="B46845" t="str">
            <v>Woronichinia compacta</v>
          </cell>
          <cell r="C46845" t="str">
            <v>Species</v>
          </cell>
        </row>
        <row r="46846">
          <cell r="B46846" t="str">
            <v>Woronichinia delicatula</v>
          </cell>
          <cell r="C46846" t="str">
            <v>Species</v>
          </cell>
        </row>
        <row r="46847">
          <cell r="B46847" t="str">
            <v>Woronichinia karelica</v>
          </cell>
          <cell r="C46847" t="str">
            <v>Species</v>
          </cell>
        </row>
        <row r="46848">
          <cell r="B46848" t="str">
            <v>Woronichinia naegeliana</v>
          </cell>
          <cell r="C46848" t="str">
            <v>Species</v>
          </cell>
        </row>
        <row r="46849">
          <cell r="B46849" t="str">
            <v>Wulfila fragilis***retired***use Wulfila fragilis, Chickering 1937 (Wulfila) or Bryant 1948</v>
          </cell>
          <cell r="C46849" t="str">
            <v>Species</v>
          </cell>
        </row>
        <row r="46850">
          <cell r="B46850" t="str">
            <v>Wulfila fragilis, Bryant 1948 (Wulfila)</v>
          </cell>
          <cell r="C46850" t="str">
            <v>Species</v>
          </cell>
        </row>
        <row r="46851">
          <cell r="B46851" t="str">
            <v>Wulfila fragilis, Chickering 1937 (Wulfila)</v>
          </cell>
          <cell r="C46851" t="str">
            <v>Species</v>
          </cell>
        </row>
        <row r="46852">
          <cell r="B46852" t="str">
            <v>Wyeomyia</v>
          </cell>
          <cell r="C46852" t="str">
            <v>Genus</v>
          </cell>
        </row>
        <row r="46853">
          <cell r="B46853" t="str">
            <v>X Elyhordeum macounii</v>
          </cell>
          <cell r="C46853" t="str">
            <v>Species</v>
          </cell>
        </row>
        <row r="46854">
          <cell r="B46854" t="str">
            <v>Xanothon bipallidus***retired***use Chlorurus sordidus</v>
          </cell>
          <cell r="C46854" t="str">
            <v>Species</v>
          </cell>
        </row>
        <row r="46855">
          <cell r="B46855" t="str">
            <v>Xanothon carifanus***retired***use Scarus psittacus</v>
          </cell>
          <cell r="C46855" t="str">
            <v>Species</v>
          </cell>
        </row>
        <row r="46856">
          <cell r="B46856" t="str">
            <v>Xanothon fowleri***retired***use Scarus russelii</v>
          </cell>
          <cell r="C46856" t="str">
            <v>Species</v>
          </cell>
        </row>
        <row r="46857">
          <cell r="B46857" t="str">
            <v>Xanothon parvidens***retired***use Scarus psittacus</v>
          </cell>
          <cell r="C46857" t="str">
            <v>Species</v>
          </cell>
        </row>
        <row r="46858">
          <cell r="B46858" t="str">
            <v>Xanothon***retired***use Chlorurus</v>
          </cell>
          <cell r="C46858" t="str">
            <v>Genus</v>
          </cell>
        </row>
        <row r="46859">
          <cell r="B46859" t="str">
            <v>Xanthichthys</v>
          </cell>
          <cell r="C46859" t="str">
            <v>Genus</v>
          </cell>
        </row>
        <row r="46860">
          <cell r="B46860" t="str">
            <v>Xanthichthys auromarginatus</v>
          </cell>
          <cell r="C46860" t="str">
            <v>Species</v>
          </cell>
        </row>
        <row r="46861">
          <cell r="B46861" t="str">
            <v>Xanthichthys caeruleolineatus</v>
          </cell>
          <cell r="C46861" t="str">
            <v>Species</v>
          </cell>
        </row>
        <row r="46862">
          <cell r="B46862" t="str">
            <v>Xanthichthys lineopunctatus</v>
          </cell>
          <cell r="C46862" t="str">
            <v>Species</v>
          </cell>
        </row>
        <row r="46863">
          <cell r="B46863" t="str">
            <v>Xanthichthys mento</v>
          </cell>
          <cell r="C46863" t="str">
            <v>Species</v>
          </cell>
        </row>
        <row r="46864">
          <cell r="B46864" t="str">
            <v>Xanthichthys ringens</v>
          </cell>
          <cell r="C46864" t="str">
            <v>Species</v>
          </cell>
        </row>
        <row r="46865">
          <cell r="B46865" t="str">
            <v>Xanthidae</v>
          </cell>
          <cell r="C46865" t="str">
            <v>Family</v>
          </cell>
        </row>
        <row r="46866">
          <cell r="B46866" t="str">
            <v>Xanthidium</v>
          </cell>
          <cell r="C46866" t="str">
            <v>Genus</v>
          </cell>
        </row>
        <row r="46867">
          <cell r="B46867" t="str">
            <v>Xanthidium antilopaeum</v>
          </cell>
          <cell r="C46867" t="str">
            <v>Species</v>
          </cell>
        </row>
        <row r="46868">
          <cell r="B46868" t="str">
            <v>Xanthidium antilopaeum var. polymazum</v>
          </cell>
          <cell r="C46868" t="str">
            <v>Variety</v>
          </cell>
        </row>
        <row r="46869">
          <cell r="B46869" t="str">
            <v>Xanthidium armatum</v>
          </cell>
          <cell r="C46869" t="str">
            <v>Species</v>
          </cell>
        </row>
        <row r="46870">
          <cell r="B46870" t="str">
            <v>Xanthidium concinnum</v>
          </cell>
          <cell r="C46870" t="str">
            <v>Species</v>
          </cell>
        </row>
        <row r="46871">
          <cell r="B46871" t="str">
            <v>Xanthidium cristatum</v>
          </cell>
          <cell r="C46871" t="str">
            <v>Species</v>
          </cell>
        </row>
        <row r="46872">
          <cell r="B46872" t="str">
            <v>Xanthidium octocorne</v>
          </cell>
          <cell r="C46872" t="str">
            <v>Species</v>
          </cell>
        </row>
        <row r="46873">
          <cell r="B46873" t="str">
            <v>Xanthidium subhastiferum</v>
          </cell>
          <cell r="C46873" t="str">
            <v>Species</v>
          </cell>
        </row>
        <row r="46874">
          <cell r="B46874" t="str">
            <v>Xanthidium subhastiferum var. towerii</v>
          </cell>
          <cell r="C46874" t="str">
            <v>Variety</v>
          </cell>
        </row>
        <row r="46875">
          <cell r="B46875" t="str">
            <v>Xanthium strumarium</v>
          </cell>
          <cell r="C46875" t="str">
            <v>Species</v>
          </cell>
        </row>
        <row r="46876">
          <cell r="B46876" t="str">
            <v>Xanthium strumarium var. canadense***retired***use Xanthium strumarium</v>
          </cell>
          <cell r="C46876" t="str">
            <v>Variety</v>
          </cell>
        </row>
        <row r="46877">
          <cell r="B46877" t="str">
            <v>Xanthium strumarium var. glabratum***retired***use Xanthium strumarium</v>
          </cell>
          <cell r="C46877" t="str">
            <v>Variety</v>
          </cell>
        </row>
        <row r="46878">
          <cell r="B46878" t="str">
            <v>Xanthium strumarium var. strumarium***retired***use Xanthium strumarium</v>
          </cell>
          <cell r="C46878" t="str">
            <v>Variety</v>
          </cell>
        </row>
        <row r="46879">
          <cell r="B46879" t="str">
            <v>Xanthophyceae</v>
          </cell>
          <cell r="C46879" t="str">
            <v>Class</v>
          </cell>
        </row>
        <row r="46880">
          <cell r="B46880" t="str">
            <v>Xenagoniates</v>
          </cell>
          <cell r="C46880" t="str">
            <v>Genus</v>
          </cell>
        </row>
        <row r="46881">
          <cell r="B46881" t="str">
            <v>Xenagoniates bondi</v>
          </cell>
          <cell r="C46881" t="str">
            <v>Species</v>
          </cell>
        </row>
        <row r="46882">
          <cell r="B46882" t="str">
            <v>Xenanthura brevitelson</v>
          </cell>
          <cell r="C46882" t="str">
            <v>Species</v>
          </cell>
        </row>
        <row r="46883">
          <cell r="B46883" t="str">
            <v>Xenelmis sandersoni</v>
          </cell>
          <cell r="C46883" t="str">
            <v>Species</v>
          </cell>
        </row>
        <row r="46884">
          <cell r="B46884" t="str">
            <v>Xenentodon</v>
          </cell>
          <cell r="C46884" t="str">
            <v>Genus</v>
          </cell>
        </row>
        <row r="46885">
          <cell r="B46885" t="str">
            <v>Xenentodon cancila</v>
          </cell>
          <cell r="C46885" t="str">
            <v>Species</v>
          </cell>
        </row>
        <row r="46886">
          <cell r="B46886" t="str">
            <v>Xeneretmus</v>
          </cell>
          <cell r="C46886" t="str">
            <v>Genus</v>
          </cell>
        </row>
        <row r="46887">
          <cell r="B46887" t="str">
            <v>Xeneretmus latifrons</v>
          </cell>
          <cell r="C46887" t="str">
            <v>Species</v>
          </cell>
        </row>
        <row r="46888">
          <cell r="B46888" t="str">
            <v>Xeneretmus leiops</v>
          </cell>
          <cell r="C46888" t="str">
            <v>Species</v>
          </cell>
        </row>
        <row r="46889">
          <cell r="B46889" t="str">
            <v>Xeneretmus ritteri</v>
          </cell>
          <cell r="C46889" t="str">
            <v>Species</v>
          </cell>
        </row>
        <row r="46890">
          <cell r="B46890" t="str">
            <v>Xeneretmus triacanthus</v>
          </cell>
          <cell r="C46890" t="str">
            <v>Species</v>
          </cell>
        </row>
        <row r="46891">
          <cell r="B46891" t="str">
            <v>Xenichthys</v>
          </cell>
          <cell r="C46891" t="str">
            <v>Genus</v>
          </cell>
        </row>
        <row r="46892">
          <cell r="B46892" t="str">
            <v>Xenichthys xanti</v>
          </cell>
          <cell r="C46892" t="str">
            <v>Species</v>
          </cell>
        </row>
        <row r="46893">
          <cell r="B46893" t="str">
            <v>Xenisthmidae</v>
          </cell>
          <cell r="C46893" t="str">
            <v>Family</v>
          </cell>
        </row>
        <row r="46894">
          <cell r="B46894" t="str">
            <v>Xenisthmus</v>
          </cell>
          <cell r="C46894" t="str">
            <v>Genus</v>
          </cell>
        </row>
        <row r="46895">
          <cell r="B46895" t="str">
            <v>Xenisthmus africanus</v>
          </cell>
          <cell r="C46895" t="str">
            <v>Species</v>
          </cell>
        </row>
        <row r="46896">
          <cell r="B46896" t="str">
            <v>Xenisthmus chapmani</v>
          </cell>
          <cell r="C46896" t="str">
            <v>Species</v>
          </cell>
        </row>
        <row r="46897">
          <cell r="B46897" t="str">
            <v>Xenistius</v>
          </cell>
          <cell r="C46897" t="str">
            <v>Genus</v>
          </cell>
        </row>
        <row r="46898">
          <cell r="B46898" t="str">
            <v>Xenistius californiensis</v>
          </cell>
          <cell r="C46898" t="str">
            <v>Species</v>
          </cell>
        </row>
        <row r="46899">
          <cell r="B46899" t="str">
            <v>Xenobuglossus***retired***use Vanstraelenia</v>
          </cell>
          <cell r="C46899" t="str">
            <v>Genus</v>
          </cell>
        </row>
        <row r="46900">
          <cell r="B46900" t="str">
            <v>Xenocephalidae***retired***use Uranoscopidae</v>
          </cell>
          <cell r="C46900" t="str">
            <v>Family</v>
          </cell>
        </row>
        <row r="46901">
          <cell r="B46901" t="str">
            <v>Xenocephalus</v>
          </cell>
          <cell r="C46901" t="str">
            <v>Genus</v>
          </cell>
        </row>
        <row r="46902">
          <cell r="B46902" t="str">
            <v>Xenocephalus egregius</v>
          </cell>
          <cell r="C46902" t="str">
            <v>Species</v>
          </cell>
        </row>
        <row r="46903">
          <cell r="B46903" t="str">
            <v>Xenocephalus elongatus</v>
          </cell>
          <cell r="C46903" t="str">
            <v>Species</v>
          </cell>
        </row>
        <row r="46904">
          <cell r="B46904" t="str">
            <v>Xenochironomus</v>
          </cell>
          <cell r="C46904" t="str">
            <v>Genus</v>
          </cell>
        </row>
        <row r="46905">
          <cell r="B46905" t="str">
            <v>Xenochironomus xenolabis</v>
          </cell>
          <cell r="C46905" t="str">
            <v>Species</v>
          </cell>
        </row>
        <row r="46906">
          <cell r="B46906" t="str">
            <v>Xenococcus</v>
          </cell>
          <cell r="C46906" t="str">
            <v>Genus</v>
          </cell>
        </row>
        <row r="46907">
          <cell r="B46907" t="str">
            <v>Xenocongridae***retired***use Chlopsidae</v>
          </cell>
          <cell r="C46907" t="str">
            <v>Family</v>
          </cell>
        </row>
        <row r="46908">
          <cell r="B46908" t="str">
            <v>Xenodermichthys</v>
          </cell>
          <cell r="C46908" t="str">
            <v>Genus</v>
          </cell>
        </row>
        <row r="46909">
          <cell r="B46909" t="str">
            <v>Xenodermichthys copei</v>
          </cell>
          <cell r="C46909" t="str">
            <v>Species</v>
          </cell>
        </row>
        <row r="46910">
          <cell r="B46910" t="str">
            <v>Xenodermichthys nodulosus</v>
          </cell>
          <cell r="C46910" t="str">
            <v>Species</v>
          </cell>
        </row>
        <row r="46911">
          <cell r="B46911" t="str">
            <v>Xenodermichthys socialis***retired***use Xenodermichthys copei</v>
          </cell>
          <cell r="C46911" t="str">
            <v>Species</v>
          </cell>
        </row>
        <row r="46912">
          <cell r="B46912" t="str">
            <v>Xenojulis</v>
          </cell>
          <cell r="C46912" t="str">
            <v>Genus</v>
          </cell>
        </row>
        <row r="46913">
          <cell r="B46913" t="str">
            <v>Xenojulis margaritaceus</v>
          </cell>
          <cell r="C46913" t="str">
            <v>Species</v>
          </cell>
        </row>
        <row r="46914">
          <cell r="B46914" t="str">
            <v>Xenojulis montillai***retired***use Xenojulis margaritaceus</v>
          </cell>
          <cell r="C46914" t="str">
            <v>Species</v>
          </cell>
        </row>
        <row r="46915">
          <cell r="B46915" t="str">
            <v>Xenoleberis californica</v>
          </cell>
          <cell r="C46915" t="str">
            <v>Species</v>
          </cell>
        </row>
        <row r="46916">
          <cell r="B46916" t="str">
            <v>Xenolepidichthys</v>
          </cell>
          <cell r="C46916" t="str">
            <v>Genus</v>
          </cell>
        </row>
        <row r="46917">
          <cell r="B46917" t="str">
            <v>Xenolepidichthys americanus***retired***use Grammicolepis brachiusculus</v>
          </cell>
          <cell r="C46917" t="str">
            <v>Species</v>
          </cell>
        </row>
        <row r="46918">
          <cell r="B46918" t="str">
            <v>Xenolepidichthys dalgleishi</v>
          </cell>
          <cell r="C46918" t="str">
            <v>Species</v>
          </cell>
        </row>
        <row r="46919">
          <cell r="B46919" t="str">
            <v>Xenomystax</v>
          </cell>
          <cell r="C46919" t="str">
            <v>Genus</v>
          </cell>
        </row>
        <row r="46920">
          <cell r="B46920" t="str">
            <v>Xenomystax atrarius</v>
          </cell>
          <cell r="C46920" t="str">
            <v>Species</v>
          </cell>
        </row>
        <row r="46921">
          <cell r="B46921" t="str">
            <v>Xenomystax congroides</v>
          </cell>
          <cell r="C46921" t="str">
            <v>Species</v>
          </cell>
        </row>
        <row r="46922">
          <cell r="B46922" t="str">
            <v>Xenomystus</v>
          </cell>
          <cell r="C46922" t="str">
            <v>Genus</v>
          </cell>
        </row>
        <row r="46923">
          <cell r="B46923" t="str">
            <v>Xenomystus nigri</v>
          </cell>
          <cell r="C46923" t="str">
            <v>Species</v>
          </cell>
        </row>
        <row r="46924">
          <cell r="B46924" t="str">
            <v>Xenopelopia</v>
          </cell>
          <cell r="C46924" t="str">
            <v>Genus</v>
          </cell>
        </row>
        <row r="46925">
          <cell r="B46925" t="str">
            <v>Xenophthalmichthys</v>
          </cell>
          <cell r="C46925" t="str">
            <v>Genus</v>
          </cell>
        </row>
        <row r="46926">
          <cell r="B46926" t="str">
            <v>Xenophthalmichthys danae</v>
          </cell>
          <cell r="C46926" t="str">
            <v>Species</v>
          </cell>
        </row>
        <row r="46927">
          <cell r="B46927" t="str">
            <v>Xenopoclinus</v>
          </cell>
          <cell r="C46927" t="str">
            <v>Genus</v>
          </cell>
        </row>
        <row r="46928">
          <cell r="B46928" t="str">
            <v>Xenopoclinus kochi</v>
          </cell>
          <cell r="C46928" t="str">
            <v>Species</v>
          </cell>
        </row>
        <row r="46929">
          <cell r="B46929" t="str">
            <v>Xenopoclinus leprosus</v>
          </cell>
          <cell r="C46929" t="str">
            <v>Species</v>
          </cell>
        </row>
        <row r="46930">
          <cell r="B46930" t="str">
            <v>Xenopoecilus</v>
          </cell>
          <cell r="C46930" t="str">
            <v>Genus</v>
          </cell>
        </row>
        <row r="46931">
          <cell r="B46931" t="str">
            <v>Xenopus laevis</v>
          </cell>
          <cell r="C46931" t="str">
            <v>Species</v>
          </cell>
        </row>
        <row r="46932">
          <cell r="B46932" t="str">
            <v>Xenoscarops***retired***use Scarus</v>
          </cell>
          <cell r="C46932" t="str">
            <v>Genus</v>
          </cell>
        </row>
        <row r="46933">
          <cell r="B46933" t="str">
            <v>Xenoscarus denticulatus***retired***use Nicholsina denticulata</v>
          </cell>
          <cell r="C46933" t="str">
            <v>Species</v>
          </cell>
        </row>
        <row r="46934">
          <cell r="B46934" t="str">
            <v>Xenoscarus hubbsi***retired***use Nicholsina denticulata</v>
          </cell>
          <cell r="C46934" t="str">
            <v>Species</v>
          </cell>
        </row>
        <row r="46935">
          <cell r="B46935" t="str">
            <v>Xenoscarus***retired***use Nicholsina</v>
          </cell>
          <cell r="C46935" t="str">
            <v>Genus</v>
          </cell>
        </row>
        <row r="46936">
          <cell r="B46936" t="str">
            <v>Xenotholos</v>
          </cell>
          <cell r="C46936" t="str">
            <v>Genus</v>
          </cell>
        </row>
        <row r="46937">
          <cell r="B46937" t="str">
            <v>Xenotholos kerneri</v>
          </cell>
          <cell r="C46937" t="str">
            <v>Species</v>
          </cell>
        </row>
        <row r="46938">
          <cell r="B46938" t="str">
            <v>Xererpes fucorum***retired***use Apodichthys fucorum</v>
          </cell>
          <cell r="C46938" t="str">
            <v>Species</v>
          </cell>
        </row>
        <row r="46939">
          <cell r="B46939" t="str">
            <v>Xererpes***retired***use Apodichthys</v>
          </cell>
          <cell r="C46939" t="str">
            <v>Genus</v>
          </cell>
        </row>
        <row r="46940">
          <cell r="B46940" t="str">
            <v>Xerophyllum asphodeloides</v>
          </cell>
          <cell r="C46940" t="str">
            <v>Species</v>
          </cell>
        </row>
        <row r="46941">
          <cell r="B46941" t="str">
            <v>Xerophyllum tenax</v>
          </cell>
          <cell r="C46941" t="str">
            <v>Species</v>
          </cell>
        </row>
        <row r="46942">
          <cell r="B46942" t="str">
            <v>Xestochironomus</v>
          </cell>
          <cell r="C46942" t="str">
            <v>Genus</v>
          </cell>
        </row>
        <row r="46943">
          <cell r="B46943" t="str">
            <v>Xestochironomus brunneus</v>
          </cell>
          <cell r="C46943" t="str">
            <v>Species</v>
          </cell>
        </row>
        <row r="46944">
          <cell r="B46944" t="str">
            <v>Xestochironomus subletti</v>
          </cell>
          <cell r="C46944" t="str">
            <v>Species</v>
          </cell>
        </row>
        <row r="46945">
          <cell r="B46945" t="str">
            <v>Xiphasia</v>
          </cell>
          <cell r="C46945" t="str">
            <v>Genus</v>
          </cell>
        </row>
        <row r="46946">
          <cell r="B46946" t="str">
            <v>Xiphasia setifer</v>
          </cell>
          <cell r="C46946" t="str">
            <v>Species</v>
          </cell>
        </row>
        <row r="46947">
          <cell r="B46947" t="str">
            <v>Xiphias</v>
          </cell>
          <cell r="C46947" t="str">
            <v>Genus</v>
          </cell>
        </row>
        <row r="46948">
          <cell r="B46948" t="str">
            <v>Xiphias gladius</v>
          </cell>
          <cell r="C46948" t="str">
            <v>Species</v>
          </cell>
        </row>
        <row r="46949">
          <cell r="B46949" t="str">
            <v>Xiphiidae</v>
          </cell>
          <cell r="C46949" t="str">
            <v>Family</v>
          </cell>
        </row>
        <row r="46950">
          <cell r="B46950" t="str">
            <v>Xiphipops acanthops***retired***use Centropyge acanthops</v>
          </cell>
          <cell r="C46950" t="str">
            <v>Species</v>
          </cell>
        </row>
        <row r="46951">
          <cell r="B46951" t="str">
            <v>Xiphipops flavicauda***retired***use Centropyge flavicauda</v>
          </cell>
          <cell r="C46951" t="str">
            <v>Species</v>
          </cell>
        </row>
        <row r="46952">
          <cell r="B46952" t="str">
            <v>Xiphipops***retired***use Centropyge</v>
          </cell>
          <cell r="C46952" t="str">
            <v>Genus</v>
          </cell>
        </row>
        <row r="46953">
          <cell r="B46953" t="str">
            <v>Xiphister</v>
          </cell>
          <cell r="C46953" t="str">
            <v>Genus</v>
          </cell>
        </row>
        <row r="46954">
          <cell r="B46954" t="str">
            <v>Xiphister atropurpureus</v>
          </cell>
          <cell r="C46954" t="str">
            <v>Species</v>
          </cell>
        </row>
        <row r="46955">
          <cell r="B46955" t="str">
            <v>Xiphister mucosus</v>
          </cell>
          <cell r="C46955" t="str">
            <v>Species</v>
          </cell>
        </row>
        <row r="46956">
          <cell r="B46956" t="str">
            <v>Xiphiurus capensis***retired***use Genypterus capensis</v>
          </cell>
          <cell r="C46956" t="str">
            <v>Species</v>
          </cell>
        </row>
        <row r="46957">
          <cell r="B46957" t="str">
            <v>Xiphiurus***retired***use Genypterus</v>
          </cell>
          <cell r="C46957" t="str">
            <v>Genus</v>
          </cell>
        </row>
        <row r="46958">
          <cell r="B46958" t="str">
            <v>Xiphocaris</v>
          </cell>
          <cell r="C46958" t="str">
            <v>Genus</v>
          </cell>
        </row>
        <row r="46959">
          <cell r="B46959" t="str">
            <v>Xiphocentron</v>
          </cell>
          <cell r="C46959" t="str">
            <v>Genus</v>
          </cell>
        </row>
        <row r="46960">
          <cell r="B46960" t="str">
            <v>Xiphocentronidae</v>
          </cell>
          <cell r="C46960" t="str">
            <v>Family</v>
          </cell>
        </row>
        <row r="46961">
          <cell r="B46961" t="str">
            <v>Xiphocheilus</v>
          </cell>
          <cell r="C46961" t="str">
            <v>Genus</v>
          </cell>
        </row>
        <row r="46962">
          <cell r="B46962" t="str">
            <v>Xiphocheilus fasciatus***retired***use Choerodon fasciatus</v>
          </cell>
          <cell r="C46962" t="str">
            <v>Species</v>
          </cell>
        </row>
        <row r="46963">
          <cell r="B46963" t="str">
            <v>Xiphocheilus gymnogenys***retired***use Choerodon gymnogenys</v>
          </cell>
          <cell r="C46963" t="str">
            <v>Species</v>
          </cell>
        </row>
        <row r="46964">
          <cell r="B46964" t="str">
            <v>Xiphocheilus quadrimaculatus</v>
          </cell>
          <cell r="C46964" t="str">
            <v>Species</v>
          </cell>
        </row>
        <row r="46965">
          <cell r="B46965" t="str">
            <v>Xiphocheilus robustus***retired***use Choerodon robustus</v>
          </cell>
          <cell r="C46965" t="str">
            <v>Species</v>
          </cell>
        </row>
        <row r="46966">
          <cell r="B46966" t="str">
            <v>Xiphocheilus typus</v>
          </cell>
          <cell r="C46966" t="str">
            <v>Species</v>
          </cell>
        </row>
        <row r="46967">
          <cell r="B46967" t="str">
            <v>Xiphochilus fasciatus***retired***use Choerodon fasciatus</v>
          </cell>
          <cell r="C46967" t="str">
            <v>Species</v>
          </cell>
        </row>
        <row r="46968">
          <cell r="B46968" t="str">
            <v>Xiphochilus gymnogenys***retired***use Choerodon gymnogenys</v>
          </cell>
          <cell r="C46968" t="str">
            <v>Species</v>
          </cell>
        </row>
        <row r="46969">
          <cell r="B46969" t="str">
            <v>Xiphochilus robustus***retired***use Choerodon robustus</v>
          </cell>
          <cell r="C46969" t="str">
            <v>Species</v>
          </cell>
        </row>
        <row r="46970">
          <cell r="B46970" t="str">
            <v>Xiphochilus***retired***use Xiphocheilus</v>
          </cell>
          <cell r="C46970" t="str">
            <v>Genus</v>
          </cell>
        </row>
        <row r="46971">
          <cell r="B46971" t="str">
            <v>Xiphopenaeus kroyeri</v>
          </cell>
          <cell r="C46971" t="str">
            <v>Species</v>
          </cell>
        </row>
        <row r="46972">
          <cell r="B46972" t="str">
            <v>Xiphophorus</v>
          </cell>
          <cell r="C46972" t="str">
            <v>Genus</v>
          </cell>
        </row>
        <row r="46973">
          <cell r="B46973" t="str">
            <v>Xiphophorus helleri***retired***use Xiphophorus hellerii</v>
          </cell>
          <cell r="C46973" t="str">
            <v>Species</v>
          </cell>
        </row>
        <row r="46974">
          <cell r="B46974" t="str">
            <v>Xiphophorus hellerii</v>
          </cell>
          <cell r="C46974" t="str">
            <v>Species</v>
          </cell>
        </row>
        <row r="46975">
          <cell r="B46975" t="str">
            <v>Xiphophorus maculatus</v>
          </cell>
          <cell r="C46975" t="str">
            <v>Species</v>
          </cell>
        </row>
        <row r="46976">
          <cell r="B46976" t="str">
            <v>Xiphophorus montezumae</v>
          </cell>
          <cell r="C46976" t="str">
            <v>Species</v>
          </cell>
        </row>
        <row r="46977">
          <cell r="B46977" t="str">
            <v>Xiphophorus pygmaeus</v>
          </cell>
          <cell r="C46977" t="str">
            <v>Species</v>
          </cell>
        </row>
        <row r="46978">
          <cell r="B46978" t="str">
            <v>Xiphophorus variatus</v>
          </cell>
          <cell r="C46978" t="str">
            <v>Species</v>
          </cell>
        </row>
        <row r="46979">
          <cell r="B46979" t="str">
            <v>Xiphophorus xiphidium</v>
          </cell>
          <cell r="C46979" t="str">
            <v>Species</v>
          </cell>
        </row>
        <row r="46980">
          <cell r="B46980" t="str">
            <v>Xiphostomidae***retired***use Ctenoluciidae</v>
          </cell>
          <cell r="C46980" t="str">
            <v>Family</v>
          </cell>
        </row>
        <row r="46981">
          <cell r="B46981" t="str">
            <v>Xiphypops***retired***use Centropyge</v>
          </cell>
          <cell r="C46981" t="str">
            <v>Genus</v>
          </cell>
        </row>
        <row r="46982">
          <cell r="B46982" t="str">
            <v>Xyelacyba</v>
          </cell>
          <cell r="C46982" t="str">
            <v>Genus</v>
          </cell>
        </row>
        <row r="46983">
          <cell r="B46983" t="str">
            <v>Xyelacyba myersi</v>
          </cell>
          <cell r="C46983" t="str">
            <v>Species</v>
          </cell>
        </row>
        <row r="46984">
          <cell r="B46984" t="str">
            <v>Xyliphius</v>
          </cell>
          <cell r="C46984" t="str">
            <v>Genus</v>
          </cell>
        </row>
        <row r="46985">
          <cell r="B46985" t="str">
            <v>Xylocopa alticola***retired***use Xylocopa alticola, Hedicke 1938 (Xylocopa) or Cockerell 1919</v>
          </cell>
          <cell r="C46985" t="str">
            <v>Species</v>
          </cell>
        </row>
        <row r="46986">
          <cell r="B46986" t="str">
            <v>Xylocopa alticola, Cockerell 1919 (Xylocopa)</v>
          </cell>
          <cell r="C46986" t="str">
            <v>Species</v>
          </cell>
        </row>
        <row r="46987">
          <cell r="B46987" t="str">
            <v>Xylocopa alticola, Hedicke 1938 (Xylocopa)</v>
          </cell>
          <cell r="C46987" t="str">
            <v>Species</v>
          </cell>
        </row>
        <row r="46988">
          <cell r="B46988" t="str">
            <v>Xylocopa sinensis***retired***use Xylocopa sinensis, Wu 1983 (Xylocopa) or Smith 1854</v>
          </cell>
          <cell r="C46988" t="str">
            <v>Species</v>
          </cell>
        </row>
        <row r="46989">
          <cell r="B46989" t="str">
            <v>Xylocopa sinensis, Smith 1854 (Xylocopa)</v>
          </cell>
          <cell r="C46989" t="str">
            <v>Species</v>
          </cell>
        </row>
        <row r="46990">
          <cell r="B46990" t="str">
            <v>Xylocopa sinensis, Wu 1983 (Xylocopa)</v>
          </cell>
          <cell r="C46990" t="str">
            <v>Species</v>
          </cell>
        </row>
        <row r="46991">
          <cell r="B46991" t="str">
            <v>Xylomyidae</v>
          </cell>
          <cell r="C46991" t="str">
            <v>Family</v>
          </cell>
        </row>
        <row r="46992">
          <cell r="B46992" t="str">
            <v>Xylotopus</v>
          </cell>
          <cell r="C46992" t="str">
            <v>Genus</v>
          </cell>
        </row>
        <row r="46993">
          <cell r="B46993" t="str">
            <v>Xylotopus par</v>
          </cell>
          <cell r="C46993" t="str">
            <v>Species</v>
          </cell>
        </row>
        <row r="46994">
          <cell r="B46994" t="str">
            <v>Xyrauchen</v>
          </cell>
          <cell r="C46994" t="str">
            <v>Genus</v>
          </cell>
        </row>
        <row r="46995">
          <cell r="B46995" t="str">
            <v>Xyrauchen texanus</v>
          </cell>
          <cell r="C46995" t="str">
            <v>Species</v>
          </cell>
        </row>
        <row r="46996">
          <cell r="B46996" t="str">
            <v>Xyrichthys altipinnis***retired***use Novaculichthys taeniourus</v>
          </cell>
          <cell r="C46996" t="str">
            <v>Species</v>
          </cell>
        </row>
        <row r="46997">
          <cell r="B46997" t="str">
            <v>Xyrichthys baldwini***retired***use Xyrichtys baldwini</v>
          </cell>
          <cell r="C46997" t="str">
            <v>Species</v>
          </cell>
        </row>
        <row r="46998">
          <cell r="B46998" t="str">
            <v>Xyrichthys lecluse***retired***use Cymolutes lecluse</v>
          </cell>
          <cell r="C46998" t="str">
            <v>Species</v>
          </cell>
        </row>
        <row r="46999">
          <cell r="B46999" t="str">
            <v>Xyrichthys lineatus***retired***use Xyrichtys novacula</v>
          </cell>
          <cell r="C46999" t="str">
            <v>Species</v>
          </cell>
        </row>
        <row r="47000">
          <cell r="B47000" t="str">
            <v>Xyrichthys martinicensis***retired***use Xyrichtys martinicensis</v>
          </cell>
          <cell r="C47000" t="str">
            <v>Species</v>
          </cell>
        </row>
        <row r="47001">
          <cell r="B47001" t="str">
            <v>Xyrichthys microlepidotus***retired***use Cymolutes lecluse</v>
          </cell>
          <cell r="C47001" t="str">
            <v>Species</v>
          </cell>
        </row>
        <row r="47002">
          <cell r="B47002" t="str">
            <v>Xyrichthys mundiceps***retired***use Xyrichtys mundiceps</v>
          </cell>
          <cell r="C47002" t="str">
            <v>Species</v>
          </cell>
        </row>
        <row r="47003">
          <cell r="B47003" t="str">
            <v>Xyrichthys niger***retired***use Xyrichtys niger</v>
          </cell>
          <cell r="C47003" t="str">
            <v>Species</v>
          </cell>
        </row>
        <row r="47004">
          <cell r="B47004" t="str">
            <v>Xyrichthys niveilatus***retired***use Xyrichtys martinicensis</v>
          </cell>
          <cell r="C47004" t="str">
            <v>Species</v>
          </cell>
        </row>
        <row r="47005">
          <cell r="B47005" t="str">
            <v>Xyrichthys novaculoides***retired***use Cymolutes torquatus</v>
          </cell>
          <cell r="C47005" t="str">
            <v>Species</v>
          </cell>
        </row>
        <row r="47006">
          <cell r="B47006" t="str">
            <v>Xyrichthys panamensis***retired***use Iniistius pavo</v>
          </cell>
          <cell r="C47006" t="str">
            <v>Species</v>
          </cell>
        </row>
        <row r="47007">
          <cell r="B47007" t="str">
            <v>Xyrichthys pavoninus***retired***use Iniistius pavo</v>
          </cell>
          <cell r="C47007" t="str">
            <v>Species</v>
          </cell>
        </row>
        <row r="47008">
          <cell r="B47008" t="str">
            <v>Xyrichthys puniceus***retired***use Iniistius pavo</v>
          </cell>
          <cell r="C47008" t="str">
            <v>Species</v>
          </cell>
        </row>
        <row r="47009">
          <cell r="B47009" t="str">
            <v>Xyrichthys rosipes***retired***use Xyrichtys novacula</v>
          </cell>
          <cell r="C47009" t="str">
            <v>Species</v>
          </cell>
        </row>
        <row r="47010">
          <cell r="B47010" t="str">
            <v>Xyrichthys sciistius***retired***use Novaculichthys woodi</v>
          </cell>
          <cell r="C47010" t="str">
            <v>Species</v>
          </cell>
        </row>
        <row r="47011">
          <cell r="B47011" t="str">
            <v>Xyrichthys splendens***retired***use Xyrichtys splendens</v>
          </cell>
          <cell r="C47011" t="str">
            <v>Species</v>
          </cell>
        </row>
        <row r="47012">
          <cell r="B47012" t="str">
            <v>Xyrichthys torquatus***retired***use Cymolutes torquatus</v>
          </cell>
          <cell r="C47012" t="str">
            <v>Species</v>
          </cell>
        </row>
        <row r="47013">
          <cell r="B47013" t="str">
            <v>Xyrichthys umbrilatus***retired***use Xyrichtys umbrilatus</v>
          </cell>
          <cell r="C47013" t="str">
            <v>Species</v>
          </cell>
        </row>
        <row r="47014">
          <cell r="B47014" t="str">
            <v>Xyrichthys vanikolensis***retired***use Novaculichthys taeniourus</v>
          </cell>
          <cell r="C47014" t="str">
            <v>Species</v>
          </cell>
        </row>
        <row r="47015">
          <cell r="B47015" t="str">
            <v>Xyrichthys ventralis***retired***use Xyrichtys splendens</v>
          </cell>
          <cell r="C47015" t="str">
            <v>Species</v>
          </cell>
        </row>
        <row r="47016">
          <cell r="B47016" t="str">
            <v>Xyrichthys venustus***retired***use Xyrichtys martinicensis</v>
          </cell>
          <cell r="C47016" t="str">
            <v>Species</v>
          </cell>
        </row>
        <row r="47017">
          <cell r="B47017" t="str">
            <v>Xyrichthys vermiculatus***retired***use Xyrichtys novacula</v>
          </cell>
          <cell r="C47017" t="str">
            <v>Species</v>
          </cell>
        </row>
        <row r="47018">
          <cell r="B47018" t="str">
            <v>Xyrichthys woodi***retired***use Novaculichthys woodi</v>
          </cell>
          <cell r="C47018" t="str">
            <v>Species</v>
          </cell>
        </row>
        <row r="47019">
          <cell r="B47019" t="str">
            <v>Xyrichthys***retired***use Xyrichtys</v>
          </cell>
          <cell r="C47019" t="str">
            <v>Genus</v>
          </cell>
        </row>
        <row r="47020">
          <cell r="B47020" t="str">
            <v>Xyrichtys</v>
          </cell>
          <cell r="C47020" t="str">
            <v>Genus</v>
          </cell>
        </row>
        <row r="47021">
          <cell r="B47021" t="str">
            <v>Xyrichtys aneitensis</v>
          </cell>
          <cell r="C47021" t="str">
            <v>Species</v>
          </cell>
        </row>
        <row r="47022">
          <cell r="B47022" t="str">
            <v>Xyrichtys argentimaculata***retired***use Xyrichtys novacula</v>
          </cell>
          <cell r="C47022" t="str">
            <v>Species</v>
          </cell>
        </row>
        <row r="47023">
          <cell r="B47023" t="str">
            <v>Xyrichtys baldwini</v>
          </cell>
          <cell r="C47023" t="str">
            <v>Species</v>
          </cell>
        </row>
        <row r="47024">
          <cell r="B47024" t="str">
            <v>Xyrichtys bimaculatus</v>
          </cell>
          <cell r="C47024" t="str">
            <v>Species</v>
          </cell>
        </row>
        <row r="47025">
          <cell r="B47025" t="str">
            <v>Xyrichtys binghami***retired***use Xyrichtys novacula</v>
          </cell>
          <cell r="C47025" t="str">
            <v>Species</v>
          </cell>
        </row>
        <row r="47026">
          <cell r="B47026" t="str">
            <v>Xyrichtys blanchardi</v>
          </cell>
          <cell r="C47026" t="str">
            <v>Species</v>
          </cell>
        </row>
        <row r="47027">
          <cell r="B47027" t="str">
            <v>Xyrichtys celebicus</v>
          </cell>
          <cell r="C47027" t="str">
            <v>Species</v>
          </cell>
        </row>
        <row r="47028">
          <cell r="B47028" t="str">
            <v>Xyrichtys cultratus***retired***use Xyrichtys novacula</v>
          </cell>
          <cell r="C47028" t="str">
            <v>Species</v>
          </cell>
        </row>
        <row r="47029">
          <cell r="B47029" t="str">
            <v>Xyrichtys cyanifrons</v>
          </cell>
          <cell r="C47029" t="str">
            <v>Species</v>
          </cell>
        </row>
        <row r="47030">
          <cell r="B47030" t="str">
            <v>Xyrichtys cyanirostris***retired***use Xyrichtys pentadactylus</v>
          </cell>
          <cell r="C47030" t="str">
            <v>Species</v>
          </cell>
        </row>
        <row r="47031">
          <cell r="B47031" t="str">
            <v>Xyrichtys dea</v>
          </cell>
          <cell r="C47031" t="str">
            <v>Species</v>
          </cell>
        </row>
        <row r="47032">
          <cell r="B47032" t="str">
            <v>Xyrichtys geisha</v>
          </cell>
          <cell r="C47032" t="str">
            <v>Species</v>
          </cell>
        </row>
        <row r="47033">
          <cell r="B47033" t="str">
            <v>Xyrichtys incandescens</v>
          </cell>
          <cell r="C47033" t="str">
            <v>Species</v>
          </cell>
        </row>
        <row r="47034">
          <cell r="B47034" t="str">
            <v>Xyrichtys infirmus***retired***use Xyrichtys martinicensis</v>
          </cell>
          <cell r="C47034" t="str">
            <v>Species</v>
          </cell>
        </row>
        <row r="47035">
          <cell r="B47035" t="str">
            <v>Xyrichtys jacksonensis</v>
          </cell>
          <cell r="C47035" t="str">
            <v>Species</v>
          </cell>
        </row>
        <row r="47036">
          <cell r="B47036" t="str">
            <v>Xyrichtys javanicus</v>
          </cell>
          <cell r="C47036" t="str">
            <v>Species</v>
          </cell>
        </row>
        <row r="47037">
          <cell r="B47037" t="str">
            <v>Xyrichtys jessiae***retired***use Xyrichtys novacula</v>
          </cell>
          <cell r="C47037" t="str">
            <v>Species</v>
          </cell>
        </row>
        <row r="47038">
          <cell r="B47038" t="str">
            <v>Xyrichtys margaritatus***retired***use Xyrichtys dea</v>
          </cell>
          <cell r="C47038" t="str">
            <v>Species</v>
          </cell>
        </row>
        <row r="47039">
          <cell r="B47039" t="str">
            <v>Xyrichtys martinicensis</v>
          </cell>
          <cell r="C47039" t="str">
            <v>Species</v>
          </cell>
        </row>
        <row r="47040">
          <cell r="B47040" t="str">
            <v>Xyrichtys melanopus</v>
          </cell>
          <cell r="C47040" t="str">
            <v>Species</v>
          </cell>
        </row>
        <row r="47041">
          <cell r="B47041" t="str">
            <v>Xyrichtys modestus***retired***use Xyrichtys martinicensis</v>
          </cell>
          <cell r="C47041" t="str">
            <v>Species</v>
          </cell>
        </row>
        <row r="47042">
          <cell r="B47042" t="str">
            <v>Xyrichtys mundiceps</v>
          </cell>
          <cell r="C47042" t="str">
            <v>Species</v>
          </cell>
        </row>
        <row r="47043">
          <cell r="B47043" t="str">
            <v>Xyrichtys niger</v>
          </cell>
          <cell r="C47043" t="str">
            <v>Species</v>
          </cell>
        </row>
        <row r="47044">
          <cell r="B47044" t="str">
            <v>Xyrichtys niveilatus***retired***use Xyrichtys martinicensis</v>
          </cell>
          <cell r="C47044" t="str">
            <v>Species</v>
          </cell>
        </row>
        <row r="47045">
          <cell r="B47045" t="str">
            <v>Xyrichtys novacula</v>
          </cell>
          <cell r="C47045" t="str">
            <v>Species</v>
          </cell>
        </row>
        <row r="47046">
          <cell r="B47046" t="str">
            <v>Xyrichtys pavo***retired***use Iniistius pavo</v>
          </cell>
          <cell r="C47046" t="str">
            <v>Species</v>
          </cell>
        </row>
        <row r="47047">
          <cell r="B47047" t="str">
            <v>Xyrichtys pavoninus***retired***use Iniistius pavo</v>
          </cell>
          <cell r="C47047" t="str">
            <v>Species</v>
          </cell>
        </row>
        <row r="47048">
          <cell r="B47048" t="str">
            <v>Xyrichtys pentadactylus</v>
          </cell>
          <cell r="C47048" t="str">
            <v>Species</v>
          </cell>
        </row>
        <row r="47049">
          <cell r="B47049" t="str">
            <v>Xyrichtys perlas***retired***use Novaculichthys perlas</v>
          </cell>
          <cell r="C47049" t="str">
            <v>Species</v>
          </cell>
        </row>
        <row r="47050">
          <cell r="B47050" t="str">
            <v>Xyrichtys rajagopalani</v>
          </cell>
          <cell r="C47050" t="str">
            <v>Species</v>
          </cell>
        </row>
        <row r="47051">
          <cell r="B47051" t="str">
            <v>Xyrichtys rosipes***retired***use Xyrichtys novacula</v>
          </cell>
          <cell r="C47051" t="str">
            <v>Species</v>
          </cell>
        </row>
        <row r="47052">
          <cell r="B47052" t="str">
            <v>Xyrichtys sanctaehelenae</v>
          </cell>
          <cell r="C47052" t="str">
            <v>Species</v>
          </cell>
        </row>
        <row r="47053">
          <cell r="B47053" t="str">
            <v>Xyrichtys splendens</v>
          </cell>
          <cell r="C47053" t="str">
            <v>Species</v>
          </cell>
        </row>
        <row r="47054">
          <cell r="B47054" t="str">
            <v>Xyrichtys taeniourus***retired***use Novaculichthys taeniourus</v>
          </cell>
          <cell r="C47054" t="str">
            <v>Species</v>
          </cell>
        </row>
        <row r="47055">
          <cell r="B47055" t="str">
            <v>Xyrichtys trivittatus</v>
          </cell>
          <cell r="C47055" t="str">
            <v>Species</v>
          </cell>
        </row>
        <row r="47056">
          <cell r="B47056" t="str">
            <v>Xyrichtys twistii</v>
          </cell>
          <cell r="C47056" t="str">
            <v>Species</v>
          </cell>
        </row>
        <row r="47057">
          <cell r="B47057" t="str">
            <v>Xyrichtys umbrilatus</v>
          </cell>
          <cell r="C47057" t="str">
            <v>Species</v>
          </cell>
        </row>
        <row r="47058">
          <cell r="B47058" t="str">
            <v>Xyrichtys uniocellatus***retired***use Xyrichtys novacula</v>
          </cell>
          <cell r="C47058" t="str">
            <v>Species</v>
          </cell>
        </row>
        <row r="47059">
          <cell r="B47059" t="str">
            <v>Xyrichtys verrens</v>
          </cell>
          <cell r="C47059" t="str">
            <v>Species</v>
          </cell>
        </row>
        <row r="47060">
          <cell r="B47060" t="str">
            <v>Xyrichtys victori</v>
          </cell>
          <cell r="C47060" t="str">
            <v>Species</v>
          </cell>
        </row>
        <row r="47061">
          <cell r="B47061" t="str">
            <v>Xyrichtys vitta***retired***use Xyrichtys novacula</v>
          </cell>
          <cell r="C47061" t="str">
            <v>Species</v>
          </cell>
        </row>
        <row r="47062">
          <cell r="B47062" t="str">
            <v>Xyrichtys wellingtoni</v>
          </cell>
          <cell r="C47062" t="str">
            <v>Species</v>
          </cell>
        </row>
        <row r="47063">
          <cell r="B47063" t="str">
            <v>Xyrichtys woodi***retired***use Novaculichthys woodi</v>
          </cell>
          <cell r="C47063" t="str">
            <v>Species</v>
          </cell>
        </row>
        <row r="47064">
          <cell r="B47064" t="str">
            <v>Xyris</v>
          </cell>
          <cell r="C47064" t="str">
            <v>Genus</v>
          </cell>
        </row>
        <row r="47065">
          <cell r="B47065" t="str">
            <v>Xyris ambigua</v>
          </cell>
          <cell r="C47065" t="str">
            <v>Species</v>
          </cell>
        </row>
        <row r="47066">
          <cell r="B47066" t="str">
            <v>Xyris caroliniana</v>
          </cell>
          <cell r="C47066" t="str">
            <v>Species</v>
          </cell>
        </row>
        <row r="47067">
          <cell r="B47067" t="str">
            <v>Xyris fimbriata</v>
          </cell>
          <cell r="C47067" t="str">
            <v>Species</v>
          </cell>
        </row>
        <row r="47068">
          <cell r="B47068" t="str">
            <v>Xyris laxifolia var. iridifolia</v>
          </cell>
          <cell r="C47068" t="str">
            <v>Variety</v>
          </cell>
        </row>
        <row r="47069">
          <cell r="B47069" t="str">
            <v>Xyris montana</v>
          </cell>
          <cell r="C47069" t="str">
            <v>Species</v>
          </cell>
        </row>
        <row r="47070">
          <cell r="B47070" t="str">
            <v>Xyris serotina</v>
          </cell>
          <cell r="C47070" t="str">
            <v>Species</v>
          </cell>
        </row>
        <row r="47071">
          <cell r="B47071" t="str">
            <v>Xyris torta</v>
          </cell>
          <cell r="C47071" t="str">
            <v>Species</v>
          </cell>
        </row>
        <row r="47072">
          <cell r="B47072" t="str">
            <v>Xyrula***retired***use Xyrichtys</v>
          </cell>
          <cell r="C47072" t="str">
            <v>Genus</v>
          </cell>
        </row>
        <row r="47073">
          <cell r="B47073" t="str">
            <v>Xysticus fagei***retired***use Xysticus fagei, Schenkel 1963 (Xysticus) or  Lessert 1919</v>
          </cell>
          <cell r="C47073" t="str">
            <v>Species</v>
          </cell>
        </row>
        <row r="47074">
          <cell r="B47074" t="str">
            <v>Xysticus fagei, Lessert 1919 (Xysticus)</v>
          </cell>
          <cell r="C47074" t="str">
            <v>Species</v>
          </cell>
        </row>
        <row r="47075">
          <cell r="B47075" t="str">
            <v>Xysticus fagei, Schenkel 1963 (Xysticus)</v>
          </cell>
          <cell r="C47075" t="str">
            <v>Species</v>
          </cell>
        </row>
        <row r="47076">
          <cell r="B47076" t="str">
            <v>Xysticus logunovi (Xysticus)</v>
          </cell>
          <cell r="C47076" t="str">
            <v>Species</v>
          </cell>
        </row>
        <row r="47077">
          <cell r="B47077" t="str">
            <v>Xysticus logunovi***retired***use Xysticus logunovi, Seyfulina &amp; Mikhailov 2004 (Xysticus) or  Ono &amp; Martens 200</v>
          </cell>
          <cell r="C47077" t="str">
            <v>Species</v>
          </cell>
        </row>
        <row r="47078">
          <cell r="B47078" t="str">
            <v>Xysticus logunovi, Ono &amp; Martens 2005 (Xysticus)</v>
          </cell>
          <cell r="C47078" t="str">
            <v>Species</v>
          </cell>
        </row>
        <row r="47079">
          <cell r="B47079" t="str">
            <v>Xysticus logunovi, Seyfulina &amp; Mikhailov 2004 (Xysticus)</v>
          </cell>
          <cell r="C47079" t="str">
            <v>Species</v>
          </cell>
        </row>
        <row r="47080">
          <cell r="B47080" t="str">
            <v>Xystodus sageneus***retired***use Synodus sageneus</v>
          </cell>
          <cell r="C47080" t="str">
            <v>Species</v>
          </cell>
        </row>
        <row r="47081">
          <cell r="B47081" t="str">
            <v>Xystodus***retired***use Synodus</v>
          </cell>
          <cell r="C47081" t="str">
            <v>Genus</v>
          </cell>
        </row>
        <row r="47082">
          <cell r="B47082" t="str">
            <v>Xystreurys</v>
          </cell>
          <cell r="C47082" t="str">
            <v>Genus</v>
          </cell>
        </row>
        <row r="47083">
          <cell r="B47083" t="str">
            <v>Xystreurys liolepis</v>
          </cell>
          <cell r="C47083" t="str">
            <v>Species</v>
          </cell>
        </row>
        <row r="47084">
          <cell r="B47084" t="str">
            <v>Xystreurys rasile</v>
          </cell>
          <cell r="C47084" t="str">
            <v>Species</v>
          </cell>
        </row>
        <row r="47085">
          <cell r="B47085" t="str">
            <v>Yarella blackfordi***retired***use Yarrella blackfordi</v>
          </cell>
          <cell r="C47085" t="str">
            <v>Species</v>
          </cell>
        </row>
        <row r="47086">
          <cell r="B47086" t="str">
            <v>Yarella***retired***use Yarrella</v>
          </cell>
          <cell r="C47086" t="str">
            <v>Genus</v>
          </cell>
        </row>
        <row r="47087">
          <cell r="B47087" t="str">
            <v>Yarrella</v>
          </cell>
          <cell r="C47087" t="str">
            <v>Genus</v>
          </cell>
        </row>
        <row r="47088">
          <cell r="B47088" t="str">
            <v>Yarrella argenteola</v>
          </cell>
          <cell r="C47088" t="str">
            <v>Species</v>
          </cell>
        </row>
        <row r="47089">
          <cell r="B47089" t="str">
            <v>Yarrella blackfordi</v>
          </cell>
          <cell r="C47089" t="str">
            <v>Species</v>
          </cell>
        </row>
        <row r="47090">
          <cell r="B47090" t="str">
            <v>Ylodes</v>
          </cell>
          <cell r="C47090" t="str">
            <v>Genus</v>
          </cell>
        </row>
        <row r="47091">
          <cell r="B47091" t="str">
            <v>Ylodes frontalis</v>
          </cell>
          <cell r="C47091" t="str">
            <v>Species</v>
          </cell>
        </row>
        <row r="47092">
          <cell r="B47092" t="str">
            <v>Ylodes reuteri</v>
          </cell>
          <cell r="C47092" t="str">
            <v>Species</v>
          </cell>
        </row>
        <row r="47093">
          <cell r="B47093" t="str">
            <v>Yoldia</v>
          </cell>
          <cell r="C47093" t="str">
            <v>Genus</v>
          </cell>
        </row>
        <row r="47094">
          <cell r="B47094" t="str">
            <v>Yoldia hyperborea</v>
          </cell>
          <cell r="C47094" t="str">
            <v>Species</v>
          </cell>
        </row>
        <row r="47095">
          <cell r="B47095" t="str">
            <v>Yoldia limatula</v>
          </cell>
          <cell r="C47095" t="str">
            <v>Species</v>
          </cell>
        </row>
        <row r="47096">
          <cell r="B47096" t="str">
            <v>Yoldia myalis</v>
          </cell>
          <cell r="C47096" t="str">
            <v>Species</v>
          </cell>
        </row>
        <row r="47097">
          <cell r="B47097" t="str">
            <v>Yoldia sapotilla</v>
          </cell>
          <cell r="C47097" t="str">
            <v>Species</v>
          </cell>
        </row>
        <row r="47098">
          <cell r="B47098" t="str">
            <v>Yoldia scissurata</v>
          </cell>
          <cell r="C47098" t="str">
            <v>Species</v>
          </cell>
        </row>
        <row r="47099">
          <cell r="B47099" t="str">
            <v>Yoldia seminuda</v>
          </cell>
          <cell r="C47099" t="str">
            <v>Species</v>
          </cell>
        </row>
        <row r="47100">
          <cell r="B47100" t="str">
            <v>Yoldiella</v>
          </cell>
          <cell r="C47100" t="str">
            <v>Genus</v>
          </cell>
        </row>
        <row r="47101">
          <cell r="B47101" t="str">
            <v>Yoldiella nana</v>
          </cell>
          <cell r="C47101" t="str">
            <v>Species</v>
          </cell>
        </row>
        <row r="47102">
          <cell r="B47102" t="str">
            <v>Yoldiidae</v>
          </cell>
          <cell r="C47102" t="str">
            <v>Family</v>
          </cell>
        </row>
        <row r="47103">
          <cell r="B47103" t="str">
            <v>Yongeichthys</v>
          </cell>
          <cell r="C47103" t="str">
            <v>Genus</v>
          </cell>
        </row>
        <row r="47104">
          <cell r="B47104" t="str">
            <v>Yongeichthys caninus***retired***use Acentrogobius caninus</v>
          </cell>
          <cell r="C47104" t="str">
            <v>Species</v>
          </cell>
        </row>
        <row r="47105">
          <cell r="B47105" t="str">
            <v>Yongeichthys criniger</v>
          </cell>
          <cell r="C47105" t="str">
            <v>Species</v>
          </cell>
        </row>
        <row r="47106">
          <cell r="B47106" t="str">
            <v>Yongeichthys nebulosus</v>
          </cell>
          <cell r="C47106" t="str">
            <v>Species</v>
          </cell>
        </row>
        <row r="47107">
          <cell r="B47107" t="str">
            <v>Yoraperla</v>
          </cell>
          <cell r="C47107" t="str">
            <v>Genus</v>
          </cell>
        </row>
        <row r="47108">
          <cell r="B47108" t="str">
            <v>Yoraperla brevis</v>
          </cell>
          <cell r="C47108" t="str">
            <v>Species</v>
          </cell>
        </row>
        <row r="47109">
          <cell r="B47109" t="str">
            <v>Yoraperla mariana</v>
          </cell>
          <cell r="C47109" t="str">
            <v>Species</v>
          </cell>
        </row>
        <row r="47110">
          <cell r="B47110" t="str">
            <v>Yoraperla nigrisoma</v>
          </cell>
          <cell r="C47110" t="str">
            <v>Species</v>
          </cell>
        </row>
        <row r="47111">
          <cell r="B47111" t="str">
            <v>Yoraperla siletz</v>
          </cell>
          <cell r="C47111" t="str">
            <v>Species</v>
          </cell>
        </row>
        <row r="47112">
          <cell r="B47112" t="str">
            <v>Yoroperla***retired***use Yoraperla</v>
          </cell>
          <cell r="C47112" t="str">
            <v>Genus</v>
          </cell>
        </row>
        <row r="47113">
          <cell r="B47113" t="str">
            <v>Youngia japonica</v>
          </cell>
          <cell r="C47113" t="str">
            <v>Species</v>
          </cell>
        </row>
        <row r="47114">
          <cell r="B47114" t="str">
            <v>Yozia bicoarctata***retired***use Trachyrhamphus bicoarctatus</v>
          </cell>
          <cell r="C47114" t="str">
            <v>Species</v>
          </cell>
        </row>
        <row r="47115">
          <cell r="B47115" t="str">
            <v>Yozia tigris***retired***use Filicampus tigris</v>
          </cell>
          <cell r="C47115" t="str">
            <v>Species</v>
          </cell>
        </row>
        <row r="47116">
          <cell r="B47116" t="str">
            <v>Yozia***retired***use Trachyrhamphus</v>
          </cell>
          <cell r="C47116" t="str">
            <v>Genus</v>
          </cell>
        </row>
        <row r="47117">
          <cell r="B47117" t="str">
            <v>Yphria</v>
          </cell>
          <cell r="C47117" t="str">
            <v>Genus</v>
          </cell>
        </row>
        <row r="47118">
          <cell r="B47118" t="str">
            <v>Yphria californica</v>
          </cell>
          <cell r="C47118" t="str">
            <v>Species</v>
          </cell>
        </row>
        <row r="47119">
          <cell r="B47119" t="str">
            <v>Yphriinae</v>
          </cell>
          <cell r="C47119" t="str">
            <v>Subfamily</v>
          </cell>
        </row>
        <row r="47120">
          <cell r="B47120" t="str">
            <v>Yucca constricta</v>
          </cell>
          <cell r="C47120" t="str">
            <v>Species</v>
          </cell>
        </row>
        <row r="47121">
          <cell r="B47121" t="str">
            <v>Yugus</v>
          </cell>
          <cell r="C47121" t="str">
            <v>Genus</v>
          </cell>
        </row>
        <row r="47122">
          <cell r="B47122" t="str">
            <v>Yugus arinus</v>
          </cell>
          <cell r="C47122" t="str">
            <v>Species</v>
          </cell>
        </row>
        <row r="47123">
          <cell r="B47123" t="str">
            <v>Yugus bulbosus</v>
          </cell>
          <cell r="C47123" t="str">
            <v>Species</v>
          </cell>
        </row>
        <row r="47124">
          <cell r="B47124" t="str">
            <v>Zabidius</v>
          </cell>
          <cell r="C47124" t="str">
            <v>Genus</v>
          </cell>
        </row>
        <row r="47125">
          <cell r="B47125" t="str">
            <v>Zabidius novemaculeatus</v>
          </cell>
          <cell r="C47125" t="str">
            <v>Species</v>
          </cell>
        </row>
        <row r="47126">
          <cell r="B47126" t="str">
            <v>Zaitzevia</v>
          </cell>
          <cell r="C47126" t="str">
            <v>Genus</v>
          </cell>
        </row>
        <row r="47127">
          <cell r="B47127" t="str">
            <v>Zaitzevia parvula</v>
          </cell>
          <cell r="C47127" t="str">
            <v>Species</v>
          </cell>
        </row>
        <row r="47128">
          <cell r="B47128" t="str">
            <v>Zaitzevia parvulus</v>
          </cell>
          <cell r="C47128" t="str">
            <v>Species</v>
          </cell>
        </row>
        <row r="47129">
          <cell r="B47129" t="str">
            <v>Zaitzevia posthonia</v>
          </cell>
          <cell r="C47129" t="str">
            <v>Species</v>
          </cell>
        </row>
        <row r="47130">
          <cell r="B47130" t="str">
            <v>Zalembius</v>
          </cell>
          <cell r="C47130" t="str">
            <v>Genus</v>
          </cell>
        </row>
        <row r="47131">
          <cell r="B47131" t="str">
            <v>Zalembius rosaceus</v>
          </cell>
          <cell r="C47131" t="str">
            <v>Species</v>
          </cell>
        </row>
        <row r="47132">
          <cell r="B47132" t="str">
            <v>Zalieutes</v>
          </cell>
          <cell r="C47132" t="str">
            <v>Genus</v>
          </cell>
        </row>
        <row r="47133">
          <cell r="B47133" t="str">
            <v>Zalieutes elater</v>
          </cell>
          <cell r="C47133" t="str">
            <v>Species</v>
          </cell>
        </row>
        <row r="47134">
          <cell r="B47134" t="str">
            <v>Zalieutes mcgintyi</v>
          </cell>
          <cell r="C47134" t="str">
            <v>Species</v>
          </cell>
        </row>
        <row r="47135">
          <cell r="B47135" t="str">
            <v>Zalutschia</v>
          </cell>
          <cell r="C47135" t="str">
            <v>Genus</v>
          </cell>
        </row>
        <row r="47136">
          <cell r="B47136" t="str">
            <v>Zalutschia briani</v>
          </cell>
          <cell r="C47136" t="str">
            <v>Species</v>
          </cell>
        </row>
        <row r="47137">
          <cell r="B47137" t="str">
            <v>Zalutschia tatrica</v>
          </cell>
          <cell r="C47137" t="str">
            <v>Species</v>
          </cell>
        </row>
        <row r="47138">
          <cell r="B47138" t="str">
            <v>Zalutschia zalutschicola</v>
          </cell>
          <cell r="C47138" t="str">
            <v>Species</v>
          </cell>
        </row>
        <row r="47139">
          <cell r="B47139" t="str">
            <v>Zameus squamulosus***retired***use Scymnodon squamulosus</v>
          </cell>
          <cell r="C47139" t="str">
            <v>Species</v>
          </cell>
        </row>
        <row r="47140">
          <cell r="B47140" t="str">
            <v>Zameus***retired***use Scymnodon</v>
          </cell>
          <cell r="C47140" t="str">
            <v>Genus</v>
          </cell>
        </row>
        <row r="47141">
          <cell r="B47141" t="str">
            <v>Zanclea costata</v>
          </cell>
          <cell r="C47141" t="str">
            <v>Species</v>
          </cell>
        </row>
        <row r="47142">
          <cell r="B47142" t="str">
            <v>Zanclidae</v>
          </cell>
          <cell r="C47142" t="str">
            <v>Family</v>
          </cell>
        </row>
        <row r="47143">
          <cell r="B47143" t="str">
            <v>Zanclistius</v>
          </cell>
          <cell r="C47143" t="str">
            <v>Genus</v>
          </cell>
        </row>
        <row r="47144">
          <cell r="B47144" t="str">
            <v>Zanclistius elevatus</v>
          </cell>
          <cell r="C47144" t="str">
            <v>Species</v>
          </cell>
        </row>
        <row r="47145">
          <cell r="B47145" t="str">
            <v>Zanclus</v>
          </cell>
          <cell r="C47145" t="str">
            <v>Genus</v>
          </cell>
        </row>
        <row r="47146">
          <cell r="B47146" t="str">
            <v>Zanclus canescens***retired***use Zanclus cornutus</v>
          </cell>
          <cell r="C47146" t="str">
            <v>Species</v>
          </cell>
        </row>
        <row r="47147">
          <cell r="B47147" t="str">
            <v>Zanclus cornutus</v>
          </cell>
          <cell r="C47147" t="str">
            <v>Species</v>
          </cell>
        </row>
        <row r="47148">
          <cell r="B47148" t="str">
            <v>Zaniolepididae***retired***use Hexagrammidae</v>
          </cell>
          <cell r="C47148" t="str">
            <v>Family</v>
          </cell>
        </row>
        <row r="47149">
          <cell r="B47149" t="str">
            <v>Zaniolepis</v>
          </cell>
          <cell r="C47149" t="str">
            <v>Genus</v>
          </cell>
        </row>
        <row r="47150">
          <cell r="B47150" t="str">
            <v>Zaniolepis frenata</v>
          </cell>
          <cell r="C47150" t="str">
            <v>Species</v>
          </cell>
        </row>
        <row r="47151">
          <cell r="B47151" t="str">
            <v>Zaniolepis latipinnis</v>
          </cell>
          <cell r="C47151" t="str">
            <v>Species</v>
          </cell>
        </row>
        <row r="47152">
          <cell r="B47152" t="str">
            <v>Zannichellia palustris</v>
          </cell>
          <cell r="C47152" t="str">
            <v>Species</v>
          </cell>
        </row>
        <row r="47153">
          <cell r="B47153" t="str">
            <v>Zanobatus</v>
          </cell>
          <cell r="C47153" t="str">
            <v>Genus</v>
          </cell>
        </row>
        <row r="47154">
          <cell r="B47154" t="str">
            <v>Zanobatus atlantica</v>
          </cell>
          <cell r="C47154" t="str">
            <v>Species</v>
          </cell>
        </row>
        <row r="47155">
          <cell r="B47155" t="str">
            <v>Zanobatus schoenleinii</v>
          </cell>
          <cell r="C47155" t="str">
            <v>Species</v>
          </cell>
        </row>
        <row r="47156">
          <cell r="B47156" t="str">
            <v>Zanthoxylum americanum</v>
          </cell>
          <cell r="C47156" t="str">
            <v>Species</v>
          </cell>
        </row>
        <row r="47157">
          <cell r="B47157" t="str">
            <v>Zanthoxylum clava-herculis</v>
          </cell>
          <cell r="C47157" t="str">
            <v>Species</v>
          </cell>
        </row>
        <row r="47158">
          <cell r="B47158" t="str">
            <v>Zaolutus actius</v>
          </cell>
          <cell r="C47158" t="str">
            <v>Species</v>
          </cell>
        </row>
        <row r="47159">
          <cell r="B47159" t="str">
            <v>Zaops ostreum</v>
          </cell>
          <cell r="C47159" t="str">
            <v>Species</v>
          </cell>
        </row>
        <row r="47160">
          <cell r="B47160" t="str">
            <v>Zapada</v>
          </cell>
          <cell r="C47160" t="str">
            <v>Genus</v>
          </cell>
        </row>
        <row r="47161">
          <cell r="B47161" t="str">
            <v>Zapada cinctipes</v>
          </cell>
          <cell r="C47161" t="str">
            <v>Species</v>
          </cell>
        </row>
        <row r="47162">
          <cell r="B47162" t="str">
            <v>Zapada colombiana/oregonensis groups</v>
          </cell>
          <cell r="C47162" t="str">
            <v>Genus</v>
          </cell>
        </row>
        <row r="47163">
          <cell r="B47163" t="str">
            <v>Zapada columbiana</v>
          </cell>
          <cell r="C47163" t="str">
            <v>Species</v>
          </cell>
        </row>
        <row r="47164">
          <cell r="B47164" t="str">
            <v>Zapada cordillera</v>
          </cell>
          <cell r="C47164" t="str">
            <v>Species</v>
          </cell>
        </row>
        <row r="47165">
          <cell r="B47165" t="str">
            <v>Zapada frigida</v>
          </cell>
          <cell r="C47165" t="str">
            <v>Species</v>
          </cell>
        </row>
        <row r="47166">
          <cell r="B47166" t="str">
            <v>Zapada haysi</v>
          </cell>
          <cell r="C47166" t="str">
            <v>Species</v>
          </cell>
        </row>
        <row r="47167">
          <cell r="B47167" t="str">
            <v>Zapada katahdin</v>
          </cell>
          <cell r="C47167" t="str">
            <v>Species</v>
          </cell>
        </row>
        <row r="47168">
          <cell r="B47168" t="str">
            <v>Zapada oregonensis</v>
          </cell>
          <cell r="C47168" t="str">
            <v>Species</v>
          </cell>
        </row>
        <row r="47169">
          <cell r="B47169" t="str">
            <v>Zapada oregonensis group</v>
          </cell>
          <cell r="C47169" t="str">
            <v>Genus</v>
          </cell>
        </row>
        <row r="47170">
          <cell r="B47170" t="str">
            <v>Zaprora</v>
          </cell>
          <cell r="C47170" t="str">
            <v>Genus</v>
          </cell>
        </row>
        <row r="47171">
          <cell r="B47171" t="str">
            <v>Zaprora silenus</v>
          </cell>
          <cell r="C47171" t="str">
            <v>Species</v>
          </cell>
        </row>
        <row r="47172">
          <cell r="B47172" t="str">
            <v>Zaproridae</v>
          </cell>
          <cell r="C47172" t="str">
            <v>Family</v>
          </cell>
        </row>
        <row r="47173">
          <cell r="B47173" t="str">
            <v>Zapteryx</v>
          </cell>
          <cell r="C47173" t="str">
            <v>Genus</v>
          </cell>
        </row>
        <row r="47174">
          <cell r="B47174" t="str">
            <v>Zapteryx exasperata</v>
          </cell>
          <cell r="C47174" t="str">
            <v>Species</v>
          </cell>
        </row>
        <row r="47175">
          <cell r="B47175" t="str">
            <v>Zapteryx xyster</v>
          </cell>
          <cell r="C47175" t="str">
            <v>Species</v>
          </cell>
        </row>
        <row r="47176">
          <cell r="B47176" t="str">
            <v>Zausodes arenicolus</v>
          </cell>
          <cell r="C47176" t="str">
            <v>Species</v>
          </cell>
        </row>
        <row r="47177">
          <cell r="B47177" t="str">
            <v>Zavrelia</v>
          </cell>
          <cell r="C47177" t="str">
            <v>Genus</v>
          </cell>
        </row>
        <row r="47178">
          <cell r="B47178" t="str">
            <v>Zavrelia pentatoma</v>
          </cell>
          <cell r="C47178" t="str">
            <v>Species</v>
          </cell>
        </row>
        <row r="47179">
          <cell r="B47179" t="str">
            <v>Zavreliella</v>
          </cell>
          <cell r="C47179" t="str">
            <v>Genus</v>
          </cell>
        </row>
        <row r="47180">
          <cell r="B47180" t="str">
            <v>Zavreliella marmorata</v>
          </cell>
          <cell r="C47180" t="str">
            <v>Species</v>
          </cell>
        </row>
        <row r="47181">
          <cell r="B47181" t="str">
            <v>Zavrelimyia</v>
          </cell>
          <cell r="C47181" t="str">
            <v>Genus</v>
          </cell>
        </row>
        <row r="47182">
          <cell r="B47182" t="str">
            <v>Zavrelimyia bifasciata</v>
          </cell>
          <cell r="C47182" t="str">
            <v>Species</v>
          </cell>
        </row>
        <row r="47183">
          <cell r="B47183" t="str">
            <v>Zavrelimyia sinuosa</v>
          </cell>
          <cell r="C47183" t="str">
            <v>Species</v>
          </cell>
        </row>
        <row r="47184">
          <cell r="B47184" t="str">
            <v>Zavrelimyia thryptica</v>
          </cell>
          <cell r="C47184" t="str">
            <v>Species</v>
          </cell>
        </row>
        <row r="47185">
          <cell r="B47185" t="str">
            <v>Zea mays</v>
          </cell>
          <cell r="C47185" t="str">
            <v>Species</v>
          </cell>
        </row>
        <row r="47186">
          <cell r="B47186" t="str">
            <v>Zealeuctra</v>
          </cell>
          <cell r="C47186" t="str">
            <v>Genus</v>
          </cell>
        </row>
        <row r="47187">
          <cell r="B47187" t="str">
            <v>Zealeuctra claasseni</v>
          </cell>
          <cell r="C47187" t="str">
            <v>Species</v>
          </cell>
        </row>
        <row r="47188">
          <cell r="B47188" t="str">
            <v>Zebina</v>
          </cell>
          <cell r="C47188" t="str">
            <v>Genus</v>
          </cell>
        </row>
        <row r="47189">
          <cell r="B47189" t="str">
            <v>Zebina browniana</v>
          </cell>
          <cell r="C47189" t="str">
            <v>Species</v>
          </cell>
        </row>
        <row r="47190">
          <cell r="B47190" t="str">
            <v>Zebrasoma</v>
          </cell>
          <cell r="C47190" t="str">
            <v>Genus</v>
          </cell>
        </row>
        <row r="47191">
          <cell r="B47191" t="str">
            <v>Zebrasoma desjardinii</v>
          </cell>
          <cell r="C47191" t="str">
            <v>Species</v>
          </cell>
        </row>
        <row r="47192">
          <cell r="B47192" t="str">
            <v>Zebrasoma flavescens</v>
          </cell>
          <cell r="C47192" t="str">
            <v>Species</v>
          </cell>
        </row>
        <row r="47193">
          <cell r="B47193" t="str">
            <v>Zebrasoma gemmatum</v>
          </cell>
          <cell r="C47193" t="str">
            <v>Species</v>
          </cell>
        </row>
        <row r="47194">
          <cell r="B47194" t="str">
            <v>Zebrasoma rostratum</v>
          </cell>
          <cell r="C47194" t="str">
            <v>Species</v>
          </cell>
        </row>
        <row r="47195">
          <cell r="B47195" t="str">
            <v>Zebrasoma scopas</v>
          </cell>
          <cell r="C47195" t="str">
            <v>Species</v>
          </cell>
        </row>
        <row r="47196">
          <cell r="B47196" t="str">
            <v>Zebrasoma veliferum</v>
          </cell>
          <cell r="C47196" t="str">
            <v>Species</v>
          </cell>
        </row>
        <row r="47197">
          <cell r="B47197" t="str">
            <v>Zebrasoma xanthurum</v>
          </cell>
          <cell r="C47197" t="str">
            <v>Species</v>
          </cell>
        </row>
        <row r="47198">
          <cell r="B47198" t="str">
            <v>Zebrasoma xanthurus***retired***use Zebrasoma xanthurum</v>
          </cell>
          <cell r="C47198" t="str">
            <v>Species</v>
          </cell>
        </row>
        <row r="47199">
          <cell r="B47199" t="str">
            <v>Zebrias</v>
          </cell>
          <cell r="C47199" t="str">
            <v>Genus</v>
          </cell>
        </row>
        <row r="47200">
          <cell r="B47200" t="str">
            <v>Zebrias altipinnis</v>
          </cell>
          <cell r="C47200" t="str">
            <v>Species</v>
          </cell>
        </row>
        <row r="47201">
          <cell r="B47201" t="str">
            <v>Zebrias annularis</v>
          </cell>
          <cell r="C47201" t="str">
            <v>Species</v>
          </cell>
        </row>
        <row r="47202">
          <cell r="B47202" t="str">
            <v>Zebrias captivus</v>
          </cell>
          <cell r="C47202" t="str">
            <v>Species</v>
          </cell>
        </row>
        <row r="47203">
          <cell r="B47203" t="str">
            <v>Zebrias craticula</v>
          </cell>
          <cell r="C47203" t="str">
            <v>Species</v>
          </cell>
        </row>
        <row r="47204">
          <cell r="B47204" t="str">
            <v>Zebrias crossolepis</v>
          </cell>
          <cell r="C47204" t="str">
            <v>Species</v>
          </cell>
        </row>
        <row r="47205">
          <cell r="B47205" t="str">
            <v>Zebrias fasciatus</v>
          </cell>
          <cell r="C47205" t="str">
            <v>Species</v>
          </cell>
        </row>
        <row r="47206">
          <cell r="B47206" t="str">
            <v>Zebrias japonicus</v>
          </cell>
          <cell r="C47206" t="str">
            <v>Species</v>
          </cell>
        </row>
        <row r="47207">
          <cell r="B47207" t="str">
            <v>Zebrias lucapensis</v>
          </cell>
          <cell r="C47207" t="str">
            <v>Species</v>
          </cell>
        </row>
        <row r="47208">
          <cell r="B47208" t="str">
            <v>Zebrias penescalaris</v>
          </cell>
          <cell r="C47208" t="str">
            <v>Species</v>
          </cell>
        </row>
        <row r="47209">
          <cell r="B47209" t="str">
            <v>Zebrias quagga</v>
          </cell>
          <cell r="C47209" t="str">
            <v>Species</v>
          </cell>
        </row>
        <row r="47210">
          <cell r="B47210" t="str">
            <v>Zebrias regani</v>
          </cell>
          <cell r="C47210" t="str">
            <v>Species</v>
          </cell>
        </row>
        <row r="47211">
          <cell r="B47211" t="str">
            <v>Zebrias scalaris</v>
          </cell>
          <cell r="C47211" t="str">
            <v>Species</v>
          </cell>
        </row>
        <row r="47212">
          <cell r="B47212" t="str">
            <v>Zebrias synapturoides</v>
          </cell>
          <cell r="C47212" t="str">
            <v>Species</v>
          </cell>
        </row>
        <row r="47213">
          <cell r="B47213" t="str">
            <v>Zebrias zebra</v>
          </cell>
          <cell r="C47213" t="str">
            <v>Species</v>
          </cell>
        </row>
        <row r="47214">
          <cell r="B47214" t="str">
            <v>Zebrias zebrinus</v>
          </cell>
          <cell r="C47214" t="str">
            <v>Species</v>
          </cell>
        </row>
        <row r="47215">
          <cell r="B47215" t="str">
            <v>Zebrus</v>
          </cell>
          <cell r="C47215" t="str">
            <v>Genus</v>
          </cell>
        </row>
        <row r="47216">
          <cell r="B47216" t="str">
            <v>Zebrus zebrus</v>
          </cell>
          <cell r="C47216" t="str">
            <v>Species</v>
          </cell>
        </row>
        <row r="47217">
          <cell r="B47217" t="str">
            <v>Zeidae</v>
          </cell>
          <cell r="C47217" t="str">
            <v>Family</v>
          </cell>
        </row>
        <row r="47218">
          <cell r="B47218" t="str">
            <v>Zeiformes</v>
          </cell>
          <cell r="C47218" t="str">
            <v>Order</v>
          </cell>
        </row>
        <row r="47219">
          <cell r="B47219" t="str">
            <v>Zeioidei</v>
          </cell>
          <cell r="C47219" t="str">
            <v>Suborder</v>
          </cell>
        </row>
        <row r="47220">
          <cell r="B47220" t="str">
            <v>Zelotes davidi***retired***use Zelotes davidi, Simon 1884 (Zelotes) or Schenkel 1963</v>
          </cell>
          <cell r="C47220" t="str">
            <v>Species</v>
          </cell>
        </row>
        <row r="47221">
          <cell r="B47221" t="str">
            <v>Zelotes davidi, Schenkel 1963 (Zelotes)</v>
          </cell>
          <cell r="C47221" t="str">
            <v>Species</v>
          </cell>
        </row>
        <row r="47222">
          <cell r="B47222" t="str">
            <v>Zelotes davidi, Simon 1884 (Zelotes)</v>
          </cell>
          <cell r="C47222" t="str">
            <v>Species</v>
          </cell>
        </row>
        <row r="47223">
          <cell r="B47223" t="str">
            <v>Zelotes insulanus***retired***use Zelotes insulanus, L Koch 1867 (Zelotes) or Dalmas 1922</v>
          </cell>
          <cell r="C47223" t="str">
            <v>Species</v>
          </cell>
        </row>
        <row r="47224">
          <cell r="B47224" t="str">
            <v>Zelotes insulanus, Dalmas 1922 (Zelotes)</v>
          </cell>
          <cell r="C47224" t="str">
            <v>Species</v>
          </cell>
        </row>
        <row r="47225">
          <cell r="B47225" t="str">
            <v>Zelotes insulanus, L Koch 1867 (Zelotes)</v>
          </cell>
          <cell r="C47225" t="str">
            <v>Species</v>
          </cell>
        </row>
        <row r="47226">
          <cell r="B47226" t="str">
            <v>Zenaida Macroura</v>
          </cell>
          <cell r="C47226" t="str">
            <v>Species</v>
          </cell>
        </row>
        <row r="47227">
          <cell r="B47227" t="str">
            <v>Zenarchopterus</v>
          </cell>
          <cell r="C47227" t="str">
            <v>Genus</v>
          </cell>
        </row>
        <row r="47228">
          <cell r="B47228" t="str">
            <v>Zenarchopterus cotnog</v>
          </cell>
          <cell r="C47228" t="str">
            <v>Species</v>
          </cell>
        </row>
        <row r="47229">
          <cell r="B47229" t="str">
            <v>Zenarchopterus dispar</v>
          </cell>
          <cell r="C47229" t="str">
            <v>Species</v>
          </cell>
        </row>
        <row r="47230">
          <cell r="B47230" t="str">
            <v>Zenarchopterus philippinus</v>
          </cell>
          <cell r="C47230" t="str">
            <v>Species</v>
          </cell>
        </row>
        <row r="47231">
          <cell r="B47231" t="str">
            <v>Zenion</v>
          </cell>
          <cell r="C47231" t="str">
            <v>Genus</v>
          </cell>
        </row>
        <row r="47232">
          <cell r="B47232" t="str">
            <v>Zenion hololepis</v>
          </cell>
          <cell r="C47232" t="str">
            <v>Species</v>
          </cell>
        </row>
        <row r="47233">
          <cell r="B47233" t="str">
            <v>Zenobia pulverulenta</v>
          </cell>
          <cell r="C47233" t="str">
            <v>Species</v>
          </cell>
        </row>
        <row r="47234">
          <cell r="B47234" t="str">
            <v>Zenopsis</v>
          </cell>
          <cell r="C47234" t="str">
            <v>Genus</v>
          </cell>
        </row>
        <row r="47235">
          <cell r="B47235" t="str">
            <v>Zenopsis conchifera</v>
          </cell>
          <cell r="C47235" t="str">
            <v>Species</v>
          </cell>
        </row>
        <row r="47236">
          <cell r="B47236" t="str">
            <v>Zenopsis nebulosa</v>
          </cell>
          <cell r="C47236" t="str">
            <v>Species</v>
          </cell>
        </row>
        <row r="47237">
          <cell r="B47237" t="str">
            <v>Zenopsis ocellata***retired***use Zenopsis conchifera</v>
          </cell>
          <cell r="C47237" t="str">
            <v>Species</v>
          </cell>
        </row>
        <row r="47238">
          <cell r="B47238" t="str">
            <v>Zesticelus</v>
          </cell>
          <cell r="C47238" t="str">
            <v>Genus</v>
          </cell>
        </row>
        <row r="47239">
          <cell r="B47239" t="str">
            <v>Zesticelus profundorum</v>
          </cell>
          <cell r="C47239" t="str">
            <v>Species</v>
          </cell>
        </row>
        <row r="47240">
          <cell r="B47240" t="str">
            <v>Zeugopterus</v>
          </cell>
          <cell r="C47240" t="str">
            <v>Genus</v>
          </cell>
        </row>
        <row r="47241">
          <cell r="B47241" t="str">
            <v>Zeugopterus norvegicus</v>
          </cell>
          <cell r="C47241" t="str">
            <v>Species</v>
          </cell>
        </row>
        <row r="47242">
          <cell r="B47242" t="str">
            <v>Zeugopterus punctatus</v>
          </cell>
          <cell r="C47242" t="str">
            <v>Species</v>
          </cell>
        </row>
        <row r="47243">
          <cell r="B47243" t="str">
            <v>Zeugopterus regius</v>
          </cell>
          <cell r="C47243" t="str">
            <v>Species</v>
          </cell>
        </row>
        <row r="47244">
          <cell r="B47244" t="str">
            <v>Zeus</v>
          </cell>
          <cell r="C47244" t="str">
            <v>Genus</v>
          </cell>
        </row>
        <row r="47245">
          <cell r="B47245" t="str">
            <v>Zeus ciliaris***retired***use Alectis ciliaris</v>
          </cell>
          <cell r="C47245" t="str">
            <v>Species</v>
          </cell>
        </row>
        <row r="47246">
          <cell r="B47246" t="str">
            <v>Zeus faber</v>
          </cell>
          <cell r="C47246" t="str">
            <v>Species</v>
          </cell>
        </row>
        <row r="47247">
          <cell r="B47247" t="str">
            <v>Zeus japonicus***retired***use Zeus faber</v>
          </cell>
          <cell r="C47247" t="str">
            <v>Species</v>
          </cell>
        </row>
        <row r="47248">
          <cell r="B47248" t="str">
            <v>Zeus vomer***retired***use Selene vomer</v>
          </cell>
          <cell r="C47248" t="str">
            <v>Species</v>
          </cell>
        </row>
        <row r="47249">
          <cell r="B47249" t="str">
            <v>Zeuxo</v>
          </cell>
          <cell r="C47249" t="str">
            <v>Genus</v>
          </cell>
        </row>
        <row r="47250">
          <cell r="B47250" t="str">
            <v>Zeuxo (Parazeuxo) kurilensis***retired***use Zeuxo kurilensis</v>
          </cell>
          <cell r="C47250" t="str">
            <v>Species</v>
          </cell>
        </row>
        <row r="47251">
          <cell r="B47251" t="str">
            <v>Zeuxo kurilensis</v>
          </cell>
          <cell r="C47251" t="str">
            <v>Species</v>
          </cell>
        </row>
        <row r="47252">
          <cell r="B47252" t="str">
            <v>Zeuxo normani</v>
          </cell>
          <cell r="C47252" t="str">
            <v>Species</v>
          </cell>
        </row>
        <row r="47253">
          <cell r="B47253" t="str">
            <v>Zeuxo paranormani</v>
          </cell>
          <cell r="C47253" t="str">
            <v>Species</v>
          </cell>
        </row>
        <row r="47254">
          <cell r="B47254" t="str">
            <v>Zeuxo seurati</v>
          </cell>
          <cell r="C47254" t="str">
            <v>Species</v>
          </cell>
        </row>
        <row r="47255">
          <cell r="B47255" t="str">
            <v>Zigadenus elegans***retired***use Anticlea elegans var. elegans</v>
          </cell>
          <cell r="C47255" t="str">
            <v>Species</v>
          </cell>
        </row>
        <row r="47256">
          <cell r="B47256" t="str">
            <v>Zigadenus glaberrimus</v>
          </cell>
          <cell r="C47256" t="str">
            <v>Species</v>
          </cell>
        </row>
        <row r="47257">
          <cell r="B47257" t="str">
            <v>Zirfaea pilsbryi</v>
          </cell>
          <cell r="C47257" t="str">
            <v>Species</v>
          </cell>
        </row>
        <row r="47258">
          <cell r="B47258" t="str">
            <v>Zizania</v>
          </cell>
          <cell r="C47258" t="str">
            <v>Genus</v>
          </cell>
        </row>
        <row r="47259">
          <cell r="B47259" t="str">
            <v>Zizania aquatica</v>
          </cell>
          <cell r="C47259" t="str">
            <v>Species</v>
          </cell>
        </row>
        <row r="47260">
          <cell r="B47260" t="str">
            <v>Zizania palustris</v>
          </cell>
          <cell r="C47260" t="str">
            <v>Species</v>
          </cell>
        </row>
        <row r="47261">
          <cell r="B47261" t="str">
            <v>Zizaniopsis miliacea</v>
          </cell>
          <cell r="C47261" t="str">
            <v>Species</v>
          </cell>
        </row>
        <row r="47262">
          <cell r="B47262" t="str">
            <v>Zizia aptera</v>
          </cell>
          <cell r="C47262" t="str">
            <v>Species</v>
          </cell>
        </row>
        <row r="47263">
          <cell r="B47263" t="str">
            <v>Zizia aurea</v>
          </cell>
          <cell r="C47263" t="str">
            <v>Species</v>
          </cell>
        </row>
        <row r="47264">
          <cell r="B47264" t="str">
            <v>Zoanthidea</v>
          </cell>
          <cell r="C47264" t="str">
            <v>Order</v>
          </cell>
        </row>
        <row r="47265">
          <cell r="B47265" t="str">
            <v>Zoarces</v>
          </cell>
          <cell r="C47265" t="str">
            <v>Genus</v>
          </cell>
        </row>
        <row r="47266">
          <cell r="B47266" t="str">
            <v>Zoarces americanus</v>
          </cell>
          <cell r="C47266" t="str">
            <v>Species</v>
          </cell>
        </row>
        <row r="47267">
          <cell r="B47267" t="str">
            <v>Zoarces anguillaris***retired***use Zoarces americanus</v>
          </cell>
          <cell r="C47267" t="str">
            <v>Species</v>
          </cell>
        </row>
        <row r="47268">
          <cell r="B47268" t="str">
            <v>Zoarces viviparus</v>
          </cell>
          <cell r="C47268" t="str">
            <v>Species</v>
          </cell>
        </row>
        <row r="47269">
          <cell r="B47269" t="str">
            <v>Zoarcidae</v>
          </cell>
          <cell r="C47269" t="str">
            <v>Family</v>
          </cell>
        </row>
        <row r="47270">
          <cell r="B47270" t="str">
            <v>Zoarcoidei</v>
          </cell>
          <cell r="C47270" t="str">
            <v>Suborder</v>
          </cell>
        </row>
        <row r="47271">
          <cell r="B47271" t="str">
            <v>Zonaria (Cypraeidae)</v>
          </cell>
          <cell r="C47271" t="str">
            <v>Genus</v>
          </cell>
        </row>
        <row r="47272">
          <cell r="B47272" t="str">
            <v>Zonaria (Dictyotaceae)</v>
          </cell>
          <cell r="C47272" t="str">
            <v>Genus</v>
          </cell>
        </row>
        <row r="47273">
          <cell r="B47273" t="str">
            <v>Zoniagrion</v>
          </cell>
          <cell r="C47273" t="str">
            <v>Genus</v>
          </cell>
        </row>
        <row r="47274">
          <cell r="B47274" t="str">
            <v>Zoniagrion exclamationis</v>
          </cell>
          <cell r="C47274" t="str">
            <v>Species</v>
          </cell>
        </row>
        <row r="47275">
          <cell r="B47275" t="str">
            <v>Zonitoides</v>
          </cell>
          <cell r="C47275" t="str">
            <v>Genus</v>
          </cell>
        </row>
        <row r="47276">
          <cell r="B47276" t="str">
            <v>Zonitoides arboreus</v>
          </cell>
          <cell r="C47276" t="str">
            <v>Species</v>
          </cell>
        </row>
        <row r="47277">
          <cell r="B47277" t="str">
            <v>Zonogobius***retired***use Priolepis</v>
          </cell>
          <cell r="C47277" t="str">
            <v>Genus</v>
          </cell>
        </row>
        <row r="47278">
          <cell r="B47278" t="str">
            <v>Zoobotryon</v>
          </cell>
          <cell r="C47278" t="str">
            <v>Genus</v>
          </cell>
        </row>
        <row r="47279">
          <cell r="B47279" t="str">
            <v>Zoobotryon verticillatum</v>
          </cell>
          <cell r="C47279" t="str">
            <v>Species</v>
          </cell>
        </row>
        <row r="47280">
          <cell r="B47280" t="str">
            <v>Zoogoneticus tequila</v>
          </cell>
          <cell r="C47280" t="str">
            <v>Species</v>
          </cell>
        </row>
        <row r="47281">
          <cell r="B47281" t="str">
            <v>Zoothamnium</v>
          </cell>
          <cell r="C47281" t="str">
            <v>Genus</v>
          </cell>
        </row>
        <row r="47282">
          <cell r="B47282" t="str">
            <v>Zoraena</v>
          </cell>
          <cell r="C47282" t="str">
            <v>Genus</v>
          </cell>
        </row>
        <row r="47283">
          <cell r="B47283" t="str">
            <v>Zostera marina</v>
          </cell>
          <cell r="C47283" t="str">
            <v>Species</v>
          </cell>
        </row>
        <row r="47284">
          <cell r="B47284" t="str">
            <v>Zosterisessor</v>
          </cell>
          <cell r="C47284" t="str">
            <v>Genus</v>
          </cell>
        </row>
        <row r="47285">
          <cell r="B47285" t="str">
            <v>Zosterisessor ophiocephalus</v>
          </cell>
          <cell r="C47285" t="str">
            <v>Species</v>
          </cell>
        </row>
        <row r="47286">
          <cell r="B47286" t="str">
            <v>Zu</v>
          </cell>
          <cell r="C47286" t="str">
            <v>Genus</v>
          </cell>
        </row>
        <row r="47287">
          <cell r="B47287" t="str">
            <v>Zu cristatus</v>
          </cell>
          <cell r="C47287" t="str">
            <v>Species</v>
          </cell>
        </row>
        <row r="47288">
          <cell r="B47288" t="str">
            <v>Zu elongatus</v>
          </cell>
          <cell r="C47288" t="str">
            <v>Species</v>
          </cell>
        </row>
        <row r="47289">
          <cell r="B47289" t="str">
            <v>Zumatrichia</v>
          </cell>
          <cell r="C47289" t="str">
            <v>Genus</v>
          </cell>
        </row>
        <row r="47290">
          <cell r="B47290" t="str">
            <v>Zumatrichia notosa</v>
          </cell>
          <cell r="C47290" t="str">
            <v>Species</v>
          </cell>
        </row>
        <row r="47291">
          <cell r="B47291" t="str">
            <v>Zygaena blochii***retired***use Eusphyra blochii</v>
          </cell>
          <cell r="C47291" t="str">
            <v>Species</v>
          </cell>
        </row>
        <row r="47292">
          <cell r="B47292" t="str">
            <v>Zygaena dissimilis***retired***use Sphyrna mokarran</v>
          </cell>
          <cell r="C47292" t="str">
            <v>Species</v>
          </cell>
        </row>
        <row r="47293">
          <cell r="B47293" t="str">
            <v>Zygaena erythraea***retired***use Sphyrna lewini</v>
          </cell>
          <cell r="C47293" t="str">
            <v>Species</v>
          </cell>
        </row>
        <row r="47294">
          <cell r="B47294" t="str">
            <v>Zygaena indica***retired***use Sphyrna lewini</v>
          </cell>
          <cell r="C47294" t="str">
            <v>Species</v>
          </cell>
        </row>
        <row r="47295">
          <cell r="B47295" t="str">
            <v>Zygaena lewini***retired***use Sphyrna lewini</v>
          </cell>
          <cell r="C47295" t="str">
            <v>Species</v>
          </cell>
        </row>
        <row r="47296">
          <cell r="B47296" t="str">
            <v>Zygaena mokarran***retired***use Sphyrna mokarran</v>
          </cell>
          <cell r="C47296" t="str">
            <v>Species</v>
          </cell>
        </row>
        <row r="47297">
          <cell r="B47297" t="str">
            <v>Zygaena subarcuata***retired***use Sphyrna zygaena</v>
          </cell>
          <cell r="C47297" t="str">
            <v>Species</v>
          </cell>
        </row>
        <row r="47298">
          <cell r="B47298" t="str">
            <v>Zygaena tudes***retired***use Sphyrna tudes</v>
          </cell>
          <cell r="C47298" t="str">
            <v>Species</v>
          </cell>
        </row>
        <row r="47299">
          <cell r="B47299" t="str">
            <v>Zygaena vulgaris***retired***use Sphyrna zygaena</v>
          </cell>
          <cell r="C47299" t="str">
            <v>Species</v>
          </cell>
        </row>
        <row r="47300">
          <cell r="B47300" t="str">
            <v>Zygaena***retired***use Sphyrna</v>
          </cell>
          <cell r="C47300" t="str">
            <v>Genus</v>
          </cell>
        </row>
        <row r="47301">
          <cell r="B47301" t="str">
            <v>Zygaenidae</v>
          </cell>
          <cell r="C47301" t="str">
            <v>Family</v>
          </cell>
        </row>
        <row r="47302">
          <cell r="B47302" t="str">
            <v>Zygeupolia rubens</v>
          </cell>
          <cell r="C47302" t="str">
            <v>Species</v>
          </cell>
        </row>
        <row r="47303">
          <cell r="B47303" t="str">
            <v>Zygnema</v>
          </cell>
          <cell r="C47303" t="str">
            <v>Genus</v>
          </cell>
        </row>
        <row r="47304">
          <cell r="B47304" t="str">
            <v>Zygnemataceae</v>
          </cell>
          <cell r="C47304" t="str">
            <v>Family</v>
          </cell>
        </row>
        <row r="47305">
          <cell r="B47305" t="str">
            <v>Zygnematales</v>
          </cell>
          <cell r="C47305" t="str">
            <v>Order</v>
          </cell>
        </row>
        <row r="47306">
          <cell r="B47306" t="str">
            <v>Zygoena***retired***use Sphyrna</v>
          </cell>
          <cell r="C47306" t="str">
            <v>Genus</v>
          </cell>
        </row>
        <row r="47307">
          <cell r="B47307" t="str">
            <v>Zygogonium</v>
          </cell>
          <cell r="C47307" t="str">
            <v>Genus</v>
          </cell>
        </row>
        <row r="47308">
          <cell r="B47308" t="str">
            <v>Zygonemertes</v>
          </cell>
          <cell r="C47308" t="str">
            <v>Genus</v>
          </cell>
        </row>
        <row r="47309">
          <cell r="B47309" t="str">
            <v>Zygonemertes virescens</v>
          </cell>
          <cell r="C47309" t="str">
            <v>Species</v>
          </cell>
        </row>
        <row r="47310">
          <cell r="B47310" t="str">
            <v>Zygoptera</v>
          </cell>
          <cell r="C47310" t="str">
            <v>Suborder</v>
          </cell>
        </row>
        <row r="47311">
          <cell r="B47311"/>
          <cell r="C47311"/>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0C1D421-483B-4FB3-9E77-F21A648A2A39}" name="Table2" displayName="Table2" ref="A1:K476" totalsRowShown="0" headerRowDxfId="14" dataDxfId="13">
  <autoFilter ref="A1:K476" xr:uid="{202783DD-A6FB-40AD-A567-B58A04D8ECFE}"/>
  <sortState xmlns:xlrd2="http://schemas.microsoft.com/office/spreadsheetml/2017/richdata2" ref="A2:K476">
    <sortCondition ref="K1:K476"/>
  </sortState>
  <tableColumns count="11">
    <tableColumn id="1" xr3:uid="{1CEDFFFD-F4F7-4D29-9DE1-8C65A220A845}" name="Site" dataDxfId="12"/>
    <tableColumn id="4" xr3:uid="{CCD9B50B-8721-46D2-B501-85FBAA43B3B9}" name="Activity ID-BM" dataDxfId="11">
      <calculatedColumnFormula>E2&amp;":BM"</calculatedColumnFormula>
    </tableColumn>
    <tableColumn id="11" xr3:uid="{5411216D-6AA5-434A-8F50-AB52BAEF0FC6}" name="Column1" dataDxfId="10"/>
    <tableColumn id="2" xr3:uid="{8EA44726-5F49-4E4C-BCDE-06496FFCC753}" name="Date" dataDxfId="9"/>
    <tableColumn id="3" xr3:uid="{3B77C58E-92D3-4571-A256-8B2CF9E78766}" name="Site:Date" dataDxfId="8"/>
    <tableColumn id="5" xr3:uid="{CF58AE09-1651-4E90-9F3D-F215E8DBAB75}" name="Taxon Rank _x000a_From WQX Pick List" dataDxfId="7">
      <calculatedColumnFormula>_xlfn.XLOOKUP(G2,'[4]Subject Taxon'!$B:$B,'[4]Subject Taxon'!$C:$C)</calculatedColumnFormula>
    </tableColumn>
    <tableColumn id="6" xr3:uid="{BB83189E-4B4A-4DAC-94FB-E81B4F3BD3DA}" name="Taxon Name" dataDxfId="6"/>
    <tableColumn id="7" xr3:uid="{A4A45541-0DB4-4943-A294-2DB83D122727}" name="Count" dataDxfId="5"/>
    <tableColumn id="8" xr3:uid="{E8C136E2-0A31-4DCB-B3FD-244C79BA1A86}" name="Proportion of Sample" dataDxfId="4"/>
    <tableColumn id="9" xr3:uid="{DB2B602B-84DA-400C-A99A-7A148A5D80DA}" name="Index Type" dataDxfId="3"/>
    <tableColumn id="10" xr3:uid="{5FDE9E17-8DC9-430E-961F-47530256091C}" name="Project ID"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F6021-13B8-41E7-B330-81DBE7D479B5}">
  <sheetPr codeName="Sheet1"/>
  <dimension ref="A1:L71"/>
  <sheetViews>
    <sheetView workbookViewId="0">
      <selection activeCell="B9" sqref="B9"/>
    </sheetView>
  </sheetViews>
  <sheetFormatPr defaultColWidth="9" defaultRowHeight="13.8" x14ac:dyDescent="0.3"/>
  <cols>
    <col min="1" max="1" width="10.6640625" style="2" bestFit="1" customWidth="1"/>
    <col min="2" max="2" width="15.33203125" style="30" bestFit="1" customWidth="1"/>
    <col min="3" max="10" width="9" style="2"/>
    <col min="11" max="11" width="16" style="2" bestFit="1" customWidth="1"/>
    <col min="12" max="16384" width="9" style="2"/>
  </cols>
  <sheetData>
    <row r="1" spans="1:12" x14ac:dyDescent="0.3">
      <c r="A1" s="5" t="s">
        <v>0</v>
      </c>
      <c r="B1" s="29">
        <v>2023</v>
      </c>
      <c r="C1" s="5">
        <v>2021</v>
      </c>
      <c r="F1" s="2" t="s">
        <v>1</v>
      </c>
      <c r="G1" s="2" t="s">
        <v>2</v>
      </c>
      <c r="H1" s="2" t="s">
        <v>3</v>
      </c>
      <c r="K1" s="2" t="s">
        <v>4</v>
      </c>
    </row>
    <row r="2" spans="1:12" x14ac:dyDescent="0.3">
      <c r="A2" s="2" t="s">
        <v>5</v>
      </c>
      <c r="B2" s="30" t="s">
        <v>6</v>
      </c>
      <c r="C2" s="30" t="s">
        <v>6</v>
      </c>
      <c r="F2" s="2" t="str">
        <f>_xlfn.XLOOKUP(G2,'WQX sites'!A:A,'WQX sites'!A:A)</f>
        <v>TWI-AC5</v>
      </c>
      <c r="G2" s="2" t="str">
        <f t="shared" ref="G2:G28" si="0">CONCATENATE("TWI-",H2)</f>
        <v>TWI-AC5</v>
      </c>
      <c r="H2" s="2" t="s">
        <v>7</v>
      </c>
      <c r="K2" s="2" t="s">
        <v>8</v>
      </c>
    </row>
    <row r="3" spans="1:12" x14ac:dyDescent="0.3">
      <c r="A3" s="2" t="s">
        <v>9</v>
      </c>
      <c r="B3" s="30" t="s">
        <v>6</v>
      </c>
      <c r="C3" s="30" t="s">
        <v>6</v>
      </c>
      <c r="F3" s="2" t="str">
        <f>_xlfn.XLOOKUP(G3,'WQX sites'!A:A,'WQX sites'!A:A)</f>
        <v>TWI-AX1</v>
      </c>
      <c r="G3" s="2" t="str">
        <f t="shared" si="0"/>
        <v>TWI-AX1</v>
      </c>
      <c r="H3" s="2" t="s">
        <v>10</v>
      </c>
      <c r="K3" s="2" t="s">
        <v>11</v>
      </c>
    </row>
    <row r="4" spans="1:12" x14ac:dyDescent="0.3">
      <c r="A4" s="2" t="s">
        <v>12</v>
      </c>
      <c r="B4" s="30" t="s">
        <v>6</v>
      </c>
      <c r="C4" s="67" t="s">
        <v>13</v>
      </c>
      <c r="F4" s="2" t="str">
        <f>_xlfn.XLOOKUP(G4,'WQX sites'!A:A,'WQX sites'!A:A)</f>
        <v>TWI-AX2</v>
      </c>
      <c r="G4" s="2" t="str">
        <f t="shared" si="0"/>
        <v>TWI-AX2</v>
      </c>
      <c r="H4" s="2" t="s">
        <v>14</v>
      </c>
      <c r="K4" s="2" t="s">
        <v>15</v>
      </c>
    </row>
    <row r="5" spans="1:12" x14ac:dyDescent="0.3">
      <c r="A5" s="2" t="s">
        <v>16</v>
      </c>
      <c r="B5" s="30" t="s">
        <v>6</v>
      </c>
      <c r="C5" s="30" t="s">
        <v>6</v>
      </c>
      <c r="F5" s="2" t="str">
        <f>_xlfn.XLOOKUP(G5,'WQX sites'!A:A,'WQX sites'!A:A)</f>
        <v>TWI-BD1a</v>
      </c>
      <c r="G5" s="2" t="str">
        <f t="shared" si="0"/>
        <v>TWI-BD1a</v>
      </c>
      <c r="H5" s="2" t="s">
        <v>17</v>
      </c>
      <c r="K5" s="2" t="s">
        <v>18</v>
      </c>
    </row>
    <row r="6" spans="1:12" x14ac:dyDescent="0.3">
      <c r="A6" s="2" t="s">
        <v>19</v>
      </c>
      <c r="B6" s="30" t="s">
        <v>6</v>
      </c>
      <c r="C6" s="67" t="s">
        <v>13</v>
      </c>
      <c r="F6" s="2" t="str">
        <f>_xlfn.XLOOKUP(G6,'WQX sites'!A:A,'WQX sites'!A:A)</f>
        <v>TWI-BD4</v>
      </c>
      <c r="G6" s="2" t="str">
        <f t="shared" si="0"/>
        <v>TWI-BD4</v>
      </c>
      <c r="H6" s="2" t="s">
        <v>20</v>
      </c>
      <c r="K6" s="2" t="s">
        <v>21</v>
      </c>
    </row>
    <row r="7" spans="1:12" x14ac:dyDescent="0.3">
      <c r="A7" s="2" t="s">
        <v>16</v>
      </c>
      <c r="C7" s="67" t="s">
        <v>1299</v>
      </c>
      <c r="F7" s="2" t="e">
        <f>_xlfn.XLOOKUP(G7,'WQX sites'!A:A,'WQX sites'!A:A)</f>
        <v>#N/A</v>
      </c>
      <c r="G7" s="2" t="str">
        <f t="shared" si="0"/>
        <v>TWI-COL2</v>
      </c>
      <c r="H7" s="2" t="s">
        <v>22</v>
      </c>
      <c r="I7" s="2" t="s">
        <v>994</v>
      </c>
      <c r="K7" s="2" t="s">
        <v>23</v>
      </c>
    </row>
    <row r="8" spans="1:12" x14ac:dyDescent="0.3">
      <c r="F8" s="2" t="str">
        <f>_xlfn.XLOOKUP(G8,'WQX sites'!A:A,'WQX sites'!A:A)</f>
        <v>TWI-DP3</v>
      </c>
      <c r="G8" s="2" t="str">
        <f t="shared" si="0"/>
        <v>TWI-DP3</v>
      </c>
      <c r="H8" s="2" t="s">
        <v>24</v>
      </c>
      <c r="K8" s="2" t="s">
        <v>25</v>
      </c>
    </row>
    <row r="9" spans="1:12" x14ac:dyDescent="0.3">
      <c r="F9" s="2" t="str">
        <f>_xlfn.XLOOKUP(G9,'WQX sites'!A:A,'WQX sites'!A:A)</f>
        <v>TWI-HA1</v>
      </c>
      <c r="G9" s="2" t="str">
        <f t="shared" si="0"/>
        <v>TWI-HA1</v>
      </c>
      <c r="H9" s="2" t="s">
        <v>26</v>
      </c>
      <c r="K9" s="2" t="s">
        <v>27</v>
      </c>
    </row>
    <row r="10" spans="1:12" x14ac:dyDescent="0.3">
      <c r="F10" s="2" t="str">
        <f>_xlfn.XLOOKUP(G10,'WQX sites'!A:A,'WQX sites'!A:A)</f>
        <v>TWI-HB3</v>
      </c>
      <c r="G10" s="2" t="str">
        <f t="shared" si="0"/>
        <v>TWI-HB3</v>
      </c>
      <c r="H10" s="2" t="s">
        <v>28</v>
      </c>
      <c r="K10" s="2" t="s">
        <v>29</v>
      </c>
    </row>
    <row r="11" spans="1:12" x14ac:dyDescent="0.3">
      <c r="F11" s="2" t="str">
        <f>_xlfn.XLOOKUP(G11,'WQX sites'!A:A,'WQX sites'!A:A)</f>
        <v>TWI-LSC1</v>
      </c>
      <c r="G11" s="2" t="str">
        <f t="shared" si="0"/>
        <v>TWI-LSC1</v>
      </c>
      <c r="H11" s="2" t="s">
        <v>30</v>
      </c>
      <c r="K11" s="2" t="s">
        <v>31</v>
      </c>
    </row>
    <row r="12" spans="1:12" x14ac:dyDescent="0.3">
      <c r="F12" s="2" t="str">
        <f>_xlfn.XLOOKUP(G12,'WQX sites'!A:A,'WQX sites'!A:A)</f>
        <v>TWI-MB3</v>
      </c>
      <c r="G12" s="2" t="str">
        <f t="shared" si="0"/>
        <v>TWI-MB3</v>
      </c>
      <c r="H12" s="2" t="s">
        <v>32</v>
      </c>
      <c r="K12" s="2" t="s">
        <v>33</v>
      </c>
    </row>
    <row r="13" spans="1:12" x14ac:dyDescent="0.3">
      <c r="F13" s="2" t="str">
        <f>_xlfn.XLOOKUP(G13,'WQX sites'!A:A,'WQX sites'!A:A)</f>
        <v>TWI-PR2a</v>
      </c>
      <c r="G13" s="2" t="str">
        <f t="shared" si="0"/>
        <v>TWI-PR2a</v>
      </c>
      <c r="H13" s="2" t="s">
        <v>34</v>
      </c>
      <c r="K13" s="2" t="s">
        <v>35</v>
      </c>
    </row>
    <row r="14" spans="1:12" x14ac:dyDescent="0.3">
      <c r="F14" s="2" t="str">
        <f>_xlfn.XLOOKUP(G14,'WQX sites'!A:A,'WQX sites'!A:A)</f>
        <v>TWI-RK1</v>
      </c>
      <c r="G14" s="2" t="str">
        <f t="shared" si="0"/>
        <v>TWI-RK1</v>
      </c>
      <c r="H14" s="2" t="s">
        <v>36</v>
      </c>
      <c r="K14" s="2" t="s">
        <v>37</v>
      </c>
    </row>
    <row r="15" spans="1:12" x14ac:dyDescent="0.3">
      <c r="F15" s="2" t="str">
        <f>_xlfn.XLOOKUP(G15,'WQX sites'!A:A,'WQX sites'!A:A)</f>
        <v>TWI-RO1a</v>
      </c>
      <c r="G15" s="2" t="str">
        <f t="shared" si="0"/>
        <v>TWI-RO1a</v>
      </c>
      <c r="H15" s="2" t="s">
        <v>38</v>
      </c>
      <c r="K15" s="2" t="s">
        <v>39</v>
      </c>
    </row>
    <row r="16" spans="1:12" x14ac:dyDescent="0.3">
      <c r="F16" s="2" t="str">
        <f>_xlfn.XLOOKUP(G16,'WQX sites'!A:A,'WQX sites'!A:A)</f>
        <v>TWI-SB1</v>
      </c>
      <c r="G16" s="2" t="str">
        <f t="shared" si="0"/>
        <v>TWI-SB1</v>
      </c>
      <c r="H16" s="2" t="s">
        <v>40</v>
      </c>
      <c r="K16" s="2" t="s">
        <v>41</v>
      </c>
      <c r="L16" s="2" t="s">
        <v>42</v>
      </c>
    </row>
    <row r="17" spans="6:12" x14ac:dyDescent="0.3">
      <c r="F17" s="2" t="str">
        <f>_xlfn.XLOOKUP(G17,'WQX sites'!A:A,'WQX sites'!A:A)</f>
        <v>TWI-SBA</v>
      </c>
      <c r="G17" s="2" t="str">
        <f t="shared" si="0"/>
        <v>TWI-SBA</v>
      </c>
      <c r="H17" s="2" t="s">
        <v>43</v>
      </c>
      <c r="K17" s="2" t="s">
        <v>44</v>
      </c>
    </row>
    <row r="18" spans="6:12" x14ac:dyDescent="0.3">
      <c r="F18" s="2" t="str">
        <f>_xlfn.XLOOKUP(G18,'WQX sites'!A:A,'WQX sites'!A:A)</f>
        <v>TWI-SM1</v>
      </c>
      <c r="G18" s="2" t="str">
        <f t="shared" si="0"/>
        <v>TWI-SM1</v>
      </c>
      <c r="H18" s="2" t="s">
        <v>45</v>
      </c>
      <c r="K18" s="2" t="s">
        <v>46</v>
      </c>
    </row>
    <row r="19" spans="6:12" x14ac:dyDescent="0.3">
      <c r="F19" s="2" t="str">
        <f>_xlfn.XLOOKUP(G19,'WQX sites'!A:A,'WQX sites'!A:A)</f>
        <v>TWI-SW1</v>
      </c>
      <c r="G19" s="2" t="str">
        <f t="shared" si="0"/>
        <v>TWI-SW1</v>
      </c>
      <c r="H19" s="2" t="s">
        <v>47</v>
      </c>
      <c r="K19" s="2" t="s">
        <v>48</v>
      </c>
    </row>
    <row r="20" spans="6:12" x14ac:dyDescent="0.3">
      <c r="F20" s="2" t="str">
        <f>_xlfn.XLOOKUP(G20,'WQX sites'!A:A,'WQX sites'!A:A)</f>
        <v>TWI-TM1</v>
      </c>
      <c r="G20" s="2" t="str">
        <f t="shared" si="0"/>
        <v>TWI-TM1</v>
      </c>
      <c r="H20" s="2" t="s">
        <v>49</v>
      </c>
      <c r="K20" s="2" t="s">
        <v>50</v>
      </c>
    </row>
    <row r="21" spans="6:12" x14ac:dyDescent="0.3">
      <c r="F21" s="2" t="str">
        <f>_xlfn.XLOOKUP(G21,'WQX sites'!A:A,'WQX sites'!A:A)</f>
        <v>TWI-CB2</v>
      </c>
      <c r="G21" s="2" t="str">
        <f t="shared" si="0"/>
        <v>TWI-CB2</v>
      </c>
      <c r="H21" s="2" t="s">
        <v>51</v>
      </c>
      <c r="K21" s="2" t="s">
        <v>52</v>
      </c>
    </row>
    <row r="22" spans="6:12" x14ac:dyDescent="0.3">
      <c r="F22" s="2" t="str">
        <f>_xlfn.XLOOKUP(G22,'WQX sites'!A:A,'WQX sites'!A:A)</f>
        <v>TWI-CR1</v>
      </c>
      <c r="G22" s="2" t="str">
        <f t="shared" si="0"/>
        <v>TWI-CR1</v>
      </c>
      <c r="H22" s="2" t="s">
        <v>53</v>
      </c>
      <c r="K22" s="2" t="s">
        <v>54</v>
      </c>
    </row>
    <row r="23" spans="6:12" x14ac:dyDescent="0.3">
      <c r="F23" s="2" t="str">
        <f>_xlfn.XLOOKUP(G23,'WQX sites'!A:A,'WQX sites'!A:A)</f>
        <v>TWI-MI4</v>
      </c>
      <c r="G23" s="2" t="str">
        <f t="shared" si="0"/>
        <v>TWI-MI4</v>
      </c>
      <c r="H23" s="2" t="s">
        <v>55</v>
      </c>
      <c r="K23" s="2" t="s">
        <v>56</v>
      </c>
      <c r="L23" s="2" t="s">
        <v>994</v>
      </c>
    </row>
    <row r="24" spans="6:12" x14ac:dyDescent="0.3">
      <c r="F24" s="2" t="str">
        <f>_xlfn.XLOOKUP(G24,'WQX sites'!A:A,'WQX sites'!A:A)</f>
        <v>TWI-MO1</v>
      </c>
      <c r="G24" s="2" t="str">
        <f t="shared" si="0"/>
        <v>TWI-MO1</v>
      </c>
      <c r="H24" s="2" t="s">
        <v>57</v>
      </c>
      <c r="K24" s="2" t="s">
        <v>58</v>
      </c>
    </row>
    <row r="25" spans="6:12" x14ac:dyDescent="0.3">
      <c r="F25" s="2" t="str">
        <f>_xlfn.XLOOKUP(G25,'WQX sites'!A:A,'WQX sites'!A:A)</f>
        <v>TWI-RB2</v>
      </c>
      <c r="G25" s="2" t="str">
        <f t="shared" si="0"/>
        <v>TWI-RB2</v>
      </c>
      <c r="H25" s="2" t="s">
        <v>59</v>
      </c>
      <c r="K25" s="2" t="s">
        <v>60</v>
      </c>
    </row>
    <row r="26" spans="6:12" x14ac:dyDescent="0.3">
      <c r="F26" s="2" t="str">
        <f>_xlfn.XLOOKUP(G26,'WQX sites'!A:A,'WQX sites'!A:A)</f>
        <v>TWI-RBA</v>
      </c>
      <c r="G26" s="2" t="str">
        <f t="shared" si="0"/>
        <v>TWI-RBA</v>
      </c>
      <c r="H26" s="2" t="s">
        <v>61</v>
      </c>
      <c r="K26" s="2" t="s">
        <v>62</v>
      </c>
    </row>
    <row r="27" spans="6:12" x14ac:dyDescent="0.3">
      <c r="F27" s="2" t="str">
        <f>_xlfn.XLOOKUP(G27,'WQX sites'!A:A,'WQX sites'!A:A)</f>
        <v>TWI-SB3</v>
      </c>
      <c r="G27" s="2" t="str">
        <f t="shared" si="0"/>
        <v>TWI-SB3</v>
      </c>
      <c r="H27" s="2" t="s">
        <v>63</v>
      </c>
      <c r="K27" s="2" t="s">
        <v>64</v>
      </c>
    </row>
    <row r="28" spans="6:12" x14ac:dyDescent="0.3">
      <c r="F28" s="2" t="str">
        <f>_xlfn.XLOOKUP(G28,'WQX sites'!A:A,'WQX sites'!A:A)</f>
        <v>TWI-SC2</v>
      </c>
      <c r="G28" s="2" t="str">
        <f t="shared" si="0"/>
        <v>TWI-SC2</v>
      </c>
      <c r="H28" s="2" t="s">
        <v>65</v>
      </c>
      <c r="K28" s="2" t="s">
        <v>66</v>
      </c>
    </row>
    <row r="29" spans="6:12" x14ac:dyDescent="0.3">
      <c r="K29" s="2" t="s">
        <v>67</v>
      </c>
    </row>
    <row r="30" spans="6:12" x14ac:dyDescent="0.3">
      <c r="K30" s="2" t="s">
        <v>68</v>
      </c>
    </row>
    <row r="31" spans="6:12" x14ac:dyDescent="0.3">
      <c r="K31" s="2" t="s">
        <v>69</v>
      </c>
    </row>
    <row r="32" spans="6:12" x14ac:dyDescent="0.3">
      <c r="K32" s="2" t="s">
        <v>70</v>
      </c>
    </row>
    <row r="33" spans="11:11" x14ac:dyDescent="0.3">
      <c r="K33" s="2" t="s">
        <v>71</v>
      </c>
    </row>
    <row r="34" spans="11:11" x14ac:dyDescent="0.3">
      <c r="K34" s="2" t="s">
        <v>72</v>
      </c>
    </row>
    <row r="35" spans="11:11" x14ac:dyDescent="0.3">
      <c r="K35" s="2" t="s">
        <v>73</v>
      </c>
    </row>
    <row r="36" spans="11:11" x14ac:dyDescent="0.3">
      <c r="K36" s="2" t="s">
        <v>74</v>
      </c>
    </row>
    <row r="37" spans="11:11" x14ac:dyDescent="0.3">
      <c r="K37" s="2" t="s">
        <v>75</v>
      </c>
    </row>
    <row r="38" spans="11:11" x14ac:dyDescent="0.3">
      <c r="K38" s="2" t="s">
        <v>76</v>
      </c>
    </row>
    <row r="39" spans="11:11" x14ac:dyDescent="0.3">
      <c r="K39" s="2" t="s">
        <v>77</v>
      </c>
    </row>
    <row r="40" spans="11:11" x14ac:dyDescent="0.3">
      <c r="K40" s="2" t="s">
        <v>78</v>
      </c>
    </row>
    <row r="41" spans="11:11" x14ac:dyDescent="0.3">
      <c r="K41" s="2" t="s">
        <v>79</v>
      </c>
    </row>
    <row r="42" spans="11:11" x14ac:dyDescent="0.3">
      <c r="K42" s="2" t="s">
        <v>80</v>
      </c>
    </row>
    <row r="43" spans="11:11" x14ac:dyDescent="0.3">
      <c r="K43" s="2" t="s">
        <v>81</v>
      </c>
    </row>
    <row r="44" spans="11:11" x14ac:dyDescent="0.3">
      <c r="K44" s="2" t="s">
        <v>82</v>
      </c>
    </row>
    <row r="45" spans="11:11" x14ac:dyDescent="0.3">
      <c r="K45" s="2" t="s">
        <v>83</v>
      </c>
    </row>
    <row r="46" spans="11:11" x14ac:dyDescent="0.3">
      <c r="K46" s="2" t="s">
        <v>84</v>
      </c>
    </row>
    <row r="47" spans="11:11" x14ac:dyDescent="0.3">
      <c r="K47" s="2" t="s">
        <v>85</v>
      </c>
    </row>
    <row r="48" spans="11:11" x14ac:dyDescent="0.3">
      <c r="K48" s="2" t="s">
        <v>86</v>
      </c>
    </row>
    <row r="49" spans="11:12" x14ac:dyDescent="0.3">
      <c r="K49" s="2" t="s">
        <v>87</v>
      </c>
    </row>
    <row r="50" spans="11:12" x14ac:dyDescent="0.3">
      <c r="K50" s="2" t="s">
        <v>88</v>
      </c>
    </row>
    <row r="51" spans="11:12" x14ac:dyDescent="0.3">
      <c r="K51" s="2" t="s">
        <v>89</v>
      </c>
    </row>
    <row r="52" spans="11:12" x14ac:dyDescent="0.3">
      <c r="K52" s="2" t="s">
        <v>90</v>
      </c>
    </row>
    <row r="53" spans="11:12" x14ac:dyDescent="0.3">
      <c r="K53" s="2" t="s">
        <v>91</v>
      </c>
    </row>
    <row r="54" spans="11:12" x14ac:dyDescent="0.3">
      <c r="K54" s="2" t="s">
        <v>92</v>
      </c>
    </row>
    <row r="55" spans="11:12" x14ac:dyDescent="0.3">
      <c r="K55" s="2" t="s">
        <v>93</v>
      </c>
    </row>
    <row r="56" spans="11:12" x14ac:dyDescent="0.3">
      <c r="K56" s="2" t="s">
        <v>94</v>
      </c>
    </row>
    <row r="57" spans="11:12" x14ac:dyDescent="0.3">
      <c r="K57" s="2" t="s">
        <v>95</v>
      </c>
      <c r="L57" s="2" t="s">
        <v>42</v>
      </c>
    </row>
    <row r="58" spans="11:12" x14ac:dyDescent="0.3">
      <c r="K58" s="2" t="s">
        <v>96</v>
      </c>
    </row>
    <row r="59" spans="11:12" x14ac:dyDescent="0.3">
      <c r="K59" s="2" t="s">
        <v>97</v>
      </c>
    </row>
    <row r="60" spans="11:12" x14ac:dyDescent="0.3">
      <c r="K60" s="2" t="s">
        <v>98</v>
      </c>
    </row>
    <row r="61" spans="11:12" x14ac:dyDescent="0.3">
      <c r="K61" s="2" t="s">
        <v>99</v>
      </c>
    </row>
    <row r="62" spans="11:12" x14ac:dyDescent="0.3">
      <c r="K62" s="2" t="s">
        <v>100</v>
      </c>
    </row>
    <row r="63" spans="11:12" x14ac:dyDescent="0.3">
      <c r="K63" s="2" t="s">
        <v>101</v>
      </c>
    </row>
    <row r="64" spans="11:12" x14ac:dyDescent="0.3">
      <c r="K64" s="2" t="s">
        <v>102</v>
      </c>
    </row>
    <row r="65" spans="11:11" x14ac:dyDescent="0.3">
      <c r="K65" s="2" t="s">
        <v>103</v>
      </c>
    </row>
    <row r="66" spans="11:11" x14ac:dyDescent="0.3">
      <c r="K66" s="2" t="s">
        <v>104</v>
      </c>
    </row>
    <row r="67" spans="11:11" x14ac:dyDescent="0.3">
      <c r="K67" s="2" t="s">
        <v>105</v>
      </c>
    </row>
    <row r="68" spans="11:11" x14ac:dyDescent="0.3">
      <c r="K68" s="2" t="s">
        <v>106</v>
      </c>
    </row>
    <row r="69" spans="11:11" x14ac:dyDescent="0.3">
      <c r="K69" s="2" t="s">
        <v>107</v>
      </c>
    </row>
    <row r="70" spans="11:11" x14ac:dyDescent="0.3">
      <c r="K70" s="2" t="s">
        <v>108</v>
      </c>
    </row>
    <row r="71" spans="11:11" x14ac:dyDescent="0.3">
      <c r="K71" s="2" t="s">
        <v>109</v>
      </c>
    </row>
  </sheetData>
  <sortState xmlns:xlrd2="http://schemas.microsoft.com/office/spreadsheetml/2017/richdata2" ref="F2:H71">
    <sortCondition ref="F2:F71"/>
  </sortState>
  <conditionalFormatting sqref="K1:K1048576">
    <cfRule type="duplicateValues" dxfId="1"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7A429-62BD-4468-84C3-25F8C732DF34}">
  <sheetPr codeName="Sheet2">
    <tabColor rgb="FF92D050"/>
  </sheetPr>
  <dimension ref="A1:J3"/>
  <sheetViews>
    <sheetView topLeftCell="B1" workbookViewId="0">
      <selection activeCell="E2" sqref="E2"/>
    </sheetView>
  </sheetViews>
  <sheetFormatPr defaultColWidth="9" defaultRowHeight="13.8" x14ac:dyDescent="0.3"/>
  <cols>
    <col min="1" max="1" width="17.5546875" style="2" bestFit="1" customWidth="1"/>
    <col min="2" max="2" width="59.88671875" style="2" bestFit="1" customWidth="1"/>
    <col min="3" max="3" width="18.6640625" style="2" bestFit="1" customWidth="1"/>
    <col min="4" max="4" width="19.44140625" style="2" bestFit="1" customWidth="1"/>
    <col min="5" max="5" width="23.33203125" style="2" bestFit="1" customWidth="1"/>
    <col min="6" max="6" width="19.109375" style="2" bestFit="1" customWidth="1"/>
    <col min="7" max="16384" width="9" style="2"/>
  </cols>
  <sheetData>
    <row r="1" spans="1:10" s="5" customFormat="1" x14ac:dyDescent="0.3">
      <c r="A1" s="5" t="s">
        <v>5</v>
      </c>
      <c r="B1" s="5" t="s">
        <v>110</v>
      </c>
      <c r="C1" s="5" t="s">
        <v>111</v>
      </c>
      <c r="D1" s="5" t="s">
        <v>112</v>
      </c>
      <c r="E1" s="5" t="s">
        <v>113</v>
      </c>
      <c r="F1" s="5" t="s">
        <v>114</v>
      </c>
      <c r="I1" s="5" t="s">
        <v>115</v>
      </c>
      <c r="J1" s="5" t="s">
        <v>116</v>
      </c>
    </row>
    <row r="2" spans="1:10" x14ac:dyDescent="0.3">
      <c r="A2" s="2" t="s">
        <v>117</v>
      </c>
      <c r="B2" s="2" t="s">
        <v>118</v>
      </c>
      <c r="C2" s="2" t="s">
        <v>119</v>
      </c>
      <c r="D2" s="2" t="s">
        <v>120</v>
      </c>
      <c r="E2" s="2" t="s">
        <v>121</v>
      </c>
      <c r="F2" s="2" t="s">
        <v>122</v>
      </c>
      <c r="I2" s="2" t="s">
        <v>123</v>
      </c>
      <c r="J2" s="2" t="s">
        <v>124</v>
      </c>
    </row>
    <row r="3" spans="1:10" x14ac:dyDescent="0.3">
      <c r="A3" s="2" t="s">
        <v>125</v>
      </c>
      <c r="B3" s="2" t="s">
        <v>126</v>
      </c>
      <c r="C3" s="2" t="s">
        <v>127</v>
      </c>
      <c r="D3" s="2" t="s">
        <v>128</v>
      </c>
      <c r="J3" s="2" t="s">
        <v>124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F4C66-7FB3-4021-B411-D321D508260A}">
  <sheetPr codeName="Sheet3">
    <tabColor rgb="FF92D050"/>
  </sheetPr>
  <dimension ref="A1:O476"/>
  <sheetViews>
    <sheetView topLeftCell="A12" workbookViewId="0">
      <selection activeCell="B11" sqref="B11"/>
    </sheetView>
  </sheetViews>
  <sheetFormatPr defaultRowHeight="14.4" x14ac:dyDescent="0.3"/>
  <cols>
    <col min="1" max="1" width="16" style="2" bestFit="1" customWidth="1"/>
    <col min="2" max="2" width="41.33203125" style="2" customWidth="1"/>
    <col min="3" max="3" width="14" customWidth="1"/>
    <col min="12" max="12" width="12.109375" bestFit="1" customWidth="1"/>
    <col min="13" max="13" width="26" bestFit="1" customWidth="1"/>
    <col min="15" max="15" width="22.44140625" bestFit="1" customWidth="1"/>
  </cols>
  <sheetData>
    <row r="1" spans="1:15" s="13" customFormat="1" x14ac:dyDescent="0.3">
      <c r="A1" s="28" t="s">
        <v>129</v>
      </c>
      <c r="B1" s="28" t="s">
        <v>130</v>
      </c>
      <c r="C1" s="24" t="s">
        <v>131</v>
      </c>
      <c r="D1" s="25" t="s">
        <v>132</v>
      </c>
      <c r="E1" s="25" t="s">
        <v>133</v>
      </c>
      <c r="F1" s="24" t="s">
        <v>134</v>
      </c>
      <c r="G1" s="24" t="s">
        <v>135</v>
      </c>
      <c r="H1" s="26" t="s">
        <v>136</v>
      </c>
      <c r="I1" s="26" t="s">
        <v>137</v>
      </c>
      <c r="J1" s="26" t="s">
        <v>138</v>
      </c>
      <c r="K1" s="26" t="s">
        <v>139</v>
      </c>
      <c r="L1" s="24" t="s">
        <v>140</v>
      </c>
      <c r="M1" s="24" t="s">
        <v>141</v>
      </c>
      <c r="N1" s="27" t="s">
        <v>142</v>
      </c>
      <c r="O1" s="27" t="s">
        <v>143</v>
      </c>
    </row>
    <row r="2" spans="1:15" x14ac:dyDescent="0.3">
      <c r="A2" s="19" t="s">
        <v>144</v>
      </c>
      <c r="B2" s="2" t="s">
        <v>145</v>
      </c>
      <c r="C2" t="s">
        <v>146</v>
      </c>
      <c r="F2" s="2">
        <v>40.364043000000002</v>
      </c>
      <c r="G2" s="2">
        <v>-74.945042000000001</v>
      </c>
      <c r="H2">
        <v>600</v>
      </c>
      <c r="I2" t="s">
        <v>147</v>
      </c>
      <c r="J2" t="s">
        <v>148</v>
      </c>
      <c r="K2" t="s">
        <v>149</v>
      </c>
      <c r="L2" t="s">
        <v>150</v>
      </c>
      <c r="M2" s="59" t="s">
        <v>151</v>
      </c>
      <c r="O2" t="s">
        <v>152</v>
      </c>
    </row>
    <row r="3" spans="1:15" x14ac:dyDescent="0.3">
      <c r="A3" s="19" t="s">
        <v>153</v>
      </c>
      <c r="B3" s="2" t="s">
        <v>154</v>
      </c>
      <c r="C3" t="s">
        <v>146</v>
      </c>
      <c r="F3" s="2">
        <v>40.378843358039497</v>
      </c>
      <c r="G3" s="2">
        <v>-74.948355180376396</v>
      </c>
      <c r="H3">
        <v>600</v>
      </c>
      <c r="I3" t="s">
        <v>147</v>
      </c>
      <c r="J3" t="s">
        <v>148</v>
      </c>
      <c r="K3" t="s">
        <v>149</v>
      </c>
      <c r="L3" t="s">
        <v>150</v>
      </c>
      <c r="M3" s="59" t="s">
        <v>151</v>
      </c>
      <c r="O3" t="s">
        <v>155</v>
      </c>
    </row>
    <row r="4" spans="1:15" x14ac:dyDescent="0.3">
      <c r="A4" s="19" t="s">
        <v>156</v>
      </c>
      <c r="B4" s="2" t="s">
        <v>157</v>
      </c>
      <c r="C4" t="s">
        <v>146</v>
      </c>
      <c r="F4" s="2">
        <v>40.403315181033697</v>
      </c>
      <c r="G4" s="2">
        <v>-74.913594960703406</v>
      </c>
      <c r="H4">
        <v>600</v>
      </c>
      <c r="I4" t="s">
        <v>147</v>
      </c>
      <c r="J4" t="s">
        <v>148</v>
      </c>
      <c r="K4" t="s">
        <v>149</v>
      </c>
      <c r="L4" t="s">
        <v>150</v>
      </c>
      <c r="M4" s="59" t="s">
        <v>151</v>
      </c>
      <c r="O4" t="s">
        <v>155</v>
      </c>
    </row>
    <row r="5" spans="1:15" x14ac:dyDescent="0.3">
      <c r="A5" s="2" t="s">
        <v>158</v>
      </c>
      <c r="B5" s="2" t="s">
        <v>159</v>
      </c>
      <c r="C5" t="s">
        <v>146</v>
      </c>
      <c r="F5" s="2">
        <v>40.283062292433002</v>
      </c>
      <c r="G5" s="2">
        <v>-74.536936396485203</v>
      </c>
      <c r="H5">
        <v>600</v>
      </c>
      <c r="I5" t="s">
        <v>147</v>
      </c>
      <c r="J5" t="s">
        <v>148</v>
      </c>
      <c r="K5" t="s">
        <v>149</v>
      </c>
      <c r="L5" t="s">
        <v>160</v>
      </c>
      <c r="M5" s="59" t="s">
        <v>161</v>
      </c>
      <c r="O5" t="s">
        <v>162</v>
      </c>
    </row>
    <row r="6" spans="1:15" x14ac:dyDescent="0.3">
      <c r="A6" s="2" t="s">
        <v>163</v>
      </c>
      <c r="B6" s="2" t="s">
        <v>164</v>
      </c>
      <c r="C6" t="s">
        <v>146</v>
      </c>
      <c r="F6" s="2">
        <v>40.246678199574902</v>
      </c>
      <c r="G6" s="2">
        <v>-74.686206958621696</v>
      </c>
      <c r="H6">
        <v>600</v>
      </c>
      <c r="I6" t="s">
        <v>147</v>
      </c>
      <c r="J6" t="s">
        <v>148</v>
      </c>
      <c r="K6" t="s">
        <v>149</v>
      </c>
      <c r="L6" t="s">
        <v>160</v>
      </c>
      <c r="M6" s="59" t="s">
        <v>161</v>
      </c>
      <c r="O6" t="s">
        <v>165</v>
      </c>
    </row>
    <row r="7" spans="1:15" x14ac:dyDescent="0.3">
      <c r="A7" s="2" t="s">
        <v>166</v>
      </c>
      <c r="B7" s="2" t="s">
        <v>167</v>
      </c>
      <c r="C7" t="s">
        <v>146</v>
      </c>
      <c r="F7" s="2">
        <v>40.273510000000002</v>
      </c>
      <c r="G7" s="2">
        <v>-74.525869999999998</v>
      </c>
      <c r="H7">
        <v>600</v>
      </c>
      <c r="I7" t="s">
        <v>147</v>
      </c>
      <c r="J7" t="s">
        <v>148</v>
      </c>
      <c r="K7" t="s">
        <v>149</v>
      </c>
      <c r="L7" t="s">
        <v>160</v>
      </c>
      <c r="M7" s="59" t="s">
        <v>161</v>
      </c>
      <c r="O7" t="s">
        <v>162</v>
      </c>
    </row>
    <row r="8" spans="1:15" x14ac:dyDescent="0.3">
      <c r="A8" s="19" t="s">
        <v>168</v>
      </c>
      <c r="B8" s="2" t="s">
        <v>169</v>
      </c>
      <c r="C8" t="s">
        <v>146</v>
      </c>
      <c r="F8" s="2">
        <v>40.349592066914397</v>
      </c>
      <c r="G8" s="2">
        <v>-74.782583909715697</v>
      </c>
      <c r="H8">
        <v>600</v>
      </c>
      <c r="I8" t="s">
        <v>147</v>
      </c>
      <c r="J8" t="s">
        <v>148</v>
      </c>
      <c r="K8" t="s">
        <v>149</v>
      </c>
      <c r="L8" t="s">
        <v>160</v>
      </c>
      <c r="M8" s="59" t="s">
        <v>161</v>
      </c>
      <c r="O8" t="s">
        <v>170</v>
      </c>
    </row>
    <row r="9" spans="1:15" x14ac:dyDescent="0.3">
      <c r="A9" s="2" t="s">
        <v>171</v>
      </c>
      <c r="B9" s="2" t="s">
        <v>172</v>
      </c>
      <c r="C9" t="s">
        <v>146</v>
      </c>
      <c r="F9" s="2">
        <v>40.324421999999998</v>
      </c>
      <c r="G9" s="2">
        <v>-74.916858000000005</v>
      </c>
      <c r="H9">
        <v>600</v>
      </c>
      <c r="I9" t="s">
        <v>147</v>
      </c>
      <c r="J9" t="s">
        <v>148</v>
      </c>
      <c r="K9" t="s">
        <v>149</v>
      </c>
      <c r="L9" t="s">
        <v>160</v>
      </c>
      <c r="M9" s="59" t="s">
        <v>161</v>
      </c>
      <c r="O9" t="s">
        <v>155</v>
      </c>
    </row>
    <row r="10" spans="1:15" x14ac:dyDescent="0.3">
      <c r="A10" s="19" t="s">
        <v>173</v>
      </c>
      <c r="B10" s="2" t="s">
        <v>174</v>
      </c>
      <c r="C10" t="s">
        <v>146</v>
      </c>
      <c r="F10" s="2">
        <v>40.270032</v>
      </c>
      <c r="G10" s="2">
        <v>-74.671763999999996</v>
      </c>
      <c r="H10">
        <v>600</v>
      </c>
      <c r="I10" t="s">
        <v>147</v>
      </c>
      <c r="J10" t="s">
        <v>148</v>
      </c>
      <c r="K10" t="s">
        <v>149</v>
      </c>
      <c r="L10" t="s">
        <v>160</v>
      </c>
      <c r="M10" s="59" t="s">
        <v>161</v>
      </c>
      <c r="O10" t="s">
        <v>175</v>
      </c>
    </row>
    <row r="11" spans="1:15" x14ac:dyDescent="0.3">
      <c r="A11" s="19" t="s">
        <v>176</v>
      </c>
      <c r="B11" s="2" t="s">
        <v>177</v>
      </c>
      <c r="C11" t="s">
        <v>146</v>
      </c>
      <c r="F11">
        <v>40.254241999999998</v>
      </c>
      <c r="G11" s="2">
        <v>-74.721744999999999</v>
      </c>
      <c r="H11">
        <v>600</v>
      </c>
      <c r="I11" t="s">
        <v>147</v>
      </c>
      <c r="J11" t="s">
        <v>148</v>
      </c>
      <c r="K11" t="s">
        <v>149</v>
      </c>
      <c r="L11" t="s">
        <v>160</v>
      </c>
      <c r="M11" s="59" t="s">
        <v>161</v>
      </c>
      <c r="O11" t="s">
        <v>165</v>
      </c>
    </row>
    <row r="12" spans="1:15" x14ac:dyDescent="0.3">
      <c r="A12" s="19" t="s">
        <v>178</v>
      </c>
      <c r="B12" s="2" t="s">
        <v>179</v>
      </c>
      <c r="C12" t="s">
        <v>146</v>
      </c>
      <c r="F12" s="2">
        <v>40.27052183</v>
      </c>
      <c r="G12" s="2">
        <v>-74.715092040000002</v>
      </c>
      <c r="H12">
        <v>600</v>
      </c>
      <c r="I12" t="s">
        <v>147</v>
      </c>
      <c r="J12" t="s">
        <v>148</v>
      </c>
      <c r="K12" t="s">
        <v>149</v>
      </c>
      <c r="L12" t="s">
        <v>160</v>
      </c>
      <c r="M12" s="59" t="s">
        <v>161</v>
      </c>
      <c r="O12" t="s">
        <v>165</v>
      </c>
    </row>
    <row r="13" spans="1:15" x14ac:dyDescent="0.3">
      <c r="A13" t="s">
        <v>180</v>
      </c>
      <c r="B13" s="2" t="s">
        <v>181</v>
      </c>
      <c r="C13" t="s">
        <v>146</v>
      </c>
      <c r="F13" s="2">
        <v>40.257205999999996</v>
      </c>
      <c r="G13" s="2">
        <v>-74.729056999999997</v>
      </c>
      <c r="H13">
        <v>600</v>
      </c>
      <c r="I13" t="s">
        <v>147</v>
      </c>
      <c r="J13" t="s">
        <v>148</v>
      </c>
      <c r="K13" t="s">
        <v>149</v>
      </c>
      <c r="L13" t="s">
        <v>160</v>
      </c>
      <c r="M13" s="59" t="s">
        <v>161</v>
      </c>
      <c r="O13" t="s">
        <v>165</v>
      </c>
    </row>
    <row r="14" spans="1:15" x14ac:dyDescent="0.3">
      <c r="A14" s="19" t="s">
        <v>182</v>
      </c>
      <c r="B14" s="2" t="s">
        <v>183</v>
      </c>
      <c r="C14" t="s">
        <v>146</v>
      </c>
      <c r="F14" s="2">
        <v>40.365994000000001</v>
      </c>
      <c r="G14" s="2">
        <v>-74.627397000000002</v>
      </c>
      <c r="H14">
        <v>600</v>
      </c>
      <c r="I14" t="s">
        <v>147</v>
      </c>
      <c r="J14" t="s">
        <v>148</v>
      </c>
      <c r="K14" t="s">
        <v>149</v>
      </c>
      <c r="L14" t="s">
        <v>160</v>
      </c>
      <c r="M14" s="59" t="s">
        <v>161</v>
      </c>
      <c r="O14" t="s">
        <v>184</v>
      </c>
    </row>
    <row r="15" spans="1:15" x14ac:dyDescent="0.3">
      <c r="A15" s="19" t="s">
        <v>185</v>
      </c>
      <c r="B15" s="2" t="s">
        <v>186</v>
      </c>
      <c r="C15" t="s">
        <v>146</v>
      </c>
      <c r="F15" s="2">
        <v>40.3635351</v>
      </c>
      <c r="G15" s="2">
        <v>-74.680059</v>
      </c>
      <c r="H15">
        <v>600</v>
      </c>
      <c r="I15" t="s">
        <v>147</v>
      </c>
      <c r="J15" t="s">
        <v>148</v>
      </c>
      <c r="K15" t="s">
        <v>149</v>
      </c>
      <c r="L15" t="s">
        <v>160</v>
      </c>
      <c r="M15" s="59" t="s">
        <v>161</v>
      </c>
      <c r="O15" t="s">
        <v>170</v>
      </c>
    </row>
    <row r="16" spans="1:15" x14ac:dyDescent="0.3">
      <c r="A16" s="19" t="s">
        <v>187</v>
      </c>
      <c r="B16" s="2" t="s">
        <v>188</v>
      </c>
      <c r="C16" t="s">
        <v>146</v>
      </c>
      <c r="F16" s="2">
        <v>40.333000032440303</v>
      </c>
      <c r="G16" s="2">
        <v>-74.681988513940098</v>
      </c>
      <c r="H16">
        <v>600</v>
      </c>
      <c r="I16" t="s">
        <v>147</v>
      </c>
      <c r="J16" t="s">
        <v>148</v>
      </c>
      <c r="K16" t="s">
        <v>149</v>
      </c>
      <c r="L16" t="s">
        <v>160</v>
      </c>
      <c r="M16" s="59" t="s">
        <v>161</v>
      </c>
      <c r="O16" t="s">
        <v>170</v>
      </c>
    </row>
    <row r="17" spans="1:15" x14ac:dyDescent="0.3">
      <c r="A17" t="s">
        <v>189</v>
      </c>
      <c r="B17" s="2" t="s">
        <v>190</v>
      </c>
      <c r="C17" t="s">
        <v>146</v>
      </c>
      <c r="F17" s="2">
        <v>40.358548999999996</v>
      </c>
      <c r="G17" s="2">
        <v>-74.691108</v>
      </c>
      <c r="H17">
        <v>600</v>
      </c>
      <c r="I17" t="s">
        <v>147</v>
      </c>
      <c r="J17" t="s">
        <v>148</v>
      </c>
      <c r="K17" t="s">
        <v>149</v>
      </c>
      <c r="L17" t="s">
        <v>160</v>
      </c>
      <c r="M17" s="59" t="s">
        <v>161</v>
      </c>
      <c r="O17" t="s">
        <v>170</v>
      </c>
    </row>
    <row r="18" spans="1:15" x14ac:dyDescent="0.3">
      <c r="A18" s="19" t="s">
        <v>191</v>
      </c>
      <c r="B18" s="2" t="s">
        <v>192</v>
      </c>
      <c r="C18" t="s">
        <v>146</v>
      </c>
      <c r="F18" s="2">
        <v>40.306451000000003</v>
      </c>
      <c r="G18" s="2">
        <v>-74.667833000000002</v>
      </c>
      <c r="H18">
        <v>600</v>
      </c>
      <c r="I18" t="s">
        <v>147</v>
      </c>
      <c r="J18" t="s">
        <v>148</v>
      </c>
      <c r="K18" t="s">
        <v>149</v>
      </c>
      <c r="L18" t="s">
        <v>160</v>
      </c>
      <c r="M18" s="59" t="s">
        <v>161</v>
      </c>
      <c r="O18" t="s">
        <v>170</v>
      </c>
    </row>
    <row r="19" spans="1:15" x14ac:dyDescent="0.3">
      <c r="A19" s="2" t="s">
        <v>193</v>
      </c>
      <c r="B19" s="2" t="s">
        <v>194</v>
      </c>
      <c r="C19" t="s">
        <v>146</v>
      </c>
      <c r="F19" s="2">
        <v>40.309793999999997</v>
      </c>
      <c r="G19" s="2">
        <v>-74.516903999999997</v>
      </c>
      <c r="H19">
        <v>600</v>
      </c>
      <c r="I19" t="s">
        <v>147</v>
      </c>
      <c r="J19" t="s">
        <v>148</v>
      </c>
      <c r="K19" t="s">
        <v>149</v>
      </c>
      <c r="L19" t="s">
        <v>195</v>
      </c>
      <c r="M19" s="59" t="s">
        <v>196</v>
      </c>
      <c r="O19" t="s">
        <v>162</v>
      </c>
    </row>
    <row r="20" spans="1:15" x14ac:dyDescent="0.3">
      <c r="A20" s="19" t="s">
        <v>197</v>
      </c>
      <c r="B20" s="2" t="s">
        <v>198</v>
      </c>
      <c r="C20" t="s">
        <v>146</v>
      </c>
      <c r="F20" s="2">
        <v>40.370761999999999</v>
      </c>
      <c r="G20" s="2">
        <v>-74.619243999999995</v>
      </c>
      <c r="H20">
        <v>600</v>
      </c>
      <c r="I20" t="s">
        <v>147</v>
      </c>
      <c r="J20" t="s">
        <v>148</v>
      </c>
      <c r="K20" t="s">
        <v>149</v>
      </c>
      <c r="L20" t="s">
        <v>195</v>
      </c>
      <c r="M20" s="59" t="s">
        <v>196</v>
      </c>
      <c r="O20" t="s">
        <v>184</v>
      </c>
    </row>
    <row r="21" spans="1:15" x14ac:dyDescent="0.3">
      <c r="A21" s="19" t="s">
        <v>199</v>
      </c>
      <c r="B21" s="2" t="s">
        <v>200</v>
      </c>
      <c r="C21" t="s">
        <v>146</v>
      </c>
      <c r="F21" s="2">
        <v>40.472819000000001</v>
      </c>
      <c r="G21" s="2">
        <v>-74.570867000000007</v>
      </c>
      <c r="H21">
        <v>600</v>
      </c>
      <c r="I21" t="s">
        <v>147</v>
      </c>
      <c r="J21" t="s">
        <v>148</v>
      </c>
      <c r="K21" t="s">
        <v>149</v>
      </c>
      <c r="L21" t="s">
        <v>201</v>
      </c>
      <c r="M21" s="59" t="s">
        <v>202</v>
      </c>
      <c r="O21" t="s">
        <v>184</v>
      </c>
    </row>
    <row r="22" spans="1:15" x14ac:dyDescent="0.3">
      <c r="A22" s="19" t="s">
        <v>203</v>
      </c>
      <c r="B22" s="2" t="s">
        <v>204</v>
      </c>
      <c r="C22" t="s">
        <v>146</v>
      </c>
      <c r="F22" s="2">
        <v>40.456507000000002</v>
      </c>
      <c r="G22" s="2">
        <v>-74.585696999999996</v>
      </c>
      <c r="H22">
        <v>600</v>
      </c>
      <c r="I22" t="s">
        <v>147</v>
      </c>
      <c r="J22" t="s">
        <v>148</v>
      </c>
      <c r="K22" t="s">
        <v>149</v>
      </c>
      <c r="L22" t="s">
        <v>201</v>
      </c>
      <c r="M22" s="59" t="s">
        <v>202</v>
      </c>
      <c r="O22" t="s">
        <v>184</v>
      </c>
    </row>
    <row r="23" spans="1:15" x14ac:dyDescent="0.3">
      <c r="A23" s="19" t="s">
        <v>205</v>
      </c>
      <c r="B23" s="2" t="s">
        <v>206</v>
      </c>
      <c r="C23" t="s">
        <v>146</v>
      </c>
      <c r="F23" s="2">
        <v>40.505462000000001</v>
      </c>
      <c r="G23" s="2">
        <v>-74.623596000000006</v>
      </c>
      <c r="H23">
        <v>600</v>
      </c>
      <c r="I23" t="s">
        <v>147</v>
      </c>
      <c r="J23" t="s">
        <v>148</v>
      </c>
      <c r="K23" t="s">
        <v>149</v>
      </c>
      <c r="L23" t="s">
        <v>201</v>
      </c>
      <c r="M23" s="59" t="s">
        <v>202</v>
      </c>
      <c r="O23" t="s">
        <v>184</v>
      </c>
    </row>
    <row r="24" spans="1:15" x14ac:dyDescent="0.3">
      <c r="A24" s="19" t="s">
        <v>207</v>
      </c>
      <c r="B24" s="2" t="s">
        <v>208</v>
      </c>
      <c r="C24" t="s">
        <v>146</v>
      </c>
      <c r="F24" s="2">
        <v>40.416029999999999</v>
      </c>
      <c r="G24" s="2">
        <v>-74.643029999999996</v>
      </c>
      <c r="H24">
        <v>600</v>
      </c>
      <c r="I24" t="s">
        <v>147</v>
      </c>
      <c r="J24" t="s">
        <v>148</v>
      </c>
      <c r="K24" t="s">
        <v>149</v>
      </c>
      <c r="L24" t="s">
        <v>201</v>
      </c>
      <c r="M24" s="59" t="s">
        <v>202</v>
      </c>
      <c r="O24" t="s">
        <v>184</v>
      </c>
    </row>
    <row r="25" spans="1:15" x14ac:dyDescent="0.3">
      <c r="A25" s="19" t="s">
        <v>209</v>
      </c>
      <c r="B25" s="2" t="s">
        <v>210</v>
      </c>
      <c r="C25" t="s">
        <v>146</v>
      </c>
      <c r="F25" s="2">
        <v>40.384417999999997</v>
      </c>
      <c r="G25" s="2">
        <v>-74.740617999999998</v>
      </c>
      <c r="H25">
        <v>600</v>
      </c>
      <c r="I25" t="s">
        <v>147</v>
      </c>
      <c r="J25" t="s">
        <v>148</v>
      </c>
      <c r="K25" t="s">
        <v>149</v>
      </c>
      <c r="L25" t="s">
        <v>201</v>
      </c>
      <c r="M25" s="59" t="s">
        <v>202</v>
      </c>
      <c r="O25" t="s">
        <v>184</v>
      </c>
    </row>
    <row r="26" spans="1:15" x14ac:dyDescent="0.3">
      <c r="A26" s="19" t="s">
        <v>211</v>
      </c>
      <c r="B26" s="2" t="s">
        <v>212</v>
      </c>
      <c r="C26" t="s">
        <v>146</v>
      </c>
      <c r="F26" s="2">
        <v>40.426501133217499</v>
      </c>
      <c r="G26" s="2">
        <v>-74.643743302369103</v>
      </c>
      <c r="H26">
        <v>600</v>
      </c>
      <c r="I26" t="s">
        <v>147</v>
      </c>
      <c r="J26" t="s">
        <v>148</v>
      </c>
      <c r="K26" t="s">
        <v>149</v>
      </c>
      <c r="L26" t="s">
        <v>201</v>
      </c>
      <c r="M26" s="59" t="s">
        <v>202</v>
      </c>
      <c r="O26" t="s">
        <v>184</v>
      </c>
    </row>
    <row r="27" spans="1:15" x14ac:dyDescent="0.3">
      <c r="A27" s="19" t="s">
        <v>213</v>
      </c>
      <c r="B27" s="2" t="s">
        <v>214</v>
      </c>
      <c r="C27" t="s">
        <v>146</v>
      </c>
      <c r="F27" s="2">
        <v>40.419702999999998</v>
      </c>
      <c r="G27" s="2">
        <v>-74.721872000000005</v>
      </c>
      <c r="H27">
        <v>600</v>
      </c>
      <c r="I27" t="s">
        <v>147</v>
      </c>
      <c r="J27" t="s">
        <v>148</v>
      </c>
      <c r="K27" t="s">
        <v>149</v>
      </c>
      <c r="L27" t="s">
        <v>201</v>
      </c>
      <c r="M27" s="59" t="s">
        <v>202</v>
      </c>
      <c r="O27" t="s">
        <v>184</v>
      </c>
    </row>
    <row r="28" spans="1:15" x14ac:dyDescent="0.3">
      <c r="A28" s="2" t="s">
        <v>215</v>
      </c>
      <c r="B28" s="2" t="s">
        <v>216</v>
      </c>
      <c r="C28" t="s">
        <v>146</v>
      </c>
      <c r="F28" s="2">
        <v>40.457090000000001</v>
      </c>
      <c r="G28" s="2">
        <v>-74.685553999999996</v>
      </c>
      <c r="H28">
        <v>600</v>
      </c>
      <c r="I28" t="s">
        <v>147</v>
      </c>
      <c r="J28" t="s">
        <v>148</v>
      </c>
      <c r="K28" t="s">
        <v>149</v>
      </c>
      <c r="L28" t="s">
        <v>201</v>
      </c>
      <c r="M28" s="59" t="s">
        <v>202</v>
      </c>
      <c r="O28" t="s">
        <v>184</v>
      </c>
    </row>
    <row r="29" spans="1:15" x14ac:dyDescent="0.3">
      <c r="A29"/>
      <c r="B29"/>
    </row>
    <row r="30" spans="1:15" x14ac:dyDescent="0.3">
      <c r="A30"/>
      <c r="B30"/>
    </row>
    <row r="31" spans="1:15" x14ac:dyDescent="0.3">
      <c r="A31"/>
      <c r="B31"/>
    </row>
    <row r="32" spans="1:15" x14ac:dyDescent="0.3">
      <c r="A32"/>
      <c r="B32"/>
    </row>
    <row r="33" spans="1:2" x14ac:dyDescent="0.3">
      <c r="A33"/>
      <c r="B33"/>
    </row>
    <row r="34" spans="1:2" x14ac:dyDescent="0.3">
      <c r="A34"/>
      <c r="B34"/>
    </row>
    <row r="35" spans="1:2" x14ac:dyDescent="0.3">
      <c r="A35"/>
      <c r="B35"/>
    </row>
    <row r="36" spans="1:2" x14ac:dyDescent="0.3">
      <c r="A36"/>
      <c r="B36"/>
    </row>
    <row r="37" spans="1:2" x14ac:dyDescent="0.3">
      <c r="A37"/>
      <c r="B37"/>
    </row>
    <row r="38" spans="1:2" x14ac:dyDescent="0.3">
      <c r="A38"/>
      <c r="B38"/>
    </row>
    <row r="39" spans="1:2" x14ac:dyDescent="0.3">
      <c r="A39"/>
      <c r="B39"/>
    </row>
    <row r="40" spans="1:2" x14ac:dyDescent="0.3">
      <c r="A40"/>
      <c r="B40"/>
    </row>
    <row r="41" spans="1:2" x14ac:dyDescent="0.3">
      <c r="A41"/>
      <c r="B41"/>
    </row>
    <row r="42" spans="1:2" x14ac:dyDescent="0.3">
      <c r="A42"/>
      <c r="B42"/>
    </row>
    <row r="43" spans="1:2" x14ac:dyDescent="0.3">
      <c r="A43"/>
      <c r="B43"/>
    </row>
    <row r="44" spans="1:2" x14ac:dyDescent="0.3">
      <c r="A44"/>
      <c r="B44"/>
    </row>
    <row r="45" spans="1:2" x14ac:dyDescent="0.3">
      <c r="A45"/>
      <c r="B45"/>
    </row>
    <row r="46" spans="1:2" x14ac:dyDescent="0.3">
      <c r="A46"/>
      <c r="B46"/>
    </row>
    <row r="47" spans="1:2" x14ac:dyDescent="0.3">
      <c r="A47"/>
      <c r="B47"/>
    </row>
    <row r="48" spans="1:2" x14ac:dyDescent="0.3">
      <c r="A48"/>
      <c r="B48"/>
    </row>
    <row r="49" spans="1:2" x14ac:dyDescent="0.3">
      <c r="A49"/>
      <c r="B49"/>
    </row>
    <row r="50" spans="1:2" x14ac:dyDescent="0.3">
      <c r="A50"/>
      <c r="B50"/>
    </row>
    <row r="51" spans="1:2" x14ac:dyDescent="0.3">
      <c r="A51"/>
      <c r="B51"/>
    </row>
    <row r="52" spans="1:2" x14ac:dyDescent="0.3">
      <c r="A52"/>
      <c r="B52"/>
    </row>
    <row r="53" spans="1:2" x14ac:dyDescent="0.3">
      <c r="A53"/>
      <c r="B53"/>
    </row>
    <row r="54" spans="1:2" x14ac:dyDescent="0.3">
      <c r="A54"/>
      <c r="B54"/>
    </row>
    <row r="55" spans="1:2" x14ac:dyDescent="0.3">
      <c r="A55"/>
      <c r="B55"/>
    </row>
    <row r="56" spans="1:2" x14ac:dyDescent="0.3">
      <c r="A56"/>
      <c r="B56"/>
    </row>
    <row r="57" spans="1:2" x14ac:dyDescent="0.3">
      <c r="A57"/>
      <c r="B57"/>
    </row>
    <row r="58" spans="1:2" x14ac:dyDescent="0.3">
      <c r="A58"/>
      <c r="B58"/>
    </row>
    <row r="59" spans="1:2" x14ac:dyDescent="0.3">
      <c r="A59"/>
      <c r="B59"/>
    </row>
    <row r="60" spans="1:2" x14ac:dyDescent="0.3">
      <c r="A60"/>
      <c r="B60"/>
    </row>
    <row r="61" spans="1:2" x14ac:dyDescent="0.3">
      <c r="A61"/>
      <c r="B61"/>
    </row>
    <row r="62" spans="1:2" x14ac:dyDescent="0.3">
      <c r="A62"/>
      <c r="B62"/>
    </row>
    <row r="63" spans="1:2" x14ac:dyDescent="0.3">
      <c r="A63"/>
      <c r="B63"/>
    </row>
    <row r="64" spans="1:2" x14ac:dyDescent="0.3">
      <c r="A64"/>
      <c r="B64"/>
    </row>
    <row r="65" spans="1:2" x14ac:dyDescent="0.3">
      <c r="A65"/>
      <c r="B65"/>
    </row>
    <row r="66" spans="1:2" x14ac:dyDescent="0.3">
      <c r="A66"/>
      <c r="B66"/>
    </row>
    <row r="67" spans="1:2" x14ac:dyDescent="0.3">
      <c r="A67"/>
      <c r="B67"/>
    </row>
    <row r="68" spans="1:2" x14ac:dyDescent="0.3">
      <c r="A68"/>
      <c r="B68"/>
    </row>
    <row r="69" spans="1:2" x14ac:dyDescent="0.3">
      <c r="A69"/>
      <c r="B69"/>
    </row>
    <row r="70" spans="1:2" x14ac:dyDescent="0.3">
      <c r="A70"/>
      <c r="B70"/>
    </row>
    <row r="71" spans="1:2" x14ac:dyDescent="0.3">
      <c r="A71"/>
      <c r="B71"/>
    </row>
    <row r="72" spans="1:2" x14ac:dyDescent="0.3">
      <c r="A72"/>
      <c r="B72"/>
    </row>
    <row r="73" spans="1:2" x14ac:dyDescent="0.3">
      <c r="A73"/>
      <c r="B73"/>
    </row>
    <row r="74" spans="1:2" x14ac:dyDescent="0.3">
      <c r="A74"/>
      <c r="B74"/>
    </row>
    <row r="75" spans="1:2" x14ac:dyDescent="0.3">
      <c r="A75"/>
      <c r="B75"/>
    </row>
    <row r="76" spans="1:2" x14ac:dyDescent="0.3">
      <c r="A76"/>
      <c r="B76"/>
    </row>
    <row r="77" spans="1:2" x14ac:dyDescent="0.3">
      <c r="A77"/>
      <c r="B77"/>
    </row>
    <row r="78" spans="1:2" x14ac:dyDescent="0.3">
      <c r="A78"/>
      <c r="B78"/>
    </row>
    <row r="79" spans="1:2" x14ac:dyDescent="0.3">
      <c r="A79"/>
      <c r="B79"/>
    </row>
    <row r="80" spans="1:2" x14ac:dyDescent="0.3">
      <c r="A80"/>
      <c r="B80"/>
    </row>
    <row r="81" spans="1:2" x14ac:dyDescent="0.3">
      <c r="A81"/>
      <c r="B81"/>
    </row>
    <row r="82" spans="1:2" x14ac:dyDescent="0.3">
      <c r="A82"/>
      <c r="B82"/>
    </row>
    <row r="83" spans="1:2" x14ac:dyDescent="0.3">
      <c r="A83"/>
      <c r="B83"/>
    </row>
    <row r="84" spans="1:2" x14ac:dyDescent="0.3">
      <c r="A84"/>
      <c r="B84"/>
    </row>
    <row r="85" spans="1:2" x14ac:dyDescent="0.3">
      <c r="A85"/>
      <c r="B85"/>
    </row>
    <row r="86" spans="1:2" x14ac:dyDescent="0.3">
      <c r="A86"/>
      <c r="B86"/>
    </row>
    <row r="87" spans="1:2" x14ac:dyDescent="0.3">
      <c r="A87"/>
      <c r="B87"/>
    </row>
    <row r="88" spans="1:2" x14ac:dyDescent="0.3">
      <c r="A88"/>
      <c r="B88"/>
    </row>
    <row r="89" spans="1:2" x14ac:dyDescent="0.3">
      <c r="A89"/>
      <c r="B89"/>
    </row>
    <row r="90" spans="1:2" x14ac:dyDescent="0.3">
      <c r="A90"/>
      <c r="B90"/>
    </row>
    <row r="91" spans="1:2" x14ac:dyDescent="0.3">
      <c r="A91"/>
      <c r="B91"/>
    </row>
    <row r="92" spans="1:2" x14ac:dyDescent="0.3">
      <c r="A92"/>
      <c r="B92"/>
    </row>
    <row r="93" spans="1:2" x14ac:dyDescent="0.3">
      <c r="A93"/>
      <c r="B93"/>
    </row>
    <row r="94" spans="1:2" x14ac:dyDescent="0.3">
      <c r="A94"/>
      <c r="B94"/>
    </row>
    <row r="95" spans="1:2" x14ac:dyDescent="0.3">
      <c r="A95"/>
      <c r="B95"/>
    </row>
    <row r="96" spans="1:2" x14ac:dyDescent="0.3">
      <c r="A96"/>
      <c r="B96"/>
    </row>
    <row r="97" spans="1:2" x14ac:dyDescent="0.3">
      <c r="A97"/>
      <c r="B97"/>
    </row>
    <row r="98" spans="1:2" x14ac:dyDescent="0.3">
      <c r="A98"/>
      <c r="B98"/>
    </row>
    <row r="99" spans="1:2" x14ac:dyDescent="0.3">
      <c r="A99"/>
      <c r="B99"/>
    </row>
    <row r="100" spans="1:2" x14ac:dyDescent="0.3">
      <c r="A100"/>
      <c r="B100"/>
    </row>
    <row r="101" spans="1:2" x14ac:dyDescent="0.3">
      <c r="A101"/>
      <c r="B101"/>
    </row>
    <row r="102" spans="1:2" x14ac:dyDescent="0.3">
      <c r="A102"/>
      <c r="B102"/>
    </row>
    <row r="103" spans="1:2" x14ac:dyDescent="0.3">
      <c r="A103"/>
      <c r="B103"/>
    </row>
    <row r="104" spans="1:2" x14ac:dyDescent="0.3">
      <c r="A104"/>
      <c r="B104"/>
    </row>
    <row r="105" spans="1:2" x14ac:dyDescent="0.3">
      <c r="A105"/>
      <c r="B105"/>
    </row>
    <row r="106" spans="1:2" x14ac:dyDescent="0.3">
      <c r="A106"/>
      <c r="B106"/>
    </row>
    <row r="107" spans="1:2" x14ac:dyDescent="0.3">
      <c r="A107"/>
      <c r="B107"/>
    </row>
    <row r="108" spans="1:2" x14ac:dyDescent="0.3">
      <c r="A108"/>
      <c r="B108"/>
    </row>
    <row r="109" spans="1:2" x14ac:dyDescent="0.3">
      <c r="A109"/>
      <c r="B109"/>
    </row>
    <row r="110" spans="1:2" x14ac:dyDescent="0.3">
      <c r="A110"/>
      <c r="B110"/>
    </row>
    <row r="111" spans="1:2" x14ac:dyDescent="0.3">
      <c r="A111"/>
      <c r="B111"/>
    </row>
    <row r="112" spans="1:2" x14ac:dyDescent="0.3">
      <c r="A112"/>
      <c r="B112"/>
    </row>
    <row r="113" spans="1:2" x14ac:dyDescent="0.3">
      <c r="A113"/>
      <c r="B113"/>
    </row>
    <row r="114" spans="1:2" x14ac:dyDescent="0.3">
      <c r="A114"/>
      <c r="B114"/>
    </row>
    <row r="115" spans="1:2" x14ac:dyDescent="0.3">
      <c r="A115"/>
      <c r="B115"/>
    </row>
    <row r="116" spans="1:2" x14ac:dyDescent="0.3">
      <c r="A116"/>
      <c r="B116"/>
    </row>
    <row r="117" spans="1:2" x14ac:dyDescent="0.3">
      <c r="A117"/>
      <c r="B117"/>
    </row>
    <row r="118" spans="1:2" x14ac:dyDescent="0.3">
      <c r="A118"/>
      <c r="B118"/>
    </row>
    <row r="119" spans="1:2" x14ac:dyDescent="0.3">
      <c r="A119"/>
      <c r="B119"/>
    </row>
    <row r="120" spans="1:2" x14ac:dyDescent="0.3">
      <c r="A120"/>
      <c r="B120"/>
    </row>
    <row r="121" spans="1:2" x14ac:dyDescent="0.3">
      <c r="A121"/>
      <c r="B121"/>
    </row>
    <row r="122" spans="1:2" x14ac:dyDescent="0.3">
      <c r="A122"/>
      <c r="B122"/>
    </row>
    <row r="123" spans="1:2" x14ac:dyDescent="0.3">
      <c r="A123"/>
      <c r="B123"/>
    </row>
    <row r="124" spans="1:2" x14ac:dyDescent="0.3">
      <c r="A124"/>
      <c r="B124"/>
    </row>
    <row r="125" spans="1:2" x14ac:dyDescent="0.3">
      <c r="A125"/>
      <c r="B125"/>
    </row>
    <row r="126" spans="1:2" x14ac:dyDescent="0.3">
      <c r="A126"/>
      <c r="B126"/>
    </row>
    <row r="127" spans="1:2" x14ac:dyDescent="0.3">
      <c r="A127"/>
      <c r="B127"/>
    </row>
    <row r="128" spans="1:2" x14ac:dyDescent="0.3">
      <c r="A128"/>
      <c r="B128"/>
    </row>
    <row r="129" spans="1:2" x14ac:dyDescent="0.3">
      <c r="A129"/>
      <c r="B129"/>
    </row>
    <row r="130" spans="1:2" x14ac:dyDescent="0.3">
      <c r="A130"/>
      <c r="B130"/>
    </row>
    <row r="131" spans="1:2" x14ac:dyDescent="0.3">
      <c r="A131"/>
      <c r="B131"/>
    </row>
    <row r="132" spans="1:2" x14ac:dyDescent="0.3">
      <c r="A132"/>
      <c r="B132"/>
    </row>
    <row r="133" spans="1:2" x14ac:dyDescent="0.3">
      <c r="A133"/>
      <c r="B133"/>
    </row>
    <row r="134" spans="1:2" x14ac:dyDescent="0.3">
      <c r="A134"/>
      <c r="B134"/>
    </row>
    <row r="135" spans="1:2" x14ac:dyDescent="0.3">
      <c r="A135"/>
      <c r="B135"/>
    </row>
    <row r="136" spans="1:2" x14ac:dyDescent="0.3">
      <c r="A136"/>
      <c r="B136"/>
    </row>
    <row r="137" spans="1:2" x14ac:dyDescent="0.3">
      <c r="A137"/>
      <c r="B137"/>
    </row>
    <row r="138" spans="1:2" x14ac:dyDescent="0.3">
      <c r="A138"/>
      <c r="B138"/>
    </row>
    <row r="139" spans="1:2" x14ac:dyDescent="0.3">
      <c r="A139"/>
      <c r="B139"/>
    </row>
    <row r="140" spans="1:2" x14ac:dyDescent="0.3">
      <c r="A140"/>
      <c r="B140"/>
    </row>
    <row r="141" spans="1:2" x14ac:dyDescent="0.3">
      <c r="A141"/>
      <c r="B141"/>
    </row>
    <row r="142" spans="1:2" x14ac:dyDescent="0.3">
      <c r="A142"/>
      <c r="B142"/>
    </row>
    <row r="143" spans="1:2" x14ac:dyDescent="0.3">
      <c r="A143"/>
      <c r="B143"/>
    </row>
    <row r="144" spans="1:2" x14ac:dyDescent="0.3">
      <c r="A144"/>
      <c r="B144"/>
    </row>
    <row r="145" spans="1:2" x14ac:dyDescent="0.3">
      <c r="A145"/>
      <c r="B145"/>
    </row>
    <row r="146" spans="1:2" x14ac:dyDescent="0.3">
      <c r="A146"/>
      <c r="B146"/>
    </row>
    <row r="147" spans="1:2" x14ac:dyDescent="0.3">
      <c r="A147"/>
      <c r="B147"/>
    </row>
    <row r="148" spans="1:2" x14ac:dyDescent="0.3">
      <c r="A148"/>
      <c r="B148"/>
    </row>
    <row r="149" spans="1:2" x14ac:dyDescent="0.3">
      <c r="A149"/>
      <c r="B149"/>
    </row>
    <row r="150" spans="1:2" x14ac:dyDescent="0.3">
      <c r="A150"/>
      <c r="B150"/>
    </row>
    <row r="151" spans="1:2" x14ac:dyDescent="0.3">
      <c r="A151"/>
      <c r="B151"/>
    </row>
    <row r="152" spans="1:2" x14ac:dyDescent="0.3">
      <c r="A152"/>
      <c r="B152"/>
    </row>
    <row r="153" spans="1:2" x14ac:dyDescent="0.3">
      <c r="A153"/>
      <c r="B153"/>
    </row>
    <row r="154" spans="1:2" x14ac:dyDescent="0.3">
      <c r="A154"/>
      <c r="B154"/>
    </row>
    <row r="155" spans="1:2" x14ac:dyDescent="0.3">
      <c r="A155"/>
      <c r="B155"/>
    </row>
    <row r="156" spans="1:2" x14ac:dyDescent="0.3">
      <c r="A156"/>
      <c r="B156"/>
    </row>
    <row r="157" spans="1:2" x14ac:dyDescent="0.3">
      <c r="A157"/>
      <c r="B157"/>
    </row>
    <row r="158" spans="1:2" x14ac:dyDescent="0.3">
      <c r="A158"/>
      <c r="B158"/>
    </row>
    <row r="159" spans="1:2" x14ac:dyDescent="0.3">
      <c r="A159"/>
      <c r="B159"/>
    </row>
    <row r="160" spans="1:2" x14ac:dyDescent="0.3">
      <c r="A160"/>
      <c r="B160"/>
    </row>
    <row r="161" spans="1:2" x14ac:dyDescent="0.3">
      <c r="A161"/>
      <c r="B161"/>
    </row>
    <row r="162" spans="1:2" x14ac:dyDescent="0.3">
      <c r="A162"/>
      <c r="B162"/>
    </row>
    <row r="163" spans="1:2" x14ac:dyDescent="0.3">
      <c r="A163"/>
      <c r="B163"/>
    </row>
    <row r="164" spans="1:2" x14ac:dyDescent="0.3">
      <c r="A164"/>
      <c r="B164"/>
    </row>
    <row r="165" spans="1:2" x14ac:dyDescent="0.3">
      <c r="A165"/>
      <c r="B165"/>
    </row>
    <row r="166" spans="1:2" x14ac:dyDescent="0.3">
      <c r="A166"/>
      <c r="B166"/>
    </row>
    <row r="167" spans="1:2" x14ac:dyDescent="0.3">
      <c r="A167"/>
      <c r="B167"/>
    </row>
    <row r="168" spans="1:2" x14ac:dyDescent="0.3">
      <c r="A168"/>
      <c r="B168"/>
    </row>
    <row r="169" spans="1:2" x14ac:dyDescent="0.3">
      <c r="A169"/>
      <c r="B169"/>
    </row>
    <row r="170" spans="1:2" x14ac:dyDescent="0.3">
      <c r="A170"/>
      <c r="B170"/>
    </row>
    <row r="171" spans="1:2" x14ac:dyDescent="0.3">
      <c r="A171"/>
      <c r="B171"/>
    </row>
    <row r="172" spans="1:2" x14ac:dyDescent="0.3">
      <c r="A172"/>
      <c r="B172"/>
    </row>
    <row r="173" spans="1:2" x14ac:dyDescent="0.3">
      <c r="A173"/>
      <c r="B173"/>
    </row>
    <row r="174" spans="1:2" x14ac:dyDescent="0.3">
      <c r="A174"/>
      <c r="B174"/>
    </row>
    <row r="175" spans="1:2" x14ac:dyDescent="0.3">
      <c r="A175"/>
      <c r="B175"/>
    </row>
    <row r="176" spans="1:2" x14ac:dyDescent="0.3">
      <c r="A176"/>
      <c r="B176"/>
    </row>
    <row r="177" spans="1:2" x14ac:dyDescent="0.3">
      <c r="A177"/>
      <c r="B177"/>
    </row>
    <row r="178" spans="1:2" x14ac:dyDescent="0.3">
      <c r="A178"/>
      <c r="B178"/>
    </row>
    <row r="179" spans="1:2" x14ac:dyDescent="0.3">
      <c r="A179"/>
      <c r="B179"/>
    </row>
    <row r="180" spans="1:2" x14ac:dyDescent="0.3">
      <c r="A180"/>
      <c r="B180"/>
    </row>
    <row r="181" spans="1:2" x14ac:dyDescent="0.3">
      <c r="A181"/>
      <c r="B181"/>
    </row>
    <row r="182" spans="1:2" x14ac:dyDescent="0.3">
      <c r="A182"/>
      <c r="B182"/>
    </row>
    <row r="183" spans="1:2" x14ac:dyDescent="0.3">
      <c r="A183"/>
      <c r="B183"/>
    </row>
    <row r="184" spans="1:2" x14ac:dyDescent="0.3">
      <c r="A184"/>
      <c r="B184"/>
    </row>
    <row r="185" spans="1:2" x14ac:dyDescent="0.3">
      <c r="A185"/>
      <c r="B185"/>
    </row>
    <row r="186" spans="1:2" x14ac:dyDescent="0.3">
      <c r="A186"/>
      <c r="B186"/>
    </row>
    <row r="187" spans="1:2" x14ac:dyDescent="0.3">
      <c r="A187"/>
      <c r="B187"/>
    </row>
    <row r="188" spans="1:2" x14ac:dyDescent="0.3">
      <c r="A188"/>
      <c r="B188"/>
    </row>
    <row r="189" spans="1:2" x14ac:dyDescent="0.3">
      <c r="A189"/>
      <c r="B189"/>
    </row>
    <row r="190" spans="1:2" x14ac:dyDescent="0.3">
      <c r="A190"/>
      <c r="B190"/>
    </row>
    <row r="191" spans="1:2" x14ac:dyDescent="0.3">
      <c r="A191"/>
      <c r="B191"/>
    </row>
    <row r="192" spans="1:2" x14ac:dyDescent="0.3">
      <c r="A192"/>
      <c r="B192"/>
    </row>
    <row r="193" spans="1:2" x14ac:dyDescent="0.3">
      <c r="A193"/>
      <c r="B193"/>
    </row>
    <row r="194" spans="1:2" x14ac:dyDescent="0.3">
      <c r="A194"/>
      <c r="B194"/>
    </row>
    <row r="195" spans="1:2" x14ac:dyDescent="0.3">
      <c r="A195"/>
      <c r="B195"/>
    </row>
    <row r="196" spans="1:2" x14ac:dyDescent="0.3">
      <c r="A196"/>
      <c r="B196"/>
    </row>
    <row r="197" spans="1:2" x14ac:dyDescent="0.3">
      <c r="A197"/>
      <c r="B197"/>
    </row>
    <row r="198" spans="1:2" x14ac:dyDescent="0.3">
      <c r="A198"/>
      <c r="B198"/>
    </row>
    <row r="199" spans="1:2" x14ac:dyDescent="0.3">
      <c r="A199"/>
      <c r="B199"/>
    </row>
    <row r="200" spans="1:2" x14ac:dyDescent="0.3">
      <c r="A200"/>
      <c r="B200"/>
    </row>
    <row r="201" spans="1:2" x14ac:dyDescent="0.3">
      <c r="A201"/>
      <c r="B201"/>
    </row>
    <row r="202" spans="1:2" x14ac:dyDescent="0.3">
      <c r="A202"/>
      <c r="B202"/>
    </row>
    <row r="203" spans="1:2" x14ac:dyDescent="0.3">
      <c r="A203"/>
      <c r="B203"/>
    </row>
    <row r="204" spans="1:2" x14ac:dyDescent="0.3">
      <c r="A204"/>
      <c r="B204"/>
    </row>
    <row r="205" spans="1:2" x14ac:dyDescent="0.3">
      <c r="A205"/>
      <c r="B205"/>
    </row>
    <row r="206" spans="1:2" x14ac:dyDescent="0.3">
      <c r="A206"/>
      <c r="B206"/>
    </row>
    <row r="207" spans="1:2" x14ac:dyDescent="0.3">
      <c r="A207"/>
      <c r="B207"/>
    </row>
    <row r="208" spans="1:2" x14ac:dyDescent="0.3">
      <c r="A208"/>
      <c r="B208"/>
    </row>
    <row r="209" spans="1:2" x14ac:dyDescent="0.3">
      <c r="A209"/>
      <c r="B209"/>
    </row>
    <row r="210" spans="1:2" x14ac:dyDescent="0.3">
      <c r="A210"/>
      <c r="B210"/>
    </row>
    <row r="211" spans="1:2" x14ac:dyDescent="0.3">
      <c r="A211"/>
      <c r="B211"/>
    </row>
    <row r="212" spans="1:2" x14ac:dyDescent="0.3">
      <c r="A212"/>
      <c r="B212"/>
    </row>
    <row r="213" spans="1:2" x14ac:dyDescent="0.3">
      <c r="A213"/>
      <c r="B213"/>
    </row>
    <row r="214" spans="1:2" x14ac:dyDescent="0.3">
      <c r="A214"/>
      <c r="B214"/>
    </row>
    <row r="215" spans="1:2" x14ac:dyDescent="0.3">
      <c r="A215"/>
      <c r="B215"/>
    </row>
    <row r="216" spans="1:2" x14ac:dyDescent="0.3">
      <c r="A216"/>
      <c r="B216"/>
    </row>
    <row r="217" spans="1:2" x14ac:dyDescent="0.3">
      <c r="A217"/>
      <c r="B217"/>
    </row>
    <row r="218" spans="1:2" x14ac:dyDescent="0.3">
      <c r="A218"/>
      <c r="B218"/>
    </row>
    <row r="219" spans="1:2" x14ac:dyDescent="0.3">
      <c r="A219"/>
      <c r="B219"/>
    </row>
    <row r="220" spans="1:2" x14ac:dyDescent="0.3">
      <c r="A220"/>
      <c r="B220"/>
    </row>
    <row r="221" spans="1:2" x14ac:dyDescent="0.3">
      <c r="A221"/>
      <c r="B221"/>
    </row>
    <row r="222" spans="1:2" x14ac:dyDescent="0.3">
      <c r="A222"/>
      <c r="B222"/>
    </row>
    <row r="223" spans="1:2" x14ac:dyDescent="0.3">
      <c r="A223"/>
      <c r="B223"/>
    </row>
    <row r="224" spans="1:2" x14ac:dyDescent="0.3">
      <c r="A224"/>
      <c r="B224"/>
    </row>
    <row r="225" spans="1:2" x14ac:dyDescent="0.3">
      <c r="A225"/>
      <c r="B225"/>
    </row>
    <row r="226" spans="1:2" x14ac:dyDescent="0.3">
      <c r="A226"/>
      <c r="B226"/>
    </row>
    <row r="227" spans="1:2" x14ac:dyDescent="0.3">
      <c r="A227"/>
      <c r="B227"/>
    </row>
    <row r="228" spans="1:2" x14ac:dyDescent="0.3">
      <c r="A228"/>
      <c r="B228"/>
    </row>
    <row r="229" spans="1:2" x14ac:dyDescent="0.3">
      <c r="A229"/>
      <c r="B229"/>
    </row>
    <row r="230" spans="1:2" x14ac:dyDescent="0.3">
      <c r="A230"/>
      <c r="B230"/>
    </row>
    <row r="231" spans="1:2" x14ac:dyDescent="0.3">
      <c r="A231"/>
      <c r="B231"/>
    </row>
    <row r="232" spans="1:2" x14ac:dyDescent="0.3">
      <c r="A232"/>
      <c r="B232"/>
    </row>
    <row r="233" spans="1:2" x14ac:dyDescent="0.3">
      <c r="A233"/>
      <c r="B233"/>
    </row>
    <row r="234" spans="1:2" x14ac:dyDescent="0.3">
      <c r="A234"/>
      <c r="B234"/>
    </row>
    <row r="235" spans="1:2" x14ac:dyDescent="0.3">
      <c r="A235"/>
      <c r="B235"/>
    </row>
    <row r="236" spans="1:2" x14ac:dyDescent="0.3">
      <c r="A236"/>
      <c r="B236"/>
    </row>
    <row r="237" spans="1:2" x14ac:dyDescent="0.3">
      <c r="A237"/>
      <c r="B237"/>
    </row>
    <row r="238" spans="1:2" x14ac:dyDescent="0.3">
      <c r="A238"/>
      <c r="B238"/>
    </row>
    <row r="239" spans="1:2" x14ac:dyDescent="0.3">
      <c r="A239"/>
      <c r="B239"/>
    </row>
    <row r="240" spans="1:2" x14ac:dyDescent="0.3">
      <c r="A240"/>
      <c r="B240"/>
    </row>
    <row r="241" spans="1:2" x14ac:dyDescent="0.3">
      <c r="A241"/>
      <c r="B241"/>
    </row>
    <row r="242" spans="1:2" x14ac:dyDescent="0.3">
      <c r="A242"/>
      <c r="B242"/>
    </row>
    <row r="243" spans="1:2" x14ac:dyDescent="0.3">
      <c r="A243"/>
      <c r="B243"/>
    </row>
    <row r="244" spans="1:2" x14ac:dyDescent="0.3">
      <c r="A244"/>
      <c r="B244"/>
    </row>
    <row r="245" spans="1:2" x14ac:dyDescent="0.3">
      <c r="A245"/>
      <c r="B245"/>
    </row>
    <row r="246" spans="1:2" x14ac:dyDescent="0.3">
      <c r="A246"/>
      <c r="B246"/>
    </row>
    <row r="247" spans="1:2" x14ac:dyDescent="0.3">
      <c r="A247"/>
      <c r="B247"/>
    </row>
    <row r="248" spans="1:2" x14ac:dyDescent="0.3">
      <c r="A248"/>
      <c r="B248"/>
    </row>
    <row r="249" spans="1:2" x14ac:dyDescent="0.3">
      <c r="A249"/>
      <c r="B249"/>
    </row>
    <row r="250" spans="1:2" x14ac:dyDescent="0.3">
      <c r="A250"/>
      <c r="B250"/>
    </row>
    <row r="251" spans="1:2" x14ac:dyDescent="0.3">
      <c r="A251"/>
      <c r="B251"/>
    </row>
    <row r="252" spans="1:2" x14ac:dyDescent="0.3">
      <c r="A252"/>
      <c r="B252"/>
    </row>
    <row r="253" spans="1:2" x14ac:dyDescent="0.3">
      <c r="A253"/>
      <c r="B253"/>
    </row>
    <row r="254" spans="1:2" x14ac:dyDescent="0.3">
      <c r="A254"/>
      <c r="B254"/>
    </row>
    <row r="255" spans="1:2" x14ac:dyDescent="0.3">
      <c r="A255"/>
      <c r="B255"/>
    </row>
    <row r="256" spans="1:2" x14ac:dyDescent="0.3">
      <c r="A256"/>
      <c r="B256"/>
    </row>
    <row r="257" spans="1:2" x14ac:dyDescent="0.3">
      <c r="A257"/>
      <c r="B257"/>
    </row>
    <row r="258" spans="1:2" x14ac:dyDescent="0.3">
      <c r="A258"/>
      <c r="B258"/>
    </row>
    <row r="259" spans="1:2" x14ac:dyDescent="0.3">
      <c r="A259"/>
      <c r="B259"/>
    </row>
    <row r="260" spans="1:2" x14ac:dyDescent="0.3">
      <c r="A260"/>
      <c r="B260"/>
    </row>
    <row r="261" spans="1:2" x14ac:dyDescent="0.3">
      <c r="A261"/>
      <c r="B261"/>
    </row>
    <row r="262" spans="1:2" x14ac:dyDescent="0.3">
      <c r="A262"/>
      <c r="B262"/>
    </row>
    <row r="263" spans="1:2" x14ac:dyDescent="0.3">
      <c r="A263"/>
      <c r="B263"/>
    </row>
    <row r="264" spans="1:2" x14ac:dyDescent="0.3">
      <c r="A264"/>
      <c r="B264"/>
    </row>
    <row r="265" spans="1:2" x14ac:dyDescent="0.3">
      <c r="A265"/>
      <c r="B265"/>
    </row>
    <row r="266" spans="1:2" x14ac:dyDescent="0.3">
      <c r="A266"/>
      <c r="B266"/>
    </row>
    <row r="267" spans="1:2" x14ac:dyDescent="0.3">
      <c r="A267"/>
      <c r="B267"/>
    </row>
    <row r="268" spans="1:2" x14ac:dyDescent="0.3">
      <c r="A268"/>
      <c r="B268"/>
    </row>
    <row r="269" spans="1:2" x14ac:dyDescent="0.3">
      <c r="A269"/>
      <c r="B269"/>
    </row>
    <row r="270" spans="1:2" x14ac:dyDescent="0.3">
      <c r="A270"/>
      <c r="B270"/>
    </row>
    <row r="271" spans="1:2" x14ac:dyDescent="0.3">
      <c r="A271"/>
      <c r="B271"/>
    </row>
    <row r="272" spans="1:2" x14ac:dyDescent="0.3">
      <c r="A272"/>
      <c r="B272"/>
    </row>
    <row r="273" spans="1:2" x14ac:dyDescent="0.3">
      <c r="A273"/>
      <c r="B273"/>
    </row>
    <row r="274" spans="1:2" x14ac:dyDescent="0.3">
      <c r="A274"/>
      <c r="B274"/>
    </row>
    <row r="275" spans="1:2" x14ac:dyDescent="0.3">
      <c r="A275"/>
      <c r="B275"/>
    </row>
    <row r="276" spans="1:2" x14ac:dyDescent="0.3">
      <c r="A276"/>
      <c r="B276"/>
    </row>
    <row r="277" spans="1:2" x14ac:dyDescent="0.3">
      <c r="A277"/>
      <c r="B277"/>
    </row>
    <row r="278" spans="1:2" x14ac:dyDescent="0.3">
      <c r="A278"/>
      <c r="B278"/>
    </row>
    <row r="279" spans="1:2" x14ac:dyDescent="0.3">
      <c r="A279"/>
      <c r="B279"/>
    </row>
    <row r="280" spans="1:2" x14ac:dyDescent="0.3">
      <c r="A280"/>
      <c r="B280"/>
    </row>
    <row r="281" spans="1:2" x14ac:dyDescent="0.3">
      <c r="A281"/>
      <c r="B281"/>
    </row>
    <row r="282" spans="1:2" x14ac:dyDescent="0.3">
      <c r="A282"/>
      <c r="B282"/>
    </row>
    <row r="283" spans="1:2" x14ac:dyDescent="0.3">
      <c r="A283"/>
      <c r="B283"/>
    </row>
    <row r="284" spans="1:2" x14ac:dyDescent="0.3">
      <c r="A284"/>
      <c r="B284"/>
    </row>
    <row r="285" spans="1:2" x14ac:dyDescent="0.3">
      <c r="A285"/>
      <c r="B285"/>
    </row>
    <row r="286" spans="1:2" x14ac:dyDescent="0.3">
      <c r="A286"/>
      <c r="B286"/>
    </row>
    <row r="287" spans="1:2" x14ac:dyDescent="0.3">
      <c r="A287"/>
      <c r="B287"/>
    </row>
    <row r="288" spans="1:2" x14ac:dyDescent="0.3">
      <c r="A288"/>
      <c r="B288"/>
    </row>
    <row r="289" spans="1:2" x14ac:dyDescent="0.3">
      <c r="A289"/>
      <c r="B289"/>
    </row>
    <row r="290" spans="1:2" x14ac:dyDescent="0.3">
      <c r="A290"/>
      <c r="B290"/>
    </row>
    <row r="291" spans="1:2" x14ac:dyDescent="0.3">
      <c r="A291"/>
      <c r="B291"/>
    </row>
    <row r="292" spans="1:2" x14ac:dyDescent="0.3">
      <c r="A292"/>
      <c r="B292"/>
    </row>
    <row r="293" spans="1:2" x14ac:dyDescent="0.3">
      <c r="A293"/>
      <c r="B293"/>
    </row>
    <row r="294" spans="1:2" x14ac:dyDescent="0.3">
      <c r="A294"/>
      <c r="B294"/>
    </row>
    <row r="295" spans="1:2" x14ac:dyDescent="0.3">
      <c r="A295"/>
      <c r="B295"/>
    </row>
    <row r="296" spans="1:2" x14ac:dyDescent="0.3">
      <c r="A296"/>
      <c r="B296"/>
    </row>
    <row r="297" spans="1:2" x14ac:dyDescent="0.3">
      <c r="A297"/>
      <c r="B297"/>
    </row>
    <row r="298" spans="1:2" x14ac:dyDescent="0.3">
      <c r="A298"/>
      <c r="B298"/>
    </row>
    <row r="299" spans="1:2" x14ac:dyDescent="0.3">
      <c r="A299"/>
      <c r="B299"/>
    </row>
    <row r="300" spans="1:2" x14ac:dyDescent="0.3">
      <c r="A300"/>
      <c r="B300"/>
    </row>
    <row r="301" spans="1:2" x14ac:dyDescent="0.3">
      <c r="A301"/>
      <c r="B301"/>
    </row>
    <row r="302" spans="1:2" x14ac:dyDescent="0.3">
      <c r="A302"/>
      <c r="B302"/>
    </row>
    <row r="303" spans="1:2" x14ac:dyDescent="0.3">
      <c r="A303"/>
      <c r="B303"/>
    </row>
    <row r="304" spans="1:2" x14ac:dyDescent="0.3">
      <c r="A304"/>
      <c r="B304"/>
    </row>
    <row r="305" spans="1:2" x14ac:dyDescent="0.3">
      <c r="A305"/>
      <c r="B305"/>
    </row>
    <row r="306" spans="1:2" x14ac:dyDescent="0.3">
      <c r="A306"/>
      <c r="B306"/>
    </row>
    <row r="307" spans="1:2" x14ac:dyDescent="0.3">
      <c r="A307"/>
      <c r="B307"/>
    </row>
    <row r="308" spans="1:2" x14ac:dyDescent="0.3">
      <c r="A308"/>
      <c r="B308"/>
    </row>
    <row r="309" spans="1:2" x14ac:dyDescent="0.3">
      <c r="A309"/>
      <c r="B309"/>
    </row>
    <row r="310" spans="1:2" x14ac:dyDescent="0.3">
      <c r="A310"/>
      <c r="B310"/>
    </row>
    <row r="311" spans="1:2" x14ac:dyDescent="0.3">
      <c r="A311"/>
      <c r="B311"/>
    </row>
    <row r="312" spans="1:2" x14ac:dyDescent="0.3">
      <c r="A312"/>
      <c r="B312"/>
    </row>
    <row r="313" spans="1:2" x14ac:dyDescent="0.3">
      <c r="A313"/>
      <c r="B313"/>
    </row>
    <row r="314" spans="1:2" x14ac:dyDescent="0.3">
      <c r="A314"/>
      <c r="B314"/>
    </row>
    <row r="315" spans="1:2" x14ac:dyDescent="0.3">
      <c r="A315"/>
      <c r="B315"/>
    </row>
    <row r="316" spans="1:2" x14ac:dyDescent="0.3">
      <c r="A316"/>
      <c r="B316"/>
    </row>
    <row r="317" spans="1:2" x14ac:dyDescent="0.3">
      <c r="A317"/>
      <c r="B317"/>
    </row>
    <row r="318" spans="1:2" x14ac:dyDescent="0.3">
      <c r="A318"/>
      <c r="B318"/>
    </row>
    <row r="319" spans="1:2" x14ac:dyDescent="0.3">
      <c r="A319"/>
      <c r="B319"/>
    </row>
    <row r="320" spans="1:2" x14ac:dyDescent="0.3">
      <c r="A320"/>
      <c r="B320"/>
    </row>
    <row r="321" spans="1:2" x14ac:dyDescent="0.3">
      <c r="A321"/>
      <c r="B321"/>
    </row>
    <row r="322" spans="1:2" x14ac:dyDescent="0.3">
      <c r="A322"/>
      <c r="B322"/>
    </row>
    <row r="323" spans="1:2" x14ac:dyDescent="0.3">
      <c r="A323"/>
      <c r="B323"/>
    </row>
    <row r="324" spans="1:2" x14ac:dyDescent="0.3">
      <c r="A324"/>
      <c r="B324"/>
    </row>
    <row r="325" spans="1:2" x14ac:dyDescent="0.3">
      <c r="A325"/>
      <c r="B325"/>
    </row>
    <row r="326" spans="1:2" x14ac:dyDescent="0.3">
      <c r="A326"/>
      <c r="B326"/>
    </row>
    <row r="327" spans="1:2" x14ac:dyDescent="0.3">
      <c r="A327"/>
      <c r="B327"/>
    </row>
    <row r="328" spans="1:2" x14ac:dyDescent="0.3">
      <c r="A328"/>
      <c r="B328"/>
    </row>
    <row r="329" spans="1:2" x14ac:dyDescent="0.3">
      <c r="A329"/>
      <c r="B329"/>
    </row>
    <row r="330" spans="1:2" x14ac:dyDescent="0.3">
      <c r="A330"/>
      <c r="B330"/>
    </row>
    <row r="331" spans="1:2" x14ac:dyDescent="0.3">
      <c r="A331"/>
      <c r="B331"/>
    </row>
    <row r="332" spans="1:2" x14ac:dyDescent="0.3">
      <c r="A332"/>
      <c r="B332"/>
    </row>
    <row r="333" spans="1:2" x14ac:dyDescent="0.3">
      <c r="A333"/>
      <c r="B333"/>
    </row>
    <row r="334" spans="1:2" x14ac:dyDescent="0.3">
      <c r="A334"/>
      <c r="B334"/>
    </row>
    <row r="335" spans="1:2" x14ac:dyDescent="0.3">
      <c r="A335"/>
      <c r="B335"/>
    </row>
    <row r="336" spans="1:2" x14ac:dyDescent="0.3">
      <c r="A336"/>
      <c r="B336"/>
    </row>
    <row r="337" spans="1:2" x14ac:dyDescent="0.3">
      <c r="A337"/>
      <c r="B337"/>
    </row>
    <row r="338" spans="1:2" x14ac:dyDescent="0.3">
      <c r="A338"/>
      <c r="B338"/>
    </row>
    <row r="339" spans="1:2" x14ac:dyDescent="0.3">
      <c r="A339"/>
      <c r="B339"/>
    </row>
    <row r="340" spans="1:2" x14ac:dyDescent="0.3">
      <c r="A340"/>
      <c r="B340"/>
    </row>
    <row r="341" spans="1:2" x14ac:dyDescent="0.3">
      <c r="A341"/>
      <c r="B341"/>
    </row>
    <row r="342" spans="1:2" x14ac:dyDescent="0.3">
      <c r="A342"/>
      <c r="B342"/>
    </row>
    <row r="343" spans="1:2" x14ac:dyDescent="0.3">
      <c r="A343"/>
      <c r="B343"/>
    </row>
    <row r="344" spans="1:2" x14ac:dyDescent="0.3">
      <c r="A344"/>
      <c r="B344"/>
    </row>
    <row r="345" spans="1:2" x14ac:dyDescent="0.3">
      <c r="A345"/>
      <c r="B345"/>
    </row>
    <row r="346" spans="1:2" x14ac:dyDescent="0.3">
      <c r="A346"/>
      <c r="B346"/>
    </row>
    <row r="347" spans="1:2" x14ac:dyDescent="0.3">
      <c r="A347"/>
      <c r="B347"/>
    </row>
    <row r="348" spans="1:2" x14ac:dyDescent="0.3">
      <c r="A348"/>
      <c r="B348"/>
    </row>
    <row r="349" spans="1:2" x14ac:dyDescent="0.3">
      <c r="A349"/>
      <c r="B349"/>
    </row>
    <row r="350" spans="1:2" x14ac:dyDescent="0.3">
      <c r="A350"/>
      <c r="B350"/>
    </row>
    <row r="351" spans="1:2" x14ac:dyDescent="0.3">
      <c r="A351"/>
      <c r="B351"/>
    </row>
    <row r="352" spans="1:2" x14ac:dyDescent="0.3">
      <c r="A352"/>
      <c r="B352"/>
    </row>
    <row r="353" spans="1:2" x14ac:dyDescent="0.3">
      <c r="A353"/>
      <c r="B353"/>
    </row>
    <row r="354" spans="1:2" x14ac:dyDescent="0.3">
      <c r="A354"/>
      <c r="B354"/>
    </row>
    <row r="355" spans="1:2" x14ac:dyDescent="0.3">
      <c r="A355"/>
      <c r="B355"/>
    </row>
    <row r="356" spans="1:2" x14ac:dyDescent="0.3">
      <c r="A356"/>
      <c r="B356"/>
    </row>
    <row r="357" spans="1:2" x14ac:dyDescent="0.3">
      <c r="A357"/>
      <c r="B357"/>
    </row>
    <row r="358" spans="1:2" x14ac:dyDescent="0.3">
      <c r="A358"/>
      <c r="B358"/>
    </row>
    <row r="359" spans="1:2" x14ac:dyDescent="0.3">
      <c r="A359"/>
      <c r="B359"/>
    </row>
    <row r="360" spans="1:2" x14ac:dyDescent="0.3">
      <c r="A360"/>
      <c r="B360"/>
    </row>
    <row r="361" spans="1:2" x14ac:dyDescent="0.3">
      <c r="A361"/>
      <c r="B361"/>
    </row>
    <row r="362" spans="1:2" x14ac:dyDescent="0.3">
      <c r="A362"/>
      <c r="B362"/>
    </row>
    <row r="363" spans="1:2" x14ac:dyDescent="0.3">
      <c r="A363"/>
      <c r="B363"/>
    </row>
    <row r="364" spans="1:2" x14ac:dyDescent="0.3">
      <c r="A364"/>
      <c r="B364"/>
    </row>
    <row r="365" spans="1:2" x14ac:dyDescent="0.3">
      <c r="A365"/>
      <c r="B365"/>
    </row>
    <row r="366" spans="1:2" x14ac:dyDescent="0.3">
      <c r="A366"/>
      <c r="B366"/>
    </row>
    <row r="367" spans="1:2" x14ac:dyDescent="0.3">
      <c r="A367"/>
      <c r="B367"/>
    </row>
    <row r="368" spans="1:2" x14ac:dyDescent="0.3">
      <c r="A368"/>
      <c r="B368"/>
    </row>
    <row r="369" spans="1:2" x14ac:dyDescent="0.3">
      <c r="A369"/>
      <c r="B369"/>
    </row>
    <row r="370" spans="1:2" x14ac:dyDescent="0.3">
      <c r="A370"/>
      <c r="B370"/>
    </row>
    <row r="371" spans="1:2" x14ac:dyDescent="0.3">
      <c r="A371"/>
      <c r="B371"/>
    </row>
    <row r="372" spans="1:2" x14ac:dyDescent="0.3">
      <c r="A372"/>
      <c r="B372"/>
    </row>
    <row r="373" spans="1:2" x14ac:dyDescent="0.3">
      <c r="A373"/>
      <c r="B373"/>
    </row>
    <row r="374" spans="1:2" x14ac:dyDescent="0.3">
      <c r="A374"/>
      <c r="B374"/>
    </row>
    <row r="375" spans="1:2" x14ac:dyDescent="0.3">
      <c r="A375"/>
      <c r="B375"/>
    </row>
    <row r="376" spans="1:2" x14ac:dyDescent="0.3">
      <c r="A376"/>
      <c r="B376"/>
    </row>
    <row r="377" spans="1:2" x14ac:dyDescent="0.3">
      <c r="A377"/>
      <c r="B377"/>
    </row>
    <row r="378" spans="1:2" x14ac:dyDescent="0.3">
      <c r="A378"/>
      <c r="B378"/>
    </row>
    <row r="379" spans="1:2" x14ac:dyDescent="0.3">
      <c r="A379"/>
      <c r="B379"/>
    </row>
    <row r="380" spans="1:2" x14ac:dyDescent="0.3">
      <c r="A380"/>
      <c r="B380"/>
    </row>
    <row r="381" spans="1:2" x14ac:dyDescent="0.3">
      <c r="A381"/>
      <c r="B381"/>
    </row>
    <row r="382" spans="1:2" x14ac:dyDescent="0.3">
      <c r="A382"/>
      <c r="B382"/>
    </row>
    <row r="383" spans="1:2" x14ac:dyDescent="0.3">
      <c r="A383"/>
      <c r="B383"/>
    </row>
    <row r="384" spans="1:2" x14ac:dyDescent="0.3">
      <c r="A384"/>
      <c r="B384"/>
    </row>
    <row r="385" spans="1:2" x14ac:dyDescent="0.3">
      <c r="A385"/>
      <c r="B385"/>
    </row>
    <row r="386" spans="1:2" x14ac:dyDescent="0.3">
      <c r="A386"/>
      <c r="B386"/>
    </row>
    <row r="387" spans="1:2" x14ac:dyDescent="0.3">
      <c r="A387"/>
      <c r="B387"/>
    </row>
    <row r="388" spans="1:2" x14ac:dyDescent="0.3">
      <c r="A388"/>
      <c r="B388"/>
    </row>
    <row r="389" spans="1:2" x14ac:dyDescent="0.3">
      <c r="A389"/>
      <c r="B389"/>
    </row>
    <row r="390" spans="1:2" x14ac:dyDescent="0.3">
      <c r="A390"/>
      <c r="B390"/>
    </row>
    <row r="391" spans="1:2" x14ac:dyDescent="0.3">
      <c r="A391"/>
      <c r="B391"/>
    </row>
    <row r="392" spans="1:2" x14ac:dyDescent="0.3">
      <c r="A392"/>
      <c r="B392"/>
    </row>
    <row r="393" spans="1:2" x14ac:dyDescent="0.3">
      <c r="A393"/>
      <c r="B393"/>
    </row>
    <row r="394" spans="1:2" x14ac:dyDescent="0.3">
      <c r="A394"/>
      <c r="B394"/>
    </row>
    <row r="395" spans="1:2" x14ac:dyDescent="0.3">
      <c r="A395"/>
      <c r="B395"/>
    </row>
    <row r="396" spans="1:2" x14ac:dyDescent="0.3">
      <c r="A396"/>
      <c r="B396"/>
    </row>
    <row r="397" spans="1:2" x14ac:dyDescent="0.3">
      <c r="A397"/>
      <c r="B397"/>
    </row>
    <row r="398" spans="1:2" x14ac:dyDescent="0.3">
      <c r="A398"/>
      <c r="B398"/>
    </row>
    <row r="399" spans="1:2" x14ac:dyDescent="0.3">
      <c r="A399"/>
      <c r="B399"/>
    </row>
    <row r="400" spans="1:2" x14ac:dyDescent="0.3">
      <c r="A400"/>
      <c r="B400"/>
    </row>
    <row r="401" spans="1:2" x14ac:dyDescent="0.3">
      <c r="A401"/>
      <c r="B401"/>
    </row>
    <row r="402" spans="1:2" x14ac:dyDescent="0.3">
      <c r="A402"/>
      <c r="B402"/>
    </row>
    <row r="403" spans="1:2" x14ac:dyDescent="0.3">
      <c r="A403"/>
      <c r="B403"/>
    </row>
    <row r="404" spans="1:2" x14ac:dyDescent="0.3">
      <c r="A404"/>
      <c r="B404"/>
    </row>
    <row r="405" spans="1:2" x14ac:dyDescent="0.3">
      <c r="A405"/>
      <c r="B405"/>
    </row>
    <row r="406" spans="1:2" x14ac:dyDescent="0.3">
      <c r="A406"/>
      <c r="B406"/>
    </row>
    <row r="407" spans="1:2" x14ac:dyDescent="0.3">
      <c r="A407"/>
      <c r="B407"/>
    </row>
    <row r="408" spans="1:2" x14ac:dyDescent="0.3">
      <c r="A408"/>
      <c r="B408"/>
    </row>
    <row r="409" spans="1:2" x14ac:dyDescent="0.3">
      <c r="A409"/>
      <c r="B409"/>
    </row>
    <row r="410" spans="1:2" x14ac:dyDescent="0.3">
      <c r="A410"/>
      <c r="B410"/>
    </row>
    <row r="411" spans="1:2" x14ac:dyDescent="0.3">
      <c r="A411"/>
      <c r="B411"/>
    </row>
    <row r="412" spans="1:2" x14ac:dyDescent="0.3">
      <c r="A412"/>
      <c r="B412"/>
    </row>
    <row r="413" spans="1:2" x14ac:dyDescent="0.3">
      <c r="A413"/>
      <c r="B413"/>
    </row>
    <row r="414" spans="1:2" x14ac:dyDescent="0.3">
      <c r="A414"/>
      <c r="B414"/>
    </row>
    <row r="415" spans="1:2" x14ac:dyDescent="0.3">
      <c r="A415"/>
      <c r="B415"/>
    </row>
    <row r="416" spans="1:2" x14ac:dyDescent="0.3">
      <c r="A416"/>
      <c r="B416"/>
    </row>
    <row r="417" spans="1:2" x14ac:dyDescent="0.3">
      <c r="A417"/>
      <c r="B417"/>
    </row>
    <row r="418" spans="1:2" x14ac:dyDescent="0.3">
      <c r="A418"/>
      <c r="B418"/>
    </row>
    <row r="419" spans="1:2" x14ac:dyDescent="0.3">
      <c r="A419"/>
      <c r="B419"/>
    </row>
    <row r="420" spans="1:2" x14ac:dyDescent="0.3">
      <c r="A420"/>
      <c r="B420"/>
    </row>
    <row r="421" spans="1:2" x14ac:dyDescent="0.3">
      <c r="A421"/>
      <c r="B421"/>
    </row>
    <row r="422" spans="1:2" x14ac:dyDescent="0.3">
      <c r="A422"/>
      <c r="B422"/>
    </row>
    <row r="423" spans="1:2" x14ac:dyDescent="0.3">
      <c r="A423"/>
      <c r="B423"/>
    </row>
    <row r="424" spans="1:2" x14ac:dyDescent="0.3">
      <c r="A424"/>
      <c r="B424"/>
    </row>
    <row r="425" spans="1:2" x14ac:dyDescent="0.3">
      <c r="A425"/>
      <c r="B425"/>
    </row>
    <row r="426" spans="1:2" x14ac:dyDescent="0.3">
      <c r="A426"/>
      <c r="B426"/>
    </row>
    <row r="427" spans="1:2" x14ac:dyDescent="0.3">
      <c r="A427"/>
      <c r="B427"/>
    </row>
    <row r="428" spans="1:2" x14ac:dyDescent="0.3">
      <c r="A428"/>
      <c r="B428"/>
    </row>
    <row r="429" spans="1:2" x14ac:dyDescent="0.3">
      <c r="A429"/>
      <c r="B429"/>
    </row>
    <row r="430" spans="1:2" x14ac:dyDescent="0.3">
      <c r="A430"/>
      <c r="B430"/>
    </row>
    <row r="431" spans="1:2" x14ac:dyDescent="0.3">
      <c r="A431"/>
      <c r="B431"/>
    </row>
    <row r="432" spans="1:2" x14ac:dyDescent="0.3">
      <c r="A432"/>
      <c r="B432"/>
    </row>
    <row r="433" spans="1:2" x14ac:dyDescent="0.3">
      <c r="A433"/>
      <c r="B433"/>
    </row>
    <row r="434" spans="1:2" x14ac:dyDescent="0.3">
      <c r="A434"/>
      <c r="B434"/>
    </row>
    <row r="435" spans="1:2" x14ac:dyDescent="0.3">
      <c r="A435"/>
      <c r="B435"/>
    </row>
    <row r="436" spans="1:2" x14ac:dyDescent="0.3">
      <c r="A436"/>
      <c r="B436"/>
    </row>
    <row r="437" spans="1:2" x14ac:dyDescent="0.3">
      <c r="A437"/>
      <c r="B437"/>
    </row>
    <row r="438" spans="1:2" x14ac:dyDescent="0.3">
      <c r="A438"/>
      <c r="B438"/>
    </row>
    <row r="439" spans="1:2" x14ac:dyDescent="0.3">
      <c r="A439"/>
      <c r="B439"/>
    </row>
    <row r="440" spans="1:2" x14ac:dyDescent="0.3">
      <c r="A440"/>
      <c r="B440"/>
    </row>
    <row r="441" spans="1:2" x14ac:dyDescent="0.3">
      <c r="A441"/>
      <c r="B441"/>
    </row>
    <row r="442" spans="1:2" x14ac:dyDescent="0.3">
      <c r="A442"/>
      <c r="B442"/>
    </row>
    <row r="443" spans="1:2" x14ac:dyDescent="0.3">
      <c r="A443"/>
      <c r="B443"/>
    </row>
    <row r="444" spans="1:2" x14ac:dyDescent="0.3">
      <c r="A444"/>
      <c r="B444"/>
    </row>
    <row r="445" spans="1:2" x14ac:dyDescent="0.3">
      <c r="A445"/>
      <c r="B445"/>
    </row>
    <row r="446" spans="1:2" x14ac:dyDescent="0.3">
      <c r="A446"/>
      <c r="B446"/>
    </row>
    <row r="447" spans="1:2" x14ac:dyDescent="0.3">
      <c r="A447"/>
      <c r="B447"/>
    </row>
    <row r="448" spans="1:2" x14ac:dyDescent="0.3">
      <c r="A448"/>
      <c r="B448"/>
    </row>
    <row r="449" spans="1:2" x14ac:dyDescent="0.3">
      <c r="A449"/>
      <c r="B449"/>
    </row>
    <row r="450" spans="1:2" x14ac:dyDescent="0.3">
      <c r="A450"/>
      <c r="B450"/>
    </row>
    <row r="451" spans="1:2" x14ac:dyDescent="0.3">
      <c r="A451"/>
      <c r="B451"/>
    </row>
    <row r="452" spans="1:2" x14ac:dyDescent="0.3">
      <c r="A452"/>
      <c r="B452"/>
    </row>
    <row r="453" spans="1:2" x14ac:dyDescent="0.3">
      <c r="A453"/>
      <c r="B453"/>
    </row>
    <row r="454" spans="1:2" x14ac:dyDescent="0.3">
      <c r="A454"/>
      <c r="B454"/>
    </row>
    <row r="455" spans="1:2" x14ac:dyDescent="0.3">
      <c r="A455"/>
      <c r="B455"/>
    </row>
    <row r="456" spans="1:2" x14ac:dyDescent="0.3">
      <c r="A456"/>
      <c r="B456"/>
    </row>
    <row r="457" spans="1:2" x14ac:dyDescent="0.3">
      <c r="A457"/>
      <c r="B457"/>
    </row>
    <row r="458" spans="1:2" x14ac:dyDescent="0.3">
      <c r="A458"/>
      <c r="B458"/>
    </row>
    <row r="459" spans="1:2" x14ac:dyDescent="0.3">
      <c r="A459"/>
      <c r="B459"/>
    </row>
    <row r="460" spans="1:2" x14ac:dyDescent="0.3">
      <c r="A460"/>
      <c r="B460"/>
    </row>
    <row r="461" spans="1:2" x14ac:dyDescent="0.3">
      <c r="A461"/>
      <c r="B461"/>
    </row>
    <row r="462" spans="1:2" x14ac:dyDescent="0.3">
      <c r="A462"/>
      <c r="B462"/>
    </row>
    <row r="463" spans="1:2" x14ac:dyDescent="0.3">
      <c r="A463"/>
      <c r="B463"/>
    </row>
    <row r="464" spans="1:2" x14ac:dyDescent="0.3">
      <c r="A464"/>
      <c r="B464"/>
    </row>
    <row r="465" spans="1:2" x14ac:dyDescent="0.3">
      <c r="A465"/>
      <c r="B465"/>
    </row>
    <row r="466" spans="1:2" x14ac:dyDescent="0.3">
      <c r="A466"/>
      <c r="B466"/>
    </row>
    <row r="467" spans="1:2" x14ac:dyDescent="0.3">
      <c r="A467"/>
      <c r="B467"/>
    </row>
    <row r="468" spans="1:2" x14ac:dyDescent="0.3">
      <c r="A468"/>
      <c r="B468"/>
    </row>
    <row r="469" spans="1:2" x14ac:dyDescent="0.3">
      <c r="A469"/>
      <c r="B469"/>
    </row>
    <row r="470" spans="1:2" x14ac:dyDescent="0.3">
      <c r="A470"/>
      <c r="B470"/>
    </row>
    <row r="471" spans="1:2" x14ac:dyDescent="0.3">
      <c r="A471"/>
      <c r="B471"/>
    </row>
    <row r="472" spans="1:2" x14ac:dyDescent="0.3">
      <c r="A472"/>
      <c r="B472"/>
    </row>
    <row r="473" spans="1:2" x14ac:dyDescent="0.3">
      <c r="A473"/>
      <c r="B473"/>
    </row>
    <row r="474" spans="1:2" x14ac:dyDescent="0.3">
      <c r="A474"/>
      <c r="B474"/>
    </row>
    <row r="475" spans="1:2" x14ac:dyDescent="0.3">
      <c r="A475"/>
      <c r="B475"/>
    </row>
    <row r="476" spans="1:2" x14ac:dyDescent="0.3">
      <c r="A476"/>
      <c r="B476"/>
    </row>
  </sheetData>
  <autoFilter ref="A1:O28" xr:uid="{395F4C66-7FB3-4021-B411-D321D508260A}">
    <sortState xmlns:xlrd2="http://schemas.microsoft.com/office/spreadsheetml/2017/richdata2" ref="A2:O28">
      <sortCondition ref="L1:L28"/>
    </sortState>
  </autoFilter>
  <conditionalFormatting sqref="A1:A1048576">
    <cfRule type="duplicateValues" dxfId="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DF778-2E0E-46E9-84DA-83889CB3C1F1}">
  <sheetPr>
    <tabColor rgb="FF92D050"/>
  </sheetPr>
  <dimension ref="A1:CK1645"/>
  <sheetViews>
    <sheetView workbookViewId="0">
      <selection activeCell="G1" sqref="G1"/>
    </sheetView>
  </sheetViews>
  <sheetFormatPr defaultRowHeight="14.4" x14ac:dyDescent="0.3"/>
  <cols>
    <col min="1" max="1" width="19.44140625" bestFit="1" customWidth="1"/>
    <col min="3" max="3" width="26.44140625" bestFit="1" customWidth="1"/>
    <col min="4" max="4" width="12" customWidth="1"/>
    <col min="5" max="5" width="30" bestFit="1" customWidth="1"/>
    <col min="7" max="7" width="10.109375" style="32" bestFit="1" customWidth="1"/>
    <col min="8" max="8" width="10.33203125" style="31" bestFit="1" customWidth="1"/>
  </cols>
  <sheetData>
    <row r="1" spans="1:89" s="14" customFormat="1" ht="124.2" x14ac:dyDescent="0.3">
      <c r="A1" s="16" t="s">
        <v>217</v>
      </c>
      <c r="B1" s="16" t="s">
        <v>129</v>
      </c>
      <c r="C1" s="16" t="s">
        <v>218</v>
      </c>
      <c r="D1" s="14" t="s">
        <v>219</v>
      </c>
      <c r="E1" s="16" t="s">
        <v>220</v>
      </c>
      <c r="F1" s="16" t="s">
        <v>221</v>
      </c>
      <c r="G1" s="36" t="s">
        <v>222</v>
      </c>
      <c r="H1" s="37" t="s">
        <v>223</v>
      </c>
      <c r="I1" s="16" t="s">
        <v>224</v>
      </c>
      <c r="J1" s="14" t="s">
        <v>225</v>
      </c>
      <c r="K1" s="14" t="s">
        <v>226</v>
      </c>
      <c r="L1" s="17" t="s">
        <v>227</v>
      </c>
      <c r="M1" s="17" t="s">
        <v>228</v>
      </c>
      <c r="N1" s="14" t="s">
        <v>229</v>
      </c>
      <c r="O1" s="14" t="s">
        <v>230</v>
      </c>
      <c r="P1" s="14" t="s">
        <v>231</v>
      </c>
      <c r="Q1" s="14" t="s">
        <v>232</v>
      </c>
      <c r="R1" s="14" t="s">
        <v>233</v>
      </c>
      <c r="S1" s="14" t="s">
        <v>234</v>
      </c>
      <c r="T1" s="14" t="s">
        <v>235</v>
      </c>
      <c r="U1" s="14" t="s">
        <v>236</v>
      </c>
      <c r="V1" s="14" t="s">
        <v>237</v>
      </c>
      <c r="W1" s="14" t="s">
        <v>238</v>
      </c>
      <c r="X1" s="14" t="s">
        <v>239</v>
      </c>
      <c r="Y1" s="14" t="s">
        <v>240</v>
      </c>
      <c r="Z1" s="15" t="s">
        <v>241</v>
      </c>
      <c r="AA1" s="17" t="s">
        <v>242</v>
      </c>
      <c r="AB1" s="17" t="s">
        <v>243</v>
      </c>
      <c r="AC1" s="14" t="s">
        <v>244</v>
      </c>
      <c r="AD1" s="14" t="s">
        <v>245</v>
      </c>
      <c r="AE1" s="14" t="s">
        <v>246</v>
      </c>
      <c r="AF1" s="14" t="s">
        <v>247</v>
      </c>
      <c r="AG1" s="14" t="s">
        <v>248</v>
      </c>
      <c r="AH1" s="14" t="s">
        <v>249</v>
      </c>
      <c r="AI1" s="14" t="s">
        <v>250</v>
      </c>
      <c r="AJ1" s="14" t="s">
        <v>251</v>
      </c>
      <c r="AK1" s="17" t="s">
        <v>252</v>
      </c>
      <c r="AL1" s="14" t="s">
        <v>253</v>
      </c>
      <c r="AM1" s="14" t="s">
        <v>254</v>
      </c>
      <c r="AN1" s="14" t="s">
        <v>255</v>
      </c>
      <c r="AO1" s="16" t="s">
        <v>256</v>
      </c>
      <c r="AP1" s="17" t="s">
        <v>257</v>
      </c>
      <c r="AQ1" s="14" t="s">
        <v>258</v>
      </c>
      <c r="AR1" s="17" t="s">
        <v>259</v>
      </c>
      <c r="AS1" s="14" t="s">
        <v>260</v>
      </c>
      <c r="AT1" s="17" t="s">
        <v>261</v>
      </c>
      <c r="AU1" s="14" t="s">
        <v>262</v>
      </c>
      <c r="AV1" s="14" t="s">
        <v>263</v>
      </c>
      <c r="AW1" s="14" t="s">
        <v>264</v>
      </c>
      <c r="AX1" s="17" t="s">
        <v>265</v>
      </c>
      <c r="AY1" s="14" t="s">
        <v>266</v>
      </c>
      <c r="AZ1" s="16" t="s">
        <v>267</v>
      </c>
      <c r="BA1" s="14" t="s">
        <v>268</v>
      </c>
      <c r="BB1" s="14" t="s">
        <v>269</v>
      </c>
      <c r="BC1" s="14" t="s">
        <v>270</v>
      </c>
      <c r="BD1" s="14" t="s">
        <v>271</v>
      </c>
      <c r="BE1" s="14" t="s">
        <v>272</v>
      </c>
      <c r="BF1" s="14" t="s">
        <v>273</v>
      </c>
      <c r="BG1" s="14" t="s">
        <v>274</v>
      </c>
      <c r="BH1" s="16" t="s">
        <v>275</v>
      </c>
      <c r="BI1" s="17" t="s">
        <v>276</v>
      </c>
      <c r="BJ1" s="14" t="s">
        <v>277</v>
      </c>
      <c r="BK1" s="14" t="s">
        <v>278</v>
      </c>
      <c r="BL1" s="14" t="s">
        <v>279</v>
      </c>
      <c r="BM1" s="14" t="s">
        <v>280</v>
      </c>
      <c r="BN1" s="14" t="s">
        <v>281</v>
      </c>
      <c r="BO1" s="14" t="s">
        <v>282</v>
      </c>
      <c r="BP1" s="14" t="s">
        <v>283</v>
      </c>
      <c r="BQ1" s="14" t="s">
        <v>284</v>
      </c>
      <c r="BR1" s="14" t="s">
        <v>285</v>
      </c>
      <c r="BS1" s="14" t="s">
        <v>286</v>
      </c>
      <c r="BT1" s="14" t="s">
        <v>287</v>
      </c>
      <c r="BU1" s="14" t="s">
        <v>288</v>
      </c>
      <c r="BV1" s="15" t="s">
        <v>289</v>
      </c>
      <c r="BW1" s="17" t="s">
        <v>290</v>
      </c>
      <c r="BX1" s="14" t="s">
        <v>291</v>
      </c>
      <c r="BY1" s="14" t="s">
        <v>292</v>
      </c>
      <c r="BZ1" s="14" t="s">
        <v>293</v>
      </c>
      <c r="CA1" s="14" t="s">
        <v>294</v>
      </c>
      <c r="CB1" s="17" t="s">
        <v>295</v>
      </c>
      <c r="CC1" s="14" t="s">
        <v>296</v>
      </c>
      <c r="CD1" s="14" t="s">
        <v>297</v>
      </c>
      <c r="CE1" s="14" t="s">
        <v>298</v>
      </c>
      <c r="CF1" s="14" t="s">
        <v>299</v>
      </c>
      <c r="CG1" s="14" t="s">
        <v>300</v>
      </c>
      <c r="CH1" s="14" t="s">
        <v>301</v>
      </c>
      <c r="CI1" s="14" t="s">
        <v>302</v>
      </c>
      <c r="CJ1" s="14" t="s">
        <v>303</v>
      </c>
      <c r="CK1" s="14" t="s">
        <v>304</v>
      </c>
    </row>
    <row r="2" spans="1:89" x14ac:dyDescent="0.3">
      <c r="A2" s="2" t="s">
        <v>125</v>
      </c>
      <c r="B2" s="33" t="s">
        <v>171</v>
      </c>
      <c r="C2" s="33" t="s">
        <v>305</v>
      </c>
      <c r="E2" t="s">
        <v>306</v>
      </c>
      <c r="F2" t="s">
        <v>307</v>
      </c>
      <c r="G2" s="32">
        <v>44850</v>
      </c>
      <c r="H2" s="31">
        <v>0.4256944444423425</v>
      </c>
      <c r="I2" t="s">
        <v>308</v>
      </c>
      <c r="AK2" t="s">
        <v>309</v>
      </c>
      <c r="AO2">
        <v>5.0799999999999998E-2</v>
      </c>
      <c r="AP2" t="s">
        <v>310</v>
      </c>
      <c r="AR2" t="s">
        <v>311</v>
      </c>
      <c r="AT2" t="s">
        <v>312</v>
      </c>
    </row>
    <row r="3" spans="1:89" x14ac:dyDescent="0.3">
      <c r="A3" s="2" t="s">
        <v>117</v>
      </c>
      <c r="B3" s="33" t="s">
        <v>191</v>
      </c>
      <c r="C3" s="33" t="s">
        <v>313</v>
      </c>
      <c r="E3" t="s">
        <v>306</v>
      </c>
      <c r="F3" t="s">
        <v>307</v>
      </c>
      <c r="G3" s="32">
        <v>45412</v>
      </c>
      <c r="H3" s="31">
        <v>0.5</v>
      </c>
      <c r="I3" t="s">
        <v>308</v>
      </c>
      <c r="AK3" t="s">
        <v>309</v>
      </c>
      <c r="AO3">
        <v>6.6040000000000001E-2</v>
      </c>
      <c r="AP3" t="s">
        <v>310</v>
      </c>
      <c r="AR3" t="s">
        <v>311</v>
      </c>
      <c r="AT3" t="s">
        <v>312</v>
      </c>
    </row>
    <row r="4" spans="1:89" x14ac:dyDescent="0.3">
      <c r="A4" s="2" t="s">
        <v>125</v>
      </c>
      <c r="B4" s="33" t="s">
        <v>163</v>
      </c>
      <c r="C4" s="33" t="s">
        <v>314</v>
      </c>
      <c r="E4" t="s">
        <v>306</v>
      </c>
      <c r="F4" t="s">
        <v>307</v>
      </c>
      <c r="G4" s="32">
        <v>44857</v>
      </c>
      <c r="H4" s="31">
        <v>0.53055555555329192</v>
      </c>
      <c r="I4" t="s">
        <v>308</v>
      </c>
      <c r="AK4" t="s">
        <v>309</v>
      </c>
      <c r="AO4">
        <v>7.1400000000000005E-2</v>
      </c>
      <c r="AP4" t="s">
        <v>310</v>
      </c>
      <c r="AR4" t="s">
        <v>311</v>
      </c>
      <c r="AT4" t="s">
        <v>312</v>
      </c>
    </row>
    <row r="5" spans="1:89" x14ac:dyDescent="0.3">
      <c r="A5" s="2" t="s">
        <v>117</v>
      </c>
      <c r="B5" s="33" t="s">
        <v>185</v>
      </c>
      <c r="C5" s="33" t="s">
        <v>315</v>
      </c>
      <c r="E5" t="s">
        <v>306</v>
      </c>
      <c r="F5" t="s">
        <v>307</v>
      </c>
      <c r="G5" s="32">
        <v>45221</v>
      </c>
      <c r="H5" s="31">
        <v>0.54166666666424135</v>
      </c>
      <c r="I5" t="s">
        <v>308</v>
      </c>
      <c r="AK5" t="s">
        <v>309</v>
      </c>
      <c r="AO5">
        <v>7.3999999999999996E-2</v>
      </c>
      <c r="AP5" t="s">
        <v>310</v>
      </c>
      <c r="AR5" t="s">
        <v>311</v>
      </c>
      <c r="AT5" t="s">
        <v>312</v>
      </c>
    </row>
    <row r="6" spans="1:89" x14ac:dyDescent="0.3">
      <c r="A6" s="2" t="s">
        <v>125</v>
      </c>
      <c r="B6" s="33" t="s">
        <v>173</v>
      </c>
      <c r="C6" s="33" t="s">
        <v>316</v>
      </c>
      <c r="E6" t="s">
        <v>317</v>
      </c>
      <c r="F6" t="s">
        <v>307</v>
      </c>
      <c r="G6" s="32">
        <v>44520</v>
      </c>
      <c r="H6" s="31">
        <v>0.41666666666424135</v>
      </c>
      <c r="I6" t="s">
        <v>318</v>
      </c>
      <c r="AK6" t="s">
        <v>319</v>
      </c>
      <c r="AO6" t="s">
        <v>320</v>
      </c>
      <c r="AP6" t="s">
        <v>321</v>
      </c>
      <c r="AR6" t="s">
        <v>311</v>
      </c>
      <c r="AT6" t="s">
        <v>312</v>
      </c>
    </row>
    <row r="7" spans="1:89" x14ac:dyDescent="0.3">
      <c r="A7" s="2" t="s">
        <v>125</v>
      </c>
      <c r="B7" s="33" t="s">
        <v>173</v>
      </c>
      <c r="C7" s="33" t="s">
        <v>316</v>
      </c>
      <c r="E7" t="s">
        <v>317</v>
      </c>
      <c r="F7" t="s">
        <v>307</v>
      </c>
      <c r="G7" s="32">
        <v>44520</v>
      </c>
      <c r="H7" s="31">
        <v>0.41666666666424135</v>
      </c>
      <c r="I7" t="s">
        <v>318</v>
      </c>
      <c r="AK7" t="s">
        <v>322</v>
      </c>
      <c r="AO7" t="s">
        <v>320</v>
      </c>
      <c r="AP7" t="s">
        <v>321</v>
      </c>
      <c r="AR7" t="s">
        <v>311</v>
      </c>
      <c r="AT7" t="s">
        <v>312</v>
      </c>
    </row>
    <row r="8" spans="1:89" x14ac:dyDescent="0.3">
      <c r="A8" s="2" t="s">
        <v>125</v>
      </c>
      <c r="B8" s="33" t="s">
        <v>173</v>
      </c>
      <c r="C8" s="33" t="s">
        <v>316</v>
      </c>
      <c r="E8" t="s">
        <v>317</v>
      </c>
      <c r="F8" t="s">
        <v>307</v>
      </c>
      <c r="G8" s="32">
        <v>44520</v>
      </c>
      <c r="H8" s="31">
        <v>0.41666666666424135</v>
      </c>
      <c r="I8" t="s">
        <v>318</v>
      </c>
      <c r="AK8" t="s">
        <v>323</v>
      </c>
      <c r="AO8" t="s">
        <v>320</v>
      </c>
      <c r="AP8" t="s">
        <v>321</v>
      </c>
      <c r="AR8" t="s">
        <v>311</v>
      </c>
      <c r="AT8" t="s">
        <v>312</v>
      </c>
    </row>
    <row r="9" spans="1:89" x14ac:dyDescent="0.3">
      <c r="A9" s="2" t="s">
        <v>125</v>
      </c>
      <c r="B9" s="33" t="s">
        <v>173</v>
      </c>
      <c r="C9" s="33" t="s">
        <v>316</v>
      </c>
      <c r="E9" t="s">
        <v>317</v>
      </c>
      <c r="F9" t="s">
        <v>307</v>
      </c>
      <c r="G9" s="32">
        <v>44520</v>
      </c>
      <c r="H9" s="31">
        <v>0.41666666666424135</v>
      </c>
      <c r="I9" t="s">
        <v>318</v>
      </c>
      <c r="AK9" t="s">
        <v>324</v>
      </c>
      <c r="AO9" t="s">
        <v>325</v>
      </c>
      <c r="AP9" t="s">
        <v>321</v>
      </c>
      <c r="AR9" t="s">
        <v>311</v>
      </c>
      <c r="AT9" t="s">
        <v>312</v>
      </c>
    </row>
    <row r="10" spans="1:89" x14ac:dyDescent="0.3">
      <c r="A10" s="2" t="s">
        <v>125</v>
      </c>
      <c r="B10" s="33" t="s">
        <v>173</v>
      </c>
      <c r="C10" s="33" t="s">
        <v>316</v>
      </c>
      <c r="E10" t="s">
        <v>317</v>
      </c>
      <c r="F10" t="s">
        <v>307</v>
      </c>
      <c r="G10" s="32">
        <v>44520</v>
      </c>
      <c r="H10" s="31">
        <v>0.41666666666424135</v>
      </c>
      <c r="I10" t="s">
        <v>318</v>
      </c>
      <c r="AK10" t="s">
        <v>326</v>
      </c>
      <c r="AO10" t="s">
        <v>325</v>
      </c>
      <c r="AP10" t="s">
        <v>321</v>
      </c>
      <c r="AR10" t="s">
        <v>311</v>
      </c>
      <c r="AT10" t="s">
        <v>312</v>
      </c>
    </row>
    <row r="11" spans="1:89" x14ac:dyDescent="0.3">
      <c r="A11" s="2" t="s">
        <v>125</v>
      </c>
      <c r="B11" s="33" t="s">
        <v>173</v>
      </c>
      <c r="C11" s="33" t="s">
        <v>316</v>
      </c>
      <c r="E11" t="s">
        <v>317</v>
      </c>
      <c r="F11" t="s">
        <v>307</v>
      </c>
      <c r="G11" s="32">
        <v>44520</v>
      </c>
      <c r="H11" s="31">
        <v>0.41666666666424135</v>
      </c>
      <c r="I11" t="s">
        <v>318</v>
      </c>
      <c r="AK11" t="s">
        <v>327</v>
      </c>
      <c r="AO11" t="s">
        <v>325</v>
      </c>
      <c r="AP11" t="s">
        <v>321</v>
      </c>
      <c r="AR11" t="s">
        <v>311</v>
      </c>
      <c r="AT11" t="s">
        <v>312</v>
      </c>
    </row>
    <row r="12" spans="1:89" x14ac:dyDescent="0.3">
      <c r="A12" s="2" t="s">
        <v>125</v>
      </c>
      <c r="B12" s="33" t="s">
        <v>173</v>
      </c>
      <c r="C12" s="33" t="s">
        <v>316</v>
      </c>
      <c r="E12" t="s">
        <v>317</v>
      </c>
      <c r="F12" t="s">
        <v>307</v>
      </c>
      <c r="G12" s="32">
        <v>44520</v>
      </c>
      <c r="H12" s="31">
        <v>0.41666666666424135</v>
      </c>
      <c r="I12" t="s">
        <v>318</v>
      </c>
      <c r="AK12" t="s">
        <v>328</v>
      </c>
      <c r="AO12" t="s">
        <v>325</v>
      </c>
      <c r="AP12" t="s">
        <v>321</v>
      </c>
      <c r="AR12" t="s">
        <v>311</v>
      </c>
      <c r="AT12" t="s">
        <v>312</v>
      </c>
    </row>
    <row r="13" spans="1:89" x14ac:dyDescent="0.3">
      <c r="A13" s="2" t="s">
        <v>125</v>
      </c>
      <c r="B13" s="33" t="s">
        <v>173</v>
      </c>
      <c r="C13" s="33" t="s">
        <v>316</v>
      </c>
      <c r="E13" t="s">
        <v>317</v>
      </c>
      <c r="F13" t="s">
        <v>307</v>
      </c>
      <c r="G13" s="32">
        <v>44520</v>
      </c>
      <c r="H13" s="31">
        <v>0.41666666666424135</v>
      </c>
      <c r="I13" t="s">
        <v>318</v>
      </c>
      <c r="AK13" t="s">
        <v>329</v>
      </c>
      <c r="AO13">
        <v>11</v>
      </c>
      <c r="AP13" t="s">
        <v>321</v>
      </c>
      <c r="AR13" t="s">
        <v>311</v>
      </c>
      <c r="AT13" t="s">
        <v>312</v>
      </c>
    </row>
    <row r="14" spans="1:89" x14ac:dyDescent="0.3">
      <c r="A14" s="2" t="s">
        <v>125</v>
      </c>
      <c r="B14" s="33" t="s">
        <v>173</v>
      </c>
      <c r="C14" s="33" t="s">
        <v>316</v>
      </c>
      <c r="E14" t="s">
        <v>317</v>
      </c>
      <c r="F14" t="s">
        <v>307</v>
      </c>
      <c r="G14" s="32">
        <v>44520</v>
      </c>
      <c r="H14" s="31">
        <v>0.41666666666424135</v>
      </c>
      <c r="I14" t="s">
        <v>318</v>
      </c>
      <c r="AK14" t="s">
        <v>330</v>
      </c>
      <c r="AO14">
        <v>11</v>
      </c>
      <c r="AP14" t="s">
        <v>321</v>
      </c>
      <c r="AR14" t="s">
        <v>311</v>
      </c>
      <c r="AT14" t="s">
        <v>312</v>
      </c>
    </row>
    <row r="15" spans="1:89" x14ac:dyDescent="0.3">
      <c r="A15" s="2" t="s">
        <v>125</v>
      </c>
      <c r="B15" s="33" t="s">
        <v>173</v>
      </c>
      <c r="C15" s="33" t="s">
        <v>316</v>
      </c>
      <c r="E15" t="s">
        <v>317</v>
      </c>
      <c r="F15" t="s">
        <v>307</v>
      </c>
      <c r="G15" s="32">
        <v>44520</v>
      </c>
      <c r="H15" s="31">
        <v>0.41666666666424135</v>
      </c>
      <c r="I15" t="s">
        <v>318</v>
      </c>
      <c r="AK15" t="s">
        <v>331</v>
      </c>
      <c r="AO15">
        <v>11</v>
      </c>
      <c r="AP15" t="s">
        <v>321</v>
      </c>
      <c r="AR15" t="s">
        <v>311</v>
      </c>
      <c r="AT15" t="s">
        <v>312</v>
      </c>
    </row>
    <row r="16" spans="1:89" x14ac:dyDescent="0.3">
      <c r="A16" s="2" t="s">
        <v>125</v>
      </c>
      <c r="B16" s="33" t="s">
        <v>173</v>
      </c>
      <c r="C16" s="33" t="s">
        <v>316</v>
      </c>
      <c r="E16" t="s">
        <v>317</v>
      </c>
      <c r="F16" t="s">
        <v>307</v>
      </c>
      <c r="G16" s="32">
        <v>44520</v>
      </c>
      <c r="H16" s="31">
        <v>0.41666666666424135</v>
      </c>
      <c r="I16" t="s">
        <v>318</v>
      </c>
      <c r="AK16" t="s">
        <v>332</v>
      </c>
      <c r="AO16">
        <v>13</v>
      </c>
      <c r="AP16" t="s">
        <v>321</v>
      </c>
      <c r="AR16" t="s">
        <v>311</v>
      </c>
      <c r="AT16" t="s">
        <v>312</v>
      </c>
    </row>
    <row r="17" spans="1:46" x14ac:dyDescent="0.3">
      <c r="A17" s="2" t="s">
        <v>125</v>
      </c>
      <c r="B17" s="33" t="s">
        <v>173</v>
      </c>
      <c r="C17" s="33" t="s">
        <v>316</v>
      </c>
      <c r="E17" t="s">
        <v>317</v>
      </c>
      <c r="F17" t="s">
        <v>307</v>
      </c>
      <c r="G17" s="32">
        <v>44520</v>
      </c>
      <c r="H17" s="31">
        <v>0.41666666666424135</v>
      </c>
      <c r="I17" t="s">
        <v>318</v>
      </c>
      <c r="AK17" t="s">
        <v>333</v>
      </c>
      <c r="AO17">
        <v>18</v>
      </c>
      <c r="AP17" t="s">
        <v>321</v>
      </c>
      <c r="AR17" t="s">
        <v>311</v>
      </c>
      <c r="AT17" t="s">
        <v>312</v>
      </c>
    </row>
    <row r="18" spans="1:46" x14ac:dyDescent="0.3">
      <c r="A18" s="2" t="s">
        <v>125</v>
      </c>
      <c r="B18" s="33" t="s">
        <v>173</v>
      </c>
      <c r="C18" s="33" t="s">
        <v>316</v>
      </c>
      <c r="E18" t="s">
        <v>317</v>
      </c>
      <c r="F18" t="s">
        <v>307</v>
      </c>
      <c r="G18" s="32">
        <v>44520</v>
      </c>
      <c r="H18" s="31">
        <v>0.41666666666424135</v>
      </c>
      <c r="I18" t="s">
        <v>318</v>
      </c>
      <c r="AK18" t="s">
        <v>334</v>
      </c>
      <c r="AO18">
        <v>18</v>
      </c>
      <c r="AP18" t="s">
        <v>321</v>
      </c>
      <c r="AR18" t="s">
        <v>311</v>
      </c>
      <c r="AT18" t="s">
        <v>312</v>
      </c>
    </row>
    <row r="19" spans="1:46" x14ac:dyDescent="0.3">
      <c r="A19" s="2" t="s">
        <v>125</v>
      </c>
      <c r="B19" s="33" t="s">
        <v>173</v>
      </c>
      <c r="C19" s="33" t="s">
        <v>316</v>
      </c>
      <c r="E19" t="s">
        <v>317</v>
      </c>
      <c r="F19" t="s">
        <v>307</v>
      </c>
      <c r="G19" s="32">
        <v>44520</v>
      </c>
      <c r="H19" s="31">
        <v>0.41666666666424135</v>
      </c>
      <c r="I19" t="s">
        <v>318</v>
      </c>
      <c r="AK19" t="s">
        <v>335</v>
      </c>
      <c r="AO19">
        <v>132</v>
      </c>
      <c r="AP19" t="s">
        <v>321</v>
      </c>
      <c r="AR19" t="s">
        <v>311</v>
      </c>
      <c r="AT19" t="s">
        <v>312</v>
      </c>
    </row>
    <row r="20" spans="1:46" x14ac:dyDescent="0.3">
      <c r="A20" s="2" t="s">
        <v>125</v>
      </c>
      <c r="B20" s="33" t="s">
        <v>173</v>
      </c>
      <c r="C20" s="33" t="s">
        <v>316</v>
      </c>
      <c r="E20" t="s">
        <v>317</v>
      </c>
      <c r="F20" t="s">
        <v>307</v>
      </c>
      <c r="G20" s="32">
        <v>44520</v>
      </c>
      <c r="H20" s="31">
        <v>0.41666666666424135</v>
      </c>
      <c r="I20" t="s">
        <v>318</v>
      </c>
      <c r="AK20" t="s">
        <v>336</v>
      </c>
      <c r="AO20" t="s">
        <v>337</v>
      </c>
      <c r="AP20" t="s">
        <v>321</v>
      </c>
      <c r="AR20" t="s">
        <v>311</v>
      </c>
      <c r="AT20" t="s">
        <v>312</v>
      </c>
    </row>
    <row r="21" spans="1:46" x14ac:dyDescent="0.3">
      <c r="A21" s="2" t="s">
        <v>117</v>
      </c>
      <c r="B21" s="33" t="s">
        <v>144</v>
      </c>
      <c r="C21" s="33" t="s">
        <v>338</v>
      </c>
      <c r="E21" t="s">
        <v>306</v>
      </c>
      <c r="F21" t="s">
        <v>307</v>
      </c>
      <c r="G21" s="32">
        <v>45428</v>
      </c>
      <c r="H21" s="31">
        <v>0.45972222222189885</v>
      </c>
      <c r="I21" t="s">
        <v>308</v>
      </c>
      <c r="AK21" t="s">
        <v>309</v>
      </c>
      <c r="AO21">
        <v>9.4E-2</v>
      </c>
      <c r="AP21" t="s">
        <v>310</v>
      </c>
      <c r="AR21" t="s">
        <v>311</v>
      </c>
      <c r="AT21" t="s">
        <v>312</v>
      </c>
    </row>
    <row r="22" spans="1:46" x14ac:dyDescent="0.3">
      <c r="A22" s="2" t="s">
        <v>117</v>
      </c>
      <c r="B22" s="33" t="s">
        <v>144</v>
      </c>
      <c r="C22" s="33" t="s">
        <v>339</v>
      </c>
      <c r="E22" t="s">
        <v>306</v>
      </c>
      <c r="F22" t="s">
        <v>307</v>
      </c>
      <c r="G22" s="32">
        <v>45222</v>
      </c>
      <c r="H22" s="31">
        <v>0.40625</v>
      </c>
      <c r="I22" t="s">
        <v>308</v>
      </c>
      <c r="AK22" t="s">
        <v>309</v>
      </c>
      <c r="AO22">
        <v>0.11684</v>
      </c>
      <c r="AP22" t="s">
        <v>310</v>
      </c>
      <c r="AR22" t="s">
        <v>311</v>
      </c>
      <c r="AT22" t="s">
        <v>312</v>
      </c>
    </row>
    <row r="23" spans="1:46" x14ac:dyDescent="0.3">
      <c r="A23" s="2" t="s">
        <v>125</v>
      </c>
      <c r="B23" s="33" t="s">
        <v>189</v>
      </c>
      <c r="C23" s="33" t="s">
        <v>340</v>
      </c>
      <c r="E23" t="s">
        <v>306</v>
      </c>
      <c r="F23" t="s">
        <v>307</v>
      </c>
      <c r="G23" s="32">
        <v>44310</v>
      </c>
      <c r="H23" s="31">
        <v>0.58333333333575865</v>
      </c>
      <c r="I23" t="s">
        <v>308</v>
      </c>
      <c r="AK23" t="s">
        <v>309</v>
      </c>
      <c r="AO23">
        <v>0.13335</v>
      </c>
      <c r="AP23" t="s">
        <v>310</v>
      </c>
      <c r="AR23" t="s">
        <v>311</v>
      </c>
      <c r="AT23" t="s">
        <v>312</v>
      </c>
    </row>
    <row r="24" spans="1:46" x14ac:dyDescent="0.3">
      <c r="A24" s="2" t="s">
        <v>117</v>
      </c>
      <c r="B24" s="33" t="s">
        <v>211</v>
      </c>
      <c r="C24" s="33" t="s">
        <v>341</v>
      </c>
      <c r="E24" t="s">
        <v>306</v>
      </c>
      <c r="F24" t="s">
        <v>307</v>
      </c>
      <c r="G24" s="32">
        <v>45228</v>
      </c>
      <c r="H24" s="31">
        <v>0.42847222222189885</v>
      </c>
      <c r="I24" t="s">
        <v>308</v>
      </c>
      <c r="AK24" t="s">
        <v>309</v>
      </c>
      <c r="AO24">
        <v>0.14732000000000001</v>
      </c>
      <c r="AP24" t="s">
        <v>310</v>
      </c>
      <c r="AR24" t="s">
        <v>311</v>
      </c>
      <c r="AT24" t="s">
        <v>312</v>
      </c>
    </row>
    <row r="25" spans="1:46" x14ac:dyDescent="0.3">
      <c r="A25" s="2" t="s">
        <v>125</v>
      </c>
      <c r="B25" s="33" t="s">
        <v>173</v>
      </c>
      <c r="C25" s="33" t="s">
        <v>342</v>
      </c>
      <c r="E25" t="s">
        <v>317</v>
      </c>
      <c r="F25" t="s">
        <v>307</v>
      </c>
      <c r="G25" s="32">
        <v>44674</v>
      </c>
      <c r="H25" s="31">
        <v>0.46875</v>
      </c>
      <c r="I25" t="s">
        <v>308</v>
      </c>
      <c r="AK25" t="s">
        <v>324</v>
      </c>
      <c r="AO25" t="s">
        <v>343</v>
      </c>
      <c r="AP25" t="s">
        <v>321</v>
      </c>
      <c r="AR25" t="s">
        <v>311</v>
      </c>
      <c r="AT25" t="s">
        <v>312</v>
      </c>
    </row>
    <row r="26" spans="1:46" x14ac:dyDescent="0.3">
      <c r="A26" s="2" t="s">
        <v>125</v>
      </c>
      <c r="B26" s="33" t="s">
        <v>173</v>
      </c>
      <c r="C26" s="33" t="s">
        <v>342</v>
      </c>
      <c r="E26" t="s">
        <v>317</v>
      </c>
      <c r="F26" t="s">
        <v>307</v>
      </c>
      <c r="G26" s="32">
        <v>44674</v>
      </c>
      <c r="H26" s="31">
        <v>0.46875</v>
      </c>
      <c r="I26" t="s">
        <v>308</v>
      </c>
      <c r="AK26" t="s">
        <v>328</v>
      </c>
      <c r="AO26" t="s">
        <v>343</v>
      </c>
      <c r="AP26" t="s">
        <v>321</v>
      </c>
      <c r="AR26" t="s">
        <v>311</v>
      </c>
      <c r="AT26" t="s">
        <v>312</v>
      </c>
    </row>
    <row r="27" spans="1:46" x14ac:dyDescent="0.3">
      <c r="A27" s="2" t="s">
        <v>125</v>
      </c>
      <c r="B27" s="33" t="s">
        <v>173</v>
      </c>
      <c r="C27" s="33" t="s">
        <v>342</v>
      </c>
      <c r="E27" t="s">
        <v>317</v>
      </c>
      <c r="F27" t="s">
        <v>307</v>
      </c>
      <c r="G27" s="32">
        <v>44674</v>
      </c>
      <c r="H27" s="31">
        <v>0.46875</v>
      </c>
      <c r="I27" t="s">
        <v>308</v>
      </c>
      <c r="AK27" t="s">
        <v>319</v>
      </c>
      <c r="AO27" t="s">
        <v>320</v>
      </c>
      <c r="AP27" t="s">
        <v>321</v>
      </c>
      <c r="AR27" t="s">
        <v>311</v>
      </c>
      <c r="AT27" t="s">
        <v>312</v>
      </c>
    </row>
    <row r="28" spans="1:46" x14ac:dyDescent="0.3">
      <c r="A28" s="2" t="s">
        <v>125</v>
      </c>
      <c r="B28" s="33" t="s">
        <v>173</v>
      </c>
      <c r="C28" s="33" t="s">
        <v>342</v>
      </c>
      <c r="E28" t="s">
        <v>317</v>
      </c>
      <c r="F28" t="s">
        <v>307</v>
      </c>
      <c r="G28" s="32">
        <v>44674</v>
      </c>
      <c r="H28" s="31">
        <v>0.46875</v>
      </c>
      <c r="I28" t="s">
        <v>308</v>
      </c>
      <c r="AK28" t="s">
        <v>327</v>
      </c>
      <c r="AO28" t="s">
        <v>320</v>
      </c>
      <c r="AP28" t="s">
        <v>321</v>
      </c>
      <c r="AR28" t="s">
        <v>311</v>
      </c>
      <c r="AT28" t="s">
        <v>312</v>
      </c>
    </row>
    <row r="29" spans="1:46" x14ac:dyDescent="0.3">
      <c r="A29" s="2" t="s">
        <v>125</v>
      </c>
      <c r="B29" s="33" t="s">
        <v>173</v>
      </c>
      <c r="C29" s="33" t="s">
        <v>342</v>
      </c>
      <c r="E29" t="s">
        <v>317</v>
      </c>
      <c r="F29" t="s">
        <v>307</v>
      </c>
      <c r="G29" s="32">
        <v>44674</v>
      </c>
      <c r="H29" s="31">
        <v>0.46875</v>
      </c>
      <c r="I29" t="s">
        <v>308</v>
      </c>
      <c r="AK29" t="s">
        <v>322</v>
      </c>
      <c r="AO29" t="s">
        <v>344</v>
      </c>
      <c r="AP29" t="s">
        <v>321</v>
      </c>
      <c r="AR29" t="s">
        <v>311</v>
      </c>
      <c r="AT29" t="s">
        <v>312</v>
      </c>
    </row>
    <row r="30" spans="1:46" x14ac:dyDescent="0.3">
      <c r="A30" s="2" t="s">
        <v>125</v>
      </c>
      <c r="B30" s="33" t="s">
        <v>173</v>
      </c>
      <c r="C30" s="33" t="s">
        <v>342</v>
      </c>
      <c r="E30" t="s">
        <v>317</v>
      </c>
      <c r="F30" t="s">
        <v>307</v>
      </c>
      <c r="G30" s="32">
        <v>44674</v>
      </c>
      <c r="H30" s="31">
        <v>0.46875</v>
      </c>
      <c r="I30" t="s">
        <v>308</v>
      </c>
      <c r="AK30" t="s">
        <v>323</v>
      </c>
      <c r="AO30" t="s">
        <v>325</v>
      </c>
      <c r="AP30" t="s">
        <v>321</v>
      </c>
      <c r="AR30" t="s">
        <v>311</v>
      </c>
      <c r="AT30" t="s">
        <v>312</v>
      </c>
    </row>
    <row r="31" spans="1:46" x14ac:dyDescent="0.3">
      <c r="A31" s="2" t="s">
        <v>125</v>
      </c>
      <c r="B31" s="33" t="s">
        <v>173</v>
      </c>
      <c r="C31" s="33" t="s">
        <v>342</v>
      </c>
      <c r="E31" t="s">
        <v>317</v>
      </c>
      <c r="F31" t="s">
        <v>307</v>
      </c>
      <c r="G31" s="32">
        <v>44674</v>
      </c>
      <c r="H31" s="31">
        <v>0.46875</v>
      </c>
      <c r="I31" t="s">
        <v>308</v>
      </c>
      <c r="AK31" t="s">
        <v>326</v>
      </c>
      <c r="AO31" t="s">
        <v>345</v>
      </c>
      <c r="AP31" t="s">
        <v>321</v>
      </c>
      <c r="AR31" t="s">
        <v>311</v>
      </c>
      <c r="AT31" t="s">
        <v>312</v>
      </c>
    </row>
    <row r="32" spans="1:46" x14ac:dyDescent="0.3">
      <c r="A32" s="2" t="s">
        <v>125</v>
      </c>
      <c r="B32" s="33" t="s">
        <v>173</v>
      </c>
      <c r="C32" s="33" t="s">
        <v>342</v>
      </c>
      <c r="E32" t="s">
        <v>317</v>
      </c>
      <c r="F32" t="s">
        <v>307</v>
      </c>
      <c r="G32" s="32">
        <v>44674</v>
      </c>
      <c r="H32" s="31">
        <v>0.46875</v>
      </c>
      <c r="I32" t="s">
        <v>308</v>
      </c>
      <c r="AK32" t="s">
        <v>334</v>
      </c>
      <c r="AO32">
        <v>10</v>
      </c>
      <c r="AP32" t="s">
        <v>321</v>
      </c>
      <c r="AR32" t="s">
        <v>311</v>
      </c>
      <c r="AT32" t="s">
        <v>312</v>
      </c>
    </row>
    <row r="33" spans="1:46" x14ac:dyDescent="0.3">
      <c r="A33" s="2" t="s">
        <v>125</v>
      </c>
      <c r="B33" s="33" t="s">
        <v>173</v>
      </c>
      <c r="C33" s="33" t="s">
        <v>342</v>
      </c>
      <c r="E33" t="s">
        <v>317</v>
      </c>
      <c r="F33" t="s">
        <v>307</v>
      </c>
      <c r="G33" s="32">
        <v>44674</v>
      </c>
      <c r="H33" s="31">
        <v>0.46875</v>
      </c>
      <c r="I33" t="s">
        <v>308</v>
      </c>
      <c r="AK33" t="s">
        <v>332</v>
      </c>
      <c r="AO33">
        <v>13</v>
      </c>
      <c r="AP33" t="s">
        <v>321</v>
      </c>
      <c r="AR33" t="s">
        <v>311</v>
      </c>
      <c r="AT33" t="s">
        <v>312</v>
      </c>
    </row>
    <row r="34" spans="1:46" x14ac:dyDescent="0.3">
      <c r="A34" s="2" t="s">
        <v>125</v>
      </c>
      <c r="B34" s="33" t="s">
        <v>173</v>
      </c>
      <c r="C34" s="33" t="s">
        <v>342</v>
      </c>
      <c r="E34" t="s">
        <v>317</v>
      </c>
      <c r="F34" t="s">
        <v>307</v>
      </c>
      <c r="G34" s="32">
        <v>44674</v>
      </c>
      <c r="H34" s="31">
        <v>0.46875</v>
      </c>
      <c r="I34" t="s">
        <v>308</v>
      </c>
      <c r="AK34" t="s">
        <v>329</v>
      </c>
      <c r="AO34">
        <v>13</v>
      </c>
      <c r="AP34" t="s">
        <v>321</v>
      </c>
      <c r="AR34" t="s">
        <v>311</v>
      </c>
      <c r="AT34" t="s">
        <v>312</v>
      </c>
    </row>
    <row r="35" spans="1:46" x14ac:dyDescent="0.3">
      <c r="A35" s="2" t="s">
        <v>125</v>
      </c>
      <c r="B35" s="33" t="s">
        <v>173</v>
      </c>
      <c r="C35" s="33" t="s">
        <v>342</v>
      </c>
      <c r="E35" t="s">
        <v>317</v>
      </c>
      <c r="F35" t="s">
        <v>307</v>
      </c>
      <c r="G35" s="32">
        <v>44674</v>
      </c>
      <c r="H35" s="31">
        <v>0.46875</v>
      </c>
      <c r="I35" t="s">
        <v>308</v>
      </c>
      <c r="AK35" t="s">
        <v>330</v>
      </c>
      <c r="AO35">
        <v>14</v>
      </c>
      <c r="AP35" t="s">
        <v>321</v>
      </c>
      <c r="AR35" t="s">
        <v>311</v>
      </c>
      <c r="AT35" t="s">
        <v>312</v>
      </c>
    </row>
    <row r="36" spans="1:46" x14ac:dyDescent="0.3">
      <c r="A36" s="2" t="s">
        <v>125</v>
      </c>
      <c r="B36" s="33" t="s">
        <v>173</v>
      </c>
      <c r="C36" s="33" t="s">
        <v>342</v>
      </c>
      <c r="E36" t="s">
        <v>317</v>
      </c>
      <c r="F36" t="s">
        <v>307</v>
      </c>
      <c r="G36" s="32">
        <v>44674</v>
      </c>
      <c r="H36" s="31">
        <v>0.46875</v>
      </c>
      <c r="I36" t="s">
        <v>308</v>
      </c>
      <c r="AK36" t="s">
        <v>331</v>
      </c>
      <c r="AO36">
        <v>16</v>
      </c>
      <c r="AP36" t="s">
        <v>321</v>
      </c>
      <c r="AR36" t="s">
        <v>311</v>
      </c>
      <c r="AT36" t="s">
        <v>312</v>
      </c>
    </row>
    <row r="37" spans="1:46" x14ac:dyDescent="0.3">
      <c r="A37" s="2" t="s">
        <v>125</v>
      </c>
      <c r="B37" s="33" t="s">
        <v>173</v>
      </c>
      <c r="C37" s="33" t="s">
        <v>342</v>
      </c>
      <c r="E37" t="s">
        <v>317</v>
      </c>
      <c r="F37" t="s">
        <v>307</v>
      </c>
      <c r="G37" s="32">
        <v>44674</v>
      </c>
      <c r="H37" s="31">
        <v>0.46875</v>
      </c>
      <c r="I37" t="s">
        <v>308</v>
      </c>
      <c r="AK37" t="s">
        <v>333</v>
      </c>
      <c r="AO37">
        <v>19</v>
      </c>
      <c r="AP37" t="s">
        <v>321</v>
      </c>
      <c r="AR37" t="s">
        <v>311</v>
      </c>
      <c r="AT37" t="s">
        <v>312</v>
      </c>
    </row>
    <row r="38" spans="1:46" x14ac:dyDescent="0.3">
      <c r="A38" s="2" t="s">
        <v>125</v>
      </c>
      <c r="B38" s="33" t="s">
        <v>173</v>
      </c>
      <c r="C38" s="33" t="s">
        <v>342</v>
      </c>
      <c r="E38" t="s">
        <v>317</v>
      </c>
      <c r="F38" t="s">
        <v>307</v>
      </c>
      <c r="G38" s="32">
        <v>44674</v>
      </c>
      <c r="H38" s="31">
        <v>0.46875</v>
      </c>
      <c r="I38" t="s">
        <v>308</v>
      </c>
      <c r="AK38" t="s">
        <v>335</v>
      </c>
      <c r="AO38">
        <v>131</v>
      </c>
      <c r="AP38" t="s">
        <v>321</v>
      </c>
      <c r="AR38" t="s">
        <v>311</v>
      </c>
      <c r="AT38" t="s">
        <v>312</v>
      </c>
    </row>
    <row r="39" spans="1:46" x14ac:dyDescent="0.3">
      <c r="A39" s="2" t="s">
        <v>125</v>
      </c>
      <c r="B39" s="33" t="s">
        <v>173</v>
      </c>
      <c r="C39" s="33" t="s">
        <v>342</v>
      </c>
      <c r="E39" t="s">
        <v>317</v>
      </c>
      <c r="F39" t="s">
        <v>307</v>
      </c>
      <c r="G39" s="32">
        <v>44674</v>
      </c>
      <c r="H39" s="31">
        <v>0.46875</v>
      </c>
      <c r="I39" t="s">
        <v>308</v>
      </c>
      <c r="AK39" t="s">
        <v>336</v>
      </c>
      <c r="AO39" t="s">
        <v>337</v>
      </c>
      <c r="AP39" t="s">
        <v>321</v>
      </c>
      <c r="AR39" t="s">
        <v>311</v>
      </c>
      <c r="AT39" t="s">
        <v>312</v>
      </c>
    </row>
    <row r="40" spans="1:46" x14ac:dyDescent="0.3">
      <c r="A40" s="2" t="s">
        <v>117</v>
      </c>
      <c r="B40" s="33" t="s">
        <v>153</v>
      </c>
      <c r="C40" s="33" t="s">
        <v>346</v>
      </c>
      <c r="E40" t="s">
        <v>306</v>
      </c>
      <c r="F40" t="s">
        <v>307</v>
      </c>
      <c r="G40" s="32">
        <v>45222</v>
      </c>
      <c r="H40" s="31">
        <v>0.33333333333575865</v>
      </c>
      <c r="I40" t="s">
        <v>308</v>
      </c>
      <c r="AK40" t="s">
        <v>309</v>
      </c>
      <c r="AO40">
        <v>0.15</v>
      </c>
      <c r="AP40" t="s">
        <v>310</v>
      </c>
      <c r="AR40" t="s">
        <v>311</v>
      </c>
      <c r="AT40" t="s">
        <v>312</v>
      </c>
    </row>
    <row r="41" spans="1:46" x14ac:dyDescent="0.3">
      <c r="A41" s="2" t="s">
        <v>117</v>
      </c>
      <c r="B41" s="33" t="s">
        <v>207</v>
      </c>
      <c r="C41" s="33" t="s">
        <v>347</v>
      </c>
      <c r="E41" t="s">
        <v>306</v>
      </c>
      <c r="F41" t="s">
        <v>307</v>
      </c>
      <c r="G41" s="32">
        <v>45186</v>
      </c>
      <c r="H41" s="31">
        <v>0.42013888889050577</v>
      </c>
      <c r="I41" t="s">
        <v>308</v>
      </c>
      <c r="AK41" t="s">
        <v>309</v>
      </c>
      <c r="AO41">
        <v>0.15240000000000001</v>
      </c>
      <c r="AP41" t="s">
        <v>310</v>
      </c>
      <c r="AR41" t="s">
        <v>311</v>
      </c>
      <c r="AT41" t="s">
        <v>312</v>
      </c>
    </row>
    <row r="42" spans="1:46" x14ac:dyDescent="0.3">
      <c r="A42" s="2" t="s">
        <v>125</v>
      </c>
      <c r="B42" s="33" t="s">
        <v>203</v>
      </c>
      <c r="C42" s="33" t="s">
        <v>348</v>
      </c>
      <c r="E42" t="s">
        <v>306</v>
      </c>
      <c r="F42" t="s">
        <v>307</v>
      </c>
      <c r="G42" s="32">
        <v>44850</v>
      </c>
      <c r="H42" s="31">
        <v>0.4375</v>
      </c>
      <c r="I42" t="s">
        <v>308</v>
      </c>
      <c r="AK42" t="s">
        <v>309</v>
      </c>
      <c r="AO42">
        <v>0.15240000000000001</v>
      </c>
      <c r="AP42" t="s">
        <v>310</v>
      </c>
      <c r="AR42" t="s">
        <v>311</v>
      </c>
      <c r="AT42" t="s">
        <v>312</v>
      </c>
    </row>
    <row r="43" spans="1:46" x14ac:dyDescent="0.3">
      <c r="A43" s="2" t="s">
        <v>125</v>
      </c>
      <c r="B43" s="33" t="s">
        <v>173</v>
      </c>
      <c r="C43" s="33" t="s">
        <v>349</v>
      </c>
      <c r="E43" t="s">
        <v>306</v>
      </c>
      <c r="F43" t="s">
        <v>307</v>
      </c>
      <c r="G43" s="32">
        <v>44674</v>
      </c>
      <c r="H43" s="31">
        <v>0.46875</v>
      </c>
      <c r="I43" t="s">
        <v>308</v>
      </c>
      <c r="AK43" t="s">
        <v>309</v>
      </c>
      <c r="AO43">
        <v>0.16</v>
      </c>
      <c r="AP43" t="s">
        <v>310</v>
      </c>
      <c r="AR43" t="s">
        <v>311</v>
      </c>
      <c r="AT43" t="s">
        <v>312</v>
      </c>
    </row>
    <row r="44" spans="1:46" x14ac:dyDescent="0.3">
      <c r="A44" s="2" t="s">
        <v>125</v>
      </c>
      <c r="B44" s="33" t="s">
        <v>173</v>
      </c>
      <c r="C44" s="33" t="s">
        <v>350</v>
      </c>
      <c r="E44" t="s">
        <v>317</v>
      </c>
      <c r="F44" t="s">
        <v>307</v>
      </c>
      <c r="G44" s="32">
        <v>44863</v>
      </c>
      <c r="H44" s="31">
        <v>0.53125</v>
      </c>
      <c r="I44" t="s">
        <v>308</v>
      </c>
      <c r="AK44" t="s">
        <v>324</v>
      </c>
      <c r="AO44" t="s">
        <v>320</v>
      </c>
      <c r="AP44" t="s">
        <v>321</v>
      </c>
      <c r="AR44" t="s">
        <v>311</v>
      </c>
      <c r="AT44" t="s">
        <v>312</v>
      </c>
    </row>
    <row r="45" spans="1:46" x14ac:dyDescent="0.3">
      <c r="A45" s="2" t="s">
        <v>125</v>
      </c>
      <c r="B45" s="33" t="s">
        <v>173</v>
      </c>
      <c r="C45" s="33" t="s">
        <v>350</v>
      </c>
      <c r="E45" t="s">
        <v>317</v>
      </c>
      <c r="F45" t="s">
        <v>307</v>
      </c>
      <c r="G45" s="32">
        <v>44863</v>
      </c>
      <c r="H45" s="31">
        <v>0.53125</v>
      </c>
      <c r="I45" t="s">
        <v>308</v>
      </c>
      <c r="AK45" t="s">
        <v>319</v>
      </c>
      <c r="AO45" t="s">
        <v>320</v>
      </c>
      <c r="AP45" t="s">
        <v>321</v>
      </c>
      <c r="AR45" t="s">
        <v>311</v>
      </c>
      <c r="AT45" t="s">
        <v>312</v>
      </c>
    </row>
    <row r="46" spans="1:46" x14ac:dyDescent="0.3">
      <c r="A46" s="2" t="s">
        <v>125</v>
      </c>
      <c r="B46" s="33" t="s">
        <v>173</v>
      </c>
      <c r="C46" s="33" t="s">
        <v>350</v>
      </c>
      <c r="E46" t="s">
        <v>317</v>
      </c>
      <c r="F46" t="s">
        <v>307</v>
      </c>
      <c r="G46" s="32">
        <v>44863</v>
      </c>
      <c r="H46" s="31">
        <v>0.53125</v>
      </c>
      <c r="I46" t="s">
        <v>308</v>
      </c>
      <c r="AK46" t="s">
        <v>322</v>
      </c>
      <c r="AO46" t="s">
        <v>344</v>
      </c>
      <c r="AP46" t="s">
        <v>321</v>
      </c>
      <c r="AR46" t="s">
        <v>311</v>
      </c>
      <c r="AT46" t="s">
        <v>312</v>
      </c>
    </row>
    <row r="47" spans="1:46" x14ac:dyDescent="0.3">
      <c r="A47" s="2" t="s">
        <v>125</v>
      </c>
      <c r="B47" s="33" t="s">
        <v>173</v>
      </c>
      <c r="C47" s="33" t="s">
        <v>350</v>
      </c>
      <c r="E47" t="s">
        <v>317</v>
      </c>
      <c r="F47" t="s">
        <v>307</v>
      </c>
      <c r="G47" s="32">
        <v>44863</v>
      </c>
      <c r="H47" s="31">
        <v>0.53125</v>
      </c>
      <c r="I47" t="s">
        <v>308</v>
      </c>
      <c r="AK47" t="s">
        <v>327</v>
      </c>
      <c r="AO47" t="s">
        <v>344</v>
      </c>
      <c r="AP47" t="s">
        <v>321</v>
      </c>
      <c r="AR47" t="s">
        <v>311</v>
      </c>
      <c r="AT47" t="s">
        <v>312</v>
      </c>
    </row>
    <row r="48" spans="1:46" x14ac:dyDescent="0.3">
      <c r="A48" s="2" t="s">
        <v>125</v>
      </c>
      <c r="B48" s="33" t="s">
        <v>173</v>
      </c>
      <c r="C48" s="33" t="s">
        <v>350</v>
      </c>
      <c r="E48" t="s">
        <v>317</v>
      </c>
      <c r="F48" t="s">
        <v>307</v>
      </c>
      <c r="G48" s="32">
        <v>44863</v>
      </c>
      <c r="H48" s="31">
        <v>0.53125</v>
      </c>
      <c r="I48" t="s">
        <v>308</v>
      </c>
      <c r="AK48" t="s">
        <v>328</v>
      </c>
      <c r="AO48" t="s">
        <v>344</v>
      </c>
      <c r="AP48" t="s">
        <v>321</v>
      </c>
      <c r="AR48" t="s">
        <v>311</v>
      </c>
      <c r="AT48" t="s">
        <v>312</v>
      </c>
    </row>
    <row r="49" spans="1:46" x14ac:dyDescent="0.3">
      <c r="A49" s="2" t="s">
        <v>125</v>
      </c>
      <c r="B49" s="33" t="s">
        <v>173</v>
      </c>
      <c r="C49" s="33" t="s">
        <v>350</v>
      </c>
      <c r="E49" t="s">
        <v>317</v>
      </c>
      <c r="F49" t="s">
        <v>307</v>
      </c>
      <c r="G49" s="32">
        <v>44863</v>
      </c>
      <c r="H49" s="31">
        <v>0.53125</v>
      </c>
      <c r="I49" t="s">
        <v>308</v>
      </c>
      <c r="AK49" t="s">
        <v>326</v>
      </c>
      <c r="AO49" t="s">
        <v>325</v>
      </c>
      <c r="AP49" t="s">
        <v>321</v>
      </c>
      <c r="AR49" t="s">
        <v>311</v>
      </c>
      <c r="AT49" t="s">
        <v>312</v>
      </c>
    </row>
    <row r="50" spans="1:46" x14ac:dyDescent="0.3">
      <c r="A50" s="2" t="s">
        <v>125</v>
      </c>
      <c r="B50" s="33" t="s">
        <v>173</v>
      </c>
      <c r="C50" s="33" t="s">
        <v>350</v>
      </c>
      <c r="E50" t="s">
        <v>317</v>
      </c>
      <c r="F50" t="s">
        <v>307</v>
      </c>
      <c r="G50" s="32">
        <v>44863</v>
      </c>
      <c r="H50" s="31">
        <v>0.53125</v>
      </c>
      <c r="I50" t="s">
        <v>308</v>
      </c>
      <c r="AK50" t="s">
        <v>323</v>
      </c>
      <c r="AO50" t="s">
        <v>345</v>
      </c>
      <c r="AP50" t="s">
        <v>321</v>
      </c>
      <c r="AR50" t="s">
        <v>311</v>
      </c>
      <c r="AT50" t="s">
        <v>312</v>
      </c>
    </row>
    <row r="51" spans="1:46" x14ac:dyDescent="0.3">
      <c r="A51" s="2" t="s">
        <v>125</v>
      </c>
      <c r="B51" s="33" t="s">
        <v>173</v>
      </c>
      <c r="C51" s="33" t="s">
        <v>350</v>
      </c>
      <c r="E51" t="s">
        <v>317</v>
      </c>
      <c r="F51" t="s">
        <v>307</v>
      </c>
      <c r="G51" s="32">
        <v>44863</v>
      </c>
      <c r="H51" s="31">
        <v>0.53125</v>
      </c>
      <c r="I51" t="s">
        <v>308</v>
      </c>
      <c r="AK51" t="s">
        <v>334</v>
      </c>
      <c r="AO51">
        <v>11</v>
      </c>
      <c r="AP51" t="s">
        <v>321</v>
      </c>
      <c r="AR51" t="s">
        <v>311</v>
      </c>
      <c r="AT51" t="s">
        <v>312</v>
      </c>
    </row>
    <row r="52" spans="1:46" x14ac:dyDescent="0.3">
      <c r="A52" s="2" t="s">
        <v>125</v>
      </c>
      <c r="B52" s="33" t="s">
        <v>173</v>
      </c>
      <c r="C52" s="33" t="s">
        <v>350</v>
      </c>
      <c r="E52" t="s">
        <v>317</v>
      </c>
      <c r="F52" t="s">
        <v>307</v>
      </c>
      <c r="G52" s="32">
        <v>44863</v>
      </c>
      <c r="H52" s="31">
        <v>0.53125</v>
      </c>
      <c r="I52" t="s">
        <v>308</v>
      </c>
      <c r="AK52" t="s">
        <v>329</v>
      </c>
      <c r="AO52">
        <v>11</v>
      </c>
      <c r="AP52" t="s">
        <v>321</v>
      </c>
      <c r="AR52" t="s">
        <v>311</v>
      </c>
      <c r="AT52" t="s">
        <v>312</v>
      </c>
    </row>
    <row r="53" spans="1:46" x14ac:dyDescent="0.3">
      <c r="A53" s="2" t="s">
        <v>125</v>
      </c>
      <c r="B53" s="33" t="s">
        <v>173</v>
      </c>
      <c r="C53" s="33" t="s">
        <v>350</v>
      </c>
      <c r="E53" t="s">
        <v>317</v>
      </c>
      <c r="F53" t="s">
        <v>307</v>
      </c>
      <c r="G53" s="32">
        <v>44863</v>
      </c>
      <c r="H53" s="31">
        <v>0.53125</v>
      </c>
      <c r="I53" t="s">
        <v>308</v>
      </c>
      <c r="AK53" t="s">
        <v>331</v>
      </c>
      <c r="AO53">
        <v>11</v>
      </c>
      <c r="AP53" t="s">
        <v>321</v>
      </c>
      <c r="AR53" t="s">
        <v>311</v>
      </c>
      <c r="AT53" t="s">
        <v>312</v>
      </c>
    </row>
    <row r="54" spans="1:46" x14ac:dyDescent="0.3">
      <c r="A54" s="2" t="s">
        <v>125</v>
      </c>
      <c r="B54" s="33" t="s">
        <v>173</v>
      </c>
      <c r="C54" s="33" t="s">
        <v>350</v>
      </c>
      <c r="E54" t="s">
        <v>317</v>
      </c>
      <c r="F54" t="s">
        <v>307</v>
      </c>
      <c r="G54" s="32">
        <v>44863</v>
      </c>
      <c r="H54" s="31">
        <v>0.53125</v>
      </c>
      <c r="I54" t="s">
        <v>308</v>
      </c>
      <c r="AK54" t="s">
        <v>332</v>
      </c>
      <c r="AO54">
        <v>13</v>
      </c>
      <c r="AP54" t="s">
        <v>321</v>
      </c>
      <c r="AR54" t="s">
        <v>311</v>
      </c>
      <c r="AT54" t="s">
        <v>312</v>
      </c>
    </row>
    <row r="55" spans="1:46" x14ac:dyDescent="0.3">
      <c r="A55" s="2" t="s">
        <v>125</v>
      </c>
      <c r="B55" s="33" t="s">
        <v>173</v>
      </c>
      <c r="C55" s="33" t="s">
        <v>350</v>
      </c>
      <c r="E55" t="s">
        <v>317</v>
      </c>
      <c r="F55" t="s">
        <v>307</v>
      </c>
      <c r="G55" s="32">
        <v>44863</v>
      </c>
      <c r="H55" s="31">
        <v>0.53125</v>
      </c>
      <c r="I55" t="s">
        <v>308</v>
      </c>
      <c r="AK55" t="s">
        <v>330</v>
      </c>
      <c r="AO55">
        <v>14</v>
      </c>
      <c r="AP55" t="s">
        <v>321</v>
      </c>
      <c r="AR55" t="s">
        <v>311</v>
      </c>
      <c r="AT55" t="s">
        <v>312</v>
      </c>
    </row>
    <row r="56" spans="1:46" x14ac:dyDescent="0.3">
      <c r="A56" s="2" t="s">
        <v>125</v>
      </c>
      <c r="B56" s="33" t="s">
        <v>173</v>
      </c>
      <c r="C56" s="33" t="s">
        <v>350</v>
      </c>
      <c r="E56" t="s">
        <v>317</v>
      </c>
      <c r="F56" t="s">
        <v>307</v>
      </c>
      <c r="G56" s="32">
        <v>44863</v>
      </c>
      <c r="H56" s="31">
        <v>0.53125</v>
      </c>
      <c r="I56" t="s">
        <v>308</v>
      </c>
      <c r="AK56" t="s">
        <v>333</v>
      </c>
      <c r="AO56">
        <v>18</v>
      </c>
      <c r="AP56" t="s">
        <v>321</v>
      </c>
      <c r="AR56" t="s">
        <v>311</v>
      </c>
      <c r="AT56" t="s">
        <v>312</v>
      </c>
    </row>
    <row r="57" spans="1:46" x14ac:dyDescent="0.3">
      <c r="A57" s="2" t="s">
        <v>125</v>
      </c>
      <c r="B57" s="33" t="s">
        <v>173</v>
      </c>
      <c r="C57" s="33" t="s">
        <v>350</v>
      </c>
      <c r="E57" t="s">
        <v>317</v>
      </c>
      <c r="F57" t="s">
        <v>307</v>
      </c>
      <c r="G57" s="32">
        <v>44863</v>
      </c>
      <c r="H57" s="31">
        <v>0.53125</v>
      </c>
      <c r="I57" t="s">
        <v>308</v>
      </c>
      <c r="AK57" t="s">
        <v>335</v>
      </c>
      <c r="AO57">
        <v>128</v>
      </c>
      <c r="AP57" t="s">
        <v>321</v>
      </c>
      <c r="AR57" t="s">
        <v>311</v>
      </c>
      <c r="AT57" t="s">
        <v>312</v>
      </c>
    </row>
    <row r="58" spans="1:46" x14ac:dyDescent="0.3">
      <c r="A58" s="2" t="s">
        <v>125</v>
      </c>
      <c r="B58" s="33" t="s">
        <v>173</v>
      </c>
      <c r="C58" s="33" t="s">
        <v>350</v>
      </c>
      <c r="E58" t="s">
        <v>317</v>
      </c>
      <c r="F58" t="s">
        <v>307</v>
      </c>
      <c r="G58" s="32">
        <v>44863</v>
      </c>
      <c r="H58" s="31">
        <v>0.53125</v>
      </c>
      <c r="I58" t="s">
        <v>308</v>
      </c>
      <c r="AK58" t="s">
        <v>336</v>
      </c>
      <c r="AO58" t="s">
        <v>337</v>
      </c>
      <c r="AP58" t="s">
        <v>321</v>
      </c>
      <c r="AR58" t="s">
        <v>311</v>
      </c>
      <c r="AT58" t="s">
        <v>312</v>
      </c>
    </row>
    <row r="59" spans="1:46" x14ac:dyDescent="0.3">
      <c r="A59" s="2" t="s">
        <v>125</v>
      </c>
      <c r="B59" s="33" t="s">
        <v>176</v>
      </c>
      <c r="C59" s="33" t="s">
        <v>351</v>
      </c>
      <c r="E59" t="s">
        <v>306</v>
      </c>
      <c r="F59" t="s">
        <v>307</v>
      </c>
      <c r="G59" s="32">
        <v>44515</v>
      </c>
      <c r="H59" s="31">
        <v>0.375</v>
      </c>
      <c r="I59" t="s">
        <v>318</v>
      </c>
      <c r="AK59" t="s">
        <v>309</v>
      </c>
      <c r="AO59">
        <v>0.16256000000000001</v>
      </c>
      <c r="AP59" t="s">
        <v>310</v>
      </c>
      <c r="AR59" t="s">
        <v>311</v>
      </c>
      <c r="AT59" t="s">
        <v>312</v>
      </c>
    </row>
    <row r="60" spans="1:46" x14ac:dyDescent="0.3">
      <c r="A60" s="2" t="s">
        <v>117</v>
      </c>
      <c r="B60" s="33" t="s">
        <v>203</v>
      </c>
      <c r="C60" s="33" t="s">
        <v>352</v>
      </c>
      <c r="E60" t="s">
        <v>306</v>
      </c>
      <c r="F60" t="s">
        <v>307</v>
      </c>
      <c r="G60" s="32">
        <v>45225</v>
      </c>
      <c r="H60" s="31">
        <v>0.48958333333575865</v>
      </c>
      <c r="I60" t="s">
        <v>308</v>
      </c>
      <c r="AK60" t="s">
        <v>309</v>
      </c>
      <c r="AO60">
        <v>0.1651</v>
      </c>
      <c r="AP60" t="s">
        <v>310</v>
      </c>
      <c r="AR60" t="s">
        <v>311</v>
      </c>
      <c r="AT60" t="s">
        <v>312</v>
      </c>
    </row>
    <row r="61" spans="1:46" x14ac:dyDescent="0.3">
      <c r="A61" s="2" t="s">
        <v>125</v>
      </c>
      <c r="B61" s="33" t="s">
        <v>166</v>
      </c>
      <c r="C61" s="33" t="s">
        <v>353</v>
      </c>
      <c r="E61" t="s">
        <v>306</v>
      </c>
      <c r="F61" t="s">
        <v>307</v>
      </c>
      <c r="G61" s="32">
        <v>44521</v>
      </c>
      <c r="H61" s="31">
        <v>0.45833333333575865</v>
      </c>
      <c r="I61" t="s">
        <v>318</v>
      </c>
      <c r="AK61" t="s">
        <v>309</v>
      </c>
      <c r="AO61">
        <v>0.16900000000000001</v>
      </c>
      <c r="AP61" t="s">
        <v>310</v>
      </c>
      <c r="AR61" t="s">
        <v>311</v>
      </c>
      <c r="AT61" t="s">
        <v>312</v>
      </c>
    </row>
    <row r="62" spans="1:46" x14ac:dyDescent="0.3">
      <c r="A62" s="2" t="s">
        <v>125</v>
      </c>
      <c r="B62" s="33" t="s">
        <v>158</v>
      </c>
      <c r="C62" s="33" t="s">
        <v>354</v>
      </c>
      <c r="E62" t="s">
        <v>306</v>
      </c>
      <c r="F62" t="s">
        <v>307</v>
      </c>
      <c r="G62" s="32">
        <v>44857</v>
      </c>
      <c r="H62" s="31">
        <v>0.61458333333575865</v>
      </c>
      <c r="I62" t="s">
        <v>308</v>
      </c>
      <c r="AK62" t="s">
        <v>309</v>
      </c>
      <c r="AO62">
        <v>0.19</v>
      </c>
      <c r="AP62" t="s">
        <v>310</v>
      </c>
      <c r="AR62" t="s">
        <v>311</v>
      </c>
      <c r="AT62" t="s">
        <v>312</v>
      </c>
    </row>
    <row r="63" spans="1:46" x14ac:dyDescent="0.3">
      <c r="A63" s="2" t="s">
        <v>125</v>
      </c>
      <c r="B63" s="33" t="s">
        <v>166</v>
      </c>
      <c r="C63" s="33" t="s">
        <v>355</v>
      </c>
      <c r="E63" t="s">
        <v>306</v>
      </c>
      <c r="F63" t="s">
        <v>307</v>
      </c>
      <c r="G63" s="32">
        <v>44332</v>
      </c>
      <c r="H63" s="31">
        <v>0.4375</v>
      </c>
      <c r="I63" t="s">
        <v>308</v>
      </c>
      <c r="AK63" t="s">
        <v>309</v>
      </c>
      <c r="AO63">
        <v>0.192</v>
      </c>
      <c r="AP63" t="s">
        <v>310</v>
      </c>
      <c r="AR63" t="s">
        <v>311</v>
      </c>
      <c r="AT63" t="s">
        <v>312</v>
      </c>
    </row>
    <row r="64" spans="1:46" x14ac:dyDescent="0.3">
      <c r="A64" s="2" t="s">
        <v>125</v>
      </c>
      <c r="B64" s="33" t="s">
        <v>209</v>
      </c>
      <c r="C64" s="33" t="s">
        <v>356</v>
      </c>
      <c r="E64" t="s">
        <v>306</v>
      </c>
      <c r="F64" t="s">
        <v>307</v>
      </c>
      <c r="G64" s="32">
        <v>44366</v>
      </c>
      <c r="H64" s="31">
        <v>0.67361111110949423</v>
      </c>
      <c r="I64" t="s">
        <v>308</v>
      </c>
      <c r="AK64" t="s">
        <v>309</v>
      </c>
      <c r="AO64">
        <v>0.2</v>
      </c>
      <c r="AP64" t="s">
        <v>310</v>
      </c>
      <c r="AR64" t="s">
        <v>311</v>
      </c>
      <c r="AT64" t="s">
        <v>312</v>
      </c>
    </row>
    <row r="65" spans="1:46" x14ac:dyDescent="0.3">
      <c r="A65" s="2" t="s">
        <v>125</v>
      </c>
      <c r="B65" s="33" t="s">
        <v>144</v>
      </c>
      <c r="C65" s="33" t="s">
        <v>357</v>
      </c>
      <c r="E65" t="s">
        <v>306</v>
      </c>
      <c r="F65" t="s">
        <v>307</v>
      </c>
      <c r="G65" s="32">
        <v>45053</v>
      </c>
      <c r="H65" s="31">
        <v>0.58333333333575865</v>
      </c>
      <c r="I65" t="s">
        <v>308</v>
      </c>
      <c r="AK65" t="s">
        <v>309</v>
      </c>
      <c r="AO65">
        <v>0.20574000000000001</v>
      </c>
      <c r="AP65" t="s">
        <v>310</v>
      </c>
      <c r="AR65" t="s">
        <v>311</v>
      </c>
      <c r="AT65" t="s">
        <v>312</v>
      </c>
    </row>
    <row r="66" spans="1:46" x14ac:dyDescent="0.3">
      <c r="A66" s="2" t="s">
        <v>125</v>
      </c>
      <c r="B66" s="33" t="s">
        <v>207</v>
      </c>
      <c r="C66" s="33" t="s">
        <v>358</v>
      </c>
      <c r="E66" t="s">
        <v>306</v>
      </c>
      <c r="F66" t="s">
        <v>307</v>
      </c>
      <c r="G66" s="32">
        <v>44863</v>
      </c>
      <c r="H66" s="31">
        <v>0.4375</v>
      </c>
      <c r="I66" t="s">
        <v>308</v>
      </c>
      <c r="AK66" t="s">
        <v>309</v>
      </c>
      <c r="AO66">
        <v>0.22478999999999999</v>
      </c>
      <c r="AP66" t="s">
        <v>310</v>
      </c>
      <c r="AR66" t="s">
        <v>311</v>
      </c>
      <c r="AT66" t="s">
        <v>312</v>
      </c>
    </row>
    <row r="67" spans="1:46" x14ac:dyDescent="0.3">
      <c r="A67" s="2" t="s">
        <v>125</v>
      </c>
      <c r="B67" s="33" t="s">
        <v>158</v>
      </c>
      <c r="C67" s="33" t="s">
        <v>359</v>
      </c>
      <c r="E67" t="s">
        <v>306</v>
      </c>
      <c r="F67" t="s">
        <v>307</v>
      </c>
      <c r="G67" s="32">
        <v>44506</v>
      </c>
      <c r="H67" s="31">
        <v>0.57291666666424135</v>
      </c>
      <c r="I67" t="s">
        <v>308</v>
      </c>
      <c r="AK67" t="s">
        <v>309</v>
      </c>
      <c r="AO67">
        <v>0.2286</v>
      </c>
      <c r="AP67" t="s">
        <v>310</v>
      </c>
      <c r="AR67" t="s">
        <v>311</v>
      </c>
      <c r="AT67" t="s">
        <v>312</v>
      </c>
    </row>
    <row r="68" spans="1:46" x14ac:dyDescent="0.3">
      <c r="A68" s="2" t="s">
        <v>125</v>
      </c>
      <c r="B68" s="33" t="s">
        <v>209</v>
      </c>
      <c r="C68" s="33" t="s">
        <v>360</v>
      </c>
      <c r="E68" t="s">
        <v>306</v>
      </c>
      <c r="F68" t="s">
        <v>307</v>
      </c>
      <c r="G68" s="32">
        <v>45067</v>
      </c>
      <c r="H68" s="31">
        <v>0.55000000000291038</v>
      </c>
      <c r="I68" t="s">
        <v>308</v>
      </c>
      <c r="AK68" t="s">
        <v>309</v>
      </c>
      <c r="AO68">
        <v>0.24384</v>
      </c>
      <c r="AP68" t="s">
        <v>310</v>
      </c>
      <c r="AR68" t="s">
        <v>311</v>
      </c>
      <c r="AT68" t="s">
        <v>312</v>
      </c>
    </row>
    <row r="69" spans="1:46" x14ac:dyDescent="0.3">
      <c r="A69" s="2" t="s">
        <v>125</v>
      </c>
      <c r="B69" s="33" t="s">
        <v>166</v>
      </c>
      <c r="C69" s="33" t="s">
        <v>361</v>
      </c>
      <c r="E69" t="s">
        <v>306</v>
      </c>
      <c r="F69" t="s">
        <v>307</v>
      </c>
      <c r="G69" s="32">
        <v>44675</v>
      </c>
      <c r="H69" s="31">
        <v>0.50902777777810115</v>
      </c>
      <c r="I69" t="s">
        <v>308</v>
      </c>
      <c r="AK69" t="s">
        <v>309</v>
      </c>
      <c r="AO69">
        <v>0.25146000000000002</v>
      </c>
      <c r="AP69" t="s">
        <v>310</v>
      </c>
      <c r="AR69" t="s">
        <v>311</v>
      </c>
      <c r="AT69" t="s">
        <v>312</v>
      </c>
    </row>
    <row r="70" spans="1:46" x14ac:dyDescent="0.3">
      <c r="A70" s="2" t="s">
        <v>125</v>
      </c>
      <c r="B70" s="33" t="s">
        <v>153</v>
      </c>
      <c r="C70" s="33" t="s">
        <v>362</v>
      </c>
      <c r="E70" t="s">
        <v>317</v>
      </c>
      <c r="F70" t="s">
        <v>307</v>
      </c>
      <c r="G70" s="32">
        <v>44850</v>
      </c>
      <c r="H70" s="31">
        <v>0.41041666666569654</v>
      </c>
      <c r="I70" t="s">
        <v>308</v>
      </c>
      <c r="AK70" t="s">
        <v>363</v>
      </c>
      <c r="AO70" t="s">
        <v>343</v>
      </c>
      <c r="AP70" t="s">
        <v>321</v>
      </c>
      <c r="AR70" t="s">
        <v>311</v>
      </c>
      <c r="AT70" t="s">
        <v>312</v>
      </c>
    </row>
    <row r="71" spans="1:46" x14ac:dyDescent="0.3">
      <c r="A71" s="2" t="s">
        <v>125</v>
      </c>
      <c r="B71" s="33" t="s">
        <v>153</v>
      </c>
      <c r="C71" s="33" t="s">
        <v>362</v>
      </c>
      <c r="E71" t="s">
        <v>317</v>
      </c>
      <c r="F71" t="s">
        <v>307</v>
      </c>
      <c r="G71" s="32">
        <v>44850</v>
      </c>
      <c r="H71" s="31">
        <v>0.41041666666569654</v>
      </c>
      <c r="I71" t="s">
        <v>308</v>
      </c>
      <c r="AK71" t="s">
        <v>364</v>
      </c>
      <c r="AO71" t="s">
        <v>320</v>
      </c>
      <c r="AP71" t="s">
        <v>321</v>
      </c>
      <c r="AR71" t="s">
        <v>311</v>
      </c>
      <c r="AT71" t="s">
        <v>312</v>
      </c>
    </row>
    <row r="72" spans="1:46" x14ac:dyDescent="0.3">
      <c r="A72" s="2" t="s">
        <v>125</v>
      </c>
      <c r="B72" s="33" t="s">
        <v>153</v>
      </c>
      <c r="C72" s="33" t="s">
        <v>362</v>
      </c>
      <c r="E72" t="s">
        <v>317</v>
      </c>
      <c r="F72" t="s">
        <v>307</v>
      </c>
      <c r="G72" s="32">
        <v>44850</v>
      </c>
      <c r="H72" s="31">
        <v>0.41041666666569654</v>
      </c>
      <c r="I72" t="s">
        <v>308</v>
      </c>
      <c r="AK72" t="s">
        <v>365</v>
      </c>
      <c r="AO72" t="s">
        <v>320</v>
      </c>
      <c r="AP72" t="s">
        <v>321</v>
      </c>
      <c r="AR72" t="s">
        <v>311</v>
      </c>
      <c r="AT72" t="s">
        <v>312</v>
      </c>
    </row>
    <row r="73" spans="1:46" x14ac:dyDescent="0.3">
      <c r="A73" s="2" t="s">
        <v>125</v>
      </c>
      <c r="B73" s="33" t="s">
        <v>153</v>
      </c>
      <c r="C73" s="33" t="s">
        <v>362</v>
      </c>
      <c r="E73" t="s">
        <v>317</v>
      </c>
      <c r="F73" t="s">
        <v>307</v>
      </c>
      <c r="G73" s="32">
        <v>44850</v>
      </c>
      <c r="H73" s="31">
        <v>0.41041666666569654</v>
      </c>
      <c r="I73" t="s">
        <v>308</v>
      </c>
      <c r="AK73" t="s">
        <v>366</v>
      </c>
      <c r="AO73" t="s">
        <v>320</v>
      </c>
      <c r="AP73" t="s">
        <v>321</v>
      </c>
      <c r="AR73" t="s">
        <v>311</v>
      </c>
      <c r="AT73" t="s">
        <v>312</v>
      </c>
    </row>
    <row r="74" spans="1:46" x14ac:dyDescent="0.3">
      <c r="A74" s="2" t="s">
        <v>125</v>
      </c>
      <c r="B74" s="33" t="s">
        <v>153</v>
      </c>
      <c r="C74" s="33" t="s">
        <v>362</v>
      </c>
      <c r="E74" t="s">
        <v>317</v>
      </c>
      <c r="F74" t="s">
        <v>307</v>
      </c>
      <c r="G74" s="32">
        <v>44850</v>
      </c>
      <c r="H74" s="31">
        <v>0.41041666666569654</v>
      </c>
      <c r="I74" t="s">
        <v>308</v>
      </c>
      <c r="AK74" t="s">
        <v>367</v>
      </c>
      <c r="AO74" t="s">
        <v>344</v>
      </c>
      <c r="AP74" t="s">
        <v>321</v>
      </c>
      <c r="AR74" t="s">
        <v>311</v>
      </c>
      <c r="AT74" t="s">
        <v>312</v>
      </c>
    </row>
    <row r="75" spans="1:46" x14ac:dyDescent="0.3">
      <c r="A75" s="2" t="s">
        <v>125</v>
      </c>
      <c r="B75" s="33" t="s">
        <v>153</v>
      </c>
      <c r="C75" s="33" t="s">
        <v>362</v>
      </c>
      <c r="E75" t="s">
        <v>317</v>
      </c>
      <c r="F75" t="s">
        <v>307</v>
      </c>
      <c r="G75" s="32">
        <v>44850</v>
      </c>
      <c r="H75" s="31">
        <v>0.41041666666569654</v>
      </c>
      <c r="I75" t="s">
        <v>308</v>
      </c>
      <c r="AK75" t="s">
        <v>368</v>
      </c>
      <c r="AO75" t="s">
        <v>345</v>
      </c>
      <c r="AP75" t="s">
        <v>321</v>
      </c>
      <c r="AR75" t="s">
        <v>311</v>
      </c>
      <c r="AT75" t="s">
        <v>312</v>
      </c>
    </row>
    <row r="76" spans="1:46" x14ac:dyDescent="0.3">
      <c r="A76" s="2" t="s">
        <v>125</v>
      </c>
      <c r="B76" s="33" t="s">
        <v>153</v>
      </c>
      <c r="C76" s="33" t="s">
        <v>362</v>
      </c>
      <c r="E76" t="s">
        <v>317</v>
      </c>
      <c r="F76" t="s">
        <v>307</v>
      </c>
      <c r="G76" s="32">
        <v>44850</v>
      </c>
      <c r="H76" s="31">
        <v>0.41041666666569654</v>
      </c>
      <c r="I76" t="s">
        <v>308</v>
      </c>
      <c r="AK76" t="s">
        <v>369</v>
      </c>
      <c r="AO76" t="s">
        <v>345</v>
      </c>
      <c r="AP76" t="s">
        <v>321</v>
      </c>
      <c r="AR76" t="s">
        <v>311</v>
      </c>
      <c r="AT76" t="s">
        <v>312</v>
      </c>
    </row>
    <row r="77" spans="1:46" x14ac:dyDescent="0.3">
      <c r="A77" s="2" t="s">
        <v>125</v>
      </c>
      <c r="B77" s="33" t="s">
        <v>153</v>
      </c>
      <c r="C77" s="33" t="s">
        <v>362</v>
      </c>
      <c r="E77" t="s">
        <v>317</v>
      </c>
      <c r="F77" t="s">
        <v>307</v>
      </c>
      <c r="G77" s="32">
        <v>44850</v>
      </c>
      <c r="H77" s="31">
        <v>0.41041666666569654</v>
      </c>
      <c r="I77" t="s">
        <v>308</v>
      </c>
      <c r="AK77" t="s">
        <v>370</v>
      </c>
      <c r="AO77">
        <v>12</v>
      </c>
      <c r="AP77" t="s">
        <v>321</v>
      </c>
      <c r="AR77" t="s">
        <v>311</v>
      </c>
      <c r="AT77" t="s">
        <v>312</v>
      </c>
    </row>
    <row r="78" spans="1:46" x14ac:dyDescent="0.3">
      <c r="A78" s="2" t="s">
        <v>125</v>
      </c>
      <c r="B78" s="33" t="s">
        <v>153</v>
      </c>
      <c r="C78" s="33" t="s">
        <v>362</v>
      </c>
      <c r="E78" t="s">
        <v>317</v>
      </c>
      <c r="F78" t="s">
        <v>307</v>
      </c>
      <c r="G78" s="32">
        <v>44850</v>
      </c>
      <c r="H78" s="31">
        <v>0.41041666666569654</v>
      </c>
      <c r="I78" t="s">
        <v>308</v>
      </c>
      <c r="AK78" t="s">
        <v>371</v>
      </c>
      <c r="AO78">
        <v>16</v>
      </c>
      <c r="AP78" t="s">
        <v>321</v>
      </c>
      <c r="AR78" t="s">
        <v>311</v>
      </c>
      <c r="AT78" t="s">
        <v>312</v>
      </c>
    </row>
    <row r="79" spans="1:46" x14ac:dyDescent="0.3">
      <c r="A79" s="2" t="s">
        <v>125</v>
      </c>
      <c r="B79" s="33" t="s">
        <v>153</v>
      </c>
      <c r="C79" s="33" t="s">
        <v>362</v>
      </c>
      <c r="E79" t="s">
        <v>317</v>
      </c>
      <c r="F79" t="s">
        <v>307</v>
      </c>
      <c r="G79" s="32">
        <v>44850</v>
      </c>
      <c r="H79" s="31">
        <v>0.41041666666569654</v>
      </c>
      <c r="I79" t="s">
        <v>308</v>
      </c>
      <c r="AK79" t="s">
        <v>372</v>
      </c>
      <c r="AO79">
        <v>17</v>
      </c>
      <c r="AP79" t="s">
        <v>321</v>
      </c>
      <c r="AR79" t="s">
        <v>311</v>
      </c>
      <c r="AT79" t="s">
        <v>312</v>
      </c>
    </row>
    <row r="80" spans="1:46" x14ac:dyDescent="0.3">
      <c r="A80" s="2" t="s">
        <v>125</v>
      </c>
      <c r="B80" s="33" t="s">
        <v>153</v>
      </c>
      <c r="C80" s="33" t="s">
        <v>362</v>
      </c>
      <c r="E80" t="s">
        <v>317</v>
      </c>
      <c r="F80" t="s">
        <v>307</v>
      </c>
      <c r="G80" s="32">
        <v>44850</v>
      </c>
      <c r="H80" s="31">
        <v>0.41041666666569654</v>
      </c>
      <c r="I80" t="s">
        <v>308</v>
      </c>
      <c r="AK80" t="s">
        <v>373</v>
      </c>
      <c r="AO80">
        <v>17</v>
      </c>
      <c r="AP80" t="s">
        <v>321</v>
      </c>
      <c r="AR80" t="s">
        <v>311</v>
      </c>
      <c r="AT80" t="s">
        <v>312</v>
      </c>
    </row>
    <row r="81" spans="1:46" x14ac:dyDescent="0.3">
      <c r="A81" s="2" t="s">
        <v>125</v>
      </c>
      <c r="B81" s="33" t="s">
        <v>153</v>
      </c>
      <c r="C81" s="33" t="s">
        <v>362</v>
      </c>
      <c r="E81" t="s">
        <v>317</v>
      </c>
      <c r="F81" t="s">
        <v>307</v>
      </c>
      <c r="G81" s="32">
        <v>44850</v>
      </c>
      <c r="H81" s="31">
        <v>0.41041666666569654</v>
      </c>
      <c r="I81" t="s">
        <v>308</v>
      </c>
      <c r="AK81" t="s">
        <v>374</v>
      </c>
      <c r="AO81">
        <v>18</v>
      </c>
      <c r="AP81" t="s">
        <v>321</v>
      </c>
      <c r="AR81" t="s">
        <v>311</v>
      </c>
      <c r="AT81" t="s">
        <v>312</v>
      </c>
    </row>
    <row r="82" spans="1:46" x14ac:dyDescent="0.3">
      <c r="A82" s="2" t="s">
        <v>125</v>
      </c>
      <c r="B82" s="33" t="s">
        <v>153</v>
      </c>
      <c r="C82" s="33" t="s">
        <v>362</v>
      </c>
      <c r="E82" t="s">
        <v>317</v>
      </c>
      <c r="F82" t="s">
        <v>307</v>
      </c>
      <c r="G82" s="32">
        <v>44850</v>
      </c>
      <c r="H82" s="31">
        <v>0.41041666666569654</v>
      </c>
      <c r="I82" t="s">
        <v>308</v>
      </c>
      <c r="AK82" t="s">
        <v>375</v>
      </c>
      <c r="AO82">
        <v>18</v>
      </c>
      <c r="AP82" t="s">
        <v>321</v>
      </c>
      <c r="AR82" t="s">
        <v>311</v>
      </c>
      <c r="AT82" t="s">
        <v>312</v>
      </c>
    </row>
    <row r="83" spans="1:46" x14ac:dyDescent="0.3">
      <c r="A83" s="2" t="s">
        <v>125</v>
      </c>
      <c r="B83" s="33" t="s">
        <v>153</v>
      </c>
      <c r="C83" s="33" t="s">
        <v>362</v>
      </c>
      <c r="E83" t="s">
        <v>317</v>
      </c>
      <c r="F83" t="s">
        <v>307</v>
      </c>
      <c r="G83" s="32">
        <v>44850</v>
      </c>
      <c r="H83" s="31">
        <v>0.41041666666569654</v>
      </c>
      <c r="I83" t="s">
        <v>308</v>
      </c>
      <c r="AK83" t="s">
        <v>376</v>
      </c>
      <c r="AO83">
        <v>146</v>
      </c>
      <c r="AP83" t="s">
        <v>321</v>
      </c>
      <c r="AR83" t="s">
        <v>311</v>
      </c>
      <c r="AT83" t="s">
        <v>312</v>
      </c>
    </row>
    <row r="84" spans="1:46" x14ac:dyDescent="0.3">
      <c r="A84" s="2" t="s">
        <v>125</v>
      </c>
      <c r="B84" s="33" t="s">
        <v>153</v>
      </c>
      <c r="C84" s="33" t="s">
        <v>362</v>
      </c>
      <c r="E84" t="s">
        <v>317</v>
      </c>
      <c r="F84" t="s">
        <v>307</v>
      </c>
      <c r="G84" s="32">
        <v>44850</v>
      </c>
      <c r="H84" s="31">
        <v>0.41041666666569654</v>
      </c>
      <c r="I84" t="s">
        <v>308</v>
      </c>
      <c r="AK84" t="s">
        <v>377</v>
      </c>
      <c r="AO84" t="s">
        <v>337</v>
      </c>
      <c r="AP84" t="s">
        <v>321</v>
      </c>
      <c r="AR84" t="s">
        <v>311</v>
      </c>
      <c r="AT84" t="s">
        <v>312</v>
      </c>
    </row>
    <row r="85" spans="1:46" x14ac:dyDescent="0.3">
      <c r="A85" s="2" t="s">
        <v>125</v>
      </c>
      <c r="B85" s="33" t="s">
        <v>173</v>
      </c>
      <c r="C85" s="33" t="s">
        <v>378</v>
      </c>
      <c r="E85" t="s">
        <v>306</v>
      </c>
      <c r="F85" t="s">
        <v>307</v>
      </c>
      <c r="G85" s="32">
        <v>45044</v>
      </c>
      <c r="H85" s="31">
        <v>0.4375</v>
      </c>
      <c r="I85" t="s">
        <v>308</v>
      </c>
      <c r="AK85" t="s">
        <v>309</v>
      </c>
      <c r="AO85">
        <v>0.25273000000000001</v>
      </c>
      <c r="AP85" t="s">
        <v>310</v>
      </c>
      <c r="AR85" t="s">
        <v>311</v>
      </c>
      <c r="AT85" t="s">
        <v>312</v>
      </c>
    </row>
    <row r="86" spans="1:46" x14ac:dyDescent="0.3">
      <c r="A86" s="2" t="s">
        <v>117</v>
      </c>
      <c r="B86" s="33" t="s">
        <v>153</v>
      </c>
      <c r="C86" s="33" t="s">
        <v>379</v>
      </c>
      <c r="E86" t="s">
        <v>306</v>
      </c>
      <c r="F86" t="s">
        <v>307</v>
      </c>
      <c r="G86" s="32">
        <v>45428</v>
      </c>
      <c r="H86" s="31">
        <v>0.34583333333284827</v>
      </c>
      <c r="I86" t="s">
        <v>308</v>
      </c>
      <c r="AK86" t="s">
        <v>309</v>
      </c>
      <c r="AO86">
        <v>0.26329999999999998</v>
      </c>
      <c r="AP86" t="s">
        <v>310</v>
      </c>
      <c r="AR86" t="s">
        <v>311</v>
      </c>
      <c r="AT86" t="s">
        <v>312</v>
      </c>
    </row>
    <row r="87" spans="1:46" x14ac:dyDescent="0.3">
      <c r="A87" s="2" t="s">
        <v>117</v>
      </c>
      <c r="B87" s="33" t="s">
        <v>209</v>
      </c>
      <c r="C87" s="33" t="s">
        <v>380</v>
      </c>
      <c r="E87" t="s">
        <v>306</v>
      </c>
      <c r="F87" t="s">
        <v>307</v>
      </c>
      <c r="G87" s="32">
        <v>45207</v>
      </c>
      <c r="H87" s="31">
        <v>0.5</v>
      </c>
      <c r="I87" t="s">
        <v>308</v>
      </c>
      <c r="AK87" t="s">
        <v>309</v>
      </c>
      <c r="AO87">
        <v>0.26600000000000001</v>
      </c>
      <c r="AP87" t="s">
        <v>310</v>
      </c>
      <c r="AR87" t="s">
        <v>311</v>
      </c>
      <c r="AT87" t="s">
        <v>312</v>
      </c>
    </row>
    <row r="88" spans="1:46" x14ac:dyDescent="0.3">
      <c r="A88" s="2" t="s">
        <v>125</v>
      </c>
      <c r="B88" s="33" t="s">
        <v>153</v>
      </c>
      <c r="C88" s="33" t="s">
        <v>381</v>
      </c>
      <c r="E88" t="s">
        <v>317</v>
      </c>
      <c r="F88" t="s">
        <v>307</v>
      </c>
      <c r="G88" s="32">
        <v>45053</v>
      </c>
      <c r="H88" s="31">
        <v>0.4375</v>
      </c>
      <c r="I88" t="s">
        <v>308</v>
      </c>
      <c r="AK88" t="s">
        <v>367</v>
      </c>
      <c r="AO88" t="s">
        <v>382</v>
      </c>
      <c r="AP88" t="s">
        <v>321</v>
      </c>
      <c r="AR88" t="s">
        <v>311</v>
      </c>
      <c r="AT88" t="s">
        <v>312</v>
      </c>
    </row>
    <row r="89" spans="1:46" x14ac:dyDescent="0.3">
      <c r="A89" s="2" t="s">
        <v>125</v>
      </c>
      <c r="B89" s="33" t="s">
        <v>153</v>
      </c>
      <c r="C89" s="33" t="s">
        <v>381</v>
      </c>
      <c r="E89" t="s">
        <v>317</v>
      </c>
      <c r="F89" t="s">
        <v>307</v>
      </c>
      <c r="G89" s="32">
        <v>45053</v>
      </c>
      <c r="H89" s="31">
        <v>0.4375</v>
      </c>
      <c r="I89" t="s">
        <v>308</v>
      </c>
      <c r="AK89" t="s">
        <v>366</v>
      </c>
      <c r="AO89" t="s">
        <v>382</v>
      </c>
      <c r="AP89" t="s">
        <v>321</v>
      </c>
      <c r="AR89" t="s">
        <v>311</v>
      </c>
      <c r="AT89" t="s">
        <v>312</v>
      </c>
    </row>
    <row r="90" spans="1:46" x14ac:dyDescent="0.3">
      <c r="A90" s="2" t="s">
        <v>125</v>
      </c>
      <c r="B90" s="33" t="s">
        <v>153</v>
      </c>
      <c r="C90" s="33" t="s">
        <v>381</v>
      </c>
      <c r="E90" t="s">
        <v>317</v>
      </c>
      <c r="F90" t="s">
        <v>307</v>
      </c>
      <c r="G90" s="32">
        <v>45053</v>
      </c>
      <c r="H90" s="31">
        <v>0.4375</v>
      </c>
      <c r="I90" t="s">
        <v>308</v>
      </c>
      <c r="AK90" t="s">
        <v>364</v>
      </c>
      <c r="AO90" t="s">
        <v>344</v>
      </c>
      <c r="AP90" t="s">
        <v>321</v>
      </c>
      <c r="AR90" t="s">
        <v>311</v>
      </c>
      <c r="AT90" t="s">
        <v>312</v>
      </c>
    </row>
    <row r="91" spans="1:46" x14ac:dyDescent="0.3">
      <c r="A91" s="2" t="s">
        <v>125</v>
      </c>
      <c r="B91" s="33" t="s">
        <v>153</v>
      </c>
      <c r="C91" s="33" t="s">
        <v>381</v>
      </c>
      <c r="E91" t="s">
        <v>317</v>
      </c>
      <c r="F91" t="s">
        <v>307</v>
      </c>
      <c r="G91" s="32">
        <v>45053</v>
      </c>
      <c r="H91" s="31">
        <v>0.4375</v>
      </c>
      <c r="I91" t="s">
        <v>308</v>
      </c>
      <c r="AK91" t="s">
        <v>370</v>
      </c>
      <c r="AO91" t="s">
        <v>344</v>
      </c>
      <c r="AP91" t="s">
        <v>321</v>
      </c>
      <c r="AR91" t="s">
        <v>311</v>
      </c>
      <c r="AT91" t="s">
        <v>312</v>
      </c>
    </row>
    <row r="92" spans="1:46" x14ac:dyDescent="0.3">
      <c r="A92" s="2" t="s">
        <v>125</v>
      </c>
      <c r="B92" s="33" t="s">
        <v>153</v>
      </c>
      <c r="C92" s="33" t="s">
        <v>381</v>
      </c>
      <c r="E92" t="s">
        <v>317</v>
      </c>
      <c r="F92" t="s">
        <v>307</v>
      </c>
      <c r="G92" s="32">
        <v>45053</v>
      </c>
      <c r="H92" s="31">
        <v>0.4375</v>
      </c>
      <c r="I92" t="s">
        <v>308</v>
      </c>
      <c r="AK92" t="s">
        <v>363</v>
      </c>
      <c r="AO92" t="s">
        <v>325</v>
      </c>
      <c r="AP92" t="s">
        <v>321</v>
      </c>
      <c r="AR92" t="s">
        <v>311</v>
      </c>
      <c r="AT92" t="s">
        <v>312</v>
      </c>
    </row>
    <row r="93" spans="1:46" x14ac:dyDescent="0.3">
      <c r="A93" s="2" t="s">
        <v>125</v>
      </c>
      <c r="B93" s="33" t="s">
        <v>153</v>
      </c>
      <c r="C93" s="33" t="s">
        <v>381</v>
      </c>
      <c r="E93" t="s">
        <v>317</v>
      </c>
      <c r="F93" t="s">
        <v>307</v>
      </c>
      <c r="G93" s="32">
        <v>45053</v>
      </c>
      <c r="H93" s="31">
        <v>0.4375</v>
      </c>
      <c r="I93" t="s">
        <v>308</v>
      </c>
      <c r="AK93" t="s">
        <v>368</v>
      </c>
      <c r="AO93" t="s">
        <v>345</v>
      </c>
      <c r="AP93" t="s">
        <v>321</v>
      </c>
      <c r="AR93" t="s">
        <v>311</v>
      </c>
      <c r="AT93" t="s">
        <v>312</v>
      </c>
    </row>
    <row r="94" spans="1:46" x14ac:dyDescent="0.3">
      <c r="A94" s="2" t="s">
        <v>125</v>
      </c>
      <c r="B94" s="33" t="s">
        <v>153</v>
      </c>
      <c r="C94" s="33" t="s">
        <v>381</v>
      </c>
      <c r="E94" t="s">
        <v>317</v>
      </c>
      <c r="F94" t="s">
        <v>307</v>
      </c>
      <c r="G94" s="32">
        <v>45053</v>
      </c>
      <c r="H94" s="31">
        <v>0.4375</v>
      </c>
      <c r="I94" t="s">
        <v>308</v>
      </c>
      <c r="AK94" t="s">
        <v>365</v>
      </c>
      <c r="AO94" t="s">
        <v>345</v>
      </c>
      <c r="AP94" t="s">
        <v>321</v>
      </c>
      <c r="AR94" t="s">
        <v>311</v>
      </c>
      <c r="AT94" t="s">
        <v>312</v>
      </c>
    </row>
    <row r="95" spans="1:46" x14ac:dyDescent="0.3">
      <c r="A95" s="2" t="s">
        <v>125</v>
      </c>
      <c r="B95" s="33" t="s">
        <v>153</v>
      </c>
      <c r="C95" s="33" t="s">
        <v>381</v>
      </c>
      <c r="E95" t="s">
        <v>317</v>
      </c>
      <c r="F95" t="s">
        <v>307</v>
      </c>
      <c r="G95" s="32">
        <v>45053</v>
      </c>
      <c r="H95" s="31">
        <v>0.4375</v>
      </c>
      <c r="I95" t="s">
        <v>308</v>
      </c>
      <c r="AK95" t="s">
        <v>369</v>
      </c>
      <c r="AO95">
        <v>10</v>
      </c>
      <c r="AP95" t="s">
        <v>321</v>
      </c>
      <c r="AR95" t="s">
        <v>311</v>
      </c>
      <c r="AT95" t="s">
        <v>312</v>
      </c>
    </row>
    <row r="96" spans="1:46" x14ac:dyDescent="0.3">
      <c r="A96" s="2" t="s">
        <v>125</v>
      </c>
      <c r="B96" s="33" t="s">
        <v>153</v>
      </c>
      <c r="C96" s="33" t="s">
        <v>381</v>
      </c>
      <c r="E96" t="s">
        <v>317</v>
      </c>
      <c r="F96" t="s">
        <v>307</v>
      </c>
      <c r="G96" s="32">
        <v>45053</v>
      </c>
      <c r="H96" s="31">
        <v>0.4375</v>
      </c>
      <c r="I96" t="s">
        <v>308</v>
      </c>
      <c r="AK96" t="s">
        <v>372</v>
      </c>
      <c r="AO96">
        <v>13</v>
      </c>
      <c r="AP96" t="s">
        <v>321</v>
      </c>
      <c r="AR96" t="s">
        <v>311</v>
      </c>
      <c r="AT96" t="s">
        <v>312</v>
      </c>
    </row>
    <row r="97" spans="1:46" x14ac:dyDescent="0.3">
      <c r="A97" s="2" t="s">
        <v>125</v>
      </c>
      <c r="B97" s="33" t="s">
        <v>153</v>
      </c>
      <c r="C97" s="33" t="s">
        <v>381</v>
      </c>
      <c r="E97" t="s">
        <v>317</v>
      </c>
      <c r="F97" t="s">
        <v>307</v>
      </c>
      <c r="G97" s="32">
        <v>45053</v>
      </c>
      <c r="H97" s="31">
        <v>0.4375</v>
      </c>
      <c r="I97" t="s">
        <v>308</v>
      </c>
      <c r="AK97" t="s">
        <v>373</v>
      </c>
      <c r="AO97">
        <v>14</v>
      </c>
      <c r="AP97" t="s">
        <v>321</v>
      </c>
      <c r="AR97" t="s">
        <v>311</v>
      </c>
      <c r="AT97" t="s">
        <v>312</v>
      </c>
    </row>
    <row r="98" spans="1:46" x14ac:dyDescent="0.3">
      <c r="A98" s="2" t="s">
        <v>125</v>
      </c>
      <c r="B98" s="33" t="s">
        <v>153</v>
      </c>
      <c r="C98" s="33" t="s">
        <v>381</v>
      </c>
      <c r="E98" t="s">
        <v>317</v>
      </c>
      <c r="F98" t="s">
        <v>307</v>
      </c>
      <c r="G98" s="32">
        <v>45053</v>
      </c>
      <c r="H98" s="31">
        <v>0.4375</v>
      </c>
      <c r="I98" t="s">
        <v>308</v>
      </c>
      <c r="AK98" t="s">
        <v>371</v>
      </c>
      <c r="AO98">
        <v>18</v>
      </c>
      <c r="AP98" t="s">
        <v>321</v>
      </c>
      <c r="AR98" t="s">
        <v>311</v>
      </c>
      <c r="AT98" t="s">
        <v>312</v>
      </c>
    </row>
    <row r="99" spans="1:46" x14ac:dyDescent="0.3">
      <c r="A99" s="2" t="s">
        <v>125</v>
      </c>
      <c r="B99" s="33" t="s">
        <v>153</v>
      </c>
      <c r="C99" s="33" t="s">
        <v>381</v>
      </c>
      <c r="E99" t="s">
        <v>317</v>
      </c>
      <c r="F99" t="s">
        <v>307</v>
      </c>
      <c r="G99" s="32">
        <v>45053</v>
      </c>
      <c r="H99" s="31">
        <v>0.4375</v>
      </c>
      <c r="I99" t="s">
        <v>308</v>
      </c>
      <c r="AK99" t="s">
        <v>374</v>
      </c>
      <c r="AO99">
        <v>19</v>
      </c>
      <c r="AP99" t="s">
        <v>321</v>
      </c>
      <c r="AR99" t="s">
        <v>311</v>
      </c>
      <c r="AT99" t="s">
        <v>312</v>
      </c>
    </row>
    <row r="100" spans="1:46" x14ac:dyDescent="0.3">
      <c r="A100" s="2" t="s">
        <v>125</v>
      </c>
      <c r="B100" s="33" t="s">
        <v>153</v>
      </c>
      <c r="C100" s="33" t="s">
        <v>381</v>
      </c>
      <c r="E100" t="s">
        <v>317</v>
      </c>
      <c r="F100" t="s">
        <v>307</v>
      </c>
      <c r="G100" s="32">
        <v>45053</v>
      </c>
      <c r="H100" s="31">
        <v>0.4375</v>
      </c>
      <c r="I100" t="s">
        <v>308</v>
      </c>
      <c r="AK100" t="s">
        <v>375</v>
      </c>
      <c r="AO100">
        <v>20</v>
      </c>
      <c r="AP100" t="s">
        <v>321</v>
      </c>
      <c r="AR100" t="s">
        <v>311</v>
      </c>
      <c r="AT100" t="s">
        <v>312</v>
      </c>
    </row>
    <row r="101" spans="1:46" x14ac:dyDescent="0.3">
      <c r="A101" s="2" t="s">
        <v>125</v>
      </c>
      <c r="B101" s="33" t="s">
        <v>153</v>
      </c>
      <c r="C101" s="33" t="s">
        <v>381</v>
      </c>
      <c r="E101" t="s">
        <v>317</v>
      </c>
      <c r="F101" t="s">
        <v>307</v>
      </c>
      <c r="G101" s="32">
        <v>45053</v>
      </c>
      <c r="H101" s="31">
        <v>0.4375</v>
      </c>
      <c r="I101" t="s">
        <v>308</v>
      </c>
      <c r="AK101" t="s">
        <v>376</v>
      </c>
      <c r="AO101">
        <v>136</v>
      </c>
      <c r="AP101" t="s">
        <v>321</v>
      </c>
      <c r="AR101" t="s">
        <v>311</v>
      </c>
      <c r="AT101" t="s">
        <v>312</v>
      </c>
    </row>
    <row r="102" spans="1:46" x14ac:dyDescent="0.3">
      <c r="A102" s="2" t="s">
        <v>125</v>
      </c>
      <c r="B102" s="33" t="s">
        <v>153</v>
      </c>
      <c r="C102" s="33" t="s">
        <v>381</v>
      </c>
      <c r="E102" t="s">
        <v>317</v>
      </c>
      <c r="F102" t="s">
        <v>307</v>
      </c>
      <c r="G102" s="32">
        <v>45053</v>
      </c>
      <c r="H102" s="31">
        <v>0.4375</v>
      </c>
      <c r="I102" t="s">
        <v>308</v>
      </c>
      <c r="AK102" t="s">
        <v>377</v>
      </c>
      <c r="AO102" t="s">
        <v>337</v>
      </c>
      <c r="AP102" t="s">
        <v>321</v>
      </c>
      <c r="AR102" t="s">
        <v>311</v>
      </c>
      <c r="AT102" t="s">
        <v>312</v>
      </c>
    </row>
    <row r="103" spans="1:46" x14ac:dyDescent="0.3">
      <c r="A103" s="2" t="s">
        <v>117</v>
      </c>
      <c r="B103" s="33" t="s">
        <v>211</v>
      </c>
      <c r="C103" s="33" t="s">
        <v>383</v>
      </c>
      <c r="E103" t="s">
        <v>306</v>
      </c>
      <c r="F103" t="s">
        <v>307</v>
      </c>
      <c r="G103" s="32">
        <v>45403</v>
      </c>
      <c r="H103" s="31">
        <v>0.55208333333575865</v>
      </c>
      <c r="I103" t="s">
        <v>308</v>
      </c>
      <c r="AK103" t="s">
        <v>309</v>
      </c>
      <c r="AO103">
        <v>0.26669999999999999</v>
      </c>
      <c r="AP103" t="s">
        <v>310</v>
      </c>
      <c r="AR103" t="s">
        <v>311</v>
      </c>
      <c r="AT103" t="s">
        <v>312</v>
      </c>
    </row>
    <row r="104" spans="1:46" x14ac:dyDescent="0.3">
      <c r="A104" s="2" t="s">
        <v>117</v>
      </c>
      <c r="B104" s="33" t="s">
        <v>205</v>
      </c>
      <c r="C104" s="33" t="s">
        <v>384</v>
      </c>
      <c r="E104" t="s">
        <v>306</v>
      </c>
      <c r="F104" t="s">
        <v>307</v>
      </c>
      <c r="G104" s="32">
        <v>45426</v>
      </c>
      <c r="H104" s="31">
        <v>0.52430555555474712</v>
      </c>
      <c r="I104" t="s">
        <v>308</v>
      </c>
      <c r="AK104" t="s">
        <v>309</v>
      </c>
      <c r="AO104">
        <v>0.26669999999999999</v>
      </c>
      <c r="AP104" t="s">
        <v>310</v>
      </c>
      <c r="AR104" t="s">
        <v>311</v>
      </c>
      <c r="AT104" t="s">
        <v>312</v>
      </c>
    </row>
    <row r="105" spans="1:46" x14ac:dyDescent="0.3">
      <c r="A105" s="2" t="s">
        <v>117</v>
      </c>
      <c r="B105" s="33" t="s">
        <v>173</v>
      </c>
      <c r="C105" s="33" t="s">
        <v>385</v>
      </c>
      <c r="E105" t="s">
        <v>306</v>
      </c>
      <c r="F105" t="s">
        <v>307</v>
      </c>
      <c r="G105" s="32">
        <v>45221</v>
      </c>
      <c r="H105" s="31">
        <v>0.5</v>
      </c>
      <c r="I105" t="s">
        <v>308</v>
      </c>
      <c r="AK105" t="s">
        <v>309</v>
      </c>
      <c r="AO105">
        <v>0.27432000000000001</v>
      </c>
      <c r="AP105" t="s">
        <v>310</v>
      </c>
      <c r="AR105" t="s">
        <v>311</v>
      </c>
      <c r="AT105" t="s">
        <v>312</v>
      </c>
    </row>
    <row r="106" spans="1:46" x14ac:dyDescent="0.3">
      <c r="A106" s="2" t="s">
        <v>117</v>
      </c>
      <c r="B106" s="33" t="s">
        <v>156</v>
      </c>
      <c r="C106" s="33" t="s">
        <v>386</v>
      </c>
      <c r="E106" t="s">
        <v>306</v>
      </c>
      <c r="F106" t="s">
        <v>307</v>
      </c>
      <c r="G106" s="32">
        <v>45402</v>
      </c>
      <c r="H106" s="31">
        <v>0.62916666666569654</v>
      </c>
      <c r="I106" t="s">
        <v>308</v>
      </c>
      <c r="AK106" t="s">
        <v>309</v>
      </c>
      <c r="AO106">
        <v>0.28199999999999997</v>
      </c>
      <c r="AP106" t="s">
        <v>310</v>
      </c>
      <c r="AR106" t="s">
        <v>311</v>
      </c>
      <c r="AT106" t="s">
        <v>312</v>
      </c>
    </row>
    <row r="107" spans="1:46" x14ac:dyDescent="0.3">
      <c r="A107" s="2" t="s">
        <v>117</v>
      </c>
      <c r="B107" s="33" t="s">
        <v>153</v>
      </c>
      <c r="C107" s="33" t="s">
        <v>387</v>
      </c>
      <c r="E107" t="s">
        <v>317</v>
      </c>
      <c r="F107" t="s">
        <v>307</v>
      </c>
      <c r="G107" s="32">
        <v>45222</v>
      </c>
      <c r="H107" s="31">
        <v>0.33333333333575865</v>
      </c>
      <c r="I107" t="s">
        <v>308</v>
      </c>
      <c r="AK107" t="s">
        <v>366</v>
      </c>
      <c r="AO107" t="s">
        <v>382</v>
      </c>
      <c r="AP107" t="s">
        <v>321</v>
      </c>
      <c r="AR107" t="s">
        <v>311</v>
      </c>
      <c r="AT107" t="s">
        <v>312</v>
      </c>
    </row>
    <row r="108" spans="1:46" x14ac:dyDescent="0.3">
      <c r="A108" s="2" t="s">
        <v>117</v>
      </c>
      <c r="B108" s="33" t="s">
        <v>153</v>
      </c>
      <c r="C108" s="33" t="s">
        <v>387</v>
      </c>
      <c r="E108" t="s">
        <v>317</v>
      </c>
      <c r="F108" t="s">
        <v>307</v>
      </c>
      <c r="G108" s="32">
        <v>45222</v>
      </c>
      <c r="H108" s="31">
        <v>0.33333333333575865</v>
      </c>
      <c r="I108" t="s">
        <v>308</v>
      </c>
      <c r="AK108" t="s">
        <v>367</v>
      </c>
      <c r="AO108" t="s">
        <v>388</v>
      </c>
      <c r="AP108" t="s">
        <v>321</v>
      </c>
      <c r="AR108" t="s">
        <v>311</v>
      </c>
      <c r="AT108" t="s">
        <v>312</v>
      </c>
    </row>
    <row r="109" spans="1:46" x14ac:dyDescent="0.3">
      <c r="A109" s="2" t="s">
        <v>117</v>
      </c>
      <c r="B109" s="33" t="s">
        <v>153</v>
      </c>
      <c r="C109" s="33" t="s">
        <v>387</v>
      </c>
      <c r="E109" t="s">
        <v>317</v>
      </c>
      <c r="F109" t="s">
        <v>307</v>
      </c>
      <c r="G109" s="32">
        <v>45222</v>
      </c>
      <c r="H109" s="31">
        <v>0.33333333333575865</v>
      </c>
      <c r="I109" t="s">
        <v>308</v>
      </c>
      <c r="AK109" t="s">
        <v>363</v>
      </c>
      <c r="AO109" t="s">
        <v>344</v>
      </c>
      <c r="AP109" t="s">
        <v>321</v>
      </c>
      <c r="AR109" t="s">
        <v>311</v>
      </c>
      <c r="AT109" t="s">
        <v>312</v>
      </c>
    </row>
    <row r="110" spans="1:46" x14ac:dyDescent="0.3">
      <c r="A110" s="2" t="s">
        <v>117</v>
      </c>
      <c r="B110" s="33" t="s">
        <v>153</v>
      </c>
      <c r="C110" s="33" t="s">
        <v>387</v>
      </c>
      <c r="E110" t="s">
        <v>317</v>
      </c>
      <c r="F110" t="s">
        <v>307</v>
      </c>
      <c r="G110" s="32">
        <v>45222</v>
      </c>
      <c r="H110" s="31">
        <v>0.33333333333575865</v>
      </c>
      <c r="I110" t="s">
        <v>308</v>
      </c>
      <c r="AK110" t="s">
        <v>370</v>
      </c>
      <c r="AO110" t="s">
        <v>325</v>
      </c>
      <c r="AP110" t="s">
        <v>321</v>
      </c>
      <c r="AR110" t="s">
        <v>311</v>
      </c>
      <c r="AT110" t="s">
        <v>312</v>
      </c>
    </row>
    <row r="111" spans="1:46" x14ac:dyDescent="0.3">
      <c r="A111" s="2" t="s">
        <v>117</v>
      </c>
      <c r="B111" s="33" t="s">
        <v>153</v>
      </c>
      <c r="C111" s="33" t="s">
        <v>387</v>
      </c>
      <c r="E111" t="s">
        <v>317</v>
      </c>
      <c r="F111" t="s">
        <v>307</v>
      </c>
      <c r="G111" s="32">
        <v>45222</v>
      </c>
      <c r="H111" s="31">
        <v>0.33333333333575865</v>
      </c>
      <c r="I111" t="s">
        <v>308</v>
      </c>
      <c r="AK111" t="s">
        <v>368</v>
      </c>
      <c r="AO111" t="s">
        <v>345</v>
      </c>
      <c r="AP111" t="s">
        <v>321</v>
      </c>
      <c r="AR111" t="s">
        <v>311</v>
      </c>
      <c r="AT111" t="s">
        <v>312</v>
      </c>
    </row>
    <row r="112" spans="1:46" x14ac:dyDescent="0.3">
      <c r="A112" s="2" t="s">
        <v>117</v>
      </c>
      <c r="B112" s="33" t="s">
        <v>153</v>
      </c>
      <c r="C112" s="33" t="s">
        <v>387</v>
      </c>
      <c r="E112" t="s">
        <v>317</v>
      </c>
      <c r="F112" t="s">
        <v>307</v>
      </c>
      <c r="G112" s="32">
        <v>45222</v>
      </c>
      <c r="H112" s="31">
        <v>0.33333333333575865</v>
      </c>
      <c r="I112" t="s">
        <v>308</v>
      </c>
      <c r="AK112" t="s">
        <v>369</v>
      </c>
      <c r="AO112" t="s">
        <v>345</v>
      </c>
      <c r="AP112" t="s">
        <v>321</v>
      </c>
      <c r="AR112" t="s">
        <v>311</v>
      </c>
      <c r="AT112" t="s">
        <v>312</v>
      </c>
    </row>
    <row r="113" spans="1:46" x14ac:dyDescent="0.3">
      <c r="A113" s="2" t="s">
        <v>117</v>
      </c>
      <c r="B113" s="33" t="s">
        <v>153</v>
      </c>
      <c r="C113" s="33" t="s">
        <v>387</v>
      </c>
      <c r="E113" t="s">
        <v>317</v>
      </c>
      <c r="F113" t="s">
        <v>307</v>
      </c>
      <c r="G113" s="32">
        <v>45222</v>
      </c>
      <c r="H113" s="31">
        <v>0.33333333333575865</v>
      </c>
      <c r="I113" t="s">
        <v>308</v>
      </c>
      <c r="AK113" t="s">
        <v>364</v>
      </c>
      <c r="AO113" t="s">
        <v>345</v>
      </c>
      <c r="AP113" t="s">
        <v>321</v>
      </c>
      <c r="AR113" t="s">
        <v>311</v>
      </c>
      <c r="AT113" t="s">
        <v>312</v>
      </c>
    </row>
    <row r="114" spans="1:46" x14ac:dyDescent="0.3">
      <c r="A114" s="2" t="s">
        <v>117</v>
      </c>
      <c r="B114" s="33" t="s">
        <v>153</v>
      </c>
      <c r="C114" s="33" t="s">
        <v>387</v>
      </c>
      <c r="E114" t="s">
        <v>317</v>
      </c>
      <c r="F114" t="s">
        <v>307</v>
      </c>
      <c r="G114" s="32">
        <v>45222</v>
      </c>
      <c r="H114" s="31">
        <v>0.33333333333575865</v>
      </c>
      <c r="I114" t="s">
        <v>308</v>
      </c>
      <c r="AK114" t="s">
        <v>365</v>
      </c>
      <c r="AO114" t="s">
        <v>345</v>
      </c>
      <c r="AP114" t="s">
        <v>321</v>
      </c>
      <c r="AR114" t="s">
        <v>311</v>
      </c>
      <c r="AT114" t="s">
        <v>312</v>
      </c>
    </row>
    <row r="115" spans="1:46" x14ac:dyDescent="0.3">
      <c r="A115" s="2" t="s">
        <v>117</v>
      </c>
      <c r="B115" s="33" t="s">
        <v>153</v>
      </c>
      <c r="C115" s="33" t="s">
        <v>387</v>
      </c>
      <c r="E115" t="s">
        <v>317</v>
      </c>
      <c r="F115" t="s">
        <v>307</v>
      </c>
      <c r="G115" s="32">
        <v>45222</v>
      </c>
      <c r="H115" s="31">
        <v>0.33333333333575865</v>
      </c>
      <c r="I115" t="s">
        <v>308</v>
      </c>
      <c r="AK115" t="s">
        <v>372</v>
      </c>
      <c r="AO115">
        <v>14</v>
      </c>
      <c r="AP115" t="s">
        <v>321</v>
      </c>
      <c r="AR115" t="s">
        <v>311</v>
      </c>
      <c r="AT115" t="s">
        <v>312</v>
      </c>
    </row>
    <row r="116" spans="1:46" x14ac:dyDescent="0.3">
      <c r="A116" s="2" t="s">
        <v>117</v>
      </c>
      <c r="B116" s="33" t="s">
        <v>153</v>
      </c>
      <c r="C116" s="33" t="s">
        <v>387</v>
      </c>
      <c r="E116" t="s">
        <v>317</v>
      </c>
      <c r="F116" t="s">
        <v>307</v>
      </c>
      <c r="G116" s="32">
        <v>45222</v>
      </c>
      <c r="H116" s="31">
        <v>0.33333333333575865</v>
      </c>
      <c r="I116" t="s">
        <v>308</v>
      </c>
      <c r="AK116" t="s">
        <v>373</v>
      </c>
      <c r="AO116">
        <v>14</v>
      </c>
      <c r="AP116" t="s">
        <v>321</v>
      </c>
      <c r="AR116" t="s">
        <v>311</v>
      </c>
      <c r="AT116" t="s">
        <v>312</v>
      </c>
    </row>
    <row r="117" spans="1:46" x14ac:dyDescent="0.3">
      <c r="A117" s="2" t="s">
        <v>117</v>
      </c>
      <c r="B117" s="33" t="s">
        <v>153</v>
      </c>
      <c r="C117" s="33" t="s">
        <v>387</v>
      </c>
      <c r="E117" t="s">
        <v>317</v>
      </c>
      <c r="F117" t="s">
        <v>307</v>
      </c>
      <c r="G117" s="32">
        <v>45222</v>
      </c>
      <c r="H117" s="31">
        <v>0.33333333333575865</v>
      </c>
      <c r="I117" t="s">
        <v>308</v>
      </c>
      <c r="AK117" t="s">
        <v>371</v>
      </c>
      <c r="AO117">
        <v>18</v>
      </c>
      <c r="AP117" t="s">
        <v>321</v>
      </c>
      <c r="AR117" t="s">
        <v>311</v>
      </c>
      <c r="AT117" t="s">
        <v>312</v>
      </c>
    </row>
    <row r="118" spans="1:46" x14ac:dyDescent="0.3">
      <c r="A118" s="2" t="s">
        <v>117</v>
      </c>
      <c r="B118" s="33" t="s">
        <v>153</v>
      </c>
      <c r="C118" s="33" t="s">
        <v>387</v>
      </c>
      <c r="E118" t="s">
        <v>317</v>
      </c>
      <c r="F118" t="s">
        <v>307</v>
      </c>
      <c r="G118" s="32">
        <v>45222</v>
      </c>
      <c r="H118" s="31">
        <v>0.33333333333575865</v>
      </c>
      <c r="I118" t="s">
        <v>308</v>
      </c>
      <c r="AK118" t="s">
        <v>374</v>
      </c>
      <c r="AO118">
        <v>19</v>
      </c>
      <c r="AP118" t="s">
        <v>321</v>
      </c>
      <c r="AR118" t="s">
        <v>311</v>
      </c>
      <c r="AT118" t="s">
        <v>312</v>
      </c>
    </row>
    <row r="119" spans="1:46" x14ac:dyDescent="0.3">
      <c r="A119" s="2" t="s">
        <v>117</v>
      </c>
      <c r="B119" s="33" t="s">
        <v>153</v>
      </c>
      <c r="C119" s="33" t="s">
        <v>387</v>
      </c>
      <c r="E119" t="s">
        <v>317</v>
      </c>
      <c r="F119" t="s">
        <v>307</v>
      </c>
      <c r="G119" s="32">
        <v>45222</v>
      </c>
      <c r="H119" s="31">
        <v>0.33333333333575865</v>
      </c>
      <c r="I119" t="s">
        <v>308</v>
      </c>
      <c r="AK119" t="s">
        <v>375</v>
      </c>
      <c r="AO119">
        <v>20</v>
      </c>
      <c r="AP119" t="s">
        <v>321</v>
      </c>
      <c r="AR119" t="s">
        <v>311</v>
      </c>
      <c r="AT119" t="s">
        <v>312</v>
      </c>
    </row>
    <row r="120" spans="1:46" x14ac:dyDescent="0.3">
      <c r="A120" s="2" t="s">
        <v>117</v>
      </c>
      <c r="B120" s="33" t="s">
        <v>153</v>
      </c>
      <c r="C120" s="33" t="s">
        <v>387</v>
      </c>
      <c r="E120" t="s">
        <v>317</v>
      </c>
      <c r="F120" t="s">
        <v>307</v>
      </c>
      <c r="G120" s="32">
        <v>45222</v>
      </c>
      <c r="H120" s="31">
        <v>0.33333333333575865</v>
      </c>
      <c r="I120" t="s">
        <v>308</v>
      </c>
      <c r="AK120" t="s">
        <v>376</v>
      </c>
      <c r="AO120">
        <v>139</v>
      </c>
      <c r="AP120" t="s">
        <v>321</v>
      </c>
      <c r="AR120" t="s">
        <v>311</v>
      </c>
      <c r="AT120" t="s">
        <v>312</v>
      </c>
    </row>
    <row r="121" spans="1:46" x14ac:dyDescent="0.3">
      <c r="A121" s="2" t="s">
        <v>117</v>
      </c>
      <c r="B121" s="33" t="s">
        <v>153</v>
      </c>
      <c r="C121" s="33" t="s">
        <v>387</v>
      </c>
      <c r="E121" t="s">
        <v>317</v>
      </c>
      <c r="F121" t="s">
        <v>307</v>
      </c>
      <c r="G121" s="32">
        <v>45222</v>
      </c>
      <c r="H121" s="31">
        <v>0.33333333333575865</v>
      </c>
      <c r="I121" t="s">
        <v>308</v>
      </c>
      <c r="AK121" t="s">
        <v>377</v>
      </c>
      <c r="AO121" t="s">
        <v>337</v>
      </c>
      <c r="AP121" t="s">
        <v>321</v>
      </c>
      <c r="AR121" t="s">
        <v>311</v>
      </c>
      <c r="AT121" t="s">
        <v>312</v>
      </c>
    </row>
    <row r="122" spans="1:46" x14ac:dyDescent="0.3">
      <c r="A122" s="2" t="s">
        <v>125</v>
      </c>
      <c r="B122" s="33" t="s">
        <v>163</v>
      </c>
      <c r="C122" s="33" t="s">
        <v>389</v>
      </c>
      <c r="E122" t="s">
        <v>306</v>
      </c>
      <c r="F122" t="s">
        <v>307</v>
      </c>
      <c r="G122" s="32">
        <v>45053</v>
      </c>
      <c r="H122" s="31">
        <v>0.5</v>
      </c>
      <c r="I122" t="s">
        <v>308</v>
      </c>
      <c r="AK122" t="s">
        <v>309</v>
      </c>
      <c r="AO122">
        <v>0.29464000000000001</v>
      </c>
      <c r="AP122" t="s">
        <v>310</v>
      </c>
      <c r="AR122" t="s">
        <v>311</v>
      </c>
      <c r="AT122" t="s">
        <v>312</v>
      </c>
    </row>
    <row r="123" spans="1:46" x14ac:dyDescent="0.3">
      <c r="A123" s="2" t="s">
        <v>125</v>
      </c>
      <c r="B123" s="33" t="s">
        <v>166</v>
      </c>
      <c r="C123" s="33" t="s">
        <v>390</v>
      </c>
      <c r="E123" t="s">
        <v>306</v>
      </c>
      <c r="F123" t="s">
        <v>307</v>
      </c>
      <c r="G123" s="32">
        <v>45067</v>
      </c>
      <c r="H123" s="31">
        <v>0.56944444444525288</v>
      </c>
      <c r="I123" t="s">
        <v>308</v>
      </c>
      <c r="AK123" t="s">
        <v>309</v>
      </c>
      <c r="AO123">
        <v>0.29971999999999999</v>
      </c>
      <c r="AP123" t="s">
        <v>310</v>
      </c>
      <c r="AR123" t="s">
        <v>311</v>
      </c>
      <c r="AT123" t="s">
        <v>312</v>
      </c>
    </row>
    <row r="124" spans="1:46" x14ac:dyDescent="0.3">
      <c r="A124" s="2" t="s">
        <v>125</v>
      </c>
      <c r="B124" s="33" t="s">
        <v>199</v>
      </c>
      <c r="C124" s="33" t="s">
        <v>391</v>
      </c>
      <c r="E124" t="s">
        <v>306</v>
      </c>
      <c r="F124" t="s">
        <v>307</v>
      </c>
      <c r="G124" s="32">
        <v>44843</v>
      </c>
      <c r="H124" s="31">
        <v>0.49652777778101154</v>
      </c>
      <c r="I124" t="s">
        <v>308</v>
      </c>
      <c r="AK124" t="s">
        <v>309</v>
      </c>
      <c r="AO124">
        <v>0.30480000000000002</v>
      </c>
      <c r="AP124" t="s">
        <v>310</v>
      </c>
      <c r="AR124" t="s">
        <v>311</v>
      </c>
      <c r="AT124" t="s">
        <v>312</v>
      </c>
    </row>
    <row r="125" spans="1:46" x14ac:dyDescent="0.3">
      <c r="A125" s="2" t="s">
        <v>117</v>
      </c>
      <c r="B125" s="33" t="s">
        <v>197</v>
      </c>
      <c r="C125" s="33" t="s">
        <v>392</v>
      </c>
      <c r="E125" t="s">
        <v>306</v>
      </c>
      <c r="F125" t="s">
        <v>307</v>
      </c>
      <c r="G125" s="32">
        <v>45206</v>
      </c>
      <c r="H125" s="31">
        <v>0.39583333333575865</v>
      </c>
      <c r="I125" t="s">
        <v>308</v>
      </c>
      <c r="AK125" t="s">
        <v>309</v>
      </c>
      <c r="AO125">
        <v>0.30734</v>
      </c>
      <c r="AP125" t="s">
        <v>310</v>
      </c>
      <c r="AR125" t="s">
        <v>311</v>
      </c>
      <c r="AT125" t="s">
        <v>312</v>
      </c>
    </row>
    <row r="126" spans="1:46" x14ac:dyDescent="0.3">
      <c r="A126" s="2" t="s">
        <v>117</v>
      </c>
      <c r="B126" s="33" t="s">
        <v>153</v>
      </c>
      <c r="C126" s="33" t="s">
        <v>393</v>
      </c>
      <c r="E126" t="s">
        <v>317</v>
      </c>
      <c r="F126" t="s">
        <v>307</v>
      </c>
      <c r="G126" s="32">
        <v>45428</v>
      </c>
      <c r="H126" s="31">
        <v>0.34583333333284827</v>
      </c>
      <c r="I126" t="s">
        <v>308</v>
      </c>
      <c r="AK126" t="s">
        <v>366</v>
      </c>
      <c r="AO126" t="s">
        <v>382</v>
      </c>
      <c r="AP126" t="s">
        <v>321</v>
      </c>
      <c r="AR126" t="s">
        <v>311</v>
      </c>
      <c r="AT126" t="s">
        <v>312</v>
      </c>
    </row>
    <row r="127" spans="1:46" x14ac:dyDescent="0.3">
      <c r="A127" s="2" t="s">
        <v>117</v>
      </c>
      <c r="B127" s="33" t="s">
        <v>153</v>
      </c>
      <c r="C127" s="33" t="s">
        <v>393</v>
      </c>
      <c r="E127" t="s">
        <v>317</v>
      </c>
      <c r="F127" t="s">
        <v>307</v>
      </c>
      <c r="G127" s="32">
        <v>45428</v>
      </c>
      <c r="H127" s="31">
        <v>0.34583333333284827</v>
      </c>
      <c r="I127" t="s">
        <v>308</v>
      </c>
      <c r="AK127" t="s">
        <v>367</v>
      </c>
      <c r="AO127" t="s">
        <v>388</v>
      </c>
      <c r="AP127" t="s">
        <v>321</v>
      </c>
      <c r="AR127" t="s">
        <v>311</v>
      </c>
      <c r="AT127" t="s">
        <v>312</v>
      </c>
    </row>
    <row r="128" spans="1:46" x14ac:dyDescent="0.3">
      <c r="A128" s="2" t="s">
        <v>117</v>
      </c>
      <c r="B128" s="33" t="s">
        <v>153</v>
      </c>
      <c r="C128" s="33" t="s">
        <v>393</v>
      </c>
      <c r="E128" t="s">
        <v>317</v>
      </c>
      <c r="F128" t="s">
        <v>307</v>
      </c>
      <c r="G128" s="32">
        <v>45428</v>
      </c>
      <c r="H128" s="31">
        <v>0.34583333333284827</v>
      </c>
      <c r="I128" t="s">
        <v>308</v>
      </c>
      <c r="AK128" t="s">
        <v>363</v>
      </c>
      <c r="AO128" t="s">
        <v>344</v>
      </c>
      <c r="AP128" t="s">
        <v>321</v>
      </c>
      <c r="AR128" t="s">
        <v>311</v>
      </c>
      <c r="AT128" t="s">
        <v>312</v>
      </c>
    </row>
    <row r="129" spans="1:46" x14ac:dyDescent="0.3">
      <c r="A129" s="2" t="s">
        <v>117</v>
      </c>
      <c r="B129" s="33" t="s">
        <v>153</v>
      </c>
      <c r="C129" s="33" t="s">
        <v>393</v>
      </c>
      <c r="E129" t="s">
        <v>317</v>
      </c>
      <c r="F129" t="s">
        <v>307</v>
      </c>
      <c r="G129" s="32">
        <v>45428</v>
      </c>
      <c r="H129" s="31">
        <v>0.34583333333284827</v>
      </c>
      <c r="I129" t="s">
        <v>308</v>
      </c>
      <c r="AK129" t="s">
        <v>370</v>
      </c>
      <c r="AO129" t="s">
        <v>325</v>
      </c>
      <c r="AP129" t="s">
        <v>321</v>
      </c>
      <c r="AR129" t="s">
        <v>311</v>
      </c>
      <c r="AT129" t="s">
        <v>312</v>
      </c>
    </row>
    <row r="130" spans="1:46" x14ac:dyDescent="0.3">
      <c r="A130" s="2" t="s">
        <v>117</v>
      </c>
      <c r="B130" s="33" t="s">
        <v>153</v>
      </c>
      <c r="C130" s="33" t="s">
        <v>393</v>
      </c>
      <c r="E130" t="s">
        <v>317</v>
      </c>
      <c r="F130" t="s">
        <v>307</v>
      </c>
      <c r="G130" s="32">
        <v>45428</v>
      </c>
      <c r="H130" s="31">
        <v>0.34583333333284827</v>
      </c>
      <c r="I130" t="s">
        <v>308</v>
      </c>
      <c r="AK130" t="s">
        <v>372</v>
      </c>
      <c r="AO130" t="s">
        <v>325</v>
      </c>
      <c r="AP130" t="s">
        <v>321</v>
      </c>
      <c r="AR130" t="s">
        <v>311</v>
      </c>
      <c r="AT130" t="s">
        <v>312</v>
      </c>
    </row>
    <row r="131" spans="1:46" x14ac:dyDescent="0.3">
      <c r="A131" s="2" t="s">
        <v>117</v>
      </c>
      <c r="B131" s="33" t="s">
        <v>153</v>
      </c>
      <c r="C131" s="33" t="s">
        <v>393</v>
      </c>
      <c r="E131" t="s">
        <v>317</v>
      </c>
      <c r="F131" t="s">
        <v>307</v>
      </c>
      <c r="G131" s="32">
        <v>45428</v>
      </c>
      <c r="H131" s="31">
        <v>0.34583333333284827</v>
      </c>
      <c r="I131" t="s">
        <v>308</v>
      </c>
      <c r="AK131" t="s">
        <v>368</v>
      </c>
      <c r="AO131" t="s">
        <v>345</v>
      </c>
      <c r="AP131" t="s">
        <v>321</v>
      </c>
      <c r="AR131" t="s">
        <v>311</v>
      </c>
      <c r="AT131" t="s">
        <v>312</v>
      </c>
    </row>
    <row r="132" spans="1:46" x14ac:dyDescent="0.3">
      <c r="A132" s="2" t="s">
        <v>117</v>
      </c>
      <c r="B132" s="33" t="s">
        <v>153</v>
      </c>
      <c r="C132" s="33" t="s">
        <v>393</v>
      </c>
      <c r="E132" t="s">
        <v>317</v>
      </c>
      <c r="F132" t="s">
        <v>307</v>
      </c>
      <c r="G132" s="32">
        <v>45428</v>
      </c>
      <c r="H132" s="31">
        <v>0.34583333333284827</v>
      </c>
      <c r="I132" t="s">
        <v>308</v>
      </c>
      <c r="AK132" t="s">
        <v>369</v>
      </c>
      <c r="AO132" t="s">
        <v>345</v>
      </c>
      <c r="AP132" t="s">
        <v>321</v>
      </c>
      <c r="AR132" t="s">
        <v>311</v>
      </c>
      <c r="AT132" t="s">
        <v>312</v>
      </c>
    </row>
    <row r="133" spans="1:46" x14ac:dyDescent="0.3">
      <c r="A133" s="2" t="s">
        <v>117</v>
      </c>
      <c r="B133" s="33" t="s">
        <v>153</v>
      </c>
      <c r="C133" s="33" t="s">
        <v>393</v>
      </c>
      <c r="E133" t="s">
        <v>317</v>
      </c>
      <c r="F133" t="s">
        <v>307</v>
      </c>
      <c r="G133" s="32">
        <v>45428</v>
      </c>
      <c r="H133" s="31">
        <v>0.34583333333284827</v>
      </c>
      <c r="I133" t="s">
        <v>308</v>
      </c>
      <c r="AK133" t="s">
        <v>364</v>
      </c>
      <c r="AO133" t="s">
        <v>345</v>
      </c>
      <c r="AP133" t="s">
        <v>321</v>
      </c>
      <c r="AR133" t="s">
        <v>311</v>
      </c>
      <c r="AT133" t="s">
        <v>312</v>
      </c>
    </row>
    <row r="134" spans="1:46" x14ac:dyDescent="0.3">
      <c r="A134" s="2" t="s">
        <v>117</v>
      </c>
      <c r="B134" s="33" t="s">
        <v>153</v>
      </c>
      <c r="C134" s="33" t="s">
        <v>393</v>
      </c>
      <c r="E134" t="s">
        <v>317</v>
      </c>
      <c r="F134" t="s">
        <v>307</v>
      </c>
      <c r="G134" s="32">
        <v>45428</v>
      </c>
      <c r="H134" s="31">
        <v>0.34583333333284827</v>
      </c>
      <c r="I134" t="s">
        <v>308</v>
      </c>
      <c r="AK134" t="s">
        <v>365</v>
      </c>
      <c r="AO134" t="s">
        <v>345</v>
      </c>
      <c r="AP134" t="s">
        <v>321</v>
      </c>
      <c r="AR134" t="s">
        <v>311</v>
      </c>
      <c r="AT134" t="s">
        <v>312</v>
      </c>
    </row>
    <row r="135" spans="1:46" x14ac:dyDescent="0.3">
      <c r="A135" s="2" t="s">
        <v>117</v>
      </c>
      <c r="B135" s="33" t="s">
        <v>153</v>
      </c>
      <c r="C135" s="33" t="s">
        <v>393</v>
      </c>
      <c r="E135" t="s">
        <v>317</v>
      </c>
      <c r="F135" t="s">
        <v>307</v>
      </c>
      <c r="G135" s="32">
        <v>45428</v>
      </c>
      <c r="H135" s="31">
        <v>0.34583333333284827</v>
      </c>
      <c r="I135" t="s">
        <v>308</v>
      </c>
      <c r="AK135" t="s">
        <v>373</v>
      </c>
      <c r="AO135">
        <v>12</v>
      </c>
      <c r="AP135" t="s">
        <v>321</v>
      </c>
      <c r="AR135" t="s">
        <v>311</v>
      </c>
      <c r="AT135" t="s">
        <v>312</v>
      </c>
    </row>
    <row r="136" spans="1:46" x14ac:dyDescent="0.3">
      <c r="A136" s="2" t="s">
        <v>117</v>
      </c>
      <c r="B136" s="33" t="s">
        <v>153</v>
      </c>
      <c r="C136" s="33" t="s">
        <v>393</v>
      </c>
      <c r="E136" t="s">
        <v>317</v>
      </c>
      <c r="F136" t="s">
        <v>307</v>
      </c>
      <c r="G136" s="32">
        <v>45428</v>
      </c>
      <c r="H136" s="31">
        <v>0.34583333333284827</v>
      </c>
      <c r="I136" t="s">
        <v>308</v>
      </c>
      <c r="AK136" t="s">
        <v>374</v>
      </c>
      <c r="AO136">
        <v>18</v>
      </c>
      <c r="AP136" t="s">
        <v>321</v>
      </c>
      <c r="AR136" t="s">
        <v>311</v>
      </c>
      <c r="AT136" t="s">
        <v>312</v>
      </c>
    </row>
    <row r="137" spans="1:46" x14ac:dyDescent="0.3">
      <c r="A137" s="2" t="s">
        <v>117</v>
      </c>
      <c r="B137" s="33" t="s">
        <v>153</v>
      </c>
      <c r="C137" s="33" t="s">
        <v>393</v>
      </c>
      <c r="E137" t="s">
        <v>317</v>
      </c>
      <c r="F137" t="s">
        <v>307</v>
      </c>
      <c r="G137" s="32">
        <v>45428</v>
      </c>
      <c r="H137" s="31">
        <v>0.34583333333284827</v>
      </c>
      <c r="I137" t="s">
        <v>308</v>
      </c>
      <c r="AK137" t="s">
        <v>371</v>
      </c>
      <c r="AO137">
        <v>18</v>
      </c>
      <c r="AP137" t="s">
        <v>321</v>
      </c>
      <c r="AR137" t="s">
        <v>311</v>
      </c>
      <c r="AT137" t="s">
        <v>312</v>
      </c>
    </row>
    <row r="138" spans="1:46" x14ac:dyDescent="0.3">
      <c r="A138" s="2" t="s">
        <v>117</v>
      </c>
      <c r="B138" s="33" t="s">
        <v>153</v>
      </c>
      <c r="C138" s="33" t="s">
        <v>393</v>
      </c>
      <c r="E138" t="s">
        <v>317</v>
      </c>
      <c r="F138" t="s">
        <v>307</v>
      </c>
      <c r="G138" s="32">
        <v>45428</v>
      </c>
      <c r="H138" s="31">
        <v>0.34583333333284827</v>
      </c>
      <c r="I138" t="s">
        <v>308</v>
      </c>
      <c r="AK138" t="s">
        <v>375</v>
      </c>
      <c r="AO138">
        <v>20</v>
      </c>
      <c r="AP138" t="s">
        <v>321</v>
      </c>
      <c r="AR138" t="s">
        <v>311</v>
      </c>
      <c r="AT138" t="s">
        <v>312</v>
      </c>
    </row>
    <row r="139" spans="1:46" x14ac:dyDescent="0.3">
      <c r="A139" s="2" t="s">
        <v>117</v>
      </c>
      <c r="B139" s="33" t="s">
        <v>153</v>
      </c>
      <c r="C139" s="33" t="s">
        <v>393</v>
      </c>
      <c r="E139" t="s">
        <v>317</v>
      </c>
      <c r="F139" t="s">
        <v>307</v>
      </c>
      <c r="G139" s="32">
        <v>45428</v>
      </c>
      <c r="H139" s="31">
        <v>0.34583333333284827</v>
      </c>
      <c r="I139" t="s">
        <v>308</v>
      </c>
      <c r="AK139" t="s">
        <v>376</v>
      </c>
      <c r="AO139">
        <v>130</v>
      </c>
      <c r="AP139" t="s">
        <v>321</v>
      </c>
      <c r="AR139" t="s">
        <v>311</v>
      </c>
      <c r="AT139" t="s">
        <v>312</v>
      </c>
    </row>
    <row r="140" spans="1:46" x14ac:dyDescent="0.3">
      <c r="A140" s="2" t="s">
        <v>117</v>
      </c>
      <c r="B140" s="33" t="s">
        <v>153</v>
      </c>
      <c r="C140" s="33" t="s">
        <v>393</v>
      </c>
      <c r="E140" t="s">
        <v>317</v>
      </c>
      <c r="F140" t="s">
        <v>307</v>
      </c>
      <c r="G140" s="32">
        <v>45428</v>
      </c>
      <c r="H140" s="31">
        <v>0.34583333333284827</v>
      </c>
      <c r="I140" t="s">
        <v>308</v>
      </c>
      <c r="AK140" t="s">
        <v>377</v>
      </c>
      <c r="AO140" t="s">
        <v>337</v>
      </c>
      <c r="AP140" t="s">
        <v>321</v>
      </c>
      <c r="AR140" t="s">
        <v>311</v>
      </c>
      <c r="AT140" t="s">
        <v>312</v>
      </c>
    </row>
    <row r="141" spans="1:46" x14ac:dyDescent="0.3">
      <c r="A141" s="2" t="s">
        <v>125</v>
      </c>
      <c r="B141" s="33" t="s">
        <v>207</v>
      </c>
      <c r="C141" s="33" t="s">
        <v>394</v>
      </c>
      <c r="E141" t="s">
        <v>306</v>
      </c>
      <c r="F141" t="s">
        <v>307</v>
      </c>
      <c r="G141" s="32">
        <v>45053</v>
      </c>
      <c r="H141" s="31">
        <v>0.59375</v>
      </c>
      <c r="I141" t="s">
        <v>308</v>
      </c>
      <c r="AK141" t="s">
        <v>309</v>
      </c>
      <c r="AO141">
        <v>0.3175</v>
      </c>
      <c r="AP141" t="s">
        <v>310</v>
      </c>
      <c r="AR141" t="s">
        <v>311</v>
      </c>
      <c r="AT141" t="s">
        <v>312</v>
      </c>
    </row>
    <row r="142" spans="1:46" x14ac:dyDescent="0.3">
      <c r="A142" s="2" t="s">
        <v>125</v>
      </c>
      <c r="B142" s="33" t="s">
        <v>211</v>
      </c>
      <c r="C142" s="33" t="s">
        <v>395</v>
      </c>
      <c r="E142" t="s">
        <v>306</v>
      </c>
      <c r="F142" t="s">
        <v>307</v>
      </c>
      <c r="G142" s="32">
        <v>44696</v>
      </c>
      <c r="H142" s="31">
        <v>0.42361111110949423</v>
      </c>
      <c r="I142" t="s">
        <v>308</v>
      </c>
      <c r="AK142" t="s">
        <v>309</v>
      </c>
      <c r="AO142">
        <v>0.32003999999999999</v>
      </c>
      <c r="AP142" t="s">
        <v>310</v>
      </c>
      <c r="AR142" t="s">
        <v>311</v>
      </c>
      <c r="AT142" t="s">
        <v>312</v>
      </c>
    </row>
    <row r="143" spans="1:46" x14ac:dyDescent="0.3">
      <c r="A143" s="2" t="s">
        <v>125</v>
      </c>
      <c r="B143" s="33" t="s">
        <v>187</v>
      </c>
      <c r="C143" s="33" t="s">
        <v>396</v>
      </c>
      <c r="E143" t="s">
        <v>306</v>
      </c>
      <c r="F143" t="s">
        <v>307</v>
      </c>
      <c r="G143" s="32">
        <v>45053</v>
      </c>
      <c r="H143" s="31">
        <v>0.42708333333575865</v>
      </c>
      <c r="I143" t="s">
        <v>308</v>
      </c>
      <c r="AK143" t="s">
        <v>309</v>
      </c>
      <c r="AO143">
        <v>0.33019999999999999</v>
      </c>
      <c r="AP143" t="s">
        <v>310</v>
      </c>
      <c r="AR143" t="s">
        <v>311</v>
      </c>
      <c r="AT143" t="s">
        <v>312</v>
      </c>
    </row>
    <row r="144" spans="1:46" x14ac:dyDescent="0.3">
      <c r="A144" s="2" t="s">
        <v>125</v>
      </c>
      <c r="B144" s="33" t="s">
        <v>173</v>
      </c>
      <c r="C144" s="33" t="s">
        <v>397</v>
      </c>
      <c r="E144" t="s">
        <v>306</v>
      </c>
      <c r="F144" t="s">
        <v>307</v>
      </c>
      <c r="G144" s="32">
        <v>44863</v>
      </c>
      <c r="H144" s="31">
        <v>0.53125</v>
      </c>
      <c r="I144" t="s">
        <v>308</v>
      </c>
      <c r="AK144" t="s">
        <v>309</v>
      </c>
      <c r="AO144">
        <v>0.33273999999999998</v>
      </c>
      <c r="AP144" t="s">
        <v>310</v>
      </c>
      <c r="AR144" t="s">
        <v>311</v>
      </c>
      <c r="AT144" t="s">
        <v>312</v>
      </c>
    </row>
    <row r="145" spans="1:46" x14ac:dyDescent="0.3">
      <c r="A145" s="2" t="s">
        <v>117</v>
      </c>
      <c r="B145" s="33" t="s">
        <v>156</v>
      </c>
      <c r="C145" s="33" t="s">
        <v>398</v>
      </c>
      <c r="E145" t="s">
        <v>317</v>
      </c>
      <c r="F145" t="s">
        <v>307</v>
      </c>
      <c r="G145" s="32">
        <v>45402</v>
      </c>
      <c r="H145" s="31">
        <v>0.62916666666569654</v>
      </c>
      <c r="I145" t="s">
        <v>308</v>
      </c>
      <c r="AK145" t="s">
        <v>367</v>
      </c>
      <c r="AO145" t="s">
        <v>399</v>
      </c>
      <c r="AP145" t="s">
        <v>321</v>
      </c>
      <c r="AR145" t="s">
        <v>311</v>
      </c>
      <c r="AT145" t="s">
        <v>312</v>
      </c>
    </row>
    <row r="146" spans="1:46" x14ac:dyDescent="0.3">
      <c r="A146" s="2" t="s">
        <v>117</v>
      </c>
      <c r="B146" s="33" t="s">
        <v>156</v>
      </c>
      <c r="C146" s="33" t="s">
        <v>398</v>
      </c>
      <c r="E146" t="s">
        <v>317</v>
      </c>
      <c r="F146" t="s">
        <v>307</v>
      </c>
      <c r="G146" s="32">
        <v>45402</v>
      </c>
      <c r="H146" s="31">
        <v>0.62916666666569654</v>
      </c>
      <c r="I146" t="s">
        <v>308</v>
      </c>
      <c r="AK146" t="s">
        <v>366</v>
      </c>
      <c r="AO146" t="s">
        <v>388</v>
      </c>
      <c r="AP146" t="s">
        <v>321</v>
      </c>
      <c r="AR146" t="s">
        <v>311</v>
      </c>
      <c r="AT146" t="s">
        <v>312</v>
      </c>
    </row>
    <row r="147" spans="1:46" x14ac:dyDescent="0.3">
      <c r="A147" s="2" t="s">
        <v>117</v>
      </c>
      <c r="B147" s="33" t="s">
        <v>156</v>
      </c>
      <c r="C147" s="33" t="s">
        <v>398</v>
      </c>
      <c r="E147" t="s">
        <v>317</v>
      </c>
      <c r="F147" t="s">
        <v>307</v>
      </c>
      <c r="G147" s="32">
        <v>45402</v>
      </c>
      <c r="H147" s="31">
        <v>0.62916666666569654</v>
      </c>
      <c r="I147" t="s">
        <v>308</v>
      </c>
      <c r="AK147" t="s">
        <v>375</v>
      </c>
      <c r="AO147" t="s">
        <v>400</v>
      </c>
      <c r="AP147" t="s">
        <v>321</v>
      </c>
      <c r="AR147" t="s">
        <v>311</v>
      </c>
      <c r="AT147" t="s">
        <v>312</v>
      </c>
    </row>
    <row r="148" spans="1:46" x14ac:dyDescent="0.3">
      <c r="A148" s="2" t="s">
        <v>117</v>
      </c>
      <c r="B148" s="33" t="s">
        <v>156</v>
      </c>
      <c r="C148" s="33" t="s">
        <v>398</v>
      </c>
      <c r="E148" t="s">
        <v>317</v>
      </c>
      <c r="F148" t="s">
        <v>307</v>
      </c>
      <c r="G148" s="32">
        <v>45402</v>
      </c>
      <c r="H148" s="31">
        <v>0.62916666666569654</v>
      </c>
      <c r="I148" t="s">
        <v>308</v>
      </c>
      <c r="AK148" t="s">
        <v>363</v>
      </c>
      <c r="AO148" t="s">
        <v>343</v>
      </c>
      <c r="AP148" t="s">
        <v>321</v>
      </c>
      <c r="AR148" t="s">
        <v>311</v>
      </c>
      <c r="AT148" t="s">
        <v>312</v>
      </c>
    </row>
    <row r="149" spans="1:46" x14ac:dyDescent="0.3">
      <c r="A149" s="2" t="s">
        <v>117</v>
      </c>
      <c r="B149" s="33" t="s">
        <v>156</v>
      </c>
      <c r="C149" s="33" t="s">
        <v>398</v>
      </c>
      <c r="E149" t="s">
        <v>317</v>
      </c>
      <c r="F149" t="s">
        <v>307</v>
      </c>
      <c r="G149" s="32">
        <v>45402</v>
      </c>
      <c r="H149" s="31">
        <v>0.62916666666569654</v>
      </c>
      <c r="I149" t="s">
        <v>308</v>
      </c>
      <c r="AK149" t="s">
        <v>365</v>
      </c>
      <c r="AO149" t="s">
        <v>320</v>
      </c>
      <c r="AP149" t="s">
        <v>321</v>
      </c>
      <c r="AR149" t="s">
        <v>311</v>
      </c>
      <c r="AT149" t="s">
        <v>312</v>
      </c>
    </row>
    <row r="150" spans="1:46" x14ac:dyDescent="0.3">
      <c r="A150" s="2" t="s">
        <v>117</v>
      </c>
      <c r="B150" s="33" t="s">
        <v>156</v>
      </c>
      <c r="C150" s="33" t="s">
        <v>398</v>
      </c>
      <c r="E150" t="s">
        <v>317</v>
      </c>
      <c r="F150" t="s">
        <v>307</v>
      </c>
      <c r="G150" s="32">
        <v>45402</v>
      </c>
      <c r="H150" s="31">
        <v>0.62916666666569654</v>
      </c>
      <c r="I150" t="s">
        <v>308</v>
      </c>
      <c r="AK150" t="s">
        <v>373</v>
      </c>
      <c r="AO150" t="s">
        <v>320</v>
      </c>
      <c r="AP150" t="s">
        <v>321</v>
      </c>
      <c r="AR150" t="s">
        <v>311</v>
      </c>
      <c r="AT150" t="s">
        <v>312</v>
      </c>
    </row>
    <row r="151" spans="1:46" x14ac:dyDescent="0.3">
      <c r="A151" s="2" t="s">
        <v>117</v>
      </c>
      <c r="B151" s="33" t="s">
        <v>156</v>
      </c>
      <c r="C151" s="33" t="s">
        <v>398</v>
      </c>
      <c r="E151" t="s">
        <v>317</v>
      </c>
      <c r="F151" t="s">
        <v>307</v>
      </c>
      <c r="G151" s="32">
        <v>45402</v>
      </c>
      <c r="H151" s="31">
        <v>0.62916666666569654</v>
      </c>
      <c r="I151" t="s">
        <v>308</v>
      </c>
      <c r="AK151" t="s">
        <v>364</v>
      </c>
      <c r="AO151" t="s">
        <v>325</v>
      </c>
      <c r="AP151" t="s">
        <v>321</v>
      </c>
      <c r="AR151" t="s">
        <v>311</v>
      </c>
      <c r="AT151" t="s">
        <v>312</v>
      </c>
    </row>
    <row r="152" spans="1:46" x14ac:dyDescent="0.3">
      <c r="A152" s="2" t="s">
        <v>117</v>
      </c>
      <c r="B152" s="33" t="s">
        <v>156</v>
      </c>
      <c r="C152" s="33" t="s">
        <v>398</v>
      </c>
      <c r="E152" t="s">
        <v>317</v>
      </c>
      <c r="F152" t="s">
        <v>307</v>
      </c>
      <c r="G152" s="32">
        <v>45402</v>
      </c>
      <c r="H152" s="31">
        <v>0.62916666666569654</v>
      </c>
      <c r="I152" t="s">
        <v>308</v>
      </c>
      <c r="AK152" t="s">
        <v>368</v>
      </c>
      <c r="AO152" t="s">
        <v>345</v>
      </c>
      <c r="AP152" t="s">
        <v>321</v>
      </c>
      <c r="AR152" t="s">
        <v>311</v>
      </c>
      <c r="AT152" t="s">
        <v>312</v>
      </c>
    </row>
    <row r="153" spans="1:46" x14ac:dyDescent="0.3">
      <c r="A153" s="2" t="s">
        <v>117</v>
      </c>
      <c r="B153" s="33" t="s">
        <v>156</v>
      </c>
      <c r="C153" s="33" t="s">
        <v>398</v>
      </c>
      <c r="E153" t="s">
        <v>317</v>
      </c>
      <c r="F153" t="s">
        <v>307</v>
      </c>
      <c r="G153" s="32">
        <v>45402</v>
      </c>
      <c r="H153" s="31">
        <v>0.62916666666569654</v>
      </c>
      <c r="I153" t="s">
        <v>308</v>
      </c>
      <c r="AK153" t="s">
        <v>369</v>
      </c>
      <c r="AO153" t="s">
        <v>345</v>
      </c>
      <c r="AP153" t="s">
        <v>321</v>
      </c>
      <c r="AR153" t="s">
        <v>311</v>
      </c>
      <c r="AT153" t="s">
        <v>312</v>
      </c>
    </row>
    <row r="154" spans="1:46" x14ac:dyDescent="0.3">
      <c r="A154" s="2" t="s">
        <v>117</v>
      </c>
      <c r="B154" s="33" t="s">
        <v>156</v>
      </c>
      <c r="C154" s="33" t="s">
        <v>398</v>
      </c>
      <c r="E154" t="s">
        <v>317</v>
      </c>
      <c r="F154" t="s">
        <v>307</v>
      </c>
      <c r="G154" s="32">
        <v>45402</v>
      </c>
      <c r="H154" s="31">
        <v>0.62916666666569654</v>
      </c>
      <c r="I154" t="s">
        <v>308</v>
      </c>
      <c r="AK154" t="s">
        <v>370</v>
      </c>
      <c r="AO154">
        <v>10</v>
      </c>
      <c r="AP154" t="s">
        <v>321</v>
      </c>
      <c r="AR154" t="s">
        <v>311</v>
      </c>
      <c r="AT154" t="s">
        <v>312</v>
      </c>
    </row>
    <row r="155" spans="1:46" x14ac:dyDescent="0.3">
      <c r="A155" s="2" t="s">
        <v>117</v>
      </c>
      <c r="B155" s="33" t="s">
        <v>156</v>
      </c>
      <c r="C155" s="33" t="s">
        <v>398</v>
      </c>
      <c r="E155" t="s">
        <v>317</v>
      </c>
      <c r="F155" t="s">
        <v>307</v>
      </c>
      <c r="G155" s="32">
        <v>45402</v>
      </c>
      <c r="H155" s="31">
        <v>0.62916666666569654</v>
      </c>
      <c r="I155" t="s">
        <v>308</v>
      </c>
      <c r="AK155" t="s">
        <v>374</v>
      </c>
      <c r="AO155">
        <v>13</v>
      </c>
      <c r="AP155" t="s">
        <v>321</v>
      </c>
      <c r="AR155" t="s">
        <v>311</v>
      </c>
      <c r="AT155" t="s">
        <v>312</v>
      </c>
    </row>
    <row r="156" spans="1:46" x14ac:dyDescent="0.3">
      <c r="A156" s="2" t="s">
        <v>117</v>
      </c>
      <c r="B156" s="33" t="s">
        <v>156</v>
      </c>
      <c r="C156" s="33" t="s">
        <v>398</v>
      </c>
      <c r="E156" t="s">
        <v>317</v>
      </c>
      <c r="F156" t="s">
        <v>307</v>
      </c>
      <c r="G156" s="32">
        <v>45402</v>
      </c>
      <c r="H156" s="31">
        <v>0.62916666666569654</v>
      </c>
      <c r="I156" t="s">
        <v>308</v>
      </c>
      <c r="AK156" t="s">
        <v>371</v>
      </c>
      <c r="AO156">
        <v>17</v>
      </c>
      <c r="AP156" t="s">
        <v>321</v>
      </c>
      <c r="AR156" t="s">
        <v>311</v>
      </c>
      <c r="AT156" t="s">
        <v>312</v>
      </c>
    </row>
    <row r="157" spans="1:46" x14ac:dyDescent="0.3">
      <c r="A157" s="2" t="s">
        <v>117</v>
      </c>
      <c r="B157" s="33" t="s">
        <v>156</v>
      </c>
      <c r="C157" s="33" t="s">
        <v>398</v>
      </c>
      <c r="E157" t="s">
        <v>317</v>
      </c>
      <c r="F157" t="s">
        <v>307</v>
      </c>
      <c r="G157" s="32">
        <v>45402</v>
      </c>
      <c r="H157" s="31">
        <v>0.62916666666569654</v>
      </c>
      <c r="I157" t="s">
        <v>308</v>
      </c>
      <c r="AK157" t="s">
        <v>372</v>
      </c>
      <c r="AO157">
        <v>18</v>
      </c>
      <c r="AP157" t="s">
        <v>321</v>
      </c>
      <c r="AR157" t="s">
        <v>311</v>
      </c>
      <c r="AT157" t="s">
        <v>312</v>
      </c>
    </row>
    <row r="158" spans="1:46" x14ac:dyDescent="0.3">
      <c r="A158" s="2" t="s">
        <v>117</v>
      </c>
      <c r="B158" s="33" t="s">
        <v>156</v>
      </c>
      <c r="C158" s="33" t="s">
        <v>398</v>
      </c>
      <c r="E158" t="s">
        <v>317</v>
      </c>
      <c r="F158" t="s">
        <v>307</v>
      </c>
      <c r="G158" s="32">
        <v>45402</v>
      </c>
      <c r="H158" s="31">
        <v>0.62916666666569654</v>
      </c>
      <c r="I158" t="s">
        <v>308</v>
      </c>
      <c r="AK158" t="s">
        <v>376</v>
      </c>
      <c r="AO158">
        <v>107</v>
      </c>
      <c r="AP158" t="s">
        <v>321</v>
      </c>
      <c r="AR158" t="s">
        <v>311</v>
      </c>
      <c r="AT158" t="s">
        <v>312</v>
      </c>
    </row>
    <row r="159" spans="1:46" x14ac:dyDescent="0.3">
      <c r="A159" s="2" t="s">
        <v>117</v>
      </c>
      <c r="B159" s="33" t="s">
        <v>156</v>
      </c>
      <c r="C159" s="33" t="s">
        <v>398</v>
      </c>
      <c r="E159" t="s">
        <v>317</v>
      </c>
      <c r="F159" t="s">
        <v>307</v>
      </c>
      <c r="G159" s="32">
        <v>45402</v>
      </c>
      <c r="H159" s="31">
        <v>0.62916666666569654</v>
      </c>
      <c r="I159" t="s">
        <v>308</v>
      </c>
      <c r="AK159" t="s">
        <v>377</v>
      </c>
      <c r="AO159" t="s">
        <v>401</v>
      </c>
      <c r="AP159" t="s">
        <v>321</v>
      </c>
      <c r="AR159" t="s">
        <v>311</v>
      </c>
      <c r="AT159" t="s">
        <v>312</v>
      </c>
    </row>
    <row r="160" spans="1:46" x14ac:dyDescent="0.3">
      <c r="A160" s="2" t="s">
        <v>125</v>
      </c>
      <c r="B160" s="33" t="s">
        <v>211</v>
      </c>
      <c r="C160" s="33" t="s">
        <v>402</v>
      </c>
      <c r="E160" t="s">
        <v>306</v>
      </c>
      <c r="F160" t="s">
        <v>307</v>
      </c>
      <c r="G160" s="32">
        <v>44857</v>
      </c>
      <c r="H160" s="31">
        <v>0.42361111110949423</v>
      </c>
      <c r="I160" t="s">
        <v>308</v>
      </c>
      <c r="AK160" t="s">
        <v>309</v>
      </c>
      <c r="AO160">
        <v>0.33655000000000002</v>
      </c>
      <c r="AP160" t="s">
        <v>310</v>
      </c>
      <c r="AR160" t="s">
        <v>311</v>
      </c>
      <c r="AT160" t="s">
        <v>312</v>
      </c>
    </row>
    <row r="161" spans="1:46" x14ac:dyDescent="0.3">
      <c r="A161" s="2" t="s">
        <v>125</v>
      </c>
      <c r="B161" s="33" t="s">
        <v>211</v>
      </c>
      <c r="C161" s="33" t="s">
        <v>403</v>
      </c>
      <c r="E161" t="s">
        <v>306</v>
      </c>
      <c r="F161" t="s">
        <v>307</v>
      </c>
      <c r="G161" s="32">
        <v>45067</v>
      </c>
      <c r="H161" s="31">
        <v>0.58888888888759539</v>
      </c>
      <c r="I161" t="s">
        <v>308</v>
      </c>
      <c r="AK161" t="s">
        <v>309</v>
      </c>
      <c r="AO161">
        <v>0.33909</v>
      </c>
      <c r="AP161" t="s">
        <v>310</v>
      </c>
      <c r="AR161" t="s">
        <v>311</v>
      </c>
      <c r="AT161" t="s">
        <v>312</v>
      </c>
    </row>
    <row r="162" spans="1:46" x14ac:dyDescent="0.3">
      <c r="A162" s="2" t="s">
        <v>125</v>
      </c>
      <c r="B162" s="33" t="s">
        <v>207</v>
      </c>
      <c r="C162" s="33" t="s">
        <v>404</v>
      </c>
      <c r="E162" t="s">
        <v>317</v>
      </c>
      <c r="F162" t="s">
        <v>307</v>
      </c>
      <c r="G162" s="32">
        <v>44688</v>
      </c>
      <c r="H162" s="31">
        <v>0.58333333333575865</v>
      </c>
      <c r="I162" t="s">
        <v>308</v>
      </c>
      <c r="AK162" t="s">
        <v>368</v>
      </c>
      <c r="AO162" t="s">
        <v>320</v>
      </c>
      <c r="AP162" t="s">
        <v>321</v>
      </c>
      <c r="AR162" t="s">
        <v>311</v>
      </c>
      <c r="AT162" t="s">
        <v>312</v>
      </c>
    </row>
    <row r="163" spans="1:46" x14ac:dyDescent="0.3">
      <c r="A163" s="2" t="s">
        <v>125</v>
      </c>
      <c r="B163" s="33" t="s">
        <v>207</v>
      </c>
      <c r="C163" s="33" t="s">
        <v>404</v>
      </c>
      <c r="E163" t="s">
        <v>317</v>
      </c>
      <c r="F163" t="s">
        <v>307</v>
      </c>
      <c r="G163" s="32">
        <v>44688</v>
      </c>
      <c r="H163" s="31">
        <v>0.58333333333575865</v>
      </c>
      <c r="I163" t="s">
        <v>308</v>
      </c>
      <c r="AK163" t="s">
        <v>367</v>
      </c>
      <c r="AO163" t="s">
        <v>325</v>
      </c>
      <c r="AP163" t="s">
        <v>321</v>
      </c>
      <c r="AR163" t="s">
        <v>311</v>
      </c>
      <c r="AT163" t="s">
        <v>312</v>
      </c>
    </row>
    <row r="164" spans="1:46" x14ac:dyDescent="0.3">
      <c r="A164" s="2" t="s">
        <v>125</v>
      </c>
      <c r="B164" s="33" t="s">
        <v>207</v>
      </c>
      <c r="C164" s="33" t="s">
        <v>404</v>
      </c>
      <c r="E164" t="s">
        <v>317</v>
      </c>
      <c r="F164" t="s">
        <v>307</v>
      </c>
      <c r="G164" s="32">
        <v>44688</v>
      </c>
      <c r="H164" s="31">
        <v>0.58333333333575865</v>
      </c>
      <c r="I164" t="s">
        <v>308</v>
      </c>
      <c r="AK164" t="s">
        <v>369</v>
      </c>
      <c r="AO164" t="s">
        <v>345</v>
      </c>
      <c r="AP164" t="s">
        <v>321</v>
      </c>
      <c r="AR164" t="s">
        <v>311</v>
      </c>
      <c r="AT164" t="s">
        <v>312</v>
      </c>
    </row>
    <row r="165" spans="1:46" x14ac:dyDescent="0.3">
      <c r="A165" s="2" t="s">
        <v>125</v>
      </c>
      <c r="B165" s="33" t="s">
        <v>207</v>
      </c>
      <c r="C165" s="33" t="s">
        <v>404</v>
      </c>
      <c r="E165" t="s">
        <v>317</v>
      </c>
      <c r="F165" t="s">
        <v>307</v>
      </c>
      <c r="G165" s="32">
        <v>44688</v>
      </c>
      <c r="H165" s="31">
        <v>0.58333333333575865</v>
      </c>
      <c r="I165" t="s">
        <v>308</v>
      </c>
      <c r="AK165" t="s">
        <v>363</v>
      </c>
      <c r="AO165" t="s">
        <v>345</v>
      </c>
      <c r="AP165" t="s">
        <v>321</v>
      </c>
      <c r="AR165" t="s">
        <v>311</v>
      </c>
      <c r="AT165" t="s">
        <v>312</v>
      </c>
    </row>
    <row r="166" spans="1:46" x14ac:dyDescent="0.3">
      <c r="A166" s="2" t="s">
        <v>125</v>
      </c>
      <c r="B166" s="33" t="s">
        <v>207</v>
      </c>
      <c r="C166" s="33" t="s">
        <v>404</v>
      </c>
      <c r="E166" t="s">
        <v>317</v>
      </c>
      <c r="F166" t="s">
        <v>307</v>
      </c>
      <c r="G166" s="32">
        <v>44688</v>
      </c>
      <c r="H166" s="31">
        <v>0.58333333333575865</v>
      </c>
      <c r="I166" t="s">
        <v>308</v>
      </c>
      <c r="AK166" t="s">
        <v>365</v>
      </c>
      <c r="AO166" t="s">
        <v>345</v>
      </c>
      <c r="AP166" t="s">
        <v>321</v>
      </c>
      <c r="AR166" t="s">
        <v>311</v>
      </c>
      <c r="AT166" t="s">
        <v>312</v>
      </c>
    </row>
    <row r="167" spans="1:46" x14ac:dyDescent="0.3">
      <c r="A167" s="2" t="s">
        <v>125</v>
      </c>
      <c r="B167" s="33" t="s">
        <v>207</v>
      </c>
      <c r="C167" s="33" t="s">
        <v>404</v>
      </c>
      <c r="E167" t="s">
        <v>317</v>
      </c>
      <c r="F167" t="s">
        <v>307</v>
      </c>
      <c r="G167" s="32">
        <v>44688</v>
      </c>
      <c r="H167" s="31">
        <v>0.58333333333575865</v>
      </c>
      <c r="I167" t="s">
        <v>308</v>
      </c>
      <c r="AK167" t="s">
        <v>366</v>
      </c>
      <c r="AO167" t="s">
        <v>345</v>
      </c>
      <c r="AP167" t="s">
        <v>321</v>
      </c>
      <c r="AR167" t="s">
        <v>311</v>
      </c>
      <c r="AT167" t="s">
        <v>312</v>
      </c>
    </row>
    <row r="168" spans="1:46" x14ac:dyDescent="0.3">
      <c r="A168" s="2" t="s">
        <v>125</v>
      </c>
      <c r="B168" s="33" t="s">
        <v>207</v>
      </c>
      <c r="C168" s="33" t="s">
        <v>404</v>
      </c>
      <c r="E168" t="s">
        <v>317</v>
      </c>
      <c r="F168" t="s">
        <v>307</v>
      </c>
      <c r="G168" s="32">
        <v>44688</v>
      </c>
      <c r="H168" s="31">
        <v>0.58333333333575865</v>
      </c>
      <c r="I168" t="s">
        <v>308</v>
      </c>
      <c r="AK168" t="s">
        <v>373</v>
      </c>
      <c r="AO168">
        <v>10</v>
      </c>
      <c r="AP168" t="s">
        <v>321</v>
      </c>
      <c r="AR168" t="s">
        <v>311</v>
      </c>
      <c r="AT168" t="s">
        <v>312</v>
      </c>
    </row>
    <row r="169" spans="1:46" x14ac:dyDescent="0.3">
      <c r="A169" s="2" t="s">
        <v>125</v>
      </c>
      <c r="B169" s="33" t="s">
        <v>207</v>
      </c>
      <c r="C169" s="33" t="s">
        <v>404</v>
      </c>
      <c r="E169" t="s">
        <v>317</v>
      </c>
      <c r="F169" t="s">
        <v>307</v>
      </c>
      <c r="G169" s="32">
        <v>44688</v>
      </c>
      <c r="H169" s="31">
        <v>0.58333333333575865</v>
      </c>
      <c r="I169" t="s">
        <v>308</v>
      </c>
      <c r="AK169" t="s">
        <v>371</v>
      </c>
      <c r="AO169">
        <v>13</v>
      </c>
      <c r="AP169" t="s">
        <v>321</v>
      </c>
      <c r="AR169" t="s">
        <v>311</v>
      </c>
      <c r="AT169" t="s">
        <v>312</v>
      </c>
    </row>
    <row r="170" spans="1:46" x14ac:dyDescent="0.3">
      <c r="A170" s="2" t="s">
        <v>125</v>
      </c>
      <c r="B170" s="33" t="s">
        <v>207</v>
      </c>
      <c r="C170" s="33" t="s">
        <v>404</v>
      </c>
      <c r="E170" t="s">
        <v>317</v>
      </c>
      <c r="F170" t="s">
        <v>307</v>
      </c>
      <c r="G170" s="32">
        <v>44688</v>
      </c>
      <c r="H170" s="31">
        <v>0.58333333333575865</v>
      </c>
      <c r="I170" t="s">
        <v>308</v>
      </c>
      <c r="AK170" t="s">
        <v>370</v>
      </c>
      <c r="AO170">
        <v>16</v>
      </c>
      <c r="AP170" t="s">
        <v>321</v>
      </c>
      <c r="AR170" t="s">
        <v>311</v>
      </c>
      <c r="AT170" t="s">
        <v>312</v>
      </c>
    </row>
    <row r="171" spans="1:46" x14ac:dyDescent="0.3">
      <c r="A171" s="2" t="s">
        <v>125</v>
      </c>
      <c r="B171" s="33" t="s">
        <v>207</v>
      </c>
      <c r="C171" s="33" t="s">
        <v>404</v>
      </c>
      <c r="E171" t="s">
        <v>317</v>
      </c>
      <c r="F171" t="s">
        <v>307</v>
      </c>
      <c r="G171" s="32">
        <v>44688</v>
      </c>
      <c r="H171" s="31">
        <v>0.58333333333575865</v>
      </c>
      <c r="I171" t="s">
        <v>308</v>
      </c>
      <c r="AK171" t="s">
        <v>372</v>
      </c>
      <c r="AO171">
        <v>16</v>
      </c>
      <c r="AP171" t="s">
        <v>321</v>
      </c>
      <c r="AR171" t="s">
        <v>311</v>
      </c>
      <c r="AT171" t="s">
        <v>312</v>
      </c>
    </row>
    <row r="172" spans="1:46" x14ac:dyDescent="0.3">
      <c r="A172" s="2" t="s">
        <v>125</v>
      </c>
      <c r="B172" s="33" t="s">
        <v>207</v>
      </c>
      <c r="C172" s="33" t="s">
        <v>404</v>
      </c>
      <c r="E172" t="s">
        <v>317</v>
      </c>
      <c r="F172" t="s">
        <v>307</v>
      </c>
      <c r="G172" s="32">
        <v>44688</v>
      </c>
      <c r="H172" s="31">
        <v>0.58333333333575865</v>
      </c>
      <c r="I172" t="s">
        <v>308</v>
      </c>
      <c r="AK172" t="s">
        <v>375</v>
      </c>
      <c r="AO172">
        <v>17</v>
      </c>
      <c r="AP172" t="s">
        <v>321</v>
      </c>
      <c r="AR172" t="s">
        <v>311</v>
      </c>
      <c r="AT172" t="s">
        <v>312</v>
      </c>
    </row>
    <row r="173" spans="1:46" x14ac:dyDescent="0.3">
      <c r="A173" s="2" t="s">
        <v>125</v>
      </c>
      <c r="B173" s="33" t="s">
        <v>207</v>
      </c>
      <c r="C173" s="33" t="s">
        <v>404</v>
      </c>
      <c r="E173" t="s">
        <v>317</v>
      </c>
      <c r="F173" t="s">
        <v>307</v>
      </c>
      <c r="G173" s="32">
        <v>44688</v>
      </c>
      <c r="H173" s="31">
        <v>0.58333333333575865</v>
      </c>
      <c r="I173" t="s">
        <v>308</v>
      </c>
      <c r="AK173" t="s">
        <v>364</v>
      </c>
      <c r="AO173">
        <v>18</v>
      </c>
      <c r="AP173" t="s">
        <v>321</v>
      </c>
      <c r="AR173" t="s">
        <v>311</v>
      </c>
      <c r="AT173" t="s">
        <v>312</v>
      </c>
    </row>
    <row r="174" spans="1:46" x14ac:dyDescent="0.3">
      <c r="A174" s="2" t="s">
        <v>125</v>
      </c>
      <c r="B174" s="33" t="s">
        <v>207</v>
      </c>
      <c r="C174" s="33" t="s">
        <v>404</v>
      </c>
      <c r="E174" t="s">
        <v>317</v>
      </c>
      <c r="F174" t="s">
        <v>307</v>
      </c>
      <c r="G174" s="32">
        <v>44688</v>
      </c>
      <c r="H174" s="31">
        <v>0.58333333333575865</v>
      </c>
      <c r="I174" t="s">
        <v>308</v>
      </c>
      <c r="AK174" t="s">
        <v>374</v>
      </c>
      <c r="AO174">
        <v>20</v>
      </c>
      <c r="AP174" t="s">
        <v>321</v>
      </c>
      <c r="AR174" t="s">
        <v>311</v>
      </c>
      <c r="AT174" t="s">
        <v>312</v>
      </c>
    </row>
    <row r="175" spans="1:46" x14ac:dyDescent="0.3">
      <c r="A175" s="2" t="s">
        <v>125</v>
      </c>
      <c r="B175" s="33" t="s">
        <v>207</v>
      </c>
      <c r="C175" s="33" t="s">
        <v>404</v>
      </c>
      <c r="E175" t="s">
        <v>317</v>
      </c>
      <c r="F175" t="s">
        <v>307</v>
      </c>
      <c r="G175" s="32">
        <v>44688</v>
      </c>
      <c r="H175" s="31">
        <v>0.58333333333575865</v>
      </c>
      <c r="I175" t="s">
        <v>308</v>
      </c>
      <c r="AK175" t="s">
        <v>376</v>
      </c>
      <c r="AO175">
        <v>160</v>
      </c>
      <c r="AP175" t="s">
        <v>321</v>
      </c>
      <c r="AR175" t="s">
        <v>311</v>
      </c>
      <c r="AT175" t="s">
        <v>312</v>
      </c>
    </row>
    <row r="176" spans="1:46" x14ac:dyDescent="0.3">
      <c r="A176" s="2" t="s">
        <v>125</v>
      </c>
      <c r="B176" s="33" t="s">
        <v>207</v>
      </c>
      <c r="C176" s="33" t="s">
        <v>404</v>
      </c>
      <c r="E176" t="s">
        <v>317</v>
      </c>
      <c r="F176" t="s">
        <v>307</v>
      </c>
      <c r="G176" s="32">
        <v>44688</v>
      </c>
      <c r="H176" s="31">
        <v>0.58333333333575865</v>
      </c>
      <c r="I176" t="s">
        <v>308</v>
      </c>
      <c r="AK176" t="s">
        <v>377</v>
      </c>
      <c r="AO176" t="s">
        <v>405</v>
      </c>
      <c r="AP176" t="s">
        <v>321</v>
      </c>
      <c r="AR176" t="s">
        <v>311</v>
      </c>
      <c r="AT176" t="s">
        <v>312</v>
      </c>
    </row>
    <row r="177" spans="1:46" x14ac:dyDescent="0.3">
      <c r="A177" s="2" t="s">
        <v>117</v>
      </c>
      <c r="B177" s="33" t="s">
        <v>191</v>
      </c>
      <c r="C177" s="33" t="s">
        <v>406</v>
      </c>
      <c r="E177" t="s">
        <v>306</v>
      </c>
      <c r="F177" t="s">
        <v>307</v>
      </c>
      <c r="G177" s="32">
        <v>45207</v>
      </c>
      <c r="H177" s="31">
        <v>0.38958333333721384</v>
      </c>
      <c r="I177" t="s">
        <v>308</v>
      </c>
      <c r="AK177" t="s">
        <v>309</v>
      </c>
      <c r="AO177">
        <v>0.34036</v>
      </c>
      <c r="AP177" t="s">
        <v>310</v>
      </c>
      <c r="AR177" t="s">
        <v>311</v>
      </c>
      <c r="AT177" t="s">
        <v>312</v>
      </c>
    </row>
    <row r="178" spans="1:46" x14ac:dyDescent="0.3">
      <c r="A178" s="2" t="s">
        <v>117</v>
      </c>
      <c r="B178" s="33" t="s">
        <v>199</v>
      </c>
      <c r="C178" s="33" t="s">
        <v>407</v>
      </c>
      <c r="E178" t="s">
        <v>306</v>
      </c>
      <c r="F178" t="s">
        <v>307</v>
      </c>
      <c r="G178" s="32">
        <v>45211</v>
      </c>
      <c r="H178" s="31">
        <v>0.42708333333575865</v>
      </c>
      <c r="I178" t="s">
        <v>308</v>
      </c>
      <c r="AK178" t="s">
        <v>309</v>
      </c>
      <c r="AO178">
        <v>0.34289999999999998</v>
      </c>
      <c r="AP178" t="s">
        <v>310</v>
      </c>
      <c r="AR178" t="s">
        <v>311</v>
      </c>
      <c r="AT178" t="s">
        <v>312</v>
      </c>
    </row>
    <row r="179" spans="1:46" x14ac:dyDescent="0.3">
      <c r="A179" s="2" t="s">
        <v>125</v>
      </c>
      <c r="B179" s="33" t="s">
        <v>173</v>
      </c>
      <c r="C179" s="33" t="s">
        <v>408</v>
      </c>
      <c r="E179" t="s">
        <v>306</v>
      </c>
      <c r="F179" t="s">
        <v>307</v>
      </c>
      <c r="G179" s="32">
        <v>44520</v>
      </c>
      <c r="H179" s="31">
        <v>0.41666666666424135</v>
      </c>
      <c r="I179" t="s">
        <v>318</v>
      </c>
      <c r="AK179" t="s">
        <v>309</v>
      </c>
      <c r="AO179">
        <v>0.35432999999999998</v>
      </c>
      <c r="AP179" t="s">
        <v>310</v>
      </c>
      <c r="AR179" t="s">
        <v>311</v>
      </c>
      <c r="AT179" t="s">
        <v>312</v>
      </c>
    </row>
    <row r="180" spans="1:46" x14ac:dyDescent="0.3">
      <c r="A180" s="2" t="s">
        <v>125</v>
      </c>
      <c r="B180" s="33" t="s">
        <v>178</v>
      </c>
      <c r="C180" s="33" t="s">
        <v>409</v>
      </c>
      <c r="E180" t="s">
        <v>306</v>
      </c>
      <c r="F180" t="s">
        <v>307</v>
      </c>
      <c r="G180" s="32">
        <v>44848</v>
      </c>
      <c r="H180" s="31">
        <v>0.54166666666424135</v>
      </c>
      <c r="I180" t="s">
        <v>308</v>
      </c>
      <c r="AK180" t="s">
        <v>309</v>
      </c>
      <c r="AO180">
        <v>0.35560000000000003</v>
      </c>
      <c r="AP180" t="s">
        <v>310</v>
      </c>
      <c r="AR180" t="s">
        <v>311</v>
      </c>
      <c r="AT180" t="s">
        <v>312</v>
      </c>
    </row>
    <row r="181" spans="1:46" x14ac:dyDescent="0.3">
      <c r="A181" s="2" t="s">
        <v>125</v>
      </c>
      <c r="B181" s="33" t="s">
        <v>207</v>
      </c>
      <c r="C181" s="33" t="s">
        <v>410</v>
      </c>
      <c r="E181" t="s">
        <v>317</v>
      </c>
      <c r="F181" t="s">
        <v>307</v>
      </c>
      <c r="G181" s="32">
        <v>44863</v>
      </c>
      <c r="H181" s="31">
        <v>0.4375</v>
      </c>
      <c r="I181" t="s">
        <v>308</v>
      </c>
      <c r="AK181" t="s">
        <v>367</v>
      </c>
      <c r="AO181" t="s">
        <v>325</v>
      </c>
      <c r="AP181" t="s">
        <v>321</v>
      </c>
      <c r="AR181" t="s">
        <v>311</v>
      </c>
      <c r="AT181" t="s">
        <v>312</v>
      </c>
    </row>
    <row r="182" spans="1:46" x14ac:dyDescent="0.3">
      <c r="A182" s="2" t="s">
        <v>125</v>
      </c>
      <c r="B182" s="33" t="s">
        <v>207</v>
      </c>
      <c r="C182" s="33" t="s">
        <v>410</v>
      </c>
      <c r="E182" t="s">
        <v>317</v>
      </c>
      <c r="F182" t="s">
        <v>307</v>
      </c>
      <c r="G182" s="32">
        <v>44863</v>
      </c>
      <c r="H182" s="31">
        <v>0.4375</v>
      </c>
      <c r="I182" t="s">
        <v>308</v>
      </c>
      <c r="AK182" t="s">
        <v>368</v>
      </c>
      <c r="AO182" t="s">
        <v>345</v>
      </c>
      <c r="AP182" t="s">
        <v>321</v>
      </c>
      <c r="AR182" t="s">
        <v>311</v>
      </c>
      <c r="AT182" t="s">
        <v>312</v>
      </c>
    </row>
    <row r="183" spans="1:46" x14ac:dyDescent="0.3">
      <c r="A183" s="2" t="s">
        <v>125</v>
      </c>
      <c r="B183" s="33" t="s">
        <v>207</v>
      </c>
      <c r="C183" s="33" t="s">
        <v>410</v>
      </c>
      <c r="E183" t="s">
        <v>317</v>
      </c>
      <c r="F183" t="s">
        <v>307</v>
      </c>
      <c r="G183" s="32">
        <v>44863</v>
      </c>
      <c r="H183" s="31">
        <v>0.4375</v>
      </c>
      <c r="I183" t="s">
        <v>308</v>
      </c>
      <c r="AK183" t="s">
        <v>365</v>
      </c>
      <c r="AO183" t="s">
        <v>345</v>
      </c>
      <c r="AP183" t="s">
        <v>321</v>
      </c>
      <c r="AR183" t="s">
        <v>311</v>
      </c>
      <c r="AT183" t="s">
        <v>312</v>
      </c>
    </row>
    <row r="184" spans="1:46" x14ac:dyDescent="0.3">
      <c r="A184" s="2" t="s">
        <v>125</v>
      </c>
      <c r="B184" s="33" t="s">
        <v>207</v>
      </c>
      <c r="C184" s="33" t="s">
        <v>410</v>
      </c>
      <c r="E184" t="s">
        <v>317</v>
      </c>
      <c r="F184" t="s">
        <v>307</v>
      </c>
      <c r="G184" s="32">
        <v>44863</v>
      </c>
      <c r="H184" s="31">
        <v>0.4375</v>
      </c>
      <c r="I184" t="s">
        <v>308</v>
      </c>
      <c r="AK184" t="s">
        <v>366</v>
      </c>
      <c r="AO184" t="s">
        <v>345</v>
      </c>
      <c r="AP184" t="s">
        <v>321</v>
      </c>
      <c r="AR184" t="s">
        <v>311</v>
      </c>
      <c r="AT184" t="s">
        <v>312</v>
      </c>
    </row>
    <row r="185" spans="1:46" x14ac:dyDescent="0.3">
      <c r="A185" s="2" t="s">
        <v>125</v>
      </c>
      <c r="B185" s="33" t="s">
        <v>207</v>
      </c>
      <c r="C185" s="33" t="s">
        <v>410</v>
      </c>
      <c r="E185" t="s">
        <v>317</v>
      </c>
      <c r="F185" t="s">
        <v>307</v>
      </c>
      <c r="G185" s="32">
        <v>44863</v>
      </c>
      <c r="H185" s="31">
        <v>0.4375</v>
      </c>
      <c r="I185" t="s">
        <v>308</v>
      </c>
      <c r="AK185" t="s">
        <v>369</v>
      </c>
      <c r="AO185">
        <v>10</v>
      </c>
      <c r="AP185" t="s">
        <v>321</v>
      </c>
      <c r="AR185" t="s">
        <v>311</v>
      </c>
      <c r="AT185" t="s">
        <v>312</v>
      </c>
    </row>
    <row r="186" spans="1:46" x14ac:dyDescent="0.3">
      <c r="A186" s="2" t="s">
        <v>125</v>
      </c>
      <c r="B186" s="33" t="s">
        <v>207</v>
      </c>
      <c r="C186" s="33" t="s">
        <v>410</v>
      </c>
      <c r="E186" t="s">
        <v>317</v>
      </c>
      <c r="F186" t="s">
        <v>307</v>
      </c>
      <c r="G186" s="32">
        <v>44863</v>
      </c>
      <c r="H186" s="31">
        <v>0.4375</v>
      </c>
      <c r="I186" t="s">
        <v>308</v>
      </c>
      <c r="AK186" t="s">
        <v>363</v>
      </c>
      <c r="AO186">
        <v>10</v>
      </c>
      <c r="AP186" t="s">
        <v>321</v>
      </c>
      <c r="AR186" t="s">
        <v>311</v>
      </c>
      <c r="AT186" t="s">
        <v>312</v>
      </c>
    </row>
    <row r="187" spans="1:46" x14ac:dyDescent="0.3">
      <c r="A187" s="2" t="s">
        <v>125</v>
      </c>
      <c r="B187" s="33" t="s">
        <v>207</v>
      </c>
      <c r="C187" s="33" t="s">
        <v>410</v>
      </c>
      <c r="E187" t="s">
        <v>317</v>
      </c>
      <c r="F187" t="s">
        <v>307</v>
      </c>
      <c r="G187" s="32">
        <v>44863</v>
      </c>
      <c r="H187" s="31">
        <v>0.4375</v>
      </c>
      <c r="I187" t="s">
        <v>308</v>
      </c>
      <c r="AK187" t="s">
        <v>370</v>
      </c>
      <c r="AO187">
        <v>18</v>
      </c>
      <c r="AP187" t="s">
        <v>321</v>
      </c>
      <c r="AR187" t="s">
        <v>311</v>
      </c>
      <c r="AT187" t="s">
        <v>312</v>
      </c>
    </row>
    <row r="188" spans="1:46" x14ac:dyDescent="0.3">
      <c r="A188" s="2" t="s">
        <v>125</v>
      </c>
      <c r="B188" s="33" t="s">
        <v>207</v>
      </c>
      <c r="C188" s="33" t="s">
        <v>410</v>
      </c>
      <c r="E188" t="s">
        <v>317</v>
      </c>
      <c r="F188" t="s">
        <v>307</v>
      </c>
      <c r="G188" s="32">
        <v>44863</v>
      </c>
      <c r="H188" s="31">
        <v>0.4375</v>
      </c>
      <c r="I188" t="s">
        <v>308</v>
      </c>
      <c r="AK188" t="s">
        <v>372</v>
      </c>
      <c r="AO188">
        <v>18</v>
      </c>
      <c r="AP188" t="s">
        <v>321</v>
      </c>
      <c r="AR188" t="s">
        <v>311</v>
      </c>
      <c r="AT188" t="s">
        <v>312</v>
      </c>
    </row>
    <row r="189" spans="1:46" x14ac:dyDescent="0.3">
      <c r="A189" s="2" t="s">
        <v>125</v>
      </c>
      <c r="B189" s="33" t="s">
        <v>207</v>
      </c>
      <c r="C189" s="33" t="s">
        <v>410</v>
      </c>
      <c r="E189" t="s">
        <v>317</v>
      </c>
      <c r="F189" t="s">
        <v>307</v>
      </c>
      <c r="G189" s="32">
        <v>44863</v>
      </c>
      <c r="H189" s="31">
        <v>0.4375</v>
      </c>
      <c r="I189" t="s">
        <v>308</v>
      </c>
      <c r="AK189" t="s">
        <v>371</v>
      </c>
      <c r="AO189">
        <v>19</v>
      </c>
      <c r="AP189" t="s">
        <v>321</v>
      </c>
      <c r="AR189" t="s">
        <v>311</v>
      </c>
      <c r="AT189" t="s">
        <v>312</v>
      </c>
    </row>
    <row r="190" spans="1:46" x14ac:dyDescent="0.3">
      <c r="A190" s="2" t="s">
        <v>125</v>
      </c>
      <c r="B190" s="33" t="s">
        <v>207</v>
      </c>
      <c r="C190" s="33" t="s">
        <v>410</v>
      </c>
      <c r="E190" t="s">
        <v>317</v>
      </c>
      <c r="F190" t="s">
        <v>307</v>
      </c>
      <c r="G190" s="32">
        <v>44863</v>
      </c>
      <c r="H190" s="31">
        <v>0.4375</v>
      </c>
      <c r="I190" t="s">
        <v>308</v>
      </c>
      <c r="AK190" t="s">
        <v>375</v>
      </c>
      <c r="AO190">
        <v>19</v>
      </c>
      <c r="AP190" t="s">
        <v>321</v>
      </c>
      <c r="AR190" t="s">
        <v>311</v>
      </c>
      <c r="AT190" t="s">
        <v>312</v>
      </c>
    </row>
    <row r="191" spans="1:46" x14ac:dyDescent="0.3">
      <c r="A191" s="2" t="s">
        <v>125</v>
      </c>
      <c r="B191" s="33" t="s">
        <v>207</v>
      </c>
      <c r="C191" s="33" t="s">
        <v>410</v>
      </c>
      <c r="E191" t="s">
        <v>317</v>
      </c>
      <c r="F191" t="s">
        <v>307</v>
      </c>
      <c r="G191" s="32">
        <v>44863</v>
      </c>
      <c r="H191" s="31">
        <v>0.4375</v>
      </c>
      <c r="I191" t="s">
        <v>308</v>
      </c>
      <c r="AK191" t="s">
        <v>373</v>
      </c>
      <c r="AO191">
        <v>19</v>
      </c>
      <c r="AP191" t="s">
        <v>321</v>
      </c>
      <c r="AR191" t="s">
        <v>311</v>
      </c>
      <c r="AT191" t="s">
        <v>312</v>
      </c>
    </row>
    <row r="192" spans="1:46" x14ac:dyDescent="0.3">
      <c r="A192" s="2" t="s">
        <v>125</v>
      </c>
      <c r="B192" s="33" t="s">
        <v>207</v>
      </c>
      <c r="C192" s="33" t="s">
        <v>410</v>
      </c>
      <c r="E192" t="s">
        <v>317</v>
      </c>
      <c r="F192" t="s">
        <v>307</v>
      </c>
      <c r="G192" s="32">
        <v>44863</v>
      </c>
      <c r="H192" s="31">
        <v>0.4375</v>
      </c>
      <c r="I192" t="s">
        <v>308</v>
      </c>
      <c r="AK192" t="s">
        <v>364</v>
      </c>
      <c r="AO192">
        <v>20</v>
      </c>
      <c r="AP192" t="s">
        <v>321</v>
      </c>
      <c r="AR192" t="s">
        <v>311</v>
      </c>
      <c r="AT192" t="s">
        <v>312</v>
      </c>
    </row>
    <row r="193" spans="1:46" x14ac:dyDescent="0.3">
      <c r="A193" s="2" t="s">
        <v>125</v>
      </c>
      <c r="B193" s="33" t="s">
        <v>207</v>
      </c>
      <c r="C193" s="33" t="s">
        <v>410</v>
      </c>
      <c r="E193" t="s">
        <v>317</v>
      </c>
      <c r="F193" t="s">
        <v>307</v>
      </c>
      <c r="G193" s="32">
        <v>44863</v>
      </c>
      <c r="H193" s="31">
        <v>0.4375</v>
      </c>
      <c r="I193" t="s">
        <v>308</v>
      </c>
      <c r="AK193" t="s">
        <v>374</v>
      </c>
      <c r="AO193">
        <v>20</v>
      </c>
      <c r="AP193" t="s">
        <v>321</v>
      </c>
      <c r="AR193" t="s">
        <v>311</v>
      </c>
      <c r="AT193" t="s">
        <v>312</v>
      </c>
    </row>
    <row r="194" spans="1:46" x14ac:dyDescent="0.3">
      <c r="A194" s="2" t="s">
        <v>125</v>
      </c>
      <c r="B194" s="33" t="s">
        <v>207</v>
      </c>
      <c r="C194" s="33" t="s">
        <v>410</v>
      </c>
      <c r="E194" t="s">
        <v>317</v>
      </c>
      <c r="F194" t="s">
        <v>307</v>
      </c>
      <c r="G194" s="32">
        <v>44863</v>
      </c>
      <c r="H194" s="31">
        <v>0.4375</v>
      </c>
      <c r="I194" t="s">
        <v>308</v>
      </c>
      <c r="AK194" t="s">
        <v>376</v>
      </c>
      <c r="AO194">
        <v>188</v>
      </c>
      <c r="AP194" t="s">
        <v>321</v>
      </c>
      <c r="AR194" t="s">
        <v>311</v>
      </c>
      <c r="AT194" t="s">
        <v>312</v>
      </c>
    </row>
    <row r="195" spans="1:46" x14ac:dyDescent="0.3">
      <c r="A195" s="2" t="s">
        <v>125</v>
      </c>
      <c r="B195" s="33" t="s">
        <v>207</v>
      </c>
      <c r="C195" s="33" t="s">
        <v>410</v>
      </c>
      <c r="E195" t="s">
        <v>317</v>
      </c>
      <c r="F195" t="s">
        <v>307</v>
      </c>
      <c r="G195" s="32">
        <v>44863</v>
      </c>
      <c r="H195" s="31">
        <v>0.4375</v>
      </c>
      <c r="I195" t="s">
        <v>308</v>
      </c>
      <c r="AK195" t="s">
        <v>377</v>
      </c>
      <c r="AO195" t="s">
        <v>405</v>
      </c>
      <c r="AP195" t="s">
        <v>321</v>
      </c>
      <c r="AR195" t="s">
        <v>311</v>
      </c>
      <c r="AT195" t="s">
        <v>312</v>
      </c>
    </row>
    <row r="196" spans="1:46" x14ac:dyDescent="0.3">
      <c r="A196" s="2" t="s">
        <v>117</v>
      </c>
      <c r="B196" s="33" t="s">
        <v>213</v>
      </c>
      <c r="C196" s="33" t="s">
        <v>411</v>
      </c>
      <c r="E196" t="s">
        <v>306</v>
      </c>
      <c r="F196" t="s">
        <v>307</v>
      </c>
      <c r="G196" s="32">
        <v>45424</v>
      </c>
      <c r="H196" s="31">
        <v>0.51041666666424135</v>
      </c>
      <c r="I196" t="s">
        <v>308</v>
      </c>
      <c r="AK196" t="s">
        <v>309</v>
      </c>
      <c r="AO196">
        <v>0.35560000000000003</v>
      </c>
      <c r="AP196" t="s">
        <v>310</v>
      </c>
      <c r="AR196" t="s">
        <v>311</v>
      </c>
      <c r="AT196" t="s">
        <v>312</v>
      </c>
    </row>
    <row r="197" spans="1:46" x14ac:dyDescent="0.3">
      <c r="A197" s="2" t="s">
        <v>125</v>
      </c>
      <c r="B197" s="33" t="s">
        <v>187</v>
      </c>
      <c r="C197" s="33" t="s">
        <v>412</v>
      </c>
      <c r="E197" t="s">
        <v>306</v>
      </c>
      <c r="F197" t="s">
        <v>307</v>
      </c>
      <c r="G197" s="32">
        <v>44296</v>
      </c>
      <c r="H197" s="31">
        <v>0.61111111110949423</v>
      </c>
      <c r="I197" t="s">
        <v>308</v>
      </c>
      <c r="AK197" t="s">
        <v>309</v>
      </c>
      <c r="AO197">
        <v>0.35560000000000003</v>
      </c>
      <c r="AP197" t="s">
        <v>310</v>
      </c>
      <c r="AR197" t="s">
        <v>311</v>
      </c>
      <c r="AT197" t="s">
        <v>312</v>
      </c>
    </row>
    <row r="198" spans="1:46" x14ac:dyDescent="0.3">
      <c r="A198" s="2" t="s">
        <v>125</v>
      </c>
      <c r="B198" s="33" t="s">
        <v>153</v>
      </c>
      <c r="C198" s="33" t="s">
        <v>413</v>
      </c>
      <c r="E198" t="s">
        <v>306</v>
      </c>
      <c r="F198" t="s">
        <v>307</v>
      </c>
      <c r="G198" s="32">
        <v>44850</v>
      </c>
      <c r="H198" s="31">
        <v>0.41041666666569654</v>
      </c>
      <c r="I198" t="s">
        <v>308</v>
      </c>
      <c r="AK198" t="s">
        <v>309</v>
      </c>
      <c r="AO198">
        <v>0.36068</v>
      </c>
      <c r="AP198" t="s">
        <v>310</v>
      </c>
      <c r="AR198" t="s">
        <v>311</v>
      </c>
      <c r="AT198" t="s">
        <v>312</v>
      </c>
    </row>
    <row r="199" spans="1:46" x14ac:dyDescent="0.3">
      <c r="A199" s="2" t="s">
        <v>117</v>
      </c>
      <c r="B199" s="33" t="s">
        <v>205</v>
      </c>
      <c r="C199" s="33" t="s">
        <v>414</v>
      </c>
      <c r="E199" t="s">
        <v>306</v>
      </c>
      <c r="F199" t="s">
        <v>307</v>
      </c>
      <c r="G199" s="32">
        <v>45215</v>
      </c>
      <c r="H199" s="31">
        <v>0.5</v>
      </c>
      <c r="I199" t="s">
        <v>308</v>
      </c>
      <c r="AK199" t="s">
        <v>309</v>
      </c>
      <c r="AO199">
        <v>0.36575999999999997</v>
      </c>
      <c r="AP199" t="s">
        <v>310</v>
      </c>
      <c r="AR199" t="s">
        <v>311</v>
      </c>
      <c r="AT199" t="s">
        <v>312</v>
      </c>
    </row>
    <row r="200" spans="1:46" x14ac:dyDescent="0.3">
      <c r="A200" s="2" t="s">
        <v>125</v>
      </c>
      <c r="B200" s="33" t="s">
        <v>207</v>
      </c>
      <c r="C200" s="33" t="s">
        <v>415</v>
      </c>
      <c r="E200" t="s">
        <v>317</v>
      </c>
      <c r="F200" t="s">
        <v>307</v>
      </c>
      <c r="G200" s="32">
        <v>45053</v>
      </c>
      <c r="H200" s="31">
        <v>0.59375</v>
      </c>
      <c r="I200" t="s">
        <v>308</v>
      </c>
      <c r="AK200" t="s">
        <v>368</v>
      </c>
      <c r="AO200" t="s">
        <v>345</v>
      </c>
      <c r="AP200" t="s">
        <v>321</v>
      </c>
      <c r="AR200" t="s">
        <v>311</v>
      </c>
      <c r="AT200" t="s">
        <v>312</v>
      </c>
    </row>
    <row r="201" spans="1:46" x14ac:dyDescent="0.3">
      <c r="A201" s="2" t="s">
        <v>125</v>
      </c>
      <c r="B201" s="33" t="s">
        <v>207</v>
      </c>
      <c r="C201" s="33" t="s">
        <v>415</v>
      </c>
      <c r="E201" t="s">
        <v>317</v>
      </c>
      <c r="F201" t="s">
        <v>307</v>
      </c>
      <c r="G201" s="32">
        <v>45053</v>
      </c>
      <c r="H201" s="31">
        <v>0.59375</v>
      </c>
      <c r="I201" t="s">
        <v>308</v>
      </c>
      <c r="AK201" t="s">
        <v>367</v>
      </c>
      <c r="AO201" t="s">
        <v>345</v>
      </c>
      <c r="AP201" t="s">
        <v>321</v>
      </c>
      <c r="AR201" t="s">
        <v>311</v>
      </c>
      <c r="AT201" t="s">
        <v>312</v>
      </c>
    </row>
    <row r="202" spans="1:46" x14ac:dyDescent="0.3">
      <c r="A202" s="2" t="s">
        <v>125</v>
      </c>
      <c r="B202" s="33" t="s">
        <v>207</v>
      </c>
      <c r="C202" s="33" t="s">
        <v>415</v>
      </c>
      <c r="E202" t="s">
        <v>317</v>
      </c>
      <c r="F202" t="s">
        <v>307</v>
      </c>
      <c r="G202" s="32">
        <v>45053</v>
      </c>
      <c r="H202" s="31">
        <v>0.59375</v>
      </c>
      <c r="I202" t="s">
        <v>308</v>
      </c>
      <c r="AK202" t="s">
        <v>369</v>
      </c>
      <c r="AO202">
        <v>10</v>
      </c>
      <c r="AP202" t="s">
        <v>321</v>
      </c>
      <c r="AR202" t="s">
        <v>311</v>
      </c>
      <c r="AT202" t="s">
        <v>312</v>
      </c>
    </row>
    <row r="203" spans="1:46" x14ac:dyDescent="0.3">
      <c r="A203" s="2" t="s">
        <v>125</v>
      </c>
      <c r="B203" s="33" t="s">
        <v>207</v>
      </c>
      <c r="C203" s="33" t="s">
        <v>415</v>
      </c>
      <c r="E203" t="s">
        <v>317</v>
      </c>
      <c r="F203" t="s">
        <v>307</v>
      </c>
      <c r="G203" s="32">
        <v>45053</v>
      </c>
      <c r="H203" s="31">
        <v>0.59375</v>
      </c>
      <c r="I203" t="s">
        <v>308</v>
      </c>
      <c r="AK203" t="s">
        <v>363</v>
      </c>
      <c r="AO203">
        <v>10</v>
      </c>
      <c r="AP203" t="s">
        <v>321</v>
      </c>
      <c r="AR203" t="s">
        <v>311</v>
      </c>
      <c r="AT203" t="s">
        <v>312</v>
      </c>
    </row>
    <row r="204" spans="1:46" x14ac:dyDescent="0.3">
      <c r="A204" s="2" t="s">
        <v>125</v>
      </c>
      <c r="B204" s="33" t="s">
        <v>207</v>
      </c>
      <c r="C204" s="33" t="s">
        <v>415</v>
      </c>
      <c r="E204" t="s">
        <v>317</v>
      </c>
      <c r="F204" t="s">
        <v>307</v>
      </c>
      <c r="G204" s="32">
        <v>45053</v>
      </c>
      <c r="H204" s="31">
        <v>0.59375</v>
      </c>
      <c r="I204" t="s">
        <v>308</v>
      </c>
      <c r="AK204" t="s">
        <v>365</v>
      </c>
      <c r="AO204">
        <v>10</v>
      </c>
      <c r="AP204" t="s">
        <v>321</v>
      </c>
      <c r="AR204" t="s">
        <v>311</v>
      </c>
      <c r="AT204" t="s">
        <v>312</v>
      </c>
    </row>
    <row r="205" spans="1:46" x14ac:dyDescent="0.3">
      <c r="A205" s="2" t="s">
        <v>125</v>
      </c>
      <c r="B205" s="33" t="s">
        <v>207</v>
      </c>
      <c r="C205" s="33" t="s">
        <v>415</v>
      </c>
      <c r="E205" t="s">
        <v>317</v>
      </c>
      <c r="F205" t="s">
        <v>307</v>
      </c>
      <c r="G205" s="32">
        <v>45053</v>
      </c>
      <c r="H205" s="31">
        <v>0.59375</v>
      </c>
      <c r="I205" t="s">
        <v>308</v>
      </c>
      <c r="AK205" t="s">
        <v>366</v>
      </c>
      <c r="AO205">
        <v>10</v>
      </c>
      <c r="AP205" t="s">
        <v>321</v>
      </c>
      <c r="AR205" t="s">
        <v>311</v>
      </c>
      <c r="AT205" t="s">
        <v>312</v>
      </c>
    </row>
    <row r="206" spans="1:46" x14ac:dyDescent="0.3">
      <c r="A206" s="2" t="s">
        <v>125</v>
      </c>
      <c r="B206" s="33" t="s">
        <v>207</v>
      </c>
      <c r="C206" s="33" t="s">
        <v>415</v>
      </c>
      <c r="E206" t="s">
        <v>317</v>
      </c>
      <c r="F206" t="s">
        <v>307</v>
      </c>
      <c r="G206" s="32">
        <v>45053</v>
      </c>
      <c r="H206" s="31">
        <v>0.59375</v>
      </c>
      <c r="I206" t="s">
        <v>308</v>
      </c>
      <c r="AK206" t="s">
        <v>371</v>
      </c>
      <c r="AO206">
        <v>16</v>
      </c>
      <c r="AP206" t="s">
        <v>321</v>
      </c>
      <c r="AR206" t="s">
        <v>311</v>
      </c>
      <c r="AT206" t="s">
        <v>312</v>
      </c>
    </row>
    <row r="207" spans="1:46" x14ac:dyDescent="0.3">
      <c r="A207" s="2" t="s">
        <v>125</v>
      </c>
      <c r="B207" s="33" t="s">
        <v>207</v>
      </c>
      <c r="C207" s="33" t="s">
        <v>415</v>
      </c>
      <c r="E207" t="s">
        <v>317</v>
      </c>
      <c r="F207" t="s">
        <v>307</v>
      </c>
      <c r="G207" s="32">
        <v>45053</v>
      </c>
      <c r="H207" s="31">
        <v>0.59375</v>
      </c>
      <c r="I207" t="s">
        <v>308</v>
      </c>
      <c r="AK207" t="s">
        <v>374</v>
      </c>
      <c r="AO207">
        <v>18</v>
      </c>
      <c r="AP207" t="s">
        <v>321</v>
      </c>
      <c r="AR207" t="s">
        <v>311</v>
      </c>
      <c r="AT207" t="s">
        <v>312</v>
      </c>
    </row>
    <row r="208" spans="1:46" x14ac:dyDescent="0.3">
      <c r="A208" s="2" t="s">
        <v>125</v>
      </c>
      <c r="B208" s="33" t="s">
        <v>207</v>
      </c>
      <c r="C208" s="33" t="s">
        <v>415</v>
      </c>
      <c r="E208" t="s">
        <v>317</v>
      </c>
      <c r="F208" t="s">
        <v>307</v>
      </c>
      <c r="G208" s="32">
        <v>45053</v>
      </c>
      <c r="H208" s="31">
        <v>0.59375</v>
      </c>
      <c r="I208" t="s">
        <v>308</v>
      </c>
      <c r="AK208" t="s">
        <v>370</v>
      </c>
      <c r="AO208">
        <v>18</v>
      </c>
      <c r="AP208" t="s">
        <v>321</v>
      </c>
      <c r="AR208" t="s">
        <v>311</v>
      </c>
      <c r="AT208" t="s">
        <v>312</v>
      </c>
    </row>
    <row r="209" spans="1:46" x14ac:dyDescent="0.3">
      <c r="A209" s="2" t="s">
        <v>125</v>
      </c>
      <c r="B209" s="33" t="s">
        <v>207</v>
      </c>
      <c r="C209" s="33" t="s">
        <v>415</v>
      </c>
      <c r="E209" t="s">
        <v>317</v>
      </c>
      <c r="F209" t="s">
        <v>307</v>
      </c>
      <c r="G209" s="32">
        <v>45053</v>
      </c>
      <c r="H209" s="31">
        <v>0.59375</v>
      </c>
      <c r="I209" t="s">
        <v>308</v>
      </c>
      <c r="AK209" t="s">
        <v>375</v>
      </c>
      <c r="AO209">
        <v>18</v>
      </c>
      <c r="AP209" t="s">
        <v>321</v>
      </c>
      <c r="AR209" t="s">
        <v>311</v>
      </c>
      <c r="AT209" t="s">
        <v>312</v>
      </c>
    </row>
    <row r="210" spans="1:46" x14ac:dyDescent="0.3">
      <c r="A210" s="2" t="s">
        <v>125</v>
      </c>
      <c r="B210" s="33" t="s">
        <v>207</v>
      </c>
      <c r="C210" s="33" t="s">
        <v>415</v>
      </c>
      <c r="E210" t="s">
        <v>317</v>
      </c>
      <c r="F210" t="s">
        <v>307</v>
      </c>
      <c r="G210" s="32">
        <v>45053</v>
      </c>
      <c r="H210" s="31">
        <v>0.59375</v>
      </c>
      <c r="I210" t="s">
        <v>308</v>
      </c>
      <c r="AK210" t="s">
        <v>373</v>
      </c>
      <c r="AO210">
        <v>18</v>
      </c>
      <c r="AP210" t="s">
        <v>321</v>
      </c>
      <c r="AR210" t="s">
        <v>311</v>
      </c>
      <c r="AT210" t="s">
        <v>312</v>
      </c>
    </row>
    <row r="211" spans="1:46" x14ac:dyDescent="0.3">
      <c r="A211" s="2" t="s">
        <v>125</v>
      </c>
      <c r="B211" s="33" t="s">
        <v>207</v>
      </c>
      <c r="C211" s="33" t="s">
        <v>415</v>
      </c>
      <c r="E211" t="s">
        <v>317</v>
      </c>
      <c r="F211" t="s">
        <v>307</v>
      </c>
      <c r="G211" s="32">
        <v>45053</v>
      </c>
      <c r="H211" s="31">
        <v>0.59375</v>
      </c>
      <c r="I211" t="s">
        <v>308</v>
      </c>
      <c r="AK211" t="s">
        <v>364</v>
      </c>
      <c r="AO211">
        <v>20</v>
      </c>
      <c r="AP211" t="s">
        <v>321</v>
      </c>
      <c r="AR211" t="s">
        <v>311</v>
      </c>
      <c r="AT211" t="s">
        <v>312</v>
      </c>
    </row>
    <row r="212" spans="1:46" x14ac:dyDescent="0.3">
      <c r="A212" s="2" t="s">
        <v>125</v>
      </c>
      <c r="B212" s="33" t="s">
        <v>207</v>
      </c>
      <c r="C212" s="33" t="s">
        <v>415</v>
      </c>
      <c r="E212" t="s">
        <v>317</v>
      </c>
      <c r="F212" t="s">
        <v>307</v>
      </c>
      <c r="G212" s="32">
        <v>45053</v>
      </c>
      <c r="H212" s="31">
        <v>0.59375</v>
      </c>
      <c r="I212" t="s">
        <v>308</v>
      </c>
      <c r="AK212" t="s">
        <v>372</v>
      </c>
      <c r="AO212">
        <v>20</v>
      </c>
      <c r="AP212" t="s">
        <v>321</v>
      </c>
      <c r="AR212" t="s">
        <v>311</v>
      </c>
      <c r="AT212" t="s">
        <v>312</v>
      </c>
    </row>
    <row r="213" spans="1:46" x14ac:dyDescent="0.3">
      <c r="A213" s="2" t="s">
        <v>125</v>
      </c>
      <c r="B213" s="33" t="s">
        <v>207</v>
      </c>
      <c r="C213" s="33" t="s">
        <v>415</v>
      </c>
      <c r="E213" t="s">
        <v>317</v>
      </c>
      <c r="F213" t="s">
        <v>307</v>
      </c>
      <c r="G213" s="32">
        <v>45053</v>
      </c>
      <c r="H213" s="31">
        <v>0.59375</v>
      </c>
      <c r="I213" t="s">
        <v>308</v>
      </c>
      <c r="AK213" t="s">
        <v>376</v>
      </c>
      <c r="AO213">
        <v>186</v>
      </c>
      <c r="AP213" t="s">
        <v>321</v>
      </c>
      <c r="AR213" t="s">
        <v>311</v>
      </c>
      <c r="AT213" t="s">
        <v>312</v>
      </c>
    </row>
    <row r="214" spans="1:46" x14ac:dyDescent="0.3">
      <c r="A214" s="2" t="s">
        <v>125</v>
      </c>
      <c r="B214" s="33" t="s">
        <v>207</v>
      </c>
      <c r="C214" s="33" t="s">
        <v>415</v>
      </c>
      <c r="E214" t="s">
        <v>317</v>
      </c>
      <c r="F214" t="s">
        <v>307</v>
      </c>
      <c r="G214" s="32">
        <v>45053</v>
      </c>
      <c r="H214" s="31">
        <v>0.59375</v>
      </c>
      <c r="I214" t="s">
        <v>308</v>
      </c>
      <c r="AK214" t="s">
        <v>377</v>
      </c>
      <c r="AO214" t="s">
        <v>405</v>
      </c>
      <c r="AP214" t="s">
        <v>321</v>
      </c>
      <c r="AR214" t="s">
        <v>311</v>
      </c>
      <c r="AT214" t="s">
        <v>312</v>
      </c>
    </row>
    <row r="215" spans="1:46" x14ac:dyDescent="0.3">
      <c r="A215" s="2" t="s">
        <v>125</v>
      </c>
      <c r="B215" s="33" t="s">
        <v>193</v>
      </c>
      <c r="C215" s="33" t="s">
        <v>416</v>
      </c>
      <c r="E215" t="s">
        <v>306</v>
      </c>
      <c r="F215" t="s">
        <v>307</v>
      </c>
      <c r="G215" s="32">
        <v>44535</v>
      </c>
      <c r="H215" s="31">
        <v>0.53125</v>
      </c>
      <c r="I215" t="s">
        <v>318</v>
      </c>
      <c r="AK215" t="s">
        <v>309</v>
      </c>
      <c r="AO215">
        <v>0.36830000000000002</v>
      </c>
      <c r="AP215" t="s">
        <v>310</v>
      </c>
      <c r="AR215" t="s">
        <v>311</v>
      </c>
      <c r="AT215" t="s">
        <v>312</v>
      </c>
    </row>
    <row r="216" spans="1:46" x14ac:dyDescent="0.3">
      <c r="A216" s="2" t="s">
        <v>117</v>
      </c>
      <c r="B216" s="33" t="s">
        <v>199</v>
      </c>
      <c r="C216" s="33" t="s">
        <v>417</v>
      </c>
      <c r="E216" t="s">
        <v>306</v>
      </c>
      <c r="F216" t="s">
        <v>307</v>
      </c>
      <c r="G216" s="32">
        <v>45418</v>
      </c>
      <c r="H216" s="31">
        <v>0.51388888889050577</v>
      </c>
      <c r="I216" t="s">
        <v>308</v>
      </c>
      <c r="AK216" t="s">
        <v>309</v>
      </c>
      <c r="AO216">
        <v>0.37084</v>
      </c>
      <c r="AP216" t="s">
        <v>310</v>
      </c>
      <c r="AR216" t="s">
        <v>311</v>
      </c>
      <c r="AT216" t="s">
        <v>312</v>
      </c>
    </row>
    <row r="217" spans="1:46" x14ac:dyDescent="0.3">
      <c r="A217" s="2" t="s">
        <v>125</v>
      </c>
      <c r="B217" s="33" t="s">
        <v>168</v>
      </c>
      <c r="C217" s="33" t="s">
        <v>418</v>
      </c>
      <c r="E217" t="s">
        <v>306</v>
      </c>
      <c r="F217" t="s">
        <v>307</v>
      </c>
      <c r="G217" s="32">
        <v>44289</v>
      </c>
      <c r="H217" s="31">
        <v>0.42708333333575865</v>
      </c>
      <c r="I217" t="s">
        <v>308</v>
      </c>
      <c r="AK217" t="s">
        <v>309</v>
      </c>
      <c r="AO217">
        <v>0.37591999999999998</v>
      </c>
      <c r="AP217" t="s">
        <v>310</v>
      </c>
      <c r="AR217" t="s">
        <v>311</v>
      </c>
      <c r="AT217" t="s">
        <v>312</v>
      </c>
    </row>
    <row r="218" spans="1:46" x14ac:dyDescent="0.3">
      <c r="A218" s="2" t="s">
        <v>125</v>
      </c>
      <c r="B218" s="33" t="s">
        <v>205</v>
      </c>
      <c r="C218" s="33" t="s">
        <v>419</v>
      </c>
      <c r="E218" t="s">
        <v>306</v>
      </c>
      <c r="F218" t="s">
        <v>307</v>
      </c>
      <c r="G218" s="32">
        <v>44845</v>
      </c>
      <c r="H218" s="31">
        <v>0.5</v>
      </c>
      <c r="I218" t="s">
        <v>308</v>
      </c>
      <c r="AK218" t="s">
        <v>309</v>
      </c>
      <c r="AO218">
        <v>0.38100000000000001</v>
      </c>
      <c r="AP218" t="s">
        <v>310</v>
      </c>
      <c r="AR218" t="s">
        <v>311</v>
      </c>
      <c r="AT218" t="s">
        <v>312</v>
      </c>
    </row>
    <row r="219" spans="1:46" x14ac:dyDescent="0.3">
      <c r="A219" s="2" t="s">
        <v>117</v>
      </c>
      <c r="B219" s="33" t="s">
        <v>207</v>
      </c>
      <c r="C219" s="33" t="s">
        <v>420</v>
      </c>
      <c r="E219" t="s">
        <v>317</v>
      </c>
      <c r="F219" t="s">
        <v>307</v>
      </c>
      <c r="G219" s="32">
        <v>45186</v>
      </c>
      <c r="H219" s="31">
        <v>0.42013888889050577</v>
      </c>
      <c r="I219" t="s">
        <v>308</v>
      </c>
      <c r="AK219" t="s">
        <v>367</v>
      </c>
      <c r="AO219" t="s">
        <v>344</v>
      </c>
      <c r="AP219" t="s">
        <v>321</v>
      </c>
      <c r="AR219" t="s">
        <v>311</v>
      </c>
      <c r="AT219" t="s">
        <v>312</v>
      </c>
    </row>
    <row r="220" spans="1:46" x14ac:dyDescent="0.3">
      <c r="A220" s="2" t="s">
        <v>117</v>
      </c>
      <c r="B220" s="33" t="s">
        <v>207</v>
      </c>
      <c r="C220" s="33" t="s">
        <v>420</v>
      </c>
      <c r="E220" t="s">
        <v>317</v>
      </c>
      <c r="F220" t="s">
        <v>307</v>
      </c>
      <c r="G220" s="32">
        <v>45186</v>
      </c>
      <c r="H220" s="31">
        <v>0.42013888889050577</v>
      </c>
      <c r="I220" t="s">
        <v>308</v>
      </c>
      <c r="AK220" t="s">
        <v>368</v>
      </c>
      <c r="AO220" t="s">
        <v>325</v>
      </c>
      <c r="AP220" t="s">
        <v>321</v>
      </c>
      <c r="AR220" t="s">
        <v>311</v>
      </c>
      <c r="AT220" t="s">
        <v>312</v>
      </c>
    </row>
    <row r="221" spans="1:46" x14ac:dyDescent="0.3">
      <c r="A221" s="2" t="s">
        <v>117</v>
      </c>
      <c r="B221" s="33" t="s">
        <v>207</v>
      </c>
      <c r="C221" s="33" t="s">
        <v>420</v>
      </c>
      <c r="E221" t="s">
        <v>317</v>
      </c>
      <c r="F221" t="s">
        <v>307</v>
      </c>
      <c r="G221" s="32">
        <v>45186</v>
      </c>
      <c r="H221" s="31">
        <v>0.42013888889050577</v>
      </c>
      <c r="I221" t="s">
        <v>308</v>
      </c>
      <c r="AK221" t="s">
        <v>369</v>
      </c>
      <c r="AO221">
        <v>10</v>
      </c>
      <c r="AP221" t="s">
        <v>321</v>
      </c>
      <c r="AR221" t="s">
        <v>311</v>
      </c>
      <c r="AT221" t="s">
        <v>312</v>
      </c>
    </row>
    <row r="222" spans="1:46" x14ac:dyDescent="0.3">
      <c r="A222" s="2" t="s">
        <v>117</v>
      </c>
      <c r="B222" s="33" t="s">
        <v>207</v>
      </c>
      <c r="C222" s="33" t="s">
        <v>420</v>
      </c>
      <c r="E222" t="s">
        <v>317</v>
      </c>
      <c r="F222" t="s">
        <v>307</v>
      </c>
      <c r="G222" s="32">
        <v>45186</v>
      </c>
      <c r="H222" s="31">
        <v>0.42013888889050577</v>
      </c>
      <c r="I222" t="s">
        <v>308</v>
      </c>
      <c r="AK222" t="s">
        <v>363</v>
      </c>
      <c r="AO222">
        <v>10</v>
      </c>
      <c r="AP222" t="s">
        <v>321</v>
      </c>
      <c r="AR222" t="s">
        <v>311</v>
      </c>
      <c r="AT222" t="s">
        <v>312</v>
      </c>
    </row>
    <row r="223" spans="1:46" x14ac:dyDescent="0.3">
      <c r="A223" s="2" t="s">
        <v>117</v>
      </c>
      <c r="B223" s="33" t="s">
        <v>207</v>
      </c>
      <c r="C223" s="33" t="s">
        <v>420</v>
      </c>
      <c r="E223" t="s">
        <v>317</v>
      </c>
      <c r="F223" t="s">
        <v>307</v>
      </c>
      <c r="G223" s="32">
        <v>45186</v>
      </c>
      <c r="H223" s="31">
        <v>0.42013888889050577</v>
      </c>
      <c r="I223" t="s">
        <v>308</v>
      </c>
      <c r="AK223" t="s">
        <v>365</v>
      </c>
      <c r="AO223">
        <v>10</v>
      </c>
      <c r="AP223" t="s">
        <v>321</v>
      </c>
      <c r="AR223" t="s">
        <v>311</v>
      </c>
      <c r="AT223" t="s">
        <v>312</v>
      </c>
    </row>
    <row r="224" spans="1:46" x14ac:dyDescent="0.3">
      <c r="A224" s="2" t="s">
        <v>117</v>
      </c>
      <c r="B224" s="33" t="s">
        <v>207</v>
      </c>
      <c r="C224" s="33" t="s">
        <v>420</v>
      </c>
      <c r="E224" t="s">
        <v>317</v>
      </c>
      <c r="F224" t="s">
        <v>307</v>
      </c>
      <c r="G224" s="32">
        <v>45186</v>
      </c>
      <c r="H224" s="31">
        <v>0.42013888889050577</v>
      </c>
      <c r="I224" t="s">
        <v>308</v>
      </c>
      <c r="AK224" t="s">
        <v>366</v>
      </c>
      <c r="AO224">
        <v>10</v>
      </c>
      <c r="AP224" t="s">
        <v>321</v>
      </c>
      <c r="AR224" t="s">
        <v>311</v>
      </c>
      <c r="AT224" t="s">
        <v>312</v>
      </c>
    </row>
    <row r="225" spans="1:46" x14ac:dyDescent="0.3">
      <c r="A225" s="2" t="s">
        <v>117</v>
      </c>
      <c r="B225" s="33" t="s">
        <v>207</v>
      </c>
      <c r="C225" s="33" t="s">
        <v>420</v>
      </c>
      <c r="E225" t="s">
        <v>317</v>
      </c>
      <c r="F225" t="s">
        <v>307</v>
      </c>
      <c r="G225" s="32">
        <v>45186</v>
      </c>
      <c r="H225" s="31">
        <v>0.42013888889050577</v>
      </c>
      <c r="I225" t="s">
        <v>308</v>
      </c>
      <c r="AK225" t="s">
        <v>375</v>
      </c>
      <c r="AO225">
        <v>13</v>
      </c>
      <c r="AP225" t="s">
        <v>321</v>
      </c>
      <c r="AR225" t="s">
        <v>311</v>
      </c>
      <c r="AT225" t="s">
        <v>312</v>
      </c>
    </row>
    <row r="226" spans="1:46" x14ac:dyDescent="0.3">
      <c r="A226" s="2" t="s">
        <v>117</v>
      </c>
      <c r="B226" s="33" t="s">
        <v>207</v>
      </c>
      <c r="C226" s="33" t="s">
        <v>420</v>
      </c>
      <c r="E226" t="s">
        <v>317</v>
      </c>
      <c r="F226" t="s">
        <v>307</v>
      </c>
      <c r="G226" s="32">
        <v>45186</v>
      </c>
      <c r="H226" s="31">
        <v>0.42013888889050577</v>
      </c>
      <c r="I226" t="s">
        <v>308</v>
      </c>
      <c r="AK226" t="s">
        <v>372</v>
      </c>
      <c r="AO226">
        <v>14</v>
      </c>
      <c r="AP226" t="s">
        <v>321</v>
      </c>
      <c r="AR226" t="s">
        <v>311</v>
      </c>
      <c r="AT226" t="s">
        <v>312</v>
      </c>
    </row>
    <row r="227" spans="1:46" x14ac:dyDescent="0.3">
      <c r="A227" s="2" t="s">
        <v>117</v>
      </c>
      <c r="B227" s="33" t="s">
        <v>207</v>
      </c>
      <c r="C227" s="33" t="s">
        <v>420</v>
      </c>
      <c r="E227" t="s">
        <v>317</v>
      </c>
      <c r="F227" t="s">
        <v>307</v>
      </c>
      <c r="G227" s="32">
        <v>45186</v>
      </c>
      <c r="H227" s="31">
        <v>0.42013888889050577</v>
      </c>
      <c r="I227" t="s">
        <v>308</v>
      </c>
      <c r="AK227" t="s">
        <v>373</v>
      </c>
      <c r="AO227">
        <v>14</v>
      </c>
      <c r="AP227" t="s">
        <v>321</v>
      </c>
      <c r="AR227" t="s">
        <v>311</v>
      </c>
      <c r="AT227" t="s">
        <v>312</v>
      </c>
    </row>
    <row r="228" spans="1:46" x14ac:dyDescent="0.3">
      <c r="A228" s="2" t="s">
        <v>117</v>
      </c>
      <c r="B228" s="33" t="s">
        <v>207</v>
      </c>
      <c r="C228" s="33" t="s">
        <v>420</v>
      </c>
      <c r="E228" t="s">
        <v>317</v>
      </c>
      <c r="F228" t="s">
        <v>307</v>
      </c>
      <c r="G228" s="32">
        <v>45186</v>
      </c>
      <c r="H228" s="31">
        <v>0.42013888889050577</v>
      </c>
      <c r="I228" t="s">
        <v>308</v>
      </c>
      <c r="AK228" t="s">
        <v>374</v>
      </c>
      <c r="AO228">
        <v>17</v>
      </c>
      <c r="AP228" t="s">
        <v>321</v>
      </c>
      <c r="AR228" t="s">
        <v>311</v>
      </c>
      <c r="AT228" t="s">
        <v>312</v>
      </c>
    </row>
    <row r="229" spans="1:46" x14ac:dyDescent="0.3">
      <c r="A229" s="2" t="s">
        <v>117</v>
      </c>
      <c r="B229" s="33" t="s">
        <v>207</v>
      </c>
      <c r="C229" s="33" t="s">
        <v>420</v>
      </c>
      <c r="E229" t="s">
        <v>317</v>
      </c>
      <c r="F229" t="s">
        <v>307</v>
      </c>
      <c r="G229" s="32">
        <v>45186</v>
      </c>
      <c r="H229" s="31">
        <v>0.42013888889050577</v>
      </c>
      <c r="I229" t="s">
        <v>308</v>
      </c>
      <c r="AK229" t="s">
        <v>370</v>
      </c>
      <c r="AO229">
        <v>17</v>
      </c>
      <c r="AP229" t="s">
        <v>321</v>
      </c>
      <c r="AR229" t="s">
        <v>311</v>
      </c>
      <c r="AT229" t="s">
        <v>312</v>
      </c>
    </row>
    <row r="230" spans="1:46" x14ac:dyDescent="0.3">
      <c r="A230" s="2" t="s">
        <v>117</v>
      </c>
      <c r="B230" s="33" t="s">
        <v>207</v>
      </c>
      <c r="C230" s="33" t="s">
        <v>420</v>
      </c>
      <c r="E230" t="s">
        <v>317</v>
      </c>
      <c r="F230" t="s">
        <v>307</v>
      </c>
      <c r="G230" s="32">
        <v>45186</v>
      </c>
      <c r="H230" s="31">
        <v>0.42013888889050577</v>
      </c>
      <c r="I230" t="s">
        <v>308</v>
      </c>
      <c r="AK230" t="s">
        <v>371</v>
      </c>
      <c r="AO230">
        <v>18</v>
      </c>
      <c r="AP230" t="s">
        <v>321</v>
      </c>
      <c r="AR230" t="s">
        <v>311</v>
      </c>
      <c r="AT230" t="s">
        <v>312</v>
      </c>
    </row>
    <row r="231" spans="1:46" x14ac:dyDescent="0.3">
      <c r="A231" s="2" t="s">
        <v>117</v>
      </c>
      <c r="B231" s="33" t="s">
        <v>207</v>
      </c>
      <c r="C231" s="33" t="s">
        <v>420</v>
      </c>
      <c r="E231" t="s">
        <v>317</v>
      </c>
      <c r="F231" t="s">
        <v>307</v>
      </c>
      <c r="G231" s="32">
        <v>45186</v>
      </c>
      <c r="H231" s="31">
        <v>0.42013888889050577</v>
      </c>
      <c r="I231" t="s">
        <v>308</v>
      </c>
      <c r="AK231" t="s">
        <v>364</v>
      </c>
      <c r="AO231">
        <v>20</v>
      </c>
      <c r="AP231" t="s">
        <v>321</v>
      </c>
      <c r="AR231" t="s">
        <v>311</v>
      </c>
      <c r="AT231" t="s">
        <v>312</v>
      </c>
    </row>
    <row r="232" spans="1:46" x14ac:dyDescent="0.3">
      <c r="A232" s="2" t="s">
        <v>117</v>
      </c>
      <c r="B232" s="33" t="s">
        <v>207</v>
      </c>
      <c r="C232" s="33" t="s">
        <v>420</v>
      </c>
      <c r="E232" t="s">
        <v>317</v>
      </c>
      <c r="F232" t="s">
        <v>307</v>
      </c>
      <c r="G232" s="32">
        <v>45186</v>
      </c>
      <c r="H232" s="31">
        <v>0.42013888889050577</v>
      </c>
      <c r="I232" t="s">
        <v>308</v>
      </c>
      <c r="AK232" t="s">
        <v>376</v>
      </c>
      <c r="AO232">
        <v>168</v>
      </c>
      <c r="AP232" t="s">
        <v>321</v>
      </c>
      <c r="AR232" t="s">
        <v>311</v>
      </c>
      <c r="AT232" t="s">
        <v>312</v>
      </c>
    </row>
    <row r="233" spans="1:46" x14ac:dyDescent="0.3">
      <c r="A233" s="2" t="s">
        <v>117</v>
      </c>
      <c r="B233" s="33" t="s">
        <v>207</v>
      </c>
      <c r="C233" s="33" t="s">
        <v>420</v>
      </c>
      <c r="E233" t="s">
        <v>317</v>
      </c>
      <c r="F233" t="s">
        <v>307</v>
      </c>
      <c r="G233" s="32">
        <v>45186</v>
      </c>
      <c r="H233" s="31">
        <v>0.42013888889050577</v>
      </c>
      <c r="I233" t="s">
        <v>308</v>
      </c>
      <c r="AK233" t="s">
        <v>377</v>
      </c>
      <c r="AO233" t="s">
        <v>405</v>
      </c>
      <c r="AP233" t="s">
        <v>321</v>
      </c>
      <c r="AR233" t="s">
        <v>311</v>
      </c>
      <c r="AT233" t="s">
        <v>312</v>
      </c>
    </row>
    <row r="234" spans="1:46" x14ac:dyDescent="0.3">
      <c r="A234" s="2" t="s">
        <v>125</v>
      </c>
      <c r="B234" s="33" t="s">
        <v>168</v>
      </c>
      <c r="C234" s="33" t="s">
        <v>421</v>
      </c>
      <c r="E234" t="s">
        <v>306</v>
      </c>
      <c r="F234" t="s">
        <v>307</v>
      </c>
      <c r="G234" s="32">
        <v>44491</v>
      </c>
      <c r="H234" s="31">
        <v>0.6875</v>
      </c>
      <c r="I234" t="s">
        <v>308</v>
      </c>
      <c r="AK234" t="s">
        <v>309</v>
      </c>
      <c r="AO234">
        <v>0.39</v>
      </c>
      <c r="AP234" t="s">
        <v>310</v>
      </c>
      <c r="AR234" t="s">
        <v>311</v>
      </c>
      <c r="AT234" t="s">
        <v>312</v>
      </c>
    </row>
    <row r="235" spans="1:46" x14ac:dyDescent="0.3">
      <c r="A235" s="2" t="s">
        <v>125</v>
      </c>
      <c r="B235" s="33" t="s">
        <v>199</v>
      </c>
      <c r="C235" s="33" t="s">
        <v>422</v>
      </c>
      <c r="E235" t="s">
        <v>306</v>
      </c>
      <c r="F235" t="s">
        <v>307</v>
      </c>
      <c r="G235" s="32">
        <v>45042</v>
      </c>
      <c r="H235" s="31">
        <v>0.5625</v>
      </c>
      <c r="I235" t="s">
        <v>308</v>
      </c>
      <c r="AK235" t="s">
        <v>309</v>
      </c>
      <c r="AO235">
        <v>0.39369999999999999</v>
      </c>
      <c r="AP235" t="s">
        <v>310</v>
      </c>
      <c r="AR235" t="s">
        <v>311</v>
      </c>
      <c r="AT235" t="s">
        <v>312</v>
      </c>
    </row>
    <row r="236" spans="1:46" x14ac:dyDescent="0.3">
      <c r="A236" s="2" t="s">
        <v>125</v>
      </c>
      <c r="B236" s="33" t="s">
        <v>197</v>
      </c>
      <c r="C236" s="33" t="s">
        <v>423</v>
      </c>
      <c r="E236" t="s">
        <v>306</v>
      </c>
      <c r="F236" t="s">
        <v>307</v>
      </c>
      <c r="G236" s="32">
        <v>44318</v>
      </c>
      <c r="H236" s="31">
        <v>0.54166666666424135</v>
      </c>
      <c r="I236" t="s">
        <v>308</v>
      </c>
      <c r="AK236" t="s">
        <v>309</v>
      </c>
      <c r="AO236">
        <v>0.40132000000000001</v>
      </c>
      <c r="AP236" t="s">
        <v>310</v>
      </c>
      <c r="AR236" t="s">
        <v>311</v>
      </c>
      <c r="AT236" t="s">
        <v>312</v>
      </c>
    </row>
    <row r="237" spans="1:46" x14ac:dyDescent="0.3">
      <c r="A237" s="2" t="s">
        <v>125</v>
      </c>
      <c r="B237" s="33" t="s">
        <v>187</v>
      </c>
      <c r="C237" s="33" t="s">
        <v>424</v>
      </c>
      <c r="E237" t="s">
        <v>306</v>
      </c>
      <c r="F237" t="s">
        <v>307</v>
      </c>
      <c r="G237" s="32">
        <v>44474</v>
      </c>
      <c r="H237" s="31">
        <v>0.58333333333575865</v>
      </c>
      <c r="I237" t="s">
        <v>308</v>
      </c>
      <c r="AK237" t="s">
        <v>309</v>
      </c>
      <c r="AO237">
        <v>0.40132000000000001</v>
      </c>
      <c r="AP237" t="s">
        <v>310</v>
      </c>
      <c r="AR237" t="s">
        <v>311</v>
      </c>
      <c r="AT237" t="s">
        <v>312</v>
      </c>
    </row>
    <row r="238" spans="1:46" x14ac:dyDescent="0.3">
      <c r="A238" s="2" t="s">
        <v>117</v>
      </c>
      <c r="B238" s="33" t="s">
        <v>187</v>
      </c>
      <c r="C238" s="33" t="s">
        <v>425</v>
      </c>
      <c r="E238" t="s">
        <v>306</v>
      </c>
      <c r="F238" t="s">
        <v>307</v>
      </c>
      <c r="G238" s="32">
        <v>45207</v>
      </c>
      <c r="H238" s="31">
        <v>0.41666666666424135</v>
      </c>
      <c r="I238" t="s">
        <v>308</v>
      </c>
      <c r="AK238" t="s">
        <v>309</v>
      </c>
      <c r="AO238">
        <v>0.40799999999999997</v>
      </c>
      <c r="AP238" t="s">
        <v>310</v>
      </c>
      <c r="AR238" t="s">
        <v>311</v>
      </c>
      <c r="AT238" t="s">
        <v>312</v>
      </c>
    </row>
    <row r="239" spans="1:46" x14ac:dyDescent="0.3">
      <c r="A239" s="2" t="s">
        <v>117</v>
      </c>
      <c r="B239" s="33" t="s">
        <v>168</v>
      </c>
      <c r="C239" s="33" t="s">
        <v>426</v>
      </c>
      <c r="E239" t="s">
        <v>306</v>
      </c>
      <c r="F239" t="s">
        <v>307</v>
      </c>
      <c r="G239" s="32">
        <v>45430</v>
      </c>
      <c r="H239" s="31">
        <v>0.51458333333721384</v>
      </c>
      <c r="I239" t="s">
        <v>308</v>
      </c>
      <c r="AK239" t="s">
        <v>309</v>
      </c>
      <c r="AO239">
        <v>0.42671999999999999</v>
      </c>
      <c r="AP239" t="s">
        <v>310</v>
      </c>
      <c r="AR239" t="s">
        <v>311</v>
      </c>
      <c r="AT239" t="s">
        <v>312</v>
      </c>
    </row>
    <row r="240" spans="1:46" x14ac:dyDescent="0.3">
      <c r="A240" s="2" t="s">
        <v>125</v>
      </c>
      <c r="B240" s="33" t="s">
        <v>209</v>
      </c>
      <c r="C240" s="33" t="s">
        <v>427</v>
      </c>
      <c r="E240" t="s">
        <v>317</v>
      </c>
      <c r="F240" t="s">
        <v>307</v>
      </c>
      <c r="G240" s="32">
        <v>44366</v>
      </c>
      <c r="H240" s="31">
        <v>0.67361111110949423</v>
      </c>
      <c r="I240" t="s">
        <v>308</v>
      </c>
      <c r="AK240" t="s">
        <v>369</v>
      </c>
      <c r="AO240" t="s">
        <v>388</v>
      </c>
      <c r="AP240" t="s">
        <v>321</v>
      </c>
      <c r="AR240" t="s">
        <v>311</v>
      </c>
      <c r="AT240" t="s">
        <v>312</v>
      </c>
    </row>
    <row r="241" spans="1:46" x14ac:dyDescent="0.3">
      <c r="A241" s="2" t="s">
        <v>125</v>
      </c>
      <c r="B241" s="33" t="s">
        <v>209</v>
      </c>
      <c r="C241" s="33" t="s">
        <v>427</v>
      </c>
      <c r="E241" t="s">
        <v>317</v>
      </c>
      <c r="F241" t="s">
        <v>307</v>
      </c>
      <c r="G241" s="32">
        <v>44366</v>
      </c>
      <c r="H241" s="31">
        <v>0.67361111110949423</v>
      </c>
      <c r="I241" t="s">
        <v>308</v>
      </c>
      <c r="AK241" t="s">
        <v>367</v>
      </c>
      <c r="AO241" t="s">
        <v>428</v>
      </c>
      <c r="AP241" t="s">
        <v>321</v>
      </c>
      <c r="AR241" t="s">
        <v>311</v>
      </c>
      <c r="AT241" t="s">
        <v>312</v>
      </c>
    </row>
    <row r="242" spans="1:46" x14ac:dyDescent="0.3">
      <c r="A242" s="2" t="s">
        <v>125</v>
      </c>
      <c r="B242" s="33" t="s">
        <v>209</v>
      </c>
      <c r="C242" s="33" t="s">
        <v>427</v>
      </c>
      <c r="E242" t="s">
        <v>317</v>
      </c>
      <c r="F242" t="s">
        <v>307</v>
      </c>
      <c r="G242" s="32">
        <v>44366</v>
      </c>
      <c r="H242" s="31">
        <v>0.67361111110949423</v>
      </c>
      <c r="I242" t="s">
        <v>308</v>
      </c>
      <c r="AK242" t="s">
        <v>366</v>
      </c>
      <c r="AO242" t="s">
        <v>428</v>
      </c>
      <c r="AP242" t="s">
        <v>321</v>
      </c>
      <c r="AR242" t="s">
        <v>311</v>
      </c>
      <c r="AT242" t="s">
        <v>312</v>
      </c>
    </row>
    <row r="243" spans="1:46" x14ac:dyDescent="0.3">
      <c r="A243" s="2" t="s">
        <v>125</v>
      </c>
      <c r="B243" s="33" t="s">
        <v>209</v>
      </c>
      <c r="C243" s="33" t="s">
        <v>427</v>
      </c>
      <c r="E243" t="s">
        <v>317</v>
      </c>
      <c r="F243" t="s">
        <v>307</v>
      </c>
      <c r="G243" s="32">
        <v>44366</v>
      </c>
      <c r="H243" s="31">
        <v>0.67361111110949423</v>
      </c>
      <c r="I243" t="s">
        <v>308</v>
      </c>
      <c r="AK243" t="s">
        <v>368</v>
      </c>
      <c r="AO243" t="s">
        <v>343</v>
      </c>
      <c r="AP243" t="s">
        <v>321</v>
      </c>
      <c r="AR243" t="s">
        <v>311</v>
      </c>
      <c r="AT243" t="s">
        <v>312</v>
      </c>
    </row>
    <row r="244" spans="1:46" x14ac:dyDescent="0.3">
      <c r="A244" s="2" t="s">
        <v>125</v>
      </c>
      <c r="B244" s="33" t="s">
        <v>209</v>
      </c>
      <c r="C244" s="33" t="s">
        <v>427</v>
      </c>
      <c r="E244" t="s">
        <v>317</v>
      </c>
      <c r="F244" t="s">
        <v>307</v>
      </c>
      <c r="G244" s="32">
        <v>44366</v>
      </c>
      <c r="H244" s="31">
        <v>0.67361111110949423</v>
      </c>
      <c r="I244" t="s">
        <v>308</v>
      </c>
      <c r="AK244" t="s">
        <v>365</v>
      </c>
      <c r="AO244" t="s">
        <v>343</v>
      </c>
      <c r="AP244" t="s">
        <v>321</v>
      </c>
      <c r="AR244" t="s">
        <v>311</v>
      </c>
      <c r="AT244" t="s">
        <v>312</v>
      </c>
    </row>
    <row r="245" spans="1:46" x14ac:dyDescent="0.3">
      <c r="A245" s="2" t="s">
        <v>125</v>
      </c>
      <c r="B245" s="33" t="s">
        <v>209</v>
      </c>
      <c r="C245" s="33" t="s">
        <v>427</v>
      </c>
      <c r="E245" t="s">
        <v>317</v>
      </c>
      <c r="F245" t="s">
        <v>307</v>
      </c>
      <c r="G245" s="32">
        <v>44366</v>
      </c>
      <c r="H245" s="31">
        <v>0.67361111110949423</v>
      </c>
      <c r="I245" t="s">
        <v>308</v>
      </c>
      <c r="AK245" t="s">
        <v>371</v>
      </c>
      <c r="AO245" t="s">
        <v>320</v>
      </c>
      <c r="AP245" t="s">
        <v>321</v>
      </c>
      <c r="AR245" t="s">
        <v>311</v>
      </c>
      <c r="AT245" t="s">
        <v>312</v>
      </c>
    </row>
    <row r="246" spans="1:46" x14ac:dyDescent="0.3">
      <c r="A246" s="2" t="s">
        <v>125</v>
      </c>
      <c r="B246" s="33" t="s">
        <v>209</v>
      </c>
      <c r="C246" s="33" t="s">
        <v>427</v>
      </c>
      <c r="E246" t="s">
        <v>317</v>
      </c>
      <c r="F246" t="s">
        <v>307</v>
      </c>
      <c r="G246" s="32">
        <v>44366</v>
      </c>
      <c r="H246" s="31">
        <v>0.67361111110949423</v>
      </c>
      <c r="I246" t="s">
        <v>308</v>
      </c>
      <c r="AK246" t="s">
        <v>375</v>
      </c>
      <c r="AO246" t="s">
        <v>325</v>
      </c>
      <c r="AP246" t="s">
        <v>321</v>
      </c>
      <c r="AR246" t="s">
        <v>311</v>
      </c>
      <c r="AT246" t="s">
        <v>312</v>
      </c>
    </row>
    <row r="247" spans="1:46" x14ac:dyDescent="0.3">
      <c r="A247" s="2" t="s">
        <v>125</v>
      </c>
      <c r="B247" s="33" t="s">
        <v>209</v>
      </c>
      <c r="C247" s="33" t="s">
        <v>427</v>
      </c>
      <c r="E247" t="s">
        <v>317</v>
      </c>
      <c r="F247" t="s">
        <v>307</v>
      </c>
      <c r="G247" s="32">
        <v>44366</v>
      </c>
      <c r="H247" s="31">
        <v>0.67361111110949423</v>
      </c>
      <c r="I247" t="s">
        <v>308</v>
      </c>
      <c r="AK247" t="s">
        <v>363</v>
      </c>
      <c r="AO247" t="s">
        <v>345</v>
      </c>
      <c r="AP247" t="s">
        <v>321</v>
      </c>
      <c r="AR247" t="s">
        <v>311</v>
      </c>
      <c r="AT247" t="s">
        <v>312</v>
      </c>
    </row>
    <row r="248" spans="1:46" x14ac:dyDescent="0.3">
      <c r="A248" s="2" t="s">
        <v>125</v>
      </c>
      <c r="B248" s="33" t="s">
        <v>209</v>
      </c>
      <c r="C248" s="33" t="s">
        <v>427</v>
      </c>
      <c r="E248" t="s">
        <v>317</v>
      </c>
      <c r="F248" t="s">
        <v>307</v>
      </c>
      <c r="G248" s="32">
        <v>44366</v>
      </c>
      <c r="H248" s="31">
        <v>0.67361111110949423</v>
      </c>
      <c r="I248" t="s">
        <v>308</v>
      </c>
      <c r="AK248" t="s">
        <v>374</v>
      </c>
      <c r="AO248">
        <v>12</v>
      </c>
      <c r="AP248" t="s">
        <v>321</v>
      </c>
      <c r="AR248" t="s">
        <v>311</v>
      </c>
      <c r="AT248" t="s">
        <v>312</v>
      </c>
    </row>
    <row r="249" spans="1:46" x14ac:dyDescent="0.3">
      <c r="A249" s="2" t="s">
        <v>125</v>
      </c>
      <c r="B249" s="33" t="s">
        <v>209</v>
      </c>
      <c r="C249" s="33" t="s">
        <v>427</v>
      </c>
      <c r="E249" t="s">
        <v>317</v>
      </c>
      <c r="F249" t="s">
        <v>307</v>
      </c>
      <c r="G249" s="32">
        <v>44366</v>
      </c>
      <c r="H249" s="31">
        <v>0.67361111110949423</v>
      </c>
      <c r="I249" t="s">
        <v>308</v>
      </c>
      <c r="AK249" t="s">
        <v>370</v>
      </c>
      <c r="AO249">
        <v>12</v>
      </c>
      <c r="AP249" t="s">
        <v>321</v>
      </c>
      <c r="AR249" t="s">
        <v>311</v>
      </c>
      <c r="AT249" t="s">
        <v>312</v>
      </c>
    </row>
    <row r="250" spans="1:46" x14ac:dyDescent="0.3">
      <c r="A250" s="2" t="s">
        <v>125</v>
      </c>
      <c r="B250" s="33" t="s">
        <v>209</v>
      </c>
      <c r="C250" s="33" t="s">
        <v>427</v>
      </c>
      <c r="E250" t="s">
        <v>317</v>
      </c>
      <c r="F250" t="s">
        <v>307</v>
      </c>
      <c r="G250" s="32">
        <v>44366</v>
      </c>
      <c r="H250" s="31">
        <v>0.67361111110949423</v>
      </c>
      <c r="I250" t="s">
        <v>308</v>
      </c>
      <c r="AK250" t="s">
        <v>373</v>
      </c>
      <c r="AO250">
        <v>14</v>
      </c>
      <c r="AP250" t="s">
        <v>321</v>
      </c>
      <c r="AR250" t="s">
        <v>311</v>
      </c>
      <c r="AT250" t="s">
        <v>312</v>
      </c>
    </row>
    <row r="251" spans="1:46" x14ac:dyDescent="0.3">
      <c r="A251" s="2" t="s">
        <v>125</v>
      </c>
      <c r="B251" s="33" t="s">
        <v>209</v>
      </c>
      <c r="C251" s="33" t="s">
        <v>427</v>
      </c>
      <c r="E251" t="s">
        <v>317</v>
      </c>
      <c r="F251" t="s">
        <v>307</v>
      </c>
      <c r="G251" s="32">
        <v>44366</v>
      </c>
      <c r="H251" s="31">
        <v>0.67361111110949423</v>
      </c>
      <c r="I251" t="s">
        <v>308</v>
      </c>
      <c r="AK251" t="s">
        <v>364</v>
      </c>
      <c r="AO251">
        <v>15</v>
      </c>
      <c r="AP251" t="s">
        <v>321</v>
      </c>
      <c r="AR251" t="s">
        <v>311</v>
      </c>
      <c r="AT251" t="s">
        <v>312</v>
      </c>
    </row>
    <row r="252" spans="1:46" x14ac:dyDescent="0.3">
      <c r="A252" s="2" t="s">
        <v>125</v>
      </c>
      <c r="B252" s="33" t="s">
        <v>209</v>
      </c>
      <c r="C252" s="33" t="s">
        <v>427</v>
      </c>
      <c r="E252" t="s">
        <v>317</v>
      </c>
      <c r="F252" t="s">
        <v>307</v>
      </c>
      <c r="G252" s="32">
        <v>44366</v>
      </c>
      <c r="H252" s="31">
        <v>0.67361111110949423</v>
      </c>
      <c r="I252" t="s">
        <v>308</v>
      </c>
      <c r="AK252" t="s">
        <v>372</v>
      </c>
      <c r="AO252">
        <v>15</v>
      </c>
      <c r="AP252" t="s">
        <v>321</v>
      </c>
      <c r="AR252" t="s">
        <v>311</v>
      </c>
      <c r="AT252" t="s">
        <v>312</v>
      </c>
    </row>
    <row r="253" spans="1:46" x14ac:dyDescent="0.3">
      <c r="A253" s="2" t="s">
        <v>125</v>
      </c>
      <c r="B253" s="33" t="s">
        <v>209</v>
      </c>
      <c r="C253" s="33" t="s">
        <v>427</v>
      </c>
      <c r="E253" t="s">
        <v>317</v>
      </c>
      <c r="F253" t="s">
        <v>307</v>
      </c>
      <c r="G253" s="32">
        <v>44366</v>
      </c>
      <c r="H253" s="31">
        <v>0.67361111110949423</v>
      </c>
      <c r="I253" t="s">
        <v>308</v>
      </c>
      <c r="AK253" t="s">
        <v>376</v>
      </c>
      <c r="AO253">
        <v>109</v>
      </c>
      <c r="AP253" t="s">
        <v>321</v>
      </c>
      <c r="AR253" t="s">
        <v>311</v>
      </c>
      <c r="AT253" t="s">
        <v>312</v>
      </c>
    </row>
    <row r="254" spans="1:46" x14ac:dyDescent="0.3">
      <c r="A254" s="2" t="s">
        <v>125</v>
      </c>
      <c r="B254" s="33" t="s">
        <v>209</v>
      </c>
      <c r="C254" s="33" t="s">
        <v>427</v>
      </c>
      <c r="E254" t="s">
        <v>317</v>
      </c>
      <c r="F254" t="s">
        <v>307</v>
      </c>
      <c r="G254" s="32">
        <v>44366</v>
      </c>
      <c r="H254" s="31">
        <v>0.67361111110949423</v>
      </c>
      <c r="I254" t="s">
        <v>308</v>
      </c>
      <c r="AK254" t="s">
        <v>377</v>
      </c>
      <c r="AO254" t="s">
        <v>401</v>
      </c>
      <c r="AP254" t="s">
        <v>321</v>
      </c>
      <c r="AR254" t="s">
        <v>311</v>
      </c>
      <c r="AT254" t="s">
        <v>312</v>
      </c>
    </row>
    <row r="255" spans="1:46" x14ac:dyDescent="0.3">
      <c r="A255" s="2" t="s">
        <v>125</v>
      </c>
      <c r="B255" s="33" t="s">
        <v>209</v>
      </c>
      <c r="C255" s="33" t="s">
        <v>429</v>
      </c>
      <c r="E255" t="s">
        <v>306</v>
      </c>
      <c r="F255" t="s">
        <v>307</v>
      </c>
      <c r="G255" s="32">
        <v>44445</v>
      </c>
      <c r="H255" s="31">
        <v>0.64583333333575865</v>
      </c>
      <c r="I255" t="s">
        <v>308</v>
      </c>
      <c r="AK255" t="s">
        <v>309</v>
      </c>
      <c r="AO255">
        <v>0.46100999999999998</v>
      </c>
      <c r="AP255" t="s">
        <v>310</v>
      </c>
      <c r="AR255" t="s">
        <v>311</v>
      </c>
      <c r="AT255" t="s">
        <v>312</v>
      </c>
    </row>
    <row r="256" spans="1:46" x14ac:dyDescent="0.3">
      <c r="A256" s="2" t="s">
        <v>125</v>
      </c>
      <c r="B256" s="33" t="s">
        <v>187</v>
      </c>
      <c r="C256" s="33" t="s">
        <v>430</v>
      </c>
      <c r="E256" t="s">
        <v>306</v>
      </c>
      <c r="F256" t="s">
        <v>307</v>
      </c>
      <c r="G256" s="32">
        <v>44854</v>
      </c>
      <c r="H256" s="31">
        <v>0.41666666666424135</v>
      </c>
      <c r="I256" t="s">
        <v>308</v>
      </c>
      <c r="AK256" t="s">
        <v>309</v>
      </c>
      <c r="AO256">
        <v>0.46736</v>
      </c>
      <c r="AP256" t="s">
        <v>310</v>
      </c>
      <c r="AR256" t="s">
        <v>311</v>
      </c>
      <c r="AT256" t="s">
        <v>312</v>
      </c>
    </row>
    <row r="257" spans="1:46" x14ac:dyDescent="0.3">
      <c r="A257" s="2" t="s">
        <v>125</v>
      </c>
      <c r="B257" s="33" t="s">
        <v>193</v>
      </c>
      <c r="C257" s="33" t="s">
        <v>431</v>
      </c>
      <c r="E257" t="s">
        <v>306</v>
      </c>
      <c r="F257" t="s">
        <v>307</v>
      </c>
      <c r="G257" s="32">
        <v>44728</v>
      </c>
      <c r="H257" s="31">
        <v>0.5625</v>
      </c>
      <c r="I257" t="s">
        <v>308</v>
      </c>
      <c r="AK257" t="s">
        <v>309</v>
      </c>
      <c r="AO257">
        <v>0.50800000000000001</v>
      </c>
      <c r="AP257" t="s">
        <v>310</v>
      </c>
      <c r="AR257" t="s">
        <v>311</v>
      </c>
      <c r="AT257" t="s">
        <v>312</v>
      </c>
    </row>
    <row r="258" spans="1:46" x14ac:dyDescent="0.3">
      <c r="A258" s="2" t="s">
        <v>125</v>
      </c>
      <c r="B258" s="33" t="s">
        <v>205</v>
      </c>
      <c r="C258" s="33" t="s">
        <v>432</v>
      </c>
      <c r="E258" t="s">
        <v>306</v>
      </c>
      <c r="F258" t="s">
        <v>307</v>
      </c>
      <c r="G258" s="32">
        <v>45056</v>
      </c>
      <c r="H258" s="31">
        <v>0.57291666666424135</v>
      </c>
      <c r="I258" t="s">
        <v>308</v>
      </c>
      <c r="AK258" t="s">
        <v>309</v>
      </c>
      <c r="AO258">
        <v>0.50800000000000001</v>
      </c>
      <c r="AP258" t="s">
        <v>310</v>
      </c>
      <c r="AR258" t="s">
        <v>311</v>
      </c>
      <c r="AT258" t="s">
        <v>312</v>
      </c>
    </row>
    <row r="259" spans="1:46" x14ac:dyDescent="0.3">
      <c r="A259" s="2" t="s">
        <v>125</v>
      </c>
      <c r="B259" s="33" t="s">
        <v>209</v>
      </c>
      <c r="C259" s="33" t="s">
        <v>433</v>
      </c>
      <c r="E259" t="s">
        <v>317</v>
      </c>
      <c r="F259" t="s">
        <v>307</v>
      </c>
      <c r="G259" s="32">
        <v>44445</v>
      </c>
      <c r="H259" s="31">
        <v>0.64583333333575865</v>
      </c>
      <c r="I259" t="s">
        <v>308</v>
      </c>
      <c r="AK259" t="s">
        <v>367</v>
      </c>
      <c r="AO259" t="s">
        <v>388</v>
      </c>
      <c r="AP259" t="s">
        <v>321</v>
      </c>
      <c r="AR259" t="s">
        <v>311</v>
      </c>
      <c r="AT259" t="s">
        <v>312</v>
      </c>
    </row>
    <row r="260" spans="1:46" x14ac:dyDescent="0.3">
      <c r="A260" s="2" t="s">
        <v>125</v>
      </c>
      <c r="B260" s="33" t="s">
        <v>209</v>
      </c>
      <c r="C260" s="33" t="s">
        <v>433</v>
      </c>
      <c r="E260" t="s">
        <v>317</v>
      </c>
      <c r="F260" t="s">
        <v>307</v>
      </c>
      <c r="G260" s="32">
        <v>44445</v>
      </c>
      <c r="H260" s="31">
        <v>0.64583333333575865</v>
      </c>
      <c r="I260" t="s">
        <v>308</v>
      </c>
      <c r="AK260" t="s">
        <v>366</v>
      </c>
      <c r="AO260" t="s">
        <v>388</v>
      </c>
      <c r="AP260" t="s">
        <v>321</v>
      </c>
      <c r="AR260" t="s">
        <v>311</v>
      </c>
      <c r="AT260" t="s">
        <v>312</v>
      </c>
    </row>
    <row r="261" spans="1:46" x14ac:dyDescent="0.3">
      <c r="A261" s="2" t="s">
        <v>125</v>
      </c>
      <c r="B261" s="33" t="s">
        <v>209</v>
      </c>
      <c r="C261" s="33" t="s">
        <v>433</v>
      </c>
      <c r="E261" t="s">
        <v>317</v>
      </c>
      <c r="F261" t="s">
        <v>307</v>
      </c>
      <c r="G261" s="32">
        <v>44445</v>
      </c>
      <c r="H261" s="31">
        <v>0.64583333333575865</v>
      </c>
      <c r="I261" t="s">
        <v>308</v>
      </c>
      <c r="AK261" t="s">
        <v>369</v>
      </c>
      <c r="AO261" t="s">
        <v>428</v>
      </c>
      <c r="AP261" t="s">
        <v>321</v>
      </c>
      <c r="AR261" t="s">
        <v>311</v>
      </c>
      <c r="AT261" t="s">
        <v>312</v>
      </c>
    </row>
    <row r="262" spans="1:46" x14ac:dyDescent="0.3">
      <c r="A262" s="2" t="s">
        <v>125</v>
      </c>
      <c r="B262" s="33" t="s">
        <v>209</v>
      </c>
      <c r="C262" s="33" t="s">
        <v>433</v>
      </c>
      <c r="E262" t="s">
        <v>317</v>
      </c>
      <c r="F262" t="s">
        <v>307</v>
      </c>
      <c r="G262" s="32">
        <v>44445</v>
      </c>
      <c r="H262" s="31">
        <v>0.64583333333575865</v>
      </c>
      <c r="I262" t="s">
        <v>308</v>
      </c>
      <c r="AK262" t="s">
        <v>365</v>
      </c>
      <c r="AO262" t="s">
        <v>343</v>
      </c>
      <c r="AP262" t="s">
        <v>321</v>
      </c>
      <c r="AR262" t="s">
        <v>311</v>
      </c>
      <c r="AT262" t="s">
        <v>312</v>
      </c>
    </row>
    <row r="263" spans="1:46" x14ac:dyDescent="0.3">
      <c r="A263" s="2" t="s">
        <v>125</v>
      </c>
      <c r="B263" s="33" t="s">
        <v>209</v>
      </c>
      <c r="C263" s="33" t="s">
        <v>433</v>
      </c>
      <c r="E263" t="s">
        <v>317</v>
      </c>
      <c r="F263" t="s">
        <v>307</v>
      </c>
      <c r="G263" s="32">
        <v>44445</v>
      </c>
      <c r="H263" s="31">
        <v>0.64583333333575865</v>
      </c>
      <c r="I263" t="s">
        <v>308</v>
      </c>
      <c r="AK263" t="s">
        <v>368</v>
      </c>
      <c r="AO263" t="s">
        <v>344</v>
      </c>
      <c r="AP263" t="s">
        <v>321</v>
      </c>
      <c r="AR263" t="s">
        <v>311</v>
      </c>
      <c r="AT263" t="s">
        <v>312</v>
      </c>
    </row>
    <row r="264" spans="1:46" x14ac:dyDescent="0.3">
      <c r="A264" s="2" t="s">
        <v>125</v>
      </c>
      <c r="B264" s="33" t="s">
        <v>209</v>
      </c>
      <c r="C264" s="33" t="s">
        <v>433</v>
      </c>
      <c r="E264" t="s">
        <v>317</v>
      </c>
      <c r="F264" t="s">
        <v>307</v>
      </c>
      <c r="G264" s="32">
        <v>44445</v>
      </c>
      <c r="H264" s="31">
        <v>0.64583333333575865</v>
      </c>
      <c r="I264" t="s">
        <v>308</v>
      </c>
      <c r="AK264" t="s">
        <v>374</v>
      </c>
      <c r="AO264" t="s">
        <v>345</v>
      </c>
      <c r="AP264" t="s">
        <v>321</v>
      </c>
      <c r="AR264" t="s">
        <v>311</v>
      </c>
      <c r="AT264" t="s">
        <v>312</v>
      </c>
    </row>
    <row r="265" spans="1:46" x14ac:dyDescent="0.3">
      <c r="A265" s="2" t="s">
        <v>125</v>
      </c>
      <c r="B265" s="33" t="s">
        <v>209</v>
      </c>
      <c r="C265" s="33" t="s">
        <v>433</v>
      </c>
      <c r="E265" t="s">
        <v>317</v>
      </c>
      <c r="F265" t="s">
        <v>307</v>
      </c>
      <c r="G265" s="32">
        <v>44445</v>
      </c>
      <c r="H265" s="31">
        <v>0.64583333333575865</v>
      </c>
      <c r="I265" t="s">
        <v>308</v>
      </c>
      <c r="AK265" t="s">
        <v>363</v>
      </c>
      <c r="AO265" t="s">
        <v>345</v>
      </c>
      <c r="AP265" t="s">
        <v>321</v>
      </c>
      <c r="AR265" t="s">
        <v>311</v>
      </c>
      <c r="AT265" t="s">
        <v>312</v>
      </c>
    </row>
    <row r="266" spans="1:46" x14ac:dyDescent="0.3">
      <c r="A266" s="2" t="s">
        <v>125</v>
      </c>
      <c r="B266" s="33" t="s">
        <v>209</v>
      </c>
      <c r="C266" s="33" t="s">
        <v>433</v>
      </c>
      <c r="E266" t="s">
        <v>317</v>
      </c>
      <c r="F266" t="s">
        <v>307</v>
      </c>
      <c r="G266" s="32">
        <v>44445</v>
      </c>
      <c r="H266" s="31">
        <v>0.64583333333575865</v>
      </c>
      <c r="I266" t="s">
        <v>308</v>
      </c>
      <c r="AK266" t="s">
        <v>364</v>
      </c>
      <c r="AO266">
        <v>12</v>
      </c>
      <c r="AP266" t="s">
        <v>321</v>
      </c>
      <c r="AR266" t="s">
        <v>311</v>
      </c>
      <c r="AT266" t="s">
        <v>312</v>
      </c>
    </row>
    <row r="267" spans="1:46" x14ac:dyDescent="0.3">
      <c r="A267" s="2" t="s">
        <v>125</v>
      </c>
      <c r="B267" s="33" t="s">
        <v>209</v>
      </c>
      <c r="C267" s="33" t="s">
        <v>433</v>
      </c>
      <c r="E267" t="s">
        <v>317</v>
      </c>
      <c r="F267" t="s">
        <v>307</v>
      </c>
      <c r="G267" s="32">
        <v>44445</v>
      </c>
      <c r="H267" s="31">
        <v>0.64583333333575865</v>
      </c>
      <c r="I267" t="s">
        <v>308</v>
      </c>
      <c r="AK267" t="s">
        <v>371</v>
      </c>
      <c r="AO267">
        <v>12</v>
      </c>
      <c r="AP267" t="s">
        <v>321</v>
      </c>
      <c r="AR267" t="s">
        <v>311</v>
      </c>
      <c r="AT267" t="s">
        <v>312</v>
      </c>
    </row>
    <row r="268" spans="1:46" x14ac:dyDescent="0.3">
      <c r="A268" s="2" t="s">
        <v>125</v>
      </c>
      <c r="B268" s="33" t="s">
        <v>209</v>
      </c>
      <c r="C268" s="33" t="s">
        <v>433</v>
      </c>
      <c r="E268" t="s">
        <v>317</v>
      </c>
      <c r="F268" t="s">
        <v>307</v>
      </c>
      <c r="G268" s="32">
        <v>44445</v>
      </c>
      <c r="H268" s="31">
        <v>0.64583333333575865</v>
      </c>
      <c r="I268" t="s">
        <v>308</v>
      </c>
      <c r="AK268" t="s">
        <v>373</v>
      </c>
      <c r="AO268">
        <v>12</v>
      </c>
      <c r="AP268" t="s">
        <v>321</v>
      </c>
      <c r="AR268" t="s">
        <v>311</v>
      </c>
      <c r="AT268" t="s">
        <v>312</v>
      </c>
    </row>
    <row r="269" spans="1:46" x14ac:dyDescent="0.3">
      <c r="A269" s="2" t="s">
        <v>125</v>
      </c>
      <c r="B269" s="33" t="s">
        <v>209</v>
      </c>
      <c r="C269" s="33" t="s">
        <v>433</v>
      </c>
      <c r="E269" t="s">
        <v>317</v>
      </c>
      <c r="F269" t="s">
        <v>307</v>
      </c>
      <c r="G269" s="32">
        <v>44445</v>
      </c>
      <c r="H269" s="31">
        <v>0.64583333333575865</v>
      </c>
      <c r="I269" t="s">
        <v>308</v>
      </c>
      <c r="AK269" t="s">
        <v>372</v>
      </c>
      <c r="AO269">
        <v>13</v>
      </c>
      <c r="AP269" t="s">
        <v>321</v>
      </c>
      <c r="AR269" t="s">
        <v>311</v>
      </c>
      <c r="AT269" t="s">
        <v>312</v>
      </c>
    </row>
    <row r="270" spans="1:46" x14ac:dyDescent="0.3">
      <c r="A270" s="2" t="s">
        <v>125</v>
      </c>
      <c r="B270" s="33" t="s">
        <v>209</v>
      </c>
      <c r="C270" s="33" t="s">
        <v>433</v>
      </c>
      <c r="E270" t="s">
        <v>317</v>
      </c>
      <c r="F270" t="s">
        <v>307</v>
      </c>
      <c r="G270" s="32">
        <v>44445</v>
      </c>
      <c r="H270" s="31">
        <v>0.64583333333575865</v>
      </c>
      <c r="I270" t="s">
        <v>308</v>
      </c>
      <c r="AK270" t="s">
        <v>370</v>
      </c>
      <c r="AO270">
        <v>14</v>
      </c>
      <c r="AP270" t="s">
        <v>321</v>
      </c>
      <c r="AR270" t="s">
        <v>311</v>
      </c>
      <c r="AT270" t="s">
        <v>312</v>
      </c>
    </row>
    <row r="271" spans="1:46" x14ac:dyDescent="0.3">
      <c r="A271" s="2" t="s">
        <v>125</v>
      </c>
      <c r="B271" s="33" t="s">
        <v>209</v>
      </c>
      <c r="C271" s="33" t="s">
        <v>433</v>
      </c>
      <c r="E271" t="s">
        <v>317</v>
      </c>
      <c r="F271" t="s">
        <v>307</v>
      </c>
      <c r="G271" s="32">
        <v>44445</v>
      </c>
      <c r="H271" s="31">
        <v>0.64583333333575865</v>
      </c>
      <c r="I271" t="s">
        <v>308</v>
      </c>
      <c r="AK271" t="s">
        <v>375</v>
      </c>
      <c r="AO271">
        <v>14</v>
      </c>
      <c r="AP271" t="s">
        <v>321</v>
      </c>
      <c r="AR271" t="s">
        <v>311</v>
      </c>
      <c r="AT271" t="s">
        <v>312</v>
      </c>
    </row>
    <row r="272" spans="1:46" x14ac:dyDescent="0.3">
      <c r="A272" s="2" t="s">
        <v>125</v>
      </c>
      <c r="B272" s="33" t="s">
        <v>209</v>
      </c>
      <c r="C272" s="33" t="s">
        <v>433</v>
      </c>
      <c r="E272" t="s">
        <v>317</v>
      </c>
      <c r="F272" t="s">
        <v>307</v>
      </c>
      <c r="G272" s="32">
        <v>44445</v>
      </c>
      <c r="H272" s="31">
        <v>0.64583333333575865</v>
      </c>
      <c r="I272" t="s">
        <v>308</v>
      </c>
      <c r="AK272" t="s">
        <v>376</v>
      </c>
      <c r="AO272">
        <v>114</v>
      </c>
      <c r="AP272" t="s">
        <v>321</v>
      </c>
      <c r="AR272" t="s">
        <v>311</v>
      </c>
      <c r="AT272" t="s">
        <v>312</v>
      </c>
    </row>
    <row r="273" spans="1:46" x14ac:dyDescent="0.3">
      <c r="A273" s="2" t="s">
        <v>125</v>
      </c>
      <c r="B273" s="33" t="s">
        <v>209</v>
      </c>
      <c r="C273" s="33" t="s">
        <v>433</v>
      </c>
      <c r="E273" t="s">
        <v>317</v>
      </c>
      <c r="F273" t="s">
        <v>307</v>
      </c>
      <c r="G273" s="32">
        <v>44445</v>
      </c>
      <c r="H273" s="31">
        <v>0.64583333333575865</v>
      </c>
      <c r="I273" t="s">
        <v>308</v>
      </c>
      <c r="AK273" t="s">
        <v>377</v>
      </c>
      <c r="AO273" t="s">
        <v>337</v>
      </c>
      <c r="AP273" t="s">
        <v>321</v>
      </c>
      <c r="AR273" t="s">
        <v>311</v>
      </c>
      <c r="AT273" t="s">
        <v>312</v>
      </c>
    </row>
    <row r="274" spans="1:46" x14ac:dyDescent="0.3">
      <c r="A274" s="2" t="s">
        <v>125</v>
      </c>
      <c r="B274" s="33" t="s">
        <v>153</v>
      </c>
      <c r="C274" s="33" t="s">
        <v>434</v>
      </c>
      <c r="E274" t="s">
        <v>306</v>
      </c>
      <c r="F274" t="s">
        <v>307</v>
      </c>
      <c r="G274" s="32">
        <v>45053</v>
      </c>
      <c r="H274" s="31">
        <v>0.4375</v>
      </c>
      <c r="I274" t="s">
        <v>308</v>
      </c>
      <c r="AK274" t="s">
        <v>309</v>
      </c>
      <c r="AO274">
        <v>0.51815999999999995</v>
      </c>
      <c r="AP274" t="s">
        <v>310</v>
      </c>
      <c r="AR274" t="s">
        <v>311</v>
      </c>
      <c r="AT274" t="s">
        <v>312</v>
      </c>
    </row>
    <row r="275" spans="1:46" x14ac:dyDescent="0.3">
      <c r="A275" s="2" t="s">
        <v>125</v>
      </c>
      <c r="B275" s="33" t="s">
        <v>215</v>
      </c>
      <c r="C275" s="33" t="s">
        <v>435</v>
      </c>
      <c r="E275" t="s">
        <v>306</v>
      </c>
      <c r="F275" t="s">
        <v>307</v>
      </c>
      <c r="G275" s="32">
        <v>44852</v>
      </c>
      <c r="H275" s="31">
        <v>0.45833333333575865</v>
      </c>
      <c r="I275" t="s">
        <v>308</v>
      </c>
      <c r="AK275" t="s">
        <v>309</v>
      </c>
      <c r="AO275">
        <v>0.53339999999999999</v>
      </c>
      <c r="AP275" t="s">
        <v>310</v>
      </c>
      <c r="AR275" t="s">
        <v>311</v>
      </c>
      <c r="AT275" t="s">
        <v>312</v>
      </c>
    </row>
    <row r="276" spans="1:46" x14ac:dyDescent="0.3">
      <c r="A276" s="2" t="s">
        <v>125</v>
      </c>
      <c r="B276" s="33" t="s">
        <v>182</v>
      </c>
      <c r="C276" s="33" t="s">
        <v>436</v>
      </c>
      <c r="E276" t="s">
        <v>306</v>
      </c>
      <c r="F276" t="s">
        <v>307</v>
      </c>
      <c r="G276" s="32">
        <v>44857</v>
      </c>
      <c r="H276" s="31">
        <v>0.50624999999854481</v>
      </c>
      <c r="I276" t="s">
        <v>308</v>
      </c>
      <c r="AK276" t="s">
        <v>309</v>
      </c>
      <c r="AO276">
        <v>0.62483999999999995</v>
      </c>
      <c r="AP276" t="s">
        <v>310</v>
      </c>
      <c r="AR276" t="s">
        <v>311</v>
      </c>
      <c r="AT276" t="s">
        <v>312</v>
      </c>
    </row>
    <row r="277" spans="1:46" x14ac:dyDescent="0.3">
      <c r="A277" s="2" t="s">
        <v>125</v>
      </c>
      <c r="B277" s="33" t="s">
        <v>189</v>
      </c>
      <c r="C277" s="33" t="s">
        <v>340</v>
      </c>
      <c r="E277" t="s">
        <v>306</v>
      </c>
      <c r="F277" t="s">
        <v>307</v>
      </c>
      <c r="G277" s="32">
        <v>44310</v>
      </c>
      <c r="H277" s="31">
        <v>0.58333333333575865</v>
      </c>
      <c r="I277" t="s">
        <v>308</v>
      </c>
      <c r="AK277" t="s">
        <v>437</v>
      </c>
      <c r="AO277">
        <v>1.4224000000000001</v>
      </c>
      <c r="AP277" t="s">
        <v>310</v>
      </c>
      <c r="AR277" t="s">
        <v>311</v>
      </c>
      <c r="AT277" t="s">
        <v>438</v>
      </c>
    </row>
    <row r="278" spans="1:46" x14ac:dyDescent="0.3">
      <c r="A278" s="2" t="s">
        <v>125</v>
      </c>
      <c r="B278" s="33" t="s">
        <v>209</v>
      </c>
      <c r="C278" s="33" t="s">
        <v>439</v>
      </c>
      <c r="E278" t="s">
        <v>317</v>
      </c>
      <c r="F278" t="s">
        <v>307</v>
      </c>
      <c r="G278" s="32">
        <v>45067</v>
      </c>
      <c r="H278" s="31">
        <v>0.55000000000291038</v>
      </c>
      <c r="I278" t="s">
        <v>308</v>
      </c>
      <c r="AK278" t="s">
        <v>367</v>
      </c>
      <c r="AO278" t="s">
        <v>320</v>
      </c>
      <c r="AP278" t="s">
        <v>321</v>
      </c>
      <c r="AR278" t="s">
        <v>311</v>
      </c>
      <c r="AT278" t="s">
        <v>312</v>
      </c>
    </row>
    <row r="279" spans="1:46" x14ac:dyDescent="0.3">
      <c r="A279" s="2" t="s">
        <v>125</v>
      </c>
      <c r="B279" s="33" t="s">
        <v>209</v>
      </c>
      <c r="C279" s="33" t="s">
        <v>439</v>
      </c>
      <c r="E279" t="s">
        <v>317</v>
      </c>
      <c r="F279" t="s">
        <v>307</v>
      </c>
      <c r="G279" s="32">
        <v>45067</v>
      </c>
      <c r="H279" s="31">
        <v>0.55000000000291038</v>
      </c>
      <c r="I279" t="s">
        <v>308</v>
      </c>
      <c r="AK279" t="s">
        <v>368</v>
      </c>
      <c r="AO279">
        <v>10</v>
      </c>
      <c r="AP279" t="s">
        <v>321</v>
      </c>
      <c r="AR279" t="s">
        <v>311</v>
      </c>
      <c r="AT279" t="s">
        <v>312</v>
      </c>
    </row>
    <row r="280" spans="1:46" x14ac:dyDescent="0.3">
      <c r="A280" s="2" t="s">
        <v>125</v>
      </c>
      <c r="B280" s="33" t="s">
        <v>209</v>
      </c>
      <c r="C280" s="33" t="s">
        <v>439</v>
      </c>
      <c r="E280" t="s">
        <v>317</v>
      </c>
      <c r="F280" t="s">
        <v>307</v>
      </c>
      <c r="G280" s="32">
        <v>45067</v>
      </c>
      <c r="H280" s="31">
        <v>0.55000000000291038</v>
      </c>
      <c r="I280" t="s">
        <v>308</v>
      </c>
      <c r="AK280" t="s">
        <v>369</v>
      </c>
      <c r="AO280">
        <v>10</v>
      </c>
      <c r="AP280" t="s">
        <v>321</v>
      </c>
      <c r="AR280" t="s">
        <v>311</v>
      </c>
      <c r="AT280" t="s">
        <v>312</v>
      </c>
    </row>
    <row r="281" spans="1:46" x14ac:dyDescent="0.3">
      <c r="A281" s="2" t="s">
        <v>125</v>
      </c>
      <c r="B281" s="33" t="s">
        <v>209</v>
      </c>
      <c r="C281" s="33" t="s">
        <v>439</v>
      </c>
      <c r="E281" t="s">
        <v>317</v>
      </c>
      <c r="F281" t="s">
        <v>307</v>
      </c>
      <c r="G281" s="32">
        <v>45067</v>
      </c>
      <c r="H281" s="31">
        <v>0.55000000000291038</v>
      </c>
      <c r="I281" t="s">
        <v>308</v>
      </c>
      <c r="AK281" t="s">
        <v>363</v>
      </c>
      <c r="AO281">
        <v>10</v>
      </c>
      <c r="AP281" t="s">
        <v>321</v>
      </c>
      <c r="AR281" t="s">
        <v>311</v>
      </c>
      <c r="AT281" t="s">
        <v>312</v>
      </c>
    </row>
    <row r="282" spans="1:46" x14ac:dyDescent="0.3">
      <c r="A282" s="2" t="s">
        <v>125</v>
      </c>
      <c r="B282" s="33" t="s">
        <v>209</v>
      </c>
      <c r="C282" s="33" t="s">
        <v>439</v>
      </c>
      <c r="E282" t="s">
        <v>317</v>
      </c>
      <c r="F282" t="s">
        <v>307</v>
      </c>
      <c r="G282" s="32">
        <v>45067</v>
      </c>
      <c r="H282" s="31">
        <v>0.55000000000291038</v>
      </c>
      <c r="I282" t="s">
        <v>308</v>
      </c>
      <c r="AK282" t="s">
        <v>365</v>
      </c>
      <c r="AO282">
        <v>10</v>
      </c>
      <c r="AP282" t="s">
        <v>321</v>
      </c>
      <c r="AR282" t="s">
        <v>311</v>
      </c>
      <c r="AT282" t="s">
        <v>312</v>
      </c>
    </row>
    <row r="283" spans="1:46" x14ac:dyDescent="0.3">
      <c r="A283" s="2" t="s">
        <v>125</v>
      </c>
      <c r="B283" s="33" t="s">
        <v>209</v>
      </c>
      <c r="C283" s="33" t="s">
        <v>439</v>
      </c>
      <c r="E283" t="s">
        <v>317</v>
      </c>
      <c r="F283" t="s">
        <v>307</v>
      </c>
      <c r="G283" s="32">
        <v>45067</v>
      </c>
      <c r="H283" s="31">
        <v>0.55000000000291038</v>
      </c>
      <c r="I283" t="s">
        <v>308</v>
      </c>
      <c r="AK283" t="s">
        <v>366</v>
      </c>
      <c r="AO283">
        <v>10</v>
      </c>
      <c r="AP283" t="s">
        <v>321</v>
      </c>
      <c r="AR283" t="s">
        <v>311</v>
      </c>
      <c r="AT283" t="s">
        <v>312</v>
      </c>
    </row>
    <row r="284" spans="1:46" x14ac:dyDescent="0.3">
      <c r="A284" s="2" t="s">
        <v>125</v>
      </c>
      <c r="B284" s="33" t="s">
        <v>209</v>
      </c>
      <c r="C284" s="33" t="s">
        <v>439</v>
      </c>
      <c r="E284" t="s">
        <v>317</v>
      </c>
      <c r="F284" t="s">
        <v>307</v>
      </c>
      <c r="G284" s="32">
        <v>45067</v>
      </c>
      <c r="H284" s="31">
        <v>0.55000000000291038</v>
      </c>
      <c r="I284" t="s">
        <v>308</v>
      </c>
      <c r="AK284" t="s">
        <v>371</v>
      </c>
      <c r="AO284">
        <v>14</v>
      </c>
      <c r="AP284" t="s">
        <v>321</v>
      </c>
      <c r="AR284" t="s">
        <v>311</v>
      </c>
      <c r="AT284" t="s">
        <v>312</v>
      </c>
    </row>
    <row r="285" spans="1:46" x14ac:dyDescent="0.3">
      <c r="A285" s="2" t="s">
        <v>125</v>
      </c>
      <c r="B285" s="33" t="s">
        <v>209</v>
      </c>
      <c r="C285" s="33" t="s">
        <v>439</v>
      </c>
      <c r="E285" t="s">
        <v>317</v>
      </c>
      <c r="F285" t="s">
        <v>307</v>
      </c>
      <c r="G285" s="32">
        <v>45067</v>
      </c>
      <c r="H285" s="31">
        <v>0.55000000000291038</v>
      </c>
      <c r="I285" t="s">
        <v>308</v>
      </c>
      <c r="AK285" t="s">
        <v>364</v>
      </c>
      <c r="AO285">
        <v>15</v>
      </c>
      <c r="AP285" t="s">
        <v>321</v>
      </c>
      <c r="AR285" t="s">
        <v>311</v>
      </c>
      <c r="AT285" t="s">
        <v>312</v>
      </c>
    </row>
    <row r="286" spans="1:46" x14ac:dyDescent="0.3">
      <c r="A286" s="2" t="s">
        <v>125</v>
      </c>
      <c r="B286" s="33" t="s">
        <v>209</v>
      </c>
      <c r="C286" s="33" t="s">
        <v>439</v>
      </c>
      <c r="E286" t="s">
        <v>317</v>
      </c>
      <c r="F286" t="s">
        <v>307</v>
      </c>
      <c r="G286" s="32">
        <v>45067</v>
      </c>
      <c r="H286" s="31">
        <v>0.55000000000291038</v>
      </c>
      <c r="I286" t="s">
        <v>308</v>
      </c>
      <c r="AK286" t="s">
        <v>374</v>
      </c>
      <c r="AO286">
        <v>15</v>
      </c>
      <c r="AP286" t="s">
        <v>321</v>
      </c>
      <c r="AR286" t="s">
        <v>311</v>
      </c>
      <c r="AT286" t="s">
        <v>312</v>
      </c>
    </row>
    <row r="287" spans="1:46" x14ac:dyDescent="0.3">
      <c r="A287" s="2" t="s">
        <v>125</v>
      </c>
      <c r="B287" s="33" t="s">
        <v>209</v>
      </c>
      <c r="C287" s="33" t="s">
        <v>439</v>
      </c>
      <c r="E287" t="s">
        <v>317</v>
      </c>
      <c r="F287" t="s">
        <v>307</v>
      </c>
      <c r="G287" s="32">
        <v>45067</v>
      </c>
      <c r="H287" s="31">
        <v>0.55000000000291038</v>
      </c>
      <c r="I287" t="s">
        <v>308</v>
      </c>
      <c r="AK287" t="s">
        <v>370</v>
      </c>
      <c r="AO287">
        <v>15</v>
      </c>
      <c r="AP287" t="s">
        <v>321</v>
      </c>
      <c r="AR287" t="s">
        <v>311</v>
      </c>
      <c r="AT287" t="s">
        <v>312</v>
      </c>
    </row>
    <row r="288" spans="1:46" x14ac:dyDescent="0.3">
      <c r="A288" s="2" t="s">
        <v>125</v>
      </c>
      <c r="B288" s="33" t="s">
        <v>209</v>
      </c>
      <c r="C288" s="33" t="s">
        <v>439</v>
      </c>
      <c r="E288" t="s">
        <v>317</v>
      </c>
      <c r="F288" t="s">
        <v>307</v>
      </c>
      <c r="G288" s="32">
        <v>45067</v>
      </c>
      <c r="H288" s="31">
        <v>0.55000000000291038</v>
      </c>
      <c r="I288" t="s">
        <v>308</v>
      </c>
      <c r="AK288" t="s">
        <v>373</v>
      </c>
      <c r="AO288">
        <v>15</v>
      </c>
      <c r="AP288" t="s">
        <v>321</v>
      </c>
      <c r="AR288" t="s">
        <v>311</v>
      </c>
      <c r="AT288" t="s">
        <v>312</v>
      </c>
    </row>
    <row r="289" spans="1:46" x14ac:dyDescent="0.3">
      <c r="A289" s="2" t="s">
        <v>125</v>
      </c>
      <c r="B289" s="33" t="s">
        <v>209</v>
      </c>
      <c r="C289" s="33" t="s">
        <v>439</v>
      </c>
      <c r="E289" t="s">
        <v>317</v>
      </c>
      <c r="F289" t="s">
        <v>307</v>
      </c>
      <c r="G289" s="32">
        <v>45067</v>
      </c>
      <c r="H289" s="31">
        <v>0.55000000000291038</v>
      </c>
      <c r="I289" t="s">
        <v>308</v>
      </c>
      <c r="AK289" t="s">
        <v>372</v>
      </c>
      <c r="AO289">
        <v>16</v>
      </c>
      <c r="AP289" t="s">
        <v>321</v>
      </c>
      <c r="AR289" t="s">
        <v>311</v>
      </c>
      <c r="AT289" t="s">
        <v>312</v>
      </c>
    </row>
    <row r="290" spans="1:46" x14ac:dyDescent="0.3">
      <c r="A290" s="2" t="s">
        <v>125</v>
      </c>
      <c r="B290" s="33" t="s">
        <v>209</v>
      </c>
      <c r="C290" s="33" t="s">
        <v>439</v>
      </c>
      <c r="E290" t="s">
        <v>317</v>
      </c>
      <c r="F290" t="s">
        <v>307</v>
      </c>
      <c r="G290" s="32">
        <v>45067</v>
      </c>
      <c r="H290" s="31">
        <v>0.55000000000291038</v>
      </c>
      <c r="I290" t="s">
        <v>308</v>
      </c>
      <c r="AK290" t="s">
        <v>375</v>
      </c>
      <c r="AO290">
        <v>18</v>
      </c>
      <c r="AP290" t="s">
        <v>321</v>
      </c>
      <c r="AR290" t="s">
        <v>311</v>
      </c>
      <c r="AT290" t="s">
        <v>312</v>
      </c>
    </row>
    <row r="291" spans="1:46" x14ac:dyDescent="0.3">
      <c r="A291" s="2" t="s">
        <v>125</v>
      </c>
      <c r="B291" s="33" t="s">
        <v>209</v>
      </c>
      <c r="C291" s="33" t="s">
        <v>439</v>
      </c>
      <c r="E291" t="s">
        <v>317</v>
      </c>
      <c r="F291" t="s">
        <v>307</v>
      </c>
      <c r="G291" s="32">
        <v>45067</v>
      </c>
      <c r="H291" s="31">
        <v>0.55000000000291038</v>
      </c>
      <c r="I291" t="s">
        <v>308</v>
      </c>
      <c r="AK291" t="s">
        <v>376</v>
      </c>
      <c r="AO291">
        <v>164</v>
      </c>
      <c r="AP291" t="s">
        <v>321</v>
      </c>
      <c r="AR291" t="s">
        <v>311</v>
      </c>
      <c r="AT291" t="s">
        <v>312</v>
      </c>
    </row>
    <row r="292" spans="1:46" x14ac:dyDescent="0.3">
      <c r="A292" s="2" t="s">
        <v>125</v>
      </c>
      <c r="B292" s="33" t="s">
        <v>209</v>
      </c>
      <c r="C292" s="33" t="s">
        <v>439</v>
      </c>
      <c r="E292" t="s">
        <v>317</v>
      </c>
      <c r="F292" t="s">
        <v>307</v>
      </c>
      <c r="G292" s="32">
        <v>45067</v>
      </c>
      <c r="H292" s="31">
        <v>0.55000000000291038</v>
      </c>
      <c r="I292" t="s">
        <v>308</v>
      </c>
      <c r="AK292" t="s">
        <v>377</v>
      </c>
      <c r="AO292" t="s">
        <v>405</v>
      </c>
      <c r="AP292" t="s">
        <v>321</v>
      </c>
      <c r="AR292" t="s">
        <v>311</v>
      </c>
      <c r="AT292" t="s">
        <v>312</v>
      </c>
    </row>
    <row r="293" spans="1:46" x14ac:dyDescent="0.3">
      <c r="A293" s="2" t="s">
        <v>125</v>
      </c>
      <c r="B293" s="33" t="s">
        <v>158</v>
      </c>
      <c r="C293" s="33" t="s">
        <v>354</v>
      </c>
      <c r="E293" t="s">
        <v>306</v>
      </c>
      <c r="F293" t="s">
        <v>307</v>
      </c>
      <c r="G293" s="32">
        <v>44857</v>
      </c>
      <c r="H293" s="31">
        <v>0.61458333333575865</v>
      </c>
      <c r="I293" t="s">
        <v>308</v>
      </c>
      <c r="AK293" t="s">
        <v>437</v>
      </c>
      <c r="AO293">
        <v>2.72</v>
      </c>
      <c r="AP293" t="s">
        <v>310</v>
      </c>
      <c r="AR293" t="s">
        <v>311</v>
      </c>
      <c r="AT293" t="s">
        <v>438</v>
      </c>
    </row>
    <row r="294" spans="1:46" x14ac:dyDescent="0.3">
      <c r="A294" s="2" t="s">
        <v>125</v>
      </c>
      <c r="B294" s="33" t="s">
        <v>178</v>
      </c>
      <c r="C294" s="33" t="s">
        <v>409</v>
      </c>
      <c r="E294" t="s">
        <v>306</v>
      </c>
      <c r="F294" t="s">
        <v>307</v>
      </c>
      <c r="G294" s="32">
        <v>44848</v>
      </c>
      <c r="H294" s="31">
        <v>0.54166666666424135</v>
      </c>
      <c r="I294" t="s">
        <v>308</v>
      </c>
      <c r="AK294" t="s">
        <v>437</v>
      </c>
      <c r="AO294">
        <v>3</v>
      </c>
      <c r="AP294" t="s">
        <v>310</v>
      </c>
      <c r="AR294" t="s">
        <v>311</v>
      </c>
      <c r="AT294" t="s">
        <v>438</v>
      </c>
    </row>
    <row r="295" spans="1:46" x14ac:dyDescent="0.3">
      <c r="A295" s="2" t="s">
        <v>117</v>
      </c>
      <c r="B295" s="33" t="s">
        <v>153</v>
      </c>
      <c r="C295" s="33" t="s">
        <v>379</v>
      </c>
      <c r="E295" t="s">
        <v>306</v>
      </c>
      <c r="F295" t="s">
        <v>307</v>
      </c>
      <c r="G295" s="32">
        <v>45428</v>
      </c>
      <c r="H295" s="31">
        <v>0.34583333333284827</v>
      </c>
      <c r="I295" t="s">
        <v>308</v>
      </c>
      <c r="AK295" t="s">
        <v>437</v>
      </c>
      <c r="AO295">
        <v>3.1</v>
      </c>
      <c r="AP295" t="s">
        <v>310</v>
      </c>
      <c r="AR295" t="s">
        <v>311</v>
      </c>
      <c r="AT295" t="s">
        <v>438</v>
      </c>
    </row>
    <row r="296" spans="1:46" x14ac:dyDescent="0.3">
      <c r="A296" s="2" t="s">
        <v>117</v>
      </c>
      <c r="B296" s="33" t="s">
        <v>203</v>
      </c>
      <c r="C296" s="33" t="s">
        <v>352</v>
      </c>
      <c r="E296" t="s">
        <v>306</v>
      </c>
      <c r="F296" t="s">
        <v>307</v>
      </c>
      <c r="G296" s="32">
        <v>45225</v>
      </c>
      <c r="H296" s="31">
        <v>0.48958333333575865</v>
      </c>
      <c r="I296" t="s">
        <v>308</v>
      </c>
      <c r="AK296" t="s">
        <v>437</v>
      </c>
      <c r="AO296">
        <v>3.3</v>
      </c>
      <c r="AP296" t="s">
        <v>310</v>
      </c>
      <c r="AR296" t="s">
        <v>311</v>
      </c>
      <c r="AT296" t="s">
        <v>438</v>
      </c>
    </row>
    <row r="297" spans="1:46" x14ac:dyDescent="0.3">
      <c r="A297" s="2" t="s">
        <v>117</v>
      </c>
      <c r="B297" s="33" t="s">
        <v>209</v>
      </c>
      <c r="C297" s="33" t="s">
        <v>440</v>
      </c>
      <c r="E297" t="s">
        <v>317</v>
      </c>
      <c r="F297" t="s">
        <v>307</v>
      </c>
      <c r="G297" s="32">
        <v>45207</v>
      </c>
      <c r="H297" s="31">
        <v>0.5</v>
      </c>
      <c r="I297" t="s">
        <v>308</v>
      </c>
      <c r="AK297" t="s">
        <v>367</v>
      </c>
      <c r="AO297" t="s">
        <v>400</v>
      </c>
      <c r="AP297" t="s">
        <v>321</v>
      </c>
      <c r="AR297" t="s">
        <v>311</v>
      </c>
      <c r="AT297" t="s">
        <v>312</v>
      </c>
    </row>
    <row r="298" spans="1:46" x14ac:dyDescent="0.3">
      <c r="A298" s="2" t="s">
        <v>117</v>
      </c>
      <c r="B298" s="33" t="s">
        <v>209</v>
      </c>
      <c r="C298" s="33" t="s">
        <v>440</v>
      </c>
      <c r="E298" t="s">
        <v>317</v>
      </c>
      <c r="F298" t="s">
        <v>307</v>
      </c>
      <c r="G298" s="32">
        <v>45207</v>
      </c>
      <c r="H298" s="31">
        <v>0.5</v>
      </c>
      <c r="I298" t="s">
        <v>308</v>
      </c>
      <c r="AK298" t="s">
        <v>368</v>
      </c>
      <c r="AO298" t="s">
        <v>344</v>
      </c>
      <c r="AP298" t="s">
        <v>321</v>
      </c>
      <c r="AR298" t="s">
        <v>311</v>
      </c>
      <c r="AT298" t="s">
        <v>312</v>
      </c>
    </row>
    <row r="299" spans="1:46" x14ac:dyDescent="0.3">
      <c r="A299" s="2" t="s">
        <v>117</v>
      </c>
      <c r="B299" s="33" t="s">
        <v>209</v>
      </c>
      <c r="C299" s="33" t="s">
        <v>440</v>
      </c>
      <c r="E299" t="s">
        <v>317</v>
      </c>
      <c r="F299" t="s">
        <v>307</v>
      </c>
      <c r="G299" s="32">
        <v>45207</v>
      </c>
      <c r="H299" s="31">
        <v>0.5</v>
      </c>
      <c r="I299" t="s">
        <v>308</v>
      </c>
      <c r="AK299" t="s">
        <v>369</v>
      </c>
      <c r="AO299" t="s">
        <v>344</v>
      </c>
      <c r="AP299" t="s">
        <v>321</v>
      </c>
      <c r="AR299" t="s">
        <v>311</v>
      </c>
      <c r="AT299" t="s">
        <v>312</v>
      </c>
    </row>
    <row r="300" spans="1:46" x14ac:dyDescent="0.3">
      <c r="A300" s="2" t="s">
        <v>117</v>
      </c>
      <c r="B300" s="33" t="s">
        <v>209</v>
      </c>
      <c r="C300" s="33" t="s">
        <v>440</v>
      </c>
      <c r="E300" t="s">
        <v>317</v>
      </c>
      <c r="F300" t="s">
        <v>307</v>
      </c>
      <c r="G300" s="32">
        <v>45207</v>
      </c>
      <c r="H300" s="31">
        <v>0.5</v>
      </c>
      <c r="I300" t="s">
        <v>308</v>
      </c>
      <c r="AK300" t="s">
        <v>375</v>
      </c>
      <c r="AO300" t="s">
        <v>344</v>
      </c>
      <c r="AP300" t="s">
        <v>321</v>
      </c>
      <c r="AR300" t="s">
        <v>311</v>
      </c>
      <c r="AT300" t="s">
        <v>312</v>
      </c>
    </row>
    <row r="301" spans="1:46" x14ac:dyDescent="0.3">
      <c r="A301" s="2" t="s">
        <v>117</v>
      </c>
      <c r="B301" s="33" t="s">
        <v>209</v>
      </c>
      <c r="C301" s="33" t="s">
        <v>440</v>
      </c>
      <c r="E301" t="s">
        <v>317</v>
      </c>
      <c r="F301" t="s">
        <v>307</v>
      </c>
      <c r="G301" s="32">
        <v>45207</v>
      </c>
      <c r="H301" s="31">
        <v>0.5</v>
      </c>
      <c r="I301" t="s">
        <v>308</v>
      </c>
      <c r="AK301" t="s">
        <v>366</v>
      </c>
      <c r="AO301" t="s">
        <v>344</v>
      </c>
      <c r="AP301" t="s">
        <v>321</v>
      </c>
      <c r="AR301" t="s">
        <v>311</v>
      </c>
      <c r="AT301" t="s">
        <v>312</v>
      </c>
    </row>
    <row r="302" spans="1:46" x14ac:dyDescent="0.3">
      <c r="A302" s="2" t="s">
        <v>117</v>
      </c>
      <c r="B302" s="33" t="s">
        <v>209</v>
      </c>
      <c r="C302" s="33" t="s">
        <v>440</v>
      </c>
      <c r="E302" t="s">
        <v>317</v>
      </c>
      <c r="F302" t="s">
        <v>307</v>
      </c>
      <c r="G302" s="32">
        <v>45207</v>
      </c>
      <c r="H302" s="31">
        <v>0.5</v>
      </c>
      <c r="I302" t="s">
        <v>308</v>
      </c>
      <c r="AK302" t="s">
        <v>363</v>
      </c>
      <c r="AO302" t="s">
        <v>325</v>
      </c>
      <c r="AP302" t="s">
        <v>321</v>
      </c>
      <c r="AR302" t="s">
        <v>311</v>
      </c>
      <c r="AT302" t="s">
        <v>312</v>
      </c>
    </row>
    <row r="303" spans="1:46" x14ac:dyDescent="0.3">
      <c r="A303" s="2" t="s">
        <v>117</v>
      </c>
      <c r="B303" s="33" t="s">
        <v>209</v>
      </c>
      <c r="C303" s="33" t="s">
        <v>440</v>
      </c>
      <c r="E303" t="s">
        <v>317</v>
      </c>
      <c r="F303" t="s">
        <v>307</v>
      </c>
      <c r="G303" s="32">
        <v>45207</v>
      </c>
      <c r="H303" s="31">
        <v>0.5</v>
      </c>
      <c r="I303" t="s">
        <v>308</v>
      </c>
      <c r="AK303" t="s">
        <v>365</v>
      </c>
      <c r="AO303" t="s">
        <v>345</v>
      </c>
      <c r="AP303" t="s">
        <v>321</v>
      </c>
      <c r="AR303" t="s">
        <v>311</v>
      </c>
      <c r="AT303" t="s">
        <v>312</v>
      </c>
    </row>
    <row r="304" spans="1:46" x14ac:dyDescent="0.3">
      <c r="A304" s="2" t="s">
        <v>117</v>
      </c>
      <c r="B304" s="33" t="s">
        <v>209</v>
      </c>
      <c r="C304" s="33" t="s">
        <v>440</v>
      </c>
      <c r="E304" t="s">
        <v>317</v>
      </c>
      <c r="F304" t="s">
        <v>307</v>
      </c>
      <c r="G304" s="32">
        <v>45207</v>
      </c>
      <c r="H304" s="31">
        <v>0.5</v>
      </c>
      <c r="I304" t="s">
        <v>308</v>
      </c>
      <c r="AK304" t="s">
        <v>364</v>
      </c>
      <c r="AO304">
        <v>14</v>
      </c>
      <c r="AP304" t="s">
        <v>321</v>
      </c>
      <c r="AR304" t="s">
        <v>311</v>
      </c>
      <c r="AT304" t="s">
        <v>312</v>
      </c>
    </row>
    <row r="305" spans="1:46" x14ac:dyDescent="0.3">
      <c r="A305" s="2" t="s">
        <v>117</v>
      </c>
      <c r="B305" s="33" t="s">
        <v>209</v>
      </c>
      <c r="C305" s="33" t="s">
        <v>440</v>
      </c>
      <c r="E305" t="s">
        <v>317</v>
      </c>
      <c r="F305" t="s">
        <v>307</v>
      </c>
      <c r="G305" s="32">
        <v>45207</v>
      </c>
      <c r="H305" s="31">
        <v>0.5</v>
      </c>
      <c r="I305" t="s">
        <v>308</v>
      </c>
      <c r="AK305" t="s">
        <v>374</v>
      </c>
      <c r="AO305">
        <v>15</v>
      </c>
      <c r="AP305" t="s">
        <v>321</v>
      </c>
      <c r="AR305" t="s">
        <v>311</v>
      </c>
      <c r="AT305" t="s">
        <v>312</v>
      </c>
    </row>
    <row r="306" spans="1:46" x14ac:dyDescent="0.3">
      <c r="A306" s="2" t="s">
        <v>117</v>
      </c>
      <c r="B306" s="33" t="s">
        <v>209</v>
      </c>
      <c r="C306" s="33" t="s">
        <v>440</v>
      </c>
      <c r="E306" t="s">
        <v>317</v>
      </c>
      <c r="F306" t="s">
        <v>307</v>
      </c>
      <c r="G306" s="32">
        <v>45207</v>
      </c>
      <c r="H306" s="31">
        <v>0.5</v>
      </c>
      <c r="I306" t="s">
        <v>308</v>
      </c>
      <c r="AK306" t="s">
        <v>373</v>
      </c>
      <c r="AO306">
        <v>15</v>
      </c>
      <c r="AP306" t="s">
        <v>321</v>
      </c>
      <c r="AR306" t="s">
        <v>311</v>
      </c>
      <c r="AT306" t="s">
        <v>312</v>
      </c>
    </row>
    <row r="307" spans="1:46" x14ac:dyDescent="0.3">
      <c r="A307" s="2" t="s">
        <v>117</v>
      </c>
      <c r="B307" s="33" t="s">
        <v>209</v>
      </c>
      <c r="C307" s="33" t="s">
        <v>440</v>
      </c>
      <c r="E307" t="s">
        <v>317</v>
      </c>
      <c r="F307" t="s">
        <v>307</v>
      </c>
      <c r="G307" s="32">
        <v>45207</v>
      </c>
      <c r="H307" s="31">
        <v>0.5</v>
      </c>
      <c r="I307" t="s">
        <v>308</v>
      </c>
      <c r="AK307" t="s">
        <v>370</v>
      </c>
      <c r="AO307">
        <v>16</v>
      </c>
      <c r="AP307" t="s">
        <v>321</v>
      </c>
      <c r="AR307" t="s">
        <v>311</v>
      </c>
      <c r="AT307" t="s">
        <v>312</v>
      </c>
    </row>
    <row r="308" spans="1:46" x14ac:dyDescent="0.3">
      <c r="A308" s="2" t="s">
        <v>117</v>
      </c>
      <c r="B308" s="33" t="s">
        <v>209</v>
      </c>
      <c r="C308" s="33" t="s">
        <v>440</v>
      </c>
      <c r="E308" t="s">
        <v>317</v>
      </c>
      <c r="F308" t="s">
        <v>307</v>
      </c>
      <c r="G308" s="32">
        <v>45207</v>
      </c>
      <c r="H308" s="31">
        <v>0.5</v>
      </c>
      <c r="I308" t="s">
        <v>308</v>
      </c>
      <c r="AK308" t="s">
        <v>371</v>
      </c>
      <c r="AO308">
        <v>17</v>
      </c>
      <c r="AP308" t="s">
        <v>321</v>
      </c>
      <c r="AR308" t="s">
        <v>311</v>
      </c>
      <c r="AT308" t="s">
        <v>312</v>
      </c>
    </row>
    <row r="309" spans="1:46" x14ac:dyDescent="0.3">
      <c r="A309" s="2" t="s">
        <v>117</v>
      </c>
      <c r="B309" s="33" t="s">
        <v>209</v>
      </c>
      <c r="C309" s="33" t="s">
        <v>440</v>
      </c>
      <c r="E309" t="s">
        <v>317</v>
      </c>
      <c r="F309" t="s">
        <v>307</v>
      </c>
      <c r="G309" s="32">
        <v>45207</v>
      </c>
      <c r="H309" s="31">
        <v>0.5</v>
      </c>
      <c r="I309" t="s">
        <v>308</v>
      </c>
      <c r="AK309" t="s">
        <v>372</v>
      </c>
      <c r="AO309">
        <v>17</v>
      </c>
      <c r="AP309" t="s">
        <v>321</v>
      </c>
      <c r="AR309" t="s">
        <v>311</v>
      </c>
      <c r="AT309" t="s">
        <v>312</v>
      </c>
    </row>
    <row r="310" spans="1:46" x14ac:dyDescent="0.3">
      <c r="A310" s="2" t="s">
        <v>117</v>
      </c>
      <c r="B310" s="33" t="s">
        <v>209</v>
      </c>
      <c r="C310" s="33" t="s">
        <v>440</v>
      </c>
      <c r="E310" t="s">
        <v>317</v>
      </c>
      <c r="F310" t="s">
        <v>307</v>
      </c>
      <c r="G310" s="32">
        <v>45207</v>
      </c>
      <c r="H310" s="31">
        <v>0.5</v>
      </c>
      <c r="I310" t="s">
        <v>308</v>
      </c>
      <c r="AK310" t="s">
        <v>376</v>
      </c>
      <c r="AO310">
        <v>143</v>
      </c>
      <c r="AP310" t="s">
        <v>321</v>
      </c>
      <c r="AR310" t="s">
        <v>311</v>
      </c>
      <c r="AT310" t="s">
        <v>312</v>
      </c>
    </row>
    <row r="311" spans="1:46" x14ac:dyDescent="0.3">
      <c r="A311" s="2" t="s">
        <v>117</v>
      </c>
      <c r="B311" s="33" t="s">
        <v>209</v>
      </c>
      <c r="C311" s="33" t="s">
        <v>440</v>
      </c>
      <c r="E311" t="s">
        <v>317</v>
      </c>
      <c r="F311" t="s">
        <v>307</v>
      </c>
      <c r="G311" s="32">
        <v>45207</v>
      </c>
      <c r="H311" s="31">
        <v>0.5</v>
      </c>
      <c r="I311" t="s">
        <v>308</v>
      </c>
      <c r="AK311" t="s">
        <v>377</v>
      </c>
      <c r="AO311" t="s">
        <v>337</v>
      </c>
      <c r="AP311" t="s">
        <v>321</v>
      </c>
      <c r="AR311" t="s">
        <v>311</v>
      </c>
      <c r="AT311" t="s">
        <v>312</v>
      </c>
    </row>
    <row r="312" spans="1:46" x14ac:dyDescent="0.3">
      <c r="A312" s="2" t="s">
        <v>117</v>
      </c>
      <c r="B312" s="33" t="s">
        <v>185</v>
      </c>
      <c r="C312" s="33" t="s">
        <v>315</v>
      </c>
      <c r="E312" t="s">
        <v>306</v>
      </c>
      <c r="F312" t="s">
        <v>307</v>
      </c>
      <c r="G312" s="32">
        <v>45221</v>
      </c>
      <c r="H312" s="31">
        <v>0.54166666666424135</v>
      </c>
      <c r="I312" t="s">
        <v>308</v>
      </c>
      <c r="AK312" t="s">
        <v>437</v>
      </c>
      <c r="AO312">
        <v>3.49</v>
      </c>
      <c r="AP312" t="s">
        <v>310</v>
      </c>
      <c r="AR312" t="s">
        <v>311</v>
      </c>
      <c r="AT312" t="s">
        <v>438</v>
      </c>
    </row>
    <row r="313" spans="1:46" x14ac:dyDescent="0.3">
      <c r="A313" s="2" t="s">
        <v>125</v>
      </c>
      <c r="B313" s="33" t="s">
        <v>203</v>
      </c>
      <c r="C313" s="33" t="s">
        <v>348</v>
      </c>
      <c r="E313" t="s">
        <v>306</v>
      </c>
      <c r="F313" t="s">
        <v>307</v>
      </c>
      <c r="G313" s="32">
        <v>44850</v>
      </c>
      <c r="H313" s="31">
        <v>0.4375</v>
      </c>
      <c r="I313" t="s">
        <v>308</v>
      </c>
      <c r="AK313" t="s">
        <v>437</v>
      </c>
      <c r="AO313">
        <v>4.2671999999999999</v>
      </c>
      <c r="AP313" t="s">
        <v>310</v>
      </c>
      <c r="AR313" t="s">
        <v>311</v>
      </c>
      <c r="AT313" t="s">
        <v>438</v>
      </c>
    </row>
    <row r="314" spans="1:46" x14ac:dyDescent="0.3">
      <c r="A314" s="2" t="s">
        <v>125</v>
      </c>
      <c r="B314" s="33" t="s">
        <v>209</v>
      </c>
      <c r="C314" s="33" t="s">
        <v>356</v>
      </c>
      <c r="E314" t="s">
        <v>306</v>
      </c>
      <c r="F314" t="s">
        <v>307</v>
      </c>
      <c r="G314" s="32">
        <v>44366</v>
      </c>
      <c r="H314" s="31">
        <v>0.67361111110949423</v>
      </c>
      <c r="I314" t="s">
        <v>308</v>
      </c>
      <c r="AK314" t="s">
        <v>437</v>
      </c>
      <c r="AO314">
        <v>4.7</v>
      </c>
      <c r="AP314" t="s">
        <v>310</v>
      </c>
      <c r="AR314" t="s">
        <v>311</v>
      </c>
      <c r="AT314" t="s">
        <v>438</v>
      </c>
    </row>
    <row r="315" spans="1:46" x14ac:dyDescent="0.3">
      <c r="A315" s="2" t="s">
        <v>125</v>
      </c>
      <c r="B315" s="33" t="s">
        <v>193</v>
      </c>
      <c r="C315" s="33" t="s">
        <v>441</v>
      </c>
      <c r="E315" t="s">
        <v>306</v>
      </c>
      <c r="F315" t="s">
        <v>442</v>
      </c>
      <c r="G315" s="32">
        <v>44535</v>
      </c>
      <c r="H315" s="31">
        <v>0.53125</v>
      </c>
      <c r="I315" t="s">
        <v>318</v>
      </c>
      <c r="AK315" t="s">
        <v>443</v>
      </c>
      <c r="AO315">
        <v>5</v>
      </c>
      <c r="AP315" t="s">
        <v>444</v>
      </c>
      <c r="AR315" t="s">
        <v>311</v>
      </c>
      <c r="AT315" t="s">
        <v>438</v>
      </c>
    </row>
    <row r="316" spans="1:46" x14ac:dyDescent="0.3">
      <c r="A316" s="2" t="s">
        <v>125</v>
      </c>
      <c r="B316" s="33" t="s">
        <v>193</v>
      </c>
      <c r="C316" s="33" t="s">
        <v>445</v>
      </c>
      <c r="E316" t="s">
        <v>317</v>
      </c>
      <c r="F316" t="s">
        <v>307</v>
      </c>
      <c r="G316" s="32">
        <v>44535</v>
      </c>
      <c r="H316" s="31">
        <v>0.53125</v>
      </c>
      <c r="I316" t="s">
        <v>318</v>
      </c>
      <c r="AK316" t="s">
        <v>326</v>
      </c>
      <c r="AO316" t="s">
        <v>388</v>
      </c>
      <c r="AP316" t="s">
        <v>321</v>
      </c>
      <c r="AR316" t="s">
        <v>311</v>
      </c>
      <c r="AT316" t="s">
        <v>312</v>
      </c>
    </row>
    <row r="317" spans="1:46" x14ac:dyDescent="0.3">
      <c r="A317" s="2" t="s">
        <v>125</v>
      </c>
      <c r="B317" s="33" t="s">
        <v>193</v>
      </c>
      <c r="C317" s="33" t="s">
        <v>445</v>
      </c>
      <c r="E317" t="s">
        <v>317</v>
      </c>
      <c r="F317" t="s">
        <v>307</v>
      </c>
      <c r="G317" s="32">
        <v>44535</v>
      </c>
      <c r="H317" s="31">
        <v>0.53125</v>
      </c>
      <c r="I317" t="s">
        <v>318</v>
      </c>
      <c r="AK317" t="s">
        <v>322</v>
      </c>
      <c r="AO317" t="s">
        <v>428</v>
      </c>
      <c r="AP317" t="s">
        <v>321</v>
      </c>
      <c r="AR317" t="s">
        <v>311</v>
      </c>
      <c r="AT317" t="s">
        <v>312</v>
      </c>
    </row>
    <row r="318" spans="1:46" x14ac:dyDescent="0.3">
      <c r="A318" s="2" t="s">
        <v>125</v>
      </c>
      <c r="B318" s="33" t="s">
        <v>193</v>
      </c>
      <c r="C318" s="33" t="s">
        <v>445</v>
      </c>
      <c r="E318" t="s">
        <v>317</v>
      </c>
      <c r="F318" t="s">
        <v>307</v>
      </c>
      <c r="G318" s="32">
        <v>44535</v>
      </c>
      <c r="H318" s="31">
        <v>0.53125</v>
      </c>
      <c r="I318" t="s">
        <v>318</v>
      </c>
      <c r="AK318" t="s">
        <v>324</v>
      </c>
      <c r="AO318" t="s">
        <v>343</v>
      </c>
      <c r="AP318" t="s">
        <v>321</v>
      </c>
      <c r="AR318" t="s">
        <v>311</v>
      </c>
      <c r="AT318" t="s">
        <v>312</v>
      </c>
    </row>
    <row r="319" spans="1:46" x14ac:dyDescent="0.3">
      <c r="A319" s="2" t="s">
        <v>125</v>
      </c>
      <c r="B319" s="33" t="s">
        <v>193</v>
      </c>
      <c r="C319" s="33" t="s">
        <v>445</v>
      </c>
      <c r="E319" t="s">
        <v>317</v>
      </c>
      <c r="F319" t="s">
        <v>307</v>
      </c>
      <c r="G319" s="32">
        <v>44535</v>
      </c>
      <c r="H319" s="31">
        <v>0.53125</v>
      </c>
      <c r="I319" t="s">
        <v>318</v>
      </c>
      <c r="AK319" t="s">
        <v>319</v>
      </c>
      <c r="AO319" t="s">
        <v>343</v>
      </c>
      <c r="AP319" t="s">
        <v>321</v>
      </c>
      <c r="AR319" t="s">
        <v>311</v>
      </c>
      <c r="AT319" t="s">
        <v>312</v>
      </c>
    </row>
    <row r="320" spans="1:46" x14ac:dyDescent="0.3">
      <c r="A320" s="2" t="s">
        <v>125</v>
      </c>
      <c r="B320" s="33" t="s">
        <v>193</v>
      </c>
      <c r="C320" s="33" t="s">
        <v>445</v>
      </c>
      <c r="E320" t="s">
        <v>317</v>
      </c>
      <c r="F320" t="s">
        <v>307</v>
      </c>
      <c r="G320" s="32">
        <v>44535</v>
      </c>
      <c r="H320" s="31">
        <v>0.53125</v>
      </c>
      <c r="I320" t="s">
        <v>318</v>
      </c>
      <c r="AK320" t="s">
        <v>323</v>
      </c>
      <c r="AO320" t="s">
        <v>320</v>
      </c>
      <c r="AP320" t="s">
        <v>321</v>
      </c>
      <c r="AR320" t="s">
        <v>311</v>
      </c>
      <c r="AT320" t="s">
        <v>312</v>
      </c>
    </row>
    <row r="321" spans="1:46" x14ac:dyDescent="0.3">
      <c r="A321" s="2" t="s">
        <v>125</v>
      </c>
      <c r="B321" s="33" t="s">
        <v>193</v>
      </c>
      <c r="C321" s="33" t="s">
        <v>445</v>
      </c>
      <c r="E321" t="s">
        <v>317</v>
      </c>
      <c r="F321" t="s">
        <v>307</v>
      </c>
      <c r="G321" s="32">
        <v>44535</v>
      </c>
      <c r="H321" s="31">
        <v>0.53125</v>
      </c>
      <c r="I321" t="s">
        <v>318</v>
      </c>
      <c r="AK321" t="s">
        <v>328</v>
      </c>
      <c r="AO321" t="s">
        <v>344</v>
      </c>
      <c r="AP321" t="s">
        <v>321</v>
      </c>
      <c r="AR321" t="s">
        <v>311</v>
      </c>
      <c r="AT321" t="s">
        <v>312</v>
      </c>
    </row>
    <row r="322" spans="1:46" x14ac:dyDescent="0.3">
      <c r="A322" s="2" t="s">
        <v>125</v>
      </c>
      <c r="B322" s="33" t="s">
        <v>193</v>
      </c>
      <c r="C322" s="33" t="s">
        <v>445</v>
      </c>
      <c r="E322" t="s">
        <v>317</v>
      </c>
      <c r="F322" t="s">
        <v>307</v>
      </c>
      <c r="G322" s="32">
        <v>44535</v>
      </c>
      <c r="H322" s="31">
        <v>0.53125</v>
      </c>
      <c r="I322" t="s">
        <v>318</v>
      </c>
      <c r="AK322" t="s">
        <v>327</v>
      </c>
      <c r="AO322" t="s">
        <v>325</v>
      </c>
      <c r="AP322" t="s">
        <v>321</v>
      </c>
      <c r="AR322" t="s">
        <v>311</v>
      </c>
      <c r="AT322" t="s">
        <v>312</v>
      </c>
    </row>
    <row r="323" spans="1:46" x14ac:dyDescent="0.3">
      <c r="A323" s="2" t="s">
        <v>125</v>
      </c>
      <c r="B323" s="33" t="s">
        <v>193</v>
      </c>
      <c r="C323" s="33" t="s">
        <v>445</v>
      </c>
      <c r="E323" t="s">
        <v>317</v>
      </c>
      <c r="F323" t="s">
        <v>307</v>
      </c>
      <c r="G323" s="32">
        <v>44535</v>
      </c>
      <c r="H323" s="31">
        <v>0.53125</v>
      </c>
      <c r="I323" t="s">
        <v>318</v>
      </c>
      <c r="AK323" t="s">
        <v>331</v>
      </c>
      <c r="AO323">
        <v>10</v>
      </c>
      <c r="AP323" t="s">
        <v>321</v>
      </c>
      <c r="AR323" t="s">
        <v>311</v>
      </c>
      <c r="AT323" t="s">
        <v>312</v>
      </c>
    </row>
    <row r="324" spans="1:46" x14ac:dyDescent="0.3">
      <c r="A324" s="2" t="s">
        <v>125</v>
      </c>
      <c r="B324" s="33" t="s">
        <v>193</v>
      </c>
      <c r="C324" s="33" t="s">
        <v>445</v>
      </c>
      <c r="E324" t="s">
        <v>317</v>
      </c>
      <c r="F324" t="s">
        <v>307</v>
      </c>
      <c r="G324" s="32">
        <v>44535</v>
      </c>
      <c r="H324" s="31">
        <v>0.53125</v>
      </c>
      <c r="I324" t="s">
        <v>318</v>
      </c>
      <c r="AK324" t="s">
        <v>334</v>
      </c>
      <c r="AO324">
        <v>13</v>
      </c>
      <c r="AP324" t="s">
        <v>321</v>
      </c>
      <c r="AR324" t="s">
        <v>311</v>
      </c>
      <c r="AT324" t="s">
        <v>312</v>
      </c>
    </row>
    <row r="325" spans="1:46" x14ac:dyDescent="0.3">
      <c r="A325" s="2" t="s">
        <v>125</v>
      </c>
      <c r="B325" s="33" t="s">
        <v>193</v>
      </c>
      <c r="C325" s="33" t="s">
        <v>445</v>
      </c>
      <c r="E325" t="s">
        <v>317</v>
      </c>
      <c r="F325" t="s">
        <v>307</v>
      </c>
      <c r="G325" s="32">
        <v>44535</v>
      </c>
      <c r="H325" s="31">
        <v>0.53125</v>
      </c>
      <c r="I325" t="s">
        <v>318</v>
      </c>
      <c r="AK325" t="s">
        <v>330</v>
      </c>
      <c r="AO325">
        <v>13</v>
      </c>
      <c r="AP325" t="s">
        <v>321</v>
      </c>
      <c r="AR325" t="s">
        <v>311</v>
      </c>
      <c r="AT325" t="s">
        <v>312</v>
      </c>
    </row>
    <row r="326" spans="1:46" x14ac:dyDescent="0.3">
      <c r="A326" s="2" t="s">
        <v>125</v>
      </c>
      <c r="B326" s="33" t="s">
        <v>193</v>
      </c>
      <c r="C326" s="33" t="s">
        <v>445</v>
      </c>
      <c r="E326" t="s">
        <v>317</v>
      </c>
      <c r="F326" t="s">
        <v>307</v>
      </c>
      <c r="G326" s="32">
        <v>44535</v>
      </c>
      <c r="H326" s="31">
        <v>0.53125</v>
      </c>
      <c r="I326" t="s">
        <v>318</v>
      </c>
      <c r="AK326" t="s">
        <v>329</v>
      </c>
      <c r="AO326">
        <v>14</v>
      </c>
      <c r="AP326" t="s">
        <v>321</v>
      </c>
      <c r="AR326" t="s">
        <v>311</v>
      </c>
      <c r="AT326" t="s">
        <v>312</v>
      </c>
    </row>
    <row r="327" spans="1:46" x14ac:dyDescent="0.3">
      <c r="A327" s="2" t="s">
        <v>125</v>
      </c>
      <c r="B327" s="33" t="s">
        <v>193</v>
      </c>
      <c r="C327" s="33" t="s">
        <v>445</v>
      </c>
      <c r="E327" t="s">
        <v>317</v>
      </c>
      <c r="F327" t="s">
        <v>307</v>
      </c>
      <c r="G327" s="32">
        <v>44535</v>
      </c>
      <c r="H327" s="31">
        <v>0.53125</v>
      </c>
      <c r="I327" t="s">
        <v>318</v>
      </c>
      <c r="AK327" t="s">
        <v>332</v>
      </c>
      <c r="AO327">
        <v>18</v>
      </c>
      <c r="AP327" t="s">
        <v>321</v>
      </c>
      <c r="AR327" t="s">
        <v>311</v>
      </c>
      <c r="AT327" t="s">
        <v>312</v>
      </c>
    </row>
    <row r="328" spans="1:46" x14ac:dyDescent="0.3">
      <c r="A328" s="2" t="s">
        <v>125</v>
      </c>
      <c r="B328" s="33" t="s">
        <v>193</v>
      </c>
      <c r="C328" s="33" t="s">
        <v>445</v>
      </c>
      <c r="E328" t="s">
        <v>317</v>
      </c>
      <c r="F328" t="s">
        <v>307</v>
      </c>
      <c r="G328" s="32">
        <v>44535</v>
      </c>
      <c r="H328" s="31">
        <v>0.53125</v>
      </c>
      <c r="I328" t="s">
        <v>318</v>
      </c>
      <c r="AK328" t="s">
        <v>333</v>
      </c>
      <c r="AO328">
        <v>18</v>
      </c>
      <c r="AP328" t="s">
        <v>321</v>
      </c>
      <c r="AR328" t="s">
        <v>311</v>
      </c>
      <c r="AT328" t="s">
        <v>312</v>
      </c>
    </row>
    <row r="329" spans="1:46" x14ac:dyDescent="0.3">
      <c r="A329" s="2" t="s">
        <v>125</v>
      </c>
      <c r="B329" s="33" t="s">
        <v>193</v>
      </c>
      <c r="C329" s="33" t="s">
        <v>445</v>
      </c>
      <c r="E329" t="s">
        <v>317</v>
      </c>
      <c r="F329" t="s">
        <v>307</v>
      </c>
      <c r="G329" s="32">
        <v>44535</v>
      </c>
      <c r="H329" s="31">
        <v>0.53125</v>
      </c>
      <c r="I329" t="s">
        <v>318</v>
      </c>
      <c r="AK329" t="s">
        <v>335</v>
      </c>
      <c r="AO329">
        <v>122</v>
      </c>
      <c r="AP329" t="s">
        <v>321</v>
      </c>
      <c r="AR329" t="s">
        <v>311</v>
      </c>
      <c r="AT329" t="s">
        <v>312</v>
      </c>
    </row>
    <row r="330" spans="1:46" x14ac:dyDescent="0.3">
      <c r="A330" s="2" t="s">
        <v>125</v>
      </c>
      <c r="B330" s="33" t="s">
        <v>193</v>
      </c>
      <c r="C330" s="33" t="s">
        <v>445</v>
      </c>
      <c r="E330" t="s">
        <v>317</v>
      </c>
      <c r="F330" t="s">
        <v>307</v>
      </c>
      <c r="G330" s="32">
        <v>44535</v>
      </c>
      <c r="H330" s="31">
        <v>0.53125</v>
      </c>
      <c r="I330" t="s">
        <v>318</v>
      </c>
      <c r="AK330" t="s">
        <v>336</v>
      </c>
      <c r="AO330" t="s">
        <v>337</v>
      </c>
      <c r="AP330" t="s">
        <v>321</v>
      </c>
      <c r="AR330" t="s">
        <v>311</v>
      </c>
      <c r="AT330" t="s">
        <v>312</v>
      </c>
    </row>
    <row r="331" spans="1:46" x14ac:dyDescent="0.3">
      <c r="A331" s="2" t="s">
        <v>117</v>
      </c>
      <c r="B331" s="33" t="s">
        <v>153</v>
      </c>
      <c r="C331" s="33" t="s">
        <v>346</v>
      </c>
      <c r="E331" t="s">
        <v>306</v>
      </c>
      <c r="F331" t="s">
        <v>307</v>
      </c>
      <c r="G331" s="32">
        <v>45222</v>
      </c>
      <c r="H331" s="31">
        <v>0.33333333333575865</v>
      </c>
      <c r="I331" t="s">
        <v>308</v>
      </c>
      <c r="AK331" t="s">
        <v>437</v>
      </c>
      <c r="AO331">
        <v>5.3</v>
      </c>
      <c r="AP331" t="s">
        <v>310</v>
      </c>
      <c r="AR331" t="s">
        <v>311</v>
      </c>
      <c r="AT331" t="s">
        <v>438</v>
      </c>
    </row>
    <row r="332" spans="1:46" x14ac:dyDescent="0.3">
      <c r="A332" s="2" t="s">
        <v>125</v>
      </c>
      <c r="B332" s="33" t="s">
        <v>153</v>
      </c>
      <c r="C332" s="33" t="s">
        <v>413</v>
      </c>
      <c r="E332" t="s">
        <v>306</v>
      </c>
      <c r="F332" t="s">
        <v>307</v>
      </c>
      <c r="G332" s="32">
        <v>44850</v>
      </c>
      <c r="H332" s="31">
        <v>0.41041666666569654</v>
      </c>
      <c r="I332" t="s">
        <v>308</v>
      </c>
      <c r="AK332" t="s">
        <v>437</v>
      </c>
      <c r="AO332">
        <v>5.4</v>
      </c>
      <c r="AP332" t="s">
        <v>310</v>
      </c>
      <c r="AR332" t="s">
        <v>311</v>
      </c>
      <c r="AT332" t="s">
        <v>438</v>
      </c>
    </row>
    <row r="333" spans="1:46" x14ac:dyDescent="0.3">
      <c r="A333" s="2" t="s">
        <v>125</v>
      </c>
      <c r="B333" s="33" t="s">
        <v>173</v>
      </c>
      <c r="C333" s="33" t="s">
        <v>446</v>
      </c>
      <c r="E333" t="s">
        <v>306</v>
      </c>
      <c r="F333" t="s">
        <v>442</v>
      </c>
      <c r="G333" s="32">
        <v>44674</v>
      </c>
      <c r="H333" s="31">
        <v>0.46875</v>
      </c>
      <c r="I333" t="s">
        <v>308</v>
      </c>
      <c r="AK333" t="s">
        <v>443</v>
      </c>
      <c r="AO333">
        <v>5.5</v>
      </c>
      <c r="AP333" t="s">
        <v>444</v>
      </c>
      <c r="AR333" t="s">
        <v>311</v>
      </c>
      <c r="AT333" t="s">
        <v>438</v>
      </c>
    </row>
    <row r="334" spans="1:46" x14ac:dyDescent="0.3">
      <c r="A334" s="2" t="s">
        <v>117</v>
      </c>
      <c r="B334" s="33" t="s">
        <v>205</v>
      </c>
      <c r="C334" s="33" t="s">
        <v>414</v>
      </c>
      <c r="E334" t="s">
        <v>306</v>
      </c>
      <c r="F334" t="s">
        <v>307</v>
      </c>
      <c r="G334" s="32">
        <v>45215</v>
      </c>
      <c r="H334" s="31">
        <v>0.5</v>
      </c>
      <c r="I334" t="s">
        <v>308</v>
      </c>
      <c r="AK334" t="s">
        <v>437</v>
      </c>
      <c r="AO334">
        <v>5.6</v>
      </c>
      <c r="AP334" t="s">
        <v>310</v>
      </c>
      <c r="AR334" t="s">
        <v>311</v>
      </c>
      <c r="AT334" t="s">
        <v>438</v>
      </c>
    </row>
    <row r="335" spans="1:46" x14ac:dyDescent="0.3">
      <c r="A335" s="2" t="s">
        <v>125</v>
      </c>
      <c r="B335" s="33" t="s">
        <v>193</v>
      </c>
      <c r="C335" s="33" t="s">
        <v>447</v>
      </c>
      <c r="E335" t="s">
        <v>317</v>
      </c>
      <c r="F335" t="s">
        <v>307</v>
      </c>
      <c r="G335" s="32">
        <v>44728</v>
      </c>
      <c r="H335" s="31">
        <v>0.5625</v>
      </c>
      <c r="I335" t="s">
        <v>308</v>
      </c>
      <c r="AK335" t="s">
        <v>326</v>
      </c>
      <c r="AO335" t="s">
        <v>388</v>
      </c>
      <c r="AP335" t="s">
        <v>321</v>
      </c>
      <c r="AR335" t="s">
        <v>311</v>
      </c>
      <c r="AT335" t="s">
        <v>312</v>
      </c>
    </row>
    <row r="336" spans="1:46" x14ac:dyDescent="0.3">
      <c r="A336" s="2" t="s">
        <v>125</v>
      </c>
      <c r="B336" s="33" t="s">
        <v>193</v>
      </c>
      <c r="C336" s="33" t="s">
        <v>447</v>
      </c>
      <c r="E336" t="s">
        <v>317</v>
      </c>
      <c r="F336" t="s">
        <v>307</v>
      </c>
      <c r="G336" s="32">
        <v>44728</v>
      </c>
      <c r="H336" s="31">
        <v>0.5625</v>
      </c>
      <c r="I336" t="s">
        <v>308</v>
      </c>
      <c r="AK336" t="s">
        <v>322</v>
      </c>
      <c r="AO336" t="s">
        <v>428</v>
      </c>
      <c r="AP336" t="s">
        <v>321</v>
      </c>
      <c r="AR336" t="s">
        <v>311</v>
      </c>
      <c r="AT336" t="s">
        <v>312</v>
      </c>
    </row>
    <row r="337" spans="1:46" x14ac:dyDescent="0.3">
      <c r="A337" s="2" t="s">
        <v>125</v>
      </c>
      <c r="B337" s="33" t="s">
        <v>193</v>
      </c>
      <c r="C337" s="33" t="s">
        <v>447</v>
      </c>
      <c r="E337" t="s">
        <v>317</v>
      </c>
      <c r="F337" t="s">
        <v>307</v>
      </c>
      <c r="G337" s="32">
        <v>44728</v>
      </c>
      <c r="H337" s="31">
        <v>0.5625</v>
      </c>
      <c r="I337" t="s">
        <v>308</v>
      </c>
      <c r="AK337" t="s">
        <v>324</v>
      </c>
      <c r="AO337" t="s">
        <v>343</v>
      </c>
      <c r="AP337" t="s">
        <v>321</v>
      </c>
      <c r="AR337" t="s">
        <v>311</v>
      </c>
      <c r="AT337" t="s">
        <v>312</v>
      </c>
    </row>
    <row r="338" spans="1:46" x14ac:dyDescent="0.3">
      <c r="A338" s="2" t="s">
        <v>125</v>
      </c>
      <c r="B338" s="33" t="s">
        <v>193</v>
      </c>
      <c r="C338" s="33" t="s">
        <v>447</v>
      </c>
      <c r="E338" t="s">
        <v>317</v>
      </c>
      <c r="F338" t="s">
        <v>307</v>
      </c>
      <c r="G338" s="32">
        <v>44728</v>
      </c>
      <c r="H338" s="31">
        <v>0.5625</v>
      </c>
      <c r="I338" t="s">
        <v>308</v>
      </c>
      <c r="AK338" t="s">
        <v>319</v>
      </c>
      <c r="AO338" t="s">
        <v>343</v>
      </c>
      <c r="AP338" t="s">
        <v>321</v>
      </c>
      <c r="AR338" t="s">
        <v>311</v>
      </c>
      <c r="AT338" t="s">
        <v>312</v>
      </c>
    </row>
    <row r="339" spans="1:46" x14ac:dyDescent="0.3">
      <c r="A339" s="2" t="s">
        <v>125</v>
      </c>
      <c r="B339" s="33" t="s">
        <v>193</v>
      </c>
      <c r="C339" s="33" t="s">
        <v>447</v>
      </c>
      <c r="E339" t="s">
        <v>317</v>
      </c>
      <c r="F339" t="s">
        <v>307</v>
      </c>
      <c r="G339" s="32">
        <v>44728</v>
      </c>
      <c r="H339" s="31">
        <v>0.5625</v>
      </c>
      <c r="I339" t="s">
        <v>308</v>
      </c>
      <c r="AK339" t="s">
        <v>323</v>
      </c>
      <c r="AO339" t="s">
        <v>320</v>
      </c>
      <c r="AP339" t="s">
        <v>321</v>
      </c>
      <c r="AR339" t="s">
        <v>311</v>
      </c>
      <c r="AT339" t="s">
        <v>312</v>
      </c>
    </row>
    <row r="340" spans="1:46" x14ac:dyDescent="0.3">
      <c r="A340" s="2" t="s">
        <v>125</v>
      </c>
      <c r="B340" s="33" t="s">
        <v>193</v>
      </c>
      <c r="C340" s="33" t="s">
        <v>447</v>
      </c>
      <c r="E340" t="s">
        <v>317</v>
      </c>
      <c r="F340" t="s">
        <v>307</v>
      </c>
      <c r="G340" s="32">
        <v>44728</v>
      </c>
      <c r="H340" s="31">
        <v>0.5625</v>
      </c>
      <c r="I340" t="s">
        <v>308</v>
      </c>
      <c r="AK340" t="s">
        <v>327</v>
      </c>
      <c r="AO340" t="s">
        <v>344</v>
      </c>
      <c r="AP340" t="s">
        <v>321</v>
      </c>
      <c r="AR340" t="s">
        <v>311</v>
      </c>
      <c r="AT340" t="s">
        <v>312</v>
      </c>
    </row>
    <row r="341" spans="1:46" x14ac:dyDescent="0.3">
      <c r="A341" s="2" t="s">
        <v>125</v>
      </c>
      <c r="B341" s="33" t="s">
        <v>193</v>
      </c>
      <c r="C341" s="33" t="s">
        <v>447</v>
      </c>
      <c r="E341" t="s">
        <v>317</v>
      </c>
      <c r="F341" t="s">
        <v>307</v>
      </c>
      <c r="G341" s="32">
        <v>44728</v>
      </c>
      <c r="H341" s="31">
        <v>0.5625</v>
      </c>
      <c r="I341" t="s">
        <v>308</v>
      </c>
      <c r="AK341" t="s">
        <v>328</v>
      </c>
      <c r="AO341" t="s">
        <v>344</v>
      </c>
      <c r="AP341" t="s">
        <v>321</v>
      </c>
      <c r="AR341" t="s">
        <v>311</v>
      </c>
      <c r="AT341" t="s">
        <v>312</v>
      </c>
    </row>
    <row r="342" spans="1:46" x14ac:dyDescent="0.3">
      <c r="A342" s="2" t="s">
        <v>125</v>
      </c>
      <c r="B342" s="33" t="s">
        <v>193</v>
      </c>
      <c r="C342" s="33" t="s">
        <v>447</v>
      </c>
      <c r="E342" t="s">
        <v>317</v>
      </c>
      <c r="F342" t="s">
        <v>307</v>
      </c>
      <c r="G342" s="32">
        <v>44728</v>
      </c>
      <c r="H342" s="31">
        <v>0.5625</v>
      </c>
      <c r="I342" t="s">
        <v>308</v>
      </c>
      <c r="AK342" t="s">
        <v>331</v>
      </c>
      <c r="AO342">
        <v>13</v>
      </c>
      <c r="AP342" t="s">
        <v>321</v>
      </c>
      <c r="AR342" t="s">
        <v>311</v>
      </c>
      <c r="AT342" t="s">
        <v>312</v>
      </c>
    </row>
    <row r="343" spans="1:46" x14ac:dyDescent="0.3">
      <c r="A343" s="2" t="s">
        <v>125</v>
      </c>
      <c r="B343" s="33" t="s">
        <v>193</v>
      </c>
      <c r="C343" s="33" t="s">
        <v>447</v>
      </c>
      <c r="E343" t="s">
        <v>317</v>
      </c>
      <c r="F343" t="s">
        <v>307</v>
      </c>
      <c r="G343" s="32">
        <v>44728</v>
      </c>
      <c r="H343" s="31">
        <v>0.5625</v>
      </c>
      <c r="I343" t="s">
        <v>308</v>
      </c>
      <c r="AK343" t="s">
        <v>329</v>
      </c>
      <c r="AO343">
        <v>16</v>
      </c>
      <c r="AP343" t="s">
        <v>321</v>
      </c>
      <c r="AR343" t="s">
        <v>311</v>
      </c>
      <c r="AT343" t="s">
        <v>312</v>
      </c>
    </row>
    <row r="344" spans="1:46" x14ac:dyDescent="0.3">
      <c r="A344" s="2" t="s">
        <v>125</v>
      </c>
      <c r="B344" s="33" t="s">
        <v>193</v>
      </c>
      <c r="C344" s="33" t="s">
        <v>447</v>
      </c>
      <c r="E344" t="s">
        <v>317</v>
      </c>
      <c r="F344" t="s">
        <v>307</v>
      </c>
      <c r="G344" s="32">
        <v>44728</v>
      </c>
      <c r="H344" s="31">
        <v>0.5625</v>
      </c>
      <c r="I344" t="s">
        <v>308</v>
      </c>
      <c r="AK344" t="s">
        <v>330</v>
      </c>
      <c r="AO344">
        <v>16</v>
      </c>
      <c r="AP344" t="s">
        <v>321</v>
      </c>
      <c r="AR344" t="s">
        <v>311</v>
      </c>
      <c r="AT344" t="s">
        <v>312</v>
      </c>
    </row>
    <row r="345" spans="1:46" x14ac:dyDescent="0.3">
      <c r="A345" s="2" t="s">
        <v>125</v>
      </c>
      <c r="B345" s="33" t="s">
        <v>193</v>
      </c>
      <c r="C345" s="33" t="s">
        <v>447</v>
      </c>
      <c r="E345" t="s">
        <v>317</v>
      </c>
      <c r="F345" t="s">
        <v>307</v>
      </c>
      <c r="G345" s="32">
        <v>44728</v>
      </c>
      <c r="H345" s="31">
        <v>0.5625</v>
      </c>
      <c r="I345" t="s">
        <v>308</v>
      </c>
      <c r="AK345" t="s">
        <v>334</v>
      </c>
      <c r="AO345">
        <v>17</v>
      </c>
      <c r="AP345" t="s">
        <v>321</v>
      </c>
      <c r="AR345" t="s">
        <v>311</v>
      </c>
      <c r="AT345" t="s">
        <v>312</v>
      </c>
    </row>
    <row r="346" spans="1:46" x14ac:dyDescent="0.3">
      <c r="A346" s="2" t="s">
        <v>125</v>
      </c>
      <c r="B346" s="33" t="s">
        <v>193</v>
      </c>
      <c r="C346" s="33" t="s">
        <v>447</v>
      </c>
      <c r="E346" t="s">
        <v>317</v>
      </c>
      <c r="F346" t="s">
        <v>307</v>
      </c>
      <c r="G346" s="32">
        <v>44728</v>
      </c>
      <c r="H346" s="31">
        <v>0.5625</v>
      </c>
      <c r="I346" t="s">
        <v>308</v>
      </c>
      <c r="AK346" t="s">
        <v>332</v>
      </c>
      <c r="AO346">
        <v>18</v>
      </c>
      <c r="AP346" t="s">
        <v>321</v>
      </c>
      <c r="AR346" t="s">
        <v>311</v>
      </c>
      <c r="AT346" t="s">
        <v>312</v>
      </c>
    </row>
    <row r="347" spans="1:46" x14ac:dyDescent="0.3">
      <c r="A347" s="2" t="s">
        <v>125</v>
      </c>
      <c r="B347" s="33" t="s">
        <v>193</v>
      </c>
      <c r="C347" s="33" t="s">
        <v>447</v>
      </c>
      <c r="E347" t="s">
        <v>317</v>
      </c>
      <c r="F347" t="s">
        <v>307</v>
      </c>
      <c r="G347" s="32">
        <v>44728</v>
      </c>
      <c r="H347" s="31">
        <v>0.5625</v>
      </c>
      <c r="I347" t="s">
        <v>308</v>
      </c>
      <c r="AK347" t="s">
        <v>333</v>
      </c>
      <c r="AO347">
        <v>19</v>
      </c>
      <c r="AP347" t="s">
        <v>321</v>
      </c>
      <c r="AR347" t="s">
        <v>311</v>
      </c>
      <c r="AT347" t="s">
        <v>312</v>
      </c>
    </row>
    <row r="348" spans="1:46" x14ac:dyDescent="0.3">
      <c r="A348" s="2" t="s">
        <v>125</v>
      </c>
      <c r="B348" s="33" t="s">
        <v>193</v>
      </c>
      <c r="C348" s="33" t="s">
        <v>447</v>
      </c>
      <c r="E348" t="s">
        <v>317</v>
      </c>
      <c r="F348" t="s">
        <v>307</v>
      </c>
      <c r="G348" s="32">
        <v>44728</v>
      </c>
      <c r="H348" s="31">
        <v>0.5625</v>
      </c>
      <c r="I348" t="s">
        <v>308</v>
      </c>
      <c r="AK348" t="s">
        <v>335</v>
      </c>
      <c r="AO348">
        <v>134</v>
      </c>
      <c r="AP348" t="s">
        <v>321</v>
      </c>
      <c r="AR348" t="s">
        <v>311</v>
      </c>
      <c r="AT348" t="s">
        <v>312</v>
      </c>
    </row>
    <row r="349" spans="1:46" x14ac:dyDescent="0.3">
      <c r="A349" s="2" t="s">
        <v>125</v>
      </c>
      <c r="B349" s="33" t="s">
        <v>193</v>
      </c>
      <c r="C349" s="33" t="s">
        <v>447</v>
      </c>
      <c r="E349" t="s">
        <v>317</v>
      </c>
      <c r="F349" t="s">
        <v>307</v>
      </c>
      <c r="G349" s="32">
        <v>44728</v>
      </c>
      <c r="H349" s="31">
        <v>0.5625</v>
      </c>
      <c r="I349" t="s">
        <v>308</v>
      </c>
      <c r="AK349" t="s">
        <v>336</v>
      </c>
      <c r="AO349" t="s">
        <v>337</v>
      </c>
      <c r="AP349" t="s">
        <v>321</v>
      </c>
      <c r="AR349" t="s">
        <v>311</v>
      </c>
      <c r="AT349" t="s">
        <v>312</v>
      </c>
    </row>
    <row r="350" spans="1:46" x14ac:dyDescent="0.3">
      <c r="A350" s="2" t="s">
        <v>117</v>
      </c>
      <c r="B350" s="33" t="s">
        <v>197</v>
      </c>
      <c r="C350" s="33" t="s">
        <v>392</v>
      </c>
      <c r="E350" t="s">
        <v>306</v>
      </c>
      <c r="F350" t="s">
        <v>307</v>
      </c>
      <c r="G350" s="32">
        <v>45206</v>
      </c>
      <c r="H350" s="31">
        <v>0.39583333333575865</v>
      </c>
      <c r="I350" t="s">
        <v>308</v>
      </c>
      <c r="AK350" t="s">
        <v>437</v>
      </c>
      <c r="AO350">
        <v>5.6387999999999998</v>
      </c>
      <c r="AP350" t="s">
        <v>310</v>
      </c>
      <c r="AR350" t="s">
        <v>311</v>
      </c>
      <c r="AT350" t="s">
        <v>438</v>
      </c>
    </row>
    <row r="351" spans="1:46" x14ac:dyDescent="0.3">
      <c r="A351" s="2" t="s">
        <v>125</v>
      </c>
      <c r="B351" s="33" t="s">
        <v>168</v>
      </c>
      <c r="C351" s="33" t="s">
        <v>448</v>
      </c>
      <c r="E351" t="s">
        <v>306</v>
      </c>
      <c r="F351" t="s">
        <v>442</v>
      </c>
      <c r="G351" s="32">
        <v>44289</v>
      </c>
      <c r="H351" s="31">
        <v>0.42708333333575865</v>
      </c>
      <c r="I351" t="s">
        <v>308</v>
      </c>
      <c r="AK351" t="s">
        <v>443</v>
      </c>
      <c r="AO351">
        <v>6</v>
      </c>
      <c r="AP351" t="s">
        <v>444</v>
      </c>
      <c r="AR351" t="s">
        <v>311</v>
      </c>
      <c r="AT351" t="s">
        <v>438</v>
      </c>
    </row>
    <row r="352" spans="1:46" x14ac:dyDescent="0.3">
      <c r="A352" s="2" t="s">
        <v>125</v>
      </c>
      <c r="B352" s="33" t="s">
        <v>193</v>
      </c>
      <c r="C352" s="33" t="s">
        <v>431</v>
      </c>
      <c r="E352" t="s">
        <v>306</v>
      </c>
      <c r="F352" t="s">
        <v>307</v>
      </c>
      <c r="G352" s="32">
        <v>44728</v>
      </c>
      <c r="H352" s="31">
        <v>0.5625</v>
      </c>
      <c r="I352" t="s">
        <v>308</v>
      </c>
      <c r="AK352" t="s">
        <v>437</v>
      </c>
      <c r="AO352">
        <v>6</v>
      </c>
      <c r="AP352" t="s">
        <v>310</v>
      </c>
      <c r="AR352" t="s">
        <v>311</v>
      </c>
      <c r="AT352" t="s">
        <v>438</v>
      </c>
    </row>
    <row r="353" spans="1:46" x14ac:dyDescent="0.3">
      <c r="A353" s="2" t="s">
        <v>117</v>
      </c>
      <c r="B353" s="33" t="s">
        <v>156</v>
      </c>
      <c r="C353" s="33" t="s">
        <v>386</v>
      </c>
      <c r="E353" t="s">
        <v>306</v>
      </c>
      <c r="F353" t="s">
        <v>307</v>
      </c>
      <c r="G353" s="32">
        <v>45402</v>
      </c>
      <c r="H353" s="31">
        <v>0.62916666666569654</v>
      </c>
      <c r="I353" t="s">
        <v>308</v>
      </c>
      <c r="AK353" t="s">
        <v>437</v>
      </c>
      <c r="AO353">
        <v>6.2</v>
      </c>
      <c r="AP353" t="s">
        <v>310</v>
      </c>
      <c r="AR353" t="s">
        <v>311</v>
      </c>
      <c r="AT353" t="s">
        <v>438</v>
      </c>
    </row>
    <row r="354" spans="1:46" x14ac:dyDescent="0.3">
      <c r="A354" s="2" t="s">
        <v>125</v>
      </c>
      <c r="B354" s="33" t="s">
        <v>215</v>
      </c>
      <c r="C354" s="33" t="s">
        <v>449</v>
      </c>
      <c r="E354" t="s">
        <v>317</v>
      </c>
      <c r="F354" t="s">
        <v>307</v>
      </c>
      <c r="G354" s="32">
        <v>44852</v>
      </c>
      <c r="H354" s="31">
        <v>0.45833333333575865</v>
      </c>
      <c r="I354" t="s">
        <v>308</v>
      </c>
      <c r="AK354" t="s">
        <v>375</v>
      </c>
      <c r="AO354" t="s">
        <v>399</v>
      </c>
      <c r="AP354" t="s">
        <v>321</v>
      </c>
      <c r="AR354" t="s">
        <v>311</v>
      </c>
      <c r="AT354" t="s">
        <v>312</v>
      </c>
    </row>
    <row r="355" spans="1:46" x14ac:dyDescent="0.3">
      <c r="A355" s="2" t="s">
        <v>125</v>
      </c>
      <c r="B355" s="33" t="s">
        <v>215</v>
      </c>
      <c r="C355" s="33" t="s">
        <v>449</v>
      </c>
      <c r="E355" t="s">
        <v>317</v>
      </c>
      <c r="F355" t="s">
        <v>307</v>
      </c>
      <c r="G355" s="32">
        <v>44852</v>
      </c>
      <c r="H355" s="31">
        <v>0.45833333333575865</v>
      </c>
      <c r="I355" t="s">
        <v>308</v>
      </c>
      <c r="AK355" t="s">
        <v>369</v>
      </c>
      <c r="AO355" t="s">
        <v>428</v>
      </c>
      <c r="AP355" t="s">
        <v>321</v>
      </c>
      <c r="AR355" t="s">
        <v>311</v>
      </c>
      <c r="AT355" t="s">
        <v>312</v>
      </c>
    </row>
    <row r="356" spans="1:46" x14ac:dyDescent="0.3">
      <c r="A356" s="2" t="s">
        <v>125</v>
      </c>
      <c r="B356" s="33" t="s">
        <v>215</v>
      </c>
      <c r="C356" s="33" t="s">
        <v>449</v>
      </c>
      <c r="E356" t="s">
        <v>317</v>
      </c>
      <c r="F356" t="s">
        <v>307</v>
      </c>
      <c r="G356" s="32">
        <v>44852</v>
      </c>
      <c r="H356" s="31">
        <v>0.45833333333575865</v>
      </c>
      <c r="I356" t="s">
        <v>308</v>
      </c>
      <c r="AK356" t="s">
        <v>373</v>
      </c>
      <c r="AO356" t="s">
        <v>428</v>
      </c>
      <c r="AP356" t="s">
        <v>321</v>
      </c>
      <c r="AR356" t="s">
        <v>311</v>
      </c>
      <c r="AT356" t="s">
        <v>312</v>
      </c>
    </row>
    <row r="357" spans="1:46" x14ac:dyDescent="0.3">
      <c r="A357" s="2" t="s">
        <v>125</v>
      </c>
      <c r="B357" s="33" t="s">
        <v>215</v>
      </c>
      <c r="C357" s="33" t="s">
        <v>449</v>
      </c>
      <c r="E357" t="s">
        <v>317</v>
      </c>
      <c r="F357" t="s">
        <v>307</v>
      </c>
      <c r="G357" s="32">
        <v>44852</v>
      </c>
      <c r="H357" s="31">
        <v>0.45833333333575865</v>
      </c>
      <c r="I357" t="s">
        <v>308</v>
      </c>
      <c r="AK357" t="s">
        <v>366</v>
      </c>
      <c r="AO357" t="s">
        <v>343</v>
      </c>
      <c r="AP357" t="s">
        <v>321</v>
      </c>
      <c r="AR357" t="s">
        <v>311</v>
      </c>
      <c r="AT357" t="s">
        <v>312</v>
      </c>
    </row>
    <row r="358" spans="1:46" x14ac:dyDescent="0.3">
      <c r="A358" s="2" t="s">
        <v>125</v>
      </c>
      <c r="B358" s="33" t="s">
        <v>215</v>
      </c>
      <c r="C358" s="33" t="s">
        <v>449</v>
      </c>
      <c r="E358" t="s">
        <v>317</v>
      </c>
      <c r="F358" t="s">
        <v>307</v>
      </c>
      <c r="G358" s="32">
        <v>44852</v>
      </c>
      <c r="H358" s="31">
        <v>0.45833333333575865</v>
      </c>
      <c r="I358" t="s">
        <v>308</v>
      </c>
      <c r="AK358" t="s">
        <v>371</v>
      </c>
      <c r="AO358" t="s">
        <v>320</v>
      </c>
      <c r="AP358" t="s">
        <v>321</v>
      </c>
      <c r="AR358" t="s">
        <v>311</v>
      </c>
      <c r="AT358" t="s">
        <v>312</v>
      </c>
    </row>
    <row r="359" spans="1:46" x14ac:dyDescent="0.3">
      <c r="A359" s="2" t="s">
        <v>125</v>
      </c>
      <c r="B359" s="33" t="s">
        <v>215</v>
      </c>
      <c r="C359" s="33" t="s">
        <v>449</v>
      </c>
      <c r="E359" t="s">
        <v>317</v>
      </c>
      <c r="F359" t="s">
        <v>307</v>
      </c>
      <c r="G359" s="32">
        <v>44852</v>
      </c>
      <c r="H359" s="31">
        <v>0.45833333333575865</v>
      </c>
      <c r="I359" t="s">
        <v>308</v>
      </c>
      <c r="AK359" t="s">
        <v>370</v>
      </c>
      <c r="AO359" t="s">
        <v>320</v>
      </c>
      <c r="AP359" t="s">
        <v>321</v>
      </c>
      <c r="AR359" t="s">
        <v>311</v>
      </c>
      <c r="AT359" t="s">
        <v>312</v>
      </c>
    </row>
    <row r="360" spans="1:46" x14ac:dyDescent="0.3">
      <c r="A360" s="2" t="s">
        <v>125</v>
      </c>
      <c r="B360" s="33" t="s">
        <v>215</v>
      </c>
      <c r="C360" s="33" t="s">
        <v>449</v>
      </c>
      <c r="E360" t="s">
        <v>317</v>
      </c>
      <c r="F360" t="s">
        <v>307</v>
      </c>
      <c r="G360" s="32">
        <v>44852</v>
      </c>
      <c r="H360" s="31">
        <v>0.45833333333575865</v>
      </c>
      <c r="I360" t="s">
        <v>308</v>
      </c>
      <c r="AK360" t="s">
        <v>368</v>
      </c>
      <c r="AO360" t="s">
        <v>344</v>
      </c>
      <c r="AP360" t="s">
        <v>321</v>
      </c>
      <c r="AR360" t="s">
        <v>311</v>
      </c>
      <c r="AT360" t="s">
        <v>312</v>
      </c>
    </row>
    <row r="361" spans="1:46" x14ac:dyDescent="0.3">
      <c r="A361" s="2" t="s">
        <v>125</v>
      </c>
      <c r="B361" s="33" t="s">
        <v>215</v>
      </c>
      <c r="C361" s="33" t="s">
        <v>449</v>
      </c>
      <c r="E361" t="s">
        <v>317</v>
      </c>
      <c r="F361" t="s">
        <v>307</v>
      </c>
      <c r="G361" s="32">
        <v>44852</v>
      </c>
      <c r="H361" s="31">
        <v>0.45833333333575865</v>
      </c>
      <c r="I361" t="s">
        <v>308</v>
      </c>
      <c r="AK361" t="s">
        <v>365</v>
      </c>
      <c r="AO361" t="s">
        <v>344</v>
      </c>
      <c r="AP361" t="s">
        <v>321</v>
      </c>
      <c r="AR361" t="s">
        <v>311</v>
      </c>
      <c r="AT361" t="s">
        <v>312</v>
      </c>
    </row>
    <row r="362" spans="1:46" x14ac:dyDescent="0.3">
      <c r="A362" s="2" t="s">
        <v>125</v>
      </c>
      <c r="B362" s="33" t="s">
        <v>215</v>
      </c>
      <c r="C362" s="33" t="s">
        <v>449</v>
      </c>
      <c r="E362" t="s">
        <v>317</v>
      </c>
      <c r="F362" t="s">
        <v>307</v>
      </c>
      <c r="G362" s="32">
        <v>44852</v>
      </c>
      <c r="H362" s="31">
        <v>0.45833333333575865</v>
      </c>
      <c r="I362" t="s">
        <v>308</v>
      </c>
      <c r="AK362" t="s">
        <v>363</v>
      </c>
      <c r="AO362" t="s">
        <v>325</v>
      </c>
      <c r="AP362" t="s">
        <v>321</v>
      </c>
      <c r="AR362" t="s">
        <v>311</v>
      </c>
      <c r="AT362" t="s">
        <v>312</v>
      </c>
    </row>
    <row r="363" spans="1:46" x14ac:dyDescent="0.3">
      <c r="A363" s="2" t="s">
        <v>125</v>
      </c>
      <c r="B363" s="33" t="s">
        <v>215</v>
      </c>
      <c r="C363" s="33" t="s">
        <v>449</v>
      </c>
      <c r="E363" t="s">
        <v>317</v>
      </c>
      <c r="F363" t="s">
        <v>307</v>
      </c>
      <c r="G363" s="32">
        <v>44852</v>
      </c>
      <c r="H363" s="31">
        <v>0.45833333333575865</v>
      </c>
      <c r="I363" t="s">
        <v>308</v>
      </c>
      <c r="AK363" t="s">
        <v>367</v>
      </c>
      <c r="AO363" t="s">
        <v>325</v>
      </c>
      <c r="AP363" t="s">
        <v>321</v>
      </c>
      <c r="AR363" t="s">
        <v>311</v>
      </c>
      <c r="AT363" t="s">
        <v>312</v>
      </c>
    </row>
    <row r="364" spans="1:46" x14ac:dyDescent="0.3">
      <c r="A364" s="2" t="s">
        <v>125</v>
      </c>
      <c r="B364" s="33" t="s">
        <v>215</v>
      </c>
      <c r="C364" s="33" t="s">
        <v>449</v>
      </c>
      <c r="E364" t="s">
        <v>317</v>
      </c>
      <c r="F364" t="s">
        <v>307</v>
      </c>
      <c r="G364" s="32">
        <v>44852</v>
      </c>
      <c r="H364" s="31">
        <v>0.45833333333575865</v>
      </c>
      <c r="I364" t="s">
        <v>308</v>
      </c>
      <c r="AK364" t="s">
        <v>372</v>
      </c>
      <c r="AO364" t="s">
        <v>325</v>
      </c>
      <c r="AP364" t="s">
        <v>321</v>
      </c>
      <c r="AR364" t="s">
        <v>311</v>
      </c>
      <c r="AT364" t="s">
        <v>312</v>
      </c>
    </row>
    <row r="365" spans="1:46" x14ac:dyDescent="0.3">
      <c r="A365" s="2" t="s">
        <v>125</v>
      </c>
      <c r="B365" s="33" t="s">
        <v>215</v>
      </c>
      <c r="C365" s="33" t="s">
        <v>449</v>
      </c>
      <c r="E365" t="s">
        <v>317</v>
      </c>
      <c r="F365" t="s">
        <v>307</v>
      </c>
      <c r="G365" s="32">
        <v>44852</v>
      </c>
      <c r="H365" s="31">
        <v>0.45833333333575865</v>
      </c>
      <c r="I365" t="s">
        <v>308</v>
      </c>
      <c r="AK365" t="s">
        <v>374</v>
      </c>
      <c r="AO365">
        <v>19</v>
      </c>
      <c r="AP365" t="s">
        <v>321</v>
      </c>
      <c r="AR365" t="s">
        <v>311</v>
      </c>
      <c r="AT365" t="s">
        <v>312</v>
      </c>
    </row>
    <row r="366" spans="1:46" x14ac:dyDescent="0.3">
      <c r="A366" s="2" t="s">
        <v>125</v>
      </c>
      <c r="B366" s="33" t="s">
        <v>215</v>
      </c>
      <c r="C366" s="33" t="s">
        <v>449</v>
      </c>
      <c r="E366" t="s">
        <v>317</v>
      </c>
      <c r="F366" t="s">
        <v>307</v>
      </c>
      <c r="G366" s="32">
        <v>44852</v>
      </c>
      <c r="H366" s="31">
        <v>0.45833333333575865</v>
      </c>
      <c r="I366" t="s">
        <v>308</v>
      </c>
      <c r="AK366" t="s">
        <v>364</v>
      </c>
      <c r="AO366">
        <v>20</v>
      </c>
      <c r="AP366" t="s">
        <v>321</v>
      </c>
      <c r="AR366" t="s">
        <v>311</v>
      </c>
      <c r="AT366" t="s">
        <v>312</v>
      </c>
    </row>
    <row r="367" spans="1:46" x14ac:dyDescent="0.3">
      <c r="A367" s="2" t="s">
        <v>125</v>
      </c>
      <c r="B367" s="33" t="s">
        <v>215</v>
      </c>
      <c r="C367" s="33" t="s">
        <v>449</v>
      </c>
      <c r="E367" t="s">
        <v>317</v>
      </c>
      <c r="F367" t="s">
        <v>307</v>
      </c>
      <c r="G367" s="32">
        <v>44852</v>
      </c>
      <c r="H367" s="31">
        <v>0.45833333333575865</v>
      </c>
      <c r="I367" t="s">
        <v>308</v>
      </c>
      <c r="AK367" t="s">
        <v>376</v>
      </c>
      <c r="AO367">
        <v>100</v>
      </c>
      <c r="AP367" t="s">
        <v>321</v>
      </c>
      <c r="AR367" t="s">
        <v>311</v>
      </c>
      <c r="AT367" t="s">
        <v>312</v>
      </c>
    </row>
    <row r="368" spans="1:46" x14ac:dyDescent="0.3">
      <c r="A368" s="2" t="s">
        <v>125</v>
      </c>
      <c r="B368" s="33" t="s">
        <v>215</v>
      </c>
      <c r="C368" s="33" t="s">
        <v>449</v>
      </c>
      <c r="E368" t="s">
        <v>317</v>
      </c>
      <c r="F368" t="s">
        <v>307</v>
      </c>
      <c r="G368" s="32">
        <v>44852</v>
      </c>
      <c r="H368" s="31">
        <v>0.45833333333575865</v>
      </c>
      <c r="I368" t="s">
        <v>308</v>
      </c>
      <c r="AK368" t="s">
        <v>377</v>
      </c>
      <c r="AO368" t="s">
        <v>401</v>
      </c>
      <c r="AP368" t="s">
        <v>321</v>
      </c>
      <c r="AR368" t="s">
        <v>311</v>
      </c>
      <c r="AT368" t="s">
        <v>312</v>
      </c>
    </row>
    <row r="369" spans="1:46" x14ac:dyDescent="0.3">
      <c r="A369" s="2" t="s">
        <v>117</v>
      </c>
      <c r="B369" s="33" t="s">
        <v>144</v>
      </c>
      <c r="C369" s="33" t="s">
        <v>339</v>
      </c>
      <c r="E369" t="s">
        <v>306</v>
      </c>
      <c r="F369" t="s">
        <v>307</v>
      </c>
      <c r="G369" s="32">
        <v>45222</v>
      </c>
      <c r="H369" s="31">
        <v>0.40625</v>
      </c>
      <c r="I369" t="s">
        <v>308</v>
      </c>
      <c r="AK369" t="s">
        <v>437</v>
      </c>
      <c r="AO369">
        <v>6.2</v>
      </c>
      <c r="AP369" t="s">
        <v>310</v>
      </c>
      <c r="AR369" t="s">
        <v>311</v>
      </c>
      <c r="AT369" t="s">
        <v>438</v>
      </c>
    </row>
    <row r="370" spans="1:46" x14ac:dyDescent="0.3">
      <c r="A370" s="2" t="s">
        <v>125</v>
      </c>
      <c r="B370" s="33" t="s">
        <v>144</v>
      </c>
      <c r="C370" s="33" t="s">
        <v>357</v>
      </c>
      <c r="E370" t="s">
        <v>306</v>
      </c>
      <c r="F370" t="s">
        <v>307</v>
      </c>
      <c r="G370" s="32">
        <v>45053</v>
      </c>
      <c r="H370" s="31">
        <v>0.58333333333575865</v>
      </c>
      <c r="I370" t="s">
        <v>308</v>
      </c>
      <c r="AK370" t="s">
        <v>437</v>
      </c>
      <c r="AO370">
        <v>6.3</v>
      </c>
      <c r="AP370" t="s">
        <v>310</v>
      </c>
      <c r="AR370" t="s">
        <v>311</v>
      </c>
      <c r="AT370" t="s">
        <v>438</v>
      </c>
    </row>
    <row r="371" spans="1:46" x14ac:dyDescent="0.3">
      <c r="A371" s="2" t="s">
        <v>125</v>
      </c>
      <c r="B371" s="33" t="s">
        <v>197</v>
      </c>
      <c r="C371" s="33" t="s">
        <v>423</v>
      </c>
      <c r="E371" t="s">
        <v>306</v>
      </c>
      <c r="F371" t="s">
        <v>307</v>
      </c>
      <c r="G371" s="32">
        <v>44318</v>
      </c>
      <c r="H371" s="31">
        <v>0.54166666666424135</v>
      </c>
      <c r="I371" t="s">
        <v>308</v>
      </c>
      <c r="AK371" t="s">
        <v>437</v>
      </c>
      <c r="AO371">
        <v>6.4008000000000003</v>
      </c>
      <c r="AP371" t="s">
        <v>310</v>
      </c>
      <c r="AR371" t="s">
        <v>311</v>
      </c>
      <c r="AT371" t="s">
        <v>438</v>
      </c>
    </row>
    <row r="372" spans="1:46" x14ac:dyDescent="0.3">
      <c r="A372" s="2" t="s">
        <v>125</v>
      </c>
      <c r="B372" s="33" t="s">
        <v>215</v>
      </c>
      <c r="C372" s="33" t="s">
        <v>435</v>
      </c>
      <c r="E372" t="s">
        <v>306</v>
      </c>
      <c r="F372" t="s">
        <v>307</v>
      </c>
      <c r="G372" s="32">
        <v>44852</v>
      </c>
      <c r="H372" s="31">
        <v>0.45833333333575865</v>
      </c>
      <c r="I372" t="s">
        <v>308</v>
      </c>
      <c r="AK372" t="s">
        <v>437</v>
      </c>
      <c r="AO372">
        <v>6.7055999999999996</v>
      </c>
      <c r="AP372" t="s">
        <v>310</v>
      </c>
      <c r="AR372" t="s">
        <v>311</v>
      </c>
      <c r="AT372" t="s">
        <v>438</v>
      </c>
    </row>
    <row r="373" spans="1:46" x14ac:dyDescent="0.3">
      <c r="A373" s="2" t="s">
        <v>117</v>
      </c>
      <c r="B373" s="33" t="s">
        <v>191</v>
      </c>
      <c r="C373" s="33" t="s">
        <v>450</v>
      </c>
      <c r="E373" t="s">
        <v>317</v>
      </c>
      <c r="F373" t="s">
        <v>307</v>
      </c>
      <c r="G373" s="32">
        <v>45207</v>
      </c>
      <c r="H373" s="31">
        <v>0.38958333333721384</v>
      </c>
      <c r="I373" t="s">
        <v>308</v>
      </c>
      <c r="AK373" t="s">
        <v>330</v>
      </c>
      <c r="AO373" t="s">
        <v>428</v>
      </c>
      <c r="AP373" t="s">
        <v>321</v>
      </c>
      <c r="AR373" t="s">
        <v>311</v>
      </c>
      <c r="AT373" t="s">
        <v>312</v>
      </c>
    </row>
    <row r="374" spans="1:46" x14ac:dyDescent="0.3">
      <c r="A374" s="2" t="s">
        <v>117</v>
      </c>
      <c r="B374" s="33" t="s">
        <v>191</v>
      </c>
      <c r="C374" s="33" t="s">
        <v>450</v>
      </c>
      <c r="E374" t="s">
        <v>317</v>
      </c>
      <c r="F374" t="s">
        <v>307</v>
      </c>
      <c r="G374" s="32">
        <v>45207</v>
      </c>
      <c r="H374" s="31">
        <v>0.38958333333721384</v>
      </c>
      <c r="I374" t="s">
        <v>308</v>
      </c>
      <c r="AK374" t="s">
        <v>327</v>
      </c>
      <c r="AO374" t="s">
        <v>428</v>
      </c>
      <c r="AP374" t="s">
        <v>321</v>
      </c>
      <c r="AR374" t="s">
        <v>311</v>
      </c>
      <c r="AT374" t="s">
        <v>312</v>
      </c>
    </row>
    <row r="375" spans="1:46" x14ac:dyDescent="0.3">
      <c r="A375" s="2" t="s">
        <v>117</v>
      </c>
      <c r="B375" s="33" t="s">
        <v>191</v>
      </c>
      <c r="C375" s="33" t="s">
        <v>450</v>
      </c>
      <c r="E375" t="s">
        <v>317</v>
      </c>
      <c r="F375" t="s">
        <v>307</v>
      </c>
      <c r="G375" s="32">
        <v>45207</v>
      </c>
      <c r="H375" s="31">
        <v>0.38958333333721384</v>
      </c>
      <c r="I375" t="s">
        <v>308</v>
      </c>
      <c r="AK375" t="s">
        <v>319</v>
      </c>
      <c r="AO375" t="s">
        <v>400</v>
      </c>
      <c r="AP375" t="s">
        <v>321</v>
      </c>
      <c r="AR375" t="s">
        <v>311</v>
      </c>
      <c r="AT375" t="s">
        <v>312</v>
      </c>
    </row>
    <row r="376" spans="1:46" x14ac:dyDescent="0.3">
      <c r="A376" s="2" t="s">
        <v>117</v>
      </c>
      <c r="B376" s="33" t="s">
        <v>191</v>
      </c>
      <c r="C376" s="33" t="s">
        <v>450</v>
      </c>
      <c r="E376" t="s">
        <v>317</v>
      </c>
      <c r="F376" t="s">
        <v>307</v>
      </c>
      <c r="G376" s="32">
        <v>45207</v>
      </c>
      <c r="H376" s="31">
        <v>0.38958333333721384</v>
      </c>
      <c r="I376" t="s">
        <v>308</v>
      </c>
      <c r="AK376" t="s">
        <v>334</v>
      </c>
      <c r="AO376" t="s">
        <v>400</v>
      </c>
      <c r="AP376" t="s">
        <v>321</v>
      </c>
      <c r="AR376" t="s">
        <v>311</v>
      </c>
      <c r="AT376" t="s">
        <v>312</v>
      </c>
    </row>
    <row r="377" spans="1:46" x14ac:dyDescent="0.3">
      <c r="A377" s="2" t="s">
        <v>117</v>
      </c>
      <c r="B377" s="33" t="s">
        <v>191</v>
      </c>
      <c r="C377" s="33" t="s">
        <v>450</v>
      </c>
      <c r="E377" t="s">
        <v>317</v>
      </c>
      <c r="F377" t="s">
        <v>307</v>
      </c>
      <c r="G377" s="32">
        <v>45207</v>
      </c>
      <c r="H377" s="31">
        <v>0.38958333333721384</v>
      </c>
      <c r="I377" t="s">
        <v>308</v>
      </c>
      <c r="AK377" t="s">
        <v>323</v>
      </c>
      <c r="AO377" t="s">
        <v>400</v>
      </c>
      <c r="AP377" t="s">
        <v>321</v>
      </c>
      <c r="AR377" t="s">
        <v>311</v>
      </c>
      <c r="AT377" t="s">
        <v>312</v>
      </c>
    </row>
    <row r="378" spans="1:46" x14ac:dyDescent="0.3">
      <c r="A378" s="2" t="s">
        <v>117</v>
      </c>
      <c r="B378" s="33" t="s">
        <v>191</v>
      </c>
      <c r="C378" s="33" t="s">
        <v>450</v>
      </c>
      <c r="E378" t="s">
        <v>317</v>
      </c>
      <c r="F378" t="s">
        <v>307</v>
      </c>
      <c r="G378" s="32">
        <v>45207</v>
      </c>
      <c r="H378" s="31">
        <v>0.38958333333721384</v>
      </c>
      <c r="I378" t="s">
        <v>308</v>
      </c>
      <c r="AK378" t="s">
        <v>326</v>
      </c>
      <c r="AO378" t="s">
        <v>400</v>
      </c>
      <c r="AP378" t="s">
        <v>321</v>
      </c>
      <c r="AR378" t="s">
        <v>311</v>
      </c>
      <c r="AT378" t="s">
        <v>312</v>
      </c>
    </row>
    <row r="379" spans="1:46" x14ac:dyDescent="0.3">
      <c r="A379" s="2" t="s">
        <v>117</v>
      </c>
      <c r="B379" s="33" t="s">
        <v>191</v>
      </c>
      <c r="C379" s="33" t="s">
        <v>450</v>
      </c>
      <c r="E379" t="s">
        <v>317</v>
      </c>
      <c r="F379" t="s">
        <v>307</v>
      </c>
      <c r="G379" s="32">
        <v>45207</v>
      </c>
      <c r="H379" s="31">
        <v>0.38958333333721384</v>
      </c>
      <c r="I379" t="s">
        <v>308</v>
      </c>
      <c r="AK379" t="s">
        <v>324</v>
      </c>
      <c r="AO379" t="s">
        <v>343</v>
      </c>
      <c r="AP379" t="s">
        <v>321</v>
      </c>
      <c r="AR379" t="s">
        <v>311</v>
      </c>
      <c r="AT379" t="s">
        <v>312</v>
      </c>
    </row>
    <row r="380" spans="1:46" x14ac:dyDescent="0.3">
      <c r="A380" s="2" t="s">
        <v>117</v>
      </c>
      <c r="B380" s="33" t="s">
        <v>191</v>
      </c>
      <c r="C380" s="33" t="s">
        <v>450</v>
      </c>
      <c r="E380" t="s">
        <v>317</v>
      </c>
      <c r="F380" t="s">
        <v>307</v>
      </c>
      <c r="G380" s="32">
        <v>45207</v>
      </c>
      <c r="H380" s="31">
        <v>0.38958333333721384</v>
      </c>
      <c r="I380" t="s">
        <v>308</v>
      </c>
      <c r="AK380" t="s">
        <v>331</v>
      </c>
      <c r="AO380" t="s">
        <v>343</v>
      </c>
      <c r="AP380" t="s">
        <v>321</v>
      </c>
      <c r="AR380" t="s">
        <v>311</v>
      </c>
      <c r="AT380" t="s">
        <v>312</v>
      </c>
    </row>
    <row r="381" spans="1:46" x14ac:dyDescent="0.3">
      <c r="A381" s="2" t="s">
        <v>117</v>
      </c>
      <c r="B381" s="33" t="s">
        <v>191</v>
      </c>
      <c r="C381" s="33" t="s">
        <v>450</v>
      </c>
      <c r="E381" t="s">
        <v>317</v>
      </c>
      <c r="F381" t="s">
        <v>307</v>
      </c>
      <c r="G381" s="32">
        <v>45207</v>
      </c>
      <c r="H381" s="31">
        <v>0.38958333333721384</v>
      </c>
      <c r="I381" t="s">
        <v>308</v>
      </c>
      <c r="AK381" t="s">
        <v>328</v>
      </c>
      <c r="AO381" t="s">
        <v>343</v>
      </c>
      <c r="AP381" t="s">
        <v>321</v>
      </c>
      <c r="AR381" t="s">
        <v>311</v>
      </c>
      <c r="AT381" t="s">
        <v>312</v>
      </c>
    </row>
    <row r="382" spans="1:46" x14ac:dyDescent="0.3">
      <c r="A382" s="2" t="s">
        <v>117</v>
      </c>
      <c r="B382" s="33" t="s">
        <v>191</v>
      </c>
      <c r="C382" s="33" t="s">
        <v>450</v>
      </c>
      <c r="E382" t="s">
        <v>317</v>
      </c>
      <c r="F382" t="s">
        <v>307</v>
      </c>
      <c r="G382" s="32">
        <v>45207</v>
      </c>
      <c r="H382" s="31">
        <v>0.38958333333721384</v>
      </c>
      <c r="I382" t="s">
        <v>308</v>
      </c>
      <c r="AK382" t="s">
        <v>322</v>
      </c>
      <c r="AO382" t="s">
        <v>344</v>
      </c>
      <c r="AP382" t="s">
        <v>321</v>
      </c>
      <c r="AR382" t="s">
        <v>311</v>
      </c>
      <c r="AT382" t="s">
        <v>312</v>
      </c>
    </row>
    <row r="383" spans="1:46" x14ac:dyDescent="0.3">
      <c r="A383" s="2" t="s">
        <v>117</v>
      </c>
      <c r="B383" s="33" t="s">
        <v>191</v>
      </c>
      <c r="C383" s="33" t="s">
        <v>450</v>
      </c>
      <c r="E383" t="s">
        <v>317</v>
      </c>
      <c r="F383" t="s">
        <v>307</v>
      </c>
      <c r="G383" s="32">
        <v>45207</v>
      </c>
      <c r="H383" s="31">
        <v>0.38958333333721384</v>
      </c>
      <c r="I383" t="s">
        <v>308</v>
      </c>
      <c r="AK383" t="s">
        <v>329</v>
      </c>
      <c r="AO383" t="s">
        <v>344</v>
      </c>
      <c r="AP383" t="s">
        <v>321</v>
      </c>
      <c r="AR383" t="s">
        <v>311</v>
      </c>
      <c r="AT383" t="s">
        <v>312</v>
      </c>
    </row>
    <row r="384" spans="1:46" x14ac:dyDescent="0.3">
      <c r="A384" s="2" t="s">
        <v>117</v>
      </c>
      <c r="B384" s="33" t="s">
        <v>191</v>
      </c>
      <c r="C384" s="33" t="s">
        <v>450</v>
      </c>
      <c r="E384" t="s">
        <v>317</v>
      </c>
      <c r="F384" t="s">
        <v>307</v>
      </c>
      <c r="G384" s="32">
        <v>45207</v>
      </c>
      <c r="H384" s="31">
        <v>0.38958333333721384</v>
      </c>
      <c r="I384" t="s">
        <v>308</v>
      </c>
      <c r="AK384" t="s">
        <v>332</v>
      </c>
      <c r="AO384" t="s">
        <v>325</v>
      </c>
      <c r="AP384" t="s">
        <v>321</v>
      </c>
      <c r="AR384" t="s">
        <v>311</v>
      </c>
      <c r="AT384" t="s">
        <v>312</v>
      </c>
    </row>
    <row r="385" spans="1:46" x14ac:dyDescent="0.3">
      <c r="A385" s="2" t="s">
        <v>117</v>
      </c>
      <c r="B385" s="33" t="s">
        <v>191</v>
      </c>
      <c r="C385" s="33" t="s">
        <v>450</v>
      </c>
      <c r="E385" t="s">
        <v>317</v>
      </c>
      <c r="F385" t="s">
        <v>307</v>
      </c>
      <c r="G385" s="32">
        <v>45207</v>
      </c>
      <c r="H385" s="31">
        <v>0.38958333333721384</v>
      </c>
      <c r="I385" t="s">
        <v>308</v>
      </c>
      <c r="AK385" t="s">
        <v>333</v>
      </c>
      <c r="AO385">
        <v>14</v>
      </c>
      <c r="AP385" t="s">
        <v>321</v>
      </c>
      <c r="AR385" t="s">
        <v>311</v>
      </c>
      <c r="AT385" t="s">
        <v>312</v>
      </c>
    </row>
    <row r="386" spans="1:46" x14ac:dyDescent="0.3">
      <c r="A386" s="2" t="s">
        <v>117</v>
      </c>
      <c r="B386" s="33" t="s">
        <v>191</v>
      </c>
      <c r="C386" s="33" t="s">
        <v>450</v>
      </c>
      <c r="E386" t="s">
        <v>317</v>
      </c>
      <c r="F386" t="s">
        <v>307</v>
      </c>
      <c r="G386" s="32">
        <v>45207</v>
      </c>
      <c r="H386" s="31">
        <v>0.38958333333721384</v>
      </c>
      <c r="I386" t="s">
        <v>308</v>
      </c>
      <c r="AK386" t="s">
        <v>335</v>
      </c>
      <c r="AO386">
        <v>73</v>
      </c>
      <c r="AP386" t="s">
        <v>321</v>
      </c>
      <c r="AR386" t="s">
        <v>311</v>
      </c>
      <c r="AT386" t="s">
        <v>312</v>
      </c>
    </row>
    <row r="387" spans="1:46" x14ac:dyDescent="0.3">
      <c r="A387" s="2" t="s">
        <v>117</v>
      </c>
      <c r="B387" s="33" t="s">
        <v>191</v>
      </c>
      <c r="C387" s="33" t="s">
        <v>450</v>
      </c>
      <c r="E387" t="s">
        <v>317</v>
      </c>
      <c r="F387" t="s">
        <v>307</v>
      </c>
      <c r="G387" s="32">
        <v>45207</v>
      </c>
      <c r="H387" s="31">
        <v>0.38958333333721384</v>
      </c>
      <c r="I387" t="s">
        <v>308</v>
      </c>
      <c r="AK387" t="s">
        <v>336</v>
      </c>
      <c r="AO387" t="s">
        <v>401</v>
      </c>
      <c r="AP387" t="s">
        <v>321</v>
      </c>
      <c r="AR387" t="s">
        <v>311</v>
      </c>
      <c r="AT387" t="s">
        <v>312</v>
      </c>
    </row>
    <row r="388" spans="1:46" x14ac:dyDescent="0.3">
      <c r="A388" s="2" t="s">
        <v>117</v>
      </c>
      <c r="B388" s="33" t="s">
        <v>191</v>
      </c>
      <c r="C388" s="33" t="s">
        <v>406</v>
      </c>
      <c r="E388" t="s">
        <v>306</v>
      </c>
      <c r="F388" t="s">
        <v>307</v>
      </c>
      <c r="G388" s="32">
        <v>45207</v>
      </c>
      <c r="H388" s="31">
        <v>0.38958333333721384</v>
      </c>
      <c r="I388" t="s">
        <v>308</v>
      </c>
      <c r="AK388" t="s">
        <v>437</v>
      </c>
      <c r="AO388">
        <v>6.8</v>
      </c>
      <c r="AP388" t="s">
        <v>310</v>
      </c>
      <c r="AR388" t="s">
        <v>311</v>
      </c>
      <c r="AT388" t="s">
        <v>438</v>
      </c>
    </row>
    <row r="389" spans="1:46" x14ac:dyDescent="0.3">
      <c r="A389" s="2" t="s">
        <v>117</v>
      </c>
      <c r="B389" s="33" t="s">
        <v>144</v>
      </c>
      <c r="C389" s="33" t="s">
        <v>338</v>
      </c>
      <c r="E389" t="s">
        <v>306</v>
      </c>
      <c r="F389" t="s">
        <v>307</v>
      </c>
      <c r="G389" s="32">
        <v>45428</v>
      </c>
      <c r="H389" s="31">
        <v>0.45972222222189885</v>
      </c>
      <c r="I389" t="s">
        <v>308</v>
      </c>
      <c r="AK389" t="s">
        <v>437</v>
      </c>
      <c r="AO389">
        <v>6.8</v>
      </c>
      <c r="AP389" t="s">
        <v>310</v>
      </c>
      <c r="AR389" t="s">
        <v>311</v>
      </c>
      <c r="AT389" t="s">
        <v>438</v>
      </c>
    </row>
    <row r="390" spans="1:46" x14ac:dyDescent="0.3">
      <c r="A390" s="2" t="s">
        <v>125</v>
      </c>
      <c r="B390" s="33" t="s">
        <v>187</v>
      </c>
      <c r="C390" s="33" t="s">
        <v>451</v>
      </c>
      <c r="E390" t="s">
        <v>306</v>
      </c>
      <c r="F390" t="s">
        <v>452</v>
      </c>
      <c r="G390" s="32">
        <v>44854</v>
      </c>
      <c r="H390" s="31">
        <v>0.41666666666424135</v>
      </c>
      <c r="I390" t="s">
        <v>308</v>
      </c>
      <c r="AK390" t="s">
        <v>453</v>
      </c>
      <c r="AO390">
        <v>7</v>
      </c>
      <c r="AP390" t="s">
        <v>444</v>
      </c>
      <c r="AR390" t="s">
        <v>311</v>
      </c>
      <c r="AT390" t="s">
        <v>438</v>
      </c>
    </row>
    <row r="391" spans="1:46" x14ac:dyDescent="0.3">
      <c r="A391" s="2" t="s">
        <v>125</v>
      </c>
      <c r="B391" s="33" t="s">
        <v>207</v>
      </c>
      <c r="C391" s="33" t="s">
        <v>454</v>
      </c>
      <c r="E391" t="s">
        <v>306</v>
      </c>
      <c r="F391" t="s">
        <v>442</v>
      </c>
      <c r="G391" s="32">
        <v>44688</v>
      </c>
      <c r="H391" s="31">
        <v>0.58333333333575865</v>
      </c>
      <c r="I391" t="s">
        <v>308</v>
      </c>
      <c r="AK391" t="s">
        <v>443</v>
      </c>
      <c r="AO391">
        <v>7</v>
      </c>
      <c r="AP391" t="s">
        <v>444</v>
      </c>
      <c r="AR391" t="s">
        <v>311</v>
      </c>
      <c r="AT391" t="s">
        <v>438</v>
      </c>
    </row>
    <row r="392" spans="1:46" x14ac:dyDescent="0.3">
      <c r="A392" s="2" t="s">
        <v>125</v>
      </c>
      <c r="B392" s="33" t="s">
        <v>166</v>
      </c>
      <c r="C392" s="33" t="s">
        <v>455</v>
      </c>
      <c r="E392" t="s">
        <v>306</v>
      </c>
      <c r="F392" t="s">
        <v>442</v>
      </c>
      <c r="G392" s="32">
        <v>44521</v>
      </c>
      <c r="H392" s="31">
        <v>0.45833333333575865</v>
      </c>
      <c r="I392" t="s">
        <v>318</v>
      </c>
      <c r="AK392" t="s">
        <v>443</v>
      </c>
      <c r="AO392">
        <v>7</v>
      </c>
      <c r="AP392" t="s">
        <v>444</v>
      </c>
      <c r="AR392" t="s">
        <v>311</v>
      </c>
      <c r="AT392" t="s">
        <v>438</v>
      </c>
    </row>
    <row r="393" spans="1:46" x14ac:dyDescent="0.3">
      <c r="A393" s="2" t="s">
        <v>125</v>
      </c>
      <c r="B393" s="33" t="s">
        <v>163</v>
      </c>
      <c r="C393" s="33" t="s">
        <v>389</v>
      </c>
      <c r="E393" t="s">
        <v>306</v>
      </c>
      <c r="F393" t="s">
        <v>307</v>
      </c>
      <c r="G393" s="32">
        <v>45053</v>
      </c>
      <c r="H393" s="31">
        <v>0.5</v>
      </c>
      <c r="I393" t="s">
        <v>308</v>
      </c>
      <c r="AK393" t="s">
        <v>437</v>
      </c>
      <c r="AO393">
        <v>7</v>
      </c>
      <c r="AP393" t="s">
        <v>310</v>
      </c>
      <c r="AR393" t="s">
        <v>311</v>
      </c>
      <c r="AT393" t="s">
        <v>438</v>
      </c>
    </row>
    <row r="394" spans="1:46" x14ac:dyDescent="0.3">
      <c r="A394" s="2" t="s">
        <v>125</v>
      </c>
      <c r="B394" s="33" t="s">
        <v>207</v>
      </c>
      <c r="C394" s="33" t="s">
        <v>358</v>
      </c>
      <c r="E394" t="s">
        <v>306</v>
      </c>
      <c r="F394" t="s">
        <v>307</v>
      </c>
      <c r="G394" s="32">
        <v>44863</v>
      </c>
      <c r="H394" s="31">
        <v>0.4375</v>
      </c>
      <c r="I394" t="s">
        <v>308</v>
      </c>
      <c r="AK394" t="s">
        <v>437</v>
      </c>
      <c r="AO394">
        <v>7.0103999999999997</v>
      </c>
      <c r="AP394" t="s">
        <v>310</v>
      </c>
      <c r="AR394" t="s">
        <v>311</v>
      </c>
      <c r="AT394" t="s">
        <v>438</v>
      </c>
    </row>
    <row r="395" spans="1:46" x14ac:dyDescent="0.3">
      <c r="A395" s="2" t="s">
        <v>125</v>
      </c>
      <c r="B395" s="33" t="s">
        <v>176</v>
      </c>
      <c r="C395" s="33" t="s">
        <v>456</v>
      </c>
      <c r="E395" t="s">
        <v>306</v>
      </c>
      <c r="F395" t="s">
        <v>452</v>
      </c>
      <c r="G395" s="32">
        <v>44515</v>
      </c>
      <c r="H395" s="31">
        <v>0.375</v>
      </c>
      <c r="I395" t="s">
        <v>318</v>
      </c>
      <c r="AK395" t="s">
        <v>453</v>
      </c>
      <c r="AO395">
        <v>7.2</v>
      </c>
      <c r="AP395" t="s">
        <v>444</v>
      </c>
      <c r="AR395" t="s">
        <v>311</v>
      </c>
      <c r="AT395" t="s">
        <v>438</v>
      </c>
    </row>
    <row r="396" spans="1:46" x14ac:dyDescent="0.3">
      <c r="A396" s="2" t="s">
        <v>125</v>
      </c>
      <c r="B396" s="33" t="s">
        <v>182</v>
      </c>
      <c r="C396" s="33" t="s">
        <v>457</v>
      </c>
      <c r="E396" t="s">
        <v>317</v>
      </c>
      <c r="F396" t="s">
        <v>307</v>
      </c>
      <c r="G396" s="32">
        <v>44857</v>
      </c>
      <c r="H396" s="31">
        <v>0.50624999999854481</v>
      </c>
      <c r="I396" t="s">
        <v>308</v>
      </c>
      <c r="AK396" t="s">
        <v>375</v>
      </c>
      <c r="AO396" t="s">
        <v>399</v>
      </c>
      <c r="AP396" t="s">
        <v>321</v>
      </c>
      <c r="AR396" t="s">
        <v>311</v>
      </c>
      <c r="AT396" t="s">
        <v>312</v>
      </c>
    </row>
    <row r="397" spans="1:46" x14ac:dyDescent="0.3">
      <c r="A397" s="2" t="s">
        <v>125</v>
      </c>
      <c r="B397" s="33" t="s">
        <v>182</v>
      </c>
      <c r="C397" s="33" t="s">
        <v>457</v>
      </c>
      <c r="E397" t="s">
        <v>317</v>
      </c>
      <c r="F397" t="s">
        <v>307</v>
      </c>
      <c r="G397" s="32">
        <v>44857</v>
      </c>
      <c r="H397" s="31">
        <v>0.50624999999854481</v>
      </c>
      <c r="I397" t="s">
        <v>308</v>
      </c>
      <c r="AK397" t="s">
        <v>373</v>
      </c>
      <c r="AO397" t="s">
        <v>399</v>
      </c>
      <c r="AP397" t="s">
        <v>321</v>
      </c>
      <c r="AR397" t="s">
        <v>311</v>
      </c>
      <c r="AT397" t="s">
        <v>312</v>
      </c>
    </row>
    <row r="398" spans="1:46" x14ac:dyDescent="0.3">
      <c r="A398" s="2" t="s">
        <v>125</v>
      </c>
      <c r="B398" s="33" t="s">
        <v>182</v>
      </c>
      <c r="C398" s="33" t="s">
        <v>457</v>
      </c>
      <c r="E398" t="s">
        <v>317</v>
      </c>
      <c r="F398" t="s">
        <v>307</v>
      </c>
      <c r="G398" s="32">
        <v>44857</v>
      </c>
      <c r="H398" s="31">
        <v>0.50624999999854481</v>
      </c>
      <c r="I398" t="s">
        <v>308</v>
      </c>
      <c r="AK398" t="s">
        <v>363</v>
      </c>
      <c r="AO398" t="s">
        <v>388</v>
      </c>
      <c r="AP398" t="s">
        <v>321</v>
      </c>
      <c r="AR398" t="s">
        <v>311</v>
      </c>
      <c r="AT398" t="s">
        <v>312</v>
      </c>
    </row>
    <row r="399" spans="1:46" x14ac:dyDescent="0.3">
      <c r="A399" s="2" t="s">
        <v>125</v>
      </c>
      <c r="B399" s="33" t="s">
        <v>182</v>
      </c>
      <c r="C399" s="33" t="s">
        <v>457</v>
      </c>
      <c r="E399" t="s">
        <v>317</v>
      </c>
      <c r="F399" t="s">
        <v>307</v>
      </c>
      <c r="G399" s="32">
        <v>44857</v>
      </c>
      <c r="H399" s="31">
        <v>0.50624999999854481</v>
      </c>
      <c r="I399" t="s">
        <v>308</v>
      </c>
      <c r="AK399" t="s">
        <v>367</v>
      </c>
      <c r="AO399" t="s">
        <v>388</v>
      </c>
      <c r="AP399" t="s">
        <v>321</v>
      </c>
      <c r="AR399" t="s">
        <v>311</v>
      </c>
      <c r="AT399" t="s">
        <v>312</v>
      </c>
    </row>
    <row r="400" spans="1:46" x14ac:dyDescent="0.3">
      <c r="A400" s="2" t="s">
        <v>125</v>
      </c>
      <c r="B400" s="33" t="s">
        <v>182</v>
      </c>
      <c r="C400" s="33" t="s">
        <v>457</v>
      </c>
      <c r="E400" t="s">
        <v>317</v>
      </c>
      <c r="F400" t="s">
        <v>307</v>
      </c>
      <c r="G400" s="32">
        <v>44857</v>
      </c>
      <c r="H400" s="31">
        <v>0.50624999999854481</v>
      </c>
      <c r="I400" t="s">
        <v>308</v>
      </c>
      <c r="AK400" t="s">
        <v>365</v>
      </c>
      <c r="AO400" t="s">
        <v>388</v>
      </c>
      <c r="AP400" t="s">
        <v>321</v>
      </c>
      <c r="AR400" t="s">
        <v>311</v>
      </c>
      <c r="AT400" t="s">
        <v>312</v>
      </c>
    </row>
    <row r="401" spans="1:46" x14ac:dyDescent="0.3">
      <c r="A401" s="2" t="s">
        <v>125</v>
      </c>
      <c r="B401" s="33" t="s">
        <v>182</v>
      </c>
      <c r="C401" s="33" t="s">
        <v>457</v>
      </c>
      <c r="E401" t="s">
        <v>317</v>
      </c>
      <c r="F401" t="s">
        <v>307</v>
      </c>
      <c r="G401" s="32">
        <v>44857</v>
      </c>
      <c r="H401" s="31">
        <v>0.50624999999854481</v>
      </c>
      <c r="I401" t="s">
        <v>308</v>
      </c>
      <c r="AK401" t="s">
        <v>366</v>
      </c>
      <c r="AO401" t="s">
        <v>388</v>
      </c>
      <c r="AP401" t="s">
        <v>321</v>
      </c>
      <c r="AR401" t="s">
        <v>311</v>
      </c>
      <c r="AT401" t="s">
        <v>312</v>
      </c>
    </row>
    <row r="402" spans="1:46" x14ac:dyDescent="0.3">
      <c r="A402" s="2" t="s">
        <v>125</v>
      </c>
      <c r="B402" s="33" t="s">
        <v>182</v>
      </c>
      <c r="C402" s="33" t="s">
        <v>457</v>
      </c>
      <c r="E402" t="s">
        <v>317</v>
      </c>
      <c r="F402" t="s">
        <v>307</v>
      </c>
      <c r="G402" s="32">
        <v>44857</v>
      </c>
      <c r="H402" s="31">
        <v>0.50624999999854481</v>
      </c>
      <c r="I402" t="s">
        <v>308</v>
      </c>
      <c r="AK402" t="s">
        <v>368</v>
      </c>
      <c r="AO402" t="s">
        <v>428</v>
      </c>
      <c r="AP402" t="s">
        <v>321</v>
      </c>
      <c r="AR402" t="s">
        <v>311</v>
      </c>
      <c r="AT402" t="s">
        <v>312</v>
      </c>
    </row>
    <row r="403" spans="1:46" x14ac:dyDescent="0.3">
      <c r="A403" s="2" t="s">
        <v>125</v>
      </c>
      <c r="B403" s="33" t="s">
        <v>182</v>
      </c>
      <c r="C403" s="33" t="s">
        <v>457</v>
      </c>
      <c r="E403" t="s">
        <v>317</v>
      </c>
      <c r="F403" t="s">
        <v>307</v>
      </c>
      <c r="G403" s="32">
        <v>44857</v>
      </c>
      <c r="H403" s="31">
        <v>0.50624999999854481</v>
      </c>
      <c r="I403" t="s">
        <v>308</v>
      </c>
      <c r="AK403" t="s">
        <v>369</v>
      </c>
      <c r="AO403" t="s">
        <v>428</v>
      </c>
      <c r="AP403" t="s">
        <v>321</v>
      </c>
      <c r="AR403" t="s">
        <v>311</v>
      </c>
      <c r="AT403" t="s">
        <v>312</v>
      </c>
    </row>
    <row r="404" spans="1:46" x14ac:dyDescent="0.3">
      <c r="A404" s="2" t="s">
        <v>125</v>
      </c>
      <c r="B404" s="33" t="s">
        <v>182</v>
      </c>
      <c r="C404" s="33" t="s">
        <v>457</v>
      </c>
      <c r="E404" t="s">
        <v>317</v>
      </c>
      <c r="F404" t="s">
        <v>307</v>
      </c>
      <c r="G404" s="32">
        <v>44857</v>
      </c>
      <c r="H404" s="31">
        <v>0.50624999999854481</v>
      </c>
      <c r="I404" t="s">
        <v>308</v>
      </c>
      <c r="AK404" t="s">
        <v>371</v>
      </c>
      <c r="AO404" t="s">
        <v>325</v>
      </c>
      <c r="AP404" t="s">
        <v>321</v>
      </c>
      <c r="AR404" t="s">
        <v>311</v>
      </c>
      <c r="AT404" t="s">
        <v>312</v>
      </c>
    </row>
    <row r="405" spans="1:46" x14ac:dyDescent="0.3">
      <c r="A405" s="2" t="s">
        <v>125</v>
      </c>
      <c r="B405" s="33" t="s">
        <v>182</v>
      </c>
      <c r="C405" s="33" t="s">
        <v>457</v>
      </c>
      <c r="E405" t="s">
        <v>317</v>
      </c>
      <c r="F405" t="s">
        <v>307</v>
      </c>
      <c r="G405" s="32">
        <v>44857</v>
      </c>
      <c r="H405" s="31">
        <v>0.50624999999854481</v>
      </c>
      <c r="I405" t="s">
        <v>308</v>
      </c>
      <c r="AK405" t="s">
        <v>370</v>
      </c>
      <c r="AO405">
        <v>13</v>
      </c>
      <c r="AP405" t="s">
        <v>321</v>
      </c>
      <c r="AR405" t="s">
        <v>311</v>
      </c>
      <c r="AT405" t="s">
        <v>312</v>
      </c>
    </row>
    <row r="406" spans="1:46" x14ac:dyDescent="0.3">
      <c r="A406" s="2" t="s">
        <v>125</v>
      </c>
      <c r="B406" s="33" t="s">
        <v>182</v>
      </c>
      <c r="C406" s="33" t="s">
        <v>457</v>
      </c>
      <c r="E406" t="s">
        <v>317</v>
      </c>
      <c r="F406" t="s">
        <v>307</v>
      </c>
      <c r="G406" s="32">
        <v>44857</v>
      </c>
      <c r="H406" s="31">
        <v>0.50624999999854481</v>
      </c>
      <c r="I406" t="s">
        <v>308</v>
      </c>
      <c r="AK406" t="s">
        <v>364</v>
      </c>
      <c r="AO406">
        <v>14</v>
      </c>
      <c r="AP406" t="s">
        <v>321</v>
      </c>
      <c r="AR406" t="s">
        <v>311</v>
      </c>
      <c r="AT406" t="s">
        <v>312</v>
      </c>
    </row>
    <row r="407" spans="1:46" x14ac:dyDescent="0.3">
      <c r="A407" s="2" t="s">
        <v>125</v>
      </c>
      <c r="B407" s="33" t="s">
        <v>182</v>
      </c>
      <c r="C407" s="33" t="s">
        <v>457</v>
      </c>
      <c r="E407" t="s">
        <v>317</v>
      </c>
      <c r="F407" t="s">
        <v>307</v>
      </c>
      <c r="G407" s="32">
        <v>44857</v>
      </c>
      <c r="H407" s="31">
        <v>0.50624999999854481</v>
      </c>
      <c r="I407" t="s">
        <v>308</v>
      </c>
      <c r="AK407" t="s">
        <v>374</v>
      </c>
      <c r="AO407">
        <v>19</v>
      </c>
      <c r="AP407" t="s">
        <v>321</v>
      </c>
      <c r="AR407" t="s">
        <v>311</v>
      </c>
      <c r="AT407" t="s">
        <v>312</v>
      </c>
    </row>
    <row r="408" spans="1:46" x14ac:dyDescent="0.3">
      <c r="A408" s="2" t="s">
        <v>125</v>
      </c>
      <c r="B408" s="33" t="s">
        <v>182</v>
      </c>
      <c r="C408" s="33" t="s">
        <v>457</v>
      </c>
      <c r="E408" t="s">
        <v>317</v>
      </c>
      <c r="F408" t="s">
        <v>307</v>
      </c>
      <c r="G408" s="32">
        <v>44857</v>
      </c>
      <c r="H408" s="31">
        <v>0.50624999999854481</v>
      </c>
      <c r="I408" t="s">
        <v>308</v>
      </c>
      <c r="AK408" t="s">
        <v>372</v>
      </c>
      <c r="AO408">
        <v>19</v>
      </c>
      <c r="AP408" t="s">
        <v>321</v>
      </c>
      <c r="AR408" t="s">
        <v>311</v>
      </c>
      <c r="AT408" t="s">
        <v>312</v>
      </c>
    </row>
    <row r="409" spans="1:46" x14ac:dyDescent="0.3">
      <c r="A409" s="2" t="s">
        <v>125</v>
      </c>
      <c r="B409" s="33" t="s">
        <v>182</v>
      </c>
      <c r="C409" s="33" t="s">
        <v>457</v>
      </c>
      <c r="E409" t="s">
        <v>317</v>
      </c>
      <c r="F409" t="s">
        <v>307</v>
      </c>
      <c r="G409" s="32">
        <v>44857</v>
      </c>
      <c r="H409" s="31">
        <v>0.50624999999854481</v>
      </c>
      <c r="I409" t="s">
        <v>308</v>
      </c>
      <c r="AK409" t="s">
        <v>376</v>
      </c>
      <c r="AO409">
        <v>87</v>
      </c>
      <c r="AP409" t="s">
        <v>321</v>
      </c>
      <c r="AR409" t="s">
        <v>311</v>
      </c>
      <c r="AT409" t="s">
        <v>312</v>
      </c>
    </row>
    <row r="410" spans="1:46" x14ac:dyDescent="0.3">
      <c r="A410" s="2" t="s">
        <v>125</v>
      </c>
      <c r="B410" s="33" t="s">
        <v>182</v>
      </c>
      <c r="C410" s="33" t="s">
        <v>457</v>
      </c>
      <c r="E410" t="s">
        <v>317</v>
      </c>
      <c r="F410" t="s">
        <v>307</v>
      </c>
      <c r="G410" s="32">
        <v>44857</v>
      </c>
      <c r="H410" s="31">
        <v>0.50624999999854481</v>
      </c>
      <c r="I410" t="s">
        <v>308</v>
      </c>
      <c r="AK410" t="s">
        <v>377</v>
      </c>
      <c r="AO410" t="s">
        <v>401</v>
      </c>
      <c r="AP410" t="s">
        <v>321</v>
      </c>
      <c r="AR410" t="s">
        <v>311</v>
      </c>
      <c r="AT410" t="s">
        <v>312</v>
      </c>
    </row>
    <row r="411" spans="1:46" x14ac:dyDescent="0.3">
      <c r="A411" s="2" t="s">
        <v>125</v>
      </c>
      <c r="B411" s="33" t="s">
        <v>209</v>
      </c>
      <c r="C411" s="33" t="s">
        <v>360</v>
      </c>
      <c r="E411" t="s">
        <v>306</v>
      </c>
      <c r="F411" t="s">
        <v>307</v>
      </c>
      <c r="G411" s="32">
        <v>45067</v>
      </c>
      <c r="H411" s="31">
        <v>0.55000000000291038</v>
      </c>
      <c r="I411" t="s">
        <v>308</v>
      </c>
      <c r="AK411" t="s">
        <v>437</v>
      </c>
      <c r="AO411">
        <v>7.2</v>
      </c>
      <c r="AP411" t="s">
        <v>310</v>
      </c>
      <c r="AR411" t="s">
        <v>311</v>
      </c>
      <c r="AT411" t="s">
        <v>438</v>
      </c>
    </row>
    <row r="412" spans="1:46" x14ac:dyDescent="0.3">
      <c r="A412" s="2" t="s">
        <v>125</v>
      </c>
      <c r="B412" s="33" t="s">
        <v>163</v>
      </c>
      <c r="C412" s="33" t="s">
        <v>314</v>
      </c>
      <c r="E412" t="s">
        <v>306</v>
      </c>
      <c r="F412" t="s">
        <v>307</v>
      </c>
      <c r="G412" s="32">
        <v>44857</v>
      </c>
      <c r="H412" s="31">
        <v>0.53055555555329192</v>
      </c>
      <c r="I412" t="s">
        <v>308</v>
      </c>
      <c r="AK412" t="s">
        <v>437</v>
      </c>
      <c r="AO412">
        <v>7.45</v>
      </c>
      <c r="AP412" t="s">
        <v>310</v>
      </c>
      <c r="AR412" t="s">
        <v>311</v>
      </c>
      <c r="AT412" t="s">
        <v>438</v>
      </c>
    </row>
    <row r="413" spans="1:46" x14ac:dyDescent="0.3">
      <c r="A413" s="2" t="s">
        <v>117</v>
      </c>
      <c r="B413" s="33" t="s">
        <v>209</v>
      </c>
      <c r="C413" s="33" t="s">
        <v>380</v>
      </c>
      <c r="E413" t="s">
        <v>306</v>
      </c>
      <c r="F413" t="s">
        <v>307</v>
      </c>
      <c r="G413" s="32">
        <v>45207</v>
      </c>
      <c r="H413" s="31">
        <v>0.5</v>
      </c>
      <c r="I413" t="s">
        <v>308</v>
      </c>
      <c r="AK413" t="s">
        <v>437</v>
      </c>
      <c r="AO413">
        <v>7.5</v>
      </c>
      <c r="AP413" t="s">
        <v>310</v>
      </c>
      <c r="AR413" t="s">
        <v>311</v>
      </c>
      <c r="AT413" t="s">
        <v>438</v>
      </c>
    </row>
    <row r="414" spans="1:46" x14ac:dyDescent="0.3">
      <c r="A414" s="2" t="s">
        <v>117</v>
      </c>
      <c r="B414" s="33" t="s">
        <v>205</v>
      </c>
      <c r="C414" s="33" t="s">
        <v>384</v>
      </c>
      <c r="E414" t="s">
        <v>306</v>
      </c>
      <c r="F414" t="s">
        <v>307</v>
      </c>
      <c r="G414" s="32">
        <v>45426</v>
      </c>
      <c r="H414" s="31">
        <v>0.52430555555474712</v>
      </c>
      <c r="I414" t="s">
        <v>308</v>
      </c>
      <c r="AK414" t="s">
        <v>437</v>
      </c>
      <c r="AO414">
        <v>7.7724000000000002</v>
      </c>
      <c r="AP414" t="s">
        <v>310</v>
      </c>
      <c r="AR414" t="s">
        <v>311</v>
      </c>
      <c r="AT414" t="s">
        <v>438</v>
      </c>
    </row>
    <row r="415" spans="1:46" x14ac:dyDescent="0.3">
      <c r="A415" s="2" t="s">
        <v>117</v>
      </c>
      <c r="B415" s="33" t="s">
        <v>182</v>
      </c>
      <c r="C415" s="33" t="s">
        <v>458</v>
      </c>
      <c r="E415" t="s">
        <v>317</v>
      </c>
      <c r="F415" t="s">
        <v>307</v>
      </c>
      <c r="G415" s="32">
        <v>45218</v>
      </c>
      <c r="H415" s="31">
        <v>0.35416666666424135</v>
      </c>
      <c r="I415" t="s">
        <v>308</v>
      </c>
      <c r="AK415" t="s">
        <v>375</v>
      </c>
      <c r="AO415" t="s">
        <v>388</v>
      </c>
      <c r="AP415" t="s">
        <v>321</v>
      </c>
      <c r="AR415" t="s">
        <v>311</v>
      </c>
      <c r="AT415" t="s">
        <v>312</v>
      </c>
    </row>
    <row r="416" spans="1:46" x14ac:dyDescent="0.3">
      <c r="A416" s="2" t="s">
        <v>117</v>
      </c>
      <c r="B416" s="33" t="s">
        <v>182</v>
      </c>
      <c r="C416" s="33" t="s">
        <v>458</v>
      </c>
      <c r="E416" t="s">
        <v>317</v>
      </c>
      <c r="F416" t="s">
        <v>307</v>
      </c>
      <c r="G416" s="32">
        <v>45218</v>
      </c>
      <c r="H416" s="31">
        <v>0.35416666666424135</v>
      </c>
      <c r="I416" t="s">
        <v>308</v>
      </c>
      <c r="AK416" t="s">
        <v>363</v>
      </c>
      <c r="AO416" t="s">
        <v>400</v>
      </c>
      <c r="AP416" t="s">
        <v>321</v>
      </c>
      <c r="AR416" t="s">
        <v>311</v>
      </c>
      <c r="AT416" t="s">
        <v>312</v>
      </c>
    </row>
    <row r="417" spans="1:46" x14ac:dyDescent="0.3">
      <c r="A417" s="2" t="s">
        <v>117</v>
      </c>
      <c r="B417" s="33" t="s">
        <v>182</v>
      </c>
      <c r="C417" s="33" t="s">
        <v>458</v>
      </c>
      <c r="E417" t="s">
        <v>317</v>
      </c>
      <c r="F417" t="s">
        <v>307</v>
      </c>
      <c r="G417" s="32">
        <v>45218</v>
      </c>
      <c r="H417" s="31">
        <v>0.35416666666424135</v>
      </c>
      <c r="I417" t="s">
        <v>308</v>
      </c>
      <c r="AK417" t="s">
        <v>367</v>
      </c>
      <c r="AO417" t="s">
        <v>400</v>
      </c>
      <c r="AP417" t="s">
        <v>321</v>
      </c>
      <c r="AR417" t="s">
        <v>311</v>
      </c>
      <c r="AT417" t="s">
        <v>312</v>
      </c>
    </row>
    <row r="418" spans="1:46" x14ac:dyDescent="0.3">
      <c r="A418" s="2" t="s">
        <v>117</v>
      </c>
      <c r="B418" s="33" t="s">
        <v>182</v>
      </c>
      <c r="C418" s="33" t="s">
        <v>458</v>
      </c>
      <c r="E418" t="s">
        <v>317</v>
      </c>
      <c r="F418" t="s">
        <v>307</v>
      </c>
      <c r="G418" s="32">
        <v>45218</v>
      </c>
      <c r="H418" s="31">
        <v>0.35416666666424135</v>
      </c>
      <c r="I418" t="s">
        <v>308</v>
      </c>
      <c r="AK418" t="s">
        <v>365</v>
      </c>
      <c r="AO418" t="s">
        <v>400</v>
      </c>
      <c r="AP418" t="s">
        <v>321</v>
      </c>
      <c r="AR418" t="s">
        <v>311</v>
      </c>
      <c r="AT418" t="s">
        <v>312</v>
      </c>
    </row>
    <row r="419" spans="1:46" x14ac:dyDescent="0.3">
      <c r="A419" s="2" t="s">
        <v>117</v>
      </c>
      <c r="B419" s="33" t="s">
        <v>182</v>
      </c>
      <c r="C419" s="33" t="s">
        <v>458</v>
      </c>
      <c r="E419" t="s">
        <v>317</v>
      </c>
      <c r="F419" t="s">
        <v>307</v>
      </c>
      <c r="G419" s="32">
        <v>45218</v>
      </c>
      <c r="H419" s="31">
        <v>0.35416666666424135</v>
      </c>
      <c r="I419" t="s">
        <v>308</v>
      </c>
      <c r="AK419" t="s">
        <v>366</v>
      </c>
      <c r="AO419" t="s">
        <v>400</v>
      </c>
      <c r="AP419" t="s">
        <v>321</v>
      </c>
      <c r="AR419" t="s">
        <v>311</v>
      </c>
      <c r="AT419" t="s">
        <v>312</v>
      </c>
    </row>
    <row r="420" spans="1:46" x14ac:dyDescent="0.3">
      <c r="A420" s="2" t="s">
        <v>117</v>
      </c>
      <c r="B420" s="33" t="s">
        <v>182</v>
      </c>
      <c r="C420" s="33" t="s">
        <v>458</v>
      </c>
      <c r="E420" t="s">
        <v>317</v>
      </c>
      <c r="F420" t="s">
        <v>307</v>
      </c>
      <c r="G420" s="32">
        <v>45218</v>
      </c>
      <c r="H420" s="31">
        <v>0.35416666666424135</v>
      </c>
      <c r="I420" t="s">
        <v>308</v>
      </c>
      <c r="AK420" t="s">
        <v>373</v>
      </c>
      <c r="AO420" t="s">
        <v>400</v>
      </c>
      <c r="AP420" t="s">
        <v>321</v>
      </c>
      <c r="AR420" t="s">
        <v>311</v>
      </c>
      <c r="AT420" t="s">
        <v>312</v>
      </c>
    </row>
    <row r="421" spans="1:46" x14ac:dyDescent="0.3">
      <c r="A421" s="2" t="s">
        <v>117</v>
      </c>
      <c r="B421" s="33" t="s">
        <v>182</v>
      </c>
      <c r="C421" s="33" t="s">
        <v>458</v>
      </c>
      <c r="E421" t="s">
        <v>317</v>
      </c>
      <c r="F421" t="s">
        <v>307</v>
      </c>
      <c r="G421" s="32">
        <v>45218</v>
      </c>
      <c r="H421" s="31">
        <v>0.35416666666424135</v>
      </c>
      <c r="I421" t="s">
        <v>308</v>
      </c>
      <c r="AK421" t="s">
        <v>368</v>
      </c>
      <c r="AO421" t="s">
        <v>344</v>
      </c>
      <c r="AP421" t="s">
        <v>321</v>
      </c>
      <c r="AR421" t="s">
        <v>311</v>
      </c>
      <c r="AT421" t="s">
        <v>312</v>
      </c>
    </row>
    <row r="422" spans="1:46" x14ac:dyDescent="0.3">
      <c r="A422" s="2" t="s">
        <v>117</v>
      </c>
      <c r="B422" s="33" t="s">
        <v>182</v>
      </c>
      <c r="C422" s="33" t="s">
        <v>458</v>
      </c>
      <c r="E422" t="s">
        <v>317</v>
      </c>
      <c r="F422" t="s">
        <v>307</v>
      </c>
      <c r="G422" s="32">
        <v>45218</v>
      </c>
      <c r="H422" s="31">
        <v>0.35416666666424135</v>
      </c>
      <c r="I422" t="s">
        <v>308</v>
      </c>
      <c r="AK422" t="s">
        <v>369</v>
      </c>
      <c r="AO422" t="s">
        <v>344</v>
      </c>
      <c r="AP422" t="s">
        <v>321</v>
      </c>
      <c r="AR422" t="s">
        <v>311</v>
      </c>
      <c r="AT422" t="s">
        <v>312</v>
      </c>
    </row>
    <row r="423" spans="1:46" x14ac:dyDescent="0.3">
      <c r="A423" s="2" t="s">
        <v>117</v>
      </c>
      <c r="B423" s="33" t="s">
        <v>182</v>
      </c>
      <c r="C423" s="33" t="s">
        <v>458</v>
      </c>
      <c r="E423" t="s">
        <v>317</v>
      </c>
      <c r="F423" t="s">
        <v>307</v>
      </c>
      <c r="G423" s="32">
        <v>45218</v>
      </c>
      <c r="H423" s="31">
        <v>0.35416666666424135</v>
      </c>
      <c r="I423" t="s">
        <v>308</v>
      </c>
      <c r="AK423" t="s">
        <v>364</v>
      </c>
      <c r="AO423">
        <v>13</v>
      </c>
      <c r="AP423" t="s">
        <v>321</v>
      </c>
      <c r="AR423" t="s">
        <v>311</v>
      </c>
      <c r="AT423" t="s">
        <v>312</v>
      </c>
    </row>
    <row r="424" spans="1:46" x14ac:dyDescent="0.3">
      <c r="A424" s="2" t="s">
        <v>117</v>
      </c>
      <c r="B424" s="33" t="s">
        <v>182</v>
      </c>
      <c r="C424" s="33" t="s">
        <v>458</v>
      </c>
      <c r="E424" t="s">
        <v>317</v>
      </c>
      <c r="F424" t="s">
        <v>307</v>
      </c>
      <c r="G424" s="32">
        <v>45218</v>
      </c>
      <c r="H424" s="31">
        <v>0.35416666666424135</v>
      </c>
      <c r="I424" t="s">
        <v>308</v>
      </c>
      <c r="AK424" t="s">
        <v>374</v>
      </c>
      <c r="AO424">
        <v>13</v>
      </c>
      <c r="AP424" t="s">
        <v>321</v>
      </c>
      <c r="AR424" t="s">
        <v>311</v>
      </c>
      <c r="AT424" t="s">
        <v>312</v>
      </c>
    </row>
    <row r="425" spans="1:46" x14ac:dyDescent="0.3">
      <c r="A425" s="2" t="s">
        <v>117</v>
      </c>
      <c r="B425" s="33" t="s">
        <v>182</v>
      </c>
      <c r="C425" s="33" t="s">
        <v>458</v>
      </c>
      <c r="E425" t="s">
        <v>317</v>
      </c>
      <c r="F425" t="s">
        <v>307</v>
      </c>
      <c r="G425" s="32">
        <v>45218</v>
      </c>
      <c r="H425" s="31">
        <v>0.35416666666424135</v>
      </c>
      <c r="I425" t="s">
        <v>308</v>
      </c>
      <c r="AK425" t="s">
        <v>371</v>
      </c>
      <c r="AO425">
        <v>13</v>
      </c>
      <c r="AP425" t="s">
        <v>321</v>
      </c>
      <c r="AR425" t="s">
        <v>311</v>
      </c>
      <c r="AT425" t="s">
        <v>312</v>
      </c>
    </row>
    <row r="426" spans="1:46" x14ac:dyDescent="0.3">
      <c r="A426" s="2" t="s">
        <v>117</v>
      </c>
      <c r="B426" s="33" t="s">
        <v>182</v>
      </c>
      <c r="C426" s="33" t="s">
        <v>458</v>
      </c>
      <c r="E426" t="s">
        <v>317</v>
      </c>
      <c r="F426" t="s">
        <v>307</v>
      </c>
      <c r="G426" s="32">
        <v>45218</v>
      </c>
      <c r="H426" s="31">
        <v>0.35416666666424135</v>
      </c>
      <c r="I426" t="s">
        <v>308</v>
      </c>
      <c r="AK426" t="s">
        <v>372</v>
      </c>
      <c r="AO426">
        <v>13</v>
      </c>
      <c r="AP426" t="s">
        <v>321</v>
      </c>
      <c r="AR426" t="s">
        <v>311</v>
      </c>
      <c r="AT426" t="s">
        <v>312</v>
      </c>
    </row>
    <row r="427" spans="1:46" x14ac:dyDescent="0.3">
      <c r="A427" s="2" t="s">
        <v>117</v>
      </c>
      <c r="B427" s="33" t="s">
        <v>182</v>
      </c>
      <c r="C427" s="33" t="s">
        <v>458</v>
      </c>
      <c r="E427" t="s">
        <v>317</v>
      </c>
      <c r="F427" t="s">
        <v>307</v>
      </c>
      <c r="G427" s="32">
        <v>45218</v>
      </c>
      <c r="H427" s="31">
        <v>0.35416666666424135</v>
      </c>
      <c r="I427" t="s">
        <v>308</v>
      </c>
      <c r="AK427" t="s">
        <v>370</v>
      </c>
      <c r="AO427">
        <v>18</v>
      </c>
      <c r="AP427" t="s">
        <v>321</v>
      </c>
      <c r="AR427" t="s">
        <v>311</v>
      </c>
      <c r="AT427" t="s">
        <v>312</v>
      </c>
    </row>
    <row r="428" spans="1:46" x14ac:dyDescent="0.3">
      <c r="A428" s="2" t="s">
        <v>117</v>
      </c>
      <c r="B428" s="33" t="s">
        <v>182</v>
      </c>
      <c r="C428" s="33" t="s">
        <v>458</v>
      </c>
      <c r="E428" t="s">
        <v>317</v>
      </c>
      <c r="F428" t="s">
        <v>307</v>
      </c>
      <c r="G428" s="32">
        <v>45218</v>
      </c>
      <c r="H428" s="31">
        <v>0.35416666666424135</v>
      </c>
      <c r="I428" t="s">
        <v>308</v>
      </c>
      <c r="AK428" t="s">
        <v>376</v>
      </c>
      <c r="AO428">
        <v>106</v>
      </c>
      <c r="AP428" t="s">
        <v>321</v>
      </c>
      <c r="AR428" t="s">
        <v>311</v>
      </c>
      <c r="AT428" t="s">
        <v>312</v>
      </c>
    </row>
    <row r="429" spans="1:46" x14ac:dyDescent="0.3">
      <c r="A429" s="2" t="s">
        <v>117</v>
      </c>
      <c r="B429" s="33" t="s">
        <v>182</v>
      </c>
      <c r="C429" s="33" t="s">
        <v>458</v>
      </c>
      <c r="E429" t="s">
        <v>317</v>
      </c>
      <c r="F429" t="s">
        <v>307</v>
      </c>
      <c r="G429" s="32">
        <v>45218</v>
      </c>
      <c r="H429" s="31">
        <v>0.35416666666424135</v>
      </c>
      <c r="I429" t="s">
        <v>308</v>
      </c>
      <c r="AK429" t="s">
        <v>377</v>
      </c>
      <c r="AO429" t="s">
        <v>401</v>
      </c>
      <c r="AP429" t="s">
        <v>321</v>
      </c>
      <c r="AR429" t="s">
        <v>311</v>
      </c>
      <c r="AT429" t="s">
        <v>312</v>
      </c>
    </row>
    <row r="430" spans="1:46" x14ac:dyDescent="0.3">
      <c r="A430" s="2" t="s">
        <v>125</v>
      </c>
      <c r="B430" s="33" t="s">
        <v>207</v>
      </c>
      <c r="C430" s="33" t="s">
        <v>394</v>
      </c>
      <c r="E430" t="s">
        <v>306</v>
      </c>
      <c r="F430" t="s">
        <v>307</v>
      </c>
      <c r="G430" s="32">
        <v>45053</v>
      </c>
      <c r="H430" s="31">
        <v>0.59375</v>
      </c>
      <c r="I430" t="s">
        <v>308</v>
      </c>
      <c r="AK430" t="s">
        <v>437</v>
      </c>
      <c r="AO430">
        <v>7.8486000000000002</v>
      </c>
      <c r="AP430" t="s">
        <v>310</v>
      </c>
      <c r="AR430" t="s">
        <v>311</v>
      </c>
      <c r="AT430" t="s">
        <v>438</v>
      </c>
    </row>
    <row r="431" spans="1:46" x14ac:dyDescent="0.3">
      <c r="A431" s="2" t="s">
        <v>125</v>
      </c>
      <c r="B431" s="33" t="s">
        <v>173</v>
      </c>
      <c r="C431" s="33" t="s">
        <v>459</v>
      </c>
      <c r="E431" t="s">
        <v>306</v>
      </c>
      <c r="F431" t="s">
        <v>452</v>
      </c>
      <c r="G431" s="32">
        <v>44520</v>
      </c>
      <c r="H431" s="31">
        <v>0.41666666666424135</v>
      </c>
      <c r="I431" t="s">
        <v>318</v>
      </c>
      <c r="AK431" t="s">
        <v>453</v>
      </c>
      <c r="AO431">
        <v>8</v>
      </c>
      <c r="AP431" t="s">
        <v>444</v>
      </c>
      <c r="AR431" t="s">
        <v>311</v>
      </c>
      <c r="AT431" t="s">
        <v>438</v>
      </c>
    </row>
    <row r="432" spans="1:46" x14ac:dyDescent="0.3">
      <c r="A432" s="2" t="s">
        <v>117</v>
      </c>
      <c r="B432" s="33" t="s">
        <v>153</v>
      </c>
      <c r="C432" s="33" t="s">
        <v>460</v>
      </c>
      <c r="E432" t="s">
        <v>306</v>
      </c>
      <c r="F432" t="s">
        <v>452</v>
      </c>
      <c r="G432" s="32">
        <v>45222</v>
      </c>
      <c r="H432" s="31">
        <v>0.33333333333575865</v>
      </c>
      <c r="I432" t="s">
        <v>308</v>
      </c>
      <c r="AK432" t="s">
        <v>453</v>
      </c>
      <c r="AO432">
        <v>8</v>
      </c>
      <c r="AP432" t="s">
        <v>444</v>
      </c>
      <c r="AR432" t="s">
        <v>311</v>
      </c>
      <c r="AT432" t="s">
        <v>438</v>
      </c>
    </row>
    <row r="433" spans="1:46" x14ac:dyDescent="0.3">
      <c r="A433" s="2" t="s">
        <v>125</v>
      </c>
      <c r="B433" s="33" t="s">
        <v>207</v>
      </c>
      <c r="C433" s="33" t="s">
        <v>461</v>
      </c>
      <c r="E433" t="s">
        <v>306</v>
      </c>
      <c r="F433" t="s">
        <v>442</v>
      </c>
      <c r="G433" s="32">
        <v>44863</v>
      </c>
      <c r="H433" s="31">
        <v>0.4375</v>
      </c>
      <c r="I433" t="s">
        <v>308</v>
      </c>
      <c r="AK433" t="s">
        <v>443</v>
      </c>
      <c r="AO433">
        <v>8</v>
      </c>
      <c r="AP433" t="s">
        <v>444</v>
      </c>
      <c r="AR433" t="s">
        <v>311</v>
      </c>
      <c r="AT433" t="s">
        <v>438</v>
      </c>
    </row>
    <row r="434" spans="1:46" x14ac:dyDescent="0.3">
      <c r="A434" s="2" t="s">
        <v>125</v>
      </c>
      <c r="B434" s="33" t="s">
        <v>197</v>
      </c>
      <c r="C434" s="33" t="s">
        <v>462</v>
      </c>
      <c r="E434" t="s">
        <v>317</v>
      </c>
      <c r="F434" t="s">
        <v>307</v>
      </c>
      <c r="G434" s="32">
        <v>44318</v>
      </c>
      <c r="H434" s="31">
        <v>0.54166666666424135</v>
      </c>
      <c r="I434" t="s">
        <v>308</v>
      </c>
      <c r="AK434" t="s">
        <v>363</v>
      </c>
      <c r="AO434" t="s">
        <v>388</v>
      </c>
      <c r="AP434" t="s">
        <v>321</v>
      </c>
      <c r="AR434" t="s">
        <v>311</v>
      </c>
      <c r="AT434" t="s">
        <v>312</v>
      </c>
    </row>
    <row r="435" spans="1:46" x14ac:dyDescent="0.3">
      <c r="A435" s="2" t="s">
        <v>125</v>
      </c>
      <c r="B435" s="33" t="s">
        <v>197</v>
      </c>
      <c r="C435" s="33" t="s">
        <v>462</v>
      </c>
      <c r="E435" t="s">
        <v>317</v>
      </c>
      <c r="F435" t="s">
        <v>307</v>
      </c>
      <c r="G435" s="32">
        <v>44318</v>
      </c>
      <c r="H435" s="31">
        <v>0.54166666666424135</v>
      </c>
      <c r="I435" t="s">
        <v>308</v>
      </c>
      <c r="AK435" t="s">
        <v>367</v>
      </c>
      <c r="AO435" t="s">
        <v>388</v>
      </c>
      <c r="AP435" t="s">
        <v>321</v>
      </c>
      <c r="AR435" t="s">
        <v>311</v>
      </c>
      <c r="AT435" t="s">
        <v>312</v>
      </c>
    </row>
    <row r="436" spans="1:46" x14ac:dyDescent="0.3">
      <c r="A436" s="2" t="s">
        <v>125</v>
      </c>
      <c r="B436" s="33" t="s">
        <v>197</v>
      </c>
      <c r="C436" s="33" t="s">
        <v>462</v>
      </c>
      <c r="E436" t="s">
        <v>317</v>
      </c>
      <c r="F436" t="s">
        <v>307</v>
      </c>
      <c r="G436" s="32">
        <v>44318</v>
      </c>
      <c r="H436" s="31">
        <v>0.54166666666424135</v>
      </c>
      <c r="I436" t="s">
        <v>308</v>
      </c>
      <c r="AK436" t="s">
        <v>368</v>
      </c>
      <c r="AO436" t="s">
        <v>343</v>
      </c>
      <c r="AP436" t="s">
        <v>321</v>
      </c>
      <c r="AR436" t="s">
        <v>311</v>
      </c>
      <c r="AT436" t="s">
        <v>312</v>
      </c>
    </row>
    <row r="437" spans="1:46" x14ac:dyDescent="0.3">
      <c r="A437" s="2" t="s">
        <v>125</v>
      </c>
      <c r="B437" s="33" t="s">
        <v>197</v>
      </c>
      <c r="C437" s="33" t="s">
        <v>462</v>
      </c>
      <c r="E437" t="s">
        <v>317</v>
      </c>
      <c r="F437" t="s">
        <v>307</v>
      </c>
      <c r="G437" s="32">
        <v>44318</v>
      </c>
      <c r="H437" s="31">
        <v>0.54166666666424135</v>
      </c>
      <c r="I437" t="s">
        <v>308</v>
      </c>
      <c r="AK437" t="s">
        <v>369</v>
      </c>
      <c r="AO437" t="s">
        <v>343</v>
      </c>
      <c r="AP437" t="s">
        <v>321</v>
      </c>
      <c r="AR437" t="s">
        <v>311</v>
      </c>
      <c r="AT437" t="s">
        <v>312</v>
      </c>
    </row>
    <row r="438" spans="1:46" x14ac:dyDescent="0.3">
      <c r="A438" s="2" t="s">
        <v>125</v>
      </c>
      <c r="B438" s="33" t="s">
        <v>197</v>
      </c>
      <c r="C438" s="33" t="s">
        <v>462</v>
      </c>
      <c r="E438" t="s">
        <v>317</v>
      </c>
      <c r="F438" t="s">
        <v>307</v>
      </c>
      <c r="G438" s="32">
        <v>44318</v>
      </c>
      <c r="H438" s="31">
        <v>0.54166666666424135</v>
      </c>
      <c r="I438" t="s">
        <v>308</v>
      </c>
      <c r="AK438" t="s">
        <v>365</v>
      </c>
      <c r="AO438" t="s">
        <v>320</v>
      </c>
      <c r="AP438" t="s">
        <v>321</v>
      </c>
      <c r="AR438" t="s">
        <v>311</v>
      </c>
      <c r="AT438" t="s">
        <v>312</v>
      </c>
    </row>
    <row r="439" spans="1:46" x14ac:dyDescent="0.3">
      <c r="A439" s="2" t="s">
        <v>125</v>
      </c>
      <c r="B439" s="33" t="s">
        <v>197</v>
      </c>
      <c r="C439" s="33" t="s">
        <v>462</v>
      </c>
      <c r="E439" t="s">
        <v>317</v>
      </c>
      <c r="F439" t="s">
        <v>307</v>
      </c>
      <c r="G439" s="32">
        <v>44318</v>
      </c>
      <c r="H439" s="31">
        <v>0.54166666666424135</v>
      </c>
      <c r="I439" t="s">
        <v>308</v>
      </c>
      <c r="AK439" t="s">
        <v>375</v>
      </c>
      <c r="AO439" t="s">
        <v>325</v>
      </c>
      <c r="AP439" t="s">
        <v>321</v>
      </c>
      <c r="AR439" t="s">
        <v>311</v>
      </c>
      <c r="AT439" t="s">
        <v>312</v>
      </c>
    </row>
    <row r="440" spans="1:46" x14ac:dyDescent="0.3">
      <c r="A440" s="2" t="s">
        <v>125</v>
      </c>
      <c r="B440" s="33" t="s">
        <v>197</v>
      </c>
      <c r="C440" s="33" t="s">
        <v>462</v>
      </c>
      <c r="E440" t="s">
        <v>317</v>
      </c>
      <c r="F440" t="s">
        <v>307</v>
      </c>
      <c r="G440" s="32">
        <v>44318</v>
      </c>
      <c r="H440" s="31">
        <v>0.54166666666424135</v>
      </c>
      <c r="I440" t="s">
        <v>308</v>
      </c>
      <c r="AK440" t="s">
        <v>366</v>
      </c>
      <c r="AO440" t="s">
        <v>325</v>
      </c>
      <c r="AP440" t="s">
        <v>321</v>
      </c>
      <c r="AR440" t="s">
        <v>311</v>
      </c>
      <c r="AT440" t="s">
        <v>312</v>
      </c>
    </row>
    <row r="441" spans="1:46" x14ac:dyDescent="0.3">
      <c r="A441" s="2" t="s">
        <v>125</v>
      </c>
      <c r="B441" s="33" t="s">
        <v>197</v>
      </c>
      <c r="C441" s="33" t="s">
        <v>462</v>
      </c>
      <c r="E441" t="s">
        <v>317</v>
      </c>
      <c r="F441" t="s">
        <v>307</v>
      </c>
      <c r="G441" s="32">
        <v>44318</v>
      </c>
      <c r="H441" s="31">
        <v>0.54166666666424135</v>
      </c>
      <c r="I441" t="s">
        <v>308</v>
      </c>
      <c r="AK441" t="s">
        <v>372</v>
      </c>
      <c r="AO441" t="s">
        <v>345</v>
      </c>
      <c r="AP441" t="s">
        <v>321</v>
      </c>
      <c r="AR441" t="s">
        <v>311</v>
      </c>
      <c r="AT441" t="s">
        <v>312</v>
      </c>
    </row>
    <row r="442" spans="1:46" x14ac:dyDescent="0.3">
      <c r="A442" s="2" t="s">
        <v>125</v>
      </c>
      <c r="B442" s="33" t="s">
        <v>197</v>
      </c>
      <c r="C442" s="33" t="s">
        <v>462</v>
      </c>
      <c r="E442" t="s">
        <v>317</v>
      </c>
      <c r="F442" t="s">
        <v>307</v>
      </c>
      <c r="G442" s="32">
        <v>44318</v>
      </c>
      <c r="H442" s="31">
        <v>0.54166666666424135</v>
      </c>
      <c r="I442" t="s">
        <v>308</v>
      </c>
      <c r="AK442" t="s">
        <v>370</v>
      </c>
      <c r="AO442">
        <v>12</v>
      </c>
      <c r="AP442" t="s">
        <v>321</v>
      </c>
      <c r="AR442" t="s">
        <v>311</v>
      </c>
      <c r="AT442" t="s">
        <v>312</v>
      </c>
    </row>
    <row r="443" spans="1:46" x14ac:dyDescent="0.3">
      <c r="A443" s="2" t="s">
        <v>125</v>
      </c>
      <c r="B443" s="33" t="s">
        <v>197</v>
      </c>
      <c r="C443" s="33" t="s">
        <v>462</v>
      </c>
      <c r="E443" t="s">
        <v>317</v>
      </c>
      <c r="F443" t="s">
        <v>307</v>
      </c>
      <c r="G443" s="32">
        <v>44318</v>
      </c>
      <c r="H443" s="31">
        <v>0.54166666666424135</v>
      </c>
      <c r="I443" t="s">
        <v>308</v>
      </c>
      <c r="AK443" t="s">
        <v>364</v>
      </c>
      <c r="AO443">
        <v>13</v>
      </c>
      <c r="AP443" t="s">
        <v>321</v>
      </c>
      <c r="AR443" t="s">
        <v>311</v>
      </c>
      <c r="AT443" t="s">
        <v>312</v>
      </c>
    </row>
    <row r="444" spans="1:46" x14ac:dyDescent="0.3">
      <c r="A444" s="2" t="s">
        <v>125</v>
      </c>
      <c r="B444" s="33" t="s">
        <v>197</v>
      </c>
      <c r="C444" s="33" t="s">
        <v>462</v>
      </c>
      <c r="E444" t="s">
        <v>317</v>
      </c>
      <c r="F444" t="s">
        <v>307</v>
      </c>
      <c r="G444" s="32">
        <v>44318</v>
      </c>
      <c r="H444" s="31">
        <v>0.54166666666424135</v>
      </c>
      <c r="I444" t="s">
        <v>308</v>
      </c>
      <c r="AK444" t="s">
        <v>374</v>
      </c>
      <c r="AO444">
        <v>13</v>
      </c>
      <c r="AP444" t="s">
        <v>321</v>
      </c>
      <c r="AR444" t="s">
        <v>311</v>
      </c>
      <c r="AT444" t="s">
        <v>312</v>
      </c>
    </row>
    <row r="445" spans="1:46" x14ac:dyDescent="0.3">
      <c r="A445" s="2" t="s">
        <v>125</v>
      </c>
      <c r="B445" s="33" t="s">
        <v>197</v>
      </c>
      <c r="C445" s="33" t="s">
        <v>462</v>
      </c>
      <c r="E445" t="s">
        <v>317</v>
      </c>
      <c r="F445" t="s">
        <v>307</v>
      </c>
      <c r="G445" s="32">
        <v>44318</v>
      </c>
      <c r="H445" s="31">
        <v>0.54166666666424135</v>
      </c>
      <c r="I445" t="s">
        <v>308</v>
      </c>
      <c r="AK445" t="s">
        <v>371</v>
      </c>
      <c r="AO445">
        <v>13</v>
      </c>
      <c r="AP445" t="s">
        <v>321</v>
      </c>
      <c r="AR445" t="s">
        <v>311</v>
      </c>
      <c r="AT445" t="s">
        <v>312</v>
      </c>
    </row>
    <row r="446" spans="1:46" x14ac:dyDescent="0.3">
      <c r="A446" s="2" t="s">
        <v>125</v>
      </c>
      <c r="B446" s="33" t="s">
        <v>197</v>
      </c>
      <c r="C446" s="33" t="s">
        <v>462</v>
      </c>
      <c r="E446" t="s">
        <v>317</v>
      </c>
      <c r="F446" t="s">
        <v>307</v>
      </c>
      <c r="G446" s="32">
        <v>44318</v>
      </c>
      <c r="H446" s="31">
        <v>0.54166666666424135</v>
      </c>
      <c r="I446" t="s">
        <v>308</v>
      </c>
      <c r="AK446" t="s">
        <v>373</v>
      </c>
      <c r="AO446">
        <v>16</v>
      </c>
      <c r="AP446" t="s">
        <v>321</v>
      </c>
      <c r="AR446" t="s">
        <v>311</v>
      </c>
      <c r="AT446" t="s">
        <v>312</v>
      </c>
    </row>
    <row r="447" spans="1:46" x14ac:dyDescent="0.3">
      <c r="A447" s="2" t="s">
        <v>125</v>
      </c>
      <c r="B447" s="33" t="s">
        <v>197</v>
      </c>
      <c r="C447" s="33" t="s">
        <v>462</v>
      </c>
      <c r="E447" t="s">
        <v>317</v>
      </c>
      <c r="F447" t="s">
        <v>307</v>
      </c>
      <c r="G447" s="32">
        <v>44318</v>
      </c>
      <c r="H447" s="31">
        <v>0.54166666666424135</v>
      </c>
      <c r="I447" t="s">
        <v>308</v>
      </c>
      <c r="AK447" t="s">
        <v>376</v>
      </c>
      <c r="AO447">
        <v>112</v>
      </c>
      <c r="AP447" t="s">
        <v>321</v>
      </c>
      <c r="AR447" t="s">
        <v>311</v>
      </c>
      <c r="AT447" t="s">
        <v>312</v>
      </c>
    </row>
    <row r="448" spans="1:46" x14ac:dyDescent="0.3">
      <c r="A448" s="2" t="s">
        <v>125</v>
      </c>
      <c r="B448" s="33" t="s">
        <v>197</v>
      </c>
      <c r="C448" s="33" t="s">
        <v>462</v>
      </c>
      <c r="E448" t="s">
        <v>317</v>
      </c>
      <c r="F448" t="s">
        <v>307</v>
      </c>
      <c r="G448" s="32">
        <v>44318</v>
      </c>
      <c r="H448" s="31">
        <v>0.54166666666424135</v>
      </c>
      <c r="I448" t="s">
        <v>308</v>
      </c>
      <c r="AK448" t="s">
        <v>377</v>
      </c>
      <c r="AO448" t="s">
        <v>337</v>
      </c>
      <c r="AP448" t="s">
        <v>321</v>
      </c>
      <c r="AR448" t="s">
        <v>311</v>
      </c>
      <c r="AT448" t="s">
        <v>312</v>
      </c>
    </row>
    <row r="449" spans="1:46" x14ac:dyDescent="0.3">
      <c r="A449" s="2" t="s">
        <v>125</v>
      </c>
      <c r="B449" s="33" t="s">
        <v>205</v>
      </c>
      <c r="C449" s="33" t="s">
        <v>419</v>
      </c>
      <c r="E449" t="s">
        <v>306</v>
      </c>
      <c r="F449" t="s">
        <v>307</v>
      </c>
      <c r="G449" s="32">
        <v>44845</v>
      </c>
      <c r="H449" s="31">
        <v>0.5</v>
      </c>
      <c r="I449" t="s">
        <v>308</v>
      </c>
      <c r="AK449" t="s">
        <v>437</v>
      </c>
      <c r="AO449">
        <v>8</v>
      </c>
      <c r="AP449" t="s">
        <v>310</v>
      </c>
      <c r="AR449" t="s">
        <v>311</v>
      </c>
      <c r="AT449" t="s">
        <v>438</v>
      </c>
    </row>
    <row r="450" spans="1:46" x14ac:dyDescent="0.3">
      <c r="A450" s="2" t="s">
        <v>117</v>
      </c>
      <c r="B450" s="33" t="s">
        <v>207</v>
      </c>
      <c r="C450" s="33" t="s">
        <v>347</v>
      </c>
      <c r="E450" t="s">
        <v>306</v>
      </c>
      <c r="F450" t="s">
        <v>307</v>
      </c>
      <c r="G450" s="32">
        <v>45186</v>
      </c>
      <c r="H450" s="31">
        <v>0.42013888889050577</v>
      </c>
      <c r="I450" t="s">
        <v>308</v>
      </c>
      <c r="AK450" t="s">
        <v>437</v>
      </c>
      <c r="AO450">
        <v>8.1300000000000008</v>
      </c>
      <c r="AP450" t="s">
        <v>310</v>
      </c>
      <c r="AR450" t="s">
        <v>311</v>
      </c>
      <c r="AT450" t="s">
        <v>438</v>
      </c>
    </row>
    <row r="451" spans="1:46" x14ac:dyDescent="0.3">
      <c r="A451" s="2" t="s">
        <v>125</v>
      </c>
      <c r="B451" s="33" t="s">
        <v>158</v>
      </c>
      <c r="C451" s="33" t="s">
        <v>359</v>
      </c>
      <c r="E451" t="s">
        <v>306</v>
      </c>
      <c r="F451" t="s">
        <v>307</v>
      </c>
      <c r="G451" s="32">
        <v>44506</v>
      </c>
      <c r="H451" s="31">
        <v>0.57291666666424135</v>
      </c>
      <c r="I451" t="s">
        <v>308</v>
      </c>
      <c r="AK451" t="s">
        <v>437</v>
      </c>
      <c r="AO451">
        <v>8.3000000000000007</v>
      </c>
      <c r="AP451" t="s">
        <v>310</v>
      </c>
      <c r="AR451" t="s">
        <v>311</v>
      </c>
      <c r="AT451" t="s">
        <v>438</v>
      </c>
    </row>
    <row r="452" spans="1:46" x14ac:dyDescent="0.3">
      <c r="A452" s="2" t="s">
        <v>125</v>
      </c>
      <c r="B452" s="33" t="s">
        <v>173</v>
      </c>
      <c r="C452" s="33" t="s">
        <v>463</v>
      </c>
      <c r="E452" t="s">
        <v>306</v>
      </c>
      <c r="F452" t="s">
        <v>442</v>
      </c>
      <c r="G452" s="32">
        <v>44520</v>
      </c>
      <c r="H452" s="31">
        <v>0.41666666666424135</v>
      </c>
      <c r="I452" t="s">
        <v>318</v>
      </c>
      <c r="AK452" t="s">
        <v>443</v>
      </c>
      <c r="AO452">
        <v>8.5</v>
      </c>
      <c r="AP452" t="s">
        <v>444</v>
      </c>
      <c r="AR452" t="s">
        <v>311</v>
      </c>
      <c r="AT452" t="s">
        <v>438</v>
      </c>
    </row>
    <row r="453" spans="1:46" x14ac:dyDescent="0.3">
      <c r="A453" s="2" t="s">
        <v>117</v>
      </c>
      <c r="B453" s="33" t="s">
        <v>197</v>
      </c>
      <c r="C453" s="33" t="s">
        <v>464</v>
      </c>
      <c r="E453" t="s">
        <v>317</v>
      </c>
      <c r="F453" t="s">
        <v>307</v>
      </c>
      <c r="G453" s="32">
        <v>45206</v>
      </c>
      <c r="H453" s="31">
        <v>0.39583333333575865</v>
      </c>
      <c r="I453" t="s">
        <v>308</v>
      </c>
      <c r="AK453" t="s">
        <v>368</v>
      </c>
      <c r="AO453" t="s">
        <v>400</v>
      </c>
      <c r="AP453" t="s">
        <v>321</v>
      </c>
      <c r="AR453" t="s">
        <v>311</v>
      </c>
      <c r="AT453" t="s">
        <v>312</v>
      </c>
    </row>
    <row r="454" spans="1:46" x14ac:dyDescent="0.3">
      <c r="A454" s="2" t="s">
        <v>117</v>
      </c>
      <c r="B454" s="33" t="s">
        <v>197</v>
      </c>
      <c r="C454" s="33" t="s">
        <v>464</v>
      </c>
      <c r="E454" t="s">
        <v>317</v>
      </c>
      <c r="F454" t="s">
        <v>307</v>
      </c>
      <c r="G454" s="32">
        <v>45206</v>
      </c>
      <c r="H454" s="31">
        <v>0.39583333333575865</v>
      </c>
      <c r="I454" t="s">
        <v>308</v>
      </c>
      <c r="AK454" t="s">
        <v>369</v>
      </c>
      <c r="AO454" t="s">
        <v>344</v>
      </c>
      <c r="AP454" t="s">
        <v>321</v>
      </c>
      <c r="AR454" t="s">
        <v>311</v>
      </c>
      <c r="AT454" t="s">
        <v>312</v>
      </c>
    </row>
    <row r="455" spans="1:46" x14ac:dyDescent="0.3">
      <c r="A455" s="2" t="s">
        <v>117</v>
      </c>
      <c r="B455" s="33" t="s">
        <v>197</v>
      </c>
      <c r="C455" s="33" t="s">
        <v>464</v>
      </c>
      <c r="E455" t="s">
        <v>317</v>
      </c>
      <c r="F455" t="s">
        <v>307</v>
      </c>
      <c r="G455" s="32">
        <v>45206</v>
      </c>
      <c r="H455" s="31">
        <v>0.39583333333575865</v>
      </c>
      <c r="I455" t="s">
        <v>308</v>
      </c>
      <c r="AK455" t="s">
        <v>363</v>
      </c>
      <c r="AO455" t="s">
        <v>325</v>
      </c>
      <c r="AP455" t="s">
        <v>321</v>
      </c>
      <c r="AR455" t="s">
        <v>311</v>
      </c>
      <c r="AT455" t="s">
        <v>312</v>
      </c>
    </row>
    <row r="456" spans="1:46" x14ac:dyDescent="0.3">
      <c r="A456" s="2" t="s">
        <v>117</v>
      </c>
      <c r="B456" s="33" t="s">
        <v>197</v>
      </c>
      <c r="C456" s="33" t="s">
        <v>464</v>
      </c>
      <c r="E456" t="s">
        <v>317</v>
      </c>
      <c r="F456" t="s">
        <v>307</v>
      </c>
      <c r="G456" s="32">
        <v>45206</v>
      </c>
      <c r="H456" s="31">
        <v>0.39583333333575865</v>
      </c>
      <c r="I456" t="s">
        <v>308</v>
      </c>
      <c r="AK456" t="s">
        <v>367</v>
      </c>
      <c r="AO456" t="s">
        <v>345</v>
      </c>
      <c r="AP456" t="s">
        <v>321</v>
      </c>
      <c r="AR456" t="s">
        <v>311</v>
      </c>
      <c r="AT456" t="s">
        <v>312</v>
      </c>
    </row>
    <row r="457" spans="1:46" x14ac:dyDescent="0.3">
      <c r="A457" s="2" t="s">
        <v>117</v>
      </c>
      <c r="B457" s="33" t="s">
        <v>197</v>
      </c>
      <c r="C457" s="33" t="s">
        <v>464</v>
      </c>
      <c r="E457" t="s">
        <v>317</v>
      </c>
      <c r="F457" t="s">
        <v>307</v>
      </c>
      <c r="G457" s="32">
        <v>45206</v>
      </c>
      <c r="H457" s="31">
        <v>0.39583333333575865</v>
      </c>
      <c r="I457" t="s">
        <v>308</v>
      </c>
      <c r="AK457" t="s">
        <v>365</v>
      </c>
      <c r="AO457" t="s">
        <v>345</v>
      </c>
      <c r="AP457" t="s">
        <v>321</v>
      </c>
      <c r="AR457" t="s">
        <v>311</v>
      </c>
      <c r="AT457" t="s">
        <v>312</v>
      </c>
    </row>
    <row r="458" spans="1:46" x14ac:dyDescent="0.3">
      <c r="A458" s="2" t="s">
        <v>117</v>
      </c>
      <c r="B458" s="33" t="s">
        <v>197</v>
      </c>
      <c r="C458" s="33" t="s">
        <v>464</v>
      </c>
      <c r="E458" t="s">
        <v>317</v>
      </c>
      <c r="F458" t="s">
        <v>307</v>
      </c>
      <c r="G458" s="32">
        <v>45206</v>
      </c>
      <c r="H458" s="31">
        <v>0.39583333333575865</v>
      </c>
      <c r="I458" t="s">
        <v>308</v>
      </c>
      <c r="AK458" t="s">
        <v>366</v>
      </c>
      <c r="AO458" t="s">
        <v>345</v>
      </c>
      <c r="AP458" t="s">
        <v>321</v>
      </c>
      <c r="AR458" t="s">
        <v>311</v>
      </c>
      <c r="AT458" t="s">
        <v>312</v>
      </c>
    </row>
    <row r="459" spans="1:46" x14ac:dyDescent="0.3">
      <c r="A459" s="2" t="s">
        <v>117</v>
      </c>
      <c r="B459" s="33" t="s">
        <v>197</v>
      </c>
      <c r="C459" s="33" t="s">
        <v>464</v>
      </c>
      <c r="E459" t="s">
        <v>317</v>
      </c>
      <c r="F459" t="s">
        <v>307</v>
      </c>
      <c r="G459" s="32">
        <v>45206</v>
      </c>
      <c r="H459" s="31">
        <v>0.39583333333575865</v>
      </c>
      <c r="I459" t="s">
        <v>308</v>
      </c>
      <c r="AK459" t="s">
        <v>375</v>
      </c>
      <c r="AO459">
        <v>11</v>
      </c>
      <c r="AP459" t="s">
        <v>321</v>
      </c>
      <c r="AR459" t="s">
        <v>311</v>
      </c>
      <c r="AT459" t="s">
        <v>312</v>
      </c>
    </row>
    <row r="460" spans="1:46" x14ac:dyDescent="0.3">
      <c r="A460" s="2" t="s">
        <v>117</v>
      </c>
      <c r="B460" s="33" t="s">
        <v>197</v>
      </c>
      <c r="C460" s="33" t="s">
        <v>464</v>
      </c>
      <c r="E460" t="s">
        <v>317</v>
      </c>
      <c r="F460" t="s">
        <v>307</v>
      </c>
      <c r="G460" s="32">
        <v>45206</v>
      </c>
      <c r="H460" s="31">
        <v>0.39583333333575865</v>
      </c>
      <c r="I460" t="s">
        <v>308</v>
      </c>
      <c r="AK460" t="s">
        <v>372</v>
      </c>
      <c r="AO460">
        <v>13</v>
      </c>
      <c r="AP460" t="s">
        <v>321</v>
      </c>
      <c r="AR460" t="s">
        <v>311</v>
      </c>
      <c r="AT460" t="s">
        <v>312</v>
      </c>
    </row>
    <row r="461" spans="1:46" x14ac:dyDescent="0.3">
      <c r="A461" s="2" t="s">
        <v>117</v>
      </c>
      <c r="B461" s="33" t="s">
        <v>197</v>
      </c>
      <c r="C461" s="33" t="s">
        <v>464</v>
      </c>
      <c r="E461" t="s">
        <v>317</v>
      </c>
      <c r="F461" t="s">
        <v>307</v>
      </c>
      <c r="G461" s="32">
        <v>45206</v>
      </c>
      <c r="H461" s="31">
        <v>0.39583333333575865</v>
      </c>
      <c r="I461" t="s">
        <v>308</v>
      </c>
      <c r="AK461" t="s">
        <v>371</v>
      </c>
      <c r="AO461">
        <v>14</v>
      </c>
      <c r="AP461" t="s">
        <v>321</v>
      </c>
      <c r="AR461" t="s">
        <v>311</v>
      </c>
      <c r="AT461" t="s">
        <v>312</v>
      </c>
    </row>
    <row r="462" spans="1:46" x14ac:dyDescent="0.3">
      <c r="A462" s="2" t="s">
        <v>117</v>
      </c>
      <c r="B462" s="33" t="s">
        <v>197</v>
      </c>
      <c r="C462" s="33" t="s">
        <v>464</v>
      </c>
      <c r="E462" t="s">
        <v>317</v>
      </c>
      <c r="F462" t="s">
        <v>307</v>
      </c>
      <c r="G462" s="32">
        <v>45206</v>
      </c>
      <c r="H462" s="31">
        <v>0.39583333333575865</v>
      </c>
      <c r="I462" t="s">
        <v>308</v>
      </c>
      <c r="AK462" t="s">
        <v>373</v>
      </c>
      <c r="AO462">
        <v>14</v>
      </c>
      <c r="AP462" t="s">
        <v>321</v>
      </c>
      <c r="AR462" t="s">
        <v>311</v>
      </c>
      <c r="AT462" t="s">
        <v>312</v>
      </c>
    </row>
    <row r="463" spans="1:46" x14ac:dyDescent="0.3">
      <c r="A463" s="2" t="s">
        <v>117</v>
      </c>
      <c r="B463" s="33" t="s">
        <v>197</v>
      </c>
      <c r="C463" s="33" t="s">
        <v>464</v>
      </c>
      <c r="E463" t="s">
        <v>317</v>
      </c>
      <c r="F463" t="s">
        <v>307</v>
      </c>
      <c r="G463" s="32">
        <v>45206</v>
      </c>
      <c r="H463" s="31">
        <v>0.39583333333575865</v>
      </c>
      <c r="I463" t="s">
        <v>308</v>
      </c>
      <c r="AK463" t="s">
        <v>370</v>
      </c>
      <c r="AO463">
        <v>15</v>
      </c>
      <c r="AP463" t="s">
        <v>321</v>
      </c>
      <c r="AR463" t="s">
        <v>311</v>
      </c>
      <c r="AT463" t="s">
        <v>312</v>
      </c>
    </row>
    <row r="464" spans="1:46" x14ac:dyDescent="0.3">
      <c r="A464" s="2" t="s">
        <v>117</v>
      </c>
      <c r="B464" s="33" t="s">
        <v>197</v>
      </c>
      <c r="C464" s="33" t="s">
        <v>464</v>
      </c>
      <c r="E464" t="s">
        <v>317</v>
      </c>
      <c r="F464" t="s">
        <v>307</v>
      </c>
      <c r="G464" s="32">
        <v>45206</v>
      </c>
      <c r="H464" s="31">
        <v>0.39583333333575865</v>
      </c>
      <c r="I464" t="s">
        <v>308</v>
      </c>
      <c r="AK464" t="s">
        <v>364</v>
      </c>
      <c r="AO464">
        <v>16</v>
      </c>
      <c r="AP464" t="s">
        <v>321</v>
      </c>
      <c r="AR464" t="s">
        <v>311</v>
      </c>
      <c r="AT464" t="s">
        <v>312</v>
      </c>
    </row>
    <row r="465" spans="1:46" x14ac:dyDescent="0.3">
      <c r="A465" s="2" t="s">
        <v>117</v>
      </c>
      <c r="B465" s="33" t="s">
        <v>197</v>
      </c>
      <c r="C465" s="33" t="s">
        <v>464</v>
      </c>
      <c r="E465" t="s">
        <v>317</v>
      </c>
      <c r="F465" t="s">
        <v>307</v>
      </c>
      <c r="G465" s="32">
        <v>45206</v>
      </c>
      <c r="H465" s="31">
        <v>0.39583333333575865</v>
      </c>
      <c r="I465" t="s">
        <v>308</v>
      </c>
      <c r="AK465" t="s">
        <v>374</v>
      </c>
      <c r="AO465">
        <v>17</v>
      </c>
      <c r="AP465" t="s">
        <v>321</v>
      </c>
      <c r="AR465" t="s">
        <v>311</v>
      </c>
      <c r="AT465" t="s">
        <v>312</v>
      </c>
    </row>
    <row r="466" spans="1:46" x14ac:dyDescent="0.3">
      <c r="A466" s="2" t="s">
        <v>117</v>
      </c>
      <c r="B466" s="33" t="s">
        <v>197</v>
      </c>
      <c r="C466" s="33" t="s">
        <v>464</v>
      </c>
      <c r="E466" t="s">
        <v>317</v>
      </c>
      <c r="F466" t="s">
        <v>307</v>
      </c>
      <c r="G466" s="32">
        <v>45206</v>
      </c>
      <c r="H466" s="31">
        <v>0.39583333333575865</v>
      </c>
      <c r="I466" t="s">
        <v>308</v>
      </c>
      <c r="AK466" t="s">
        <v>376</v>
      </c>
      <c r="AO466">
        <v>146</v>
      </c>
      <c r="AP466" t="s">
        <v>321</v>
      </c>
      <c r="AR466" t="s">
        <v>311</v>
      </c>
      <c r="AT466" t="s">
        <v>312</v>
      </c>
    </row>
    <row r="467" spans="1:46" x14ac:dyDescent="0.3">
      <c r="A467" s="2" t="s">
        <v>117</v>
      </c>
      <c r="B467" s="33" t="s">
        <v>197</v>
      </c>
      <c r="C467" s="33" t="s">
        <v>464</v>
      </c>
      <c r="E467" t="s">
        <v>317</v>
      </c>
      <c r="F467" t="s">
        <v>307</v>
      </c>
      <c r="G467" s="32">
        <v>45206</v>
      </c>
      <c r="H467" s="31">
        <v>0.39583333333575865</v>
      </c>
      <c r="I467" t="s">
        <v>308</v>
      </c>
      <c r="AK467" t="s">
        <v>377</v>
      </c>
      <c r="AO467" t="s">
        <v>337</v>
      </c>
      <c r="AP467" t="s">
        <v>321</v>
      </c>
      <c r="AR467" t="s">
        <v>311</v>
      </c>
      <c r="AT467" t="s">
        <v>312</v>
      </c>
    </row>
    <row r="468" spans="1:46" x14ac:dyDescent="0.3">
      <c r="A468" s="2" t="s">
        <v>125</v>
      </c>
      <c r="B468" s="33" t="s">
        <v>182</v>
      </c>
      <c r="C468" s="33" t="s">
        <v>436</v>
      </c>
      <c r="E468" t="s">
        <v>306</v>
      </c>
      <c r="F468" t="s">
        <v>307</v>
      </c>
      <c r="G468" s="32">
        <v>44857</v>
      </c>
      <c r="H468" s="31">
        <v>0.50624999999854481</v>
      </c>
      <c r="I468" t="s">
        <v>308</v>
      </c>
      <c r="AK468" t="s">
        <v>437</v>
      </c>
      <c r="AO468">
        <v>8.5343999999999998</v>
      </c>
      <c r="AP468" t="s">
        <v>310</v>
      </c>
      <c r="AR468" t="s">
        <v>311</v>
      </c>
      <c r="AT468" t="s">
        <v>438</v>
      </c>
    </row>
    <row r="469" spans="1:46" x14ac:dyDescent="0.3">
      <c r="A469" s="2" t="s">
        <v>125</v>
      </c>
      <c r="B469" s="33" t="s">
        <v>211</v>
      </c>
      <c r="C469" s="33" t="s">
        <v>402</v>
      </c>
      <c r="E469" t="s">
        <v>306</v>
      </c>
      <c r="F469" t="s">
        <v>307</v>
      </c>
      <c r="G469" s="32">
        <v>44857</v>
      </c>
      <c r="H469" s="31">
        <v>0.42361111110949423</v>
      </c>
      <c r="I469" t="s">
        <v>308</v>
      </c>
      <c r="AK469" t="s">
        <v>437</v>
      </c>
      <c r="AO469">
        <v>8.5343999999999998</v>
      </c>
      <c r="AP469" t="s">
        <v>310</v>
      </c>
      <c r="AR469" t="s">
        <v>311</v>
      </c>
      <c r="AT469" t="s">
        <v>438</v>
      </c>
    </row>
    <row r="470" spans="1:46" x14ac:dyDescent="0.3">
      <c r="A470" s="2" t="s">
        <v>125</v>
      </c>
      <c r="B470" s="33" t="s">
        <v>207</v>
      </c>
      <c r="C470" s="33" t="s">
        <v>465</v>
      </c>
      <c r="E470" t="s">
        <v>306</v>
      </c>
      <c r="F470" t="s">
        <v>452</v>
      </c>
      <c r="G470" s="32">
        <v>44688</v>
      </c>
      <c r="H470" s="31">
        <v>0.58333333333575865</v>
      </c>
      <c r="I470" t="s">
        <v>308</v>
      </c>
      <c r="AK470" t="s">
        <v>453</v>
      </c>
      <c r="AO470">
        <v>8.8000000000000007</v>
      </c>
      <c r="AP470" t="s">
        <v>444</v>
      </c>
      <c r="AR470" t="s">
        <v>311</v>
      </c>
      <c r="AT470" t="s">
        <v>438</v>
      </c>
    </row>
    <row r="471" spans="1:46" x14ac:dyDescent="0.3">
      <c r="A471" s="2" t="s">
        <v>125</v>
      </c>
      <c r="B471" s="33" t="s">
        <v>211</v>
      </c>
      <c r="C471" s="33" t="s">
        <v>466</v>
      </c>
      <c r="E471" t="s">
        <v>306</v>
      </c>
      <c r="F471" t="s">
        <v>442</v>
      </c>
      <c r="G471" s="32">
        <v>44696</v>
      </c>
      <c r="H471" s="31">
        <v>0.42361111110949423</v>
      </c>
      <c r="I471" t="s">
        <v>308</v>
      </c>
      <c r="AK471" t="s">
        <v>443</v>
      </c>
      <c r="AO471">
        <v>9</v>
      </c>
      <c r="AP471" t="s">
        <v>444</v>
      </c>
      <c r="AR471" t="s">
        <v>311</v>
      </c>
      <c r="AT471" t="s">
        <v>438</v>
      </c>
    </row>
    <row r="472" spans="1:46" x14ac:dyDescent="0.3">
      <c r="A472" s="2" t="s">
        <v>125</v>
      </c>
      <c r="B472" s="33" t="s">
        <v>211</v>
      </c>
      <c r="C472" s="33" t="s">
        <v>467</v>
      </c>
      <c r="E472" t="s">
        <v>306</v>
      </c>
      <c r="F472" t="s">
        <v>442</v>
      </c>
      <c r="G472" s="32">
        <v>44857</v>
      </c>
      <c r="H472" s="31">
        <v>0.42361111110949423</v>
      </c>
      <c r="I472" t="s">
        <v>308</v>
      </c>
      <c r="AK472" t="s">
        <v>443</v>
      </c>
      <c r="AO472">
        <v>9</v>
      </c>
      <c r="AP472" t="s">
        <v>444</v>
      </c>
      <c r="AR472" t="s">
        <v>311</v>
      </c>
      <c r="AT472" t="s">
        <v>438</v>
      </c>
    </row>
    <row r="473" spans="1:46" x14ac:dyDescent="0.3">
      <c r="A473" s="2" t="s">
        <v>125</v>
      </c>
      <c r="B473" s="33" t="s">
        <v>187</v>
      </c>
      <c r="C473" s="33" t="s">
        <v>468</v>
      </c>
      <c r="E473" t="s">
        <v>306</v>
      </c>
      <c r="F473" t="s">
        <v>442</v>
      </c>
      <c r="G473" s="32">
        <v>44854</v>
      </c>
      <c r="H473" s="31">
        <v>0.41666666666424135</v>
      </c>
      <c r="I473" t="s">
        <v>308</v>
      </c>
      <c r="AK473" t="s">
        <v>443</v>
      </c>
      <c r="AO473">
        <v>9</v>
      </c>
      <c r="AP473" t="s">
        <v>444</v>
      </c>
      <c r="AR473" t="s">
        <v>311</v>
      </c>
      <c r="AT473" t="s">
        <v>438</v>
      </c>
    </row>
    <row r="474" spans="1:46" x14ac:dyDescent="0.3">
      <c r="A474" s="2" t="s">
        <v>125</v>
      </c>
      <c r="B474" s="33" t="s">
        <v>187</v>
      </c>
      <c r="C474" s="33" t="s">
        <v>424</v>
      </c>
      <c r="E474" t="s">
        <v>306</v>
      </c>
      <c r="F474" t="s">
        <v>307</v>
      </c>
      <c r="G474" s="32">
        <v>44474</v>
      </c>
      <c r="H474" s="31">
        <v>0.58333333333575865</v>
      </c>
      <c r="I474" t="s">
        <v>308</v>
      </c>
      <c r="AK474" t="s">
        <v>437</v>
      </c>
      <c r="AO474">
        <v>9</v>
      </c>
      <c r="AP474" t="s">
        <v>310</v>
      </c>
      <c r="AR474" t="s">
        <v>311</v>
      </c>
      <c r="AT474" t="s">
        <v>438</v>
      </c>
    </row>
    <row r="475" spans="1:46" x14ac:dyDescent="0.3">
      <c r="A475" s="2" t="s">
        <v>125</v>
      </c>
      <c r="B475" s="33" t="s">
        <v>187</v>
      </c>
      <c r="C475" s="33" t="s">
        <v>430</v>
      </c>
      <c r="E475" t="s">
        <v>306</v>
      </c>
      <c r="F475" t="s">
        <v>307</v>
      </c>
      <c r="G475" s="32">
        <v>44854</v>
      </c>
      <c r="H475" s="31">
        <v>0.41666666666424135</v>
      </c>
      <c r="I475" t="s">
        <v>308</v>
      </c>
      <c r="AK475" t="s">
        <v>437</v>
      </c>
      <c r="AO475">
        <v>9</v>
      </c>
      <c r="AP475" t="s">
        <v>310</v>
      </c>
      <c r="AR475" t="s">
        <v>311</v>
      </c>
      <c r="AT475" t="s">
        <v>438</v>
      </c>
    </row>
    <row r="476" spans="1:46" x14ac:dyDescent="0.3">
      <c r="A476" s="2" t="s">
        <v>117</v>
      </c>
      <c r="B476" s="33" t="s">
        <v>185</v>
      </c>
      <c r="C476" s="33" t="s">
        <v>469</v>
      </c>
      <c r="E476" t="s">
        <v>317</v>
      </c>
      <c r="F476" t="s">
        <v>307</v>
      </c>
      <c r="G476" s="32">
        <v>45221</v>
      </c>
      <c r="H476" s="31">
        <v>0.54166666666424135</v>
      </c>
      <c r="I476" t="s">
        <v>308</v>
      </c>
      <c r="AK476" t="s">
        <v>369</v>
      </c>
      <c r="AO476" t="s">
        <v>344</v>
      </c>
      <c r="AP476" t="s">
        <v>321</v>
      </c>
      <c r="AR476" t="s">
        <v>311</v>
      </c>
      <c r="AT476" t="s">
        <v>312</v>
      </c>
    </row>
    <row r="477" spans="1:46" x14ac:dyDescent="0.3">
      <c r="A477" s="2" t="s">
        <v>117</v>
      </c>
      <c r="B477" s="33" t="s">
        <v>185</v>
      </c>
      <c r="C477" s="33" t="s">
        <v>469</v>
      </c>
      <c r="E477" t="s">
        <v>317</v>
      </c>
      <c r="F477" t="s">
        <v>307</v>
      </c>
      <c r="G477" s="32">
        <v>45221</v>
      </c>
      <c r="H477" s="31">
        <v>0.54166666666424135</v>
      </c>
      <c r="I477" t="s">
        <v>308</v>
      </c>
      <c r="AK477" t="s">
        <v>368</v>
      </c>
      <c r="AO477" t="s">
        <v>325</v>
      </c>
      <c r="AP477" t="s">
        <v>321</v>
      </c>
      <c r="AR477" t="s">
        <v>311</v>
      </c>
      <c r="AT477" t="s">
        <v>312</v>
      </c>
    </row>
    <row r="478" spans="1:46" x14ac:dyDescent="0.3">
      <c r="A478" s="2" t="s">
        <v>117</v>
      </c>
      <c r="B478" s="33" t="s">
        <v>185</v>
      </c>
      <c r="C478" s="33" t="s">
        <v>469</v>
      </c>
      <c r="E478" t="s">
        <v>317</v>
      </c>
      <c r="F478" t="s">
        <v>307</v>
      </c>
      <c r="G478" s="32">
        <v>45221</v>
      </c>
      <c r="H478" s="31">
        <v>0.54166666666424135</v>
      </c>
      <c r="I478" t="s">
        <v>308</v>
      </c>
      <c r="AK478" t="s">
        <v>363</v>
      </c>
      <c r="AO478" t="s">
        <v>325</v>
      </c>
      <c r="AP478" t="s">
        <v>321</v>
      </c>
      <c r="AR478" t="s">
        <v>311</v>
      </c>
      <c r="AT478" t="s">
        <v>312</v>
      </c>
    </row>
    <row r="479" spans="1:46" x14ac:dyDescent="0.3">
      <c r="A479" s="2" t="s">
        <v>117</v>
      </c>
      <c r="B479" s="33" t="s">
        <v>185</v>
      </c>
      <c r="C479" s="33" t="s">
        <v>469</v>
      </c>
      <c r="E479" t="s">
        <v>317</v>
      </c>
      <c r="F479" t="s">
        <v>307</v>
      </c>
      <c r="G479" s="32">
        <v>45221</v>
      </c>
      <c r="H479" s="31">
        <v>0.54166666666424135</v>
      </c>
      <c r="I479" t="s">
        <v>308</v>
      </c>
      <c r="AK479" t="s">
        <v>367</v>
      </c>
      <c r="AO479" t="s">
        <v>325</v>
      </c>
      <c r="AP479" t="s">
        <v>321</v>
      </c>
      <c r="AR479" t="s">
        <v>311</v>
      </c>
      <c r="AT479" t="s">
        <v>312</v>
      </c>
    </row>
    <row r="480" spans="1:46" x14ac:dyDescent="0.3">
      <c r="A480" s="2" t="s">
        <v>117</v>
      </c>
      <c r="B480" s="33" t="s">
        <v>185</v>
      </c>
      <c r="C480" s="33" t="s">
        <v>469</v>
      </c>
      <c r="E480" t="s">
        <v>317</v>
      </c>
      <c r="F480" t="s">
        <v>307</v>
      </c>
      <c r="G480" s="32">
        <v>45221</v>
      </c>
      <c r="H480" s="31">
        <v>0.54166666666424135</v>
      </c>
      <c r="I480" t="s">
        <v>308</v>
      </c>
      <c r="AK480" t="s">
        <v>365</v>
      </c>
      <c r="AO480" t="s">
        <v>325</v>
      </c>
      <c r="AP480" t="s">
        <v>321</v>
      </c>
      <c r="AR480" t="s">
        <v>311</v>
      </c>
      <c r="AT480" t="s">
        <v>312</v>
      </c>
    </row>
    <row r="481" spans="1:46" x14ac:dyDescent="0.3">
      <c r="A481" s="2" t="s">
        <v>117</v>
      </c>
      <c r="B481" s="33" t="s">
        <v>185</v>
      </c>
      <c r="C481" s="33" t="s">
        <v>469</v>
      </c>
      <c r="E481" t="s">
        <v>317</v>
      </c>
      <c r="F481" t="s">
        <v>307</v>
      </c>
      <c r="G481" s="32">
        <v>45221</v>
      </c>
      <c r="H481" s="31">
        <v>0.54166666666424135</v>
      </c>
      <c r="I481" t="s">
        <v>308</v>
      </c>
      <c r="AK481" t="s">
        <v>366</v>
      </c>
      <c r="AO481" t="s">
        <v>325</v>
      </c>
      <c r="AP481" t="s">
        <v>321</v>
      </c>
      <c r="AR481" t="s">
        <v>311</v>
      </c>
      <c r="AT481" t="s">
        <v>312</v>
      </c>
    </row>
    <row r="482" spans="1:46" x14ac:dyDescent="0.3">
      <c r="A482" s="2" t="s">
        <v>117</v>
      </c>
      <c r="B482" s="33" t="s">
        <v>185</v>
      </c>
      <c r="C482" s="33" t="s">
        <v>469</v>
      </c>
      <c r="E482" t="s">
        <v>317</v>
      </c>
      <c r="F482" t="s">
        <v>307</v>
      </c>
      <c r="G482" s="32">
        <v>45221</v>
      </c>
      <c r="H482" s="31">
        <v>0.54166666666424135</v>
      </c>
      <c r="I482" t="s">
        <v>308</v>
      </c>
      <c r="AK482" t="s">
        <v>372</v>
      </c>
      <c r="AO482" t="s">
        <v>345</v>
      </c>
      <c r="AP482" t="s">
        <v>321</v>
      </c>
      <c r="AR482" t="s">
        <v>311</v>
      </c>
      <c r="AT482" t="s">
        <v>312</v>
      </c>
    </row>
    <row r="483" spans="1:46" x14ac:dyDescent="0.3">
      <c r="A483" s="2" t="s">
        <v>117</v>
      </c>
      <c r="B483" s="33" t="s">
        <v>185</v>
      </c>
      <c r="C483" s="33" t="s">
        <v>469</v>
      </c>
      <c r="E483" t="s">
        <v>317</v>
      </c>
      <c r="F483" t="s">
        <v>307</v>
      </c>
      <c r="G483" s="32">
        <v>45221</v>
      </c>
      <c r="H483" s="31">
        <v>0.54166666666424135</v>
      </c>
      <c r="I483" t="s">
        <v>308</v>
      </c>
      <c r="AK483" t="s">
        <v>371</v>
      </c>
      <c r="AO483">
        <v>14</v>
      </c>
      <c r="AP483" t="s">
        <v>321</v>
      </c>
      <c r="AR483" t="s">
        <v>311</v>
      </c>
      <c r="AT483" t="s">
        <v>312</v>
      </c>
    </row>
    <row r="484" spans="1:46" x14ac:dyDescent="0.3">
      <c r="A484" s="2" t="s">
        <v>117</v>
      </c>
      <c r="B484" s="33" t="s">
        <v>185</v>
      </c>
      <c r="C484" s="33" t="s">
        <v>469</v>
      </c>
      <c r="E484" t="s">
        <v>317</v>
      </c>
      <c r="F484" t="s">
        <v>307</v>
      </c>
      <c r="G484" s="32">
        <v>45221</v>
      </c>
      <c r="H484" s="31">
        <v>0.54166666666424135</v>
      </c>
      <c r="I484" t="s">
        <v>308</v>
      </c>
      <c r="AK484" t="s">
        <v>373</v>
      </c>
      <c r="AO484">
        <v>14</v>
      </c>
      <c r="AP484" t="s">
        <v>321</v>
      </c>
      <c r="AR484" t="s">
        <v>311</v>
      </c>
      <c r="AT484" t="s">
        <v>312</v>
      </c>
    </row>
    <row r="485" spans="1:46" x14ac:dyDescent="0.3">
      <c r="A485" s="2" t="s">
        <v>117</v>
      </c>
      <c r="B485" s="33" t="s">
        <v>185</v>
      </c>
      <c r="C485" s="33" t="s">
        <v>469</v>
      </c>
      <c r="E485" t="s">
        <v>317</v>
      </c>
      <c r="F485" t="s">
        <v>307</v>
      </c>
      <c r="G485" s="32">
        <v>45221</v>
      </c>
      <c r="H485" s="31">
        <v>0.54166666666424135</v>
      </c>
      <c r="I485" t="s">
        <v>308</v>
      </c>
      <c r="AK485" t="s">
        <v>364</v>
      </c>
      <c r="AO485">
        <v>15</v>
      </c>
      <c r="AP485" t="s">
        <v>321</v>
      </c>
      <c r="AR485" t="s">
        <v>311</v>
      </c>
      <c r="AT485" t="s">
        <v>312</v>
      </c>
    </row>
    <row r="486" spans="1:46" x14ac:dyDescent="0.3">
      <c r="A486" s="2" t="s">
        <v>117</v>
      </c>
      <c r="B486" s="33" t="s">
        <v>185</v>
      </c>
      <c r="C486" s="33" t="s">
        <v>469</v>
      </c>
      <c r="E486" t="s">
        <v>317</v>
      </c>
      <c r="F486" t="s">
        <v>307</v>
      </c>
      <c r="G486" s="32">
        <v>45221</v>
      </c>
      <c r="H486" s="31">
        <v>0.54166666666424135</v>
      </c>
      <c r="I486" t="s">
        <v>308</v>
      </c>
      <c r="AK486" t="s">
        <v>374</v>
      </c>
      <c r="AO486">
        <v>15</v>
      </c>
      <c r="AP486" t="s">
        <v>321</v>
      </c>
      <c r="AR486" t="s">
        <v>311</v>
      </c>
      <c r="AT486" t="s">
        <v>312</v>
      </c>
    </row>
    <row r="487" spans="1:46" x14ac:dyDescent="0.3">
      <c r="A487" s="2" t="s">
        <v>117</v>
      </c>
      <c r="B487" s="33" t="s">
        <v>185</v>
      </c>
      <c r="C487" s="33" t="s">
        <v>469</v>
      </c>
      <c r="E487" t="s">
        <v>317</v>
      </c>
      <c r="F487" t="s">
        <v>307</v>
      </c>
      <c r="G487" s="32">
        <v>45221</v>
      </c>
      <c r="H487" s="31">
        <v>0.54166666666424135</v>
      </c>
      <c r="I487" t="s">
        <v>308</v>
      </c>
      <c r="AK487" t="s">
        <v>370</v>
      </c>
      <c r="AO487">
        <v>15</v>
      </c>
      <c r="AP487" t="s">
        <v>321</v>
      </c>
      <c r="AR487" t="s">
        <v>311</v>
      </c>
      <c r="AT487" t="s">
        <v>312</v>
      </c>
    </row>
    <row r="488" spans="1:46" x14ac:dyDescent="0.3">
      <c r="A488" s="2" t="s">
        <v>117</v>
      </c>
      <c r="B488" s="33" t="s">
        <v>185</v>
      </c>
      <c r="C488" s="33" t="s">
        <v>469</v>
      </c>
      <c r="E488" t="s">
        <v>317</v>
      </c>
      <c r="F488" t="s">
        <v>307</v>
      </c>
      <c r="G488" s="32">
        <v>45221</v>
      </c>
      <c r="H488" s="31">
        <v>0.54166666666424135</v>
      </c>
      <c r="I488" t="s">
        <v>308</v>
      </c>
      <c r="AK488" t="s">
        <v>375</v>
      </c>
      <c r="AO488">
        <v>16</v>
      </c>
      <c r="AP488" t="s">
        <v>321</v>
      </c>
      <c r="AR488" t="s">
        <v>311</v>
      </c>
      <c r="AT488" t="s">
        <v>312</v>
      </c>
    </row>
    <row r="489" spans="1:46" x14ac:dyDescent="0.3">
      <c r="A489" s="2" t="s">
        <v>117</v>
      </c>
      <c r="B489" s="33" t="s">
        <v>185</v>
      </c>
      <c r="C489" s="33" t="s">
        <v>469</v>
      </c>
      <c r="E489" t="s">
        <v>317</v>
      </c>
      <c r="F489" t="s">
        <v>307</v>
      </c>
      <c r="G489" s="32">
        <v>45221</v>
      </c>
      <c r="H489" s="31">
        <v>0.54166666666424135</v>
      </c>
      <c r="I489" t="s">
        <v>308</v>
      </c>
      <c r="AK489" t="s">
        <v>376</v>
      </c>
      <c r="AO489">
        <v>145</v>
      </c>
      <c r="AP489" t="s">
        <v>321</v>
      </c>
      <c r="AR489" t="s">
        <v>311</v>
      </c>
      <c r="AT489" t="s">
        <v>312</v>
      </c>
    </row>
    <row r="490" spans="1:46" x14ac:dyDescent="0.3">
      <c r="A490" s="2" t="s">
        <v>117</v>
      </c>
      <c r="B490" s="33" t="s">
        <v>185</v>
      </c>
      <c r="C490" s="33" t="s">
        <v>469</v>
      </c>
      <c r="E490" t="s">
        <v>317</v>
      </c>
      <c r="F490" t="s">
        <v>307</v>
      </c>
      <c r="G490" s="32">
        <v>45221</v>
      </c>
      <c r="H490" s="31">
        <v>0.54166666666424135</v>
      </c>
      <c r="I490" t="s">
        <v>308</v>
      </c>
      <c r="AK490" t="s">
        <v>377</v>
      </c>
      <c r="AO490" t="s">
        <v>337</v>
      </c>
      <c r="AP490" t="s">
        <v>321</v>
      </c>
      <c r="AR490" t="s">
        <v>311</v>
      </c>
      <c r="AT490" t="s">
        <v>312</v>
      </c>
    </row>
    <row r="491" spans="1:46" x14ac:dyDescent="0.3">
      <c r="A491" s="2" t="s">
        <v>125</v>
      </c>
      <c r="B491" s="33" t="s">
        <v>166</v>
      </c>
      <c r="C491" s="33" t="s">
        <v>355</v>
      </c>
      <c r="E491" t="s">
        <v>306</v>
      </c>
      <c r="F491" t="s">
        <v>307</v>
      </c>
      <c r="G491" s="32">
        <v>44332</v>
      </c>
      <c r="H491" s="31">
        <v>0.4375</v>
      </c>
      <c r="I491" t="s">
        <v>308</v>
      </c>
      <c r="AK491" t="s">
        <v>437</v>
      </c>
      <c r="AO491">
        <v>9.1999999999999993</v>
      </c>
      <c r="AP491" t="s">
        <v>310</v>
      </c>
      <c r="AR491" t="s">
        <v>311</v>
      </c>
      <c r="AT491" t="s">
        <v>438</v>
      </c>
    </row>
    <row r="492" spans="1:46" x14ac:dyDescent="0.3">
      <c r="A492" s="2" t="s">
        <v>125</v>
      </c>
      <c r="B492" s="33" t="s">
        <v>166</v>
      </c>
      <c r="C492" s="33" t="s">
        <v>390</v>
      </c>
      <c r="E492" t="s">
        <v>306</v>
      </c>
      <c r="F492" t="s">
        <v>307</v>
      </c>
      <c r="G492" s="32">
        <v>45067</v>
      </c>
      <c r="H492" s="31">
        <v>0.56944444444525288</v>
      </c>
      <c r="I492" t="s">
        <v>308</v>
      </c>
      <c r="AK492" t="s">
        <v>437</v>
      </c>
      <c r="AO492">
        <v>9.2964000000000002</v>
      </c>
      <c r="AP492" t="s">
        <v>310</v>
      </c>
      <c r="AR492" t="s">
        <v>311</v>
      </c>
      <c r="AT492" t="s">
        <v>438</v>
      </c>
    </row>
    <row r="493" spans="1:46" x14ac:dyDescent="0.3">
      <c r="A493" s="2" t="s">
        <v>117</v>
      </c>
      <c r="B493" s="33" t="s">
        <v>144</v>
      </c>
      <c r="C493" s="33" t="s">
        <v>470</v>
      </c>
      <c r="E493" t="s">
        <v>306</v>
      </c>
      <c r="F493" t="s">
        <v>452</v>
      </c>
      <c r="G493" s="32">
        <v>45222</v>
      </c>
      <c r="H493" s="31">
        <v>0.40625</v>
      </c>
      <c r="I493" t="s">
        <v>308</v>
      </c>
      <c r="AK493" t="s">
        <v>453</v>
      </c>
      <c r="AO493">
        <v>9.5</v>
      </c>
      <c r="AP493" t="s">
        <v>444</v>
      </c>
      <c r="AR493" t="s">
        <v>311</v>
      </c>
      <c r="AT493" t="s">
        <v>438</v>
      </c>
    </row>
    <row r="494" spans="1:46" x14ac:dyDescent="0.3">
      <c r="A494" s="2" t="s">
        <v>125</v>
      </c>
      <c r="B494" s="33" t="s">
        <v>199</v>
      </c>
      <c r="C494" s="33" t="s">
        <v>391</v>
      </c>
      <c r="E494" t="s">
        <v>306</v>
      </c>
      <c r="F494" t="s">
        <v>307</v>
      </c>
      <c r="G494" s="32">
        <v>44843</v>
      </c>
      <c r="H494" s="31">
        <v>0.49652777778101154</v>
      </c>
      <c r="I494" t="s">
        <v>308</v>
      </c>
      <c r="AK494" t="s">
        <v>437</v>
      </c>
      <c r="AO494">
        <v>9.5</v>
      </c>
      <c r="AP494" t="s">
        <v>310</v>
      </c>
      <c r="AR494" t="s">
        <v>311</v>
      </c>
      <c r="AT494" t="s">
        <v>438</v>
      </c>
    </row>
    <row r="495" spans="1:46" x14ac:dyDescent="0.3">
      <c r="A495" s="2" t="s">
        <v>125</v>
      </c>
      <c r="B495" s="33" t="s">
        <v>163</v>
      </c>
      <c r="C495" s="33" t="s">
        <v>471</v>
      </c>
      <c r="E495" t="s">
        <v>317</v>
      </c>
      <c r="F495" t="s">
        <v>307</v>
      </c>
      <c r="G495" s="32">
        <v>44857</v>
      </c>
      <c r="H495" s="31">
        <v>0.53055555555329192</v>
      </c>
      <c r="I495" t="s">
        <v>308</v>
      </c>
      <c r="AK495" t="s">
        <v>326</v>
      </c>
      <c r="AO495" t="s">
        <v>388</v>
      </c>
      <c r="AP495" t="s">
        <v>321</v>
      </c>
      <c r="AR495" t="s">
        <v>311</v>
      </c>
      <c r="AT495" t="s">
        <v>312</v>
      </c>
    </row>
    <row r="496" spans="1:46" x14ac:dyDescent="0.3">
      <c r="A496" s="2" t="s">
        <v>125</v>
      </c>
      <c r="B496" s="33" t="s">
        <v>163</v>
      </c>
      <c r="C496" s="33" t="s">
        <v>471</v>
      </c>
      <c r="E496" t="s">
        <v>317</v>
      </c>
      <c r="F496" t="s">
        <v>307</v>
      </c>
      <c r="G496" s="32">
        <v>44857</v>
      </c>
      <c r="H496" s="31">
        <v>0.53055555555329192</v>
      </c>
      <c r="I496" t="s">
        <v>308</v>
      </c>
      <c r="AK496" t="s">
        <v>324</v>
      </c>
      <c r="AO496" t="s">
        <v>428</v>
      </c>
      <c r="AP496" t="s">
        <v>321</v>
      </c>
      <c r="AR496" t="s">
        <v>311</v>
      </c>
      <c r="AT496" t="s">
        <v>312</v>
      </c>
    </row>
    <row r="497" spans="1:46" x14ac:dyDescent="0.3">
      <c r="A497" s="2" t="s">
        <v>125</v>
      </c>
      <c r="B497" s="33" t="s">
        <v>163</v>
      </c>
      <c r="C497" s="33" t="s">
        <v>471</v>
      </c>
      <c r="E497" t="s">
        <v>317</v>
      </c>
      <c r="F497" t="s">
        <v>307</v>
      </c>
      <c r="G497" s="32">
        <v>44857</v>
      </c>
      <c r="H497" s="31">
        <v>0.53055555555329192</v>
      </c>
      <c r="I497" t="s">
        <v>308</v>
      </c>
      <c r="AK497" t="s">
        <v>319</v>
      </c>
      <c r="AO497" t="s">
        <v>343</v>
      </c>
      <c r="AP497" t="s">
        <v>321</v>
      </c>
      <c r="AR497" t="s">
        <v>311</v>
      </c>
      <c r="AT497" t="s">
        <v>312</v>
      </c>
    </row>
    <row r="498" spans="1:46" x14ac:dyDescent="0.3">
      <c r="A498" s="2" t="s">
        <v>125</v>
      </c>
      <c r="B498" s="33" t="s">
        <v>163</v>
      </c>
      <c r="C498" s="33" t="s">
        <v>471</v>
      </c>
      <c r="E498" t="s">
        <v>317</v>
      </c>
      <c r="F498" t="s">
        <v>307</v>
      </c>
      <c r="G498" s="32">
        <v>44857</v>
      </c>
      <c r="H498" s="31">
        <v>0.53055555555329192</v>
      </c>
      <c r="I498" t="s">
        <v>308</v>
      </c>
      <c r="AK498" t="s">
        <v>323</v>
      </c>
      <c r="AO498" t="s">
        <v>320</v>
      </c>
      <c r="AP498" t="s">
        <v>321</v>
      </c>
      <c r="AR498" t="s">
        <v>311</v>
      </c>
      <c r="AT498" t="s">
        <v>312</v>
      </c>
    </row>
    <row r="499" spans="1:46" x14ac:dyDescent="0.3">
      <c r="A499" s="2" t="s">
        <v>125</v>
      </c>
      <c r="B499" s="33" t="s">
        <v>163</v>
      </c>
      <c r="C499" s="33" t="s">
        <v>471</v>
      </c>
      <c r="E499" t="s">
        <v>317</v>
      </c>
      <c r="F499" t="s">
        <v>307</v>
      </c>
      <c r="G499" s="32">
        <v>44857</v>
      </c>
      <c r="H499" s="31">
        <v>0.53055555555329192</v>
      </c>
      <c r="I499" t="s">
        <v>308</v>
      </c>
      <c r="AK499" t="s">
        <v>322</v>
      </c>
      <c r="AO499" t="s">
        <v>344</v>
      </c>
      <c r="AP499" t="s">
        <v>321</v>
      </c>
      <c r="AR499" t="s">
        <v>311</v>
      </c>
      <c r="AT499" t="s">
        <v>312</v>
      </c>
    </row>
    <row r="500" spans="1:46" x14ac:dyDescent="0.3">
      <c r="A500" s="2" t="s">
        <v>125</v>
      </c>
      <c r="B500" s="33" t="s">
        <v>163</v>
      </c>
      <c r="C500" s="33" t="s">
        <v>471</v>
      </c>
      <c r="E500" t="s">
        <v>317</v>
      </c>
      <c r="F500" t="s">
        <v>307</v>
      </c>
      <c r="G500" s="32">
        <v>44857</v>
      </c>
      <c r="H500" s="31">
        <v>0.53055555555329192</v>
      </c>
      <c r="I500" t="s">
        <v>308</v>
      </c>
      <c r="AK500" t="s">
        <v>327</v>
      </c>
      <c r="AO500" t="s">
        <v>344</v>
      </c>
      <c r="AP500" t="s">
        <v>321</v>
      </c>
      <c r="AR500" t="s">
        <v>311</v>
      </c>
      <c r="AT500" t="s">
        <v>312</v>
      </c>
    </row>
    <row r="501" spans="1:46" x14ac:dyDescent="0.3">
      <c r="A501" s="2" t="s">
        <v>125</v>
      </c>
      <c r="B501" s="33" t="s">
        <v>163</v>
      </c>
      <c r="C501" s="33" t="s">
        <v>471</v>
      </c>
      <c r="E501" t="s">
        <v>317</v>
      </c>
      <c r="F501" t="s">
        <v>307</v>
      </c>
      <c r="G501" s="32">
        <v>44857</v>
      </c>
      <c r="H501" s="31">
        <v>0.53055555555329192</v>
      </c>
      <c r="I501" t="s">
        <v>308</v>
      </c>
      <c r="AK501" t="s">
        <v>333</v>
      </c>
      <c r="AO501" t="s">
        <v>325</v>
      </c>
      <c r="AP501" t="s">
        <v>321</v>
      </c>
      <c r="AR501" t="s">
        <v>311</v>
      </c>
      <c r="AT501" t="s">
        <v>312</v>
      </c>
    </row>
    <row r="502" spans="1:46" x14ac:dyDescent="0.3">
      <c r="A502" s="2" t="s">
        <v>125</v>
      </c>
      <c r="B502" s="33" t="s">
        <v>163</v>
      </c>
      <c r="C502" s="33" t="s">
        <v>471</v>
      </c>
      <c r="E502" t="s">
        <v>317</v>
      </c>
      <c r="F502" t="s">
        <v>307</v>
      </c>
      <c r="G502" s="32">
        <v>44857</v>
      </c>
      <c r="H502" s="31">
        <v>0.53055555555329192</v>
      </c>
      <c r="I502" t="s">
        <v>308</v>
      </c>
      <c r="AK502" t="s">
        <v>328</v>
      </c>
      <c r="AO502" t="s">
        <v>325</v>
      </c>
      <c r="AP502" t="s">
        <v>321</v>
      </c>
      <c r="AR502" t="s">
        <v>311</v>
      </c>
      <c r="AT502" t="s">
        <v>312</v>
      </c>
    </row>
    <row r="503" spans="1:46" x14ac:dyDescent="0.3">
      <c r="A503" s="2" t="s">
        <v>125</v>
      </c>
      <c r="B503" s="33" t="s">
        <v>163</v>
      </c>
      <c r="C503" s="33" t="s">
        <v>471</v>
      </c>
      <c r="E503" t="s">
        <v>317</v>
      </c>
      <c r="F503" t="s">
        <v>307</v>
      </c>
      <c r="G503" s="32">
        <v>44857</v>
      </c>
      <c r="H503" s="31">
        <v>0.53055555555329192</v>
      </c>
      <c r="I503" t="s">
        <v>308</v>
      </c>
      <c r="AK503" t="s">
        <v>331</v>
      </c>
      <c r="AO503">
        <v>13</v>
      </c>
      <c r="AP503" t="s">
        <v>321</v>
      </c>
      <c r="AR503" t="s">
        <v>311</v>
      </c>
      <c r="AT503" t="s">
        <v>312</v>
      </c>
    </row>
    <row r="504" spans="1:46" x14ac:dyDescent="0.3">
      <c r="A504" s="2" t="s">
        <v>125</v>
      </c>
      <c r="B504" s="33" t="s">
        <v>163</v>
      </c>
      <c r="C504" s="33" t="s">
        <v>471</v>
      </c>
      <c r="E504" t="s">
        <v>317</v>
      </c>
      <c r="F504" t="s">
        <v>307</v>
      </c>
      <c r="G504" s="32">
        <v>44857</v>
      </c>
      <c r="H504" s="31">
        <v>0.53055555555329192</v>
      </c>
      <c r="I504" t="s">
        <v>308</v>
      </c>
      <c r="AK504" t="s">
        <v>329</v>
      </c>
      <c r="AO504">
        <v>14</v>
      </c>
      <c r="AP504" t="s">
        <v>321</v>
      </c>
      <c r="AR504" t="s">
        <v>311</v>
      </c>
      <c r="AT504" t="s">
        <v>312</v>
      </c>
    </row>
    <row r="505" spans="1:46" x14ac:dyDescent="0.3">
      <c r="A505" s="2" t="s">
        <v>125</v>
      </c>
      <c r="B505" s="33" t="s">
        <v>163</v>
      </c>
      <c r="C505" s="33" t="s">
        <v>471</v>
      </c>
      <c r="E505" t="s">
        <v>317</v>
      </c>
      <c r="F505" t="s">
        <v>307</v>
      </c>
      <c r="G505" s="32">
        <v>44857</v>
      </c>
      <c r="H505" s="31">
        <v>0.53055555555329192</v>
      </c>
      <c r="I505" t="s">
        <v>308</v>
      </c>
      <c r="AK505" t="s">
        <v>330</v>
      </c>
      <c r="AO505">
        <v>14</v>
      </c>
      <c r="AP505" t="s">
        <v>321</v>
      </c>
      <c r="AR505" t="s">
        <v>311</v>
      </c>
      <c r="AT505" t="s">
        <v>312</v>
      </c>
    </row>
    <row r="506" spans="1:46" x14ac:dyDescent="0.3">
      <c r="A506" s="2" t="s">
        <v>125</v>
      </c>
      <c r="B506" s="33" t="s">
        <v>163</v>
      </c>
      <c r="C506" s="33" t="s">
        <v>471</v>
      </c>
      <c r="E506" t="s">
        <v>317</v>
      </c>
      <c r="F506" t="s">
        <v>307</v>
      </c>
      <c r="G506" s="32">
        <v>44857</v>
      </c>
      <c r="H506" s="31">
        <v>0.53055555555329192</v>
      </c>
      <c r="I506" t="s">
        <v>308</v>
      </c>
      <c r="AK506" t="s">
        <v>334</v>
      </c>
      <c r="AO506">
        <v>15</v>
      </c>
      <c r="AP506" t="s">
        <v>321</v>
      </c>
      <c r="AR506" t="s">
        <v>311</v>
      </c>
      <c r="AT506" t="s">
        <v>312</v>
      </c>
    </row>
    <row r="507" spans="1:46" x14ac:dyDescent="0.3">
      <c r="A507" s="2" t="s">
        <v>125</v>
      </c>
      <c r="B507" s="33" t="s">
        <v>163</v>
      </c>
      <c r="C507" s="33" t="s">
        <v>471</v>
      </c>
      <c r="E507" t="s">
        <v>317</v>
      </c>
      <c r="F507" t="s">
        <v>307</v>
      </c>
      <c r="G507" s="32">
        <v>44857</v>
      </c>
      <c r="H507" s="31">
        <v>0.53055555555329192</v>
      </c>
      <c r="I507" t="s">
        <v>308</v>
      </c>
      <c r="AK507" t="s">
        <v>332</v>
      </c>
      <c r="AO507">
        <v>17</v>
      </c>
      <c r="AP507" t="s">
        <v>321</v>
      </c>
      <c r="AR507" t="s">
        <v>311</v>
      </c>
      <c r="AT507" t="s">
        <v>312</v>
      </c>
    </row>
    <row r="508" spans="1:46" x14ac:dyDescent="0.3">
      <c r="A508" s="2" t="s">
        <v>125</v>
      </c>
      <c r="B508" s="33" t="s">
        <v>163</v>
      </c>
      <c r="C508" s="33" t="s">
        <v>471</v>
      </c>
      <c r="E508" t="s">
        <v>317</v>
      </c>
      <c r="F508" t="s">
        <v>307</v>
      </c>
      <c r="G508" s="32">
        <v>44857</v>
      </c>
      <c r="H508" s="31">
        <v>0.53055555555329192</v>
      </c>
      <c r="I508" t="s">
        <v>308</v>
      </c>
      <c r="AK508" t="s">
        <v>335</v>
      </c>
      <c r="AO508">
        <v>119</v>
      </c>
      <c r="AP508" t="s">
        <v>321</v>
      </c>
      <c r="AR508" t="s">
        <v>311</v>
      </c>
      <c r="AT508" t="s">
        <v>312</v>
      </c>
    </row>
    <row r="509" spans="1:46" x14ac:dyDescent="0.3">
      <c r="A509" s="2" t="s">
        <v>125</v>
      </c>
      <c r="B509" s="33" t="s">
        <v>163</v>
      </c>
      <c r="C509" s="33" t="s">
        <v>471</v>
      </c>
      <c r="E509" t="s">
        <v>317</v>
      </c>
      <c r="F509" t="s">
        <v>307</v>
      </c>
      <c r="G509" s="32">
        <v>44857</v>
      </c>
      <c r="H509" s="31">
        <v>0.53055555555329192</v>
      </c>
      <c r="I509" t="s">
        <v>308</v>
      </c>
      <c r="AK509" t="s">
        <v>336</v>
      </c>
      <c r="AO509" t="s">
        <v>337</v>
      </c>
      <c r="AP509" t="s">
        <v>321</v>
      </c>
      <c r="AR509" t="s">
        <v>311</v>
      </c>
      <c r="AT509" t="s">
        <v>312</v>
      </c>
    </row>
    <row r="510" spans="1:46" x14ac:dyDescent="0.3">
      <c r="A510" s="2" t="s">
        <v>117</v>
      </c>
      <c r="B510" s="33" t="s">
        <v>199</v>
      </c>
      <c r="C510" s="33" t="s">
        <v>417</v>
      </c>
      <c r="E510" t="s">
        <v>306</v>
      </c>
      <c r="F510" t="s">
        <v>307</v>
      </c>
      <c r="G510" s="32">
        <v>45418</v>
      </c>
      <c r="H510" s="31">
        <v>0.51388888889050577</v>
      </c>
      <c r="I510" t="s">
        <v>308</v>
      </c>
      <c r="AK510" t="s">
        <v>437</v>
      </c>
      <c r="AO510">
        <v>9.7536000000000005</v>
      </c>
      <c r="AP510" t="s">
        <v>310</v>
      </c>
      <c r="AR510" t="s">
        <v>311</v>
      </c>
      <c r="AT510" t="s">
        <v>438</v>
      </c>
    </row>
    <row r="511" spans="1:46" x14ac:dyDescent="0.3">
      <c r="A511" s="2" t="s">
        <v>117</v>
      </c>
      <c r="B511" s="33" t="s">
        <v>213</v>
      </c>
      <c r="C511" s="33" t="s">
        <v>472</v>
      </c>
      <c r="E511" t="s">
        <v>306</v>
      </c>
      <c r="F511" t="s">
        <v>452</v>
      </c>
      <c r="G511" s="32">
        <v>45424</v>
      </c>
      <c r="H511" s="31">
        <v>0.51041666666424135</v>
      </c>
      <c r="I511" t="s">
        <v>308</v>
      </c>
      <c r="AK511" t="s">
        <v>453</v>
      </c>
      <c r="AO511">
        <v>10</v>
      </c>
      <c r="AP511" t="s">
        <v>444</v>
      </c>
      <c r="AR511" t="s">
        <v>311</v>
      </c>
      <c r="AT511" t="s">
        <v>438</v>
      </c>
    </row>
    <row r="512" spans="1:46" x14ac:dyDescent="0.3">
      <c r="A512" s="2" t="s">
        <v>125</v>
      </c>
      <c r="B512" s="33" t="s">
        <v>215</v>
      </c>
      <c r="C512" s="33" t="s">
        <v>473</v>
      </c>
      <c r="E512" t="s">
        <v>306</v>
      </c>
      <c r="F512" t="s">
        <v>442</v>
      </c>
      <c r="G512" s="32">
        <v>44852</v>
      </c>
      <c r="H512" s="31">
        <v>0.45833333333575865</v>
      </c>
      <c r="I512" t="s">
        <v>308</v>
      </c>
      <c r="AK512" t="s">
        <v>443</v>
      </c>
      <c r="AO512">
        <v>10</v>
      </c>
      <c r="AP512" t="s">
        <v>444</v>
      </c>
      <c r="AR512" t="s">
        <v>311</v>
      </c>
      <c r="AT512" t="s">
        <v>438</v>
      </c>
    </row>
    <row r="513" spans="1:46" x14ac:dyDescent="0.3">
      <c r="A513" s="2" t="s">
        <v>125</v>
      </c>
      <c r="B513" s="33" t="s">
        <v>199</v>
      </c>
      <c r="C513" s="33" t="s">
        <v>474</v>
      </c>
      <c r="E513" t="s">
        <v>306</v>
      </c>
      <c r="F513" t="s">
        <v>442</v>
      </c>
      <c r="G513" s="32">
        <v>44843</v>
      </c>
      <c r="H513" s="31">
        <v>0.49652777778101154</v>
      </c>
      <c r="I513" t="s">
        <v>308</v>
      </c>
      <c r="AK513" t="s">
        <v>443</v>
      </c>
      <c r="AO513">
        <v>10</v>
      </c>
      <c r="AP513" t="s">
        <v>444</v>
      </c>
      <c r="AR513" t="s">
        <v>311</v>
      </c>
      <c r="AT513" t="s">
        <v>438</v>
      </c>
    </row>
    <row r="514" spans="1:46" x14ac:dyDescent="0.3">
      <c r="A514" s="2" t="s">
        <v>117</v>
      </c>
      <c r="B514" s="33" t="s">
        <v>191</v>
      </c>
      <c r="C514" s="33" t="s">
        <v>313</v>
      </c>
      <c r="E514" t="s">
        <v>306</v>
      </c>
      <c r="F514" t="s">
        <v>307</v>
      </c>
      <c r="G514" s="32">
        <v>45412</v>
      </c>
      <c r="H514" s="31">
        <v>0.5</v>
      </c>
      <c r="I514" t="s">
        <v>308</v>
      </c>
      <c r="AK514" t="s">
        <v>437</v>
      </c>
      <c r="AO514">
        <v>10</v>
      </c>
      <c r="AP514" t="s">
        <v>310</v>
      </c>
      <c r="AR514" t="s">
        <v>311</v>
      </c>
      <c r="AT514" t="s">
        <v>438</v>
      </c>
    </row>
    <row r="515" spans="1:46" x14ac:dyDescent="0.3">
      <c r="A515" s="2" t="s">
        <v>117</v>
      </c>
      <c r="B515" s="33" t="s">
        <v>199</v>
      </c>
      <c r="C515" s="33" t="s">
        <v>407</v>
      </c>
      <c r="E515" t="s">
        <v>306</v>
      </c>
      <c r="F515" t="s">
        <v>307</v>
      </c>
      <c r="G515" s="32">
        <v>45211</v>
      </c>
      <c r="H515" s="31">
        <v>0.42708333333575865</v>
      </c>
      <c r="I515" t="s">
        <v>308</v>
      </c>
      <c r="AK515" t="s">
        <v>437</v>
      </c>
      <c r="AO515">
        <v>10</v>
      </c>
      <c r="AP515" t="s">
        <v>310</v>
      </c>
      <c r="AR515" t="s">
        <v>311</v>
      </c>
      <c r="AT515" t="s">
        <v>438</v>
      </c>
    </row>
    <row r="516" spans="1:46" x14ac:dyDescent="0.3">
      <c r="A516" s="2" t="s">
        <v>117</v>
      </c>
      <c r="B516" s="33" t="s">
        <v>182</v>
      </c>
      <c r="C516" s="33" t="s">
        <v>475</v>
      </c>
      <c r="E516" t="s">
        <v>306</v>
      </c>
      <c r="F516" t="s">
        <v>307</v>
      </c>
      <c r="G516" s="32">
        <v>45218</v>
      </c>
      <c r="H516" s="31">
        <v>0.35416666666424135</v>
      </c>
      <c r="I516" t="s">
        <v>308</v>
      </c>
      <c r="AK516" t="s">
        <v>437</v>
      </c>
      <c r="AO516">
        <v>10.3</v>
      </c>
      <c r="AP516" t="s">
        <v>310</v>
      </c>
      <c r="AR516" t="s">
        <v>311</v>
      </c>
      <c r="AT516" t="s">
        <v>438</v>
      </c>
    </row>
    <row r="517" spans="1:46" x14ac:dyDescent="0.3">
      <c r="A517" s="2" t="s">
        <v>125</v>
      </c>
      <c r="B517" s="33" t="s">
        <v>193</v>
      </c>
      <c r="C517" s="33" t="s">
        <v>416</v>
      </c>
      <c r="E517" t="s">
        <v>306</v>
      </c>
      <c r="F517" t="s">
        <v>307</v>
      </c>
      <c r="G517" s="32">
        <v>44535</v>
      </c>
      <c r="H517" s="31">
        <v>0.53125</v>
      </c>
      <c r="I517" t="s">
        <v>318</v>
      </c>
      <c r="AK517" t="s">
        <v>437</v>
      </c>
      <c r="AO517">
        <v>10.363200000000001</v>
      </c>
      <c r="AP517" t="s">
        <v>310</v>
      </c>
      <c r="AR517" t="s">
        <v>311</v>
      </c>
      <c r="AT517" t="s">
        <v>438</v>
      </c>
    </row>
    <row r="518" spans="1:46" x14ac:dyDescent="0.3">
      <c r="A518" s="2" t="s">
        <v>125</v>
      </c>
      <c r="B518" s="33" t="s">
        <v>171</v>
      </c>
      <c r="C518" s="33" t="s">
        <v>476</v>
      </c>
      <c r="E518" t="s">
        <v>317</v>
      </c>
      <c r="F518" t="s">
        <v>307</v>
      </c>
      <c r="G518" s="32">
        <v>44850</v>
      </c>
      <c r="H518" s="31">
        <v>0.4256944444423425</v>
      </c>
      <c r="I518" t="s">
        <v>308</v>
      </c>
      <c r="AK518" t="s">
        <v>369</v>
      </c>
      <c r="AO518" t="s">
        <v>428</v>
      </c>
      <c r="AP518" t="s">
        <v>321</v>
      </c>
      <c r="AR518" t="s">
        <v>311</v>
      </c>
      <c r="AT518" t="s">
        <v>312</v>
      </c>
    </row>
    <row r="519" spans="1:46" x14ac:dyDescent="0.3">
      <c r="A519" s="2" t="s">
        <v>125</v>
      </c>
      <c r="B519" s="33" t="s">
        <v>171</v>
      </c>
      <c r="C519" s="33" t="s">
        <v>476</v>
      </c>
      <c r="E519" t="s">
        <v>317</v>
      </c>
      <c r="F519" t="s">
        <v>307</v>
      </c>
      <c r="G519" s="32">
        <v>44850</v>
      </c>
      <c r="H519" s="31">
        <v>0.4256944444423425</v>
      </c>
      <c r="I519" t="s">
        <v>308</v>
      </c>
      <c r="AK519" t="s">
        <v>368</v>
      </c>
      <c r="AO519" t="s">
        <v>400</v>
      </c>
      <c r="AP519" t="s">
        <v>321</v>
      </c>
      <c r="AR519" t="s">
        <v>311</v>
      </c>
      <c r="AT519" t="s">
        <v>312</v>
      </c>
    </row>
    <row r="520" spans="1:46" x14ac:dyDescent="0.3">
      <c r="A520" s="2" t="s">
        <v>125</v>
      </c>
      <c r="B520" s="33" t="s">
        <v>171</v>
      </c>
      <c r="C520" s="33" t="s">
        <v>476</v>
      </c>
      <c r="E520" t="s">
        <v>317</v>
      </c>
      <c r="F520" t="s">
        <v>307</v>
      </c>
      <c r="G520" s="32">
        <v>44850</v>
      </c>
      <c r="H520" s="31">
        <v>0.4256944444423425</v>
      </c>
      <c r="I520" t="s">
        <v>308</v>
      </c>
      <c r="AK520" t="s">
        <v>374</v>
      </c>
      <c r="AO520" t="s">
        <v>320</v>
      </c>
      <c r="AP520" t="s">
        <v>321</v>
      </c>
      <c r="AR520" t="s">
        <v>311</v>
      </c>
      <c r="AT520" t="s">
        <v>312</v>
      </c>
    </row>
    <row r="521" spans="1:46" x14ac:dyDescent="0.3">
      <c r="A521" s="2" t="s">
        <v>125</v>
      </c>
      <c r="B521" s="33" t="s">
        <v>171</v>
      </c>
      <c r="C521" s="33" t="s">
        <v>476</v>
      </c>
      <c r="E521" t="s">
        <v>317</v>
      </c>
      <c r="F521" t="s">
        <v>307</v>
      </c>
      <c r="G521" s="32">
        <v>44850</v>
      </c>
      <c r="H521" s="31">
        <v>0.4256944444423425</v>
      </c>
      <c r="I521" t="s">
        <v>308</v>
      </c>
      <c r="AK521" t="s">
        <v>367</v>
      </c>
      <c r="AO521" t="s">
        <v>320</v>
      </c>
      <c r="AP521" t="s">
        <v>321</v>
      </c>
      <c r="AR521" t="s">
        <v>311</v>
      </c>
      <c r="AT521" t="s">
        <v>312</v>
      </c>
    </row>
    <row r="522" spans="1:46" x14ac:dyDescent="0.3">
      <c r="A522" s="2" t="s">
        <v>125</v>
      </c>
      <c r="B522" s="33" t="s">
        <v>171</v>
      </c>
      <c r="C522" s="33" t="s">
        <v>476</v>
      </c>
      <c r="E522" t="s">
        <v>317</v>
      </c>
      <c r="F522" t="s">
        <v>307</v>
      </c>
      <c r="G522" s="32">
        <v>44850</v>
      </c>
      <c r="H522" s="31">
        <v>0.4256944444423425</v>
      </c>
      <c r="I522" t="s">
        <v>308</v>
      </c>
      <c r="AK522" t="s">
        <v>365</v>
      </c>
      <c r="AO522" t="s">
        <v>320</v>
      </c>
      <c r="AP522" t="s">
        <v>321</v>
      </c>
      <c r="AR522" t="s">
        <v>311</v>
      </c>
      <c r="AT522" t="s">
        <v>312</v>
      </c>
    </row>
    <row r="523" spans="1:46" x14ac:dyDescent="0.3">
      <c r="A523" s="2" t="s">
        <v>125</v>
      </c>
      <c r="B523" s="33" t="s">
        <v>171</v>
      </c>
      <c r="C523" s="33" t="s">
        <v>476</v>
      </c>
      <c r="E523" t="s">
        <v>317</v>
      </c>
      <c r="F523" t="s">
        <v>307</v>
      </c>
      <c r="G523" s="32">
        <v>44850</v>
      </c>
      <c r="H523" s="31">
        <v>0.4256944444423425</v>
      </c>
      <c r="I523" t="s">
        <v>308</v>
      </c>
      <c r="AK523" t="s">
        <v>366</v>
      </c>
      <c r="AO523" t="s">
        <v>320</v>
      </c>
      <c r="AP523" t="s">
        <v>321</v>
      </c>
      <c r="AR523" t="s">
        <v>311</v>
      </c>
      <c r="AT523" t="s">
        <v>312</v>
      </c>
    </row>
    <row r="524" spans="1:46" x14ac:dyDescent="0.3">
      <c r="A524" s="2" t="s">
        <v>125</v>
      </c>
      <c r="B524" s="33" t="s">
        <v>171</v>
      </c>
      <c r="C524" s="33" t="s">
        <v>476</v>
      </c>
      <c r="E524" t="s">
        <v>317</v>
      </c>
      <c r="F524" t="s">
        <v>307</v>
      </c>
      <c r="G524" s="32">
        <v>44850</v>
      </c>
      <c r="H524" s="31">
        <v>0.4256944444423425</v>
      </c>
      <c r="I524" t="s">
        <v>308</v>
      </c>
      <c r="AK524" t="s">
        <v>363</v>
      </c>
      <c r="AO524" t="s">
        <v>345</v>
      </c>
      <c r="AP524" t="s">
        <v>321</v>
      </c>
      <c r="AR524" t="s">
        <v>311</v>
      </c>
      <c r="AT524" t="s">
        <v>312</v>
      </c>
    </row>
    <row r="525" spans="1:46" x14ac:dyDescent="0.3">
      <c r="A525" s="2" t="s">
        <v>125</v>
      </c>
      <c r="B525" s="33" t="s">
        <v>171</v>
      </c>
      <c r="C525" s="33" t="s">
        <v>476</v>
      </c>
      <c r="E525" t="s">
        <v>317</v>
      </c>
      <c r="F525" t="s">
        <v>307</v>
      </c>
      <c r="G525" s="32">
        <v>44850</v>
      </c>
      <c r="H525" s="31">
        <v>0.4256944444423425</v>
      </c>
      <c r="I525" t="s">
        <v>308</v>
      </c>
      <c r="AK525" t="s">
        <v>373</v>
      </c>
      <c r="AO525">
        <v>10</v>
      </c>
      <c r="AP525" t="s">
        <v>321</v>
      </c>
      <c r="AR525" t="s">
        <v>311</v>
      </c>
      <c r="AT525" t="s">
        <v>312</v>
      </c>
    </row>
    <row r="526" spans="1:46" x14ac:dyDescent="0.3">
      <c r="A526" s="2" t="s">
        <v>125</v>
      </c>
      <c r="B526" s="33" t="s">
        <v>171</v>
      </c>
      <c r="C526" s="33" t="s">
        <v>476</v>
      </c>
      <c r="E526" t="s">
        <v>317</v>
      </c>
      <c r="F526" t="s">
        <v>307</v>
      </c>
      <c r="G526" s="32">
        <v>44850</v>
      </c>
      <c r="H526" s="31">
        <v>0.4256944444423425</v>
      </c>
      <c r="I526" t="s">
        <v>308</v>
      </c>
      <c r="AK526" t="s">
        <v>375</v>
      </c>
      <c r="AO526">
        <v>11</v>
      </c>
      <c r="AP526" t="s">
        <v>321</v>
      </c>
      <c r="AR526" t="s">
        <v>311</v>
      </c>
      <c r="AT526" t="s">
        <v>312</v>
      </c>
    </row>
    <row r="527" spans="1:46" x14ac:dyDescent="0.3">
      <c r="A527" s="2" t="s">
        <v>125</v>
      </c>
      <c r="B527" s="33" t="s">
        <v>171</v>
      </c>
      <c r="C527" s="33" t="s">
        <v>476</v>
      </c>
      <c r="E527" t="s">
        <v>317</v>
      </c>
      <c r="F527" t="s">
        <v>307</v>
      </c>
      <c r="G527" s="32">
        <v>44850</v>
      </c>
      <c r="H527" s="31">
        <v>0.4256944444423425</v>
      </c>
      <c r="I527" t="s">
        <v>308</v>
      </c>
      <c r="AK527" t="s">
        <v>370</v>
      </c>
      <c r="AO527">
        <v>15</v>
      </c>
      <c r="AP527" t="s">
        <v>321</v>
      </c>
      <c r="AR527" t="s">
        <v>311</v>
      </c>
      <c r="AT527" t="s">
        <v>312</v>
      </c>
    </row>
    <row r="528" spans="1:46" x14ac:dyDescent="0.3">
      <c r="A528" s="2" t="s">
        <v>125</v>
      </c>
      <c r="B528" s="33" t="s">
        <v>171</v>
      </c>
      <c r="C528" s="33" t="s">
        <v>476</v>
      </c>
      <c r="E528" t="s">
        <v>317</v>
      </c>
      <c r="F528" t="s">
        <v>307</v>
      </c>
      <c r="G528" s="32">
        <v>44850</v>
      </c>
      <c r="H528" s="31">
        <v>0.4256944444423425</v>
      </c>
      <c r="I528" t="s">
        <v>308</v>
      </c>
      <c r="AK528" t="s">
        <v>372</v>
      </c>
      <c r="AO528">
        <v>16</v>
      </c>
      <c r="AP528" t="s">
        <v>321</v>
      </c>
      <c r="AR528" t="s">
        <v>311</v>
      </c>
      <c r="AT528" t="s">
        <v>312</v>
      </c>
    </row>
    <row r="529" spans="1:46" x14ac:dyDescent="0.3">
      <c r="A529" s="2" t="s">
        <v>125</v>
      </c>
      <c r="B529" s="33" t="s">
        <v>171</v>
      </c>
      <c r="C529" s="33" t="s">
        <v>476</v>
      </c>
      <c r="E529" t="s">
        <v>317</v>
      </c>
      <c r="F529" t="s">
        <v>307</v>
      </c>
      <c r="G529" s="32">
        <v>44850</v>
      </c>
      <c r="H529" s="31">
        <v>0.4256944444423425</v>
      </c>
      <c r="I529" t="s">
        <v>308</v>
      </c>
      <c r="AK529" t="s">
        <v>371</v>
      </c>
      <c r="AO529">
        <v>17</v>
      </c>
      <c r="AP529" t="s">
        <v>321</v>
      </c>
      <c r="AR529" t="s">
        <v>311</v>
      </c>
      <c r="AT529" t="s">
        <v>312</v>
      </c>
    </row>
    <row r="530" spans="1:46" x14ac:dyDescent="0.3">
      <c r="A530" s="2" t="s">
        <v>125</v>
      </c>
      <c r="B530" s="33" t="s">
        <v>171</v>
      </c>
      <c r="C530" s="33" t="s">
        <v>476</v>
      </c>
      <c r="E530" t="s">
        <v>317</v>
      </c>
      <c r="F530" t="s">
        <v>307</v>
      </c>
      <c r="G530" s="32">
        <v>44850</v>
      </c>
      <c r="H530" s="31">
        <v>0.4256944444423425</v>
      </c>
      <c r="I530" t="s">
        <v>308</v>
      </c>
      <c r="AK530" t="s">
        <v>364</v>
      </c>
      <c r="AO530">
        <v>19</v>
      </c>
      <c r="AP530" t="s">
        <v>321</v>
      </c>
      <c r="AR530" t="s">
        <v>311</v>
      </c>
      <c r="AT530" t="s">
        <v>312</v>
      </c>
    </row>
    <row r="531" spans="1:46" x14ac:dyDescent="0.3">
      <c r="A531" s="2" t="s">
        <v>125</v>
      </c>
      <c r="B531" s="33" t="s">
        <v>171</v>
      </c>
      <c r="C531" s="33" t="s">
        <v>476</v>
      </c>
      <c r="E531" t="s">
        <v>317</v>
      </c>
      <c r="F531" t="s">
        <v>307</v>
      </c>
      <c r="G531" s="32">
        <v>44850</v>
      </c>
      <c r="H531" s="31">
        <v>0.4256944444423425</v>
      </c>
      <c r="I531" t="s">
        <v>308</v>
      </c>
      <c r="AK531" t="s">
        <v>376</v>
      </c>
      <c r="AO531">
        <v>128</v>
      </c>
      <c r="AP531" t="s">
        <v>321</v>
      </c>
      <c r="AR531" t="s">
        <v>311</v>
      </c>
      <c r="AT531" t="s">
        <v>312</v>
      </c>
    </row>
    <row r="532" spans="1:46" x14ac:dyDescent="0.3">
      <c r="A532" s="2" t="s">
        <v>125</v>
      </c>
      <c r="B532" s="33" t="s">
        <v>171</v>
      </c>
      <c r="C532" s="33" t="s">
        <v>476</v>
      </c>
      <c r="E532" t="s">
        <v>317</v>
      </c>
      <c r="F532" t="s">
        <v>307</v>
      </c>
      <c r="G532" s="32">
        <v>44850</v>
      </c>
      <c r="H532" s="31">
        <v>0.4256944444423425</v>
      </c>
      <c r="I532" t="s">
        <v>308</v>
      </c>
      <c r="AK532" t="s">
        <v>377</v>
      </c>
      <c r="AO532" t="s">
        <v>337</v>
      </c>
      <c r="AP532" t="s">
        <v>321</v>
      </c>
      <c r="AR532" t="s">
        <v>311</v>
      </c>
      <c r="AT532" t="s">
        <v>312</v>
      </c>
    </row>
    <row r="533" spans="1:46" x14ac:dyDescent="0.3">
      <c r="A533" s="2" t="s">
        <v>125</v>
      </c>
      <c r="B533" s="33" t="s">
        <v>199</v>
      </c>
      <c r="C533" s="33" t="s">
        <v>422</v>
      </c>
      <c r="E533" t="s">
        <v>306</v>
      </c>
      <c r="F533" t="s">
        <v>307</v>
      </c>
      <c r="G533" s="32">
        <v>45042</v>
      </c>
      <c r="H533" s="31">
        <v>0.5625</v>
      </c>
      <c r="I533" t="s">
        <v>308</v>
      </c>
      <c r="AK533" t="s">
        <v>437</v>
      </c>
      <c r="AO533">
        <v>10.667999999999999</v>
      </c>
      <c r="AP533" t="s">
        <v>310</v>
      </c>
      <c r="AR533" t="s">
        <v>311</v>
      </c>
      <c r="AT533" t="s">
        <v>438</v>
      </c>
    </row>
    <row r="534" spans="1:46" x14ac:dyDescent="0.3">
      <c r="A534" s="2" t="s">
        <v>125</v>
      </c>
      <c r="B534" s="33" t="s">
        <v>211</v>
      </c>
      <c r="C534" s="33" t="s">
        <v>403</v>
      </c>
      <c r="E534" t="s">
        <v>306</v>
      </c>
      <c r="F534" t="s">
        <v>307</v>
      </c>
      <c r="G534" s="32">
        <v>45067</v>
      </c>
      <c r="H534" s="31">
        <v>0.58888888888759539</v>
      </c>
      <c r="I534" t="s">
        <v>308</v>
      </c>
      <c r="AK534" t="s">
        <v>437</v>
      </c>
      <c r="AO534">
        <v>10.795</v>
      </c>
      <c r="AP534" t="s">
        <v>310</v>
      </c>
      <c r="AR534" t="s">
        <v>311</v>
      </c>
      <c r="AT534" t="s">
        <v>438</v>
      </c>
    </row>
    <row r="535" spans="1:46" x14ac:dyDescent="0.3">
      <c r="A535" s="2" t="s">
        <v>125</v>
      </c>
      <c r="B535" s="33" t="s">
        <v>171</v>
      </c>
      <c r="C535" s="33" t="s">
        <v>305</v>
      </c>
      <c r="E535" t="s">
        <v>306</v>
      </c>
      <c r="F535" t="s">
        <v>307</v>
      </c>
      <c r="G535" s="32">
        <v>44850</v>
      </c>
      <c r="H535" s="31">
        <v>0.4256944444423425</v>
      </c>
      <c r="I535" t="s">
        <v>308</v>
      </c>
      <c r="AK535" t="s">
        <v>437</v>
      </c>
      <c r="AO535">
        <v>10.9</v>
      </c>
      <c r="AP535" t="s">
        <v>310</v>
      </c>
      <c r="AR535" t="s">
        <v>311</v>
      </c>
      <c r="AT535" t="s">
        <v>438</v>
      </c>
    </row>
    <row r="536" spans="1:46" x14ac:dyDescent="0.3">
      <c r="A536" s="2" t="s">
        <v>117</v>
      </c>
      <c r="B536" s="33" t="s">
        <v>191</v>
      </c>
      <c r="C536" s="33" t="s">
        <v>477</v>
      </c>
      <c r="E536" t="s">
        <v>306</v>
      </c>
      <c r="F536" t="s">
        <v>452</v>
      </c>
      <c r="G536" s="32">
        <v>45207</v>
      </c>
      <c r="H536" s="31">
        <v>0.38958333333721384</v>
      </c>
      <c r="I536" t="s">
        <v>308</v>
      </c>
      <c r="AK536" t="s">
        <v>453</v>
      </c>
      <c r="AO536">
        <v>11</v>
      </c>
      <c r="AP536" t="s">
        <v>444</v>
      </c>
      <c r="AR536" t="s">
        <v>311</v>
      </c>
      <c r="AT536" t="s">
        <v>438</v>
      </c>
    </row>
    <row r="537" spans="1:46" x14ac:dyDescent="0.3">
      <c r="A537" s="2" t="s">
        <v>125</v>
      </c>
      <c r="B537" s="33" t="s">
        <v>211</v>
      </c>
      <c r="C537" s="33" t="s">
        <v>478</v>
      </c>
      <c r="E537" t="s">
        <v>317</v>
      </c>
      <c r="F537" t="s">
        <v>307</v>
      </c>
      <c r="G537" s="32">
        <v>44696</v>
      </c>
      <c r="H537" s="31">
        <v>0.42361111110949423</v>
      </c>
      <c r="I537" t="s">
        <v>308</v>
      </c>
      <c r="AK537" t="s">
        <v>375</v>
      </c>
      <c r="AO537" t="s">
        <v>399</v>
      </c>
      <c r="AP537" t="s">
        <v>321</v>
      </c>
      <c r="AR537" t="s">
        <v>311</v>
      </c>
      <c r="AT537" t="s">
        <v>312</v>
      </c>
    </row>
    <row r="538" spans="1:46" x14ac:dyDescent="0.3">
      <c r="A538" s="2" t="s">
        <v>125</v>
      </c>
      <c r="B538" s="33" t="s">
        <v>211</v>
      </c>
      <c r="C538" s="33" t="s">
        <v>478</v>
      </c>
      <c r="E538" t="s">
        <v>317</v>
      </c>
      <c r="F538" t="s">
        <v>307</v>
      </c>
      <c r="G538" s="32">
        <v>44696</v>
      </c>
      <c r="H538" s="31">
        <v>0.42361111110949423</v>
      </c>
      <c r="I538" t="s">
        <v>308</v>
      </c>
      <c r="AK538" t="s">
        <v>368</v>
      </c>
      <c r="AO538" t="s">
        <v>388</v>
      </c>
      <c r="AP538" t="s">
        <v>321</v>
      </c>
      <c r="AR538" t="s">
        <v>311</v>
      </c>
      <c r="AT538" t="s">
        <v>312</v>
      </c>
    </row>
    <row r="539" spans="1:46" x14ac:dyDescent="0.3">
      <c r="A539" s="2" t="s">
        <v>125</v>
      </c>
      <c r="B539" s="33" t="s">
        <v>211</v>
      </c>
      <c r="C539" s="33" t="s">
        <v>478</v>
      </c>
      <c r="E539" t="s">
        <v>317</v>
      </c>
      <c r="F539" t="s">
        <v>307</v>
      </c>
      <c r="G539" s="32">
        <v>44696</v>
      </c>
      <c r="H539" s="31">
        <v>0.42361111110949423</v>
      </c>
      <c r="I539" t="s">
        <v>308</v>
      </c>
      <c r="AK539" t="s">
        <v>366</v>
      </c>
      <c r="AO539" t="s">
        <v>388</v>
      </c>
      <c r="AP539" t="s">
        <v>321</v>
      </c>
      <c r="AR539" t="s">
        <v>311</v>
      </c>
      <c r="AT539" t="s">
        <v>312</v>
      </c>
    </row>
    <row r="540" spans="1:46" x14ac:dyDescent="0.3">
      <c r="A540" s="2" t="s">
        <v>125</v>
      </c>
      <c r="B540" s="33" t="s">
        <v>211</v>
      </c>
      <c r="C540" s="33" t="s">
        <v>478</v>
      </c>
      <c r="E540" t="s">
        <v>317</v>
      </c>
      <c r="F540" t="s">
        <v>307</v>
      </c>
      <c r="G540" s="32">
        <v>44696</v>
      </c>
      <c r="H540" s="31">
        <v>0.42361111110949423</v>
      </c>
      <c r="I540" t="s">
        <v>308</v>
      </c>
      <c r="AK540" t="s">
        <v>369</v>
      </c>
      <c r="AO540" t="s">
        <v>428</v>
      </c>
      <c r="AP540" t="s">
        <v>321</v>
      </c>
      <c r="AR540" t="s">
        <v>311</v>
      </c>
      <c r="AT540" t="s">
        <v>312</v>
      </c>
    </row>
    <row r="541" spans="1:46" x14ac:dyDescent="0.3">
      <c r="A541" s="2" t="s">
        <v>125</v>
      </c>
      <c r="B541" s="33" t="s">
        <v>211</v>
      </c>
      <c r="C541" s="33" t="s">
        <v>478</v>
      </c>
      <c r="E541" t="s">
        <v>317</v>
      </c>
      <c r="F541" t="s">
        <v>307</v>
      </c>
      <c r="G541" s="32">
        <v>44696</v>
      </c>
      <c r="H541" s="31">
        <v>0.42361111110949423</v>
      </c>
      <c r="I541" t="s">
        <v>308</v>
      </c>
      <c r="AK541" t="s">
        <v>373</v>
      </c>
      <c r="AO541" t="s">
        <v>428</v>
      </c>
      <c r="AP541" t="s">
        <v>321</v>
      </c>
      <c r="AR541" t="s">
        <v>311</v>
      </c>
      <c r="AT541" t="s">
        <v>312</v>
      </c>
    </row>
    <row r="542" spans="1:46" x14ac:dyDescent="0.3">
      <c r="A542" s="2" t="s">
        <v>125</v>
      </c>
      <c r="B542" s="33" t="s">
        <v>211</v>
      </c>
      <c r="C542" s="33" t="s">
        <v>478</v>
      </c>
      <c r="E542" t="s">
        <v>317</v>
      </c>
      <c r="F542" t="s">
        <v>307</v>
      </c>
      <c r="G542" s="32">
        <v>44696</v>
      </c>
      <c r="H542" s="31">
        <v>0.42361111110949423</v>
      </c>
      <c r="I542" t="s">
        <v>308</v>
      </c>
      <c r="AK542" t="s">
        <v>367</v>
      </c>
      <c r="AO542" t="s">
        <v>343</v>
      </c>
      <c r="AP542" t="s">
        <v>321</v>
      </c>
      <c r="AR542" t="s">
        <v>311</v>
      </c>
      <c r="AT542" t="s">
        <v>312</v>
      </c>
    </row>
    <row r="543" spans="1:46" x14ac:dyDescent="0.3">
      <c r="A543" s="2" t="s">
        <v>125</v>
      </c>
      <c r="B543" s="33" t="s">
        <v>211</v>
      </c>
      <c r="C543" s="33" t="s">
        <v>478</v>
      </c>
      <c r="E543" t="s">
        <v>317</v>
      </c>
      <c r="F543" t="s">
        <v>307</v>
      </c>
      <c r="G543" s="32">
        <v>44696</v>
      </c>
      <c r="H543" s="31">
        <v>0.42361111110949423</v>
      </c>
      <c r="I543" t="s">
        <v>308</v>
      </c>
      <c r="AK543" t="s">
        <v>372</v>
      </c>
      <c r="AO543" t="s">
        <v>343</v>
      </c>
      <c r="AP543" t="s">
        <v>321</v>
      </c>
      <c r="AR543" t="s">
        <v>311</v>
      </c>
      <c r="AT543" t="s">
        <v>312</v>
      </c>
    </row>
    <row r="544" spans="1:46" x14ac:dyDescent="0.3">
      <c r="A544" s="2" t="s">
        <v>125</v>
      </c>
      <c r="B544" s="33" t="s">
        <v>211</v>
      </c>
      <c r="C544" s="33" t="s">
        <v>478</v>
      </c>
      <c r="E544" t="s">
        <v>317</v>
      </c>
      <c r="F544" t="s">
        <v>307</v>
      </c>
      <c r="G544" s="32">
        <v>44696</v>
      </c>
      <c r="H544" s="31">
        <v>0.42361111110949423</v>
      </c>
      <c r="I544" t="s">
        <v>308</v>
      </c>
      <c r="AK544" t="s">
        <v>365</v>
      </c>
      <c r="AO544" t="s">
        <v>343</v>
      </c>
      <c r="AP544" t="s">
        <v>321</v>
      </c>
      <c r="AR544" t="s">
        <v>311</v>
      </c>
      <c r="AT544" t="s">
        <v>312</v>
      </c>
    </row>
    <row r="545" spans="1:46" x14ac:dyDescent="0.3">
      <c r="A545" s="2" t="s">
        <v>125</v>
      </c>
      <c r="B545" s="33" t="s">
        <v>211</v>
      </c>
      <c r="C545" s="33" t="s">
        <v>478</v>
      </c>
      <c r="E545" t="s">
        <v>317</v>
      </c>
      <c r="F545" t="s">
        <v>307</v>
      </c>
      <c r="G545" s="32">
        <v>44696</v>
      </c>
      <c r="H545" s="31">
        <v>0.42361111110949423</v>
      </c>
      <c r="I545" t="s">
        <v>308</v>
      </c>
      <c r="AK545" t="s">
        <v>371</v>
      </c>
      <c r="AO545" t="s">
        <v>344</v>
      </c>
      <c r="AP545" t="s">
        <v>321</v>
      </c>
      <c r="AR545" t="s">
        <v>311</v>
      </c>
      <c r="AT545" t="s">
        <v>312</v>
      </c>
    </row>
    <row r="546" spans="1:46" x14ac:dyDescent="0.3">
      <c r="A546" s="2" t="s">
        <v>125</v>
      </c>
      <c r="B546" s="33" t="s">
        <v>211</v>
      </c>
      <c r="C546" s="33" t="s">
        <v>478</v>
      </c>
      <c r="E546" t="s">
        <v>317</v>
      </c>
      <c r="F546" t="s">
        <v>307</v>
      </c>
      <c r="G546" s="32">
        <v>44696</v>
      </c>
      <c r="H546" s="31">
        <v>0.42361111110949423</v>
      </c>
      <c r="I546" t="s">
        <v>308</v>
      </c>
      <c r="AK546" t="s">
        <v>363</v>
      </c>
      <c r="AO546" t="s">
        <v>325</v>
      </c>
      <c r="AP546" t="s">
        <v>321</v>
      </c>
      <c r="AR546" t="s">
        <v>311</v>
      </c>
      <c r="AT546" t="s">
        <v>312</v>
      </c>
    </row>
    <row r="547" spans="1:46" x14ac:dyDescent="0.3">
      <c r="A547" s="2" t="s">
        <v>125</v>
      </c>
      <c r="B547" s="33" t="s">
        <v>211</v>
      </c>
      <c r="C547" s="33" t="s">
        <v>478</v>
      </c>
      <c r="E547" t="s">
        <v>317</v>
      </c>
      <c r="F547" t="s">
        <v>307</v>
      </c>
      <c r="G547" s="32">
        <v>44696</v>
      </c>
      <c r="H547" s="31">
        <v>0.42361111110949423</v>
      </c>
      <c r="I547" t="s">
        <v>308</v>
      </c>
      <c r="AK547" t="s">
        <v>370</v>
      </c>
      <c r="AO547" t="s">
        <v>345</v>
      </c>
      <c r="AP547" t="s">
        <v>321</v>
      </c>
      <c r="AR547" t="s">
        <v>311</v>
      </c>
      <c r="AT547" t="s">
        <v>312</v>
      </c>
    </row>
    <row r="548" spans="1:46" x14ac:dyDescent="0.3">
      <c r="A548" s="2" t="s">
        <v>125</v>
      </c>
      <c r="B548" s="33" t="s">
        <v>211</v>
      </c>
      <c r="C548" s="33" t="s">
        <v>478</v>
      </c>
      <c r="E548" t="s">
        <v>317</v>
      </c>
      <c r="F548" t="s">
        <v>307</v>
      </c>
      <c r="G548" s="32">
        <v>44696</v>
      </c>
      <c r="H548" s="31">
        <v>0.42361111110949423</v>
      </c>
      <c r="I548" t="s">
        <v>308</v>
      </c>
      <c r="AK548" t="s">
        <v>364</v>
      </c>
      <c r="AO548">
        <v>14</v>
      </c>
      <c r="AP548" t="s">
        <v>321</v>
      </c>
      <c r="AR548" t="s">
        <v>311</v>
      </c>
      <c r="AT548" t="s">
        <v>312</v>
      </c>
    </row>
    <row r="549" spans="1:46" x14ac:dyDescent="0.3">
      <c r="A549" s="2" t="s">
        <v>125</v>
      </c>
      <c r="B549" s="33" t="s">
        <v>211</v>
      </c>
      <c r="C549" s="33" t="s">
        <v>478</v>
      </c>
      <c r="E549" t="s">
        <v>317</v>
      </c>
      <c r="F549" t="s">
        <v>307</v>
      </c>
      <c r="G549" s="32">
        <v>44696</v>
      </c>
      <c r="H549" s="31">
        <v>0.42361111110949423</v>
      </c>
      <c r="I549" t="s">
        <v>308</v>
      </c>
      <c r="AK549" t="s">
        <v>374</v>
      </c>
      <c r="AO549">
        <v>14</v>
      </c>
      <c r="AP549" t="s">
        <v>321</v>
      </c>
      <c r="AR549" t="s">
        <v>311</v>
      </c>
      <c r="AT549" t="s">
        <v>312</v>
      </c>
    </row>
    <row r="550" spans="1:46" x14ac:dyDescent="0.3">
      <c r="A550" s="2" t="s">
        <v>125</v>
      </c>
      <c r="B550" s="33" t="s">
        <v>211</v>
      </c>
      <c r="C550" s="33" t="s">
        <v>478</v>
      </c>
      <c r="E550" t="s">
        <v>317</v>
      </c>
      <c r="F550" t="s">
        <v>307</v>
      </c>
      <c r="G550" s="32">
        <v>44696</v>
      </c>
      <c r="H550" s="31">
        <v>0.42361111110949423</v>
      </c>
      <c r="I550" t="s">
        <v>308</v>
      </c>
      <c r="AK550" t="s">
        <v>376</v>
      </c>
      <c r="AO550">
        <v>77</v>
      </c>
      <c r="AP550" t="s">
        <v>321</v>
      </c>
      <c r="AR550" t="s">
        <v>311</v>
      </c>
      <c r="AT550" t="s">
        <v>312</v>
      </c>
    </row>
    <row r="551" spans="1:46" x14ac:dyDescent="0.3">
      <c r="A551" s="2" t="s">
        <v>125</v>
      </c>
      <c r="B551" s="33" t="s">
        <v>211</v>
      </c>
      <c r="C551" s="33" t="s">
        <v>478</v>
      </c>
      <c r="E551" t="s">
        <v>317</v>
      </c>
      <c r="F551" t="s">
        <v>307</v>
      </c>
      <c r="G551" s="32">
        <v>44696</v>
      </c>
      <c r="H551" s="31">
        <v>0.42361111110949423</v>
      </c>
      <c r="I551" t="s">
        <v>308</v>
      </c>
      <c r="AK551" t="s">
        <v>377</v>
      </c>
      <c r="AO551" t="s">
        <v>401</v>
      </c>
      <c r="AP551" t="s">
        <v>321</v>
      </c>
      <c r="AR551" t="s">
        <v>311</v>
      </c>
      <c r="AT551" t="s">
        <v>312</v>
      </c>
    </row>
    <row r="552" spans="1:46" x14ac:dyDescent="0.3">
      <c r="A552" s="2" t="s">
        <v>117</v>
      </c>
      <c r="B552" s="33" t="s">
        <v>153</v>
      </c>
      <c r="C552" s="33" t="s">
        <v>479</v>
      </c>
      <c r="E552" t="s">
        <v>306</v>
      </c>
      <c r="F552" t="s">
        <v>442</v>
      </c>
      <c r="G552" s="32">
        <v>45222</v>
      </c>
      <c r="H552" s="31">
        <v>0.33333333333575865</v>
      </c>
      <c r="I552" t="s">
        <v>308</v>
      </c>
      <c r="AK552" t="s">
        <v>443</v>
      </c>
      <c r="AO552">
        <v>11</v>
      </c>
      <c r="AP552" t="s">
        <v>444</v>
      </c>
      <c r="AR552" t="s">
        <v>311</v>
      </c>
      <c r="AT552" t="s">
        <v>438</v>
      </c>
    </row>
    <row r="553" spans="1:46" x14ac:dyDescent="0.3">
      <c r="A553" s="2" t="s">
        <v>117</v>
      </c>
      <c r="B553" s="33" t="s">
        <v>213</v>
      </c>
      <c r="C553" s="33" t="s">
        <v>480</v>
      </c>
      <c r="E553" t="s">
        <v>306</v>
      </c>
      <c r="F553" t="s">
        <v>442</v>
      </c>
      <c r="G553" s="32">
        <v>45424</v>
      </c>
      <c r="H553" s="31">
        <v>0.51041666666424135</v>
      </c>
      <c r="I553" t="s">
        <v>308</v>
      </c>
      <c r="AK553" t="s">
        <v>443</v>
      </c>
      <c r="AO553">
        <v>11</v>
      </c>
      <c r="AP553" t="s">
        <v>444</v>
      </c>
      <c r="AR553" t="s">
        <v>311</v>
      </c>
      <c r="AT553" t="s">
        <v>438</v>
      </c>
    </row>
    <row r="554" spans="1:46" x14ac:dyDescent="0.3">
      <c r="A554" s="2" t="s">
        <v>125</v>
      </c>
      <c r="B554" s="33" t="s">
        <v>205</v>
      </c>
      <c r="C554" s="33" t="s">
        <v>481</v>
      </c>
      <c r="E554" t="s">
        <v>306</v>
      </c>
      <c r="F554" t="s">
        <v>442</v>
      </c>
      <c r="G554" s="32">
        <v>44845</v>
      </c>
      <c r="H554" s="31">
        <v>0.5</v>
      </c>
      <c r="I554" t="s">
        <v>308</v>
      </c>
      <c r="AK554" t="s">
        <v>443</v>
      </c>
      <c r="AO554">
        <v>11</v>
      </c>
      <c r="AP554" t="s">
        <v>444</v>
      </c>
      <c r="AR554" t="s">
        <v>311</v>
      </c>
      <c r="AT554" t="s">
        <v>438</v>
      </c>
    </row>
    <row r="555" spans="1:46" x14ac:dyDescent="0.3">
      <c r="A555" s="2" t="s">
        <v>125</v>
      </c>
      <c r="B555" s="33" t="s">
        <v>203</v>
      </c>
      <c r="C555" s="33" t="s">
        <v>482</v>
      </c>
      <c r="E555" t="s">
        <v>306</v>
      </c>
      <c r="F555" t="s">
        <v>442</v>
      </c>
      <c r="G555" s="32">
        <v>44850</v>
      </c>
      <c r="H555" s="31">
        <v>0.4375</v>
      </c>
      <c r="I555" t="s">
        <v>308</v>
      </c>
      <c r="AK555" t="s">
        <v>443</v>
      </c>
      <c r="AO555">
        <v>11</v>
      </c>
      <c r="AP555" t="s">
        <v>444</v>
      </c>
      <c r="AR555" t="s">
        <v>311</v>
      </c>
      <c r="AT555" t="s">
        <v>438</v>
      </c>
    </row>
    <row r="556" spans="1:46" x14ac:dyDescent="0.3">
      <c r="A556" s="2" t="s">
        <v>125</v>
      </c>
      <c r="B556" s="33" t="s">
        <v>211</v>
      </c>
      <c r="C556" s="33" t="s">
        <v>483</v>
      </c>
      <c r="E556" t="s">
        <v>317</v>
      </c>
      <c r="F556" t="s">
        <v>307</v>
      </c>
      <c r="G556" s="32">
        <v>44857</v>
      </c>
      <c r="H556" s="31">
        <v>0.42361111110949423</v>
      </c>
      <c r="I556" t="s">
        <v>308</v>
      </c>
      <c r="AK556" t="s">
        <v>375</v>
      </c>
      <c r="AO556" t="s">
        <v>382</v>
      </c>
      <c r="AP556" t="s">
        <v>321</v>
      </c>
      <c r="AR556" t="s">
        <v>311</v>
      </c>
      <c r="AT556" t="s">
        <v>312</v>
      </c>
    </row>
    <row r="557" spans="1:46" x14ac:dyDescent="0.3">
      <c r="A557" s="2" t="s">
        <v>125</v>
      </c>
      <c r="B557" s="33" t="s">
        <v>211</v>
      </c>
      <c r="C557" s="33" t="s">
        <v>483</v>
      </c>
      <c r="E557" t="s">
        <v>317</v>
      </c>
      <c r="F557" t="s">
        <v>307</v>
      </c>
      <c r="G557" s="32">
        <v>44857</v>
      </c>
      <c r="H557" s="31">
        <v>0.42361111110949423</v>
      </c>
      <c r="I557" t="s">
        <v>308</v>
      </c>
      <c r="AK557" t="s">
        <v>368</v>
      </c>
      <c r="AO557" t="s">
        <v>320</v>
      </c>
      <c r="AP557" t="s">
        <v>321</v>
      </c>
      <c r="AR557" t="s">
        <v>311</v>
      </c>
      <c r="AT557" t="s">
        <v>312</v>
      </c>
    </row>
    <row r="558" spans="1:46" x14ac:dyDescent="0.3">
      <c r="A558" s="2" t="s">
        <v>125</v>
      </c>
      <c r="B558" s="33" t="s">
        <v>211</v>
      </c>
      <c r="C558" s="33" t="s">
        <v>483</v>
      </c>
      <c r="E558" t="s">
        <v>317</v>
      </c>
      <c r="F558" t="s">
        <v>307</v>
      </c>
      <c r="G558" s="32">
        <v>44857</v>
      </c>
      <c r="H558" s="31">
        <v>0.42361111110949423</v>
      </c>
      <c r="I558" t="s">
        <v>308</v>
      </c>
      <c r="AK558" t="s">
        <v>369</v>
      </c>
      <c r="AO558" t="s">
        <v>320</v>
      </c>
      <c r="AP558" t="s">
        <v>321</v>
      </c>
      <c r="AR558" t="s">
        <v>311</v>
      </c>
      <c r="AT558" t="s">
        <v>312</v>
      </c>
    </row>
    <row r="559" spans="1:46" x14ac:dyDescent="0.3">
      <c r="A559" s="2" t="s">
        <v>125</v>
      </c>
      <c r="B559" s="33" t="s">
        <v>211</v>
      </c>
      <c r="C559" s="33" t="s">
        <v>483</v>
      </c>
      <c r="E559" t="s">
        <v>317</v>
      </c>
      <c r="F559" t="s">
        <v>307</v>
      </c>
      <c r="G559" s="32">
        <v>44857</v>
      </c>
      <c r="H559" s="31">
        <v>0.42361111110949423</v>
      </c>
      <c r="I559" t="s">
        <v>308</v>
      </c>
      <c r="AK559" t="s">
        <v>367</v>
      </c>
      <c r="AO559" t="s">
        <v>344</v>
      </c>
      <c r="AP559" t="s">
        <v>321</v>
      </c>
      <c r="AR559" t="s">
        <v>311</v>
      </c>
      <c r="AT559" t="s">
        <v>312</v>
      </c>
    </row>
    <row r="560" spans="1:46" x14ac:dyDescent="0.3">
      <c r="A560" s="2" t="s">
        <v>125</v>
      </c>
      <c r="B560" s="33" t="s">
        <v>211</v>
      </c>
      <c r="C560" s="33" t="s">
        <v>483</v>
      </c>
      <c r="E560" t="s">
        <v>317</v>
      </c>
      <c r="F560" t="s">
        <v>307</v>
      </c>
      <c r="G560" s="32">
        <v>44857</v>
      </c>
      <c r="H560" s="31">
        <v>0.42361111110949423</v>
      </c>
      <c r="I560" t="s">
        <v>308</v>
      </c>
      <c r="AK560" t="s">
        <v>366</v>
      </c>
      <c r="AO560" t="s">
        <v>325</v>
      </c>
      <c r="AP560" t="s">
        <v>321</v>
      </c>
      <c r="AR560" t="s">
        <v>311</v>
      </c>
      <c r="AT560" t="s">
        <v>312</v>
      </c>
    </row>
    <row r="561" spans="1:46" x14ac:dyDescent="0.3">
      <c r="A561" s="2" t="s">
        <v>125</v>
      </c>
      <c r="B561" s="33" t="s">
        <v>211</v>
      </c>
      <c r="C561" s="33" t="s">
        <v>483</v>
      </c>
      <c r="E561" t="s">
        <v>317</v>
      </c>
      <c r="F561" t="s">
        <v>307</v>
      </c>
      <c r="G561" s="32">
        <v>44857</v>
      </c>
      <c r="H561" s="31">
        <v>0.42361111110949423</v>
      </c>
      <c r="I561" t="s">
        <v>308</v>
      </c>
      <c r="AK561" t="s">
        <v>363</v>
      </c>
      <c r="AO561" t="s">
        <v>345</v>
      </c>
      <c r="AP561" t="s">
        <v>321</v>
      </c>
      <c r="AR561" t="s">
        <v>311</v>
      </c>
      <c r="AT561" t="s">
        <v>312</v>
      </c>
    </row>
    <row r="562" spans="1:46" x14ac:dyDescent="0.3">
      <c r="A562" s="2" t="s">
        <v>125</v>
      </c>
      <c r="B562" s="33" t="s">
        <v>211</v>
      </c>
      <c r="C562" s="33" t="s">
        <v>483</v>
      </c>
      <c r="E562" t="s">
        <v>317</v>
      </c>
      <c r="F562" t="s">
        <v>307</v>
      </c>
      <c r="G562" s="32">
        <v>44857</v>
      </c>
      <c r="H562" s="31">
        <v>0.42361111110949423</v>
      </c>
      <c r="I562" t="s">
        <v>308</v>
      </c>
      <c r="AK562" t="s">
        <v>365</v>
      </c>
      <c r="AO562" t="s">
        <v>345</v>
      </c>
      <c r="AP562" t="s">
        <v>321</v>
      </c>
      <c r="AR562" t="s">
        <v>311</v>
      </c>
      <c r="AT562" t="s">
        <v>312</v>
      </c>
    </row>
    <row r="563" spans="1:46" x14ac:dyDescent="0.3">
      <c r="A563" s="2" t="s">
        <v>125</v>
      </c>
      <c r="B563" s="33" t="s">
        <v>211</v>
      </c>
      <c r="C563" s="33" t="s">
        <v>483</v>
      </c>
      <c r="E563" t="s">
        <v>317</v>
      </c>
      <c r="F563" t="s">
        <v>307</v>
      </c>
      <c r="G563" s="32">
        <v>44857</v>
      </c>
      <c r="H563" s="31">
        <v>0.42361111110949423</v>
      </c>
      <c r="I563" t="s">
        <v>308</v>
      </c>
      <c r="AK563" t="s">
        <v>373</v>
      </c>
      <c r="AO563">
        <v>17</v>
      </c>
      <c r="AP563" t="s">
        <v>321</v>
      </c>
      <c r="AR563" t="s">
        <v>311</v>
      </c>
      <c r="AT563" t="s">
        <v>312</v>
      </c>
    </row>
    <row r="564" spans="1:46" x14ac:dyDescent="0.3">
      <c r="A564" s="2" t="s">
        <v>125</v>
      </c>
      <c r="B564" s="33" t="s">
        <v>211</v>
      </c>
      <c r="C564" s="33" t="s">
        <v>483</v>
      </c>
      <c r="E564" t="s">
        <v>317</v>
      </c>
      <c r="F564" t="s">
        <v>307</v>
      </c>
      <c r="G564" s="32">
        <v>44857</v>
      </c>
      <c r="H564" s="31">
        <v>0.42361111110949423</v>
      </c>
      <c r="I564" t="s">
        <v>308</v>
      </c>
      <c r="AK564" t="s">
        <v>374</v>
      </c>
      <c r="AO564">
        <v>18</v>
      </c>
      <c r="AP564" t="s">
        <v>321</v>
      </c>
      <c r="AR564" t="s">
        <v>311</v>
      </c>
      <c r="AT564" t="s">
        <v>312</v>
      </c>
    </row>
    <row r="565" spans="1:46" x14ac:dyDescent="0.3">
      <c r="A565" s="2" t="s">
        <v>125</v>
      </c>
      <c r="B565" s="33" t="s">
        <v>211</v>
      </c>
      <c r="C565" s="33" t="s">
        <v>483</v>
      </c>
      <c r="E565" t="s">
        <v>317</v>
      </c>
      <c r="F565" t="s">
        <v>307</v>
      </c>
      <c r="G565" s="32">
        <v>44857</v>
      </c>
      <c r="H565" s="31">
        <v>0.42361111110949423</v>
      </c>
      <c r="I565" t="s">
        <v>308</v>
      </c>
      <c r="AK565" t="s">
        <v>372</v>
      </c>
      <c r="AO565">
        <v>18</v>
      </c>
      <c r="AP565" t="s">
        <v>321</v>
      </c>
      <c r="AR565" t="s">
        <v>311</v>
      </c>
      <c r="AT565" t="s">
        <v>312</v>
      </c>
    </row>
    <row r="566" spans="1:46" x14ac:dyDescent="0.3">
      <c r="A566" s="2" t="s">
        <v>125</v>
      </c>
      <c r="B566" s="33" t="s">
        <v>211</v>
      </c>
      <c r="C566" s="33" t="s">
        <v>483</v>
      </c>
      <c r="E566" t="s">
        <v>317</v>
      </c>
      <c r="F566" t="s">
        <v>307</v>
      </c>
      <c r="G566" s="32">
        <v>44857</v>
      </c>
      <c r="H566" s="31">
        <v>0.42361111110949423</v>
      </c>
      <c r="I566" t="s">
        <v>308</v>
      </c>
      <c r="AK566" t="s">
        <v>371</v>
      </c>
      <c r="AO566">
        <v>19</v>
      </c>
      <c r="AP566" t="s">
        <v>321</v>
      </c>
      <c r="AR566" t="s">
        <v>311</v>
      </c>
      <c r="AT566" t="s">
        <v>312</v>
      </c>
    </row>
    <row r="567" spans="1:46" x14ac:dyDescent="0.3">
      <c r="A567" s="2" t="s">
        <v>125</v>
      </c>
      <c r="B567" s="33" t="s">
        <v>211</v>
      </c>
      <c r="C567" s="33" t="s">
        <v>483</v>
      </c>
      <c r="E567" t="s">
        <v>317</v>
      </c>
      <c r="F567" t="s">
        <v>307</v>
      </c>
      <c r="G567" s="32">
        <v>44857</v>
      </c>
      <c r="H567" s="31">
        <v>0.42361111110949423</v>
      </c>
      <c r="I567" t="s">
        <v>308</v>
      </c>
      <c r="AK567" t="s">
        <v>370</v>
      </c>
      <c r="AO567">
        <v>19</v>
      </c>
      <c r="AP567" t="s">
        <v>321</v>
      </c>
      <c r="AR567" t="s">
        <v>311</v>
      </c>
      <c r="AT567" t="s">
        <v>312</v>
      </c>
    </row>
    <row r="568" spans="1:46" x14ac:dyDescent="0.3">
      <c r="A568" s="2" t="s">
        <v>125</v>
      </c>
      <c r="B568" s="33" t="s">
        <v>211</v>
      </c>
      <c r="C568" s="33" t="s">
        <v>483</v>
      </c>
      <c r="E568" t="s">
        <v>317</v>
      </c>
      <c r="F568" t="s">
        <v>307</v>
      </c>
      <c r="G568" s="32">
        <v>44857</v>
      </c>
      <c r="H568" s="31">
        <v>0.42361111110949423</v>
      </c>
      <c r="I568" t="s">
        <v>308</v>
      </c>
      <c r="AK568" t="s">
        <v>364</v>
      </c>
      <c r="AO568">
        <v>20</v>
      </c>
      <c r="AP568" t="s">
        <v>321</v>
      </c>
      <c r="AR568" t="s">
        <v>311</v>
      </c>
      <c r="AT568" t="s">
        <v>312</v>
      </c>
    </row>
    <row r="569" spans="1:46" x14ac:dyDescent="0.3">
      <c r="A569" s="2" t="s">
        <v>125</v>
      </c>
      <c r="B569" s="33" t="s">
        <v>211</v>
      </c>
      <c r="C569" s="33" t="s">
        <v>483</v>
      </c>
      <c r="E569" t="s">
        <v>317</v>
      </c>
      <c r="F569" t="s">
        <v>307</v>
      </c>
      <c r="G569" s="32">
        <v>44857</v>
      </c>
      <c r="H569" s="31">
        <v>0.42361111110949423</v>
      </c>
      <c r="I569" t="s">
        <v>308</v>
      </c>
      <c r="AK569" t="s">
        <v>376</v>
      </c>
      <c r="AO569">
        <v>157</v>
      </c>
      <c r="AP569" t="s">
        <v>321</v>
      </c>
      <c r="AR569" t="s">
        <v>311</v>
      </c>
      <c r="AT569" t="s">
        <v>312</v>
      </c>
    </row>
    <row r="570" spans="1:46" x14ac:dyDescent="0.3">
      <c r="A570" s="2" t="s">
        <v>125</v>
      </c>
      <c r="B570" s="33" t="s">
        <v>211</v>
      </c>
      <c r="C570" s="33" t="s">
        <v>483</v>
      </c>
      <c r="E570" t="s">
        <v>317</v>
      </c>
      <c r="F570" t="s">
        <v>307</v>
      </c>
      <c r="G570" s="32">
        <v>44857</v>
      </c>
      <c r="H570" s="31">
        <v>0.42361111110949423</v>
      </c>
      <c r="I570" t="s">
        <v>308</v>
      </c>
      <c r="AK570" t="s">
        <v>377</v>
      </c>
      <c r="AO570" t="s">
        <v>337</v>
      </c>
      <c r="AP570" t="s">
        <v>321</v>
      </c>
      <c r="AR570" t="s">
        <v>311</v>
      </c>
      <c r="AT570" t="s">
        <v>312</v>
      </c>
    </row>
    <row r="571" spans="1:46" x14ac:dyDescent="0.3">
      <c r="A571" s="2" t="s">
        <v>125</v>
      </c>
      <c r="B571" s="33" t="s">
        <v>211</v>
      </c>
      <c r="C571" s="33" t="s">
        <v>395</v>
      </c>
      <c r="E571" t="s">
        <v>306</v>
      </c>
      <c r="F571" t="s">
        <v>307</v>
      </c>
      <c r="G571" s="32">
        <v>44696</v>
      </c>
      <c r="H571" s="31">
        <v>0.42361111110949423</v>
      </c>
      <c r="I571" t="s">
        <v>308</v>
      </c>
      <c r="AK571" t="s">
        <v>437</v>
      </c>
      <c r="AO571">
        <v>11.2776</v>
      </c>
      <c r="AP571" t="s">
        <v>310</v>
      </c>
      <c r="AR571" t="s">
        <v>311</v>
      </c>
      <c r="AT571" t="s">
        <v>438</v>
      </c>
    </row>
    <row r="572" spans="1:46" x14ac:dyDescent="0.3">
      <c r="A572" s="2" t="s">
        <v>125</v>
      </c>
      <c r="B572" s="33" t="s">
        <v>166</v>
      </c>
      <c r="C572" s="33" t="s">
        <v>361</v>
      </c>
      <c r="E572" t="s">
        <v>306</v>
      </c>
      <c r="F572" t="s">
        <v>307</v>
      </c>
      <c r="G572" s="32">
        <v>44675</v>
      </c>
      <c r="H572" s="31">
        <v>0.50902777777810115</v>
      </c>
      <c r="I572" t="s">
        <v>308</v>
      </c>
      <c r="AK572" t="s">
        <v>437</v>
      </c>
      <c r="AO572">
        <v>11.2776</v>
      </c>
      <c r="AP572" t="s">
        <v>310</v>
      </c>
      <c r="AR572" t="s">
        <v>311</v>
      </c>
      <c r="AT572" t="s">
        <v>438</v>
      </c>
    </row>
    <row r="573" spans="1:46" x14ac:dyDescent="0.3">
      <c r="A573" s="2" t="s">
        <v>125</v>
      </c>
      <c r="B573" s="33" t="s">
        <v>166</v>
      </c>
      <c r="C573" s="33" t="s">
        <v>353</v>
      </c>
      <c r="E573" t="s">
        <v>306</v>
      </c>
      <c r="F573" t="s">
        <v>307</v>
      </c>
      <c r="G573" s="32">
        <v>44521</v>
      </c>
      <c r="H573" s="31">
        <v>0.45833333333575865</v>
      </c>
      <c r="I573" t="s">
        <v>318</v>
      </c>
      <c r="AK573" t="s">
        <v>437</v>
      </c>
      <c r="AO573">
        <v>11.5</v>
      </c>
      <c r="AP573" t="s">
        <v>310</v>
      </c>
      <c r="AR573" t="s">
        <v>311</v>
      </c>
      <c r="AT573" t="s">
        <v>438</v>
      </c>
    </row>
    <row r="574" spans="1:46" x14ac:dyDescent="0.3">
      <c r="A574" s="2" t="s">
        <v>125</v>
      </c>
      <c r="B574" s="33" t="s">
        <v>173</v>
      </c>
      <c r="C574" s="33" t="s">
        <v>484</v>
      </c>
      <c r="E574" t="s">
        <v>306</v>
      </c>
      <c r="F574" t="s">
        <v>452</v>
      </c>
      <c r="G574" s="32">
        <v>44674</v>
      </c>
      <c r="H574" s="31">
        <v>0.46875</v>
      </c>
      <c r="I574" t="s">
        <v>308</v>
      </c>
      <c r="AK574" t="s">
        <v>453</v>
      </c>
      <c r="AO574">
        <v>12</v>
      </c>
      <c r="AP574" t="s">
        <v>444</v>
      </c>
      <c r="AR574" t="s">
        <v>311</v>
      </c>
      <c r="AT574" t="s">
        <v>438</v>
      </c>
    </row>
    <row r="575" spans="1:46" x14ac:dyDescent="0.3">
      <c r="A575" s="2" t="s">
        <v>125</v>
      </c>
      <c r="B575" s="33" t="s">
        <v>211</v>
      </c>
      <c r="C575" s="33" t="s">
        <v>485</v>
      </c>
      <c r="E575" t="s">
        <v>317</v>
      </c>
      <c r="F575" t="s">
        <v>307</v>
      </c>
      <c r="G575" s="32">
        <v>45067</v>
      </c>
      <c r="H575" s="31">
        <v>0.58888888888759539</v>
      </c>
      <c r="I575" t="s">
        <v>308</v>
      </c>
      <c r="AK575" t="s">
        <v>375</v>
      </c>
      <c r="AO575" t="s">
        <v>399</v>
      </c>
      <c r="AP575" t="s">
        <v>321</v>
      </c>
      <c r="AR575" t="s">
        <v>311</v>
      </c>
      <c r="AT575" t="s">
        <v>312</v>
      </c>
    </row>
    <row r="576" spans="1:46" x14ac:dyDescent="0.3">
      <c r="A576" s="2" t="s">
        <v>125</v>
      </c>
      <c r="B576" s="33" t="s">
        <v>211</v>
      </c>
      <c r="C576" s="33" t="s">
        <v>485</v>
      </c>
      <c r="E576" t="s">
        <v>317</v>
      </c>
      <c r="F576" t="s">
        <v>307</v>
      </c>
      <c r="G576" s="32">
        <v>45067</v>
      </c>
      <c r="H576" s="31">
        <v>0.58888888888759539</v>
      </c>
      <c r="I576" t="s">
        <v>308</v>
      </c>
      <c r="AK576" t="s">
        <v>373</v>
      </c>
      <c r="AO576" t="s">
        <v>320</v>
      </c>
      <c r="AP576" t="s">
        <v>321</v>
      </c>
      <c r="AR576" t="s">
        <v>311</v>
      </c>
      <c r="AT576" t="s">
        <v>312</v>
      </c>
    </row>
    <row r="577" spans="1:46" x14ac:dyDescent="0.3">
      <c r="A577" s="2" t="s">
        <v>125</v>
      </c>
      <c r="B577" s="33" t="s">
        <v>211</v>
      </c>
      <c r="C577" s="33" t="s">
        <v>485</v>
      </c>
      <c r="E577" t="s">
        <v>317</v>
      </c>
      <c r="F577" t="s">
        <v>307</v>
      </c>
      <c r="G577" s="32">
        <v>45067</v>
      </c>
      <c r="H577" s="31">
        <v>0.58888888888759539</v>
      </c>
      <c r="I577" t="s">
        <v>308</v>
      </c>
      <c r="AK577" t="s">
        <v>368</v>
      </c>
      <c r="AO577" t="s">
        <v>344</v>
      </c>
      <c r="AP577" t="s">
        <v>321</v>
      </c>
      <c r="AR577" t="s">
        <v>311</v>
      </c>
      <c r="AT577" t="s">
        <v>312</v>
      </c>
    </row>
    <row r="578" spans="1:46" x14ac:dyDescent="0.3">
      <c r="A578" s="2" t="s">
        <v>125</v>
      </c>
      <c r="B578" s="33" t="s">
        <v>211</v>
      </c>
      <c r="C578" s="33" t="s">
        <v>485</v>
      </c>
      <c r="E578" t="s">
        <v>317</v>
      </c>
      <c r="F578" t="s">
        <v>307</v>
      </c>
      <c r="G578" s="32">
        <v>45067</v>
      </c>
      <c r="H578" s="31">
        <v>0.58888888888759539</v>
      </c>
      <c r="I578" t="s">
        <v>308</v>
      </c>
      <c r="AK578" t="s">
        <v>367</v>
      </c>
      <c r="AO578" t="s">
        <v>344</v>
      </c>
      <c r="AP578" t="s">
        <v>321</v>
      </c>
      <c r="AR578" t="s">
        <v>311</v>
      </c>
      <c r="AT578" t="s">
        <v>312</v>
      </c>
    </row>
    <row r="579" spans="1:46" x14ac:dyDescent="0.3">
      <c r="A579" s="2" t="s">
        <v>125</v>
      </c>
      <c r="B579" s="33" t="s">
        <v>211</v>
      </c>
      <c r="C579" s="33" t="s">
        <v>485</v>
      </c>
      <c r="E579" t="s">
        <v>317</v>
      </c>
      <c r="F579" t="s">
        <v>307</v>
      </c>
      <c r="G579" s="32">
        <v>45067</v>
      </c>
      <c r="H579" s="31">
        <v>0.58888888888759539</v>
      </c>
      <c r="I579" t="s">
        <v>308</v>
      </c>
      <c r="AK579" t="s">
        <v>369</v>
      </c>
      <c r="AO579" t="s">
        <v>345</v>
      </c>
      <c r="AP579" t="s">
        <v>321</v>
      </c>
      <c r="AR579" t="s">
        <v>311</v>
      </c>
      <c r="AT579" t="s">
        <v>312</v>
      </c>
    </row>
    <row r="580" spans="1:46" x14ac:dyDescent="0.3">
      <c r="A580" s="2" t="s">
        <v>125</v>
      </c>
      <c r="B580" s="33" t="s">
        <v>211</v>
      </c>
      <c r="C580" s="33" t="s">
        <v>485</v>
      </c>
      <c r="E580" t="s">
        <v>317</v>
      </c>
      <c r="F580" t="s">
        <v>307</v>
      </c>
      <c r="G580" s="32">
        <v>45067</v>
      </c>
      <c r="H580" s="31">
        <v>0.58888888888759539</v>
      </c>
      <c r="I580" t="s">
        <v>308</v>
      </c>
      <c r="AK580" t="s">
        <v>365</v>
      </c>
      <c r="AO580" t="s">
        <v>345</v>
      </c>
      <c r="AP580" t="s">
        <v>321</v>
      </c>
      <c r="AR580" t="s">
        <v>311</v>
      </c>
      <c r="AT580" t="s">
        <v>312</v>
      </c>
    </row>
    <row r="581" spans="1:46" x14ac:dyDescent="0.3">
      <c r="A581" s="2" t="s">
        <v>125</v>
      </c>
      <c r="B581" s="33" t="s">
        <v>211</v>
      </c>
      <c r="C581" s="33" t="s">
        <v>485</v>
      </c>
      <c r="E581" t="s">
        <v>317</v>
      </c>
      <c r="F581" t="s">
        <v>307</v>
      </c>
      <c r="G581" s="32">
        <v>45067</v>
      </c>
      <c r="H581" s="31">
        <v>0.58888888888759539</v>
      </c>
      <c r="I581" t="s">
        <v>308</v>
      </c>
      <c r="AK581" t="s">
        <v>363</v>
      </c>
      <c r="AO581">
        <v>10</v>
      </c>
      <c r="AP581" t="s">
        <v>321</v>
      </c>
      <c r="AR581" t="s">
        <v>311</v>
      </c>
      <c r="AT581" t="s">
        <v>312</v>
      </c>
    </row>
    <row r="582" spans="1:46" x14ac:dyDescent="0.3">
      <c r="A582" s="2" t="s">
        <v>125</v>
      </c>
      <c r="B582" s="33" t="s">
        <v>211</v>
      </c>
      <c r="C582" s="33" t="s">
        <v>485</v>
      </c>
      <c r="E582" t="s">
        <v>317</v>
      </c>
      <c r="F582" t="s">
        <v>307</v>
      </c>
      <c r="G582" s="32">
        <v>45067</v>
      </c>
      <c r="H582" s="31">
        <v>0.58888888888759539</v>
      </c>
      <c r="I582" t="s">
        <v>308</v>
      </c>
      <c r="AK582" t="s">
        <v>366</v>
      </c>
      <c r="AO582">
        <v>10</v>
      </c>
      <c r="AP582" t="s">
        <v>321</v>
      </c>
      <c r="AR582" t="s">
        <v>311</v>
      </c>
      <c r="AT582" t="s">
        <v>312</v>
      </c>
    </row>
    <row r="583" spans="1:46" x14ac:dyDescent="0.3">
      <c r="A583" s="2" t="s">
        <v>125</v>
      </c>
      <c r="B583" s="33" t="s">
        <v>211</v>
      </c>
      <c r="C583" s="33" t="s">
        <v>485</v>
      </c>
      <c r="E583" t="s">
        <v>317</v>
      </c>
      <c r="F583" t="s">
        <v>307</v>
      </c>
      <c r="G583" s="32">
        <v>45067</v>
      </c>
      <c r="H583" s="31">
        <v>0.58888888888759539</v>
      </c>
      <c r="I583" t="s">
        <v>308</v>
      </c>
      <c r="AK583" t="s">
        <v>371</v>
      </c>
      <c r="AO583">
        <v>12</v>
      </c>
      <c r="AP583" t="s">
        <v>321</v>
      </c>
      <c r="AR583" t="s">
        <v>311</v>
      </c>
      <c r="AT583" t="s">
        <v>312</v>
      </c>
    </row>
    <row r="584" spans="1:46" x14ac:dyDescent="0.3">
      <c r="A584" s="2" t="s">
        <v>125</v>
      </c>
      <c r="B584" s="33" t="s">
        <v>211</v>
      </c>
      <c r="C584" s="33" t="s">
        <v>485</v>
      </c>
      <c r="E584" t="s">
        <v>317</v>
      </c>
      <c r="F584" t="s">
        <v>307</v>
      </c>
      <c r="G584" s="32">
        <v>45067</v>
      </c>
      <c r="H584" s="31">
        <v>0.58888888888759539</v>
      </c>
      <c r="I584" t="s">
        <v>308</v>
      </c>
      <c r="AK584" t="s">
        <v>370</v>
      </c>
      <c r="AO584">
        <v>14</v>
      </c>
      <c r="AP584" t="s">
        <v>321</v>
      </c>
      <c r="AR584" t="s">
        <v>311</v>
      </c>
      <c r="AT584" t="s">
        <v>312</v>
      </c>
    </row>
    <row r="585" spans="1:46" x14ac:dyDescent="0.3">
      <c r="A585" s="2" t="s">
        <v>125</v>
      </c>
      <c r="B585" s="33" t="s">
        <v>211</v>
      </c>
      <c r="C585" s="33" t="s">
        <v>485</v>
      </c>
      <c r="E585" t="s">
        <v>317</v>
      </c>
      <c r="F585" t="s">
        <v>307</v>
      </c>
      <c r="G585" s="32">
        <v>45067</v>
      </c>
      <c r="H585" s="31">
        <v>0.58888888888759539</v>
      </c>
      <c r="I585" t="s">
        <v>308</v>
      </c>
      <c r="AK585" t="s">
        <v>372</v>
      </c>
      <c r="AO585">
        <v>17</v>
      </c>
      <c r="AP585" t="s">
        <v>321</v>
      </c>
      <c r="AR585" t="s">
        <v>311</v>
      </c>
      <c r="AT585" t="s">
        <v>312</v>
      </c>
    </row>
    <row r="586" spans="1:46" x14ac:dyDescent="0.3">
      <c r="A586" s="2" t="s">
        <v>125</v>
      </c>
      <c r="B586" s="33" t="s">
        <v>211</v>
      </c>
      <c r="C586" s="33" t="s">
        <v>485</v>
      </c>
      <c r="E586" t="s">
        <v>317</v>
      </c>
      <c r="F586" t="s">
        <v>307</v>
      </c>
      <c r="G586" s="32">
        <v>45067</v>
      </c>
      <c r="H586" s="31">
        <v>0.58888888888759539</v>
      </c>
      <c r="I586" t="s">
        <v>308</v>
      </c>
      <c r="AK586" t="s">
        <v>364</v>
      </c>
      <c r="AO586">
        <v>20</v>
      </c>
      <c r="AP586" t="s">
        <v>321</v>
      </c>
      <c r="AR586" t="s">
        <v>311</v>
      </c>
      <c r="AT586" t="s">
        <v>312</v>
      </c>
    </row>
    <row r="587" spans="1:46" x14ac:dyDescent="0.3">
      <c r="A587" s="2" t="s">
        <v>125</v>
      </c>
      <c r="B587" s="33" t="s">
        <v>211</v>
      </c>
      <c r="C587" s="33" t="s">
        <v>485</v>
      </c>
      <c r="E587" t="s">
        <v>317</v>
      </c>
      <c r="F587" t="s">
        <v>307</v>
      </c>
      <c r="G587" s="32">
        <v>45067</v>
      </c>
      <c r="H587" s="31">
        <v>0.58888888888759539</v>
      </c>
      <c r="I587" t="s">
        <v>308</v>
      </c>
      <c r="AK587" t="s">
        <v>374</v>
      </c>
      <c r="AO587">
        <v>20</v>
      </c>
      <c r="AP587" t="s">
        <v>321</v>
      </c>
      <c r="AR587" t="s">
        <v>311</v>
      </c>
      <c r="AT587" t="s">
        <v>312</v>
      </c>
    </row>
    <row r="588" spans="1:46" x14ac:dyDescent="0.3">
      <c r="A588" s="2" t="s">
        <v>125</v>
      </c>
      <c r="B588" s="33" t="s">
        <v>211</v>
      </c>
      <c r="C588" s="33" t="s">
        <v>485</v>
      </c>
      <c r="E588" t="s">
        <v>317</v>
      </c>
      <c r="F588" t="s">
        <v>307</v>
      </c>
      <c r="G588" s="32">
        <v>45067</v>
      </c>
      <c r="H588" s="31">
        <v>0.58888888888759539</v>
      </c>
      <c r="I588" t="s">
        <v>308</v>
      </c>
      <c r="AK588" t="s">
        <v>376</v>
      </c>
      <c r="AO588">
        <v>141</v>
      </c>
      <c r="AP588" t="s">
        <v>321</v>
      </c>
      <c r="AR588" t="s">
        <v>311</v>
      </c>
      <c r="AT588" t="s">
        <v>312</v>
      </c>
    </row>
    <row r="589" spans="1:46" x14ac:dyDescent="0.3">
      <c r="A589" s="2" t="s">
        <v>125</v>
      </c>
      <c r="B589" s="33" t="s">
        <v>211</v>
      </c>
      <c r="C589" s="33" t="s">
        <v>485</v>
      </c>
      <c r="E589" t="s">
        <v>317</v>
      </c>
      <c r="F589" t="s">
        <v>307</v>
      </c>
      <c r="G589" s="32">
        <v>45067</v>
      </c>
      <c r="H589" s="31">
        <v>0.58888888888759539</v>
      </c>
      <c r="I589" t="s">
        <v>308</v>
      </c>
      <c r="AK589" t="s">
        <v>377</v>
      </c>
      <c r="AO589" t="s">
        <v>337</v>
      </c>
      <c r="AP589" t="s">
        <v>321</v>
      </c>
      <c r="AR589" t="s">
        <v>311</v>
      </c>
      <c r="AT589" t="s">
        <v>312</v>
      </c>
    </row>
    <row r="590" spans="1:46" x14ac:dyDescent="0.3">
      <c r="A590" s="2" t="s">
        <v>125</v>
      </c>
      <c r="B590" s="33" t="s">
        <v>173</v>
      </c>
      <c r="C590" s="33" t="s">
        <v>486</v>
      </c>
      <c r="E590" t="s">
        <v>306</v>
      </c>
      <c r="F590" t="s">
        <v>452</v>
      </c>
      <c r="G590" s="32">
        <v>44863</v>
      </c>
      <c r="H590" s="31">
        <v>0.53125</v>
      </c>
      <c r="I590" t="s">
        <v>308</v>
      </c>
      <c r="AK590" t="s">
        <v>453</v>
      </c>
      <c r="AO590">
        <v>12</v>
      </c>
      <c r="AP590" t="s">
        <v>444</v>
      </c>
      <c r="AR590" t="s">
        <v>311</v>
      </c>
      <c r="AT590" t="s">
        <v>438</v>
      </c>
    </row>
    <row r="591" spans="1:46" x14ac:dyDescent="0.3">
      <c r="A591" s="2" t="s">
        <v>125</v>
      </c>
      <c r="B591" s="33" t="s">
        <v>207</v>
      </c>
      <c r="C591" s="33" t="s">
        <v>487</v>
      </c>
      <c r="E591" t="s">
        <v>306</v>
      </c>
      <c r="F591" t="s">
        <v>452</v>
      </c>
      <c r="G591" s="32">
        <v>44863</v>
      </c>
      <c r="H591" s="31">
        <v>0.4375</v>
      </c>
      <c r="I591" t="s">
        <v>308</v>
      </c>
      <c r="AK591" t="s">
        <v>453</v>
      </c>
      <c r="AO591">
        <v>12</v>
      </c>
      <c r="AP591" t="s">
        <v>444</v>
      </c>
      <c r="AR591" t="s">
        <v>311</v>
      </c>
      <c r="AT591" t="s">
        <v>438</v>
      </c>
    </row>
    <row r="592" spans="1:46" x14ac:dyDescent="0.3">
      <c r="A592" s="2" t="s">
        <v>125</v>
      </c>
      <c r="B592" s="33" t="s">
        <v>166</v>
      </c>
      <c r="C592" s="33" t="s">
        <v>488</v>
      </c>
      <c r="E592" t="s">
        <v>306</v>
      </c>
      <c r="F592" t="s">
        <v>452</v>
      </c>
      <c r="G592" s="32">
        <v>44521</v>
      </c>
      <c r="H592" s="31">
        <v>0.45833333333575865</v>
      </c>
      <c r="I592" t="s">
        <v>318</v>
      </c>
      <c r="AK592" t="s">
        <v>453</v>
      </c>
      <c r="AO592">
        <v>12</v>
      </c>
      <c r="AP592" t="s">
        <v>444</v>
      </c>
      <c r="AR592" t="s">
        <v>311</v>
      </c>
      <c r="AT592" t="s">
        <v>438</v>
      </c>
    </row>
    <row r="593" spans="1:46" x14ac:dyDescent="0.3">
      <c r="A593" s="2" t="s">
        <v>125</v>
      </c>
      <c r="B593" s="33" t="s">
        <v>173</v>
      </c>
      <c r="C593" s="33" t="s">
        <v>489</v>
      </c>
      <c r="E593" t="s">
        <v>306</v>
      </c>
      <c r="F593" t="s">
        <v>442</v>
      </c>
      <c r="G593" s="32">
        <v>44863</v>
      </c>
      <c r="H593" s="31">
        <v>0.53125</v>
      </c>
      <c r="I593" t="s">
        <v>308</v>
      </c>
      <c r="AK593" t="s">
        <v>443</v>
      </c>
      <c r="AO593">
        <v>12</v>
      </c>
      <c r="AP593" t="s">
        <v>444</v>
      </c>
      <c r="AR593" t="s">
        <v>311</v>
      </c>
      <c r="AT593" t="s">
        <v>438</v>
      </c>
    </row>
    <row r="594" spans="1:46" x14ac:dyDescent="0.3">
      <c r="A594" s="2" t="s">
        <v>117</v>
      </c>
      <c r="B594" s="33" t="s">
        <v>211</v>
      </c>
      <c r="C594" s="33" t="s">
        <v>490</v>
      </c>
      <c r="E594" t="s">
        <v>317</v>
      </c>
      <c r="F594" t="s">
        <v>307</v>
      </c>
      <c r="G594" s="32">
        <v>45228</v>
      </c>
      <c r="H594" s="31">
        <v>0.42847222222189885</v>
      </c>
      <c r="I594" t="s">
        <v>308</v>
      </c>
      <c r="AK594" t="s">
        <v>365</v>
      </c>
      <c r="AO594" t="s">
        <v>320</v>
      </c>
      <c r="AP594" t="s">
        <v>321</v>
      </c>
      <c r="AR594" t="s">
        <v>311</v>
      </c>
      <c r="AT594" t="s">
        <v>312</v>
      </c>
    </row>
    <row r="595" spans="1:46" x14ac:dyDescent="0.3">
      <c r="A595" s="2" t="s">
        <v>117</v>
      </c>
      <c r="B595" s="33" t="s">
        <v>211</v>
      </c>
      <c r="C595" s="33" t="s">
        <v>490</v>
      </c>
      <c r="E595" t="s">
        <v>317</v>
      </c>
      <c r="F595" t="s">
        <v>307</v>
      </c>
      <c r="G595" s="32">
        <v>45228</v>
      </c>
      <c r="H595" s="31">
        <v>0.42847222222189885</v>
      </c>
      <c r="I595" t="s">
        <v>308</v>
      </c>
      <c r="AK595" t="s">
        <v>366</v>
      </c>
      <c r="AO595" t="s">
        <v>320</v>
      </c>
      <c r="AP595" t="s">
        <v>321</v>
      </c>
      <c r="AR595" t="s">
        <v>311</v>
      </c>
      <c r="AT595" t="s">
        <v>312</v>
      </c>
    </row>
    <row r="596" spans="1:46" x14ac:dyDescent="0.3">
      <c r="A596" s="2" t="s">
        <v>117</v>
      </c>
      <c r="B596" s="33" t="s">
        <v>211</v>
      </c>
      <c r="C596" s="33" t="s">
        <v>490</v>
      </c>
      <c r="E596" t="s">
        <v>317</v>
      </c>
      <c r="F596" t="s">
        <v>307</v>
      </c>
      <c r="G596" s="32">
        <v>45228</v>
      </c>
      <c r="H596" s="31">
        <v>0.42847222222189885</v>
      </c>
      <c r="I596" t="s">
        <v>308</v>
      </c>
      <c r="AK596" t="s">
        <v>367</v>
      </c>
      <c r="AO596" t="s">
        <v>325</v>
      </c>
      <c r="AP596" t="s">
        <v>321</v>
      </c>
      <c r="AR596" t="s">
        <v>311</v>
      </c>
      <c r="AT596" t="s">
        <v>312</v>
      </c>
    </row>
    <row r="597" spans="1:46" x14ac:dyDescent="0.3">
      <c r="A597" s="2" t="s">
        <v>117</v>
      </c>
      <c r="B597" s="33" t="s">
        <v>211</v>
      </c>
      <c r="C597" s="33" t="s">
        <v>490</v>
      </c>
      <c r="E597" t="s">
        <v>317</v>
      </c>
      <c r="F597" t="s">
        <v>307</v>
      </c>
      <c r="G597" s="32">
        <v>45228</v>
      </c>
      <c r="H597" s="31">
        <v>0.42847222222189885</v>
      </c>
      <c r="I597" t="s">
        <v>308</v>
      </c>
      <c r="AK597" t="s">
        <v>368</v>
      </c>
      <c r="AO597" t="s">
        <v>345</v>
      </c>
      <c r="AP597" t="s">
        <v>321</v>
      </c>
      <c r="AR597" t="s">
        <v>311</v>
      </c>
      <c r="AT597" t="s">
        <v>312</v>
      </c>
    </row>
    <row r="598" spans="1:46" x14ac:dyDescent="0.3">
      <c r="A598" s="2" t="s">
        <v>117</v>
      </c>
      <c r="B598" s="33" t="s">
        <v>211</v>
      </c>
      <c r="C598" s="33" t="s">
        <v>490</v>
      </c>
      <c r="E598" t="s">
        <v>317</v>
      </c>
      <c r="F598" t="s">
        <v>307</v>
      </c>
      <c r="G598" s="32">
        <v>45228</v>
      </c>
      <c r="H598" s="31">
        <v>0.42847222222189885</v>
      </c>
      <c r="I598" t="s">
        <v>308</v>
      </c>
      <c r="AK598" t="s">
        <v>363</v>
      </c>
      <c r="AO598" t="s">
        <v>345</v>
      </c>
      <c r="AP598" t="s">
        <v>321</v>
      </c>
      <c r="AR598" t="s">
        <v>311</v>
      </c>
      <c r="AT598" t="s">
        <v>312</v>
      </c>
    </row>
    <row r="599" spans="1:46" x14ac:dyDescent="0.3">
      <c r="A599" s="2" t="s">
        <v>117</v>
      </c>
      <c r="B599" s="33" t="s">
        <v>211</v>
      </c>
      <c r="C599" s="33" t="s">
        <v>490</v>
      </c>
      <c r="E599" t="s">
        <v>317</v>
      </c>
      <c r="F599" t="s">
        <v>307</v>
      </c>
      <c r="G599" s="32">
        <v>45228</v>
      </c>
      <c r="H599" s="31">
        <v>0.42847222222189885</v>
      </c>
      <c r="I599" t="s">
        <v>308</v>
      </c>
      <c r="AK599" t="s">
        <v>369</v>
      </c>
      <c r="AO599">
        <v>10</v>
      </c>
      <c r="AP599" t="s">
        <v>321</v>
      </c>
      <c r="AR599" t="s">
        <v>311</v>
      </c>
      <c r="AT599" t="s">
        <v>312</v>
      </c>
    </row>
    <row r="600" spans="1:46" x14ac:dyDescent="0.3">
      <c r="A600" s="2" t="s">
        <v>117</v>
      </c>
      <c r="B600" s="33" t="s">
        <v>211</v>
      </c>
      <c r="C600" s="33" t="s">
        <v>490</v>
      </c>
      <c r="E600" t="s">
        <v>317</v>
      </c>
      <c r="F600" t="s">
        <v>307</v>
      </c>
      <c r="G600" s="32">
        <v>45228</v>
      </c>
      <c r="H600" s="31">
        <v>0.42847222222189885</v>
      </c>
      <c r="I600" t="s">
        <v>308</v>
      </c>
      <c r="AK600" t="s">
        <v>370</v>
      </c>
      <c r="AO600">
        <v>13</v>
      </c>
      <c r="AP600" t="s">
        <v>321</v>
      </c>
      <c r="AR600" t="s">
        <v>311</v>
      </c>
      <c r="AT600" t="s">
        <v>312</v>
      </c>
    </row>
    <row r="601" spans="1:46" x14ac:dyDescent="0.3">
      <c r="A601" s="2" t="s">
        <v>117</v>
      </c>
      <c r="B601" s="33" t="s">
        <v>211</v>
      </c>
      <c r="C601" s="33" t="s">
        <v>490</v>
      </c>
      <c r="E601" t="s">
        <v>317</v>
      </c>
      <c r="F601" t="s">
        <v>307</v>
      </c>
      <c r="G601" s="32">
        <v>45228</v>
      </c>
      <c r="H601" s="31">
        <v>0.42847222222189885</v>
      </c>
      <c r="I601" t="s">
        <v>308</v>
      </c>
      <c r="AK601" t="s">
        <v>373</v>
      </c>
      <c r="AO601">
        <v>13</v>
      </c>
      <c r="AP601" t="s">
        <v>321</v>
      </c>
      <c r="AR601" t="s">
        <v>311</v>
      </c>
      <c r="AT601" t="s">
        <v>312</v>
      </c>
    </row>
    <row r="602" spans="1:46" x14ac:dyDescent="0.3">
      <c r="A602" s="2" t="s">
        <v>117</v>
      </c>
      <c r="B602" s="33" t="s">
        <v>211</v>
      </c>
      <c r="C602" s="33" t="s">
        <v>490</v>
      </c>
      <c r="E602" t="s">
        <v>317</v>
      </c>
      <c r="F602" t="s">
        <v>307</v>
      </c>
      <c r="G602" s="32">
        <v>45228</v>
      </c>
      <c r="H602" s="31">
        <v>0.42847222222189885</v>
      </c>
      <c r="I602" t="s">
        <v>308</v>
      </c>
      <c r="AK602" t="s">
        <v>375</v>
      </c>
      <c r="AO602">
        <v>16</v>
      </c>
      <c r="AP602" t="s">
        <v>321</v>
      </c>
      <c r="AR602" t="s">
        <v>311</v>
      </c>
      <c r="AT602" t="s">
        <v>312</v>
      </c>
    </row>
    <row r="603" spans="1:46" x14ac:dyDescent="0.3">
      <c r="A603" s="2" t="s">
        <v>117</v>
      </c>
      <c r="B603" s="33" t="s">
        <v>211</v>
      </c>
      <c r="C603" s="33" t="s">
        <v>490</v>
      </c>
      <c r="E603" t="s">
        <v>317</v>
      </c>
      <c r="F603" t="s">
        <v>307</v>
      </c>
      <c r="G603" s="32">
        <v>45228</v>
      </c>
      <c r="H603" s="31">
        <v>0.42847222222189885</v>
      </c>
      <c r="I603" t="s">
        <v>308</v>
      </c>
      <c r="AK603" t="s">
        <v>364</v>
      </c>
      <c r="AO603">
        <v>18</v>
      </c>
      <c r="AP603" t="s">
        <v>321</v>
      </c>
      <c r="AR603" t="s">
        <v>311</v>
      </c>
      <c r="AT603" t="s">
        <v>312</v>
      </c>
    </row>
    <row r="604" spans="1:46" x14ac:dyDescent="0.3">
      <c r="A604" s="2" t="s">
        <v>117</v>
      </c>
      <c r="B604" s="33" t="s">
        <v>211</v>
      </c>
      <c r="C604" s="33" t="s">
        <v>490</v>
      </c>
      <c r="E604" t="s">
        <v>317</v>
      </c>
      <c r="F604" t="s">
        <v>307</v>
      </c>
      <c r="G604" s="32">
        <v>45228</v>
      </c>
      <c r="H604" s="31">
        <v>0.42847222222189885</v>
      </c>
      <c r="I604" t="s">
        <v>308</v>
      </c>
      <c r="AK604" t="s">
        <v>371</v>
      </c>
      <c r="AO604">
        <v>19</v>
      </c>
      <c r="AP604" t="s">
        <v>321</v>
      </c>
      <c r="AR604" t="s">
        <v>311</v>
      </c>
      <c r="AT604" t="s">
        <v>312</v>
      </c>
    </row>
    <row r="605" spans="1:46" x14ac:dyDescent="0.3">
      <c r="A605" s="2" t="s">
        <v>117</v>
      </c>
      <c r="B605" s="33" t="s">
        <v>211</v>
      </c>
      <c r="C605" s="33" t="s">
        <v>490</v>
      </c>
      <c r="E605" t="s">
        <v>317</v>
      </c>
      <c r="F605" t="s">
        <v>307</v>
      </c>
      <c r="G605" s="32">
        <v>45228</v>
      </c>
      <c r="H605" s="31">
        <v>0.42847222222189885</v>
      </c>
      <c r="I605" t="s">
        <v>308</v>
      </c>
      <c r="AK605" t="s">
        <v>372</v>
      </c>
      <c r="AO605">
        <v>19</v>
      </c>
      <c r="AP605" t="s">
        <v>321</v>
      </c>
      <c r="AR605" t="s">
        <v>311</v>
      </c>
      <c r="AT605" t="s">
        <v>312</v>
      </c>
    </row>
    <row r="606" spans="1:46" x14ac:dyDescent="0.3">
      <c r="A606" s="2" t="s">
        <v>117</v>
      </c>
      <c r="B606" s="33" t="s">
        <v>211</v>
      </c>
      <c r="C606" s="33" t="s">
        <v>490</v>
      </c>
      <c r="E606" t="s">
        <v>317</v>
      </c>
      <c r="F606" t="s">
        <v>307</v>
      </c>
      <c r="G606" s="32">
        <v>45228</v>
      </c>
      <c r="H606" s="31">
        <v>0.42847222222189885</v>
      </c>
      <c r="I606" t="s">
        <v>308</v>
      </c>
      <c r="AK606" t="s">
        <v>374</v>
      </c>
      <c r="AO606">
        <v>20</v>
      </c>
      <c r="AP606" t="s">
        <v>321</v>
      </c>
      <c r="AR606" t="s">
        <v>311</v>
      </c>
      <c r="AT606" t="s">
        <v>312</v>
      </c>
    </row>
    <row r="607" spans="1:46" x14ac:dyDescent="0.3">
      <c r="A607" s="2" t="s">
        <v>117</v>
      </c>
      <c r="B607" s="33" t="s">
        <v>211</v>
      </c>
      <c r="C607" s="33" t="s">
        <v>490</v>
      </c>
      <c r="E607" t="s">
        <v>317</v>
      </c>
      <c r="F607" t="s">
        <v>307</v>
      </c>
      <c r="G607" s="32">
        <v>45228</v>
      </c>
      <c r="H607" s="31">
        <v>0.42847222222189885</v>
      </c>
      <c r="I607" t="s">
        <v>308</v>
      </c>
      <c r="AK607" t="s">
        <v>376</v>
      </c>
      <c r="AO607">
        <v>166</v>
      </c>
      <c r="AP607" t="s">
        <v>321</v>
      </c>
      <c r="AR607" t="s">
        <v>311</v>
      </c>
      <c r="AT607" t="s">
        <v>312</v>
      </c>
    </row>
    <row r="608" spans="1:46" x14ac:dyDescent="0.3">
      <c r="A608" s="2" t="s">
        <v>117</v>
      </c>
      <c r="B608" s="33" t="s">
        <v>211</v>
      </c>
      <c r="C608" s="33" t="s">
        <v>490</v>
      </c>
      <c r="E608" t="s">
        <v>317</v>
      </c>
      <c r="F608" t="s">
        <v>307</v>
      </c>
      <c r="G608" s="32">
        <v>45228</v>
      </c>
      <c r="H608" s="31">
        <v>0.42847222222189885</v>
      </c>
      <c r="I608" t="s">
        <v>308</v>
      </c>
      <c r="AK608" t="s">
        <v>377</v>
      </c>
      <c r="AO608" t="s">
        <v>405</v>
      </c>
      <c r="AP608" t="s">
        <v>321</v>
      </c>
      <c r="AR608" t="s">
        <v>311</v>
      </c>
      <c r="AT608" t="s">
        <v>312</v>
      </c>
    </row>
    <row r="609" spans="1:46" x14ac:dyDescent="0.3">
      <c r="A609" s="2" t="s">
        <v>117</v>
      </c>
      <c r="B609" s="33" t="s">
        <v>185</v>
      </c>
      <c r="C609" s="33" t="s">
        <v>491</v>
      </c>
      <c r="E609" t="s">
        <v>306</v>
      </c>
      <c r="F609" t="s">
        <v>442</v>
      </c>
      <c r="G609" s="32">
        <v>45221</v>
      </c>
      <c r="H609" s="31">
        <v>0.54166666666424135</v>
      </c>
      <c r="I609" t="s">
        <v>308</v>
      </c>
      <c r="AK609" t="s">
        <v>443</v>
      </c>
      <c r="AO609">
        <v>12</v>
      </c>
      <c r="AP609" t="s">
        <v>444</v>
      </c>
      <c r="AR609" t="s">
        <v>311</v>
      </c>
      <c r="AT609" t="s">
        <v>438</v>
      </c>
    </row>
    <row r="610" spans="1:46" x14ac:dyDescent="0.3">
      <c r="A610" s="2" t="s">
        <v>125</v>
      </c>
      <c r="B610" s="33" t="s">
        <v>163</v>
      </c>
      <c r="C610" s="33" t="s">
        <v>492</v>
      </c>
      <c r="E610" t="s">
        <v>306</v>
      </c>
      <c r="F610" t="s">
        <v>442</v>
      </c>
      <c r="G610" s="32">
        <v>44857</v>
      </c>
      <c r="H610" s="31">
        <v>0.53055555555329192</v>
      </c>
      <c r="I610" t="s">
        <v>308</v>
      </c>
      <c r="AK610" t="s">
        <v>443</v>
      </c>
      <c r="AO610">
        <v>12</v>
      </c>
      <c r="AP610" t="s">
        <v>444</v>
      </c>
      <c r="AR610" t="s">
        <v>311</v>
      </c>
      <c r="AT610" t="s">
        <v>438</v>
      </c>
    </row>
    <row r="611" spans="1:46" x14ac:dyDescent="0.3">
      <c r="A611" s="2" t="s">
        <v>117</v>
      </c>
      <c r="B611" s="33" t="s">
        <v>211</v>
      </c>
      <c r="C611" s="33" t="s">
        <v>493</v>
      </c>
      <c r="E611" t="s">
        <v>306</v>
      </c>
      <c r="F611" t="s">
        <v>442</v>
      </c>
      <c r="G611" s="32">
        <v>45403</v>
      </c>
      <c r="H611" s="31">
        <v>0.55208333333575865</v>
      </c>
      <c r="I611" t="s">
        <v>308</v>
      </c>
      <c r="AK611" t="s">
        <v>443</v>
      </c>
      <c r="AO611">
        <v>12</v>
      </c>
      <c r="AP611" t="s">
        <v>444</v>
      </c>
      <c r="AR611" t="s">
        <v>311</v>
      </c>
      <c r="AT611" t="s">
        <v>438</v>
      </c>
    </row>
    <row r="612" spans="1:46" x14ac:dyDescent="0.3">
      <c r="A612" s="2" t="s">
        <v>125</v>
      </c>
      <c r="B612" s="33" t="s">
        <v>199</v>
      </c>
      <c r="C612" s="33" t="s">
        <v>494</v>
      </c>
      <c r="E612" t="s">
        <v>306</v>
      </c>
      <c r="F612" t="s">
        <v>442</v>
      </c>
      <c r="G612" s="32">
        <v>45042</v>
      </c>
      <c r="H612" s="31">
        <v>0.5625</v>
      </c>
      <c r="I612" t="s">
        <v>308</v>
      </c>
      <c r="AK612" t="s">
        <v>443</v>
      </c>
      <c r="AO612">
        <v>12</v>
      </c>
      <c r="AP612" t="s">
        <v>444</v>
      </c>
      <c r="AR612" t="s">
        <v>311</v>
      </c>
      <c r="AT612" t="s">
        <v>438</v>
      </c>
    </row>
    <row r="613" spans="1:46" x14ac:dyDescent="0.3">
      <c r="A613" s="2" t="s">
        <v>117</v>
      </c>
      <c r="B613" s="33" t="s">
        <v>211</v>
      </c>
      <c r="C613" s="33" t="s">
        <v>495</v>
      </c>
      <c r="E613" t="s">
        <v>317</v>
      </c>
      <c r="F613" t="s">
        <v>307</v>
      </c>
      <c r="G613" s="32">
        <v>45403</v>
      </c>
      <c r="H613" s="31">
        <v>0.55208333333575865</v>
      </c>
      <c r="I613" t="s">
        <v>308</v>
      </c>
      <c r="AK613" t="s">
        <v>371</v>
      </c>
      <c r="AO613" t="s">
        <v>388</v>
      </c>
      <c r="AP613" t="s">
        <v>321</v>
      </c>
      <c r="AR613" t="s">
        <v>311</v>
      </c>
      <c r="AT613" t="s">
        <v>312</v>
      </c>
    </row>
    <row r="614" spans="1:46" x14ac:dyDescent="0.3">
      <c r="A614" s="2" t="s">
        <v>117</v>
      </c>
      <c r="B614" s="33" t="s">
        <v>211</v>
      </c>
      <c r="C614" s="33" t="s">
        <v>495</v>
      </c>
      <c r="E614" t="s">
        <v>317</v>
      </c>
      <c r="F614" t="s">
        <v>307</v>
      </c>
      <c r="G614" s="32">
        <v>45403</v>
      </c>
      <c r="H614" s="31">
        <v>0.55208333333575865</v>
      </c>
      <c r="I614" t="s">
        <v>308</v>
      </c>
      <c r="AK614" t="s">
        <v>375</v>
      </c>
      <c r="AO614" t="s">
        <v>388</v>
      </c>
      <c r="AP614" t="s">
        <v>321</v>
      </c>
      <c r="AR614" t="s">
        <v>311</v>
      </c>
      <c r="AT614" t="s">
        <v>312</v>
      </c>
    </row>
    <row r="615" spans="1:46" x14ac:dyDescent="0.3">
      <c r="A615" s="2" t="s">
        <v>117</v>
      </c>
      <c r="B615" s="33" t="s">
        <v>211</v>
      </c>
      <c r="C615" s="33" t="s">
        <v>495</v>
      </c>
      <c r="E615" t="s">
        <v>317</v>
      </c>
      <c r="F615" t="s">
        <v>307</v>
      </c>
      <c r="G615" s="32">
        <v>45403</v>
      </c>
      <c r="H615" s="31">
        <v>0.55208333333575865</v>
      </c>
      <c r="I615" t="s">
        <v>308</v>
      </c>
      <c r="AK615" t="s">
        <v>369</v>
      </c>
      <c r="AO615" t="s">
        <v>428</v>
      </c>
      <c r="AP615" t="s">
        <v>321</v>
      </c>
      <c r="AR615" t="s">
        <v>311</v>
      </c>
      <c r="AT615" t="s">
        <v>312</v>
      </c>
    </row>
    <row r="616" spans="1:46" x14ac:dyDescent="0.3">
      <c r="A616" s="2" t="s">
        <v>117</v>
      </c>
      <c r="B616" s="33" t="s">
        <v>211</v>
      </c>
      <c r="C616" s="33" t="s">
        <v>495</v>
      </c>
      <c r="E616" t="s">
        <v>317</v>
      </c>
      <c r="F616" t="s">
        <v>307</v>
      </c>
      <c r="G616" s="32">
        <v>45403</v>
      </c>
      <c r="H616" s="31">
        <v>0.55208333333575865</v>
      </c>
      <c r="I616" t="s">
        <v>308</v>
      </c>
      <c r="AK616" t="s">
        <v>370</v>
      </c>
      <c r="AO616" t="s">
        <v>400</v>
      </c>
      <c r="AP616" t="s">
        <v>321</v>
      </c>
      <c r="AR616" t="s">
        <v>311</v>
      </c>
      <c r="AT616" t="s">
        <v>312</v>
      </c>
    </row>
    <row r="617" spans="1:46" x14ac:dyDescent="0.3">
      <c r="A617" s="2" t="s">
        <v>117</v>
      </c>
      <c r="B617" s="33" t="s">
        <v>211</v>
      </c>
      <c r="C617" s="33" t="s">
        <v>495</v>
      </c>
      <c r="E617" t="s">
        <v>317</v>
      </c>
      <c r="F617" t="s">
        <v>307</v>
      </c>
      <c r="G617" s="32">
        <v>45403</v>
      </c>
      <c r="H617" s="31">
        <v>0.55208333333575865</v>
      </c>
      <c r="I617" t="s">
        <v>308</v>
      </c>
      <c r="AK617" t="s">
        <v>368</v>
      </c>
      <c r="AO617" t="s">
        <v>343</v>
      </c>
      <c r="AP617" t="s">
        <v>321</v>
      </c>
      <c r="AR617" t="s">
        <v>311</v>
      </c>
      <c r="AT617" t="s">
        <v>312</v>
      </c>
    </row>
    <row r="618" spans="1:46" x14ac:dyDescent="0.3">
      <c r="A618" s="2" t="s">
        <v>117</v>
      </c>
      <c r="B618" s="33" t="s">
        <v>211</v>
      </c>
      <c r="C618" s="33" t="s">
        <v>495</v>
      </c>
      <c r="E618" t="s">
        <v>317</v>
      </c>
      <c r="F618" t="s">
        <v>307</v>
      </c>
      <c r="G618" s="32">
        <v>45403</v>
      </c>
      <c r="H618" s="31">
        <v>0.55208333333575865</v>
      </c>
      <c r="I618" t="s">
        <v>308</v>
      </c>
      <c r="AK618" t="s">
        <v>367</v>
      </c>
      <c r="AO618" t="s">
        <v>343</v>
      </c>
      <c r="AP618" t="s">
        <v>321</v>
      </c>
      <c r="AR618" t="s">
        <v>311</v>
      </c>
      <c r="AT618" t="s">
        <v>312</v>
      </c>
    </row>
    <row r="619" spans="1:46" x14ac:dyDescent="0.3">
      <c r="A619" s="2" t="s">
        <v>117</v>
      </c>
      <c r="B619" s="33" t="s">
        <v>211</v>
      </c>
      <c r="C619" s="33" t="s">
        <v>495</v>
      </c>
      <c r="E619" t="s">
        <v>317</v>
      </c>
      <c r="F619" t="s">
        <v>307</v>
      </c>
      <c r="G619" s="32">
        <v>45403</v>
      </c>
      <c r="H619" s="31">
        <v>0.55208333333575865</v>
      </c>
      <c r="I619" t="s">
        <v>308</v>
      </c>
      <c r="AK619" t="s">
        <v>366</v>
      </c>
      <c r="AO619" t="s">
        <v>320</v>
      </c>
      <c r="AP619" t="s">
        <v>321</v>
      </c>
      <c r="AR619" t="s">
        <v>311</v>
      </c>
      <c r="AT619" t="s">
        <v>312</v>
      </c>
    </row>
    <row r="620" spans="1:46" x14ac:dyDescent="0.3">
      <c r="A620" s="2" t="s">
        <v>117</v>
      </c>
      <c r="B620" s="33" t="s">
        <v>211</v>
      </c>
      <c r="C620" s="33" t="s">
        <v>495</v>
      </c>
      <c r="E620" t="s">
        <v>317</v>
      </c>
      <c r="F620" t="s">
        <v>307</v>
      </c>
      <c r="G620" s="32">
        <v>45403</v>
      </c>
      <c r="H620" s="31">
        <v>0.55208333333575865</v>
      </c>
      <c r="I620" t="s">
        <v>308</v>
      </c>
      <c r="AK620" t="s">
        <v>363</v>
      </c>
      <c r="AO620" t="s">
        <v>325</v>
      </c>
      <c r="AP620" t="s">
        <v>321</v>
      </c>
      <c r="AR620" t="s">
        <v>311</v>
      </c>
      <c r="AT620" t="s">
        <v>312</v>
      </c>
    </row>
    <row r="621" spans="1:46" x14ac:dyDescent="0.3">
      <c r="A621" s="2" t="s">
        <v>117</v>
      </c>
      <c r="B621" s="33" t="s">
        <v>211</v>
      </c>
      <c r="C621" s="33" t="s">
        <v>495</v>
      </c>
      <c r="E621" t="s">
        <v>317</v>
      </c>
      <c r="F621" t="s">
        <v>307</v>
      </c>
      <c r="G621" s="32">
        <v>45403</v>
      </c>
      <c r="H621" s="31">
        <v>0.55208333333575865</v>
      </c>
      <c r="I621" t="s">
        <v>308</v>
      </c>
      <c r="AK621" t="s">
        <v>372</v>
      </c>
      <c r="AO621" t="s">
        <v>325</v>
      </c>
      <c r="AP621" t="s">
        <v>321</v>
      </c>
      <c r="AR621" t="s">
        <v>311</v>
      </c>
      <c r="AT621" t="s">
        <v>312</v>
      </c>
    </row>
    <row r="622" spans="1:46" x14ac:dyDescent="0.3">
      <c r="A622" s="2" t="s">
        <v>117</v>
      </c>
      <c r="B622" s="33" t="s">
        <v>211</v>
      </c>
      <c r="C622" s="33" t="s">
        <v>495</v>
      </c>
      <c r="E622" t="s">
        <v>317</v>
      </c>
      <c r="F622" t="s">
        <v>307</v>
      </c>
      <c r="G622" s="32">
        <v>45403</v>
      </c>
      <c r="H622" s="31">
        <v>0.55208333333575865</v>
      </c>
      <c r="I622" t="s">
        <v>308</v>
      </c>
      <c r="AK622" t="s">
        <v>365</v>
      </c>
      <c r="AO622" t="s">
        <v>325</v>
      </c>
      <c r="AP622" t="s">
        <v>321</v>
      </c>
      <c r="AR622" t="s">
        <v>311</v>
      </c>
      <c r="AT622" t="s">
        <v>312</v>
      </c>
    </row>
    <row r="623" spans="1:46" x14ac:dyDescent="0.3">
      <c r="A623" s="2" t="s">
        <v>117</v>
      </c>
      <c r="B623" s="33" t="s">
        <v>211</v>
      </c>
      <c r="C623" s="33" t="s">
        <v>495</v>
      </c>
      <c r="E623" t="s">
        <v>317</v>
      </c>
      <c r="F623" t="s">
        <v>307</v>
      </c>
      <c r="G623" s="32">
        <v>45403</v>
      </c>
      <c r="H623" s="31">
        <v>0.55208333333575865</v>
      </c>
      <c r="I623" t="s">
        <v>308</v>
      </c>
      <c r="AK623" t="s">
        <v>374</v>
      </c>
      <c r="AO623">
        <v>14</v>
      </c>
      <c r="AP623" t="s">
        <v>321</v>
      </c>
      <c r="AR623" t="s">
        <v>311</v>
      </c>
      <c r="AT623" t="s">
        <v>312</v>
      </c>
    </row>
    <row r="624" spans="1:46" x14ac:dyDescent="0.3">
      <c r="A624" s="2" t="s">
        <v>117</v>
      </c>
      <c r="B624" s="33" t="s">
        <v>211</v>
      </c>
      <c r="C624" s="33" t="s">
        <v>495</v>
      </c>
      <c r="E624" t="s">
        <v>317</v>
      </c>
      <c r="F624" t="s">
        <v>307</v>
      </c>
      <c r="G624" s="32">
        <v>45403</v>
      </c>
      <c r="H624" s="31">
        <v>0.55208333333575865</v>
      </c>
      <c r="I624" t="s">
        <v>308</v>
      </c>
      <c r="AK624" t="s">
        <v>373</v>
      </c>
      <c r="AO624">
        <v>18</v>
      </c>
      <c r="AP624" t="s">
        <v>321</v>
      </c>
      <c r="AR624" t="s">
        <v>311</v>
      </c>
      <c r="AT624" t="s">
        <v>312</v>
      </c>
    </row>
    <row r="625" spans="1:46" x14ac:dyDescent="0.3">
      <c r="A625" s="2" t="s">
        <v>117</v>
      </c>
      <c r="B625" s="33" t="s">
        <v>211</v>
      </c>
      <c r="C625" s="33" t="s">
        <v>495</v>
      </c>
      <c r="E625" t="s">
        <v>317</v>
      </c>
      <c r="F625" t="s">
        <v>307</v>
      </c>
      <c r="G625" s="32">
        <v>45403</v>
      </c>
      <c r="H625" s="31">
        <v>0.55208333333575865</v>
      </c>
      <c r="I625" t="s">
        <v>308</v>
      </c>
      <c r="AK625" t="s">
        <v>364</v>
      </c>
      <c r="AO625">
        <v>19</v>
      </c>
      <c r="AP625" t="s">
        <v>321</v>
      </c>
      <c r="AR625" t="s">
        <v>311</v>
      </c>
      <c r="AT625" t="s">
        <v>312</v>
      </c>
    </row>
    <row r="626" spans="1:46" x14ac:dyDescent="0.3">
      <c r="A626" s="2" t="s">
        <v>117</v>
      </c>
      <c r="B626" s="33" t="s">
        <v>211</v>
      </c>
      <c r="C626" s="33" t="s">
        <v>495</v>
      </c>
      <c r="E626" t="s">
        <v>317</v>
      </c>
      <c r="F626" t="s">
        <v>307</v>
      </c>
      <c r="G626" s="32">
        <v>45403</v>
      </c>
      <c r="H626" s="31">
        <v>0.55208333333575865</v>
      </c>
      <c r="I626" t="s">
        <v>308</v>
      </c>
      <c r="AK626" t="s">
        <v>376</v>
      </c>
      <c r="AO626">
        <v>102</v>
      </c>
      <c r="AP626" t="s">
        <v>321</v>
      </c>
      <c r="AR626" t="s">
        <v>311</v>
      </c>
      <c r="AT626" t="s">
        <v>312</v>
      </c>
    </row>
    <row r="627" spans="1:46" x14ac:dyDescent="0.3">
      <c r="A627" s="2" t="s">
        <v>117</v>
      </c>
      <c r="B627" s="33" t="s">
        <v>211</v>
      </c>
      <c r="C627" s="33" t="s">
        <v>495</v>
      </c>
      <c r="E627" t="s">
        <v>317</v>
      </c>
      <c r="F627" t="s">
        <v>307</v>
      </c>
      <c r="G627" s="32">
        <v>45403</v>
      </c>
      <c r="H627" s="31">
        <v>0.55208333333575865</v>
      </c>
      <c r="I627" t="s">
        <v>308</v>
      </c>
      <c r="AK627" t="s">
        <v>377</v>
      </c>
      <c r="AO627" t="s">
        <v>401</v>
      </c>
      <c r="AP627" t="s">
        <v>321</v>
      </c>
      <c r="AR627" t="s">
        <v>311</v>
      </c>
      <c r="AT627" t="s">
        <v>312</v>
      </c>
    </row>
    <row r="628" spans="1:46" x14ac:dyDescent="0.3">
      <c r="A628" s="2" t="s">
        <v>117</v>
      </c>
      <c r="B628" s="33" t="s">
        <v>144</v>
      </c>
      <c r="C628" s="33" t="s">
        <v>496</v>
      </c>
      <c r="E628" t="s">
        <v>306</v>
      </c>
      <c r="F628" t="s">
        <v>442</v>
      </c>
      <c r="G628" s="32">
        <v>45222</v>
      </c>
      <c r="H628" s="31">
        <v>0.40625</v>
      </c>
      <c r="I628" t="s">
        <v>308</v>
      </c>
      <c r="AK628" t="s">
        <v>443</v>
      </c>
      <c r="AO628">
        <v>12</v>
      </c>
      <c r="AP628" t="s">
        <v>444</v>
      </c>
      <c r="AR628" t="s">
        <v>311</v>
      </c>
      <c r="AT628" t="s">
        <v>438</v>
      </c>
    </row>
    <row r="629" spans="1:46" x14ac:dyDescent="0.3">
      <c r="A629" s="2" t="s">
        <v>125</v>
      </c>
      <c r="B629" s="33" t="s">
        <v>176</v>
      </c>
      <c r="C629" s="33" t="s">
        <v>351</v>
      </c>
      <c r="E629" t="s">
        <v>306</v>
      </c>
      <c r="F629" t="s">
        <v>307</v>
      </c>
      <c r="G629" s="32">
        <v>44515</v>
      </c>
      <c r="H629" s="31">
        <v>0.375</v>
      </c>
      <c r="I629" t="s">
        <v>318</v>
      </c>
      <c r="AK629" t="s">
        <v>437</v>
      </c>
      <c r="AO629">
        <v>12.192</v>
      </c>
      <c r="AP629" t="s">
        <v>310</v>
      </c>
      <c r="AR629" t="s">
        <v>311</v>
      </c>
      <c r="AT629" t="s">
        <v>438</v>
      </c>
    </row>
    <row r="630" spans="1:46" x14ac:dyDescent="0.3">
      <c r="A630" s="2" t="s">
        <v>125</v>
      </c>
      <c r="B630" s="33" t="s">
        <v>193</v>
      </c>
      <c r="C630" s="33" t="s">
        <v>497</v>
      </c>
      <c r="E630" t="s">
        <v>306</v>
      </c>
      <c r="F630" t="s">
        <v>452</v>
      </c>
      <c r="G630" s="32">
        <v>44535</v>
      </c>
      <c r="H630" s="31">
        <v>0.53125</v>
      </c>
      <c r="I630" t="s">
        <v>318</v>
      </c>
      <c r="AK630" t="s">
        <v>453</v>
      </c>
      <c r="AO630">
        <v>12.5</v>
      </c>
      <c r="AP630" t="s">
        <v>444</v>
      </c>
      <c r="AR630" t="s">
        <v>311</v>
      </c>
      <c r="AT630" t="s">
        <v>438</v>
      </c>
    </row>
    <row r="631" spans="1:46" x14ac:dyDescent="0.3">
      <c r="A631" s="2" t="s">
        <v>125</v>
      </c>
      <c r="B631" s="33" t="s">
        <v>158</v>
      </c>
      <c r="C631" s="33" t="s">
        <v>498</v>
      </c>
      <c r="E631" t="s">
        <v>317</v>
      </c>
      <c r="F631" t="s">
        <v>307</v>
      </c>
      <c r="G631" s="32">
        <v>44506</v>
      </c>
      <c r="H631" s="31">
        <v>0.57291666666424135</v>
      </c>
      <c r="I631" t="s">
        <v>308</v>
      </c>
      <c r="AK631" t="s">
        <v>323</v>
      </c>
      <c r="AO631" t="s">
        <v>320</v>
      </c>
      <c r="AP631" t="s">
        <v>321</v>
      </c>
      <c r="AR631" t="s">
        <v>311</v>
      </c>
      <c r="AT631" t="s">
        <v>312</v>
      </c>
    </row>
    <row r="632" spans="1:46" x14ac:dyDescent="0.3">
      <c r="A632" s="2" t="s">
        <v>125</v>
      </c>
      <c r="B632" s="33" t="s">
        <v>158</v>
      </c>
      <c r="C632" s="33" t="s">
        <v>498</v>
      </c>
      <c r="E632" t="s">
        <v>317</v>
      </c>
      <c r="F632" t="s">
        <v>307</v>
      </c>
      <c r="G632" s="32">
        <v>44506</v>
      </c>
      <c r="H632" s="31">
        <v>0.57291666666424135</v>
      </c>
      <c r="I632" t="s">
        <v>308</v>
      </c>
      <c r="AK632" t="s">
        <v>326</v>
      </c>
      <c r="AO632" t="s">
        <v>320</v>
      </c>
      <c r="AP632" t="s">
        <v>321</v>
      </c>
      <c r="AR632" t="s">
        <v>311</v>
      </c>
      <c r="AT632" t="s">
        <v>312</v>
      </c>
    </row>
    <row r="633" spans="1:46" x14ac:dyDescent="0.3">
      <c r="A633" s="2" t="s">
        <v>125</v>
      </c>
      <c r="B633" s="33" t="s">
        <v>158</v>
      </c>
      <c r="C633" s="33" t="s">
        <v>498</v>
      </c>
      <c r="E633" t="s">
        <v>317</v>
      </c>
      <c r="F633" t="s">
        <v>307</v>
      </c>
      <c r="G633" s="32">
        <v>44506</v>
      </c>
      <c r="H633" s="31">
        <v>0.57291666666424135</v>
      </c>
      <c r="I633" t="s">
        <v>308</v>
      </c>
      <c r="AK633" t="s">
        <v>324</v>
      </c>
      <c r="AO633" t="s">
        <v>344</v>
      </c>
      <c r="AP633" t="s">
        <v>321</v>
      </c>
      <c r="AR633" t="s">
        <v>311</v>
      </c>
      <c r="AT633" t="s">
        <v>312</v>
      </c>
    </row>
    <row r="634" spans="1:46" x14ac:dyDescent="0.3">
      <c r="A634" s="2" t="s">
        <v>125</v>
      </c>
      <c r="B634" s="33" t="s">
        <v>158</v>
      </c>
      <c r="C634" s="33" t="s">
        <v>498</v>
      </c>
      <c r="E634" t="s">
        <v>317</v>
      </c>
      <c r="F634" t="s">
        <v>307</v>
      </c>
      <c r="G634" s="32">
        <v>44506</v>
      </c>
      <c r="H634" s="31">
        <v>0.57291666666424135</v>
      </c>
      <c r="I634" t="s">
        <v>308</v>
      </c>
      <c r="AK634" t="s">
        <v>319</v>
      </c>
      <c r="AO634" t="s">
        <v>344</v>
      </c>
      <c r="AP634" t="s">
        <v>321</v>
      </c>
      <c r="AR634" t="s">
        <v>311</v>
      </c>
      <c r="AT634" t="s">
        <v>312</v>
      </c>
    </row>
    <row r="635" spans="1:46" x14ac:dyDescent="0.3">
      <c r="A635" s="2" t="s">
        <v>125</v>
      </c>
      <c r="B635" s="33" t="s">
        <v>158</v>
      </c>
      <c r="C635" s="33" t="s">
        <v>498</v>
      </c>
      <c r="E635" t="s">
        <v>317</v>
      </c>
      <c r="F635" t="s">
        <v>307</v>
      </c>
      <c r="G635" s="32">
        <v>44506</v>
      </c>
      <c r="H635" s="31">
        <v>0.57291666666424135</v>
      </c>
      <c r="I635" t="s">
        <v>308</v>
      </c>
      <c r="AK635" t="s">
        <v>327</v>
      </c>
      <c r="AO635" t="s">
        <v>325</v>
      </c>
      <c r="AP635" t="s">
        <v>321</v>
      </c>
      <c r="AR635" t="s">
        <v>311</v>
      </c>
      <c r="AT635" t="s">
        <v>312</v>
      </c>
    </row>
    <row r="636" spans="1:46" x14ac:dyDescent="0.3">
      <c r="A636" s="2" t="s">
        <v>125</v>
      </c>
      <c r="B636" s="33" t="s">
        <v>158</v>
      </c>
      <c r="C636" s="33" t="s">
        <v>498</v>
      </c>
      <c r="E636" t="s">
        <v>317</v>
      </c>
      <c r="F636" t="s">
        <v>307</v>
      </c>
      <c r="G636" s="32">
        <v>44506</v>
      </c>
      <c r="H636" s="31">
        <v>0.57291666666424135</v>
      </c>
      <c r="I636" t="s">
        <v>308</v>
      </c>
      <c r="AK636" t="s">
        <v>328</v>
      </c>
      <c r="AO636" t="s">
        <v>325</v>
      </c>
      <c r="AP636" t="s">
        <v>321</v>
      </c>
      <c r="AR636" t="s">
        <v>311</v>
      </c>
      <c r="AT636" t="s">
        <v>312</v>
      </c>
    </row>
    <row r="637" spans="1:46" x14ac:dyDescent="0.3">
      <c r="A637" s="2" t="s">
        <v>125</v>
      </c>
      <c r="B637" s="33" t="s">
        <v>158</v>
      </c>
      <c r="C637" s="33" t="s">
        <v>498</v>
      </c>
      <c r="E637" t="s">
        <v>317</v>
      </c>
      <c r="F637" t="s">
        <v>307</v>
      </c>
      <c r="G637" s="32">
        <v>44506</v>
      </c>
      <c r="H637" s="31">
        <v>0.57291666666424135</v>
      </c>
      <c r="I637" t="s">
        <v>308</v>
      </c>
      <c r="AK637" t="s">
        <v>322</v>
      </c>
      <c r="AO637">
        <v>12</v>
      </c>
      <c r="AP637" t="s">
        <v>321</v>
      </c>
      <c r="AR637" t="s">
        <v>311</v>
      </c>
      <c r="AT637" t="s">
        <v>312</v>
      </c>
    </row>
    <row r="638" spans="1:46" x14ac:dyDescent="0.3">
      <c r="A638" s="2" t="s">
        <v>125</v>
      </c>
      <c r="B638" s="33" t="s">
        <v>158</v>
      </c>
      <c r="C638" s="33" t="s">
        <v>498</v>
      </c>
      <c r="E638" t="s">
        <v>317</v>
      </c>
      <c r="F638" t="s">
        <v>307</v>
      </c>
      <c r="G638" s="32">
        <v>44506</v>
      </c>
      <c r="H638" s="31">
        <v>0.57291666666424135</v>
      </c>
      <c r="I638" t="s">
        <v>308</v>
      </c>
      <c r="AK638" t="s">
        <v>329</v>
      </c>
      <c r="AO638">
        <v>14</v>
      </c>
      <c r="AP638" t="s">
        <v>321</v>
      </c>
      <c r="AR638" t="s">
        <v>311</v>
      </c>
      <c r="AT638" t="s">
        <v>312</v>
      </c>
    </row>
    <row r="639" spans="1:46" x14ac:dyDescent="0.3">
      <c r="A639" s="2" t="s">
        <v>125</v>
      </c>
      <c r="B639" s="33" t="s">
        <v>158</v>
      </c>
      <c r="C639" s="33" t="s">
        <v>498</v>
      </c>
      <c r="E639" t="s">
        <v>317</v>
      </c>
      <c r="F639" t="s">
        <v>307</v>
      </c>
      <c r="G639" s="32">
        <v>44506</v>
      </c>
      <c r="H639" s="31">
        <v>0.57291666666424135</v>
      </c>
      <c r="I639" t="s">
        <v>308</v>
      </c>
      <c r="AK639" t="s">
        <v>333</v>
      </c>
      <c r="AO639">
        <v>15</v>
      </c>
      <c r="AP639" t="s">
        <v>321</v>
      </c>
      <c r="AR639" t="s">
        <v>311</v>
      </c>
      <c r="AT639" t="s">
        <v>312</v>
      </c>
    </row>
    <row r="640" spans="1:46" x14ac:dyDescent="0.3">
      <c r="A640" s="2" t="s">
        <v>125</v>
      </c>
      <c r="B640" s="33" t="s">
        <v>158</v>
      </c>
      <c r="C640" s="33" t="s">
        <v>498</v>
      </c>
      <c r="E640" t="s">
        <v>317</v>
      </c>
      <c r="F640" t="s">
        <v>307</v>
      </c>
      <c r="G640" s="32">
        <v>44506</v>
      </c>
      <c r="H640" s="31">
        <v>0.57291666666424135</v>
      </c>
      <c r="I640" t="s">
        <v>308</v>
      </c>
      <c r="AK640" t="s">
        <v>334</v>
      </c>
      <c r="AO640">
        <v>16</v>
      </c>
      <c r="AP640" t="s">
        <v>321</v>
      </c>
      <c r="AR640" t="s">
        <v>311</v>
      </c>
      <c r="AT640" t="s">
        <v>312</v>
      </c>
    </row>
    <row r="641" spans="1:46" x14ac:dyDescent="0.3">
      <c r="A641" s="2" t="s">
        <v>125</v>
      </c>
      <c r="B641" s="33" t="s">
        <v>158</v>
      </c>
      <c r="C641" s="33" t="s">
        <v>498</v>
      </c>
      <c r="E641" t="s">
        <v>317</v>
      </c>
      <c r="F641" t="s">
        <v>307</v>
      </c>
      <c r="G641" s="32">
        <v>44506</v>
      </c>
      <c r="H641" s="31">
        <v>0.57291666666424135</v>
      </c>
      <c r="I641" t="s">
        <v>308</v>
      </c>
      <c r="AK641" t="s">
        <v>331</v>
      </c>
      <c r="AO641">
        <v>16</v>
      </c>
      <c r="AP641" t="s">
        <v>321</v>
      </c>
      <c r="AR641" t="s">
        <v>311</v>
      </c>
      <c r="AT641" t="s">
        <v>312</v>
      </c>
    </row>
    <row r="642" spans="1:46" x14ac:dyDescent="0.3">
      <c r="A642" s="2" t="s">
        <v>125</v>
      </c>
      <c r="B642" s="33" t="s">
        <v>158</v>
      </c>
      <c r="C642" s="33" t="s">
        <v>498</v>
      </c>
      <c r="E642" t="s">
        <v>317</v>
      </c>
      <c r="F642" t="s">
        <v>307</v>
      </c>
      <c r="G642" s="32">
        <v>44506</v>
      </c>
      <c r="H642" s="31">
        <v>0.57291666666424135</v>
      </c>
      <c r="I642" t="s">
        <v>308</v>
      </c>
      <c r="AK642" t="s">
        <v>332</v>
      </c>
      <c r="AO642">
        <v>18</v>
      </c>
      <c r="AP642" t="s">
        <v>321</v>
      </c>
      <c r="AR642" t="s">
        <v>311</v>
      </c>
      <c r="AT642" t="s">
        <v>312</v>
      </c>
    </row>
    <row r="643" spans="1:46" x14ac:dyDescent="0.3">
      <c r="A643" s="2" t="s">
        <v>125</v>
      </c>
      <c r="B643" s="33" t="s">
        <v>158</v>
      </c>
      <c r="C643" s="33" t="s">
        <v>498</v>
      </c>
      <c r="E643" t="s">
        <v>317</v>
      </c>
      <c r="F643" t="s">
        <v>307</v>
      </c>
      <c r="G643" s="32">
        <v>44506</v>
      </c>
      <c r="H643" s="31">
        <v>0.57291666666424135</v>
      </c>
      <c r="I643" t="s">
        <v>308</v>
      </c>
      <c r="AK643" t="s">
        <v>330</v>
      </c>
      <c r="AO643">
        <v>19</v>
      </c>
      <c r="AP643" t="s">
        <v>321</v>
      </c>
      <c r="AR643" t="s">
        <v>311</v>
      </c>
      <c r="AT643" t="s">
        <v>312</v>
      </c>
    </row>
    <row r="644" spans="1:46" x14ac:dyDescent="0.3">
      <c r="A644" s="2" t="s">
        <v>125</v>
      </c>
      <c r="B644" s="33" t="s">
        <v>158</v>
      </c>
      <c r="C644" s="33" t="s">
        <v>498</v>
      </c>
      <c r="E644" t="s">
        <v>317</v>
      </c>
      <c r="F644" t="s">
        <v>307</v>
      </c>
      <c r="G644" s="32">
        <v>44506</v>
      </c>
      <c r="H644" s="31">
        <v>0.57291666666424135</v>
      </c>
      <c r="I644" t="s">
        <v>308</v>
      </c>
      <c r="AK644" t="s">
        <v>335</v>
      </c>
      <c r="AO644">
        <v>152</v>
      </c>
      <c r="AP644" t="s">
        <v>321</v>
      </c>
      <c r="AR644" t="s">
        <v>311</v>
      </c>
      <c r="AT644" t="s">
        <v>312</v>
      </c>
    </row>
    <row r="645" spans="1:46" x14ac:dyDescent="0.3">
      <c r="A645" s="2" t="s">
        <v>125</v>
      </c>
      <c r="B645" s="33" t="s">
        <v>158</v>
      </c>
      <c r="C645" s="33" t="s">
        <v>498</v>
      </c>
      <c r="E645" t="s">
        <v>317</v>
      </c>
      <c r="F645" t="s">
        <v>307</v>
      </c>
      <c r="G645" s="32">
        <v>44506</v>
      </c>
      <c r="H645" s="31">
        <v>0.57291666666424135</v>
      </c>
      <c r="I645" t="s">
        <v>308</v>
      </c>
      <c r="AK645" t="s">
        <v>336</v>
      </c>
      <c r="AO645" t="s">
        <v>337</v>
      </c>
      <c r="AP645" t="s">
        <v>321</v>
      </c>
      <c r="AR645" t="s">
        <v>311</v>
      </c>
      <c r="AT645" t="s">
        <v>312</v>
      </c>
    </row>
    <row r="646" spans="1:46" x14ac:dyDescent="0.3">
      <c r="A646" s="2" t="s">
        <v>125</v>
      </c>
      <c r="B646" s="33" t="s">
        <v>215</v>
      </c>
      <c r="C646" s="33" t="s">
        <v>499</v>
      </c>
      <c r="E646" t="s">
        <v>306</v>
      </c>
      <c r="F646" t="s">
        <v>452</v>
      </c>
      <c r="G646" s="32">
        <v>44852</v>
      </c>
      <c r="H646" s="31">
        <v>0.45833333333575865</v>
      </c>
      <c r="I646" t="s">
        <v>308</v>
      </c>
      <c r="AK646" t="s">
        <v>453</v>
      </c>
      <c r="AO646">
        <v>12.5</v>
      </c>
      <c r="AP646" t="s">
        <v>444</v>
      </c>
      <c r="AR646" t="s">
        <v>311</v>
      </c>
      <c r="AT646" t="s">
        <v>438</v>
      </c>
    </row>
    <row r="647" spans="1:46" x14ac:dyDescent="0.3">
      <c r="A647" s="2" t="s">
        <v>125</v>
      </c>
      <c r="B647" s="33" t="s">
        <v>187</v>
      </c>
      <c r="C647" s="33" t="s">
        <v>396</v>
      </c>
      <c r="E647" t="s">
        <v>306</v>
      </c>
      <c r="F647" t="s">
        <v>307</v>
      </c>
      <c r="G647" s="32">
        <v>45053</v>
      </c>
      <c r="H647" s="31">
        <v>0.42708333333575865</v>
      </c>
      <c r="I647" t="s">
        <v>308</v>
      </c>
      <c r="AK647" t="s">
        <v>437</v>
      </c>
      <c r="AO647">
        <v>12.8</v>
      </c>
      <c r="AP647" t="s">
        <v>310</v>
      </c>
      <c r="AR647" t="s">
        <v>311</v>
      </c>
      <c r="AT647" t="s">
        <v>438</v>
      </c>
    </row>
    <row r="648" spans="1:46" x14ac:dyDescent="0.3">
      <c r="A648" s="2" t="s">
        <v>125</v>
      </c>
      <c r="B648" s="33" t="s">
        <v>173</v>
      </c>
      <c r="C648" s="33" t="s">
        <v>500</v>
      </c>
      <c r="E648" t="s">
        <v>306</v>
      </c>
      <c r="F648" t="s">
        <v>452</v>
      </c>
      <c r="G648" s="32">
        <v>45044</v>
      </c>
      <c r="H648" s="31">
        <v>0.4375</v>
      </c>
      <c r="I648" t="s">
        <v>308</v>
      </c>
      <c r="AK648" t="s">
        <v>453</v>
      </c>
      <c r="AO648">
        <v>13</v>
      </c>
      <c r="AP648" t="s">
        <v>444</v>
      </c>
      <c r="AR648" t="s">
        <v>311</v>
      </c>
      <c r="AT648" t="s">
        <v>438</v>
      </c>
    </row>
    <row r="649" spans="1:46" x14ac:dyDescent="0.3">
      <c r="A649" s="2" t="s">
        <v>117</v>
      </c>
      <c r="B649" s="33" t="s">
        <v>211</v>
      </c>
      <c r="C649" s="33" t="s">
        <v>501</v>
      </c>
      <c r="E649" t="s">
        <v>306</v>
      </c>
      <c r="F649" t="s">
        <v>452</v>
      </c>
      <c r="G649" s="32">
        <v>45403</v>
      </c>
      <c r="H649" s="31">
        <v>0.55208333333575865</v>
      </c>
      <c r="I649" t="s">
        <v>308</v>
      </c>
      <c r="AK649" t="s">
        <v>453</v>
      </c>
      <c r="AO649">
        <v>13</v>
      </c>
      <c r="AP649" t="s">
        <v>444</v>
      </c>
      <c r="AR649" t="s">
        <v>311</v>
      </c>
      <c r="AT649" t="s">
        <v>438</v>
      </c>
    </row>
    <row r="650" spans="1:46" x14ac:dyDescent="0.3">
      <c r="A650" s="2" t="s">
        <v>125</v>
      </c>
      <c r="B650" s="33" t="s">
        <v>158</v>
      </c>
      <c r="C650" s="33" t="s">
        <v>502</v>
      </c>
      <c r="E650" t="s">
        <v>317</v>
      </c>
      <c r="F650" t="s">
        <v>307</v>
      </c>
      <c r="G650" s="32">
        <v>44857</v>
      </c>
      <c r="H650" s="31">
        <v>0.61458333333575865</v>
      </c>
      <c r="I650" t="s">
        <v>308</v>
      </c>
      <c r="AK650" t="s">
        <v>323</v>
      </c>
      <c r="AO650" t="s">
        <v>388</v>
      </c>
      <c r="AP650" t="s">
        <v>321</v>
      </c>
      <c r="AR650" t="s">
        <v>311</v>
      </c>
      <c r="AT650" t="s">
        <v>312</v>
      </c>
    </row>
    <row r="651" spans="1:46" x14ac:dyDescent="0.3">
      <c r="A651" s="2" t="s">
        <v>125</v>
      </c>
      <c r="B651" s="33" t="s">
        <v>158</v>
      </c>
      <c r="C651" s="33" t="s">
        <v>502</v>
      </c>
      <c r="E651" t="s">
        <v>317</v>
      </c>
      <c r="F651" t="s">
        <v>307</v>
      </c>
      <c r="G651" s="32">
        <v>44857</v>
      </c>
      <c r="H651" s="31">
        <v>0.61458333333575865</v>
      </c>
      <c r="I651" t="s">
        <v>308</v>
      </c>
      <c r="AK651" t="s">
        <v>326</v>
      </c>
      <c r="AO651" t="s">
        <v>388</v>
      </c>
      <c r="AP651" t="s">
        <v>321</v>
      </c>
      <c r="AR651" t="s">
        <v>311</v>
      </c>
      <c r="AT651" t="s">
        <v>312</v>
      </c>
    </row>
    <row r="652" spans="1:46" x14ac:dyDescent="0.3">
      <c r="A652" s="2" t="s">
        <v>125</v>
      </c>
      <c r="B652" s="33" t="s">
        <v>158</v>
      </c>
      <c r="C652" s="33" t="s">
        <v>502</v>
      </c>
      <c r="E652" t="s">
        <v>317</v>
      </c>
      <c r="F652" t="s">
        <v>307</v>
      </c>
      <c r="G652" s="32">
        <v>44857</v>
      </c>
      <c r="H652" s="31">
        <v>0.61458333333575865</v>
      </c>
      <c r="I652" t="s">
        <v>308</v>
      </c>
      <c r="AK652" t="s">
        <v>324</v>
      </c>
      <c r="AO652" t="s">
        <v>343</v>
      </c>
      <c r="AP652" t="s">
        <v>321</v>
      </c>
      <c r="AR652" t="s">
        <v>311</v>
      </c>
      <c r="AT652" t="s">
        <v>312</v>
      </c>
    </row>
    <row r="653" spans="1:46" x14ac:dyDescent="0.3">
      <c r="A653" s="2" t="s">
        <v>125</v>
      </c>
      <c r="B653" s="33" t="s">
        <v>158</v>
      </c>
      <c r="C653" s="33" t="s">
        <v>502</v>
      </c>
      <c r="E653" t="s">
        <v>317</v>
      </c>
      <c r="F653" t="s">
        <v>307</v>
      </c>
      <c r="G653" s="32">
        <v>44857</v>
      </c>
      <c r="H653" s="31">
        <v>0.61458333333575865</v>
      </c>
      <c r="I653" t="s">
        <v>308</v>
      </c>
      <c r="AK653" t="s">
        <v>319</v>
      </c>
      <c r="AO653" t="s">
        <v>320</v>
      </c>
      <c r="AP653" t="s">
        <v>321</v>
      </c>
      <c r="AR653" t="s">
        <v>311</v>
      </c>
      <c r="AT653" t="s">
        <v>312</v>
      </c>
    </row>
    <row r="654" spans="1:46" x14ac:dyDescent="0.3">
      <c r="A654" s="2" t="s">
        <v>125</v>
      </c>
      <c r="B654" s="33" t="s">
        <v>158</v>
      </c>
      <c r="C654" s="33" t="s">
        <v>502</v>
      </c>
      <c r="E654" t="s">
        <v>317</v>
      </c>
      <c r="F654" t="s">
        <v>307</v>
      </c>
      <c r="G654" s="32">
        <v>44857</v>
      </c>
      <c r="H654" s="31">
        <v>0.61458333333575865</v>
      </c>
      <c r="I654" t="s">
        <v>308</v>
      </c>
      <c r="AK654" t="s">
        <v>322</v>
      </c>
      <c r="AO654" t="s">
        <v>320</v>
      </c>
      <c r="AP654" t="s">
        <v>321</v>
      </c>
      <c r="AR654" t="s">
        <v>311</v>
      </c>
      <c r="AT654" t="s">
        <v>312</v>
      </c>
    </row>
    <row r="655" spans="1:46" x14ac:dyDescent="0.3">
      <c r="A655" s="2" t="s">
        <v>125</v>
      </c>
      <c r="B655" s="33" t="s">
        <v>158</v>
      </c>
      <c r="C655" s="33" t="s">
        <v>502</v>
      </c>
      <c r="E655" t="s">
        <v>317</v>
      </c>
      <c r="F655" t="s">
        <v>307</v>
      </c>
      <c r="G655" s="32">
        <v>44857</v>
      </c>
      <c r="H655" s="31">
        <v>0.61458333333575865</v>
      </c>
      <c r="I655" t="s">
        <v>308</v>
      </c>
      <c r="AK655" t="s">
        <v>328</v>
      </c>
      <c r="AO655" t="s">
        <v>344</v>
      </c>
      <c r="AP655" t="s">
        <v>321</v>
      </c>
      <c r="AR655" t="s">
        <v>311</v>
      </c>
      <c r="AT655" t="s">
        <v>312</v>
      </c>
    </row>
    <row r="656" spans="1:46" x14ac:dyDescent="0.3">
      <c r="A656" s="2" t="s">
        <v>125</v>
      </c>
      <c r="B656" s="33" t="s">
        <v>158</v>
      </c>
      <c r="C656" s="33" t="s">
        <v>502</v>
      </c>
      <c r="E656" t="s">
        <v>317</v>
      </c>
      <c r="F656" t="s">
        <v>307</v>
      </c>
      <c r="G656" s="32">
        <v>44857</v>
      </c>
      <c r="H656" s="31">
        <v>0.61458333333575865</v>
      </c>
      <c r="I656" t="s">
        <v>308</v>
      </c>
      <c r="AK656" t="s">
        <v>327</v>
      </c>
      <c r="AO656" t="s">
        <v>325</v>
      </c>
      <c r="AP656" t="s">
        <v>321</v>
      </c>
      <c r="AR656" t="s">
        <v>311</v>
      </c>
      <c r="AT656" t="s">
        <v>312</v>
      </c>
    </row>
    <row r="657" spans="1:46" x14ac:dyDescent="0.3">
      <c r="A657" s="2" t="s">
        <v>125</v>
      </c>
      <c r="B657" s="33" t="s">
        <v>158</v>
      </c>
      <c r="C657" s="33" t="s">
        <v>502</v>
      </c>
      <c r="E657" t="s">
        <v>317</v>
      </c>
      <c r="F657" t="s">
        <v>307</v>
      </c>
      <c r="G657" s="32">
        <v>44857</v>
      </c>
      <c r="H657" s="31">
        <v>0.61458333333575865</v>
      </c>
      <c r="I657" t="s">
        <v>308</v>
      </c>
      <c r="AK657" t="s">
        <v>333</v>
      </c>
      <c r="AO657">
        <v>14</v>
      </c>
      <c r="AP657" t="s">
        <v>321</v>
      </c>
      <c r="AR657" t="s">
        <v>311</v>
      </c>
      <c r="AT657" t="s">
        <v>312</v>
      </c>
    </row>
    <row r="658" spans="1:46" x14ac:dyDescent="0.3">
      <c r="A658" s="2" t="s">
        <v>125</v>
      </c>
      <c r="B658" s="33" t="s">
        <v>158</v>
      </c>
      <c r="C658" s="33" t="s">
        <v>502</v>
      </c>
      <c r="E658" t="s">
        <v>317</v>
      </c>
      <c r="F658" t="s">
        <v>307</v>
      </c>
      <c r="G658" s="32">
        <v>44857</v>
      </c>
      <c r="H658" s="31">
        <v>0.61458333333575865</v>
      </c>
      <c r="I658" t="s">
        <v>308</v>
      </c>
      <c r="AK658" t="s">
        <v>331</v>
      </c>
      <c r="AO658">
        <v>14</v>
      </c>
      <c r="AP658" t="s">
        <v>321</v>
      </c>
      <c r="AR658" t="s">
        <v>311</v>
      </c>
      <c r="AT658" t="s">
        <v>312</v>
      </c>
    </row>
    <row r="659" spans="1:46" x14ac:dyDescent="0.3">
      <c r="A659" s="2" t="s">
        <v>125</v>
      </c>
      <c r="B659" s="33" t="s">
        <v>158</v>
      </c>
      <c r="C659" s="33" t="s">
        <v>502</v>
      </c>
      <c r="E659" t="s">
        <v>317</v>
      </c>
      <c r="F659" t="s">
        <v>307</v>
      </c>
      <c r="G659" s="32">
        <v>44857</v>
      </c>
      <c r="H659" s="31">
        <v>0.61458333333575865</v>
      </c>
      <c r="I659" t="s">
        <v>308</v>
      </c>
      <c r="AK659" t="s">
        <v>332</v>
      </c>
      <c r="AO659">
        <v>15</v>
      </c>
      <c r="AP659" t="s">
        <v>321</v>
      </c>
      <c r="AR659" t="s">
        <v>311</v>
      </c>
      <c r="AT659" t="s">
        <v>312</v>
      </c>
    </row>
    <row r="660" spans="1:46" x14ac:dyDescent="0.3">
      <c r="A660" s="2" t="s">
        <v>125</v>
      </c>
      <c r="B660" s="33" t="s">
        <v>158</v>
      </c>
      <c r="C660" s="33" t="s">
        <v>502</v>
      </c>
      <c r="E660" t="s">
        <v>317</v>
      </c>
      <c r="F660" t="s">
        <v>307</v>
      </c>
      <c r="G660" s="32">
        <v>44857</v>
      </c>
      <c r="H660" s="31">
        <v>0.61458333333575865</v>
      </c>
      <c r="I660" t="s">
        <v>308</v>
      </c>
      <c r="AK660" t="s">
        <v>329</v>
      </c>
      <c r="AO660">
        <v>15</v>
      </c>
      <c r="AP660" t="s">
        <v>321</v>
      </c>
      <c r="AR660" t="s">
        <v>311</v>
      </c>
      <c r="AT660" t="s">
        <v>312</v>
      </c>
    </row>
    <row r="661" spans="1:46" x14ac:dyDescent="0.3">
      <c r="A661" s="2" t="s">
        <v>125</v>
      </c>
      <c r="B661" s="33" t="s">
        <v>158</v>
      </c>
      <c r="C661" s="33" t="s">
        <v>502</v>
      </c>
      <c r="E661" t="s">
        <v>317</v>
      </c>
      <c r="F661" t="s">
        <v>307</v>
      </c>
      <c r="G661" s="32">
        <v>44857</v>
      </c>
      <c r="H661" s="31">
        <v>0.61458333333575865</v>
      </c>
      <c r="I661" t="s">
        <v>308</v>
      </c>
      <c r="AK661" t="s">
        <v>334</v>
      </c>
      <c r="AO661">
        <v>16</v>
      </c>
      <c r="AP661" t="s">
        <v>321</v>
      </c>
      <c r="AR661" t="s">
        <v>311</v>
      </c>
      <c r="AT661" t="s">
        <v>312</v>
      </c>
    </row>
    <row r="662" spans="1:46" x14ac:dyDescent="0.3">
      <c r="A662" s="2" t="s">
        <v>125</v>
      </c>
      <c r="B662" s="33" t="s">
        <v>158</v>
      </c>
      <c r="C662" s="33" t="s">
        <v>502</v>
      </c>
      <c r="E662" t="s">
        <v>317</v>
      </c>
      <c r="F662" t="s">
        <v>307</v>
      </c>
      <c r="G662" s="32">
        <v>44857</v>
      </c>
      <c r="H662" s="31">
        <v>0.61458333333575865</v>
      </c>
      <c r="I662" t="s">
        <v>308</v>
      </c>
      <c r="AK662" t="s">
        <v>330</v>
      </c>
      <c r="AO662">
        <v>16</v>
      </c>
      <c r="AP662" t="s">
        <v>321</v>
      </c>
      <c r="AR662" t="s">
        <v>311</v>
      </c>
      <c r="AT662" t="s">
        <v>312</v>
      </c>
    </row>
    <row r="663" spans="1:46" x14ac:dyDescent="0.3">
      <c r="A663" s="2" t="s">
        <v>125</v>
      </c>
      <c r="B663" s="33" t="s">
        <v>158</v>
      </c>
      <c r="C663" s="33" t="s">
        <v>502</v>
      </c>
      <c r="E663" t="s">
        <v>317</v>
      </c>
      <c r="F663" t="s">
        <v>307</v>
      </c>
      <c r="G663" s="32">
        <v>44857</v>
      </c>
      <c r="H663" s="31">
        <v>0.61458333333575865</v>
      </c>
      <c r="I663" t="s">
        <v>308</v>
      </c>
      <c r="AK663" t="s">
        <v>335</v>
      </c>
      <c r="AO663">
        <v>126</v>
      </c>
      <c r="AP663" t="s">
        <v>321</v>
      </c>
      <c r="AR663" t="s">
        <v>311</v>
      </c>
      <c r="AT663" t="s">
        <v>312</v>
      </c>
    </row>
    <row r="664" spans="1:46" x14ac:dyDescent="0.3">
      <c r="A664" s="2" t="s">
        <v>125</v>
      </c>
      <c r="B664" s="33" t="s">
        <v>158</v>
      </c>
      <c r="C664" s="33" t="s">
        <v>502</v>
      </c>
      <c r="E664" t="s">
        <v>317</v>
      </c>
      <c r="F664" t="s">
        <v>307</v>
      </c>
      <c r="G664" s="32">
        <v>44857</v>
      </c>
      <c r="H664" s="31">
        <v>0.61458333333575865</v>
      </c>
      <c r="I664" t="s">
        <v>308</v>
      </c>
      <c r="AK664" t="s">
        <v>336</v>
      </c>
      <c r="AO664" t="s">
        <v>337</v>
      </c>
      <c r="AP664" t="s">
        <v>321</v>
      </c>
      <c r="AR664" t="s">
        <v>311</v>
      </c>
      <c r="AT664" t="s">
        <v>312</v>
      </c>
    </row>
    <row r="665" spans="1:46" x14ac:dyDescent="0.3">
      <c r="A665" s="2" t="s">
        <v>125</v>
      </c>
      <c r="B665" s="33" t="s">
        <v>199</v>
      </c>
      <c r="C665" s="33" t="s">
        <v>503</v>
      </c>
      <c r="E665" t="s">
        <v>306</v>
      </c>
      <c r="F665" t="s">
        <v>452</v>
      </c>
      <c r="G665" s="32">
        <v>44843</v>
      </c>
      <c r="H665" s="31">
        <v>0.49652777778101154</v>
      </c>
      <c r="I665" t="s">
        <v>308</v>
      </c>
      <c r="AK665" t="s">
        <v>453</v>
      </c>
      <c r="AO665">
        <v>13</v>
      </c>
      <c r="AP665" t="s">
        <v>444</v>
      </c>
      <c r="AR665" t="s">
        <v>311</v>
      </c>
      <c r="AT665" t="s">
        <v>438</v>
      </c>
    </row>
    <row r="666" spans="1:46" x14ac:dyDescent="0.3">
      <c r="A666" s="2" t="s">
        <v>125</v>
      </c>
      <c r="B666" s="33" t="s">
        <v>199</v>
      </c>
      <c r="C666" s="33" t="s">
        <v>504</v>
      </c>
      <c r="E666" t="s">
        <v>306</v>
      </c>
      <c r="F666" t="s">
        <v>452</v>
      </c>
      <c r="G666" s="32">
        <v>45042</v>
      </c>
      <c r="H666" s="31">
        <v>0.5625</v>
      </c>
      <c r="I666" t="s">
        <v>308</v>
      </c>
      <c r="AK666" t="s">
        <v>453</v>
      </c>
      <c r="AO666">
        <v>13</v>
      </c>
      <c r="AP666" t="s">
        <v>444</v>
      </c>
      <c r="AR666" t="s">
        <v>311</v>
      </c>
      <c r="AT666" t="s">
        <v>438</v>
      </c>
    </row>
    <row r="667" spans="1:46" x14ac:dyDescent="0.3">
      <c r="A667" s="2" t="s">
        <v>125</v>
      </c>
      <c r="B667" s="33" t="s">
        <v>203</v>
      </c>
      <c r="C667" s="33" t="s">
        <v>505</v>
      </c>
      <c r="E667" t="s">
        <v>306</v>
      </c>
      <c r="F667" t="s">
        <v>452</v>
      </c>
      <c r="G667" s="32">
        <v>44850</v>
      </c>
      <c r="H667" s="31">
        <v>0.4375</v>
      </c>
      <c r="I667" t="s">
        <v>308</v>
      </c>
      <c r="AK667" t="s">
        <v>453</v>
      </c>
      <c r="AO667">
        <v>13</v>
      </c>
      <c r="AP667" t="s">
        <v>444</v>
      </c>
      <c r="AR667" t="s">
        <v>311</v>
      </c>
      <c r="AT667" t="s">
        <v>438</v>
      </c>
    </row>
    <row r="668" spans="1:46" x14ac:dyDescent="0.3">
      <c r="A668" s="2" t="s">
        <v>117</v>
      </c>
      <c r="B668" s="33" t="s">
        <v>191</v>
      </c>
      <c r="C668" s="33" t="s">
        <v>506</v>
      </c>
      <c r="E668" t="s">
        <v>306</v>
      </c>
      <c r="F668" t="s">
        <v>442</v>
      </c>
      <c r="G668" s="32">
        <v>45207</v>
      </c>
      <c r="H668" s="31">
        <v>0.38958333333721384</v>
      </c>
      <c r="I668" t="s">
        <v>308</v>
      </c>
      <c r="AK668" t="s">
        <v>443</v>
      </c>
      <c r="AO668">
        <v>13</v>
      </c>
      <c r="AP668" t="s">
        <v>444</v>
      </c>
      <c r="AR668" t="s">
        <v>311</v>
      </c>
      <c r="AT668" t="s">
        <v>438</v>
      </c>
    </row>
    <row r="669" spans="1:46" x14ac:dyDescent="0.3">
      <c r="A669" s="2" t="s">
        <v>117</v>
      </c>
      <c r="B669" s="33" t="s">
        <v>182</v>
      </c>
      <c r="C669" s="33" t="s">
        <v>507</v>
      </c>
      <c r="E669" t="s">
        <v>306</v>
      </c>
      <c r="F669" t="s">
        <v>442</v>
      </c>
      <c r="G669" s="32">
        <v>45218</v>
      </c>
      <c r="H669" s="31">
        <v>0.35416666666424135</v>
      </c>
      <c r="I669" t="s">
        <v>308</v>
      </c>
      <c r="AK669" t="s">
        <v>443</v>
      </c>
      <c r="AO669">
        <v>13</v>
      </c>
      <c r="AP669" t="s">
        <v>444</v>
      </c>
      <c r="AR669" t="s">
        <v>311</v>
      </c>
      <c r="AT669" t="s">
        <v>438</v>
      </c>
    </row>
    <row r="670" spans="1:46" x14ac:dyDescent="0.3">
      <c r="A670" s="2" t="s">
        <v>125</v>
      </c>
      <c r="B670" s="33" t="s">
        <v>171</v>
      </c>
      <c r="C670" s="33" t="s">
        <v>508</v>
      </c>
      <c r="E670" t="s">
        <v>306</v>
      </c>
      <c r="F670" t="s">
        <v>442</v>
      </c>
      <c r="G670" s="32">
        <v>44850</v>
      </c>
      <c r="H670" s="31">
        <v>0.4256944444423425</v>
      </c>
      <c r="I670" t="s">
        <v>308</v>
      </c>
      <c r="AK670" t="s">
        <v>443</v>
      </c>
      <c r="AO670">
        <v>13</v>
      </c>
      <c r="AP670" t="s">
        <v>444</v>
      </c>
      <c r="AR670" t="s">
        <v>311</v>
      </c>
      <c r="AT670" t="s">
        <v>438</v>
      </c>
    </row>
    <row r="671" spans="1:46" x14ac:dyDescent="0.3">
      <c r="A671" s="2" t="s">
        <v>125</v>
      </c>
      <c r="B671" s="33" t="s">
        <v>187</v>
      </c>
      <c r="C671" s="33" t="s">
        <v>509</v>
      </c>
      <c r="E671" t="s">
        <v>306</v>
      </c>
      <c r="F671" t="s">
        <v>442</v>
      </c>
      <c r="G671" s="32">
        <v>44296</v>
      </c>
      <c r="H671" s="31">
        <v>0.61111111110949423</v>
      </c>
      <c r="I671" t="s">
        <v>308</v>
      </c>
      <c r="AK671" t="s">
        <v>443</v>
      </c>
      <c r="AO671">
        <v>13</v>
      </c>
      <c r="AP671" t="s">
        <v>444</v>
      </c>
      <c r="AR671" t="s">
        <v>311</v>
      </c>
      <c r="AT671" t="s">
        <v>438</v>
      </c>
    </row>
    <row r="672" spans="1:46" x14ac:dyDescent="0.3">
      <c r="A672" s="2" t="s">
        <v>117</v>
      </c>
      <c r="B672" s="33" t="s">
        <v>203</v>
      </c>
      <c r="C672" s="33" t="s">
        <v>510</v>
      </c>
      <c r="E672" t="s">
        <v>306</v>
      </c>
      <c r="F672" t="s">
        <v>442</v>
      </c>
      <c r="G672" s="32">
        <v>45225</v>
      </c>
      <c r="H672" s="31">
        <v>0.48958333333575865</v>
      </c>
      <c r="I672" t="s">
        <v>308</v>
      </c>
      <c r="AK672" t="s">
        <v>443</v>
      </c>
      <c r="AO672">
        <v>13</v>
      </c>
      <c r="AP672" t="s">
        <v>444</v>
      </c>
      <c r="AR672" t="s">
        <v>311</v>
      </c>
      <c r="AT672" t="s">
        <v>438</v>
      </c>
    </row>
    <row r="673" spans="1:46" x14ac:dyDescent="0.3">
      <c r="A673" s="2" t="s">
        <v>125</v>
      </c>
      <c r="B673" s="33" t="s">
        <v>166</v>
      </c>
      <c r="C673" s="33" t="s">
        <v>511</v>
      </c>
      <c r="E673" t="s">
        <v>317</v>
      </c>
      <c r="F673" t="s">
        <v>307</v>
      </c>
      <c r="G673" s="32">
        <v>44521</v>
      </c>
      <c r="H673" s="31">
        <v>0.45833333333575865</v>
      </c>
      <c r="I673" t="s">
        <v>318</v>
      </c>
      <c r="AK673" t="s">
        <v>324</v>
      </c>
      <c r="AO673" t="s">
        <v>382</v>
      </c>
      <c r="AP673" t="s">
        <v>321</v>
      </c>
      <c r="AR673" t="s">
        <v>311</v>
      </c>
      <c r="AT673" t="s">
        <v>312</v>
      </c>
    </row>
    <row r="674" spans="1:46" x14ac:dyDescent="0.3">
      <c r="A674" s="2" t="s">
        <v>125</v>
      </c>
      <c r="B674" s="33" t="s">
        <v>166</v>
      </c>
      <c r="C674" s="33" t="s">
        <v>511</v>
      </c>
      <c r="E674" t="s">
        <v>317</v>
      </c>
      <c r="F674" t="s">
        <v>307</v>
      </c>
      <c r="G674" s="32">
        <v>44521</v>
      </c>
      <c r="H674" s="31">
        <v>0.45833333333575865</v>
      </c>
      <c r="I674" t="s">
        <v>318</v>
      </c>
      <c r="AK674" t="s">
        <v>326</v>
      </c>
      <c r="AO674" t="s">
        <v>400</v>
      </c>
      <c r="AP674" t="s">
        <v>321</v>
      </c>
      <c r="AR674" t="s">
        <v>311</v>
      </c>
      <c r="AT674" t="s">
        <v>312</v>
      </c>
    </row>
    <row r="675" spans="1:46" x14ac:dyDescent="0.3">
      <c r="A675" s="2" t="s">
        <v>125</v>
      </c>
      <c r="B675" s="33" t="s">
        <v>166</v>
      </c>
      <c r="C675" s="33" t="s">
        <v>511</v>
      </c>
      <c r="E675" t="s">
        <v>317</v>
      </c>
      <c r="F675" t="s">
        <v>307</v>
      </c>
      <c r="G675" s="32">
        <v>44521</v>
      </c>
      <c r="H675" s="31">
        <v>0.45833333333575865</v>
      </c>
      <c r="I675" t="s">
        <v>318</v>
      </c>
      <c r="AK675" t="s">
        <v>319</v>
      </c>
      <c r="AO675" t="s">
        <v>320</v>
      </c>
      <c r="AP675" t="s">
        <v>321</v>
      </c>
      <c r="AR675" t="s">
        <v>311</v>
      </c>
      <c r="AT675" t="s">
        <v>312</v>
      </c>
    </row>
    <row r="676" spans="1:46" x14ac:dyDescent="0.3">
      <c r="A676" s="2" t="s">
        <v>125</v>
      </c>
      <c r="B676" s="33" t="s">
        <v>166</v>
      </c>
      <c r="C676" s="33" t="s">
        <v>511</v>
      </c>
      <c r="E676" t="s">
        <v>317</v>
      </c>
      <c r="F676" t="s">
        <v>307</v>
      </c>
      <c r="G676" s="32">
        <v>44521</v>
      </c>
      <c r="H676" s="31">
        <v>0.45833333333575865</v>
      </c>
      <c r="I676" t="s">
        <v>318</v>
      </c>
      <c r="AK676" t="s">
        <v>322</v>
      </c>
      <c r="AO676" t="s">
        <v>320</v>
      </c>
      <c r="AP676" t="s">
        <v>321</v>
      </c>
      <c r="AR676" t="s">
        <v>311</v>
      </c>
      <c r="AT676" t="s">
        <v>312</v>
      </c>
    </row>
    <row r="677" spans="1:46" x14ac:dyDescent="0.3">
      <c r="A677" s="2" t="s">
        <v>125</v>
      </c>
      <c r="B677" s="33" t="s">
        <v>166</v>
      </c>
      <c r="C677" s="33" t="s">
        <v>511</v>
      </c>
      <c r="E677" t="s">
        <v>317</v>
      </c>
      <c r="F677" t="s">
        <v>307</v>
      </c>
      <c r="G677" s="32">
        <v>44521</v>
      </c>
      <c r="H677" s="31">
        <v>0.45833333333575865</v>
      </c>
      <c r="I677" t="s">
        <v>318</v>
      </c>
      <c r="AK677" t="s">
        <v>323</v>
      </c>
      <c r="AO677" t="s">
        <v>320</v>
      </c>
      <c r="AP677" t="s">
        <v>321</v>
      </c>
      <c r="AR677" t="s">
        <v>311</v>
      </c>
      <c r="AT677" t="s">
        <v>312</v>
      </c>
    </row>
    <row r="678" spans="1:46" x14ac:dyDescent="0.3">
      <c r="A678" s="2" t="s">
        <v>125</v>
      </c>
      <c r="B678" s="33" t="s">
        <v>166</v>
      </c>
      <c r="C678" s="33" t="s">
        <v>511</v>
      </c>
      <c r="E678" t="s">
        <v>317</v>
      </c>
      <c r="F678" t="s">
        <v>307</v>
      </c>
      <c r="G678" s="32">
        <v>44521</v>
      </c>
      <c r="H678" s="31">
        <v>0.45833333333575865</v>
      </c>
      <c r="I678" t="s">
        <v>318</v>
      </c>
      <c r="AK678" t="s">
        <v>328</v>
      </c>
      <c r="AO678" t="s">
        <v>320</v>
      </c>
      <c r="AP678" t="s">
        <v>321</v>
      </c>
      <c r="AR678" t="s">
        <v>311</v>
      </c>
      <c r="AT678" t="s">
        <v>312</v>
      </c>
    </row>
    <row r="679" spans="1:46" x14ac:dyDescent="0.3">
      <c r="A679" s="2" t="s">
        <v>125</v>
      </c>
      <c r="B679" s="33" t="s">
        <v>166</v>
      </c>
      <c r="C679" s="33" t="s">
        <v>511</v>
      </c>
      <c r="E679" t="s">
        <v>317</v>
      </c>
      <c r="F679" t="s">
        <v>307</v>
      </c>
      <c r="G679" s="32">
        <v>44521</v>
      </c>
      <c r="H679" s="31">
        <v>0.45833333333575865</v>
      </c>
      <c r="I679" t="s">
        <v>318</v>
      </c>
      <c r="AK679" t="s">
        <v>327</v>
      </c>
      <c r="AO679" t="s">
        <v>344</v>
      </c>
      <c r="AP679" t="s">
        <v>321</v>
      </c>
      <c r="AR679" t="s">
        <v>311</v>
      </c>
      <c r="AT679" t="s">
        <v>312</v>
      </c>
    </row>
    <row r="680" spans="1:46" x14ac:dyDescent="0.3">
      <c r="A680" s="2" t="s">
        <v>125</v>
      </c>
      <c r="B680" s="33" t="s">
        <v>166</v>
      </c>
      <c r="C680" s="33" t="s">
        <v>511</v>
      </c>
      <c r="E680" t="s">
        <v>317</v>
      </c>
      <c r="F680" t="s">
        <v>307</v>
      </c>
      <c r="G680" s="32">
        <v>44521</v>
      </c>
      <c r="H680" s="31">
        <v>0.45833333333575865</v>
      </c>
      <c r="I680" t="s">
        <v>318</v>
      </c>
      <c r="AK680" t="s">
        <v>330</v>
      </c>
      <c r="AO680">
        <v>10</v>
      </c>
      <c r="AP680" t="s">
        <v>321</v>
      </c>
      <c r="AR680" t="s">
        <v>311</v>
      </c>
      <c r="AT680" t="s">
        <v>312</v>
      </c>
    </row>
    <row r="681" spans="1:46" x14ac:dyDescent="0.3">
      <c r="A681" s="2" t="s">
        <v>125</v>
      </c>
      <c r="B681" s="33" t="s">
        <v>166</v>
      </c>
      <c r="C681" s="33" t="s">
        <v>511</v>
      </c>
      <c r="E681" t="s">
        <v>317</v>
      </c>
      <c r="F681" t="s">
        <v>307</v>
      </c>
      <c r="G681" s="32">
        <v>44521</v>
      </c>
      <c r="H681" s="31">
        <v>0.45833333333575865</v>
      </c>
      <c r="I681" t="s">
        <v>318</v>
      </c>
      <c r="AK681" t="s">
        <v>333</v>
      </c>
      <c r="AO681">
        <v>11</v>
      </c>
      <c r="AP681" t="s">
        <v>321</v>
      </c>
      <c r="AR681" t="s">
        <v>311</v>
      </c>
      <c r="AT681" t="s">
        <v>312</v>
      </c>
    </row>
    <row r="682" spans="1:46" x14ac:dyDescent="0.3">
      <c r="A682" s="2" t="s">
        <v>125</v>
      </c>
      <c r="B682" s="33" t="s">
        <v>166</v>
      </c>
      <c r="C682" s="33" t="s">
        <v>511</v>
      </c>
      <c r="E682" t="s">
        <v>317</v>
      </c>
      <c r="F682" t="s">
        <v>307</v>
      </c>
      <c r="G682" s="32">
        <v>44521</v>
      </c>
      <c r="H682" s="31">
        <v>0.45833333333575865</v>
      </c>
      <c r="I682" t="s">
        <v>318</v>
      </c>
      <c r="AK682" t="s">
        <v>329</v>
      </c>
      <c r="AO682">
        <v>11</v>
      </c>
      <c r="AP682" t="s">
        <v>321</v>
      </c>
      <c r="AR682" t="s">
        <v>311</v>
      </c>
      <c r="AT682" t="s">
        <v>312</v>
      </c>
    </row>
    <row r="683" spans="1:46" x14ac:dyDescent="0.3">
      <c r="A683" s="2" t="s">
        <v>125</v>
      </c>
      <c r="B683" s="33" t="s">
        <v>166</v>
      </c>
      <c r="C683" s="33" t="s">
        <v>511</v>
      </c>
      <c r="E683" t="s">
        <v>317</v>
      </c>
      <c r="F683" t="s">
        <v>307</v>
      </c>
      <c r="G683" s="32">
        <v>44521</v>
      </c>
      <c r="H683" s="31">
        <v>0.45833333333575865</v>
      </c>
      <c r="I683" t="s">
        <v>318</v>
      </c>
      <c r="AK683" t="s">
        <v>332</v>
      </c>
      <c r="AO683">
        <v>14</v>
      </c>
      <c r="AP683" t="s">
        <v>321</v>
      </c>
      <c r="AR683" t="s">
        <v>311</v>
      </c>
      <c r="AT683" t="s">
        <v>312</v>
      </c>
    </row>
    <row r="684" spans="1:46" x14ac:dyDescent="0.3">
      <c r="A684" s="2" t="s">
        <v>125</v>
      </c>
      <c r="B684" s="33" t="s">
        <v>166</v>
      </c>
      <c r="C684" s="33" t="s">
        <v>511</v>
      </c>
      <c r="E684" t="s">
        <v>317</v>
      </c>
      <c r="F684" t="s">
        <v>307</v>
      </c>
      <c r="G684" s="32">
        <v>44521</v>
      </c>
      <c r="H684" s="31">
        <v>0.45833333333575865</v>
      </c>
      <c r="I684" t="s">
        <v>318</v>
      </c>
      <c r="AK684" t="s">
        <v>331</v>
      </c>
      <c r="AO684">
        <v>14</v>
      </c>
      <c r="AP684" t="s">
        <v>321</v>
      </c>
      <c r="AR684" t="s">
        <v>311</v>
      </c>
      <c r="AT684" t="s">
        <v>312</v>
      </c>
    </row>
    <row r="685" spans="1:46" x14ac:dyDescent="0.3">
      <c r="A685" s="2" t="s">
        <v>125</v>
      </c>
      <c r="B685" s="33" t="s">
        <v>166</v>
      </c>
      <c r="C685" s="33" t="s">
        <v>511</v>
      </c>
      <c r="E685" t="s">
        <v>317</v>
      </c>
      <c r="F685" t="s">
        <v>307</v>
      </c>
      <c r="G685" s="32">
        <v>44521</v>
      </c>
      <c r="H685" s="31">
        <v>0.45833333333575865</v>
      </c>
      <c r="I685" t="s">
        <v>318</v>
      </c>
      <c r="AK685" t="s">
        <v>334</v>
      </c>
      <c r="AO685">
        <v>15</v>
      </c>
      <c r="AP685" t="s">
        <v>321</v>
      </c>
      <c r="AR685" t="s">
        <v>311</v>
      </c>
      <c r="AT685" t="s">
        <v>312</v>
      </c>
    </row>
    <row r="686" spans="1:46" x14ac:dyDescent="0.3">
      <c r="A686" s="2" t="s">
        <v>125</v>
      </c>
      <c r="B686" s="33" t="s">
        <v>166</v>
      </c>
      <c r="C686" s="33" t="s">
        <v>511</v>
      </c>
      <c r="E686" t="s">
        <v>317</v>
      </c>
      <c r="F686" t="s">
        <v>307</v>
      </c>
      <c r="G686" s="32">
        <v>44521</v>
      </c>
      <c r="H686" s="31">
        <v>0.45833333333575865</v>
      </c>
      <c r="I686" t="s">
        <v>318</v>
      </c>
      <c r="AK686" t="s">
        <v>335</v>
      </c>
      <c r="AO686">
        <v>111</v>
      </c>
      <c r="AP686" t="s">
        <v>321</v>
      </c>
      <c r="AR686" t="s">
        <v>311</v>
      </c>
      <c r="AT686" t="s">
        <v>312</v>
      </c>
    </row>
    <row r="687" spans="1:46" x14ac:dyDescent="0.3">
      <c r="A687" s="2" t="s">
        <v>125</v>
      </c>
      <c r="B687" s="33" t="s">
        <v>166</v>
      </c>
      <c r="C687" s="33" t="s">
        <v>511</v>
      </c>
      <c r="E687" t="s">
        <v>317</v>
      </c>
      <c r="F687" t="s">
        <v>307</v>
      </c>
      <c r="G687" s="32">
        <v>44521</v>
      </c>
      <c r="H687" s="31">
        <v>0.45833333333575865</v>
      </c>
      <c r="I687" t="s">
        <v>318</v>
      </c>
      <c r="AK687" t="s">
        <v>336</v>
      </c>
      <c r="AO687" t="s">
        <v>337</v>
      </c>
      <c r="AP687" t="s">
        <v>321</v>
      </c>
      <c r="AR687" t="s">
        <v>311</v>
      </c>
      <c r="AT687" t="s">
        <v>312</v>
      </c>
    </row>
    <row r="688" spans="1:46" x14ac:dyDescent="0.3">
      <c r="A688" s="2" t="s">
        <v>117</v>
      </c>
      <c r="B688" s="33" t="s">
        <v>187</v>
      </c>
      <c r="C688" s="33" t="s">
        <v>512</v>
      </c>
      <c r="E688" t="s">
        <v>306</v>
      </c>
      <c r="F688" t="s">
        <v>452</v>
      </c>
      <c r="G688" s="32">
        <v>45207</v>
      </c>
      <c r="H688" s="31">
        <v>0.41666666666424135</v>
      </c>
      <c r="I688" t="s">
        <v>308</v>
      </c>
      <c r="AK688" t="s">
        <v>453</v>
      </c>
      <c r="AO688">
        <v>13.5</v>
      </c>
      <c r="AP688" t="s">
        <v>444</v>
      </c>
      <c r="AR688" t="s">
        <v>311</v>
      </c>
      <c r="AT688" t="s">
        <v>438</v>
      </c>
    </row>
    <row r="689" spans="1:46" x14ac:dyDescent="0.3">
      <c r="A689" s="2" t="s">
        <v>125</v>
      </c>
      <c r="B689" s="33" t="s">
        <v>168</v>
      </c>
      <c r="C689" s="33" t="s">
        <v>513</v>
      </c>
      <c r="E689" t="s">
        <v>306</v>
      </c>
      <c r="F689" t="s">
        <v>452</v>
      </c>
      <c r="G689" s="32">
        <v>44289</v>
      </c>
      <c r="H689" s="31">
        <v>0.42708333333575865</v>
      </c>
      <c r="I689" t="s">
        <v>308</v>
      </c>
      <c r="AK689" t="s">
        <v>453</v>
      </c>
      <c r="AO689">
        <v>13.5</v>
      </c>
      <c r="AP689" t="s">
        <v>444</v>
      </c>
      <c r="AR689" t="s">
        <v>311</v>
      </c>
      <c r="AT689" t="s">
        <v>438</v>
      </c>
    </row>
    <row r="690" spans="1:46" x14ac:dyDescent="0.3">
      <c r="A690" s="2" t="s">
        <v>125</v>
      </c>
      <c r="B690" s="33" t="s">
        <v>168</v>
      </c>
      <c r="C690" s="33" t="s">
        <v>418</v>
      </c>
      <c r="E690" t="s">
        <v>306</v>
      </c>
      <c r="F690" t="s">
        <v>307</v>
      </c>
      <c r="G690" s="32">
        <v>44289</v>
      </c>
      <c r="H690" s="31">
        <v>0.42708333333575865</v>
      </c>
      <c r="I690" t="s">
        <v>308</v>
      </c>
      <c r="AK690" t="s">
        <v>437</v>
      </c>
      <c r="AO690">
        <v>13.5128</v>
      </c>
      <c r="AP690" t="s">
        <v>310</v>
      </c>
      <c r="AR690" t="s">
        <v>311</v>
      </c>
      <c r="AT690" t="s">
        <v>438</v>
      </c>
    </row>
    <row r="691" spans="1:46" x14ac:dyDescent="0.3">
      <c r="A691" s="2" t="s">
        <v>125</v>
      </c>
      <c r="B691" s="33" t="s">
        <v>187</v>
      </c>
      <c r="C691" s="33" t="s">
        <v>412</v>
      </c>
      <c r="E691" t="s">
        <v>306</v>
      </c>
      <c r="F691" t="s">
        <v>307</v>
      </c>
      <c r="G691" s="32">
        <v>44296</v>
      </c>
      <c r="H691" s="31">
        <v>0.61111111110949423</v>
      </c>
      <c r="I691" t="s">
        <v>308</v>
      </c>
      <c r="AK691" t="s">
        <v>437</v>
      </c>
      <c r="AO691">
        <v>13.563599999999999</v>
      </c>
      <c r="AP691" t="s">
        <v>310</v>
      </c>
      <c r="AR691" t="s">
        <v>311</v>
      </c>
      <c r="AT691" t="s">
        <v>438</v>
      </c>
    </row>
    <row r="692" spans="1:46" x14ac:dyDescent="0.3">
      <c r="A692" s="2" t="s">
        <v>125</v>
      </c>
      <c r="B692" s="33" t="s">
        <v>166</v>
      </c>
      <c r="C692" s="33" t="s">
        <v>514</v>
      </c>
      <c r="E692" t="s">
        <v>317</v>
      </c>
      <c r="F692" t="s">
        <v>307</v>
      </c>
      <c r="G692" s="32">
        <v>44675</v>
      </c>
      <c r="H692" s="31">
        <v>0.50902777777810115</v>
      </c>
      <c r="I692" t="s">
        <v>308</v>
      </c>
      <c r="AK692" t="s">
        <v>324</v>
      </c>
      <c r="AO692" t="s">
        <v>382</v>
      </c>
      <c r="AP692" t="s">
        <v>321</v>
      </c>
      <c r="AR692" t="s">
        <v>311</v>
      </c>
      <c r="AT692" t="s">
        <v>312</v>
      </c>
    </row>
    <row r="693" spans="1:46" x14ac:dyDescent="0.3">
      <c r="A693" s="2" t="s">
        <v>125</v>
      </c>
      <c r="B693" s="33" t="s">
        <v>166</v>
      </c>
      <c r="C693" s="33" t="s">
        <v>514</v>
      </c>
      <c r="E693" t="s">
        <v>317</v>
      </c>
      <c r="F693" t="s">
        <v>307</v>
      </c>
      <c r="G693" s="32">
        <v>44675</v>
      </c>
      <c r="H693" s="31">
        <v>0.50902777777810115</v>
      </c>
      <c r="I693" t="s">
        <v>308</v>
      </c>
      <c r="AK693" t="s">
        <v>327</v>
      </c>
      <c r="AO693" t="s">
        <v>388</v>
      </c>
      <c r="AP693" t="s">
        <v>321</v>
      </c>
      <c r="AR693" t="s">
        <v>311</v>
      </c>
      <c r="AT693" t="s">
        <v>312</v>
      </c>
    </row>
    <row r="694" spans="1:46" x14ac:dyDescent="0.3">
      <c r="A694" s="2" t="s">
        <v>125</v>
      </c>
      <c r="B694" s="33" t="s">
        <v>166</v>
      </c>
      <c r="C694" s="33" t="s">
        <v>514</v>
      </c>
      <c r="E694" t="s">
        <v>317</v>
      </c>
      <c r="F694" t="s">
        <v>307</v>
      </c>
      <c r="G694" s="32">
        <v>44675</v>
      </c>
      <c r="H694" s="31">
        <v>0.50902777777810115</v>
      </c>
      <c r="I694" t="s">
        <v>308</v>
      </c>
      <c r="AK694" t="s">
        <v>323</v>
      </c>
      <c r="AO694" t="s">
        <v>428</v>
      </c>
      <c r="AP694" t="s">
        <v>321</v>
      </c>
      <c r="AR694" t="s">
        <v>311</v>
      </c>
      <c r="AT694" t="s">
        <v>312</v>
      </c>
    </row>
    <row r="695" spans="1:46" x14ac:dyDescent="0.3">
      <c r="A695" s="2" t="s">
        <v>125</v>
      </c>
      <c r="B695" s="33" t="s">
        <v>166</v>
      </c>
      <c r="C695" s="33" t="s">
        <v>514</v>
      </c>
      <c r="E695" t="s">
        <v>317</v>
      </c>
      <c r="F695" t="s">
        <v>307</v>
      </c>
      <c r="G695" s="32">
        <v>44675</v>
      </c>
      <c r="H695" s="31">
        <v>0.50902777777810115</v>
      </c>
      <c r="I695" t="s">
        <v>308</v>
      </c>
      <c r="AK695" t="s">
        <v>322</v>
      </c>
      <c r="AO695" t="s">
        <v>320</v>
      </c>
      <c r="AP695" t="s">
        <v>321</v>
      </c>
      <c r="AR695" t="s">
        <v>311</v>
      </c>
      <c r="AT695" t="s">
        <v>312</v>
      </c>
    </row>
    <row r="696" spans="1:46" x14ac:dyDescent="0.3">
      <c r="A696" s="2" t="s">
        <v>125</v>
      </c>
      <c r="B696" s="33" t="s">
        <v>166</v>
      </c>
      <c r="C696" s="33" t="s">
        <v>514</v>
      </c>
      <c r="E696" t="s">
        <v>317</v>
      </c>
      <c r="F696" t="s">
        <v>307</v>
      </c>
      <c r="G696" s="32">
        <v>44675</v>
      </c>
      <c r="H696" s="31">
        <v>0.50902777777810115</v>
      </c>
      <c r="I696" t="s">
        <v>308</v>
      </c>
      <c r="AK696" t="s">
        <v>326</v>
      </c>
      <c r="AO696" t="s">
        <v>320</v>
      </c>
      <c r="AP696" t="s">
        <v>321</v>
      </c>
      <c r="AR696" t="s">
        <v>311</v>
      </c>
      <c r="AT696" t="s">
        <v>312</v>
      </c>
    </row>
    <row r="697" spans="1:46" x14ac:dyDescent="0.3">
      <c r="A697" s="2" t="s">
        <v>125</v>
      </c>
      <c r="B697" s="33" t="s">
        <v>166</v>
      </c>
      <c r="C697" s="33" t="s">
        <v>514</v>
      </c>
      <c r="E697" t="s">
        <v>317</v>
      </c>
      <c r="F697" t="s">
        <v>307</v>
      </c>
      <c r="G697" s="32">
        <v>44675</v>
      </c>
      <c r="H697" s="31">
        <v>0.50902777777810115</v>
      </c>
      <c r="I697" t="s">
        <v>308</v>
      </c>
      <c r="AK697" t="s">
        <v>319</v>
      </c>
      <c r="AO697" t="s">
        <v>344</v>
      </c>
      <c r="AP697" t="s">
        <v>321</v>
      </c>
      <c r="AR697" t="s">
        <v>311</v>
      </c>
      <c r="AT697" t="s">
        <v>312</v>
      </c>
    </row>
    <row r="698" spans="1:46" x14ac:dyDescent="0.3">
      <c r="A698" s="2" t="s">
        <v>125</v>
      </c>
      <c r="B698" s="33" t="s">
        <v>166</v>
      </c>
      <c r="C698" s="33" t="s">
        <v>514</v>
      </c>
      <c r="E698" t="s">
        <v>317</v>
      </c>
      <c r="F698" t="s">
        <v>307</v>
      </c>
      <c r="G698" s="32">
        <v>44675</v>
      </c>
      <c r="H698" s="31">
        <v>0.50902777777810115</v>
      </c>
      <c r="I698" t="s">
        <v>308</v>
      </c>
      <c r="AK698" t="s">
        <v>331</v>
      </c>
      <c r="AO698" t="s">
        <v>344</v>
      </c>
      <c r="AP698" t="s">
        <v>321</v>
      </c>
      <c r="AR698" t="s">
        <v>311</v>
      </c>
      <c r="AT698" t="s">
        <v>312</v>
      </c>
    </row>
    <row r="699" spans="1:46" x14ac:dyDescent="0.3">
      <c r="A699" s="2" t="s">
        <v>125</v>
      </c>
      <c r="B699" s="33" t="s">
        <v>166</v>
      </c>
      <c r="C699" s="33" t="s">
        <v>514</v>
      </c>
      <c r="E699" t="s">
        <v>317</v>
      </c>
      <c r="F699" t="s">
        <v>307</v>
      </c>
      <c r="G699" s="32">
        <v>44675</v>
      </c>
      <c r="H699" s="31">
        <v>0.50902777777810115</v>
      </c>
      <c r="I699" t="s">
        <v>308</v>
      </c>
      <c r="AK699" t="s">
        <v>328</v>
      </c>
      <c r="AO699" t="s">
        <v>325</v>
      </c>
      <c r="AP699" t="s">
        <v>321</v>
      </c>
      <c r="AR699" t="s">
        <v>311</v>
      </c>
      <c r="AT699" t="s">
        <v>312</v>
      </c>
    </row>
    <row r="700" spans="1:46" x14ac:dyDescent="0.3">
      <c r="A700" s="2" t="s">
        <v>125</v>
      </c>
      <c r="B700" s="33" t="s">
        <v>166</v>
      </c>
      <c r="C700" s="33" t="s">
        <v>514</v>
      </c>
      <c r="E700" t="s">
        <v>317</v>
      </c>
      <c r="F700" t="s">
        <v>307</v>
      </c>
      <c r="G700" s="32">
        <v>44675</v>
      </c>
      <c r="H700" s="31">
        <v>0.50902777777810115</v>
      </c>
      <c r="I700" t="s">
        <v>308</v>
      </c>
      <c r="AK700" t="s">
        <v>334</v>
      </c>
      <c r="AO700">
        <v>10</v>
      </c>
      <c r="AP700" t="s">
        <v>321</v>
      </c>
      <c r="AR700" t="s">
        <v>311</v>
      </c>
      <c r="AT700" t="s">
        <v>312</v>
      </c>
    </row>
    <row r="701" spans="1:46" x14ac:dyDescent="0.3">
      <c r="A701" s="2" t="s">
        <v>125</v>
      </c>
      <c r="B701" s="33" t="s">
        <v>166</v>
      </c>
      <c r="C701" s="33" t="s">
        <v>514</v>
      </c>
      <c r="E701" t="s">
        <v>317</v>
      </c>
      <c r="F701" t="s">
        <v>307</v>
      </c>
      <c r="G701" s="32">
        <v>44675</v>
      </c>
      <c r="H701" s="31">
        <v>0.50902777777810115</v>
      </c>
      <c r="I701" t="s">
        <v>308</v>
      </c>
      <c r="AK701" t="s">
        <v>330</v>
      </c>
      <c r="AO701">
        <v>10</v>
      </c>
      <c r="AP701" t="s">
        <v>321</v>
      </c>
      <c r="AR701" t="s">
        <v>311</v>
      </c>
      <c r="AT701" t="s">
        <v>312</v>
      </c>
    </row>
    <row r="702" spans="1:46" x14ac:dyDescent="0.3">
      <c r="A702" s="2" t="s">
        <v>125</v>
      </c>
      <c r="B702" s="33" t="s">
        <v>166</v>
      </c>
      <c r="C702" s="33" t="s">
        <v>514</v>
      </c>
      <c r="E702" t="s">
        <v>317</v>
      </c>
      <c r="F702" t="s">
        <v>307</v>
      </c>
      <c r="G702" s="32">
        <v>44675</v>
      </c>
      <c r="H702" s="31">
        <v>0.50902777777810115</v>
      </c>
      <c r="I702" t="s">
        <v>308</v>
      </c>
      <c r="AK702" t="s">
        <v>329</v>
      </c>
      <c r="AO702">
        <v>11</v>
      </c>
      <c r="AP702" t="s">
        <v>321</v>
      </c>
      <c r="AR702" t="s">
        <v>311</v>
      </c>
      <c r="AT702" t="s">
        <v>312</v>
      </c>
    </row>
    <row r="703" spans="1:46" x14ac:dyDescent="0.3">
      <c r="A703" s="2" t="s">
        <v>125</v>
      </c>
      <c r="B703" s="33" t="s">
        <v>166</v>
      </c>
      <c r="C703" s="33" t="s">
        <v>514</v>
      </c>
      <c r="E703" t="s">
        <v>317</v>
      </c>
      <c r="F703" t="s">
        <v>307</v>
      </c>
      <c r="G703" s="32">
        <v>44675</v>
      </c>
      <c r="H703" s="31">
        <v>0.50902777777810115</v>
      </c>
      <c r="I703" t="s">
        <v>308</v>
      </c>
      <c r="AK703" t="s">
        <v>333</v>
      </c>
      <c r="AO703">
        <v>14</v>
      </c>
      <c r="AP703" t="s">
        <v>321</v>
      </c>
      <c r="AR703" t="s">
        <v>311</v>
      </c>
      <c r="AT703" t="s">
        <v>312</v>
      </c>
    </row>
    <row r="704" spans="1:46" x14ac:dyDescent="0.3">
      <c r="A704" s="2" t="s">
        <v>125</v>
      </c>
      <c r="B704" s="33" t="s">
        <v>166</v>
      </c>
      <c r="C704" s="33" t="s">
        <v>514</v>
      </c>
      <c r="E704" t="s">
        <v>317</v>
      </c>
      <c r="F704" t="s">
        <v>307</v>
      </c>
      <c r="G704" s="32">
        <v>44675</v>
      </c>
      <c r="H704" s="31">
        <v>0.50902777777810115</v>
      </c>
      <c r="I704" t="s">
        <v>308</v>
      </c>
      <c r="AK704" t="s">
        <v>332</v>
      </c>
      <c r="AO704">
        <v>15</v>
      </c>
      <c r="AP704" t="s">
        <v>321</v>
      </c>
      <c r="AR704" t="s">
        <v>311</v>
      </c>
      <c r="AT704" t="s">
        <v>312</v>
      </c>
    </row>
    <row r="705" spans="1:46" x14ac:dyDescent="0.3">
      <c r="A705" s="2" t="s">
        <v>125</v>
      </c>
      <c r="B705" s="33" t="s">
        <v>166</v>
      </c>
      <c r="C705" s="33" t="s">
        <v>514</v>
      </c>
      <c r="E705" t="s">
        <v>317</v>
      </c>
      <c r="F705" t="s">
        <v>307</v>
      </c>
      <c r="G705" s="32">
        <v>44675</v>
      </c>
      <c r="H705" s="31">
        <v>0.50902777777810115</v>
      </c>
      <c r="I705" t="s">
        <v>308</v>
      </c>
      <c r="AK705" t="s">
        <v>335</v>
      </c>
      <c r="AO705">
        <v>100</v>
      </c>
      <c r="AP705" t="s">
        <v>321</v>
      </c>
      <c r="AR705" t="s">
        <v>311</v>
      </c>
      <c r="AT705" t="s">
        <v>312</v>
      </c>
    </row>
    <row r="706" spans="1:46" x14ac:dyDescent="0.3">
      <c r="A706" s="2" t="s">
        <v>125</v>
      </c>
      <c r="B706" s="33" t="s">
        <v>166</v>
      </c>
      <c r="C706" s="33" t="s">
        <v>514</v>
      </c>
      <c r="E706" t="s">
        <v>317</v>
      </c>
      <c r="F706" t="s">
        <v>307</v>
      </c>
      <c r="G706" s="32">
        <v>44675</v>
      </c>
      <c r="H706" s="31">
        <v>0.50902777777810115</v>
      </c>
      <c r="I706" t="s">
        <v>308</v>
      </c>
      <c r="AK706" t="s">
        <v>336</v>
      </c>
      <c r="AO706" t="s">
        <v>401</v>
      </c>
      <c r="AP706" t="s">
        <v>321</v>
      </c>
      <c r="AR706" t="s">
        <v>311</v>
      </c>
      <c r="AT706" t="s">
        <v>312</v>
      </c>
    </row>
    <row r="707" spans="1:46" x14ac:dyDescent="0.3">
      <c r="A707" s="2" t="s">
        <v>125</v>
      </c>
      <c r="B707" s="33" t="s">
        <v>173</v>
      </c>
      <c r="C707" s="33" t="s">
        <v>408</v>
      </c>
      <c r="E707" t="s">
        <v>306</v>
      </c>
      <c r="F707" t="s">
        <v>307</v>
      </c>
      <c r="G707" s="32">
        <v>44520</v>
      </c>
      <c r="H707" s="31">
        <v>0.41666666666424135</v>
      </c>
      <c r="I707" t="s">
        <v>318</v>
      </c>
      <c r="AK707" t="s">
        <v>437</v>
      </c>
      <c r="AO707">
        <v>13.6</v>
      </c>
      <c r="AP707" t="s">
        <v>310</v>
      </c>
      <c r="AR707" t="s">
        <v>311</v>
      </c>
      <c r="AT707" t="s">
        <v>438</v>
      </c>
    </row>
    <row r="708" spans="1:46" x14ac:dyDescent="0.3">
      <c r="A708" s="2" t="s">
        <v>117</v>
      </c>
      <c r="B708" s="33" t="s">
        <v>211</v>
      </c>
      <c r="C708" s="33" t="s">
        <v>341</v>
      </c>
      <c r="E708" t="s">
        <v>306</v>
      </c>
      <c r="F708" t="s">
        <v>307</v>
      </c>
      <c r="G708" s="32">
        <v>45228</v>
      </c>
      <c r="H708" s="31">
        <v>0.42847222222189885</v>
      </c>
      <c r="I708" t="s">
        <v>308</v>
      </c>
      <c r="AK708" t="s">
        <v>437</v>
      </c>
      <c r="AO708">
        <v>13.73</v>
      </c>
      <c r="AP708" t="s">
        <v>310</v>
      </c>
      <c r="AR708" t="s">
        <v>311</v>
      </c>
      <c r="AT708" t="s">
        <v>438</v>
      </c>
    </row>
    <row r="709" spans="1:46" x14ac:dyDescent="0.3">
      <c r="A709" s="2" t="s">
        <v>125</v>
      </c>
      <c r="B709" s="33" t="s">
        <v>173</v>
      </c>
      <c r="C709" s="33" t="s">
        <v>397</v>
      </c>
      <c r="E709" t="s">
        <v>306</v>
      </c>
      <c r="F709" t="s">
        <v>307</v>
      </c>
      <c r="G709" s="32">
        <v>44863</v>
      </c>
      <c r="H709" s="31">
        <v>0.53125</v>
      </c>
      <c r="I709" t="s">
        <v>308</v>
      </c>
      <c r="AK709" t="s">
        <v>437</v>
      </c>
      <c r="AO709">
        <v>13.990320000000001</v>
      </c>
      <c r="AP709" t="s">
        <v>310</v>
      </c>
      <c r="AR709" t="s">
        <v>311</v>
      </c>
      <c r="AT709" t="s">
        <v>438</v>
      </c>
    </row>
    <row r="710" spans="1:46" x14ac:dyDescent="0.3">
      <c r="A710" s="2" t="s">
        <v>125</v>
      </c>
      <c r="B710" s="33" t="s">
        <v>178</v>
      </c>
      <c r="C710" s="33" t="s">
        <v>515</v>
      </c>
      <c r="E710" t="s">
        <v>306</v>
      </c>
      <c r="F710" t="s">
        <v>452</v>
      </c>
      <c r="G710" s="32">
        <v>44848</v>
      </c>
      <c r="H710" s="31">
        <v>0.54166666666424135</v>
      </c>
      <c r="I710" t="s">
        <v>308</v>
      </c>
      <c r="AK710" t="s">
        <v>453</v>
      </c>
      <c r="AO710">
        <v>14</v>
      </c>
      <c r="AP710" t="s">
        <v>444</v>
      </c>
      <c r="AR710" t="s">
        <v>311</v>
      </c>
      <c r="AT710" t="s">
        <v>438</v>
      </c>
    </row>
    <row r="711" spans="1:46" x14ac:dyDescent="0.3">
      <c r="A711" s="2" t="s">
        <v>125</v>
      </c>
      <c r="B711" s="33" t="s">
        <v>166</v>
      </c>
      <c r="C711" s="33" t="s">
        <v>516</v>
      </c>
      <c r="E711" t="s">
        <v>317</v>
      </c>
      <c r="F711" t="s">
        <v>307</v>
      </c>
      <c r="G711" s="32">
        <v>45067</v>
      </c>
      <c r="H711" s="31">
        <v>0.56944444444525288</v>
      </c>
      <c r="I711" t="s">
        <v>308</v>
      </c>
      <c r="AK711" t="s">
        <v>323</v>
      </c>
      <c r="AO711" t="s">
        <v>343</v>
      </c>
      <c r="AP711" t="s">
        <v>321</v>
      </c>
      <c r="AR711" t="s">
        <v>311</v>
      </c>
      <c r="AT711" t="s">
        <v>312</v>
      </c>
    </row>
    <row r="712" spans="1:46" x14ac:dyDescent="0.3">
      <c r="A712" s="2" t="s">
        <v>125</v>
      </c>
      <c r="B712" s="33" t="s">
        <v>166</v>
      </c>
      <c r="C712" s="33" t="s">
        <v>516</v>
      </c>
      <c r="E712" t="s">
        <v>317</v>
      </c>
      <c r="F712" t="s">
        <v>307</v>
      </c>
      <c r="G712" s="32">
        <v>45067</v>
      </c>
      <c r="H712" s="31">
        <v>0.56944444444525288</v>
      </c>
      <c r="I712" t="s">
        <v>308</v>
      </c>
      <c r="AK712" t="s">
        <v>330</v>
      </c>
      <c r="AO712" t="s">
        <v>320</v>
      </c>
      <c r="AP712" t="s">
        <v>321</v>
      </c>
      <c r="AR712" t="s">
        <v>311</v>
      </c>
      <c r="AT712" t="s">
        <v>312</v>
      </c>
    </row>
    <row r="713" spans="1:46" x14ac:dyDescent="0.3">
      <c r="A713" s="2" t="s">
        <v>125</v>
      </c>
      <c r="B713" s="33" t="s">
        <v>166</v>
      </c>
      <c r="C713" s="33" t="s">
        <v>516</v>
      </c>
      <c r="E713" t="s">
        <v>317</v>
      </c>
      <c r="F713" t="s">
        <v>307</v>
      </c>
      <c r="G713" s="32">
        <v>45067</v>
      </c>
      <c r="H713" s="31">
        <v>0.56944444444525288</v>
      </c>
      <c r="I713" t="s">
        <v>308</v>
      </c>
      <c r="AK713" t="s">
        <v>331</v>
      </c>
      <c r="AO713" t="s">
        <v>344</v>
      </c>
      <c r="AP713" t="s">
        <v>321</v>
      </c>
      <c r="AR713" t="s">
        <v>311</v>
      </c>
      <c r="AT713" t="s">
        <v>312</v>
      </c>
    </row>
    <row r="714" spans="1:46" x14ac:dyDescent="0.3">
      <c r="A714" s="2" t="s">
        <v>125</v>
      </c>
      <c r="B714" s="33" t="s">
        <v>166</v>
      </c>
      <c r="C714" s="33" t="s">
        <v>516</v>
      </c>
      <c r="E714" t="s">
        <v>317</v>
      </c>
      <c r="F714" t="s">
        <v>307</v>
      </c>
      <c r="G714" s="32">
        <v>45067</v>
      </c>
      <c r="H714" s="31">
        <v>0.56944444444525288</v>
      </c>
      <c r="I714" t="s">
        <v>308</v>
      </c>
      <c r="AK714" t="s">
        <v>319</v>
      </c>
      <c r="AO714" t="s">
        <v>325</v>
      </c>
      <c r="AP714" t="s">
        <v>321</v>
      </c>
      <c r="AR714" t="s">
        <v>311</v>
      </c>
      <c r="AT714" t="s">
        <v>312</v>
      </c>
    </row>
    <row r="715" spans="1:46" x14ac:dyDescent="0.3">
      <c r="A715" s="2" t="s">
        <v>125</v>
      </c>
      <c r="B715" s="33" t="s">
        <v>166</v>
      </c>
      <c r="C715" s="33" t="s">
        <v>516</v>
      </c>
      <c r="E715" t="s">
        <v>317</v>
      </c>
      <c r="F715" t="s">
        <v>307</v>
      </c>
      <c r="G715" s="32">
        <v>45067</v>
      </c>
      <c r="H715" s="31">
        <v>0.56944444444525288</v>
      </c>
      <c r="I715" t="s">
        <v>308</v>
      </c>
      <c r="AK715" t="s">
        <v>322</v>
      </c>
      <c r="AO715" t="s">
        <v>325</v>
      </c>
      <c r="AP715" t="s">
        <v>321</v>
      </c>
      <c r="AR715" t="s">
        <v>311</v>
      </c>
      <c r="AT715" t="s">
        <v>312</v>
      </c>
    </row>
    <row r="716" spans="1:46" x14ac:dyDescent="0.3">
      <c r="A716" s="2" t="s">
        <v>125</v>
      </c>
      <c r="B716" s="33" t="s">
        <v>166</v>
      </c>
      <c r="C716" s="33" t="s">
        <v>516</v>
      </c>
      <c r="E716" t="s">
        <v>317</v>
      </c>
      <c r="F716" t="s">
        <v>307</v>
      </c>
      <c r="G716" s="32">
        <v>45067</v>
      </c>
      <c r="H716" s="31">
        <v>0.56944444444525288</v>
      </c>
      <c r="I716" t="s">
        <v>308</v>
      </c>
      <c r="AK716" t="s">
        <v>327</v>
      </c>
      <c r="AO716" t="s">
        <v>325</v>
      </c>
      <c r="AP716" t="s">
        <v>321</v>
      </c>
      <c r="AR716" t="s">
        <v>311</v>
      </c>
      <c r="AT716" t="s">
        <v>312</v>
      </c>
    </row>
    <row r="717" spans="1:46" x14ac:dyDescent="0.3">
      <c r="A717" s="2" t="s">
        <v>125</v>
      </c>
      <c r="B717" s="33" t="s">
        <v>166</v>
      </c>
      <c r="C717" s="33" t="s">
        <v>516</v>
      </c>
      <c r="E717" t="s">
        <v>317</v>
      </c>
      <c r="F717" t="s">
        <v>307</v>
      </c>
      <c r="G717" s="32">
        <v>45067</v>
      </c>
      <c r="H717" s="31">
        <v>0.56944444444525288</v>
      </c>
      <c r="I717" t="s">
        <v>308</v>
      </c>
      <c r="AK717" t="s">
        <v>328</v>
      </c>
      <c r="AO717" t="s">
        <v>325</v>
      </c>
      <c r="AP717" t="s">
        <v>321</v>
      </c>
      <c r="AR717" t="s">
        <v>311</v>
      </c>
      <c r="AT717" t="s">
        <v>312</v>
      </c>
    </row>
    <row r="718" spans="1:46" x14ac:dyDescent="0.3">
      <c r="A718" s="2" t="s">
        <v>125</v>
      </c>
      <c r="B718" s="33" t="s">
        <v>166</v>
      </c>
      <c r="C718" s="33" t="s">
        <v>516</v>
      </c>
      <c r="E718" t="s">
        <v>317</v>
      </c>
      <c r="F718" t="s">
        <v>307</v>
      </c>
      <c r="G718" s="32">
        <v>45067</v>
      </c>
      <c r="H718" s="31">
        <v>0.56944444444525288</v>
      </c>
      <c r="I718" t="s">
        <v>308</v>
      </c>
      <c r="AK718" t="s">
        <v>324</v>
      </c>
      <c r="AO718" t="s">
        <v>345</v>
      </c>
      <c r="AP718" t="s">
        <v>321</v>
      </c>
      <c r="AR718" t="s">
        <v>311</v>
      </c>
      <c r="AT718" t="s">
        <v>312</v>
      </c>
    </row>
    <row r="719" spans="1:46" x14ac:dyDescent="0.3">
      <c r="A719" s="2" t="s">
        <v>125</v>
      </c>
      <c r="B719" s="33" t="s">
        <v>166</v>
      </c>
      <c r="C719" s="33" t="s">
        <v>516</v>
      </c>
      <c r="E719" t="s">
        <v>317</v>
      </c>
      <c r="F719" t="s">
        <v>307</v>
      </c>
      <c r="G719" s="32">
        <v>45067</v>
      </c>
      <c r="H719" s="31">
        <v>0.56944444444525288</v>
      </c>
      <c r="I719" t="s">
        <v>308</v>
      </c>
      <c r="AK719" t="s">
        <v>326</v>
      </c>
      <c r="AO719" t="s">
        <v>345</v>
      </c>
      <c r="AP719" t="s">
        <v>321</v>
      </c>
      <c r="AR719" t="s">
        <v>311</v>
      </c>
      <c r="AT719" t="s">
        <v>312</v>
      </c>
    </row>
    <row r="720" spans="1:46" x14ac:dyDescent="0.3">
      <c r="A720" s="2" t="s">
        <v>125</v>
      </c>
      <c r="B720" s="33" t="s">
        <v>166</v>
      </c>
      <c r="C720" s="33" t="s">
        <v>516</v>
      </c>
      <c r="E720" t="s">
        <v>317</v>
      </c>
      <c r="F720" t="s">
        <v>307</v>
      </c>
      <c r="G720" s="32">
        <v>45067</v>
      </c>
      <c r="H720" s="31">
        <v>0.56944444444525288</v>
      </c>
      <c r="I720" t="s">
        <v>308</v>
      </c>
      <c r="AK720" t="s">
        <v>329</v>
      </c>
      <c r="AO720">
        <v>11</v>
      </c>
      <c r="AP720" t="s">
        <v>321</v>
      </c>
      <c r="AR720" t="s">
        <v>311</v>
      </c>
      <c r="AT720" t="s">
        <v>312</v>
      </c>
    </row>
    <row r="721" spans="1:46" x14ac:dyDescent="0.3">
      <c r="A721" s="2" t="s">
        <v>125</v>
      </c>
      <c r="B721" s="33" t="s">
        <v>166</v>
      </c>
      <c r="C721" s="33" t="s">
        <v>516</v>
      </c>
      <c r="E721" t="s">
        <v>317</v>
      </c>
      <c r="F721" t="s">
        <v>307</v>
      </c>
      <c r="G721" s="32">
        <v>45067</v>
      </c>
      <c r="H721" s="31">
        <v>0.56944444444525288</v>
      </c>
      <c r="I721" t="s">
        <v>308</v>
      </c>
      <c r="AK721" t="s">
        <v>334</v>
      </c>
      <c r="AO721">
        <v>14</v>
      </c>
      <c r="AP721" t="s">
        <v>321</v>
      </c>
      <c r="AR721" t="s">
        <v>311</v>
      </c>
      <c r="AT721" t="s">
        <v>312</v>
      </c>
    </row>
    <row r="722" spans="1:46" x14ac:dyDescent="0.3">
      <c r="A722" s="2" t="s">
        <v>125</v>
      </c>
      <c r="B722" s="33" t="s">
        <v>166</v>
      </c>
      <c r="C722" s="33" t="s">
        <v>516</v>
      </c>
      <c r="E722" t="s">
        <v>317</v>
      </c>
      <c r="F722" t="s">
        <v>307</v>
      </c>
      <c r="G722" s="32">
        <v>45067</v>
      </c>
      <c r="H722" s="31">
        <v>0.56944444444525288</v>
      </c>
      <c r="I722" t="s">
        <v>308</v>
      </c>
      <c r="AK722" t="s">
        <v>332</v>
      </c>
      <c r="AO722">
        <v>15</v>
      </c>
      <c r="AP722" t="s">
        <v>321</v>
      </c>
      <c r="AR722" t="s">
        <v>311</v>
      </c>
      <c r="AT722" t="s">
        <v>312</v>
      </c>
    </row>
    <row r="723" spans="1:46" x14ac:dyDescent="0.3">
      <c r="A723" s="2" t="s">
        <v>125</v>
      </c>
      <c r="B723" s="33" t="s">
        <v>166</v>
      </c>
      <c r="C723" s="33" t="s">
        <v>516</v>
      </c>
      <c r="E723" t="s">
        <v>317</v>
      </c>
      <c r="F723" t="s">
        <v>307</v>
      </c>
      <c r="G723" s="32">
        <v>45067</v>
      </c>
      <c r="H723" s="31">
        <v>0.56944444444525288</v>
      </c>
      <c r="I723" t="s">
        <v>308</v>
      </c>
      <c r="AK723" t="s">
        <v>333</v>
      </c>
      <c r="AO723">
        <v>19</v>
      </c>
      <c r="AP723" t="s">
        <v>321</v>
      </c>
      <c r="AR723" t="s">
        <v>311</v>
      </c>
      <c r="AT723" t="s">
        <v>312</v>
      </c>
    </row>
    <row r="724" spans="1:46" x14ac:dyDescent="0.3">
      <c r="A724" s="2" t="s">
        <v>125</v>
      </c>
      <c r="B724" s="33" t="s">
        <v>166</v>
      </c>
      <c r="C724" s="33" t="s">
        <v>516</v>
      </c>
      <c r="E724" t="s">
        <v>317</v>
      </c>
      <c r="F724" t="s">
        <v>307</v>
      </c>
      <c r="G724" s="32">
        <v>45067</v>
      </c>
      <c r="H724" s="31">
        <v>0.56944444444525288</v>
      </c>
      <c r="I724" t="s">
        <v>308</v>
      </c>
      <c r="AK724" t="s">
        <v>335</v>
      </c>
      <c r="AO724">
        <v>127</v>
      </c>
      <c r="AP724" t="s">
        <v>321</v>
      </c>
      <c r="AR724" t="s">
        <v>311</v>
      </c>
      <c r="AT724" t="s">
        <v>312</v>
      </c>
    </row>
    <row r="725" spans="1:46" x14ac:dyDescent="0.3">
      <c r="A725" s="2" t="s">
        <v>125</v>
      </c>
      <c r="B725" s="33" t="s">
        <v>166</v>
      </c>
      <c r="C725" s="33" t="s">
        <v>516</v>
      </c>
      <c r="E725" t="s">
        <v>317</v>
      </c>
      <c r="F725" t="s">
        <v>307</v>
      </c>
      <c r="G725" s="32">
        <v>45067</v>
      </c>
      <c r="H725" s="31">
        <v>0.56944444444525288</v>
      </c>
      <c r="I725" t="s">
        <v>308</v>
      </c>
      <c r="AK725" t="s">
        <v>336</v>
      </c>
      <c r="AO725" t="s">
        <v>337</v>
      </c>
      <c r="AP725" t="s">
        <v>321</v>
      </c>
      <c r="AR725" t="s">
        <v>311</v>
      </c>
      <c r="AT725" t="s">
        <v>312</v>
      </c>
    </row>
    <row r="726" spans="1:46" x14ac:dyDescent="0.3">
      <c r="A726" s="2" t="s">
        <v>125</v>
      </c>
      <c r="B726" s="33" t="s">
        <v>166</v>
      </c>
      <c r="C726" s="33" t="s">
        <v>517</v>
      </c>
      <c r="E726" t="s">
        <v>306</v>
      </c>
      <c r="F726" t="s">
        <v>452</v>
      </c>
      <c r="G726" s="32">
        <v>44675</v>
      </c>
      <c r="H726" s="31">
        <v>0.50902777777810115</v>
      </c>
      <c r="I726" t="s">
        <v>308</v>
      </c>
      <c r="AK726" t="s">
        <v>453</v>
      </c>
      <c r="AO726">
        <v>14</v>
      </c>
      <c r="AP726" t="s">
        <v>444</v>
      </c>
      <c r="AR726" t="s">
        <v>311</v>
      </c>
      <c r="AT726" t="s">
        <v>438</v>
      </c>
    </row>
    <row r="727" spans="1:46" x14ac:dyDescent="0.3">
      <c r="A727" s="2" t="s">
        <v>125</v>
      </c>
      <c r="B727" s="33" t="s">
        <v>173</v>
      </c>
      <c r="C727" s="33" t="s">
        <v>518</v>
      </c>
      <c r="E727" t="s">
        <v>306</v>
      </c>
      <c r="F727" t="s">
        <v>442</v>
      </c>
      <c r="G727" s="32">
        <v>45044</v>
      </c>
      <c r="H727" s="31">
        <v>0.4375</v>
      </c>
      <c r="I727" t="s">
        <v>308</v>
      </c>
      <c r="AK727" t="s">
        <v>443</v>
      </c>
      <c r="AO727">
        <v>14</v>
      </c>
      <c r="AP727" t="s">
        <v>444</v>
      </c>
      <c r="AR727" t="s">
        <v>311</v>
      </c>
      <c r="AT727" t="s">
        <v>438</v>
      </c>
    </row>
    <row r="728" spans="1:46" x14ac:dyDescent="0.3">
      <c r="A728" s="2" t="s">
        <v>125</v>
      </c>
      <c r="B728" s="33" t="s">
        <v>153</v>
      </c>
      <c r="C728" s="33" t="s">
        <v>519</v>
      </c>
      <c r="E728" t="s">
        <v>306</v>
      </c>
      <c r="F728" t="s">
        <v>442</v>
      </c>
      <c r="G728" s="32">
        <v>44850</v>
      </c>
      <c r="H728" s="31">
        <v>0.41041666666569654</v>
      </c>
      <c r="I728" t="s">
        <v>308</v>
      </c>
      <c r="AK728" t="s">
        <v>443</v>
      </c>
      <c r="AO728">
        <v>14</v>
      </c>
      <c r="AP728" t="s">
        <v>444</v>
      </c>
      <c r="AR728" t="s">
        <v>311</v>
      </c>
      <c r="AT728" t="s">
        <v>438</v>
      </c>
    </row>
    <row r="729" spans="1:46" x14ac:dyDescent="0.3">
      <c r="A729" s="2" t="s">
        <v>117</v>
      </c>
      <c r="B729" s="33" t="s">
        <v>187</v>
      </c>
      <c r="C729" s="33" t="s">
        <v>520</v>
      </c>
      <c r="E729" t="s">
        <v>306</v>
      </c>
      <c r="F729" t="s">
        <v>442</v>
      </c>
      <c r="G729" s="32">
        <v>45207</v>
      </c>
      <c r="H729" s="31">
        <v>0.41666666666424135</v>
      </c>
      <c r="I729" t="s">
        <v>308</v>
      </c>
      <c r="AK729" t="s">
        <v>443</v>
      </c>
      <c r="AO729">
        <v>14</v>
      </c>
      <c r="AP729" t="s">
        <v>444</v>
      </c>
      <c r="AR729" t="s">
        <v>311</v>
      </c>
      <c r="AT729" t="s">
        <v>438</v>
      </c>
    </row>
    <row r="730" spans="1:46" x14ac:dyDescent="0.3">
      <c r="A730" s="2" t="s">
        <v>117</v>
      </c>
      <c r="B730" s="33" t="s">
        <v>213</v>
      </c>
      <c r="C730" s="33" t="s">
        <v>521</v>
      </c>
      <c r="E730" t="s">
        <v>317</v>
      </c>
      <c r="F730" t="s">
        <v>307</v>
      </c>
      <c r="G730" s="32">
        <v>45424</v>
      </c>
      <c r="H730" s="31">
        <v>0.51041666666424135</v>
      </c>
      <c r="I730" t="s">
        <v>308</v>
      </c>
      <c r="AK730" t="s">
        <v>363</v>
      </c>
      <c r="AO730" t="s">
        <v>343</v>
      </c>
      <c r="AP730" t="s">
        <v>321</v>
      </c>
      <c r="AR730" t="s">
        <v>311</v>
      </c>
      <c r="AT730" t="s">
        <v>312</v>
      </c>
    </row>
    <row r="731" spans="1:46" x14ac:dyDescent="0.3">
      <c r="A731" s="2" t="s">
        <v>117</v>
      </c>
      <c r="B731" s="33" t="s">
        <v>213</v>
      </c>
      <c r="C731" s="33" t="s">
        <v>521</v>
      </c>
      <c r="E731" t="s">
        <v>317</v>
      </c>
      <c r="F731" t="s">
        <v>307</v>
      </c>
      <c r="G731" s="32">
        <v>45424</v>
      </c>
      <c r="H731" s="31">
        <v>0.51041666666424135</v>
      </c>
      <c r="I731" t="s">
        <v>308</v>
      </c>
      <c r="AK731" t="s">
        <v>367</v>
      </c>
      <c r="AO731" t="s">
        <v>343</v>
      </c>
      <c r="AP731" t="s">
        <v>321</v>
      </c>
      <c r="AR731" t="s">
        <v>311</v>
      </c>
      <c r="AT731" t="s">
        <v>312</v>
      </c>
    </row>
    <row r="732" spans="1:46" x14ac:dyDescent="0.3">
      <c r="A732" s="2" t="s">
        <v>117</v>
      </c>
      <c r="B732" s="33" t="s">
        <v>213</v>
      </c>
      <c r="C732" s="33" t="s">
        <v>521</v>
      </c>
      <c r="E732" t="s">
        <v>317</v>
      </c>
      <c r="F732" t="s">
        <v>307</v>
      </c>
      <c r="G732" s="32">
        <v>45424</v>
      </c>
      <c r="H732" s="31">
        <v>0.51041666666424135</v>
      </c>
      <c r="I732" t="s">
        <v>308</v>
      </c>
      <c r="AK732" t="s">
        <v>368</v>
      </c>
      <c r="AO732" t="s">
        <v>320</v>
      </c>
      <c r="AP732" t="s">
        <v>321</v>
      </c>
      <c r="AR732" t="s">
        <v>311</v>
      </c>
      <c r="AT732" t="s">
        <v>312</v>
      </c>
    </row>
    <row r="733" spans="1:46" x14ac:dyDescent="0.3">
      <c r="A733" s="2" t="s">
        <v>117</v>
      </c>
      <c r="B733" s="33" t="s">
        <v>213</v>
      </c>
      <c r="C733" s="33" t="s">
        <v>521</v>
      </c>
      <c r="E733" t="s">
        <v>317</v>
      </c>
      <c r="F733" t="s">
        <v>307</v>
      </c>
      <c r="G733" s="32">
        <v>45424</v>
      </c>
      <c r="H733" s="31">
        <v>0.51041666666424135</v>
      </c>
      <c r="I733" t="s">
        <v>308</v>
      </c>
      <c r="AK733" t="s">
        <v>366</v>
      </c>
      <c r="AO733" t="s">
        <v>344</v>
      </c>
      <c r="AP733" t="s">
        <v>321</v>
      </c>
      <c r="AR733" t="s">
        <v>311</v>
      </c>
      <c r="AT733" t="s">
        <v>312</v>
      </c>
    </row>
    <row r="734" spans="1:46" x14ac:dyDescent="0.3">
      <c r="A734" s="2" t="s">
        <v>117</v>
      </c>
      <c r="B734" s="33" t="s">
        <v>213</v>
      </c>
      <c r="C734" s="33" t="s">
        <v>521</v>
      </c>
      <c r="E734" t="s">
        <v>317</v>
      </c>
      <c r="F734" t="s">
        <v>307</v>
      </c>
      <c r="G734" s="32">
        <v>45424</v>
      </c>
      <c r="H734" s="31">
        <v>0.51041666666424135</v>
      </c>
      <c r="I734" t="s">
        <v>308</v>
      </c>
      <c r="AK734" t="s">
        <v>365</v>
      </c>
      <c r="AO734" t="s">
        <v>325</v>
      </c>
      <c r="AP734" t="s">
        <v>321</v>
      </c>
      <c r="AR734" t="s">
        <v>311</v>
      </c>
      <c r="AT734" t="s">
        <v>312</v>
      </c>
    </row>
    <row r="735" spans="1:46" x14ac:dyDescent="0.3">
      <c r="A735" s="2" t="s">
        <v>117</v>
      </c>
      <c r="B735" s="33" t="s">
        <v>213</v>
      </c>
      <c r="C735" s="33" t="s">
        <v>521</v>
      </c>
      <c r="E735" t="s">
        <v>317</v>
      </c>
      <c r="F735" t="s">
        <v>307</v>
      </c>
      <c r="G735" s="32">
        <v>45424</v>
      </c>
      <c r="H735" s="31">
        <v>0.51041666666424135</v>
      </c>
      <c r="I735" t="s">
        <v>308</v>
      </c>
      <c r="AK735" t="s">
        <v>369</v>
      </c>
      <c r="AO735" t="s">
        <v>345</v>
      </c>
      <c r="AP735" t="s">
        <v>321</v>
      </c>
      <c r="AR735" t="s">
        <v>311</v>
      </c>
      <c r="AT735" t="s">
        <v>312</v>
      </c>
    </row>
    <row r="736" spans="1:46" x14ac:dyDescent="0.3">
      <c r="A736" s="2" t="s">
        <v>117</v>
      </c>
      <c r="B736" s="33" t="s">
        <v>213</v>
      </c>
      <c r="C736" s="33" t="s">
        <v>521</v>
      </c>
      <c r="E736" t="s">
        <v>317</v>
      </c>
      <c r="F736" t="s">
        <v>307</v>
      </c>
      <c r="G736" s="32">
        <v>45424</v>
      </c>
      <c r="H736" s="31">
        <v>0.51041666666424135</v>
      </c>
      <c r="I736" t="s">
        <v>308</v>
      </c>
      <c r="AK736" t="s">
        <v>374</v>
      </c>
      <c r="AO736">
        <v>16</v>
      </c>
      <c r="AP736" t="s">
        <v>321</v>
      </c>
      <c r="AR736" t="s">
        <v>311</v>
      </c>
      <c r="AT736" t="s">
        <v>312</v>
      </c>
    </row>
    <row r="737" spans="1:46" x14ac:dyDescent="0.3">
      <c r="A737" s="2" t="s">
        <v>117</v>
      </c>
      <c r="B737" s="33" t="s">
        <v>213</v>
      </c>
      <c r="C737" s="33" t="s">
        <v>521</v>
      </c>
      <c r="E737" t="s">
        <v>317</v>
      </c>
      <c r="F737" t="s">
        <v>307</v>
      </c>
      <c r="G737" s="32">
        <v>45424</v>
      </c>
      <c r="H737" s="31">
        <v>0.51041666666424135</v>
      </c>
      <c r="I737" t="s">
        <v>308</v>
      </c>
      <c r="AK737" t="s">
        <v>370</v>
      </c>
      <c r="AO737">
        <v>16</v>
      </c>
      <c r="AP737" t="s">
        <v>321</v>
      </c>
      <c r="AR737" t="s">
        <v>311</v>
      </c>
      <c r="AT737" t="s">
        <v>312</v>
      </c>
    </row>
    <row r="738" spans="1:46" x14ac:dyDescent="0.3">
      <c r="A738" s="2" t="s">
        <v>117</v>
      </c>
      <c r="B738" s="33" t="s">
        <v>213</v>
      </c>
      <c r="C738" s="33" t="s">
        <v>521</v>
      </c>
      <c r="E738" t="s">
        <v>317</v>
      </c>
      <c r="F738" t="s">
        <v>307</v>
      </c>
      <c r="G738" s="32">
        <v>45424</v>
      </c>
      <c r="H738" s="31">
        <v>0.51041666666424135</v>
      </c>
      <c r="I738" t="s">
        <v>308</v>
      </c>
      <c r="AK738" t="s">
        <v>375</v>
      </c>
      <c r="AO738">
        <v>16</v>
      </c>
      <c r="AP738" t="s">
        <v>321</v>
      </c>
      <c r="AR738" t="s">
        <v>311</v>
      </c>
      <c r="AT738" t="s">
        <v>312</v>
      </c>
    </row>
    <row r="739" spans="1:46" x14ac:dyDescent="0.3">
      <c r="A739" s="2" t="s">
        <v>117</v>
      </c>
      <c r="B739" s="33" t="s">
        <v>213</v>
      </c>
      <c r="C739" s="33" t="s">
        <v>521</v>
      </c>
      <c r="E739" t="s">
        <v>317</v>
      </c>
      <c r="F739" t="s">
        <v>307</v>
      </c>
      <c r="G739" s="32">
        <v>45424</v>
      </c>
      <c r="H739" s="31">
        <v>0.51041666666424135</v>
      </c>
      <c r="I739" t="s">
        <v>308</v>
      </c>
      <c r="AK739" t="s">
        <v>364</v>
      </c>
      <c r="AO739">
        <v>17</v>
      </c>
      <c r="AP739" t="s">
        <v>321</v>
      </c>
      <c r="AR739" t="s">
        <v>311</v>
      </c>
      <c r="AT739" t="s">
        <v>312</v>
      </c>
    </row>
    <row r="740" spans="1:46" x14ac:dyDescent="0.3">
      <c r="A740" s="2" t="s">
        <v>117</v>
      </c>
      <c r="B740" s="33" t="s">
        <v>213</v>
      </c>
      <c r="C740" s="33" t="s">
        <v>521</v>
      </c>
      <c r="E740" t="s">
        <v>317</v>
      </c>
      <c r="F740" t="s">
        <v>307</v>
      </c>
      <c r="G740" s="32">
        <v>45424</v>
      </c>
      <c r="H740" s="31">
        <v>0.51041666666424135</v>
      </c>
      <c r="I740" t="s">
        <v>308</v>
      </c>
      <c r="AK740" t="s">
        <v>372</v>
      </c>
      <c r="AO740">
        <v>17</v>
      </c>
      <c r="AP740" t="s">
        <v>321</v>
      </c>
      <c r="AR740" t="s">
        <v>311</v>
      </c>
      <c r="AT740" t="s">
        <v>312</v>
      </c>
    </row>
    <row r="741" spans="1:46" x14ac:dyDescent="0.3">
      <c r="A741" s="2" t="s">
        <v>117</v>
      </c>
      <c r="B741" s="33" t="s">
        <v>213</v>
      </c>
      <c r="C741" s="33" t="s">
        <v>521</v>
      </c>
      <c r="E741" t="s">
        <v>317</v>
      </c>
      <c r="F741" t="s">
        <v>307</v>
      </c>
      <c r="G741" s="32">
        <v>45424</v>
      </c>
      <c r="H741" s="31">
        <v>0.51041666666424135</v>
      </c>
      <c r="I741" t="s">
        <v>308</v>
      </c>
      <c r="AK741" t="s">
        <v>371</v>
      </c>
      <c r="AO741">
        <v>18</v>
      </c>
      <c r="AP741" t="s">
        <v>321</v>
      </c>
      <c r="AR741" t="s">
        <v>311</v>
      </c>
      <c r="AT741" t="s">
        <v>312</v>
      </c>
    </row>
    <row r="742" spans="1:46" x14ac:dyDescent="0.3">
      <c r="A742" s="2" t="s">
        <v>117</v>
      </c>
      <c r="B742" s="33" t="s">
        <v>213</v>
      </c>
      <c r="C742" s="33" t="s">
        <v>521</v>
      </c>
      <c r="E742" t="s">
        <v>317</v>
      </c>
      <c r="F742" t="s">
        <v>307</v>
      </c>
      <c r="G742" s="32">
        <v>45424</v>
      </c>
      <c r="H742" s="31">
        <v>0.51041666666424135</v>
      </c>
      <c r="I742" t="s">
        <v>308</v>
      </c>
      <c r="AK742" t="s">
        <v>373</v>
      </c>
      <c r="AO742">
        <v>18</v>
      </c>
      <c r="AP742" t="s">
        <v>321</v>
      </c>
      <c r="AR742" t="s">
        <v>311</v>
      </c>
      <c r="AT742" t="s">
        <v>312</v>
      </c>
    </row>
    <row r="743" spans="1:46" x14ac:dyDescent="0.3">
      <c r="A743" s="2" t="s">
        <v>117</v>
      </c>
      <c r="B743" s="33" t="s">
        <v>213</v>
      </c>
      <c r="C743" s="33" t="s">
        <v>521</v>
      </c>
      <c r="E743" t="s">
        <v>317</v>
      </c>
      <c r="F743" t="s">
        <v>307</v>
      </c>
      <c r="G743" s="32">
        <v>45424</v>
      </c>
      <c r="H743" s="31">
        <v>0.51041666666424135</v>
      </c>
      <c r="I743" t="s">
        <v>308</v>
      </c>
      <c r="AK743" t="s">
        <v>376</v>
      </c>
      <c r="AO743">
        <v>158</v>
      </c>
      <c r="AP743" t="s">
        <v>321</v>
      </c>
      <c r="AR743" t="s">
        <v>311</v>
      </c>
      <c r="AT743" t="s">
        <v>312</v>
      </c>
    </row>
    <row r="744" spans="1:46" x14ac:dyDescent="0.3">
      <c r="A744" s="2" t="s">
        <v>117</v>
      </c>
      <c r="B744" s="33" t="s">
        <v>213</v>
      </c>
      <c r="C744" s="33" t="s">
        <v>521</v>
      </c>
      <c r="E744" t="s">
        <v>317</v>
      </c>
      <c r="F744" t="s">
        <v>307</v>
      </c>
      <c r="G744" s="32">
        <v>45424</v>
      </c>
      <c r="H744" s="31">
        <v>0.51041666666424135</v>
      </c>
      <c r="I744" t="s">
        <v>308</v>
      </c>
      <c r="AK744" t="s">
        <v>377</v>
      </c>
      <c r="AO744" t="s">
        <v>337</v>
      </c>
      <c r="AP744" t="s">
        <v>321</v>
      </c>
      <c r="AR744" t="s">
        <v>311</v>
      </c>
      <c r="AT744" t="s">
        <v>312</v>
      </c>
    </row>
    <row r="745" spans="1:46" x14ac:dyDescent="0.3">
      <c r="A745" s="2" t="s">
        <v>117</v>
      </c>
      <c r="B745" s="33" t="s">
        <v>199</v>
      </c>
      <c r="C745" s="33" t="s">
        <v>522</v>
      </c>
      <c r="E745" t="s">
        <v>306</v>
      </c>
      <c r="F745" t="s">
        <v>442</v>
      </c>
      <c r="G745" s="32">
        <v>45418</v>
      </c>
      <c r="H745" s="31">
        <v>0.51388888889050577</v>
      </c>
      <c r="I745" t="s">
        <v>308</v>
      </c>
      <c r="AK745" t="s">
        <v>443</v>
      </c>
      <c r="AO745">
        <v>14</v>
      </c>
      <c r="AP745" t="s">
        <v>444</v>
      </c>
      <c r="AR745" t="s">
        <v>311</v>
      </c>
      <c r="AT745" t="s">
        <v>438</v>
      </c>
    </row>
    <row r="746" spans="1:46" x14ac:dyDescent="0.3">
      <c r="A746" s="2" t="s">
        <v>117</v>
      </c>
      <c r="B746" s="33" t="s">
        <v>213</v>
      </c>
      <c r="C746" s="33" t="s">
        <v>411</v>
      </c>
      <c r="E746" t="s">
        <v>306</v>
      </c>
      <c r="F746" t="s">
        <v>307</v>
      </c>
      <c r="G746" s="32">
        <v>45424</v>
      </c>
      <c r="H746" s="31">
        <v>0.51041666666424135</v>
      </c>
      <c r="I746" t="s">
        <v>308</v>
      </c>
      <c r="AK746" t="s">
        <v>437</v>
      </c>
      <c r="AO746">
        <v>14</v>
      </c>
      <c r="AP746" t="s">
        <v>310</v>
      </c>
      <c r="AR746" t="s">
        <v>311</v>
      </c>
      <c r="AT746" t="s">
        <v>438</v>
      </c>
    </row>
    <row r="747" spans="1:46" x14ac:dyDescent="0.3">
      <c r="A747" s="2" t="s">
        <v>125</v>
      </c>
      <c r="B747" s="33" t="s">
        <v>173</v>
      </c>
      <c r="C747" s="33" t="s">
        <v>378</v>
      </c>
      <c r="E747" t="s">
        <v>306</v>
      </c>
      <c r="F747" t="s">
        <v>307</v>
      </c>
      <c r="G747" s="32">
        <v>45044</v>
      </c>
      <c r="H747" s="31">
        <v>0.4375</v>
      </c>
      <c r="I747" t="s">
        <v>308</v>
      </c>
      <c r="AK747" t="s">
        <v>437</v>
      </c>
      <c r="AO747">
        <v>14.25</v>
      </c>
      <c r="AP747" t="s">
        <v>310</v>
      </c>
      <c r="AR747" t="s">
        <v>311</v>
      </c>
      <c r="AT747" t="s">
        <v>438</v>
      </c>
    </row>
    <row r="748" spans="1:46" x14ac:dyDescent="0.3">
      <c r="A748" s="2" t="s">
        <v>117</v>
      </c>
      <c r="B748" s="33" t="s">
        <v>209</v>
      </c>
      <c r="C748" s="33" t="s">
        <v>523</v>
      </c>
      <c r="E748" t="s">
        <v>306</v>
      </c>
      <c r="F748" t="s">
        <v>442</v>
      </c>
      <c r="G748" s="32">
        <v>45207</v>
      </c>
      <c r="H748" s="31">
        <v>0.5</v>
      </c>
      <c r="I748" t="s">
        <v>308</v>
      </c>
      <c r="AK748" t="s">
        <v>443</v>
      </c>
      <c r="AO748">
        <v>14.5</v>
      </c>
      <c r="AP748" t="s">
        <v>444</v>
      </c>
      <c r="AR748" t="s">
        <v>311</v>
      </c>
      <c r="AT748" t="s">
        <v>438</v>
      </c>
    </row>
    <row r="749" spans="1:46" x14ac:dyDescent="0.3">
      <c r="A749" s="2" t="s">
        <v>125</v>
      </c>
      <c r="B749" s="33" t="s">
        <v>205</v>
      </c>
      <c r="C749" s="33" t="s">
        <v>524</v>
      </c>
      <c r="E749" t="s">
        <v>317</v>
      </c>
      <c r="F749" t="s">
        <v>307</v>
      </c>
      <c r="G749" s="32">
        <v>44845</v>
      </c>
      <c r="H749" s="31">
        <v>0.5</v>
      </c>
      <c r="I749" t="s">
        <v>308</v>
      </c>
      <c r="AK749" t="s">
        <v>375</v>
      </c>
      <c r="AO749" t="s">
        <v>382</v>
      </c>
      <c r="AP749" t="s">
        <v>321</v>
      </c>
      <c r="AR749" t="s">
        <v>311</v>
      </c>
      <c r="AT749" t="s">
        <v>312</v>
      </c>
    </row>
    <row r="750" spans="1:46" x14ac:dyDescent="0.3">
      <c r="A750" s="2" t="s">
        <v>125</v>
      </c>
      <c r="B750" s="33" t="s">
        <v>205</v>
      </c>
      <c r="C750" s="33" t="s">
        <v>524</v>
      </c>
      <c r="E750" t="s">
        <v>317</v>
      </c>
      <c r="F750" t="s">
        <v>307</v>
      </c>
      <c r="G750" s="32">
        <v>44845</v>
      </c>
      <c r="H750" s="31">
        <v>0.5</v>
      </c>
      <c r="I750" t="s">
        <v>308</v>
      </c>
      <c r="AK750" t="s">
        <v>368</v>
      </c>
      <c r="AO750" t="s">
        <v>428</v>
      </c>
      <c r="AP750" t="s">
        <v>321</v>
      </c>
      <c r="AR750" t="s">
        <v>311</v>
      </c>
      <c r="AT750" t="s">
        <v>312</v>
      </c>
    </row>
    <row r="751" spans="1:46" x14ac:dyDescent="0.3">
      <c r="A751" s="2" t="s">
        <v>125</v>
      </c>
      <c r="B751" s="33" t="s">
        <v>205</v>
      </c>
      <c r="C751" s="33" t="s">
        <v>524</v>
      </c>
      <c r="E751" t="s">
        <v>317</v>
      </c>
      <c r="F751" t="s">
        <v>307</v>
      </c>
      <c r="G751" s="32">
        <v>44845</v>
      </c>
      <c r="H751" s="31">
        <v>0.5</v>
      </c>
      <c r="I751" t="s">
        <v>308</v>
      </c>
      <c r="AK751" t="s">
        <v>369</v>
      </c>
      <c r="AO751" t="s">
        <v>428</v>
      </c>
      <c r="AP751" t="s">
        <v>321</v>
      </c>
      <c r="AR751" t="s">
        <v>311</v>
      </c>
      <c r="AT751" t="s">
        <v>312</v>
      </c>
    </row>
    <row r="752" spans="1:46" x14ac:dyDescent="0.3">
      <c r="A752" s="2" t="s">
        <v>125</v>
      </c>
      <c r="B752" s="33" t="s">
        <v>205</v>
      </c>
      <c r="C752" s="33" t="s">
        <v>524</v>
      </c>
      <c r="E752" t="s">
        <v>317</v>
      </c>
      <c r="F752" t="s">
        <v>307</v>
      </c>
      <c r="G752" s="32">
        <v>44845</v>
      </c>
      <c r="H752" s="31">
        <v>0.5</v>
      </c>
      <c r="I752" t="s">
        <v>308</v>
      </c>
      <c r="AK752" t="s">
        <v>371</v>
      </c>
      <c r="AO752" t="s">
        <v>320</v>
      </c>
      <c r="AP752" t="s">
        <v>321</v>
      </c>
      <c r="AR752" t="s">
        <v>311</v>
      </c>
      <c r="AT752" t="s">
        <v>312</v>
      </c>
    </row>
    <row r="753" spans="1:46" x14ac:dyDescent="0.3">
      <c r="A753" s="2" t="s">
        <v>125</v>
      </c>
      <c r="B753" s="33" t="s">
        <v>205</v>
      </c>
      <c r="C753" s="33" t="s">
        <v>524</v>
      </c>
      <c r="E753" t="s">
        <v>317</v>
      </c>
      <c r="F753" t="s">
        <v>307</v>
      </c>
      <c r="G753" s="32">
        <v>44845</v>
      </c>
      <c r="H753" s="31">
        <v>0.5</v>
      </c>
      <c r="I753" t="s">
        <v>308</v>
      </c>
      <c r="AK753" t="s">
        <v>365</v>
      </c>
      <c r="AO753" t="s">
        <v>320</v>
      </c>
      <c r="AP753" t="s">
        <v>321</v>
      </c>
      <c r="AR753" t="s">
        <v>311</v>
      </c>
      <c r="AT753" t="s">
        <v>312</v>
      </c>
    </row>
    <row r="754" spans="1:46" x14ac:dyDescent="0.3">
      <c r="A754" s="2" t="s">
        <v>125</v>
      </c>
      <c r="B754" s="33" t="s">
        <v>205</v>
      </c>
      <c r="C754" s="33" t="s">
        <v>524</v>
      </c>
      <c r="E754" t="s">
        <v>317</v>
      </c>
      <c r="F754" t="s">
        <v>307</v>
      </c>
      <c r="G754" s="32">
        <v>44845</v>
      </c>
      <c r="H754" s="31">
        <v>0.5</v>
      </c>
      <c r="I754" t="s">
        <v>308</v>
      </c>
      <c r="AK754" t="s">
        <v>366</v>
      </c>
      <c r="AO754" t="s">
        <v>320</v>
      </c>
      <c r="AP754" t="s">
        <v>321</v>
      </c>
      <c r="AR754" t="s">
        <v>311</v>
      </c>
      <c r="AT754" t="s">
        <v>312</v>
      </c>
    </row>
    <row r="755" spans="1:46" x14ac:dyDescent="0.3">
      <c r="A755" s="2" t="s">
        <v>125</v>
      </c>
      <c r="B755" s="33" t="s">
        <v>205</v>
      </c>
      <c r="C755" s="33" t="s">
        <v>524</v>
      </c>
      <c r="E755" t="s">
        <v>317</v>
      </c>
      <c r="F755" t="s">
        <v>307</v>
      </c>
      <c r="G755" s="32">
        <v>44845</v>
      </c>
      <c r="H755" s="31">
        <v>0.5</v>
      </c>
      <c r="I755" t="s">
        <v>308</v>
      </c>
      <c r="AK755" t="s">
        <v>370</v>
      </c>
      <c r="AO755" t="s">
        <v>325</v>
      </c>
      <c r="AP755" t="s">
        <v>321</v>
      </c>
      <c r="AR755" t="s">
        <v>311</v>
      </c>
      <c r="AT755" t="s">
        <v>312</v>
      </c>
    </row>
    <row r="756" spans="1:46" x14ac:dyDescent="0.3">
      <c r="A756" s="2" t="s">
        <v>125</v>
      </c>
      <c r="B756" s="33" t="s">
        <v>205</v>
      </c>
      <c r="C756" s="33" t="s">
        <v>524</v>
      </c>
      <c r="E756" t="s">
        <v>317</v>
      </c>
      <c r="F756" t="s">
        <v>307</v>
      </c>
      <c r="G756" s="32">
        <v>44845</v>
      </c>
      <c r="H756" s="31">
        <v>0.5</v>
      </c>
      <c r="I756" t="s">
        <v>308</v>
      </c>
      <c r="AK756" t="s">
        <v>363</v>
      </c>
      <c r="AO756" t="s">
        <v>325</v>
      </c>
      <c r="AP756" t="s">
        <v>321</v>
      </c>
      <c r="AR756" t="s">
        <v>311</v>
      </c>
      <c r="AT756" t="s">
        <v>312</v>
      </c>
    </row>
    <row r="757" spans="1:46" x14ac:dyDescent="0.3">
      <c r="A757" s="2" t="s">
        <v>125</v>
      </c>
      <c r="B757" s="33" t="s">
        <v>205</v>
      </c>
      <c r="C757" s="33" t="s">
        <v>524</v>
      </c>
      <c r="E757" t="s">
        <v>317</v>
      </c>
      <c r="F757" t="s">
        <v>307</v>
      </c>
      <c r="G757" s="32">
        <v>44845</v>
      </c>
      <c r="H757" s="31">
        <v>0.5</v>
      </c>
      <c r="I757" t="s">
        <v>308</v>
      </c>
      <c r="AK757" t="s">
        <v>372</v>
      </c>
      <c r="AO757" t="s">
        <v>325</v>
      </c>
      <c r="AP757" t="s">
        <v>321</v>
      </c>
      <c r="AR757" t="s">
        <v>311</v>
      </c>
      <c r="AT757" t="s">
        <v>312</v>
      </c>
    </row>
    <row r="758" spans="1:46" x14ac:dyDescent="0.3">
      <c r="A758" s="2" t="s">
        <v>125</v>
      </c>
      <c r="B758" s="33" t="s">
        <v>205</v>
      </c>
      <c r="C758" s="33" t="s">
        <v>524</v>
      </c>
      <c r="E758" t="s">
        <v>317</v>
      </c>
      <c r="F758" t="s">
        <v>307</v>
      </c>
      <c r="G758" s="32">
        <v>44845</v>
      </c>
      <c r="H758" s="31">
        <v>0.5</v>
      </c>
      <c r="I758" t="s">
        <v>308</v>
      </c>
      <c r="AK758" t="s">
        <v>373</v>
      </c>
      <c r="AO758" t="s">
        <v>325</v>
      </c>
      <c r="AP758" t="s">
        <v>321</v>
      </c>
      <c r="AR758" t="s">
        <v>311</v>
      </c>
      <c r="AT758" t="s">
        <v>312</v>
      </c>
    </row>
    <row r="759" spans="1:46" x14ac:dyDescent="0.3">
      <c r="A759" s="2" t="s">
        <v>125</v>
      </c>
      <c r="B759" s="33" t="s">
        <v>205</v>
      </c>
      <c r="C759" s="33" t="s">
        <v>524</v>
      </c>
      <c r="E759" t="s">
        <v>317</v>
      </c>
      <c r="F759" t="s">
        <v>307</v>
      </c>
      <c r="G759" s="32">
        <v>44845</v>
      </c>
      <c r="H759" s="31">
        <v>0.5</v>
      </c>
      <c r="I759" t="s">
        <v>308</v>
      </c>
      <c r="AK759" t="s">
        <v>367</v>
      </c>
      <c r="AO759" t="s">
        <v>345</v>
      </c>
      <c r="AP759" t="s">
        <v>321</v>
      </c>
      <c r="AR759" t="s">
        <v>311</v>
      </c>
      <c r="AT759" t="s">
        <v>312</v>
      </c>
    </row>
    <row r="760" spans="1:46" x14ac:dyDescent="0.3">
      <c r="A760" s="2" t="s">
        <v>125</v>
      </c>
      <c r="B760" s="33" t="s">
        <v>205</v>
      </c>
      <c r="C760" s="33" t="s">
        <v>524</v>
      </c>
      <c r="E760" t="s">
        <v>317</v>
      </c>
      <c r="F760" t="s">
        <v>307</v>
      </c>
      <c r="G760" s="32">
        <v>44845</v>
      </c>
      <c r="H760" s="31">
        <v>0.5</v>
      </c>
      <c r="I760" t="s">
        <v>308</v>
      </c>
      <c r="AK760" t="s">
        <v>374</v>
      </c>
      <c r="AO760">
        <v>14</v>
      </c>
      <c r="AP760" t="s">
        <v>321</v>
      </c>
      <c r="AR760" t="s">
        <v>311</v>
      </c>
      <c r="AT760" t="s">
        <v>312</v>
      </c>
    </row>
    <row r="761" spans="1:46" x14ac:dyDescent="0.3">
      <c r="A761" s="2" t="s">
        <v>125</v>
      </c>
      <c r="B761" s="33" t="s">
        <v>205</v>
      </c>
      <c r="C761" s="33" t="s">
        <v>524</v>
      </c>
      <c r="E761" t="s">
        <v>317</v>
      </c>
      <c r="F761" t="s">
        <v>307</v>
      </c>
      <c r="G761" s="32">
        <v>44845</v>
      </c>
      <c r="H761" s="31">
        <v>0.5</v>
      </c>
      <c r="I761" t="s">
        <v>308</v>
      </c>
      <c r="AK761" t="s">
        <v>364</v>
      </c>
      <c r="AO761">
        <v>18</v>
      </c>
      <c r="AP761" t="s">
        <v>321</v>
      </c>
      <c r="AR761" t="s">
        <v>311</v>
      </c>
      <c r="AT761" t="s">
        <v>312</v>
      </c>
    </row>
    <row r="762" spans="1:46" x14ac:dyDescent="0.3">
      <c r="A762" s="2" t="s">
        <v>125</v>
      </c>
      <c r="B762" s="33" t="s">
        <v>205</v>
      </c>
      <c r="C762" s="33" t="s">
        <v>524</v>
      </c>
      <c r="E762" t="s">
        <v>317</v>
      </c>
      <c r="F762" t="s">
        <v>307</v>
      </c>
      <c r="G762" s="32">
        <v>44845</v>
      </c>
      <c r="H762" s="31">
        <v>0.5</v>
      </c>
      <c r="I762" t="s">
        <v>308</v>
      </c>
      <c r="AK762" t="s">
        <v>376</v>
      </c>
      <c r="AO762">
        <v>98</v>
      </c>
      <c r="AP762" t="s">
        <v>321</v>
      </c>
      <c r="AR762" t="s">
        <v>311</v>
      </c>
      <c r="AT762" t="s">
        <v>312</v>
      </c>
    </row>
    <row r="763" spans="1:46" x14ac:dyDescent="0.3">
      <c r="A763" s="2" t="s">
        <v>125</v>
      </c>
      <c r="B763" s="33" t="s">
        <v>205</v>
      </c>
      <c r="C763" s="33" t="s">
        <v>524</v>
      </c>
      <c r="E763" t="s">
        <v>317</v>
      </c>
      <c r="F763" t="s">
        <v>307</v>
      </c>
      <c r="G763" s="32">
        <v>44845</v>
      </c>
      <c r="H763" s="31">
        <v>0.5</v>
      </c>
      <c r="I763" t="s">
        <v>308</v>
      </c>
      <c r="AK763" t="s">
        <v>377</v>
      </c>
      <c r="AO763" t="s">
        <v>401</v>
      </c>
      <c r="AP763" t="s">
        <v>321</v>
      </c>
      <c r="AR763" t="s">
        <v>311</v>
      </c>
      <c r="AT763" t="s">
        <v>312</v>
      </c>
    </row>
    <row r="764" spans="1:46" x14ac:dyDescent="0.3">
      <c r="A764" s="2" t="s">
        <v>125</v>
      </c>
      <c r="B764" s="33" t="s">
        <v>153</v>
      </c>
      <c r="C764" s="33" t="s">
        <v>525</v>
      </c>
      <c r="E764" t="s">
        <v>306</v>
      </c>
      <c r="F764" t="s">
        <v>452</v>
      </c>
      <c r="G764" s="32">
        <v>44850</v>
      </c>
      <c r="H764" s="31">
        <v>0.41041666666569654</v>
      </c>
      <c r="I764" t="s">
        <v>308</v>
      </c>
      <c r="AK764" t="s">
        <v>453</v>
      </c>
      <c r="AO764">
        <v>15</v>
      </c>
      <c r="AP764" t="s">
        <v>444</v>
      </c>
      <c r="AR764" t="s">
        <v>311</v>
      </c>
      <c r="AT764" t="s">
        <v>438</v>
      </c>
    </row>
    <row r="765" spans="1:46" x14ac:dyDescent="0.3">
      <c r="A765" s="2" t="s">
        <v>117</v>
      </c>
      <c r="B765" s="33" t="s">
        <v>211</v>
      </c>
      <c r="C765" s="33" t="s">
        <v>526</v>
      </c>
      <c r="E765" t="s">
        <v>306</v>
      </c>
      <c r="F765" t="s">
        <v>452</v>
      </c>
      <c r="G765" s="32">
        <v>45228</v>
      </c>
      <c r="H765" s="31">
        <v>0.42847222222189885</v>
      </c>
      <c r="I765" t="s">
        <v>308</v>
      </c>
      <c r="AK765" t="s">
        <v>453</v>
      </c>
      <c r="AO765">
        <v>15</v>
      </c>
      <c r="AP765" t="s">
        <v>444</v>
      </c>
      <c r="AR765" t="s">
        <v>311</v>
      </c>
      <c r="AT765" t="s">
        <v>438</v>
      </c>
    </row>
    <row r="766" spans="1:46" x14ac:dyDescent="0.3">
      <c r="A766" s="2" t="s">
        <v>125</v>
      </c>
      <c r="B766" s="33" t="s">
        <v>153</v>
      </c>
      <c r="C766" s="33" t="s">
        <v>527</v>
      </c>
      <c r="E766" t="s">
        <v>306</v>
      </c>
      <c r="F766" t="s">
        <v>442</v>
      </c>
      <c r="G766" s="32">
        <v>45053</v>
      </c>
      <c r="H766" s="31">
        <v>0.4375</v>
      </c>
      <c r="I766" t="s">
        <v>308</v>
      </c>
      <c r="AK766" t="s">
        <v>443</v>
      </c>
      <c r="AO766">
        <v>15</v>
      </c>
      <c r="AP766" t="s">
        <v>444</v>
      </c>
      <c r="AR766" t="s">
        <v>311</v>
      </c>
      <c r="AT766" t="s">
        <v>438</v>
      </c>
    </row>
    <row r="767" spans="1:46" x14ac:dyDescent="0.3">
      <c r="A767" s="2" t="s">
        <v>125</v>
      </c>
      <c r="B767" s="33" t="s">
        <v>163</v>
      </c>
      <c r="C767" s="33" t="s">
        <v>528</v>
      </c>
      <c r="E767" t="s">
        <v>306</v>
      </c>
      <c r="F767" t="s">
        <v>442</v>
      </c>
      <c r="G767" s="32">
        <v>45053</v>
      </c>
      <c r="H767" s="31">
        <v>0.5</v>
      </c>
      <c r="I767" t="s">
        <v>308</v>
      </c>
      <c r="AK767" t="s">
        <v>443</v>
      </c>
      <c r="AO767">
        <v>15</v>
      </c>
      <c r="AP767" t="s">
        <v>444</v>
      </c>
      <c r="AR767" t="s">
        <v>311</v>
      </c>
      <c r="AT767" t="s">
        <v>438</v>
      </c>
    </row>
    <row r="768" spans="1:46" x14ac:dyDescent="0.3">
      <c r="A768" s="2" t="s">
        <v>125</v>
      </c>
      <c r="B768" s="33" t="s">
        <v>205</v>
      </c>
      <c r="C768" s="33" t="s">
        <v>529</v>
      </c>
      <c r="E768" t="s">
        <v>317</v>
      </c>
      <c r="F768" t="s">
        <v>307</v>
      </c>
      <c r="G768" s="32">
        <v>45056</v>
      </c>
      <c r="H768" s="31">
        <v>0.57291666666424135</v>
      </c>
      <c r="I768" t="s">
        <v>308</v>
      </c>
      <c r="AK768" t="s">
        <v>368</v>
      </c>
      <c r="AO768" t="s">
        <v>400</v>
      </c>
      <c r="AP768" t="s">
        <v>321</v>
      </c>
      <c r="AR768" t="s">
        <v>311</v>
      </c>
      <c r="AT768" t="s">
        <v>312</v>
      </c>
    </row>
    <row r="769" spans="1:46" x14ac:dyDescent="0.3">
      <c r="A769" s="2" t="s">
        <v>125</v>
      </c>
      <c r="B769" s="33" t="s">
        <v>205</v>
      </c>
      <c r="C769" s="33" t="s">
        <v>529</v>
      </c>
      <c r="E769" t="s">
        <v>317</v>
      </c>
      <c r="F769" t="s">
        <v>307</v>
      </c>
      <c r="G769" s="32">
        <v>45056</v>
      </c>
      <c r="H769" s="31">
        <v>0.57291666666424135</v>
      </c>
      <c r="I769" t="s">
        <v>308</v>
      </c>
      <c r="AK769" t="s">
        <v>369</v>
      </c>
      <c r="AO769" t="s">
        <v>400</v>
      </c>
      <c r="AP769" t="s">
        <v>321</v>
      </c>
      <c r="AR769" t="s">
        <v>311</v>
      </c>
      <c r="AT769" t="s">
        <v>312</v>
      </c>
    </row>
    <row r="770" spans="1:46" x14ac:dyDescent="0.3">
      <c r="A770" s="2" t="s">
        <v>125</v>
      </c>
      <c r="B770" s="33" t="s">
        <v>205</v>
      </c>
      <c r="C770" s="33" t="s">
        <v>529</v>
      </c>
      <c r="E770" t="s">
        <v>317</v>
      </c>
      <c r="F770" t="s">
        <v>307</v>
      </c>
      <c r="G770" s="32">
        <v>45056</v>
      </c>
      <c r="H770" s="31">
        <v>0.57291666666424135</v>
      </c>
      <c r="I770" t="s">
        <v>308</v>
      </c>
      <c r="AK770" t="s">
        <v>375</v>
      </c>
      <c r="AO770" t="s">
        <v>343</v>
      </c>
      <c r="AP770" t="s">
        <v>321</v>
      </c>
      <c r="AR770" t="s">
        <v>311</v>
      </c>
      <c r="AT770" t="s">
        <v>312</v>
      </c>
    </row>
    <row r="771" spans="1:46" x14ac:dyDescent="0.3">
      <c r="A771" s="2" t="s">
        <v>125</v>
      </c>
      <c r="B771" s="33" t="s">
        <v>205</v>
      </c>
      <c r="C771" s="33" t="s">
        <v>529</v>
      </c>
      <c r="E771" t="s">
        <v>317</v>
      </c>
      <c r="F771" t="s">
        <v>307</v>
      </c>
      <c r="G771" s="32">
        <v>45056</v>
      </c>
      <c r="H771" s="31">
        <v>0.57291666666424135</v>
      </c>
      <c r="I771" t="s">
        <v>308</v>
      </c>
      <c r="AK771" t="s">
        <v>363</v>
      </c>
      <c r="AO771" t="s">
        <v>325</v>
      </c>
      <c r="AP771" t="s">
        <v>321</v>
      </c>
      <c r="AR771" t="s">
        <v>311</v>
      </c>
      <c r="AT771" t="s">
        <v>312</v>
      </c>
    </row>
    <row r="772" spans="1:46" x14ac:dyDescent="0.3">
      <c r="A772" s="2" t="s">
        <v>125</v>
      </c>
      <c r="B772" s="33" t="s">
        <v>205</v>
      </c>
      <c r="C772" s="33" t="s">
        <v>529</v>
      </c>
      <c r="E772" t="s">
        <v>317</v>
      </c>
      <c r="F772" t="s">
        <v>307</v>
      </c>
      <c r="G772" s="32">
        <v>45056</v>
      </c>
      <c r="H772" s="31">
        <v>0.57291666666424135</v>
      </c>
      <c r="I772" t="s">
        <v>308</v>
      </c>
      <c r="AK772" t="s">
        <v>365</v>
      </c>
      <c r="AO772" t="s">
        <v>325</v>
      </c>
      <c r="AP772" t="s">
        <v>321</v>
      </c>
      <c r="AR772" t="s">
        <v>311</v>
      </c>
      <c r="AT772" t="s">
        <v>312</v>
      </c>
    </row>
    <row r="773" spans="1:46" x14ac:dyDescent="0.3">
      <c r="A773" s="2" t="s">
        <v>125</v>
      </c>
      <c r="B773" s="33" t="s">
        <v>205</v>
      </c>
      <c r="C773" s="33" t="s">
        <v>529</v>
      </c>
      <c r="E773" t="s">
        <v>317</v>
      </c>
      <c r="F773" t="s">
        <v>307</v>
      </c>
      <c r="G773" s="32">
        <v>45056</v>
      </c>
      <c r="H773" s="31">
        <v>0.57291666666424135</v>
      </c>
      <c r="I773" t="s">
        <v>308</v>
      </c>
      <c r="AK773" t="s">
        <v>366</v>
      </c>
      <c r="AO773" t="s">
        <v>325</v>
      </c>
      <c r="AP773" t="s">
        <v>321</v>
      </c>
      <c r="AR773" t="s">
        <v>311</v>
      </c>
      <c r="AT773" t="s">
        <v>312</v>
      </c>
    </row>
    <row r="774" spans="1:46" x14ac:dyDescent="0.3">
      <c r="A774" s="2" t="s">
        <v>125</v>
      </c>
      <c r="B774" s="33" t="s">
        <v>205</v>
      </c>
      <c r="C774" s="33" t="s">
        <v>529</v>
      </c>
      <c r="E774" t="s">
        <v>317</v>
      </c>
      <c r="F774" t="s">
        <v>307</v>
      </c>
      <c r="G774" s="32">
        <v>45056</v>
      </c>
      <c r="H774" s="31">
        <v>0.57291666666424135</v>
      </c>
      <c r="I774" t="s">
        <v>308</v>
      </c>
      <c r="AK774" t="s">
        <v>367</v>
      </c>
      <c r="AO774">
        <v>10</v>
      </c>
      <c r="AP774" t="s">
        <v>321</v>
      </c>
      <c r="AR774" t="s">
        <v>311</v>
      </c>
      <c r="AT774" t="s">
        <v>312</v>
      </c>
    </row>
    <row r="775" spans="1:46" x14ac:dyDescent="0.3">
      <c r="A775" s="2" t="s">
        <v>125</v>
      </c>
      <c r="B775" s="33" t="s">
        <v>205</v>
      </c>
      <c r="C775" s="33" t="s">
        <v>529</v>
      </c>
      <c r="E775" t="s">
        <v>317</v>
      </c>
      <c r="F775" t="s">
        <v>307</v>
      </c>
      <c r="G775" s="32">
        <v>45056</v>
      </c>
      <c r="H775" s="31">
        <v>0.57291666666424135</v>
      </c>
      <c r="I775" t="s">
        <v>308</v>
      </c>
      <c r="AK775" t="s">
        <v>373</v>
      </c>
      <c r="AO775">
        <v>10</v>
      </c>
      <c r="AP775" t="s">
        <v>321</v>
      </c>
      <c r="AR775" t="s">
        <v>311</v>
      </c>
      <c r="AT775" t="s">
        <v>312</v>
      </c>
    </row>
    <row r="776" spans="1:46" x14ac:dyDescent="0.3">
      <c r="A776" s="2" t="s">
        <v>125</v>
      </c>
      <c r="B776" s="33" t="s">
        <v>205</v>
      </c>
      <c r="C776" s="33" t="s">
        <v>529</v>
      </c>
      <c r="E776" t="s">
        <v>317</v>
      </c>
      <c r="F776" t="s">
        <v>307</v>
      </c>
      <c r="G776" s="32">
        <v>45056</v>
      </c>
      <c r="H776" s="31">
        <v>0.57291666666424135</v>
      </c>
      <c r="I776" t="s">
        <v>308</v>
      </c>
      <c r="AK776" t="s">
        <v>374</v>
      </c>
      <c r="AO776">
        <v>13</v>
      </c>
      <c r="AP776" t="s">
        <v>321</v>
      </c>
      <c r="AR776" t="s">
        <v>311</v>
      </c>
      <c r="AT776" t="s">
        <v>312</v>
      </c>
    </row>
    <row r="777" spans="1:46" x14ac:dyDescent="0.3">
      <c r="A777" s="2" t="s">
        <v>125</v>
      </c>
      <c r="B777" s="33" t="s">
        <v>205</v>
      </c>
      <c r="C777" s="33" t="s">
        <v>529</v>
      </c>
      <c r="E777" t="s">
        <v>317</v>
      </c>
      <c r="F777" t="s">
        <v>307</v>
      </c>
      <c r="G777" s="32">
        <v>45056</v>
      </c>
      <c r="H777" s="31">
        <v>0.57291666666424135</v>
      </c>
      <c r="I777" t="s">
        <v>308</v>
      </c>
      <c r="AK777" t="s">
        <v>372</v>
      </c>
      <c r="AO777">
        <v>13</v>
      </c>
      <c r="AP777" t="s">
        <v>321</v>
      </c>
      <c r="AR777" t="s">
        <v>311</v>
      </c>
      <c r="AT777" t="s">
        <v>312</v>
      </c>
    </row>
    <row r="778" spans="1:46" x14ac:dyDescent="0.3">
      <c r="A778" s="2" t="s">
        <v>125</v>
      </c>
      <c r="B778" s="33" t="s">
        <v>205</v>
      </c>
      <c r="C778" s="33" t="s">
        <v>529</v>
      </c>
      <c r="E778" t="s">
        <v>317</v>
      </c>
      <c r="F778" t="s">
        <v>307</v>
      </c>
      <c r="G778" s="32">
        <v>45056</v>
      </c>
      <c r="H778" s="31">
        <v>0.57291666666424135</v>
      </c>
      <c r="I778" t="s">
        <v>308</v>
      </c>
      <c r="AK778" t="s">
        <v>370</v>
      </c>
      <c r="AO778">
        <v>14</v>
      </c>
      <c r="AP778" t="s">
        <v>321</v>
      </c>
      <c r="AR778" t="s">
        <v>311</v>
      </c>
      <c r="AT778" t="s">
        <v>312</v>
      </c>
    </row>
    <row r="779" spans="1:46" x14ac:dyDescent="0.3">
      <c r="A779" s="2" t="s">
        <v>125</v>
      </c>
      <c r="B779" s="33" t="s">
        <v>205</v>
      </c>
      <c r="C779" s="33" t="s">
        <v>529</v>
      </c>
      <c r="E779" t="s">
        <v>317</v>
      </c>
      <c r="F779" t="s">
        <v>307</v>
      </c>
      <c r="G779" s="32">
        <v>45056</v>
      </c>
      <c r="H779" s="31">
        <v>0.57291666666424135</v>
      </c>
      <c r="I779" t="s">
        <v>308</v>
      </c>
      <c r="AK779" t="s">
        <v>371</v>
      </c>
      <c r="AO779">
        <v>19</v>
      </c>
      <c r="AP779" t="s">
        <v>321</v>
      </c>
      <c r="AR779" t="s">
        <v>311</v>
      </c>
      <c r="AT779" t="s">
        <v>312</v>
      </c>
    </row>
    <row r="780" spans="1:46" x14ac:dyDescent="0.3">
      <c r="A780" s="2" t="s">
        <v>125</v>
      </c>
      <c r="B780" s="33" t="s">
        <v>205</v>
      </c>
      <c r="C780" s="33" t="s">
        <v>529</v>
      </c>
      <c r="E780" t="s">
        <v>317</v>
      </c>
      <c r="F780" t="s">
        <v>307</v>
      </c>
      <c r="G780" s="32">
        <v>45056</v>
      </c>
      <c r="H780" s="31">
        <v>0.57291666666424135</v>
      </c>
      <c r="I780" t="s">
        <v>308</v>
      </c>
      <c r="AK780" t="s">
        <v>364</v>
      </c>
      <c r="AO780">
        <v>20</v>
      </c>
      <c r="AP780" t="s">
        <v>321</v>
      </c>
      <c r="AR780" t="s">
        <v>311</v>
      </c>
      <c r="AT780" t="s">
        <v>312</v>
      </c>
    </row>
    <row r="781" spans="1:46" x14ac:dyDescent="0.3">
      <c r="A781" s="2" t="s">
        <v>125</v>
      </c>
      <c r="B781" s="33" t="s">
        <v>205</v>
      </c>
      <c r="C781" s="33" t="s">
        <v>529</v>
      </c>
      <c r="E781" t="s">
        <v>317</v>
      </c>
      <c r="F781" t="s">
        <v>307</v>
      </c>
      <c r="G781" s="32">
        <v>45056</v>
      </c>
      <c r="H781" s="31">
        <v>0.57291666666424135</v>
      </c>
      <c r="I781" t="s">
        <v>308</v>
      </c>
      <c r="AK781" t="s">
        <v>376</v>
      </c>
      <c r="AO781">
        <v>136</v>
      </c>
      <c r="AP781" t="s">
        <v>321</v>
      </c>
      <c r="AR781" t="s">
        <v>311</v>
      </c>
      <c r="AT781" t="s">
        <v>312</v>
      </c>
    </row>
    <row r="782" spans="1:46" x14ac:dyDescent="0.3">
      <c r="A782" s="2" t="s">
        <v>125</v>
      </c>
      <c r="B782" s="33" t="s">
        <v>205</v>
      </c>
      <c r="C782" s="33" t="s">
        <v>529</v>
      </c>
      <c r="E782" t="s">
        <v>317</v>
      </c>
      <c r="F782" t="s">
        <v>307</v>
      </c>
      <c r="G782" s="32">
        <v>45056</v>
      </c>
      <c r="H782" s="31">
        <v>0.57291666666424135</v>
      </c>
      <c r="I782" t="s">
        <v>308</v>
      </c>
      <c r="AK782" t="s">
        <v>377</v>
      </c>
      <c r="AO782" t="s">
        <v>337</v>
      </c>
      <c r="AP782" t="s">
        <v>321</v>
      </c>
      <c r="AR782" t="s">
        <v>311</v>
      </c>
      <c r="AT782" t="s">
        <v>312</v>
      </c>
    </row>
    <row r="783" spans="1:46" x14ac:dyDescent="0.3">
      <c r="A783" s="2" t="s">
        <v>117</v>
      </c>
      <c r="B783" s="33" t="s">
        <v>211</v>
      </c>
      <c r="C783" s="33" t="s">
        <v>530</v>
      </c>
      <c r="E783" t="s">
        <v>306</v>
      </c>
      <c r="F783" t="s">
        <v>442</v>
      </c>
      <c r="G783" s="32">
        <v>45228</v>
      </c>
      <c r="H783" s="31">
        <v>0.42847222222189885</v>
      </c>
      <c r="I783" t="s">
        <v>308</v>
      </c>
      <c r="AK783" t="s">
        <v>443</v>
      </c>
      <c r="AO783">
        <v>15</v>
      </c>
      <c r="AP783" t="s">
        <v>444</v>
      </c>
      <c r="AR783" t="s">
        <v>311</v>
      </c>
      <c r="AT783" t="s">
        <v>438</v>
      </c>
    </row>
    <row r="784" spans="1:46" x14ac:dyDescent="0.3">
      <c r="A784" s="2" t="s">
        <v>117</v>
      </c>
      <c r="B784" s="33" t="s">
        <v>205</v>
      </c>
      <c r="C784" s="33" t="s">
        <v>531</v>
      </c>
      <c r="E784" t="s">
        <v>306</v>
      </c>
      <c r="F784" t="s">
        <v>442</v>
      </c>
      <c r="G784" s="32">
        <v>45215</v>
      </c>
      <c r="H784" s="31">
        <v>0.5</v>
      </c>
      <c r="I784" t="s">
        <v>308</v>
      </c>
      <c r="AK784" t="s">
        <v>443</v>
      </c>
      <c r="AO784">
        <v>15</v>
      </c>
      <c r="AP784" t="s">
        <v>444</v>
      </c>
      <c r="AR784" t="s">
        <v>311</v>
      </c>
      <c r="AT784" t="s">
        <v>438</v>
      </c>
    </row>
    <row r="785" spans="1:46" x14ac:dyDescent="0.3">
      <c r="A785" s="2" t="s">
        <v>117</v>
      </c>
      <c r="B785" s="33" t="s">
        <v>205</v>
      </c>
      <c r="C785" s="33" t="s">
        <v>532</v>
      </c>
      <c r="E785" t="s">
        <v>306</v>
      </c>
      <c r="F785" t="s">
        <v>442</v>
      </c>
      <c r="G785" s="32">
        <v>45426</v>
      </c>
      <c r="H785" s="31">
        <v>0.52430555555474712</v>
      </c>
      <c r="I785" t="s">
        <v>308</v>
      </c>
      <c r="AK785" t="s">
        <v>443</v>
      </c>
      <c r="AO785">
        <v>15</v>
      </c>
      <c r="AP785" t="s">
        <v>444</v>
      </c>
      <c r="AR785" t="s">
        <v>311</v>
      </c>
      <c r="AT785" t="s">
        <v>438</v>
      </c>
    </row>
    <row r="786" spans="1:46" x14ac:dyDescent="0.3">
      <c r="A786" s="2" t="s">
        <v>117</v>
      </c>
      <c r="B786" s="33" t="s">
        <v>187</v>
      </c>
      <c r="C786" s="33" t="s">
        <v>533</v>
      </c>
      <c r="E786" t="s">
        <v>306</v>
      </c>
      <c r="F786" t="s">
        <v>442</v>
      </c>
      <c r="G786" s="32">
        <v>45211</v>
      </c>
      <c r="H786" s="31">
        <v>0.46875</v>
      </c>
      <c r="I786" t="s">
        <v>308</v>
      </c>
      <c r="AK786" t="s">
        <v>443</v>
      </c>
      <c r="AO786">
        <v>15</v>
      </c>
      <c r="AP786" t="s">
        <v>444</v>
      </c>
      <c r="AR786" t="s">
        <v>311</v>
      </c>
      <c r="AT786" t="s">
        <v>438</v>
      </c>
    </row>
    <row r="787" spans="1:46" x14ac:dyDescent="0.3">
      <c r="A787" s="2" t="s">
        <v>117</v>
      </c>
      <c r="B787" s="33" t="s">
        <v>205</v>
      </c>
      <c r="C787" s="33" t="s">
        <v>534</v>
      </c>
      <c r="E787" t="s">
        <v>317</v>
      </c>
      <c r="F787" t="s">
        <v>307</v>
      </c>
      <c r="G787" s="32">
        <v>45215</v>
      </c>
      <c r="H787" s="31">
        <v>0.5</v>
      </c>
      <c r="I787" t="s">
        <v>308</v>
      </c>
      <c r="AK787" t="s">
        <v>375</v>
      </c>
      <c r="AO787" t="s">
        <v>388</v>
      </c>
      <c r="AP787" t="s">
        <v>321</v>
      </c>
      <c r="AR787" t="s">
        <v>311</v>
      </c>
      <c r="AT787" t="s">
        <v>312</v>
      </c>
    </row>
    <row r="788" spans="1:46" x14ac:dyDescent="0.3">
      <c r="A788" s="2" t="s">
        <v>117</v>
      </c>
      <c r="B788" s="33" t="s">
        <v>205</v>
      </c>
      <c r="C788" s="33" t="s">
        <v>534</v>
      </c>
      <c r="E788" t="s">
        <v>317</v>
      </c>
      <c r="F788" t="s">
        <v>307</v>
      </c>
      <c r="G788" s="32">
        <v>45215</v>
      </c>
      <c r="H788" s="31">
        <v>0.5</v>
      </c>
      <c r="I788" t="s">
        <v>308</v>
      </c>
      <c r="AK788" t="s">
        <v>368</v>
      </c>
      <c r="AO788" t="s">
        <v>428</v>
      </c>
      <c r="AP788" t="s">
        <v>321</v>
      </c>
      <c r="AR788" t="s">
        <v>311</v>
      </c>
      <c r="AT788" t="s">
        <v>312</v>
      </c>
    </row>
    <row r="789" spans="1:46" x14ac:dyDescent="0.3">
      <c r="A789" s="2" t="s">
        <v>117</v>
      </c>
      <c r="B789" s="33" t="s">
        <v>205</v>
      </c>
      <c r="C789" s="33" t="s">
        <v>534</v>
      </c>
      <c r="E789" t="s">
        <v>317</v>
      </c>
      <c r="F789" t="s">
        <v>307</v>
      </c>
      <c r="G789" s="32">
        <v>45215</v>
      </c>
      <c r="H789" s="31">
        <v>0.5</v>
      </c>
      <c r="I789" t="s">
        <v>308</v>
      </c>
      <c r="AK789" t="s">
        <v>369</v>
      </c>
      <c r="AO789" t="s">
        <v>400</v>
      </c>
      <c r="AP789" t="s">
        <v>321</v>
      </c>
      <c r="AR789" t="s">
        <v>311</v>
      </c>
      <c r="AT789" t="s">
        <v>312</v>
      </c>
    </row>
    <row r="790" spans="1:46" x14ac:dyDescent="0.3">
      <c r="A790" s="2" t="s">
        <v>117</v>
      </c>
      <c r="B790" s="33" t="s">
        <v>205</v>
      </c>
      <c r="C790" s="33" t="s">
        <v>534</v>
      </c>
      <c r="E790" t="s">
        <v>317</v>
      </c>
      <c r="F790" t="s">
        <v>307</v>
      </c>
      <c r="G790" s="32">
        <v>45215</v>
      </c>
      <c r="H790" s="31">
        <v>0.5</v>
      </c>
      <c r="I790" t="s">
        <v>308</v>
      </c>
      <c r="AK790" t="s">
        <v>365</v>
      </c>
      <c r="AO790" t="s">
        <v>400</v>
      </c>
      <c r="AP790" t="s">
        <v>321</v>
      </c>
      <c r="AR790" t="s">
        <v>311</v>
      </c>
      <c r="AT790" t="s">
        <v>312</v>
      </c>
    </row>
    <row r="791" spans="1:46" x14ac:dyDescent="0.3">
      <c r="A791" s="2" t="s">
        <v>117</v>
      </c>
      <c r="B791" s="33" t="s">
        <v>205</v>
      </c>
      <c r="C791" s="33" t="s">
        <v>534</v>
      </c>
      <c r="E791" t="s">
        <v>317</v>
      </c>
      <c r="F791" t="s">
        <v>307</v>
      </c>
      <c r="G791" s="32">
        <v>45215</v>
      </c>
      <c r="H791" s="31">
        <v>0.5</v>
      </c>
      <c r="I791" t="s">
        <v>308</v>
      </c>
      <c r="AK791" t="s">
        <v>366</v>
      </c>
      <c r="AO791" t="s">
        <v>400</v>
      </c>
      <c r="AP791" t="s">
        <v>321</v>
      </c>
      <c r="AR791" t="s">
        <v>311</v>
      </c>
      <c r="AT791" t="s">
        <v>312</v>
      </c>
    </row>
    <row r="792" spans="1:46" x14ac:dyDescent="0.3">
      <c r="A792" s="2" t="s">
        <v>117</v>
      </c>
      <c r="B792" s="33" t="s">
        <v>205</v>
      </c>
      <c r="C792" s="33" t="s">
        <v>534</v>
      </c>
      <c r="E792" t="s">
        <v>317</v>
      </c>
      <c r="F792" t="s">
        <v>307</v>
      </c>
      <c r="G792" s="32">
        <v>45215</v>
      </c>
      <c r="H792" s="31">
        <v>0.5</v>
      </c>
      <c r="I792" t="s">
        <v>308</v>
      </c>
      <c r="AK792" t="s">
        <v>373</v>
      </c>
      <c r="AO792" t="s">
        <v>320</v>
      </c>
      <c r="AP792" t="s">
        <v>321</v>
      </c>
      <c r="AR792" t="s">
        <v>311</v>
      </c>
      <c r="AT792" t="s">
        <v>312</v>
      </c>
    </row>
    <row r="793" spans="1:46" x14ac:dyDescent="0.3">
      <c r="A793" s="2" t="s">
        <v>117</v>
      </c>
      <c r="B793" s="33" t="s">
        <v>205</v>
      </c>
      <c r="C793" s="33" t="s">
        <v>534</v>
      </c>
      <c r="E793" t="s">
        <v>317</v>
      </c>
      <c r="F793" t="s">
        <v>307</v>
      </c>
      <c r="G793" s="32">
        <v>45215</v>
      </c>
      <c r="H793" s="31">
        <v>0.5</v>
      </c>
      <c r="I793" t="s">
        <v>308</v>
      </c>
      <c r="AK793" t="s">
        <v>363</v>
      </c>
      <c r="AO793" t="s">
        <v>325</v>
      </c>
      <c r="AP793" t="s">
        <v>321</v>
      </c>
      <c r="AR793" t="s">
        <v>311</v>
      </c>
      <c r="AT793" t="s">
        <v>312</v>
      </c>
    </row>
    <row r="794" spans="1:46" x14ac:dyDescent="0.3">
      <c r="A794" s="2" t="s">
        <v>117</v>
      </c>
      <c r="B794" s="33" t="s">
        <v>205</v>
      </c>
      <c r="C794" s="33" t="s">
        <v>534</v>
      </c>
      <c r="E794" t="s">
        <v>317</v>
      </c>
      <c r="F794" t="s">
        <v>307</v>
      </c>
      <c r="G794" s="32">
        <v>45215</v>
      </c>
      <c r="H794" s="31">
        <v>0.5</v>
      </c>
      <c r="I794" t="s">
        <v>308</v>
      </c>
      <c r="AK794" t="s">
        <v>367</v>
      </c>
      <c r="AO794" t="s">
        <v>345</v>
      </c>
      <c r="AP794" t="s">
        <v>321</v>
      </c>
      <c r="AR794" t="s">
        <v>311</v>
      </c>
      <c r="AT794" t="s">
        <v>312</v>
      </c>
    </row>
    <row r="795" spans="1:46" x14ac:dyDescent="0.3">
      <c r="A795" s="2" t="s">
        <v>117</v>
      </c>
      <c r="B795" s="33" t="s">
        <v>205</v>
      </c>
      <c r="C795" s="33" t="s">
        <v>534</v>
      </c>
      <c r="E795" t="s">
        <v>317</v>
      </c>
      <c r="F795" t="s">
        <v>307</v>
      </c>
      <c r="G795" s="32">
        <v>45215</v>
      </c>
      <c r="H795" s="31">
        <v>0.5</v>
      </c>
      <c r="I795" t="s">
        <v>308</v>
      </c>
      <c r="AK795" t="s">
        <v>371</v>
      </c>
      <c r="AO795">
        <v>12</v>
      </c>
      <c r="AP795" t="s">
        <v>321</v>
      </c>
      <c r="AR795" t="s">
        <v>311</v>
      </c>
      <c r="AT795" t="s">
        <v>312</v>
      </c>
    </row>
    <row r="796" spans="1:46" x14ac:dyDescent="0.3">
      <c r="A796" s="2" t="s">
        <v>117</v>
      </c>
      <c r="B796" s="33" t="s">
        <v>205</v>
      </c>
      <c r="C796" s="33" t="s">
        <v>534</v>
      </c>
      <c r="E796" t="s">
        <v>317</v>
      </c>
      <c r="F796" t="s">
        <v>307</v>
      </c>
      <c r="G796" s="32">
        <v>45215</v>
      </c>
      <c r="H796" s="31">
        <v>0.5</v>
      </c>
      <c r="I796" t="s">
        <v>308</v>
      </c>
      <c r="AK796" t="s">
        <v>372</v>
      </c>
      <c r="AO796">
        <v>12</v>
      </c>
      <c r="AP796" t="s">
        <v>321</v>
      </c>
      <c r="AR796" t="s">
        <v>311</v>
      </c>
      <c r="AT796" t="s">
        <v>312</v>
      </c>
    </row>
    <row r="797" spans="1:46" x14ac:dyDescent="0.3">
      <c r="A797" s="2" t="s">
        <v>117</v>
      </c>
      <c r="B797" s="33" t="s">
        <v>205</v>
      </c>
      <c r="C797" s="33" t="s">
        <v>534</v>
      </c>
      <c r="E797" t="s">
        <v>317</v>
      </c>
      <c r="F797" t="s">
        <v>307</v>
      </c>
      <c r="G797" s="32">
        <v>45215</v>
      </c>
      <c r="H797" s="31">
        <v>0.5</v>
      </c>
      <c r="I797" t="s">
        <v>308</v>
      </c>
      <c r="AK797" t="s">
        <v>370</v>
      </c>
      <c r="AO797">
        <v>13</v>
      </c>
      <c r="AP797" t="s">
        <v>321</v>
      </c>
      <c r="AR797" t="s">
        <v>311</v>
      </c>
      <c r="AT797" t="s">
        <v>312</v>
      </c>
    </row>
    <row r="798" spans="1:46" x14ac:dyDescent="0.3">
      <c r="A798" s="2" t="s">
        <v>117</v>
      </c>
      <c r="B798" s="33" t="s">
        <v>205</v>
      </c>
      <c r="C798" s="33" t="s">
        <v>534</v>
      </c>
      <c r="E798" t="s">
        <v>317</v>
      </c>
      <c r="F798" t="s">
        <v>307</v>
      </c>
      <c r="G798" s="32">
        <v>45215</v>
      </c>
      <c r="H798" s="31">
        <v>0.5</v>
      </c>
      <c r="I798" t="s">
        <v>308</v>
      </c>
      <c r="AK798" t="s">
        <v>374</v>
      </c>
      <c r="AO798">
        <v>16</v>
      </c>
      <c r="AP798" t="s">
        <v>321</v>
      </c>
      <c r="AR798" t="s">
        <v>311</v>
      </c>
      <c r="AT798" t="s">
        <v>312</v>
      </c>
    </row>
    <row r="799" spans="1:46" x14ac:dyDescent="0.3">
      <c r="A799" s="2" t="s">
        <v>117</v>
      </c>
      <c r="B799" s="33" t="s">
        <v>205</v>
      </c>
      <c r="C799" s="33" t="s">
        <v>534</v>
      </c>
      <c r="E799" t="s">
        <v>317</v>
      </c>
      <c r="F799" t="s">
        <v>307</v>
      </c>
      <c r="G799" s="32">
        <v>45215</v>
      </c>
      <c r="H799" s="31">
        <v>0.5</v>
      </c>
      <c r="I799" t="s">
        <v>308</v>
      </c>
      <c r="AK799" t="s">
        <v>364</v>
      </c>
      <c r="AO799">
        <v>19</v>
      </c>
      <c r="AP799" t="s">
        <v>321</v>
      </c>
      <c r="AR799" t="s">
        <v>311</v>
      </c>
      <c r="AT799" t="s">
        <v>312</v>
      </c>
    </row>
    <row r="800" spans="1:46" x14ac:dyDescent="0.3">
      <c r="A800" s="2" t="s">
        <v>117</v>
      </c>
      <c r="B800" s="33" t="s">
        <v>205</v>
      </c>
      <c r="C800" s="33" t="s">
        <v>534</v>
      </c>
      <c r="E800" t="s">
        <v>317</v>
      </c>
      <c r="F800" t="s">
        <v>307</v>
      </c>
      <c r="G800" s="32">
        <v>45215</v>
      </c>
      <c r="H800" s="31">
        <v>0.5</v>
      </c>
      <c r="I800" t="s">
        <v>308</v>
      </c>
      <c r="AK800" t="s">
        <v>376</v>
      </c>
      <c r="AO800">
        <v>112</v>
      </c>
      <c r="AP800" t="s">
        <v>321</v>
      </c>
      <c r="AR800" t="s">
        <v>311</v>
      </c>
      <c r="AT800" t="s">
        <v>312</v>
      </c>
    </row>
    <row r="801" spans="1:46" x14ac:dyDescent="0.3">
      <c r="A801" s="2" t="s">
        <v>117</v>
      </c>
      <c r="B801" s="33" t="s">
        <v>205</v>
      </c>
      <c r="C801" s="33" t="s">
        <v>534</v>
      </c>
      <c r="E801" t="s">
        <v>317</v>
      </c>
      <c r="F801" t="s">
        <v>307</v>
      </c>
      <c r="G801" s="32">
        <v>45215</v>
      </c>
      <c r="H801" s="31">
        <v>0.5</v>
      </c>
      <c r="I801" t="s">
        <v>308</v>
      </c>
      <c r="AK801" t="s">
        <v>377</v>
      </c>
      <c r="AO801" t="s">
        <v>337</v>
      </c>
      <c r="AP801" t="s">
        <v>321</v>
      </c>
      <c r="AR801" t="s">
        <v>311</v>
      </c>
      <c r="AT801" t="s">
        <v>312</v>
      </c>
    </row>
    <row r="802" spans="1:46" x14ac:dyDescent="0.3">
      <c r="A802" s="2" t="s">
        <v>125</v>
      </c>
      <c r="B802" s="33" t="s">
        <v>144</v>
      </c>
      <c r="C802" s="33" t="s">
        <v>535</v>
      </c>
      <c r="E802" t="s">
        <v>306</v>
      </c>
      <c r="F802" t="s">
        <v>442</v>
      </c>
      <c r="G802" s="32">
        <v>45053</v>
      </c>
      <c r="H802" s="31">
        <v>0.58333333333575865</v>
      </c>
      <c r="I802" t="s">
        <v>308</v>
      </c>
      <c r="AK802" t="s">
        <v>443</v>
      </c>
      <c r="AO802">
        <v>15</v>
      </c>
      <c r="AP802" t="s">
        <v>444</v>
      </c>
      <c r="AR802" t="s">
        <v>311</v>
      </c>
      <c r="AT802" t="s">
        <v>438</v>
      </c>
    </row>
    <row r="803" spans="1:46" x14ac:dyDescent="0.3">
      <c r="A803" s="2" t="s">
        <v>125</v>
      </c>
      <c r="B803" s="33" t="s">
        <v>209</v>
      </c>
      <c r="C803" s="33" t="s">
        <v>429</v>
      </c>
      <c r="E803" t="s">
        <v>306</v>
      </c>
      <c r="F803" t="s">
        <v>307</v>
      </c>
      <c r="G803" s="32">
        <v>44445</v>
      </c>
      <c r="H803" s="31">
        <v>0.64583333333575865</v>
      </c>
      <c r="I803" t="s">
        <v>308</v>
      </c>
      <c r="AK803" t="s">
        <v>437</v>
      </c>
      <c r="AO803">
        <v>15</v>
      </c>
      <c r="AP803" t="s">
        <v>310</v>
      </c>
      <c r="AR803" t="s">
        <v>311</v>
      </c>
      <c r="AT803" t="s">
        <v>438</v>
      </c>
    </row>
    <row r="804" spans="1:46" x14ac:dyDescent="0.3">
      <c r="A804" s="2" t="s">
        <v>117</v>
      </c>
      <c r="B804" s="33" t="s">
        <v>209</v>
      </c>
      <c r="C804" s="33" t="s">
        <v>536</v>
      </c>
      <c r="E804" t="s">
        <v>306</v>
      </c>
      <c r="F804" t="s">
        <v>452</v>
      </c>
      <c r="G804" s="32">
        <v>45207</v>
      </c>
      <c r="H804" s="31">
        <v>0.5</v>
      </c>
      <c r="I804" t="s">
        <v>308</v>
      </c>
      <c r="AK804" t="s">
        <v>453</v>
      </c>
      <c r="AO804">
        <v>15.1</v>
      </c>
      <c r="AP804" t="s">
        <v>444</v>
      </c>
      <c r="AR804" t="s">
        <v>311</v>
      </c>
      <c r="AT804" t="s">
        <v>438</v>
      </c>
    </row>
    <row r="805" spans="1:46" x14ac:dyDescent="0.3">
      <c r="A805" s="2" t="s">
        <v>117</v>
      </c>
      <c r="B805" s="33" t="s">
        <v>153</v>
      </c>
      <c r="C805" s="33" t="s">
        <v>537</v>
      </c>
      <c r="E805" t="s">
        <v>306</v>
      </c>
      <c r="F805" t="s">
        <v>442</v>
      </c>
      <c r="G805" s="32">
        <v>45428</v>
      </c>
      <c r="H805" s="31">
        <v>0.34583333333284827</v>
      </c>
      <c r="I805" t="s">
        <v>308</v>
      </c>
      <c r="AK805" t="s">
        <v>443</v>
      </c>
      <c r="AO805">
        <v>15.5</v>
      </c>
      <c r="AP805" t="s">
        <v>444</v>
      </c>
      <c r="AR805" t="s">
        <v>311</v>
      </c>
      <c r="AT805" t="s">
        <v>438</v>
      </c>
    </row>
    <row r="806" spans="1:46" x14ac:dyDescent="0.3">
      <c r="A806" s="2" t="s">
        <v>117</v>
      </c>
      <c r="B806" s="33" t="s">
        <v>205</v>
      </c>
      <c r="C806" s="33" t="s">
        <v>538</v>
      </c>
      <c r="E806" t="s">
        <v>317</v>
      </c>
      <c r="F806" t="s">
        <v>307</v>
      </c>
      <c r="G806" s="32">
        <v>45426</v>
      </c>
      <c r="H806" s="31">
        <v>0.52430555555474712</v>
      </c>
      <c r="I806" t="s">
        <v>308</v>
      </c>
      <c r="AK806" t="s">
        <v>375</v>
      </c>
      <c r="AO806" t="s">
        <v>388</v>
      </c>
      <c r="AP806" t="s">
        <v>321</v>
      </c>
      <c r="AR806" t="s">
        <v>311</v>
      </c>
      <c r="AT806" t="s">
        <v>312</v>
      </c>
    </row>
    <row r="807" spans="1:46" x14ac:dyDescent="0.3">
      <c r="A807" s="2" t="s">
        <v>117</v>
      </c>
      <c r="B807" s="33" t="s">
        <v>205</v>
      </c>
      <c r="C807" s="33" t="s">
        <v>538</v>
      </c>
      <c r="E807" t="s">
        <v>317</v>
      </c>
      <c r="F807" t="s">
        <v>307</v>
      </c>
      <c r="G807" s="32">
        <v>45426</v>
      </c>
      <c r="H807" s="31">
        <v>0.52430555555474712</v>
      </c>
      <c r="I807" t="s">
        <v>308</v>
      </c>
      <c r="AK807" t="s">
        <v>365</v>
      </c>
      <c r="AO807" t="s">
        <v>343</v>
      </c>
      <c r="AP807" t="s">
        <v>321</v>
      </c>
      <c r="AR807" t="s">
        <v>311</v>
      </c>
      <c r="AT807" t="s">
        <v>312</v>
      </c>
    </row>
    <row r="808" spans="1:46" x14ac:dyDescent="0.3">
      <c r="A808" s="2" t="s">
        <v>117</v>
      </c>
      <c r="B808" s="33" t="s">
        <v>205</v>
      </c>
      <c r="C808" s="33" t="s">
        <v>538</v>
      </c>
      <c r="E808" t="s">
        <v>317</v>
      </c>
      <c r="F808" t="s">
        <v>307</v>
      </c>
      <c r="G808" s="32">
        <v>45426</v>
      </c>
      <c r="H808" s="31">
        <v>0.52430555555474712</v>
      </c>
      <c r="I808" t="s">
        <v>308</v>
      </c>
      <c r="AK808" t="s">
        <v>366</v>
      </c>
      <c r="AO808" t="s">
        <v>343</v>
      </c>
      <c r="AP808" t="s">
        <v>321</v>
      </c>
      <c r="AR808" t="s">
        <v>311</v>
      </c>
      <c r="AT808" t="s">
        <v>312</v>
      </c>
    </row>
    <row r="809" spans="1:46" x14ac:dyDescent="0.3">
      <c r="A809" s="2" t="s">
        <v>117</v>
      </c>
      <c r="B809" s="33" t="s">
        <v>205</v>
      </c>
      <c r="C809" s="33" t="s">
        <v>538</v>
      </c>
      <c r="E809" t="s">
        <v>317</v>
      </c>
      <c r="F809" t="s">
        <v>307</v>
      </c>
      <c r="G809" s="32">
        <v>45426</v>
      </c>
      <c r="H809" s="31">
        <v>0.52430555555474712</v>
      </c>
      <c r="I809" t="s">
        <v>308</v>
      </c>
      <c r="AK809" t="s">
        <v>368</v>
      </c>
      <c r="AO809" t="s">
        <v>320</v>
      </c>
      <c r="AP809" t="s">
        <v>321</v>
      </c>
      <c r="AR809" t="s">
        <v>311</v>
      </c>
      <c r="AT809" t="s">
        <v>312</v>
      </c>
    </row>
    <row r="810" spans="1:46" x14ac:dyDescent="0.3">
      <c r="A810" s="2" t="s">
        <v>117</v>
      </c>
      <c r="B810" s="33" t="s">
        <v>205</v>
      </c>
      <c r="C810" s="33" t="s">
        <v>538</v>
      </c>
      <c r="E810" t="s">
        <v>317</v>
      </c>
      <c r="F810" t="s">
        <v>307</v>
      </c>
      <c r="G810" s="32">
        <v>45426</v>
      </c>
      <c r="H810" s="31">
        <v>0.52430555555474712</v>
      </c>
      <c r="I810" t="s">
        <v>308</v>
      </c>
      <c r="AK810" t="s">
        <v>369</v>
      </c>
      <c r="AO810" t="s">
        <v>320</v>
      </c>
      <c r="AP810" t="s">
        <v>321</v>
      </c>
      <c r="AR810" t="s">
        <v>311</v>
      </c>
      <c r="AT810" t="s">
        <v>312</v>
      </c>
    </row>
    <row r="811" spans="1:46" x14ac:dyDescent="0.3">
      <c r="A811" s="2" t="s">
        <v>117</v>
      </c>
      <c r="B811" s="33" t="s">
        <v>205</v>
      </c>
      <c r="C811" s="33" t="s">
        <v>538</v>
      </c>
      <c r="E811" t="s">
        <v>317</v>
      </c>
      <c r="F811" t="s">
        <v>307</v>
      </c>
      <c r="G811" s="32">
        <v>45426</v>
      </c>
      <c r="H811" s="31">
        <v>0.52430555555474712</v>
      </c>
      <c r="I811" t="s">
        <v>308</v>
      </c>
      <c r="AK811" t="s">
        <v>363</v>
      </c>
      <c r="AO811" t="s">
        <v>320</v>
      </c>
      <c r="AP811" t="s">
        <v>321</v>
      </c>
      <c r="AR811" t="s">
        <v>311</v>
      </c>
      <c r="AT811" t="s">
        <v>312</v>
      </c>
    </row>
    <row r="812" spans="1:46" x14ac:dyDescent="0.3">
      <c r="A812" s="2" t="s">
        <v>117</v>
      </c>
      <c r="B812" s="33" t="s">
        <v>205</v>
      </c>
      <c r="C812" s="33" t="s">
        <v>538</v>
      </c>
      <c r="E812" t="s">
        <v>317</v>
      </c>
      <c r="F812" t="s">
        <v>307</v>
      </c>
      <c r="G812" s="32">
        <v>45426</v>
      </c>
      <c r="H812" s="31">
        <v>0.52430555555474712</v>
      </c>
      <c r="I812" t="s">
        <v>308</v>
      </c>
      <c r="AK812" t="s">
        <v>373</v>
      </c>
      <c r="AO812" t="s">
        <v>325</v>
      </c>
      <c r="AP812" t="s">
        <v>321</v>
      </c>
      <c r="AR812" t="s">
        <v>311</v>
      </c>
      <c r="AT812" t="s">
        <v>312</v>
      </c>
    </row>
    <row r="813" spans="1:46" x14ac:dyDescent="0.3">
      <c r="A813" s="2" t="s">
        <v>117</v>
      </c>
      <c r="B813" s="33" t="s">
        <v>205</v>
      </c>
      <c r="C813" s="33" t="s">
        <v>538</v>
      </c>
      <c r="E813" t="s">
        <v>317</v>
      </c>
      <c r="F813" t="s">
        <v>307</v>
      </c>
      <c r="G813" s="32">
        <v>45426</v>
      </c>
      <c r="H813" s="31">
        <v>0.52430555555474712</v>
      </c>
      <c r="I813" t="s">
        <v>308</v>
      </c>
      <c r="AK813" t="s">
        <v>367</v>
      </c>
      <c r="AO813" t="s">
        <v>345</v>
      </c>
      <c r="AP813" t="s">
        <v>321</v>
      </c>
      <c r="AR813" t="s">
        <v>311</v>
      </c>
      <c r="AT813" t="s">
        <v>312</v>
      </c>
    </row>
    <row r="814" spans="1:46" x14ac:dyDescent="0.3">
      <c r="A814" s="2" t="s">
        <v>117</v>
      </c>
      <c r="B814" s="33" t="s">
        <v>205</v>
      </c>
      <c r="C814" s="33" t="s">
        <v>538</v>
      </c>
      <c r="E814" t="s">
        <v>317</v>
      </c>
      <c r="F814" t="s">
        <v>307</v>
      </c>
      <c r="G814" s="32">
        <v>45426</v>
      </c>
      <c r="H814" s="31">
        <v>0.52430555555474712</v>
      </c>
      <c r="I814" t="s">
        <v>308</v>
      </c>
      <c r="AK814" t="s">
        <v>371</v>
      </c>
      <c r="AO814">
        <v>13</v>
      </c>
      <c r="AP814" t="s">
        <v>321</v>
      </c>
      <c r="AR814" t="s">
        <v>311</v>
      </c>
      <c r="AT814" t="s">
        <v>312</v>
      </c>
    </row>
    <row r="815" spans="1:46" x14ac:dyDescent="0.3">
      <c r="A815" s="2" t="s">
        <v>117</v>
      </c>
      <c r="B815" s="33" t="s">
        <v>205</v>
      </c>
      <c r="C815" s="33" t="s">
        <v>538</v>
      </c>
      <c r="E815" t="s">
        <v>317</v>
      </c>
      <c r="F815" t="s">
        <v>307</v>
      </c>
      <c r="G815" s="32">
        <v>45426</v>
      </c>
      <c r="H815" s="31">
        <v>0.52430555555474712</v>
      </c>
      <c r="I815" t="s">
        <v>308</v>
      </c>
      <c r="AK815" t="s">
        <v>374</v>
      </c>
      <c r="AO815">
        <v>15</v>
      </c>
      <c r="AP815" t="s">
        <v>321</v>
      </c>
      <c r="AR815" t="s">
        <v>311</v>
      </c>
      <c r="AT815" t="s">
        <v>312</v>
      </c>
    </row>
    <row r="816" spans="1:46" x14ac:dyDescent="0.3">
      <c r="A816" s="2" t="s">
        <v>117</v>
      </c>
      <c r="B816" s="33" t="s">
        <v>205</v>
      </c>
      <c r="C816" s="33" t="s">
        <v>538</v>
      </c>
      <c r="E816" t="s">
        <v>317</v>
      </c>
      <c r="F816" t="s">
        <v>307</v>
      </c>
      <c r="G816" s="32">
        <v>45426</v>
      </c>
      <c r="H816" s="31">
        <v>0.52430555555474712</v>
      </c>
      <c r="I816" t="s">
        <v>308</v>
      </c>
      <c r="AK816" t="s">
        <v>370</v>
      </c>
      <c r="AO816">
        <v>16</v>
      </c>
      <c r="AP816" t="s">
        <v>321</v>
      </c>
      <c r="AR816" t="s">
        <v>311</v>
      </c>
      <c r="AT816" t="s">
        <v>312</v>
      </c>
    </row>
    <row r="817" spans="1:46" x14ac:dyDescent="0.3">
      <c r="A817" s="2" t="s">
        <v>117</v>
      </c>
      <c r="B817" s="33" t="s">
        <v>205</v>
      </c>
      <c r="C817" s="33" t="s">
        <v>538</v>
      </c>
      <c r="E817" t="s">
        <v>317</v>
      </c>
      <c r="F817" t="s">
        <v>307</v>
      </c>
      <c r="G817" s="32">
        <v>45426</v>
      </c>
      <c r="H817" s="31">
        <v>0.52430555555474712</v>
      </c>
      <c r="I817" t="s">
        <v>308</v>
      </c>
      <c r="AK817" t="s">
        <v>372</v>
      </c>
      <c r="AO817">
        <v>16</v>
      </c>
      <c r="AP817" t="s">
        <v>321</v>
      </c>
      <c r="AR817" t="s">
        <v>311</v>
      </c>
      <c r="AT817" t="s">
        <v>312</v>
      </c>
    </row>
    <row r="818" spans="1:46" x14ac:dyDescent="0.3">
      <c r="A818" s="2" t="s">
        <v>117</v>
      </c>
      <c r="B818" s="33" t="s">
        <v>205</v>
      </c>
      <c r="C818" s="33" t="s">
        <v>538</v>
      </c>
      <c r="E818" t="s">
        <v>317</v>
      </c>
      <c r="F818" t="s">
        <v>307</v>
      </c>
      <c r="G818" s="32">
        <v>45426</v>
      </c>
      <c r="H818" s="31">
        <v>0.52430555555474712</v>
      </c>
      <c r="I818" t="s">
        <v>308</v>
      </c>
      <c r="AK818" t="s">
        <v>364</v>
      </c>
      <c r="AO818">
        <v>19</v>
      </c>
      <c r="AP818" t="s">
        <v>321</v>
      </c>
      <c r="AR818" t="s">
        <v>311</v>
      </c>
      <c r="AT818" t="s">
        <v>312</v>
      </c>
    </row>
    <row r="819" spans="1:46" x14ac:dyDescent="0.3">
      <c r="A819" s="2" t="s">
        <v>117</v>
      </c>
      <c r="B819" s="33" t="s">
        <v>205</v>
      </c>
      <c r="C819" s="33" t="s">
        <v>538</v>
      </c>
      <c r="E819" t="s">
        <v>317</v>
      </c>
      <c r="F819" t="s">
        <v>307</v>
      </c>
      <c r="G819" s="32">
        <v>45426</v>
      </c>
      <c r="H819" s="31">
        <v>0.52430555555474712</v>
      </c>
      <c r="I819" t="s">
        <v>308</v>
      </c>
      <c r="AK819" t="s">
        <v>376</v>
      </c>
      <c r="AO819">
        <v>126</v>
      </c>
      <c r="AP819" t="s">
        <v>321</v>
      </c>
      <c r="AR819" t="s">
        <v>311</v>
      </c>
      <c r="AT819" t="s">
        <v>312</v>
      </c>
    </row>
    <row r="820" spans="1:46" x14ac:dyDescent="0.3">
      <c r="A820" s="2" t="s">
        <v>117</v>
      </c>
      <c r="B820" s="33" t="s">
        <v>205</v>
      </c>
      <c r="C820" s="33" t="s">
        <v>538</v>
      </c>
      <c r="E820" t="s">
        <v>317</v>
      </c>
      <c r="F820" t="s">
        <v>307</v>
      </c>
      <c r="G820" s="32">
        <v>45426</v>
      </c>
      <c r="H820" s="31">
        <v>0.52430555555474712</v>
      </c>
      <c r="I820" t="s">
        <v>308</v>
      </c>
      <c r="AK820" t="s">
        <v>377</v>
      </c>
      <c r="AO820" t="s">
        <v>337</v>
      </c>
      <c r="AP820" t="s">
        <v>321</v>
      </c>
      <c r="AR820" t="s">
        <v>311</v>
      </c>
      <c r="AT820" t="s">
        <v>312</v>
      </c>
    </row>
    <row r="821" spans="1:46" x14ac:dyDescent="0.3">
      <c r="A821" s="2" t="s">
        <v>125</v>
      </c>
      <c r="B821" s="33" t="s">
        <v>168</v>
      </c>
      <c r="C821" s="33" t="s">
        <v>421</v>
      </c>
      <c r="E821" t="s">
        <v>306</v>
      </c>
      <c r="F821" t="s">
        <v>307</v>
      </c>
      <c r="G821" s="32">
        <v>44491</v>
      </c>
      <c r="H821" s="31">
        <v>0.6875</v>
      </c>
      <c r="I821" t="s">
        <v>308</v>
      </c>
      <c r="AK821" t="s">
        <v>437</v>
      </c>
      <c r="AO821">
        <v>15.7</v>
      </c>
      <c r="AP821" t="s">
        <v>310</v>
      </c>
      <c r="AR821" t="s">
        <v>311</v>
      </c>
      <c r="AT821" t="s">
        <v>438</v>
      </c>
    </row>
    <row r="822" spans="1:46" x14ac:dyDescent="0.3">
      <c r="A822" s="2" t="s">
        <v>117</v>
      </c>
      <c r="B822" s="33" t="s">
        <v>185</v>
      </c>
      <c r="C822" s="33" t="s">
        <v>539</v>
      </c>
      <c r="E822" t="s">
        <v>306</v>
      </c>
      <c r="F822" t="s">
        <v>452</v>
      </c>
      <c r="G822" s="32">
        <v>45221</v>
      </c>
      <c r="H822" s="31">
        <v>0.54166666666424135</v>
      </c>
      <c r="I822" t="s">
        <v>308</v>
      </c>
      <c r="AK822" t="s">
        <v>453</v>
      </c>
      <c r="AO822">
        <v>16</v>
      </c>
      <c r="AP822" t="s">
        <v>444</v>
      </c>
      <c r="AR822" t="s">
        <v>311</v>
      </c>
      <c r="AT822" t="s">
        <v>438</v>
      </c>
    </row>
    <row r="823" spans="1:46" x14ac:dyDescent="0.3">
      <c r="A823" s="2" t="s">
        <v>125</v>
      </c>
      <c r="B823" s="33" t="s">
        <v>163</v>
      </c>
      <c r="C823" s="33" t="s">
        <v>540</v>
      </c>
      <c r="E823" t="s">
        <v>306</v>
      </c>
      <c r="F823" t="s">
        <v>452</v>
      </c>
      <c r="G823" s="32">
        <v>44857</v>
      </c>
      <c r="H823" s="31">
        <v>0.53055555555329192</v>
      </c>
      <c r="I823" t="s">
        <v>308</v>
      </c>
      <c r="AK823" t="s">
        <v>453</v>
      </c>
      <c r="AO823">
        <v>16</v>
      </c>
      <c r="AP823" t="s">
        <v>444</v>
      </c>
      <c r="AR823" t="s">
        <v>311</v>
      </c>
      <c r="AT823" t="s">
        <v>438</v>
      </c>
    </row>
    <row r="824" spans="1:46" x14ac:dyDescent="0.3">
      <c r="A824" s="2" t="s">
        <v>125</v>
      </c>
      <c r="B824" s="33" t="s">
        <v>171</v>
      </c>
      <c r="C824" s="33" t="s">
        <v>541</v>
      </c>
      <c r="E824" t="s">
        <v>306</v>
      </c>
      <c r="F824" t="s">
        <v>452</v>
      </c>
      <c r="G824" s="32">
        <v>44850</v>
      </c>
      <c r="H824" s="31">
        <v>0.4256944444423425</v>
      </c>
      <c r="I824" t="s">
        <v>308</v>
      </c>
      <c r="AK824" t="s">
        <v>453</v>
      </c>
      <c r="AO824">
        <v>16</v>
      </c>
      <c r="AP824" t="s">
        <v>444</v>
      </c>
      <c r="AR824" t="s">
        <v>311</v>
      </c>
      <c r="AT824" t="s">
        <v>438</v>
      </c>
    </row>
    <row r="825" spans="1:46" x14ac:dyDescent="0.3">
      <c r="A825" s="2" t="s">
        <v>125</v>
      </c>
      <c r="B825" s="33" t="s">
        <v>187</v>
      </c>
      <c r="C825" s="33" t="s">
        <v>542</v>
      </c>
      <c r="E825" t="s">
        <v>317</v>
      </c>
      <c r="F825" t="s">
        <v>307</v>
      </c>
      <c r="G825" s="32">
        <v>44296</v>
      </c>
      <c r="H825" s="31">
        <v>0.61111111110949423</v>
      </c>
      <c r="I825" t="s">
        <v>308</v>
      </c>
      <c r="AK825" t="s">
        <v>368</v>
      </c>
      <c r="AO825" t="s">
        <v>388</v>
      </c>
      <c r="AP825" t="s">
        <v>321</v>
      </c>
      <c r="AR825" t="s">
        <v>311</v>
      </c>
      <c r="AT825" t="s">
        <v>312</v>
      </c>
    </row>
    <row r="826" spans="1:46" x14ac:dyDescent="0.3">
      <c r="A826" s="2" t="s">
        <v>125</v>
      </c>
      <c r="B826" s="33" t="s">
        <v>187</v>
      </c>
      <c r="C826" s="33" t="s">
        <v>542</v>
      </c>
      <c r="E826" t="s">
        <v>317</v>
      </c>
      <c r="F826" t="s">
        <v>307</v>
      </c>
      <c r="G826" s="32">
        <v>44296</v>
      </c>
      <c r="H826" s="31">
        <v>0.61111111110949423</v>
      </c>
      <c r="I826" t="s">
        <v>308</v>
      </c>
      <c r="AK826" t="s">
        <v>365</v>
      </c>
      <c r="AO826" t="s">
        <v>388</v>
      </c>
      <c r="AP826" t="s">
        <v>321</v>
      </c>
      <c r="AR826" t="s">
        <v>311</v>
      </c>
      <c r="AT826" t="s">
        <v>312</v>
      </c>
    </row>
    <row r="827" spans="1:46" x14ac:dyDescent="0.3">
      <c r="A827" s="2" t="s">
        <v>125</v>
      </c>
      <c r="B827" s="33" t="s">
        <v>187</v>
      </c>
      <c r="C827" s="33" t="s">
        <v>542</v>
      </c>
      <c r="E827" t="s">
        <v>317</v>
      </c>
      <c r="F827" t="s">
        <v>307</v>
      </c>
      <c r="G827" s="32">
        <v>44296</v>
      </c>
      <c r="H827" s="31">
        <v>0.61111111110949423</v>
      </c>
      <c r="I827" t="s">
        <v>308</v>
      </c>
      <c r="AK827" t="s">
        <v>373</v>
      </c>
      <c r="AO827" t="s">
        <v>400</v>
      </c>
      <c r="AP827" t="s">
        <v>321</v>
      </c>
      <c r="AR827" t="s">
        <v>311</v>
      </c>
      <c r="AT827" t="s">
        <v>312</v>
      </c>
    </row>
    <row r="828" spans="1:46" x14ac:dyDescent="0.3">
      <c r="A828" s="2" t="s">
        <v>125</v>
      </c>
      <c r="B828" s="33" t="s">
        <v>187</v>
      </c>
      <c r="C828" s="33" t="s">
        <v>542</v>
      </c>
      <c r="E828" t="s">
        <v>317</v>
      </c>
      <c r="F828" t="s">
        <v>307</v>
      </c>
      <c r="G828" s="32">
        <v>44296</v>
      </c>
      <c r="H828" s="31">
        <v>0.61111111110949423</v>
      </c>
      <c r="I828" t="s">
        <v>308</v>
      </c>
      <c r="AK828" t="s">
        <v>369</v>
      </c>
      <c r="AO828" t="s">
        <v>343</v>
      </c>
      <c r="AP828" t="s">
        <v>321</v>
      </c>
      <c r="AR828" t="s">
        <v>311</v>
      </c>
      <c r="AT828" t="s">
        <v>312</v>
      </c>
    </row>
    <row r="829" spans="1:46" x14ac:dyDescent="0.3">
      <c r="A829" s="2" t="s">
        <v>125</v>
      </c>
      <c r="B829" s="33" t="s">
        <v>187</v>
      </c>
      <c r="C829" s="33" t="s">
        <v>542</v>
      </c>
      <c r="E829" t="s">
        <v>317</v>
      </c>
      <c r="F829" t="s">
        <v>307</v>
      </c>
      <c r="G829" s="32">
        <v>44296</v>
      </c>
      <c r="H829" s="31">
        <v>0.61111111110949423</v>
      </c>
      <c r="I829" t="s">
        <v>308</v>
      </c>
      <c r="AK829" t="s">
        <v>375</v>
      </c>
      <c r="AO829" t="s">
        <v>343</v>
      </c>
      <c r="AP829" t="s">
        <v>321</v>
      </c>
      <c r="AR829" t="s">
        <v>311</v>
      </c>
      <c r="AT829" t="s">
        <v>312</v>
      </c>
    </row>
    <row r="830" spans="1:46" x14ac:dyDescent="0.3">
      <c r="A830" s="2" t="s">
        <v>125</v>
      </c>
      <c r="B830" s="33" t="s">
        <v>187</v>
      </c>
      <c r="C830" s="33" t="s">
        <v>542</v>
      </c>
      <c r="E830" t="s">
        <v>317</v>
      </c>
      <c r="F830" t="s">
        <v>307</v>
      </c>
      <c r="G830" s="32">
        <v>44296</v>
      </c>
      <c r="H830" s="31">
        <v>0.61111111110949423</v>
      </c>
      <c r="I830" t="s">
        <v>308</v>
      </c>
      <c r="AK830" t="s">
        <v>367</v>
      </c>
      <c r="AO830" t="s">
        <v>343</v>
      </c>
      <c r="AP830" t="s">
        <v>321</v>
      </c>
      <c r="AR830" t="s">
        <v>311</v>
      </c>
      <c r="AT830" t="s">
        <v>312</v>
      </c>
    </row>
    <row r="831" spans="1:46" x14ac:dyDescent="0.3">
      <c r="A831" s="2" t="s">
        <v>125</v>
      </c>
      <c r="B831" s="33" t="s">
        <v>187</v>
      </c>
      <c r="C831" s="33" t="s">
        <v>542</v>
      </c>
      <c r="E831" t="s">
        <v>317</v>
      </c>
      <c r="F831" t="s">
        <v>307</v>
      </c>
      <c r="G831" s="32">
        <v>44296</v>
      </c>
      <c r="H831" s="31">
        <v>0.61111111110949423</v>
      </c>
      <c r="I831" t="s">
        <v>308</v>
      </c>
      <c r="AK831" t="s">
        <v>366</v>
      </c>
      <c r="AO831" t="s">
        <v>343</v>
      </c>
      <c r="AP831" t="s">
        <v>321</v>
      </c>
      <c r="AR831" t="s">
        <v>311</v>
      </c>
      <c r="AT831" t="s">
        <v>312</v>
      </c>
    </row>
    <row r="832" spans="1:46" x14ac:dyDescent="0.3">
      <c r="A832" s="2" t="s">
        <v>125</v>
      </c>
      <c r="B832" s="33" t="s">
        <v>187</v>
      </c>
      <c r="C832" s="33" t="s">
        <v>542</v>
      </c>
      <c r="E832" t="s">
        <v>317</v>
      </c>
      <c r="F832" t="s">
        <v>307</v>
      </c>
      <c r="G832" s="32">
        <v>44296</v>
      </c>
      <c r="H832" s="31">
        <v>0.61111111110949423</v>
      </c>
      <c r="I832" t="s">
        <v>308</v>
      </c>
      <c r="AK832" t="s">
        <v>370</v>
      </c>
      <c r="AO832" t="s">
        <v>325</v>
      </c>
      <c r="AP832" t="s">
        <v>321</v>
      </c>
      <c r="AR832" t="s">
        <v>311</v>
      </c>
      <c r="AT832" t="s">
        <v>312</v>
      </c>
    </row>
    <row r="833" spans="1:46" x14ac:dyDescent="0.3">
      <c r="A833" s="2" t="s">
        <v>125</v>
      </c>
      <c r="B833" s="33" t="s">
        <v>187</v>
      </c>
      <c r="C833" s="33" t="s">
        <v>542</v>
      </c>
      <c r="E833" t="s">
        <v>317</v>
      </c>
      <c r="F833" t="s">
        <v>307</v>
      </c>
      <c r="G833" s="32">
        <v>44296</v>
      </c>
      <c r="H833" s="31">
        <v>0.61111111110949423</v>
      </c>
      <c r="I833" t="s">
        <v>308</v>
      </c>
      <c r="AK833" t="s">
        <v>363</v>
      </c>
      <c r="AO833" t="s">
        <v>325</v>
      </c>
      <c r="AP833" t="s">
        <v>321</v>
      </c>
      <c r="AR833" t="s">
        <v>311</v>
      </c>
      <c r="AT833" t="s">
        <v>312</v>
      </c>
    </row>
    <row r="834" spans="1:46" x14ac:dyDescent="0.3">
      <c r="A834" s="2" t="s">
        <v>125</v>
      </c>
      <c r="B834" s="33" t="s">
        <v>187</v>
      </c>
      <c r="C834" s="33" t="s">
        <v>542</v>
      </c>
      <c r="E834" t="s">
        <v>317</v>
      </c>
      <c r="F834" t="s">
        <v>307</v>
      </c>
      <c r="G834" s="32">
        <v>44296</v>
      </c>
      <c r="H834" s="31">
        <v>0.61111111110949423</v>
      </c>
      <c r="I834" t="s">
        <v>308</v>
      </c>
      <c r="AK834" t="s">
        <v>371</v>
      </c>
      <c r="AO834">
        <v>10</v>
      </c>
      <c r="AP834" t="s">
        <v>321</v>
      </c>
      <c r="AR834" t="s">
        <v>311</v>
      </c>
      <c r="AT834" t="s">
        <v>312</v>
      </c>
    </row>
    <row r="835" spans="1:46" x14ac:dyDescent="0.3">
      <c r="A835" s="2" t="s">
        <v>125</v>
      </c>
      <c r="B835" s="33" t="s">
        <v>187</v>
      </c>
      <c r="C835" s="33" t="s">
        <v>542</v>
      </c>
      <c r="E835" t="s">
        <v>317</v>
      </c>
      <c r="F835" t="s">
        <v>307</v>
      </c>
      <c r="G835" s="32">
        <v>44296</v>
      </c>
      <c r="H835" s="31">
        <v>0.61111111110949423</v>
      </c>
      <c r="I835" t="s">
        <v>308</v>
      </c>
      <c r="AK835" t="s">
        <v>374</v>
      </c>
      <c r="AO835">
        <v>12</v>
      </c>
      <c r="AP835" t="s">
        <v>321</v>
      </c>
      <c r="AR835" t="s">
        <v>311</v>
      </c>
      <c r="AT835" t="s">
        <v>312</v>
      </c>
    </row>
    <row r="836" spans="1:46" x14ac:dyDescent="0.3">
      <c r="A836" s="2" t="s">
        <v>125</v>
      </c>
      <c r="B836" s="33" t="s">
        <v>187</v>
      </c>
      <c r="C836" s="33" t="s">
        <v>542</v>
      </c>
      <c r="E836" t="s">
        <v>317</v>
      </c>
      <c r="F836" t="s">
        <v>307</v>
      </c>
      <c r="G836" s="32">
        <v>44296</v>
      </c>
      <c r="H836" s="31">
        <v>0.61111111110949423</v>
      </c>
      <c r="I836" t="s">
        <v>308</v>
      </c>
      <c r="AK836" t="s">
        <v>364</v>
      </c>
      <c r="AO836">
        <v>14</v>
      </c>
      <c r="AP836" t="s">
        <v>321</v>
      </c>
      <c r="AR836" t="s">
        <v>311</v>
      </c>
      <c r="AT836" t="s">
        <v>312</v>
      </c>
    </row>
    <row r="837" spans="1:46" x14ac:dyDescent="0.3">
      <c r="A837" s="2" t="s">
        <v>125</v>
      </c>
      <c r="B837" s="33" t="s">
        <v>187</v>
      </c>
      <c r="C837" s="33" t="s">
        <v>542</v>
      </c>
      <c r="E837" t="s">
        <v>317</v>
      </c>
      <c r="F837" t="s">
        <v>307</v>
      </c>
      <c r="G837" s="32">
        <v>44296</v>
      </c>
      <c r="H837" s="31">
        <v>0.61111111110949423</v>
      </c>
      <c r="I837" t="s">
        <v>308</v>
      </c>
      <c r="AK837" t="s">
        <v>372</v>
      </c>
      <c r="AO837">
        <v>14</v>
      </c>
      <c r="AP837" t="s">
        <v>321</v>
      </c>
      <c r="AR837" t="s">
        <v>311</v>
      </c>
      <c r="AT837" t="s">
        <v>312</v>
      </c>
    </row>
    <row r="838" spans="1:46" x14ac:dyDescent="0.3">
      <c r="A838" s="2" t="s">
        <v>125</v>
      </c>
      <c r="B838" s="33" t="s">
        <v>187</v>
      </c>
      <c r="C838" s="33" t="s">
        <v>542</v>
      </c>
      <c r="E838" t="s">
        <v>317</v>
      </c>
      <c r="F838" t="s">
        <v>307</v>
      </c>
      <c r="G838" s="32">
        <v>44296</v>
      </c>
      <c r="H838" s="31">
        <v>0.61111111110949423</v>
      </c>
      <c r="I838" t="s">
        <v>308</v>
      </c>
      <c r="AK838" t="s">
        <v>376</v>
      </c>
      <c r="AO838">
        <v>94</v>
      </c>
      <c r="AP838" t="s">
        <v>321</v>
      </c>
      <c r="AR838" t="s">
        <v>311</v>
      </c>
      <c r="AT838" t="s">
        <v>312</v>
      </c>
    </row>
    <row r="839" spans="1:46" x14ac:dyDescent="0.3">
      <c r="A839" s="2" t="s">
        <v>125</v>
      </c>
      <c r="B839" s="33" t="s">
        <v>187</v>
      </c>
      <c r="C839" s="33" t="s">
        <v>542</v>
      </c>
      <c r="E839" t="s">
        <v>317</v>
      </c>
      <c r="F839" t="s">
        <v>307</v>
      </c>
      <c r="G839" s="32">
        <v>44296</v>
      </c>
      <c r="H839" s="31">
        <v>0.61111111110949423</v>
      </c>
      <c r="I839" t="s">
        <v>308</v>
      </c>
      <c r="AK839" t="s">
        <v>377</v>
      </c>
      <c r="AO839" t="s">
        <v>401</v>
      </c>
      <c r="AP839" t="s">
        <v>321</v>
      </c>
      <c r="AR839" t="s">
        <v>311</v>
      </c>
      <c r="AT839" t="s">
        <v>312</v>
      </c>
    </row>
    <row r="840" spans="1:46" x14ac:dyDescent="0.3">
      <c r="A840" s="2" t="s">
        <v>117</v>
      </c>
      <c r="B840" s="33" t="s">
        <v>156</v>
      </c>
      <c r="C840" s="33" t="s">
        <v>543</v>
      </c>
      <c r="E840" t="s">
        <v>306</v>
      </c>
      <c r="F840" t="s">
        <v>442</v>
      </c>
      <c r="G840" s="32">
        <v>45402</v>
      </c>
      <c r="H840" s="31">
        <v>0.62916666666569654</v>
      </c>
      <c r="I840" t="s">
        <v>308</v>
      </c>
      <c r="AK840" t="s">
        <v>443</v>
      </c>
      <c r="AO840">
        <v>16</v>
      </c>
      <c r="AP840" t="s">
        <v>444</v>
      </c>
      <c r="AR840" t="s">
        <v>311</v>
      </c>
      <c r="AT840" t="s">
        <v>438</v>
      </c>
    </row>
    <row r="841" spans="1:46" x14ac:dyDescent="0.3">
      <c r="A841" s="2" t="s">
        <v>117</v>
      </c>
      <c r="B841" s="33" t="s">
        <v>207</v>
      </c>
      <c r="C841" s="33" t="s">
        <v>544</v>
      </c>
      <c r="E841" t="s">
        <v>306</v>
      </c>
      <c r="F841" t="s">
        <v>442</v>
      </c>
      <c r="G841" s="32">
        <v>45186</v>
      </c>
      <c r="H841" s="31">
        <v>0.42013888889050577</v>
      </c>
      <c r="I841" t="s">
        <v>308</v>
      </c>
      <c r="AK841" t="s">
        <v>443</v>
      </c>
      <c r="AO841">
        <v>16</v>
      </c>
      <c r="AP841" t="s">
        <v>444</v>
      </c>
      <c r="AR841" t="s">
        <v>311</v>
      </c>
      <c r="AT841" t="s">
        <v>438</v>
      </c>
    </row>
    <row r="842" spans="1:46" x14ac:dyDescent="0.3">
      <c r="A842" s="2" t="s">
        <v>117</v>
      </c>
      <c r="B842" s="33" t="s">
        <v>207</v>
      </c>
      <c r="C842" s="33" t="s">
        <v>545</v>
      </c>
      <c r="E842" t="s">
        <v>306</v>
      </c>
      <c r="F842" t="s">
        <v>442</v>
      </c>
      <c r="G842" s="32">
        <v>45199</v>
      </c>
      <c r="H842" s="31">
        <v>0.52430555555474712</v>
      </c>
      <c r="I842" t="s">
        <v>308</v>
      </c>
      <c r="AK842" t="s">
        <v>443</v>
      </c>
      <c r="AO842">
        <v>16</v>
      </c>
      <c r="AP842" t="s">
        <v>444</v>
      </c>
      <c r="AR842" t="s">
        <v>311</v>
      </c>
      <c r="AT842" t="s">
        <v>438</v>
      </c>
    </row>
    <row r="843" spans="1:46" x14ac:dyDescent="0.3">
      <c r="A843" s="2" t="s">
        <v>117</v>
      </c>
      <c r="B843" s="33" t="s">
        <v>191</v>
      </c>
      <c r="C843" s="33" t="s">
        <v>546</v>
      </c>
      <c r="E843" t="s">
        <v>306</v>
      </c>
      <c r="F843" t="s">
        <v>442</v>
      </c>
      <c r="G843" s="32">
        <v>45412</v>
      </c>
      <c r="H843" s="31">
        <v>0.5</v>
      </c>
      <c r="I843" t="s">
        <v>308</v>
      </c>
      <c r="AK843" t="s">
        <v>443</v>
      </c>
      <c r="AO843">
        <v>16</v>
      </c>
      <c r="AP843" t="s">
        <v>444</v>
      </c>
      <c r="AR843" t="s">
        <v>311</v>
      </c>
      <c r="AT843" t="s">
        <v>438</v>
      </c>
    </row>
    <row r="844" spans="1:46" x14ac:dyDescent="0.3">
      <c r="A844" s="2" t="s">
        <v>125</v>
      </c>
      <c r="B844" s="33" t="s">
        <v>187</v>
      </c>
      <c r="C844" s="33" t="s">
        <v>547</v>
      </c>
      <c r="E844" t="s">
        <v>317</v>
      </c>
      <c r="F844" t="s">
        <v>307</v>
      </c>
      <c r="G844" s="32">
        <v>44474</v>
      </c>
      <c r="H844" s="31">
        <v>0.58333333333575865</v>
      </c>
      <c r="I844" t="s">
        <v>308</v>
      </c>
      <c r="AK844" t="s">
        <v>368</v>
      </c>
      <c r="AO844" t="s">
        <v>388</v>
      </c>
      <c r="AP844" t="s">
        <v>321</v>
      </c>
      <c r="AR844" t="s">
        <v>311</v>
      </c>
      <c r="AT844" t="s">
        <v>312</v>
      </c>
    </row>
    <row r="845" spans="1:46" x14ac:dyDescent="0.3">
      <c r="A845" s="2" t="s">
        <v>125</v>
      </c>
      <c r="B845" s="33" t="s">
        <v>187</v>
      </c>
      <c r="C845" s="33" t="s">
        <v>547</v>
      </c>
      <c r="E845" t="s">
        <v>317</v>
      </c>
      <c r="F845" t="s">
        <v>307</v>
      </c>
      <c r="G845" s="32">
        <v>44474</v>
      </c>
      <c r="H845" s="31">
        <v>0.58333333333575865</v>
      </c>
      <c r="I845" t="s">
        <v>308</v>
      </c>
      <c r="AK845" t="s">
        <v>369</v>
      </c>
      <c r="AO845" t="s">
        <v>320</v>
      </c>
      <c r="AP845" t="s">
        <v>321</v>
      </c>
      <c r="AR845" t="s">
        <v>311</v>
      </c>
      <c r="AT845" t="s">
        <v>312</v>
      </c>
    </row>
    <row r="846" spans="1:46" x14ac:dyDescent="0.3">
      <c r="A846" s="2" t="s">
        <v>125</v>
      </c>
      <c r="B846" s="33" t="s">
        <v>187</v>
      </c>
      <c r="C846" s="33" t="s">
        <v>547</v>
      </c>
      <c r="E846" t="s">
        <v>317</v>
      </c>
      <c r="F846" t="s">
        <v>307</v>
      </c>
      <c r="G846" s="32">
        <v>44474</v>
      </c>
      <c r="H846" s="31">
        <v>0.58333333333575865</v>
      </c>
      <c r="I846" t="s">
        <v>308</v>
      </c>
      <c r="AK846" t="s">
        <v>365</v>
      </c>
      <c r="AO846" t="s">
        <v>320</v>
      </c>
      <c r="AP846" t="s">
        <v>321</v>
      </c>
      <c r="AR846" t="s">
        <v>311</v>
      </c>
      <c r="AT846" t="s">
        <v>312</v>
      </c>
    </row>
    <row r="847" spans="1:46" x14ac:dyDescent="0.3">
      <c r="A847" s="2" t="s">
        <v>125</v>
      </c>
      <c r="B847" s="33" t="s">
        <v>187</v>
      </c>
      <c r="C847" s="33" t="s">
        <v>547</v>
      </c>
      <c r="E847" t="s">
        <v>317</v>
      </c>
      <c r="F847" t="s">
        <v>307</v>
      </c>
      <c r="G847" s="32">
        <v>44474</v>
      </c>
      <c r="H847" s="31">
        <v>0.58333333333575865</v>
      </c>
      <c r="I847" t="s">
        <v>308</v>
      </c>
      <c r="AK847" t="s">
        <v>375</v>
      </c>
      <c r="AO847" t="s">
        <v>344</v>
      </c>
      <c r="AP847" t="s">
        <v>321</v>
      </c>
      <c r="AR847" t="s">
        <v>311</v>
      </c>
      <c r="AT847" t="s">
        <v>312</v>
      </c>
    </row>
    <row r="848" spans="1:46" x14ac:dyDescent="0.3">
      <c r="A848" s="2" t="s">
        <v>125</v>
      </c>
      <c r="B848" s="33" t="s">
        <v>187</v>
      </c>
      <c r="C848" s="33" t="s">
        <v>547</v>
      </c>
      <c r="E848" t="s">
        <v>317</v>
      </c>
      <c r="F848" t="s">
        <v>307</v>
      </c>
      <c r="G848" s="32">
        <v>44474</v>
      </c>
      <c r="H848" s="31">
        <v>0.58333333333575865</v>
      </c>
      <c r="I848" t="s">
        <v>308</v>
      </c>
      <c r="AK848" t="s">
        <v>366</v>
      </c>
      <c r="AO848" t="s">
        <v>344</v>
      </c>
      <c r="AP848" t="s">
        <v>321</v>
      </c>
      <c r="AR848" t="s">
        <v>311</v>
      </c>
      <c r="AT848" t="s">
        <v>312</v>
      </c>
    </row>
    <row r="849" spans="1:46" x14ac:dyDescent="0.3">
      <c r="A849" s="2" t="s">
        <v>125</v>
      </c>
      <c r="B849" s="33" t="s">
        <v>187</v>
      </c>
      <c r="C849" s="33" t="s">
        <v>547</v>
      </c>
      <c r="E849" t="s">
        <v>317</v>
      </c>
      <c r="F849" t="s">
        <v>307</v>
      </c>
      <c r="G849" s="32">
        <v>44474</v>
      </c>
      <c r="H849" s="31">
        <v>0.58333333333575865</v>
      </c>
      <c r="I849" t="s">
        <v>308</v>
      </c>
      <c r="AK849" t="s">
        <v>367</v>
      </c>
      <c r="AO849" t="s">
        <v>325</v>
      </c>
      <c r="AP849" t="s">
        <v>321</v>
      </c>
      <c r="AR849" t="s">
        <v>311</v>
      </c>
      <c r="AT849" t="s">
        <v>312</v>
      </c>
    </row>
    <row r="850" spans="1:46" x14ac:dyDescent="0.3">
      <c r="A850" s="2" t="s">
        <v>125</v>
      </c>
      <c r="B850" s="33" t="s">
        <v>187</v>
      </c>
      <c r="C850" s="33" t="s">
        <v>547</v>
      </c>
      <c r="E850" t="s">
        <v>317</v>
      </c>
      <c r="F850" t="s">
        <v>307</v>
      </c>
      <c r="G850" s="32">
        <v>44474</v>
      </c>
      <c r="H850" s="31">
        <v>0.58333333333575865</v>
      </c>
      <c r="I850" t="s">
        <v>308</v>
      </c>
      <c r="AK850" t="s">
        <v>363</v>
      </c>
      <c r="AO850" t="s">
        <v>345</v>
      </c>
      <c r="AP850" t="s">
        <v>321</v>
      </c>
      <c r="AR850" t="s">
        <v>311</v>
      </c>
      <c r="AT850" t="s">
        <v>312</v>
      </c>
    </row>
    <row r="851" spans="1:46" x14ac:dyDescent="0.3">
      <c r="A851" s="2" t="s">
        <v>125</v>
      </c>
      <c r="B851" s="33" t="s">
        <v>187</v>
      </c>
      <c r="C851" s="33" t="s">
        <v>547</v>
      </c>
      <c r="E851" t="s">
        <v>317</v>
      </c>
      <c r="F851" t="s">
        <v>307</v>
      </c>
      <c r="G851" s="32">
        <v>44474</v>
      </c>
      <c r="H851" s="31">
        <v>0.58333333333575865</v>
      </c>
      <c r="I851" t="s">
        <v>308</v>
      </c>
      <c r="AK851" t="s">
        <v>373</v>
      </c>
      <c r="AO851">
        <v>12</v>
      </c>
      <c r="AP851" t="s">
        <v>321</v>
      </c>
      <c r="AR851" t="s">
        <v>311</v>
      </c>
      <c r="AT851" t="s">
        <v>312</v>
      </c>
    </row>
    <row r="852" spans="1:46" x14ac:dyDescent="0.3">
      <c r="A852" s="2" t="s">
        <v>125</v>
      </c>
      <c r="B852" s="33" t="s">
        <v>187</v>
      </c>
      <c r="C852" s="33" t="s">
        <v>547</v>
      </c>
      <c r="E852" t="s">
        <v>317</v>
      </c>
      <c r="F852" t="s">
        <v>307</v>
      </c>
      <c r="G852" s="32">
        <v>44474</v>
      </c>
      <c r="H852" s="31">
        <v>0.58333333333575865</v>
      </c>
      <c r="I852" t="s">
        <v>308</v>
      </c>
      <c r="AK852" t="s">
        <v>364</v>
      </c>
      <c r="AO852">
        <v>13</v>
      </c>
      <c r="AP852" t="s">
        <v>321</v>
      </c>
      <c r="AR852" t="s">
        <v>311</v>
      </c>
      <c r="AT852" t="s">
        <v>312</v>
      </c>
    </row>
    <row r="853" spans="1:46" x14ac:dyDescent="0.3">
      <c r="A853" s="2" t="s">
        <v>125</v>
      </c>
      <c r="B853" s="33" t="s">
        <v>187</v>
      </c>
      <c r="C853" s="33" t="s">
        <v>547</v>
      </c>
      <c r="E853" t="s">
        <v>317</v>
      </c>
      <c r="F853" t="s">
        <v>307</v>
      </c>
      <c r="G853" s="32">
        <v>44474</v>
      </c>
      <c r="H853" s="31">
        <v>0.58333333333575865</v>
      </c>
      <c r="I853" t="s">
        <v>308</v>
      </c>
      <c r="AK853" t="s">
        <v>374</v>
      </c>
      <c r="AO853">
        <v>13</v>
      </c>
      <c r="AP853" t="s">
        <v>321</v>
      </c>
      <c r="AR853" t="s">
        <v>311</v>
      </c>
      <c r="AT853" t="s">
        <v>312</v>
      </c>
    </row>
    <row r="854" spans="1:46" x14ac:dyDescent="0.3">
      <c r="A854" s="2" t="s">
        <v>125</v>
      </c>
      <c r="B854" s="33" t="s">
        <v>187</v>
      </c>
      <c r="C854" s="33" t="s">
        <v>547</v>
      </c>
      <c r="E854" t="s">
        <v>317</v>
      </c>
      <c r="F854" t="s">
        <v>307</v>
      </c>
      <c r="G854" s="32">
        <v>44474</v>
      </c>
      <c r="H854" s="31">
        <v>0.58333333333575865</v>
      </c>
      <c r="I854" t="s">
        <v>308</v>
      </c>
      <c r="AK854" t="s">
        <v>370</v>
      </c>
      <c r="AO854">
        <v>13</v>
      </c>
      <c r="AP854" t="s">
        <v>321</v>
      </c>
      <c r="AR854" t="s">
        <v>311</v>
      </c>
      <c r="AT854" t="s">
        <v>312</v>
      </c>
    </row>
    <row r="855" spans="1:46" x14ac:dyDescent="0.3">
      <c r="A855" s="2" t="s">
        <v>125</v>
      </c>
      <c r="B855" s="33" t="s">
        <v>187</v>
      </c>
      <c r="C855" s="33" t="s">
        <v>547</v>
      </c>
      <c r="E855" t="s">
        <v>317</v>
      </c>
      <c r="F855" t="s">
        <v>307</v>
      </c>
      <c r="G855" s="32">
        <v>44474</v>
      </c>
      <c r="H855" s="31">
        <v>0.58333333333575865</v>
      </c>
      <c r="I855" t="s">
        <v>308</v>
      </c>
      <c r="AK855" t="s">
        <v>372</v>
      </c>
      <c r="AO855">
        <v>15</v>
      </c>
      <c r="AP855" t="s">
        <v>321</v>
      </c>
      <c r="AR855" t="s">
        <v>311</v>
      </c>
      <c r="AT855" t="s">
        <v>312</v>
      </c>
    </row>
    <row r="856" spans="1:46" x14ac:dyDescent="0.3">
      <c r="A856" s="2" t="s">
        <v>125</v>
      </c>
      <c r="B856" s="33" t="s">
        <v>187</v>
      </c>
      <c r="C856" s="33" t="s">
        <v>547</v>
      </c>
      <c r="E856" t="s">
        <v>317</v>
      </c>
      <c r="F856" t="s">
        <v>307</v>
      </c>
      <c r="G856" s="32">
        <v>44474</v>
      </c>
      <c r="H856" s="31">
        <v>0.58333333333575865</v>
      </c>
      <c r="I856" t="s">
        <v>308</v>
      </c>
      <c r="AK856" t="s">
        <v>371</v>
      </c>
      <c r="AO856">
        <v>16</v>
      </c>
      <c r="AP856" t="s">
        <v>321</v>
      </c>
      <c r="AR856" t="s">
        <v>311</v>
      </c>
      <c r="AT856" t="s">
        <v>312</v>
      </c>
    </row>
    <row r="857" spans="1:46" x14ac:dyDescent="0.3">
      <c r="A857" s="2" t="s">
        <v>125</v>
      </c>
      <c r="B857" s="33" t="s">
        <v>187</v>
      </c>
      <c r="C857" s="33" t="s">
        <v>547</v>
      </c>
      <c r="E857" t="s">
        <v>317</v>
      </c>
      <c r="F857" t="s">
        <v>307</v>
      </c>
      <c r="G857" s="32">
        <v>44474</v>
      </c>
      <c r="H857" s="31">
        <v>0.58333333333575865</v>
      </c>
      <c r="I857" t="s">
        <v>308</v>
      </c>
      <c r="AK857" t="s">
        <v>376</v>
      </c>
      <c r="AO857">
        <v>127</v>
      </c>
      <c r="AP857" t="s">
        <v>321</v>
      </c>
      <c r="AR857" t="s">
        <v>311</v>
      </c>
      <c r="AT857" t="s">
        <v>312</v>
      </c>
    </row>
    <row r="858" spans="1:46" x14ac:dyDescent="0.3">
      <c r="A858" s="2" t="s">
        <v>125</v>
      </c>
      <c r="B858" s="33" t="s">
        <v>187</v>
      </c>
      <c r="C858" s="33" t="s">
        <v>547</v>
      </c>
      <c r="E858" t="s">
        <v>317</v>
      </c>
      <c r="F858" t="s">
        <v>307</v>
      </c>
      <c r="G858" s="32">
        <v>44474</v>
      </c>
      <c r="H858" s="31">
        <v>0.58333333333575865</v>
      </c>
      <c r="I858" t="s">
        <v>308</v>
      </c>
      <c r="AK858" t="s">
        <v>377</v>
      </c>
      <c r="AO858" t="s">
        <v>337</v>
      </c>
      <c r="AP858" t="s">
        <v>321</v>
      </c>
      <c r="AR858" t="s">
        <v>311</v>
      </c>
      <c r="AT858" t="s">
        <v>312</v>
      </c>
    </row>
    <row r="859" spans="1:46" x14ac:dyDescent="0.3">
      <c r="A859" s="2" t="s">
        <v>125</v>
      </c>
      <c r="B859" s="33" t="s">
        <v>178</v>
      </c>
      <c r="C859" s="33" t="s">
        <v>548</v>
      </c>
      <c r="E859" t="s">
        <v>306</v>
      </c>
      <c r="F859" t="s">
        <v>442</v>
      </c>
      <c r="G859" s="32">
        <v>44848</v>
      </c>
      <c r="H859" s="31">
        <v>0.54166666666424135</v>
      </c>
      <c r="I859" t="s">
        <v>308</v>
      </c>
      <c r="AK859" t="s">
        <v>443</v>
      </c>
      <c r="AO859">
        <v>16</v>
      </c>
      <c r="AP859" t="s">
        <v>444</v>
      </c>
      <c r="AR859" t="s">
        <v>311</v>
      </c>
      <c r="AT859" t="s">
        <v>438</v>
      </c>
    </row>
    <row r="860" spans="1:46" x14ac:dyDescent="0.3">
      <c r="A860" s="2" t="s">
        <v>117</v>
      </c>
      <c r="B860" s="33" t="s">
        <v>144</v>
      </c>
      <c r="C860" s="33" t="s">
        <v>549</v>
      </c>
      <c r="E860" t="s">
        <v>306</v>
      </c>
      <c r="F860" t="s">
        <v>442</v>
      </c>
      <c r="G860" s="32">
        <v>45428</v>
      </c>
      <c r="H860" s="31">
        <v>0.45972222222189885</v>
      </c>
      <c r="I860" t="s">
        <v>308</v>
      </c>
      <c r="AK860" t="s">
        <v>443</v>
      </c>
      <c r="AO860">
        <v>16</v>
      </c>
      <c r="AP860" t="s">
        <v>444</v>
      </c>
      <c r="AR860" t="s">
        <v>311</v>
      </c>
      <c r="AT860" t="s">
        <v>438</v>
      </c>
    </row>
    <row r="861" spans="1:46" x14ac:dyDescent="0.3">
      <c r="A861" s="2" t="s">
        <v>117</v>
      </c>
      <c r="B861" s="33" t="s">
        <v>173</v>
      </c>
      <c r="C861" s="33" t="s">
        <v>385</v>
      </c>
      <c r="E861" t="s">
        <v>306</v>
      </c>
      <c r="F861" t="s">
        <v>307</v>
      </c>
      <c r="G861" s="32">
        <v>45221</v>
      </c>
      <c r="H861" s="31">
        <v>0.5</v>
      </c>
      <c r="I861" t="s">
        <v>308</v>
      </c>
      <c r="AK861" t="s">
        <v>437</v>
      </c>
      <c r="AO861">
        <v>16.100000000000001</v>
      </c>
      <c r="AP861" t="s">
        <v>310</v>
      </c>
      <c r="AR861" t="s">
        <v>311</v>
      </c>
      <c r="AT861" t="s">
        <v>438</v>
      </c>
    </row>
    <row r="862" spans="1:46" x14ac:dyDescent="0.3">
      <c r="A862" s="2" t="s">
        <v>125</v>
      </c>
      <c r="B862" s="33" t="s">
        <v>209</v>
      </c>
      <c r="C862" s="33" t="s">
        <v>550</v>
      </c>
      <c r="E862" t="s">
        <v>306</v>
      </c>
      <c r="F862" t="s">
        <v>442</v>
      </c>
      <c r="G862" s="32">
        <v>45067</v>
      </c>
      <c r="H862" s="31">
        <v>0.55000000000291038</v>
      </c>
      <c r="I862" t="s">
        <v>308</v>
      </c>
      <c r="AK862" t="s">
        <v>443</v>
      </c>
      <c r="AO862">
        <v>16.5</v>
      </c>
      <c r="AP862" t="s">
        <v>444</v>
      </c>
      <c r="AR862" t="s">
        <v>311</v>
      </c>
      <c r="AT862" t="s">
        <v>438</v>
      </c>
    </row>
    <row r="863" spans="1:46" x14ac:dyDescent="0.3">
      <c r="A863" s="2" t="s">
        <v>125</v>
      </c>
      <c r="B863" s="33" t="s">
        <v>187</v>
      </c>
      <c r="C863" s="33" t="s">
        <v>551</v>
      </c>
      <c r="E863" t="s">
        <v>317</v>
      </c>
      <c r="F863" t="s">
        <v>307</v>
      </c>
      <c r="G863" s="32">
        <v>44854</v>
      </c>
      <c r="H863" s="31">
        <v>0.41666666666424135</v>
      </c>
      <c r="I863" t="s">
        <v>308</v>
      </c>
      <c r="AK863" t="s">
        <v>365</v>
      </c>
      <c r="AO863" t="s">
        <v>428</v>
      </c>
      <c r="AP863" t="s">
        <v>321</v>
      </c>
      <c r="AR863" t="s">
        <v>311</v>
      </c>
      <c r="AT863" t="s">
        <v>312</v>
      </c>
    </row>
    <row r="864" spans="1:46" x14ac:dyDescent="0.3">
      <c r="A864" s="2" t="s">
        <v>125</v>
      </c>
      <c r="B864" s="33" t="s">
        <v>187</v>
      </c>
      <c r="C864" s="33" t="s">
        <v>551</v>
      </c>
      <c r="E864" t="s">
        <v>317</v>
      </c>
      <c r="F864" t="s">
        <v>307</v>
      </c>
      <c r="G864" s="32">
        <v>44854</v>
      </c>
      <c r="H864" s="31">
        <v>0.41666666666424135</v>
      </c>
      <c r="I864" t="s">
        <v>308</v>
      </c>
      <c r="AK864" t="s">
        <v>367</v>
      </c>
      <c r="AO864" t="s">
        <v>343</v>
      </c>
      <c r="AP864" t="s">
        <v>321</v>
      </c>
      <c r="AR864" t="s">
        <v>311</v>
      </c>
      <c r="AT864" t="s">
        <v>312</v>
      </c>
    </row>
    <row r="865" spans="1:46" x14ac:dyDescent="0.3">
      <c r="A865" s="2" t="s">
        <v>125</v>
      </c>
      <c r="B865" s="33" t="s">
        <v>187</v>
      </c>
      <c r="C865" s="33" t="s">
        <v>551</v>
      </c>
      <c r="E865" t="s">
        <v>317</v>
      </c>
      <c r="F865" t="s">
        <v>307</v>
      </c>
      <c r="G865" s="32">
        <v>44854</v>
      </c>
      <c r="H865" s="31">
        <v>0.41666666666424135</v>
      </c>
      <c r="I865" t="s">
        <v>308</v>
      </c>
      <c r="AK865" t="s">
        <v>366</v>
      </c>
      <c r="AO865" t="s">
        <v>343</v>
      </c>
      <c r="AP865" t="s">
        <v>321</v>
      </c>
      <c r="AR865" t="s">
        <v>311</v>
      </c>
      <c r="AT865" t="s">
        <v>312</v>
      </c>
    </row>
    <row r="866" spans="1:46" x14ac:dyDescent="0.3">
      <c r="A866" s="2" t="s">
        <v>125</v>
      </c>
      <c r="B866" s="33" t="s">
        <v>187</v>
      </c>
      <c r="C866" s="33" t="s">
        <v>551</v>
      </c>
      <c r="E866" t="s">
        <v>317</v>
      </c>
      <c r="F866" t="s">
        <v>307</v>
      </c>
      <c r="G866" s="32">
        <v>44854</v>
      </c>
      <c r="H866" s="31">
        <v>0.41666666666424135</v>
      </c>
      <c r="I866" t="s">
        <v>308</v>
      </c>
      <c r="AK866" t="s">
        <v>363</v>
      </c>
      <c r="AO866" t="s">
        <v>320</v>
      </c>
      <c r="AP866" t="s">
        <v>321</v>
      </c>
      <c r="AR866" t="s">
        <v>311</v>
      </c>
      <c r="AT866" t="s">
        <v>312</v>
      </c>
    </row>
    <row r="867" spans="1:46" x14ac:dyDescent="0.3">
      <c r="A867" s="2" t="s">
        <v>125</v>
      </c>
      <c r="B867" s="33" t="s">
        <v>187</v>
      </c>
      <c r="C867" s="33" t="s">
        <v>551</v>
      </c>
      <c r="E867" t="s">
        <v>317</v>
      </c>
      <c r="F867" t="s">
        <v>307</v>
      </c>
      <c r="G867" s="32">
        <v>44854</v>
      </c>
      <c r="H867" s="31">
        <v>0.41666666666424135</v>
      </c>
      <c r="I867" t="s">
        <v>308</v>
      </c>
      <c r="AK867" t="s">
        <v>368</v>
      </c>
      <c r="AO867" t="s">
        <v>325</v>
      </c>
      <c r="AP867" t="s">
        <v>321</v>
      </c>
      <c r="AR867" t="s">
        <v>311</v>
      </c>
      <c r="AT867" t="s">
        <v>312</v>
      </c>
    </row>
    <row r="868" spans="1:46" x14ac:dyDescent="0.3">
      <c r="A868" s="2" t="s">
        <v>125</v>
      </c>
      <c r="B868" s="33" t="s">
        <v>187</v>
      </c>
      <c r="C868" s="33" t="s">
        <v>551</v>
      </c>
      <c r="E868" t="s">
        <v>317</v>
      </c>
      <c r="F868" t="s">
        <v>307</v>
      </c>
      <c r="G868" s="32">
        <v>44854</v>
      </c>
      <c r="H868" s="31">
        <v>0.41666666666424135</v>
      </c>
      <c r="I868" t="s">
        <v>308</v>
      </c>
      <c r="AK868" t="s">
        <v>369</v>
      </c>
      <c r="AO868" t="s">
        <v>325</v>
      </c>
      <c r="AP868" t="s">
        <v>321</v>
      </c>
      <c r="AR868" t="s">
        <v>311</v>
      </c>
      <c r="AT868" t="s">
        <v>312</v>
      </c>
    </row>
    <row r="869" spans="1:46" x14ac:dyDescent="0.3">
      <c r="A869" s="2" t="s">
        <v>125</v>
      </c>
      <c r="B869" s="33" t="s">
        <v>187</v>
      </c>
      <c r="C869" s="33" t="s">
        <v>551</v>
      </c>
      <c r="E869" t="s">
        <v>317</v>
      </c>
      <c r="F869" t="s">
        <v>307</v>
      </c>
      <c r="G869" s="32">
        <v>44854</v>
      </c>
      <c r="H869" s="31">
        <v>0.41666666666424135</v>
      </c>
      <c r="I869" t="s">
        <v>308</v>
      </c>
      <c r="AK869" t="s">
        <v>374</v>
      </c>
      <c r="AO869" t="s">
        <v>345</v>
      </c>
      <c r="AP869" t="s">
        <v>321</v>
      </c>
      <c r="AR869" t="s">
        <v>311</v>
      </c>
      <c r="AT869" t="s">
        <v>312</v>
      </c>
    </row>
    <row r="870" spans="1:46" x14ac:dyDescent="0.3">
      <c r="A870" s="2" t="s">
        <v>125</v>
      </c>
      <c r="B870" s="33" t="s">
        <v>187</v>
      </c>
      <c r="C870" s="33" t="s">
        <v>551</v>
      </c>
      <c r="E870" t="s">
        <v>317</v>
      </c>
      <c r="F870" t="s">
        <v>307</v>
      </c>
      <c r="G870" s="32">
        <v>44854</v>
      </c>
      <c r="H870" s="31">
        <v>0.41666666666424135</v>
      </c>
      <c r="I870" t="s">
        <v>308</v>
      </c>
      <c r="AK870" t="s">
        <v>370</v>
      </c>
      <c r="AO870">
        <v>11</v>
      </c>
      <c r="AP870" t="s">
        <v>321</v>
      </c>
      <c r="AR870" t="s">
        <v>311</v>
      </c>
      <c r="AT870" t="s">
        <v>312</v>
      </c>
    </row>
    <row r="871" spans="1:46" x14ac:dyDescent="0.3">
      <c r="A871" s="2" t="s">
        <v>125</v>
      </c>
      <c r="B871" s="33" t="s">
        <v>187</v>
      </c>
      <c r="C871" s="33" t="s">
        <v>551</v>
      </c>
      <c r="E871" t="s">
        <v>317</v>
      </c>
      <c r="F871" t="s">
        <v>307</v>
      </c>
      <c r="G871" s="32">
        <v>44854</v>
      </c>
      <c r="H871" s="31">
        <v>0.41666666666424135</v>
      </c>
      <c r="I871" t="s">
        <v>308</v>
      </c>
      <c r="AK871" t="s">
        <v>375</v>
      </c>
      <c r="AO871">
        <v>11</v>
      </c>
      <c r="AP871" t="s">
        <v>321</v>
      </c>
      <c r="AR871" t="s">
        <v>311</v>
      </c>
      <c r="AT871" t="s">
        <v>312</v>
      </c>
    </row>
    <row r="872" spans="1:46" x14ac:dyDescent="0.3">
      <c r="A872" s="2" t="s">
        <v>125</v>
      </c>
      <c r="B872" s="33" t="s">
        <v>187</v>
      </c>
      <c r="C872" s="33" t="s">
        <v>551</v>
      </c>
      <c r="E872" t="s">
        <v>317</v>
      </c>
      <c r="F872" t="s">
        <v>307</v>
      </c>
      <c r="G872" s="32">
        <v>44854</v>
      </c>
      <c r="H872" s="31">
        <v>0.41666666666424135</v>
      </c>
      <c r="I872" t="s">
        <v>308</v>
      </c>
      <c r="AK872" t="s">
        <v>372</v>
      </c>
      <c r="AO872">
        <v>12</v>
      </c>
      <c r="AP872" t="s">
        <v>321</v>
      </c>
      <c r="AR872" t="s">
        <v>311</v>
      </c>
      <c r="AT872" t="s">
        <v>312</v>
      </c>
    </row>
    <row r="873" spans="1:46" x14ac:dyDescent="0.3">
      <c r="A873" s="2" t="s">
        <v>125</v>
      </c>
      <c r="B873" s="33" t="s">
        <v>187</v>
      </c>
      <c r="C873" s="33" t="s">
        <v>551</v>
      </c>
      <c r="E873" t="s">
        <v>317</v>
      </c>
      <c r="F873" t="s">
        <v>307</v>
      </c>
      <c r="G873" s="32">
        <v>44854</v>
      </c>
      <c r="H873" s="31">
        <v>0.41666666666424135</v>
      </c>
      <c r="I873" t="s">
        <v>308</v>
      </c>
      <c r="AK873" t="s">
        <v>371</v>
      </c>
      <c r="AO873">
        <v>13</v>
      </c>
      <c r="AP873" t="s">
        <v>321</v>
      </c>
      <c r="AR873" t="s">
        <v>311</v>
      </c>
      <c r="AT873" t="s">
        <v>312</v>
      </c>
    </row>
    <row r="874" spans="1:46" x14ac:dyDescent="0.3">
      <c r="A874" s="2" t="s">
        <v>125</v>
      </c>
      <c r="B874" s="33" t="s">
        <v>187</v>
      </c>
      <c r="C874" s="33" t="s">
        <v>551</v>
      </c>
      <c r="E874" t="s">
        <v>317</v>
      </c>
      <c r="F874" t="s">
        <v>307</v>
      </c>
      <c r="G874" s="32">
        <v>44854</v>
      </c>
      <c r="H874" s="31">
        <v>0.41666666666424135</v>
      </c>
      <c r="I874" t="s">
        <v>308</v>
      </c>
      <c r="AK874" t="s">
        <v>373</v>
      </c>
      <c r="AO874">
        <v>15</v>
      </c>
      <c r="AP874" t="s">
        <v>321</v>
      </c>
      <c r="AR874" t="s">
        <v>311</v>
      </c>
      <c r="AT874" t="s">
        <v>312</v>
      </c>
    </row>
    <row r="875" spans="1:46" x14ac:dyDescent="0.3">
      <c r="A875" s="2" t="s">
        <v>125</v>
      </c>
      <c r="B875" s="33" t="s">
        <v>187</v>
      </c>
      <c r="C875" s="33" t="s">
        <v>551</v>
      </c>
      <c r="E875" t="s">
        <v>317</v>
      </c>
      <c r="F875" t="s">
        <v>307</v>
      </c>
      <c r="G875" s="32">
        <v>44854</v>
      </c>
      <c r="H875" s="31">
        <v>0.41666666666424135</v>
      </c>
      <c r="I875" t="s">
        <v>308</v>
      </c>
      <c r="AK875" t="s">
        <v>364</v>
      </c>
      <c r="AO875">
        <v>18</v>
      </c>
      <c r="AP875" t="s">
        <v>321</v>
      </c>
      <c r="AR875" t="s">
        <v>311</v>
      </c>
      <c r="AT875" t="s">
        <v>312</v>
      </c>
    </row>
    <row r="876" spans="1:46" x14ac:dyDescent="0.3">
      <c r="A876" s="2" t="s">
        <v>125</v>
      </c>
      <c r="B876" s="33" t="s">
        <v>187</v>
      </c>
      <c r="C876" s="33" t="s">
        <v>551</v>
      </c>
      <c r="E876" t="s">
        <v>317</v>
      </c>
      <c r="F876" t="s">
        <v>307</v>
      </c>
      <c r="G876" s="32">
        <v>44854</v>
      </c>
      <c r="H876" s="31">
        <v>0.41666666666424135</v>
      </c>
      <c r="I876" t="s">
        <v>308</v>
      </c>
      <c r="AK876" t="s">
        <v>376</v>
      </c>
      <c r="AO876">
        <v>124</v>
      </c>
      <c r="AP876" t="s">
        <v>321</v>
      </c>
      <c r="AR876" t="s">
        <v>311</v>
      </c>
      <c r="AT876" t="s">
        <v>312</v>
      </c>
    </row>
    <row r="877" spans="1:46" x14ac:dyDescent="0.3">
      <c r="A877" s="2" t="s">
        <v>125</v>
      </c>
      <c r="B877" s="33" t="s">
        <v>187</v>
      </c>
      <c r="C877" s="33" t="s">
        <v>551</v>
      </c>
      <c r="E877" t="s">
        <v>317</v>
      </c>
      <c r="F877" t="s">
        <v>307</v>
      </c>
      <c r="G877" s="32">
        <v>44854</v>
      </c>
      <c r="H877" s="31">
        <v>0.41666666666424135</v>
      </c>
      <c r="I877" t="s">
        <v>308</v>
      </c>
      <c r="AK877" t="s">
        <v>377</v>
      </c>
      <c r="AO877" t="s">
        <v>337</v>
      </c>
      <c r="AP877" t="s">
        <v>321</v>
      </c>
      <c r="AR877" t="s">
        <v>311</v>
      </c>
      <c r="AT877" t="s">
        <v>312</v>
      </c>
    </row>
    <row r="878" spans="1:46" x14ac:dyDescent="0.3">
      <c r="A878" s="2" t="s">
        <v>125</v>
      </c>
      <c r="B878" s="33" t="s">
        <v>182</v>
      </c>
      <c r="C878" s="33" t="s">
        <v>552</v>
      </c>
      <c r="E878" t="s">
        <v>306</v>
      </c>
      <c r="F878" t="s">
        <v>442</v>
      </c>
      <c r="G878" s="32">
        <v>44857</v>
      </c>
      <c r="H878" s="31">
        <v>0.50624999999854481</v>
      </c>
      <c r="I878" t="s">
        <v>308</v>
      </c>
      <c r="AK878" t="s">
        <v>443</v>
      </c>
      <c r="AO878">
        <v>16.5</v>
      </c>
      <c r="AP878" t="s">
        <v>444</v>
      </c>
      <c r="AR878" t="s">
        <v>311</v>
      </c>
      <c r="AT878" t="s">
        <v>438</v>
      </c>
    </row>
    <row r="879" spans="1:46" x14ac:dyDescent="0.3">
      <c r="A879" s="2" t="s">
        <v>117</v>
      </c>
      <c r="B879" s="33" t="s">
        <v>173</v>
      </c>
      <c r="C879" s="33" t="s">
        <v>553</v>
      </c>
      <c r="E879" t="s">
        <v>306</v>
      </c>
      <c r="F879" t="s">
        <v>452</v>
      </c>
      <c r="G879" s="32">
        <v>45221</v>
      </c>
      <c r="H879" s="31">
        <v>0.5</v>
      </c>
      <c r="I879" t="s">
        <v>308</v>
      </c>
      <c r="AK879" t="s">
        <v>453</v>
      </c>
      <c r="AO879">
        <v>17</v>
      </c>
      <c r="AP879" t="s">
        <v>444</v>
      </c>
      <c r="AR879" t="s">
        <v>311</v>
      </c>
      <c r="AT879" t="s">
        <v>438</v>
      </c>
    </row>
    <row r="880" spans="1:46" x14ac:dyDescent="0.3">
      <c r="A880" s="2" t="s">
        <v>125</v>
      </c>
      <c r="B880" s="33" t="s">
        <v>211</v>
      </c>
      <c r="C880" s="33" t="s">
        <v>554</v>
      </c>
      <c r="E880" t="s">
        <v>306</v>
      </c>
      <c r="F880" t="s">
        <v>452</v>
      </c>
      <c r="G880" s="32">
        <v>44857</v>
      </c>
      <c r="H880" s="31">
        <v>0.42361111110949423</v>
      </c>
      <c r="I880" t="s">
        <v>308</v>
      </c>
      <c r="AK880" t="s">
        <v>453</v>
      </c>
      <c r="AO880">
        <v>17</v>
      </c>
      <c r="AP880" t="s">
        <v>444</v>
      </c>
      <c r="AR880" t="s">
        <v>311</v>
      </c>
      <c r="AT880" t="s">
        <v>438</v>
      </c>
    </row>
    <row r="881" spans="1:46" x14ac:dyDescent="0.3">
      <c r="A881" s="2" t="s">
        <v>125</v>
      </c>
      <c r="B881" s="33" t="s">
        <v>158</v>
      </c>
      <c r="C881" s="33" t="s">
        <v>555</v>
      </c>
      <c r="E881" t="s">
        <v>306</v>
      </c>
      <c r="F881" t="s">
        <v>452</v>
      </c>
      <c r="G881" s="32">
        <v>44506</v>
      </c>
      <c r="H881" s="31">
        <v>0.57291666666424135</v>
      </c>
      <c r="I881" t="s">
        <v>308</v>
      </c>
      <c r="AK881" t="s">
        <v>453</v>
      </c>
      <c r="AO881">
        <v>17</v>
      </c>
      <c r="AP881" t="s">
        <v>444</v>
      </c>
      <c r="AR881" t="s">
        <v>311</v>
      </c>
      <c r="AT881" t="s">
        <v>438</v>
      </c>
    </row>
    <row r="882" spans="1:46" x14ac:dyDescent="0.3">
      <c r="A882" s="2" t="s">
        <v>125</v>
      </c>
      <c r="B882" s="33" t="s">
        <v>187</v>
      </c>
      <c r="C882" s="33" t="s">
        <v>556</v>
      </c>
      <c r="E882" t="s">
        <v>317</v>
      </c>
      <c r="F882" t="s">
        <v>307</v>
      </c>
      <c r="G882" s="32">
        <v>45053</v>
      </c>
      <c r="H882" s="31">
        <v>0.42708333333575865</v>
      </c>
      <c r="I882" t="s">
        <v>308</v>
      </c>
      <c r="AK882" t="s">
        <v>368</v>
      </c>
      <c r="AO882" t="s">
        <v>400</v>
      </c>
      <c r="AP882" t="s">
        <v>321</v>
      </c>
      <c r="AR882" t="s">
        <v>311</v>
      </c>
      <c r="AT882" t="s">
        <v>312</v>
      </c>
    </row>
    <row r="883" spans="1:46" x14ac:dyDescent="0.3">
      <c r="A883" s="2" t="s">
        <v>125</v>
      </c>
      <c r="B883" s="33" t="s">
        <v>187</v>
      </c>
      <c r="C883" s="33" t="s">
        <v>556</v>
      </c>
      <c r="E883" t="s">
        <v>317</v>
      </c>
      <c r="F883" t="s">
        <v>307</v>
      </c>
      <c r="G883" s="32">
        <v>45053</v>
      </c>
      <c r="H883" s="31">
        <v>0.42708333333575865</v>
      </c>
      <c r="I883" t="s">
        <v>308</v>
      </c>
      <c r="AK883" t="s">
        <v>366</v>
      </c>
      <c r="AO883" t="s">
        <v>400</v>
      </c>
      <c r="AP883" t="s">
        <v>321</v>
      </c>
      <c r="AR883" t="s">
        <v>311</v>
      </c>
      <c r="AT883" t="s">
        <v>312</v>
      </c>
    </row>
    <row r="884" spans="1:46" x14ac:dyDescent="0.3">
      <c r="A884" s="2" t="s">
        <v>125</v>
      </c>
      <c r="B884" s="33" t="s">
        <v>187</v>
      </c>
      <c r="C884" s="33" t="s">
        <v>556</v>
      </c>
      <c r="E884" t="s">
        <v>317</v>
      </c>
      <c r="F884" t="s">
        <v>307</v>
      </c>
      <c r="G884" s="32">
        <v>45053</v>
      </c>
      <c r="H884" s="31">
        <v>0.42708333333575865</v>
      </c>
      <c r="I884" t="s">
        <v>308</v>
      </c>
      <c r="AK884" t="s">
        <v>367</v>
      </c>
      <c r="AO884" t="s">
        <v>343</v>
      </c>
      <c r="AP884" t="s">
        <v>321</v>
      </c>
      <c r="AR884" t="s">
        <v>311</v>
      </c>
      <c r="AT884" t="s">
        <v>312</v>
      </c>
    </row>
    <row r="885" spans="1:46" x14ac:dyDescent="0.3">
      <c r="A885" s="2" t="s">
        <v>125</v>
      </c>
      <c r="B885" s="33" t="s">
        <v>187</v>
      </c>
      <c r="C885" s="33" t="s">
        <v>556</v>
      </c>
      <c r="E885" t="s">
        <v>317</v>
      </c>
      <c r="F885" t="s">
        <v>307</v>
      </c>
      <c r="G885" s="32">
        <v>45053</v>
      </c>
      <c r="H885" s="31">
        <v>0.42708333333575865</v>
      </c>
      <c r="I885" t="s">
        <v>308</v>
      </c>
      <c r="AK885" t="s">
        <v>365</v>
      </c>
      <c r="AO885" t="s">
        <v>320</v>
      </c>
      <c r="AP885" t="s">
        <v>321</v>
      </c>
      <c r="AR885" t="s">
        <v>311</v>
      </c>
      <c r="AT885" t="s">
        <v>312</v>
      </c>
    </row>
    <row r="886" spans="1:46" x14ac:dyDescent="0.3">
      <c r="A886" s="2" t="s">
        <v>125</v>
      </c>
      <c r="B886" s="33" t="s">
        <v>187</v>
      </c>
      <c r="C886" s="33" t="s">
        <v>556</v>
      </c>
      <c r="E886" t="s">
        <v>317</v>
      </c>
      <c r="F886" t="s">
        <v>307</v>
      </c>
      <c r="G886" s="32">
        <v>45053</v>
      </c>
      <c r="H886" s="31">
        <v>0.42708333333575865</v>
      </c>
      <c r="I886" t="s">
        <v>308</v>
      </c>
      <c r="AK886" t="s">
        <v>369</v>
      </c>
      <c r="AO886" t="s">
        <v>344</v>
      </c>
      <c r="AP886" t="s">
        <v>321</v>
      </c>
      <c r="AR886" t="s">
        <v>311</v>
      </c>
      <c r="AT886" t="s">
        <v>312</v>
      </c>
    </row>
    <row r="887" spans="1:46" x14ac:dyDescent="0.3">
      <c r="A887" s="2" t="s">
        <v>125</v>
      </c>
      <c r="B887" s="33" t="s">
        <v>187</v>
      </c>
      <c r="C887" s="33" t="s">
        <v>556</v>
      </c>
      <c r="E887" t="s">
        <v>317</v>
      </c>
      <c r="F887" t="s">
        <v>307</v>
      </c>
      <c r="G887" s="32">
        <v>45053</v>
      </c>
      <c r="H887" s="31">
        <v>0.42708333333575865</v>
      </c>
      <c r="I887" t="s">
        <v>308</v>
      </c>
      <c r="AK887" t="s">
        <v>363</v>
      </c>
      <c r="AO887" t="s">
        <v>344</v>
      </c>
      <c r="AP887" t="s">
        <v>321</v>
      </c>
      <c r="AR887" t="s">
        <v>311</v>
      </c>
      <c r="AT887" t="s">
        <v>312</v>
      </c>
    </row>
    <row r="888" spans="1:46" x14ac:dyDescent="0.3">
      <c r="A888" s="2" t="s">
        <v>125</v>
      </c>
      <c r="B888" s="33" t="s">
        <v>187</v>
      </c>
      <c r="C888" s="33" t="s">
        <v>556</v>
      </c>
      <c r="E888" t="s">
        <v>317</v>
      </c>
      <c r="F888" t="s">
        <v>307</v>
      </c>
      <c r="G888" s="32">
        <v>45053</v>
      </c>
      <c r="H888" s="31">
        <v>0.42708333333575865</v>
      </c>
      <c r="I888" t="s">
        <v>308</v>
      </c>
      <c r="AK888" t="s">
        <v>364</v>
      </c>
      <c r="AO888">
        <v>12</v>
      </c>
      <c r="AP888" t="s">
        <v>321</v>
      </c>
      <c r="AR888" t="s">
        <v>311</v>
      </c>
      <c r="AT888" t="s">
        <v>312</v>
      </c>
    </row>
    <row r="889" spans="1:46" x14ac:dyDescent="0.3">
      <c r="A889" s="2" t="s">
        <v>125</v>
      </c>
      <c r="B889" s="33" t="s">
        <v>187</v>
      </c>
      <c r="C889" s="33" t="s">
        <v>556</v>
      </c>
      <c r="E889" t="s">
        <v>317</v>
      </c>
      <c r="F889" t="s">
        <v>307</v>
      </c>
      <c r="G889" s="32">
        <v>45053</v>
      </c>
      <c r="H889" s="31">
        <v>0.42708333333575865</v>
      </c>
      <c r="I889" t="s">
        <v>308</v>
      </c>
      <c r="AK889" t="s">
        <v>375</v>
      </c>
      <c r="AO889">
        <v>12</v>
      </c>
      <c r="AP889" t="s">
        <v>321</v>
      </c>
      <c r="AR889" t="s">
        <v>311</v>
      </c>
      <c r="AT889" t="s">
        <v>312</v>
      </c>
    </row>
    <row r="890" spans="1:46" x14ac:dyDescent="0.3">
      <c r="A890" s="2" t="s">
        <v>125</v>
      </c>
      <c r="B890" s="33" t="s">
        <v>187</v>
      </c>
      <c r="C890" s="33" t="s">
        <v>556</v>
      </c>
      <c r="E890" t="s">
        <v>317</v>
      </c>
      <c r="F890" t="s">
        <v>307</v>
      </c>
      <c r="G890" s="32">
        <v>45053</v>
      </c>
      <c r="H890" s="31">
        <v>0.42708333333575865</v>
      </c>
      <c r="I890" t="s">
        <v>308</v>
      </c>
      <c r="AK890" t="s">
        <v>370</v>
      </c>
      <c r="AO890">
        <v>13</v>
      </c>
      <c r="AP890" t="s">
        <v>321</v>
      </c>
      <c r="AR890" t="s">
        <v>311</v>
      </c>
      <c r="AT890" t="s">
        <v>312</v>
      </c>
    </row>
    <row r="891" spans="1:46" x14ac:dyDescent="0.3">
      <c r="A891" s="2" t="s">
        <v>125</v>
      </c>
      <c r="B891" s="33" t="s">
        <v>187</v>
      </c>
      <c r="C891" s="33" t="s">
        <v>556</v>
      </c>
      <c r="E891" t="s">
        <v>317</v>
      </c>
      <c r="F891" t="s">
        <v>307</v>
      </c>
      <c r="G891" s="32">
        <v>45053</v>
      </c>
      <c r="H891" s="31">
        <v>0.42708333333575865</v>
      </c>
      <c r="I891" t="s">
        <v>308</v>
      </c>
      <c r="AK891" t="s">
        <v>372</v>
      </c>
      <c r="AO891">
        <v>13</v>
      </c>
      <c r="AP891" t="s">
        <v>321</v>
      </c>
      <c r="AR891" t="s">
        <v>311</v>
      </c>
      <c r="AT891" t="s">
        <v>312</v>
      </c>
    </row>
    <row r="892" spans="1:46" x14ac:dyDescent="0.3">
      <c r="A892" s="2" t="s">
        <v>125</v>
      </c>
      <c r="B892" s="33" t="s">
        <v>187</v>
      </c>
      <c r="C892" s="33" t="s">
        <v>556</v>
      </c>
      <c r="E892" t="s">
        <v>317</v>
      </c>
      <c r="F892" t="s">
        <v>307</v>
      </c>
      <c r="G892" s="32">
        <v>45053</v>
      </c>
      <c r="H892" s="31">
        <v>0.42708333333575865</v>
      </c>
      <c r="I892" t="s">
        <v>308</v>
      </c>
      <c r="AK892" t="s">
        <v>371</v>
      </c>
      <c r="AO892">
        <v>14</v>
      </c>
      <c r="AP892" t="s">
        <v>321</v>
      </c>
      <c r="AR892" t="s">
        <v>311</v>
      </c>
      <c r="AT892" t="s">
        <v>312</v>
      </c>
    </row>
    <row r="893" spans="1:46" x14ac:dyDescent="0.3">
      <c r="A893" s="2" t="s">
        <v>125</v>
      </c>
      <c r="B893" s="33" t="s">
        <v>187</v>
      </c>
      <c r="C893" s="33" t="s">
        <v>556</v>
      </c>
      <c r="E893" t="s">
        <v>317</v>
      </c>
      <c r="F893" t="s">
        <v>307</v>
      </c>
      <c r="G893" s="32">
        <v>45053</v>
      </c>
      <c r="H893" s="31">
        <v>0.42708333333575865</v>
      </c>
      <c r="I893" t="s">
        <v>308</v>
      </c>
      <c r="AK893" t="s">
        <v>374</v>
      </c>
      <c r="AO893">
        <v>15</v>
      </c>
      <c r="AP893" t="s">
        <v>321</v>
      </c>
      <c r="AR893" t="s">
        <v>311</v>
      </c>
      <c r="AT893" t="s">
        <v>312</v>
      </c>
    </row>
    <row r="894" spans="1:46" x14ac:dyDescent="0.3">
      <c r="A894" s="2" t="s">
        <v>125</v>
      </c>
      <c r="B894" s="33" t="s">
        <v>187</v>
      </c>
      <c r="C894" s="33" t="s">
        <v>556</v>
      </c>
      <c r="E894" t="s">
        <v>317</v>
      </c>
      <c r="F894" t="s">
        <v>307</v>
      </c>
      <c r="G894" s="32">
        <v>45053</v>
      </c>
      <c r="H894" s="31">
        <v>0.42708333333575865</v>
      </c>
      <c r="I894" t="s">
        <v>308</v>
      </c>
      <c r="AK894" t="s">
        <v>373</v>
      </c>
      <c r="AO894">
        <v>15</v>
      </c>
      <c r="AP894" t="s">
        <v>321</v>
      </c>
      <c r="AR894" t="s">
        <v>311</v>
      </c>
      <c r="AT894" t="s">
        <v>312</v>
      </c>
    </row>
    <row r="895" spans="1:46" x14ac:dyDescent="0.3">
      <c r="A895" s="2" t="s">
        <v>125</v>
      </c>
      <c r="B895" s="33" t="s">
        <v>187</v>
      </c>
      <c r="C895" s="33" t="s">
        <v>556</v>
      </c>
      <c r="E895" t="s">
        <v>317</v>
      </c>
      <c r="F895" t="s">
        <v>307</v>
      </c>
      <c r="G895" s="32">
        <v>45053</v>
      </c>
      <c r="H895" s="31">
        <v>0.42708333333575865</v>
      </c>
      <c r="I895" t="s">
        <v>308</v>
      </c>
      <c r="AK895" t="s">
        <v>376</v>
      </c>
      <c r="AO895">
        <v>127</v>
      </c>
      <c r="AP895" t="s">
        <v>321</v>
      </c>
      <c r="AR895" t="s">
        <v>311</v>
      </c>
      <c r="AT895" t="s">
        <v>312</v>
      </c>
    </row>
    <row r="896" spans="1:46" x14ac:dyDescent="0.3">
      <c r="A896" s="2" t="s">
        <v>125</v>
      </c>
      <c r="B896" s="33" t="s">
        <v>187</v>
      </c>
      <c r="C896" s="33" t="s">
        <v>556</v>
      </c>
      <c r="E896" t="s">
        <v>317</v>
      </c>
      <c r="F896" t="s">
        <v>307</v>
      </c>
      <c r="G896" s="32">
        <v>45053</v>
      </c>
      <c r="H896" s="31">
        <v>0.42708333333575865</v>
      </c>
      <c r="I896" t="s">
        <v>308</v>
      </c>
      <c r="AK896" t="s">
        <v>377</v>
      </c>
      <c r="AO896" t="s">
        <v>337</v>
      </c>
      <c r="AP896" t="s">
        <v>321</v>
      </c>
      <c r="AR896" t="s">
        <v>311</v>
      </c>
      <c r="AT896" t="s">
        <v>312</v>
      </c>
    </row>
    <row r="897" spans="1:46" x14ac:dyDescent="0.3">
      <c r="A897" s="2" t="s">
        <v>117</v>
      </c>
      <c r="B897" s="33" t="s">
        <v>187</v>
      </c>
      <c r="C897" s="33" t="s">
        <v>557</v>
      </c>
      <c r="E897" t="s">
        <v>306</v>
      </c>
      <c r="F897" t="s">
        <v>452</v>
      </c>
      <c r="G897" s="32">
        <v>45211</v>
      </c>
      <c r="H897" s="31">
        <v>0.46875</v>
      </c>
      <c r="I897" t="s">
        <v>308</v>
      </c>
      <c r="AK897" t="s">
        <v>453</v>
      </c>
      <c r="AO897">
        <v>17</v>
      </c>
      <c r="AP897" t="s">
        <v>444</v>
      </c>
      <c r="AR897" t="s">
        <v>311</v>
      </c>
      <c r="AT897" t="s">
        <v>438</v>
      </c>
    </row>
    <row r="898" spans="1:46" x14ac:dyDescent="0.3">
      <c r="A898" s="2" t="s">
        <v>125</v>
      </c>
      <c r="B898" s="33" t="s">
        <v>207</v>
      </c>
      <c r="C898" s="33" t="s">
        <v>558</v>
      </c>
      <c r="E898" t="s">
        <v>306</v>
      </c>
      <c r="F898" t="s">
        <v>442</v>
      </c>
      <c r="G898" s="32">
        <v>45053</v>
      </c>
      <c r="H898" s="31">
        <v>0.59375</v>
      </c>
      <c r="I898" t="s">
        <v>308</v>
      </c>
      <c r="AK898" t="s">
        <v>443</v>
      </c>
      <c r="AO898">
        <v>17</v>
      </c>
      <c r="AP898" t="s">
        <v>444</v>
      </c>
      <c r="AR898" t="s">
        <v>311</v>
      </c>
      <c r="AT898" t="s">
        <v>438</v>
      </c>
    </row>
    <row r="899" spans="1:46" x14ac:dyDescent="0.3">
      <c r="A899" s="2" t="s">
        <v>125</v>
      </c>
      <c r="B899" s="33" t="s">
        <v>209</v>
      </c>
      <c r="C899" s="33" t="s">
        <v>559</v>
      </c>
      <c r="E899" t="s">
        <v>306</v>
      </c>
      <c r="F899" t="s">
        <v>442</v>
      </c>
      <c r="G899" s="32">
        <v>44445</v>
      </c>
      <c r="H899" s="31">
        <v>0.64583333333575865</v>
      </c>
      <c r="I899" t="s">
        <v>308</v>
      </c>
      <c r="AK899" t="s">
        <v>443</v>
      </c>
      <c r="AO899">
        <v>17</v>
      </c>
      <c r="AP899" t="s">
        <v>444</v>
      </c>
      <c r="AR899" t="s">
        <v>311</v>
      </c>
      <c r="AT899" t="s">
        <v>438</v>
      </c>
    </row>
    <row r="900" spans="1:46" x14ac:dyDescent="0.3">
      <c r="A900" s="2" t="s">
        <v>125</v>
      </c>
      <c r="B900" s="33" t="s">
        <v>197</v>
      </c>
      <c r="C900" s="33" t="s">
        <v>560</v>
      </c>
      <c r="E900" t="s">
        <v>306</v>
      </c>
      <c r="F900" t="s">
        <v>442</v>
      </c>
      <c r="G900" s="32">
        <v>44318</v>
      </c>
      <c r="H900" s="31">
        <v>0.54166666666424135</v>
      </c>
      <c r="I900" t="s">
        <v>308</v>
      </c>
      <c r="AK900" t="s">
        <v>443</v>
      </c>
      <c r="AO900">
        <v>17</v>
      </c>
      <c r="AP900" t="s">
        <v>444</v>
      </c>
      <c r="AR900" t="s">
        <v>311</v>
      </c>
      <c r="AT900" t="s">
        <v>438</v>
      </c>
    </row>
    <row r="901" spans="1:46" x14ac:dyDescent="0.3">
      <c r="A901" s="2" t="s">
        <v>117</v>
      </c>
      <c r="B901" s="33" t="s">
        <v>187</v>
      </c>
      <c r="C901" s="33" t="s">
        <v>561</v>
      </c>
      <c r="E901" t="s">
        <v>317</v>
      </c>
      <c r="F901" t="s">
        <v>307</v>
      </c>
      <c r="G901" s="32">
        <v>45207</v>
      </c>
      <c r="H901" s="31">
        <v>0.41666666666424135</v>
      </c>
      <c r="I901" t="s">
        <v>308</v>
      </c>
      <c r="AK901" t="s">
        <v>368</v>
      </c>
      <c r="AO901" t="s">
        <v>400</v>
      </c>
      <c r="AP901" t="s">
        <v>321</v>
      </c>
      <c r="AR901" t="s">
        <v>311</v>
      </c>
      <c r="AT901" t="s">
        <v>312</v>
      </c>
    </row>
    <row r="902" spans="1:46" x14ac:dyDescent="0.3">
      <c r="A902" s="2" t="s">
        <v>117</v>
      </c>
      <c r="B902" s="33" t="s">
        <v>187</v>
      </c>
      <c r="C902" s="33" t="s">
        <v>561</v>
      </c>
      <c r="E902" t="s">
        <v>317</v>
      </c>
      <c r="F902" t="s">
        <v>307</v>
      </c>
      <c r="G902" s="32">
        <v>45207</v>
      </c>
      <c r="H902" s="31">
        <v>0.41666666666424135</v>
      </c>
      <c r="I902" t="s">
        <v>308</v>
      </c>
      <c r="AK902" t="s">
        <v>369</v>
      </c>
      <c r="AO902" t="s">
        <v>344</v>
      </c>
      <c r="AP902" t="s">
        <v>321</v>
      </c>
      <c r="AR902" t="s">
        <v>311</v>
      </c>
      <c r="AT902" t="s">
        <v>312</v>
      </c>
    </row>
    <row r="903" spans="1:46" x14ac:dyDescent="0.3">
      <c r="A903" s="2" t="s">
        <v>117</v>
      </c>
      <c r="B903" s="33" t="s">
        <v>187</v>
      </c>
      <c r="C903" s="33" t="s">
        <v>561</v>
      </c>
      <c r="E903" t="s">
        <v>317</v>
      </c>
      <c r="F903" t="s">
        <v>307</v>
      </c>
      <c r="G903" s="32">
        <v>45207</v>
      </c>
      <c r="H903" s="31">
        <v>0.41666666666424135</v>
      </c>
      <c r="I903" t="s">
        <v>308</v>
      </c>
      <c r="AK903" t="s">
        <v>363</v>
      </c>
      <c r="AO903" t="s">
        <v>344</v>
      </c>
      <c r="AP903" t="s">
        <v>321</v>
      </c>
      <c r="AR903" t="s">
        <v>311</v>
      </c>
      <c r="AT903" t="s">
        <v>312</v>
      </c>
    </row>
    <row r="904" spans="1:46" x14ac:dyDescent="0.3">
      <c r="A904" s="2" t="s">
        <v>117</v>
      </c>
      <c r="B904" s="33" t="s">
        <v>187</v>
      </c>
      <c r="C904" s="33" t="s">
        <v>561</v>
      </c>
      <c r="E904" t="s">
        <v>317</v>
      </c>
      <c r="F904" t="s">
        <v>307</v>
      </c>
      <c r="G904" s="32">
        <v>45207</v>
      </c>
      <c r="H904" s="31">
        <v>0.41666666666424135</v>
      </c>
      <c r="I904" t="s">
        <v>308</v>
      </c>
      <c r="AK904" t="s">
        <v>365</v>
      </c>
      <c r="AO904" t="s">
        <v>344</v>
      </c>
      <c r="AP904" t="s">
        <v>321</v>
      </c>
      <c r="AR904" t="s">
        <v>311</v>
      </c>
      <c r="AT904" t="s">
        <v>312</v>
      </c>
    </row>
    <row r="905" spans="1:46" x14ac:dyDescent="0.3">
      <c r="A905" s="2" t="s">
        <v>117</v>
      </c>
      <c r="B905" s="33" t="s">
        <v>187</v>
      </c>
      <c r="C905" s="33" t="s">
        <v>561</v>
      </c>
      <c r="E905" t="s">
        <v>317</v>
      </c>
      <c r="F905" t="s">
        <v>307</v>
      </c>
      <c r="G905" s="32">
        <v>45207</v>
      </c>
      <c r="H905" s="31">
        <v>0.41666666666424135</v>
      </c>
      <c r="I905" t="s">
        <v>308</v>
      </c>
      <c r="AK905" t="s">
        <v>371</v>
      </c>
      <c r="AO905" t="s">
        <v>345</v>
      </c>
      <c r="AP905" t="s">
        <v>321</v>
      </c>
      <c r="AR905" t="s">
        <v>311</v>
      </c>
      <c r="AT905" t="s">
        <v>312</v>
      </c>
    </row>
    <row r="906" spans="1:46" x14ac:dyDescent="0.3">
      <c r="A906" s="2" t="s">
        <v>117</v>
      </c>
      <c r="B906" s="33" t="s">
        <v>187</v>
      </c>
      <c r="C906" s="33" t="s">
        <v>561</v>
      </c>
      <c r="E906" t="s">
        <v>317</v>
      </c>
      <c r="F906" t="s">
        <v>307</v>
      </c>
      <c r="G906" s="32">
        <v>45207</v>
      </c>
      <c r="H906" s="31">
        <v>0.41666666666424135</v>
      </c>
      <c r="I906" t="s">
        <v>308</v>
      </c>
      <c r="AK906" t="s">
        <v>367</v>
      </c>
      <c r="AO906" t="s">
        <v>345</v>
      </c>
      <c r="AP906" t="s">
        <v>321</v>
      </c>
      <c r="AR906" t="s">
        <v>311</v>
      </c>
      <c r="AT906" t="s">
        <v>312</v>
      </c>
    </row>
    <row r="907" spans="1:46" x14ac:dyDescent="0.3">
      <c r="A907" s="2" t="s">
        <v>117</v>
      </c>
      <c r="B907" s="33" t="s">
        <v>187</v>
      </c>
      <c r="C907" s="33" t="s">
        <v>561</v>
      </c>
      <c r="E907" t="s">
        <v>317</v>
      </c>
      <c r="F907" t="s">
        <v>307</v>
      </c>
      <c r="G907" s="32">
        <v>45207</v>
      </c>
      <c r="H907" s="31">
        <v>0.41666666666424135</v>
      </c>
      <c r="I907" t="s">
        <v>308</v>
      </c>
      <c r="AK907" t="s">
        <v>366</v>
      </c>
      <c r="AO907" t="s">
        <v>345</v>
      </c>
      <c r="AP907" t="s">
        <v>321</v>
      </c>
      <c r="AR907" t="s">
        <v>311</v>
      </c>
      <c r="AT907" t="s">
        <v>312</v>
      </c>
    </row>
    <row r="908" spans="1:46" x14ac:dyDescent="0.3">
      <c r="A908" s="2" t="s">
        <v>117</v>
      </c>
      <c r="B908" s="33" t="s">
        <v>187</v>
      </c>
      <c r="C908" s="33" t="s">
        <v>561</v>
      </c>
      <c r="E908" t="s">
        <v>317</v>
      </c>
      <c r="F908" t="s">
        <v>307</v>
      </c>
      <c r="G908" s="32">
        <v>45207</v>
      </c>
      <c r="H908" s="31">
        <v>0.41666666666424135</v>
      </c>
      <c r="I908" t="s">
        <v>308</v>
      </c>
      <c r="AK908" t="s">
        <v>373</v>
      </c>
      <c r="AO908" t="s">
        <v>345</v>
      </c>
      <c r="AP908" t="s">
        <v>321</v>
      </c>
      <c r="AR908" t="s">
        <v>311</v>
      </c>
      <c r="AT908" t="s">
        <v>312</v>
      </c>
    </row>
    <row r="909" spans="1:46" x14ac:dyDescent="0.3">
      <c r="A909" s="2" t="s">
        <v>117</v>
      </c>
      <c r="B909" s="33" t="s">
        <v>187</v>
      </c>
      <c r="C909" s="33" t="s">
        <v>561</v>
      </c>
      <c r="E909" t="s">
        <v>317</v>
      </c>
      <c r="F909" t="s">
        <v>307</v>
      </c>
      <c r="G909" s="32">
        <v>45207</v>
      </c>
      <c r="H909" s="31">
        <v>0.41666666666424135</v>
      </c>
      <c r="I909" t="s">
        <v>308</v>
      </c>
      <c r="AK909" t="s">
        <v>364</v>
      </c>
      <c r="AO909">
        <v>14</v>
      </c>
      <c r="AP909" t="s">
        <v>321</v>
      </c>
      <c r="AR909" t="s">
        <v>311</v>
      </c>
      <c r="AT909" t="s">
        <v>312</v>
      </c>
    </row>
    <row r="910" spans="1:46" x14ac:dyDescent="0.3">
      <c r="A910" s="2" t="s">
        <v>117</v>
      </c>
      <c r="B910" s="33" t="s">
        <v>187</v>
      </c>
      <c r="C910" s="33" t="s">
        <v>561</v>
      </c>
      <c r="E910" t="s">
        <v>317</v>
      </c>
      <c r="F910" t="s">
        <v>307</v>
      </c>
      <c r="G910" s="32">
        <v>45207</v>
      </c>
      <c r="H910" s="31">
        <v>0.41666666666424135</v>
      </c>
      <c r="I910" t="s">
        <v>308</v>
      </c>
      <c r="AK910" t="s">
        <v>370</v>
      </c>
      <c r="AO910">
        <v>15</v>
      </c>
      <c r="AP910" t="s">
        <v>321</v>
      </c>
      <c r="AR910" t="s">
        <v>311</v>
      </c>
      <c r="AT910" t="s">
        <v>312</v>
      </c>
    </row>
    <row r="911" spans="1:46" x14ac:dyDescent="0.3">
      <c r="A911" s="2" t="s">
        <v>117</v>
      </c>
      <c r="B911" s="33" t="s">
        <v>187</v>
      </c>
      <c r="C911" s="33" t="s">
        <v>561</v>
      </c>
      <c r="E911" t="s">
        <v>317</v>
      </c>
      <c r="F911" t="s">
        <v>307</v>
      </c>
      <c r="G911" s="32">
        <v>45207</v>
      </c>
      <c r="H911" s="31">
        <v>0.41666666666424135</v>
      </c>
      <c r="I911" t="s">
        <v>308</v>
      </c>
      <c r="AK911" t="s">
        <v>375</v>
      </c>
      <c r="AO911">
        <v>17</v>
      </c>
      <c r="AP911" t="s">
        <v>321</v>
      </c>
      <c r="AR911" t="s">
        <v>311</v>
      </c>
      <c r="AT911" t="s">
        <v>312</v>
      </c>
    </row>
    <row r="912" spans="1:46" x14ac:dyDescent="0.3">
      <c r="A912" s="2" t="s">
        <v>117</v>
      </c>
      <c r="B912" s="33" t="s">
        <v>187</v>
      </c>
      <c r="C912" s="33" t="s">
        <v>561</v>
      </c>
      <c r="E912" t="s">
        <v>317</v>
      </c>
      <c r="F912" t="s">
        <v>307</v>
      </c>
      <c r="G912" s="32">
        <v>45207</v>
      </c>
      <c r="H912" s="31">
        <v>0.41666666666424135</v>
      </c>
      <c r="I912" t="s">
        <v>308</v>
      </c>
      <c r="AK912" t="s">
        <v>374</v>
      </c>
      <c r="AO912">
        <v>18</v>
      </c>
      <c r="AP912" t="s">
        <v>321</v>
      </c>
      <c r="AR912" t="s">
        <v>311</v>
      </c>
      <c r="AT912" t="s">
        <v>312</v>
      </c>
    </row>
    <row r="913" spans="1:46" x14ac:dyDescent="0.3">
      <c r="A913" s="2" t="s">
        <v>117</v>
      </c>
      <c r="B913" s="33" t="s">
        <v>187</v>
      </c>
      <c r="C913" s="33" t="s">
        <v>561</v>
      </c>
      <c r="E913" t="s">
        <v>317</v>
      </c>
      <c r="F913" t="s">
        <v>307</v>
      </c>
      <c r="G913" s="32">
        <v>45207</v>
      </c>
      <c r="H913" s="31">
        <v>0.41666666666424135</v>
      </c>
      <c r="I913" t="s">
        <v>308</v>
      </c>
      <c r="AK913" t="s">
        <v>372</v>
      </c>
      <c r="AO913">
        <v>18</v>
      </c>
      <c r="AP913" t="s">
        <v>321</v>
      </c>
      <c r="AR913" t="s">
        <v>311</v>
      </c>
      <c r="AT913" t="s">
        <v>312</v>
      </c>
    </row>
    <row r="914" spans="1:46" x14ac:dyDescent="0.3">
      <c r="A914" s="2" t="s">
        <v>117</v>
      </c>
      <c r="B914" s="33" t="s">
        <v>187</v>
      </c>
      <c r="C914" s="33" t="s">
        <v>561</v>
      </c>
      <c r="E914" t="s">
        <v>317</v>
      </c>
      <c r="F914" t="s">
        <v>307</v>
      </c>
      <c r="G914" s="32">
        <v>45207</v>
      </c>
      <c r="H914" s="31">
        <v>0.41666666666424135</v>
      </c>
      <c r="I914" t="s">
        <v>308</v>
      </c>
      <c r="AK914" t="s">
        <v>376</v>
      </c>
      <c r="AO914">
        <v>143</v>
      </c>
      <c r="AP914" t="s">
        <v>321</v>
      </c>
      <c r="AR914" t="s">
        <v>311</v>
      </c>
      <c r="AT914" t="s">
        <v>312</v>
      </c>
    </row>
    <row r="915" spans="1:46" x14ac:dyDescent="0.3">
      <c r="A915" s="2" t="s">
        <v>117</v>
      </c>
      <c r="B915" s="33" t="s">
        <v>187</v>
      </c>
      <c r="C915" s="33" t="s">
        <v>561</v>
      </c>
      <c r="E915" t="s">
        <v>317</v>
      </c>
      <c r="F915" t="s">
        <v>307</v>
      </c>
      <c r="G915" s="32">
        <v>45207</v>
      </c>
      <c r="H915" s="31">
        <v>0.41666666666424135</v>
      </c>
      <c r="I915" t="s">
        <v>308</v>
      </c>
      <c r="AK915" t="s">
        <v>377</v>
      </c>
      <c r="AO915" t="s">
        <v>337</v>
      </c>
      <c r="AP915" t="s">
        <v>321</v>
      </c>
      <c r="AR915" t="s">
        <v>311</v>
      </c>
      <c r="AT915" t="s">
        <v>312</v>
      </c>
    </row>
    <row r="916" spans="1:46" x14ac:dyDescent="0.3">
      <c r="A916" s="2" t="s">
        <v>125</v>
      </c>
      <c r="B916" s="33" t="s">
        <v>158</v>
      </c>
      <c r="C916" s="33" t="s">
        <v>562</v>
      </c>
      <c r="E916" t="s">
        <v>306</v>
      </c>
      <c r="F916" t="s">
        <v>442</v>
      </c>
      <c r="G916" s="32">
        <v>44857</v>
      </c>
      <c r="H916" s="31">
        <v>0.61458333333575865</v>
      </c>
      <c r="I916" t="s">
        <v>308</v>
      </c>
      <c r="AK916" t="s">
        <v>443</v>
      </c>
      <c r="AO916">
        <v>17</v>
      </c>
      <c r="AP916" t="s">
        <v>444</v>
      </c>
      <c r="AR916" t="s">
        <v>311</v>
      </c>
      <c r="AT916" t="s">
        <v>438</v>
      </c>
    </row>
    <row r="917" spans="1:46" x14ac:dyDescent="0.3">
      <c r="A917" s="2" t="s">
        <v>125</v>
      </c>
      <c r="B917" s="33" t="s">
        <v>166</v>
      </c>
      <c r="C917" s="33" t="s">
        <v>563</v>
      </c>
      <c r="E917" t="s">
        <v>306</v>
      </c>
      <c r="F917" t="s">
        <v>442</v>
      </c>
      <c r="G917" s="32">
        <v>44332</v>
      </c>
      <c r="H917" s="31">
        <v>0.4375</v>
      </c>
      <c r="I917" t="s">
        <v>308</v>
      </c>
      <c r="AK917" t="s">
        <v>443</v>
      </c>
      <c r="AO917">
        <v>17</v>
      </c>
      <c r="AP917" t="s">
        <v>444</v>
      </c>
      <c r="AR917" t="s">
        <v>311</v>
      </c>
      <c r="AT917" t="s">
        <v>438</v>
      </c>
    </row>
    <row r="918" spans="1:46" x14ac:dyDescent="0.3">
      <c r="A918" s="2" t="s">
        <v>125</v>
      </c>
      <c r="B918" s="33" t="s">
        <v>205</v>
      </c>
      <c r="C918" s="33" t="s">
        <v>564</v>
      </c>
      <c r="E918" t="s">
        <v>306</v>
      </c>
      <c r="F918" t="s">
        <v>442</v>
      </c>
      <c r="G918" s="32">
        <v>45056</v>
      </c>
      <c r="H918" s="31">
        <v>0.57291666666424135</v>
      </c>
      <c r="I918" t="s">
        <v>308</v>
      </c>
      <c r="AK918" t="s">
        <v>443</v>
      </c>
      <c r="AO918">
        <v>17</v>
      </c>
      <c r="AP918" t="s">
        <v>444</v>
      </c>
      <c r="AR918" t="s">
        <v>311</v>
      </c>
      <c r="AT918" t="s">
        <v>438</v>
      </c>
    </row>
    <row r="919" spans="1:46" x14ac:dyDescent="0.3">
      <c r="A919" s="2" t="s">
        <v>125</v>
      </c>
      <c r="B919" s="33" t="s">
        <v>187</v>
      </c>
      <c r="C919" s="33" t="s">
        <v>565</v>
      </c>
      <c r="E919" t="s">
        <v>306</v>
      </c>
      <c r="F919" t="s">
        <v>442</v>
      </c>
      <c r="G919" s="32">
        <v>45053</v>
      </c>
      <c r="H919" s="31">
        <v>0.42708333333575865</v>
      </c>
      <c r="I919" t="s">
        <v>308</v>
      </c>
      <c r="AK919" t="s">
        <v>443</v>
      </c>
      <c r="AO919">
        <v>17</v>
      </c>
      <c r="AP919" t="s">
        <v>444</v>
      </c>
      <c r="AR919" t="s">
        <v>311</v>
      </c>
      <c r="AT919" t="s">
        <v>438</v>
      </c>
    </row>
    <row r="920" spans="1:46" x14ac:dyDescent="0.3">
      <c r="A920" s="2" t="s">
        <v>125</v>
      </c>
      <c r="B920" s="33" t="s">
        <v>189</v>
      </c>
      <c r="C920" s="33" t="s">
        <v>566</v>
      </c>
      <c r="E920" t="s">
        <v>306</v>
      </c>
      <c r="F920" t="s">
        <v>442</v>
      </c>
      <c r="G920" s="32">
        <v>44310</v>
      </c>
      <c r="H920" s="31">
        <v>0.58333333333575865</v>
      </c>
      <c r="I920" t="s">
        <v>308</v>
      </c>
      <c r="AK920" t="s">
        <v>443</v>
      </c>
      <c r="AO920">
        <v>17</v>
      </c>
      <c r="AP920" t="s">
        <v>444</v>
      </c>
      <c r="AR920" t="s">
        <v>311</v>
      </c>
      <c r="AT920" t="s">
        <v>438</v>
      </c>
    </row>
    <row r="921" spans="1:46" x14ac:dyDescent="0.3">
      <c r="A921" s="2" t="s">
        <v>117</v>
      </c>
      <c r="B921" s="33" t="s">
        <v>168</v>
      </c>
      <c r="C921" s="33" t="s">
        <v>567</v>
      </c>
      <c r="E921" t="s">
        <v>306</v>
      </c>
      <c r="F921" t="s">
        <v>442</v>
      </c>
      <c r="G921" s="32">
        <v>45430</v>
      </c>
      <c r="H921" s="31">
        <v>0.51458333333721384</v>
      </c>
      <c r="I921" t="s">
        <v>308</v>
      </c>
      <c r="AK921" t="s">
        <v>443</v>
      </c>
      <c r="AO921">
        <v>17</v>
      </c>
      <c r="AP921" t="s">
        <v>444</v>
      </c>
      <c r="AR921" t="s">
        <v>311</v>
      </c>
      <c r="AT921" t="s">
        <v>438</v>
      </c>
    </row>
    <row r="922" spans="1:46" x14ac:dyDescent="0.3">
      <c r="A922" s="2" t="s">
        <v>125</v>
      </c>
      <c r="B922" s="33" t="s">
        <v>189</v>
      </c>
      <c r="C922" s="33" t="s">
        <v>568</v>
      </c>
      <c r="E922" t="s">
        <v>317</v>
      </c>
      <c r="F922" t="s">
        <v>307</v>
      </c>
      <c r="G922" s="32">
        <v>44310</v>
      </c>
      <c r="H922" s="31">
        <v>0.58333333333575865</v>
      </c>
      <c r="I922" t="s">
        <v>308</v>
      </c>
      <c r="AK922" t="s">
        <v>371</v>
      </c>
      <c r="AO922">
        <v>12</v>
      </c>
      <c r="AP922" t="s">
        <v>321</v>
      </c>
      <c r="AR922" t="s">
        <v>311</v>
      </c>
      <c r="AT922" t="s">
        <v>312</v>
      </c>
    </row>
    <row r="923" spans="1:46" x14ac:dyDescent="0.3">
      <c r="A923" s="2" t="s">
        <v>125</v>
      </c>
      <c r="B923" s="33" t="s">
        <v>189</v>
      </c>
      <c r="C923" s="33" t="s">
        <v>568</v>
      </c>
      <c r="E923" t="s">
        <v>317</v>
      </c>
      <c r="F923" t="s">
        <v>307</v>
      </c>
      <c r="G923" s="32">
        <v>44310</v>
      </c>
      <c r="H923" s="31">
        <v>0.58333333333575865</v>
      </c>
      <c r="I923" t="s">
        <v>308</v>
      </c>
      <c r="AK923" t="s">
        <v>370</v>
      </c>
      <c r="AO923">
        <v>13</v>
      </c>
      <c r="AP923" t="s">
        <v>321</v>
      </c>
      <c r="AR923" t="s">
        <v>311</v>
      </c>
      <c r="AT923" t="s">
        <v>312</v>
      </c>
    </row>
    <row r="924" spans="1:46" x14ac:dyDescent="0.3">
      <c r="A924" s="2" t="s">
        <v>125</v>
      </c>
      <c r="B924" s="33" t="s">
        <v>189</v>
      </c>
      <c r="C924" s="33" t="s">
        <v>568</v>
      </c>
      <c r="E924" t="s">
        <v>317</v>
      </c>
      <c r="F924" t="s">
        <v>307</v>
      </c>
      <c r="G924" s="32">
        <v>44310</v>
      </c>
      <c r="H924" s="31">
        <v>0.58333333333575865</v>
      </c>
      <c r="I924" t="s">
        <v>308</v>
      </c>
      <c r="AK924" t="s">
        <v>374</v>
      </c>
      <c r="AO924">
        <v>16</v>
      </c>
      <c r="AP924" t="s">
        <v>321</v>
      </c>
      <c r="AR924" t="s">
        <v>311</v>
      </c>
      <c r="AT924" t="s">
        <v>312</v>
      </c>
    </row>
    <row r="925" spans="1:46" x14ac:dyDescent="0.3">
      <c r="A925" s="2" t="s">
        <v>125</v>
      </c>
      <c r="B925" s="33" t="s">
        <v>189</v>
      </c>
      <c r="C925" s="33" t="s">
        <v>568</v>
      </c>
      <c r="E925" t="s">
        <v>317</v>
      </c>
      <c r="F925" t="s">
        <v>307</v>
      </c>
      <c r="G925" s="32">
        <v>44310</v>
      </c>
      <c r="H925" s="31">
        <v>0.58333333333575865</v>
      </c>
      <c r="I925" t="s">
        <v>308</v>
      </c>
      <c r="AK925" t="s">
        <v>373</v>
      </c>
      <c r="AO925">
        <v>18</v>
      </c>
      <c r="AP925" t="s">
        <v>321</v>
      </c>
      <c r="AR925" t="s">
        <v>311</v>
      </c>
      <c r="AT925" t="s">
        <v>312</v>
      </c>
    </row>
    <row r="926" spans="1:46" x14ac:dyDescent="0.3">
      <c r="A926" s="2" t="s">
        <v>125</v>
      </c>
      <c r="B926" s="33" t="s">
        <v>189</v>
      </c>
      <c r="C926" s="33" t="s">
        <v>568</v>
      </c>
      <c r="E926" t="s">
        <v>317</v>
      </c>
      <c r="F926" t="s">
        <v>307</v>
      </c>
      <c r="G926" s="32">
        <v>44310</v>
      </c>
      <c r="H926" s="31">
        <v>0.58333333333575865</v>
      </c>
      <c r="I926" t="s">
        <v>308</v>
      </c>
      <c r="AK926" t="s">
        <v>372</v>
      </c>
      <c r="AO926">
        <v>20</v>
      </c>
      <c r="AP926" t="s">
        <v>321</v>
      </c>
      <c r="AR926" t="s">
        <v>311</v>
      </c>
      <c r="AT926" t="s">
        <v>312</v>
      </c>
    </row>
    <row r="927" spans="1:46" x14ac:dyDescent="0.3">
      <c r="A927" s="2" t="s">
        <v>125</v>
      </c>
      <c r="B927" s="33" t="s">
        <v>189</v>
      </c>
      <c r="C927" s="33" t="s">
        <v>568</v>
      </c>
      <c r="E927" t="s">
        <v>317</v>
      </c>
      <c r="F927" t="s">
        <v>307</v>
      </c>
      <c r="G927" s="32">
        <v>44310</v>
      </c>
      <c r="H927" s="31">
        <v>0.58333333333575865</v>
      </c>
      <c r="I927" t="s">
        <v>308</v>
      </c>
      <c r="AK927" t="s">
        <v>376</v>
      </c>
      <c r="AO927">
        <v>79</v>
      </c>
      <c r="AP927" t="s">
        <v>321</v>
      </c>
      <c r="AR927" t="s">
        <v>311</v>
      </c>
      <c r="AT927" t="s">
        <v>312</v>
      </c>
    </row>
    <row r="928" spans="1:46" x14ac:dyDescent="0.3">
      <c r="A928" s="2" t="s">
        <v>125</v>
      </c>
      <c r="B928" s="33" t="s">
        <v>189</v>
      </c>
      <c r="C928" s="33" t="s">
        <v>568</v>
      </c>
      <c r="E928" t="s">
        <v>317</v>
      </c>
      <c r="F928" t="s">
        <v>307</v>
      </c>
      <c r="G928" s="32">
        <v>44310</v>
      </c>
      <c r="H928" s="31">
        <v>0.58333333333575865</v>
      </c>
      <c r="I928" t="s">
        <v>308</v>
      </c>
      <c r="AK928" t="s">
        <v>377</v>
      </c>
      <c r="AO928" t="s">
        <v>401</v>
      </c>
      <c r="AP928" t="s">
        <v>321</v>
      </c>
      <c r="AR928" t="s">
        <v>311</v>
      </c>
      <c r="AT928" t="s">
        <v>312</v>
      </c>
    </row>
    <row r="929" spans="1:46" x14ac:dyDescent="0.3">
      <c r="A929" s="2" t="s">
        <v>125</v>
      </c>
      <c r="B929" s="33" t="s">
        <v>180</v>
      </c>
      <c r="C929" s="33" t="s">
        <v>569</v>
      </c>
      <c r="E929" t="s">
        <v>306</v>
      </c>
      <c r="F929" t="s">
        <v>442</v>
      </c>
      <c r="G929" s="32">
        <v>45060</v>
      </c>
      <c r="H929" s="31">
        <v>0.76875000000291038</v>
      </c>
      <c r="I929" t="s">
        <v>308</v>
      </c>
      <c r="AK929" t="s">
        <v>443</v>
      </c>
      <c r="AO929">
        <v>17</v>
      </c>
      <c r="AP929" t="s">
        <v>444</v>
      </c>
      <c r="AR929" t="s">
        <v>311</v>
      </c>
      <c r="AT929" t="s">
        <v>438</v>
      </c>
    </row>
    <row r="930" spans="1:46" x14ac:dyDescent="0.3">
      <c r="A930" s="2" t="s">
        <v>117</v>
      </c>
      <c r="B930" s="33" t="s">
        <v>153</v>
      </c>
      <c r="C930" s="33" t="s">
        <v>570</v>
      </c>
      <c r="E930" t="s">
        <v>306</v>
      </c>
      <c r="F930" t="s">
        <v>452</v>
      </c>
      <c r="G930" s="32">
        <v>45428</v>
      </c>
      <c r="H930" s="31">
        <v>0.34583333333284827</v>
      </c>
      <c r="I930" t="s">
        <v>308</v>
      </c>
      <c r="AK930" t="s">
        <v>453</v>
      </c>
      <c r="AO930">
        <v>17.5</v>
      </c>
      <c r="AP930" t="s">
        <v>444</v>
      </c>
      <c r="AR930" t="s">
        <v>311</v>
      </c>
      <c r="AT930" t="s">
        <v>438</v>
      </c>
    </row>
    <row r="931" spans="1:46" x14ac:dyDescent="0.3">
      <c r="A931" s="2" t="s">
        <v>125</v>
      </c>
      <c r="B931" s="33" t="s">
        <v>187</v>
      </c>
      <c r="C931" s="33" t="s">
        <v>571</v>
      </c>
      <c r="E931" t="s">
        <v>306</v>
      </c>
      <c r="F931" t="s">
        <v>442</v>
      </c>
      <c r="G931" s="32">
        <v>44474</v>
      </c>
      <c r="H931" s="31">
        <v>0.58333333333575865</v>
      </c>
      <c r="I931" t="s">
        <v>308</v>
      </c>
      <c r="AK931" t="s">
        <v>443</v>
      </c>
      <c r="AO931">
        <v>17.5</v>
      </c>
      <c r="AP931" t="s">
        <v>444</v>
      </c>
      <c r="AR931" t="s">
        <v>311</v>
      </c>
      <c r="AT931" t="s">
        <v>438</v>
      </c>
    </row>
    <row r="932" spans="1:46" x14ac:dyDescent="0.3">
      <c r="A932" s="2" t="s">
        <v>125</v>
      </c>
      <c r="B932" s="33" t="s">
        <v>168</v>
      </c>
      <c r="C932" s="33" t="s">
        <v>572</v>
      </c>
      <c r="E932" t="s">
        <v>306</v>
      </c>
      <c r="F932" t="s">
        <v>452</v>
      </c>
      <c r="G932" s="32">
        <v>44491</v>
      </c>
      <c r="H932" s="31">
        <v>0.6875</v>
      </c>
      <c r="I932" t="s">
        <v>308</v>
      </c>
      <c r="AK932" t="s">
        <v>453</v>
      </c>
      <c r="AO932">
        <v>17.777799999999999</v>
      </c>
      <c r="AP932" t="s">
        <v>444</v>
      </c>
      <c r="AR932" t="s">
        <v>311</v>
      </c>
      <c r="AT932" t="s">
        <v>438</v>
      </c>
    </row>
    <row r="933" spans="1:46" x14ac:dyDescent="0.3">
      <c r="A933" s="2" t="s">
        <v>125</v>
      </c>
      <c r="B933" s="33" t="s">
        <v>168</v>
      </c>
      <c r="C933" s="33" t="s">
        <v>573</v>
      </c>
      <c r="E933" t="s">
        <v>317</v>
      </c>
      <c r="F933" t="s">
        <v>307</v>
      </c>
      <c r="G933" s="32">
        <v>44289</v>
      </c>
      <c r="H933" s="31">
        <v>0.42708333333575865</v>
      </c>
      <c r="I933" t="s">
        <v>308</v>
      </c>
      <c r="AK933" t="s">
        <v>366</v>
      </c>
      <c r="AO933" t="s">
        <v>382</v>
      </c>
      <c r="AP933" t="s">
        <v>321</v>
      </c>
      <c r="AR933" t="s">
        <v>311</v>
      </c>
      <c r="AT933" t="s">
        <v>312</v>
      </c>
    </row>
    <row r="934" spans="1:46" x14ac:dyDescent="0.3">
      <c r="A934" s="2" t="s">
        <v>125</v>
      </c>
      <c r="B934" s="33" t="s">
        <v>168</v>
      </c>
      <c r="C934" s="33" t="s">
        <v>573</v>
      </c>
      <c r="E934" t="s">
        <v>317</v>
      </c>
      <c r="F934" t="s">
        <v>307</v>
      </c>
      <c r="G934" s="32">
        <v>44289</v>
      </c>
      <c r="H934" s="31">
        <v>0.42708333333575865</v>
      </c>
      <c r="I934" t="s">
        <v>308</v>
      </c>
      <c r="AK934" t="s">
        <v>367</v>
      </c>
      <c r="AO934" t="s">
        <v>388</v>
      </c>
      <c r="AP934" t="s">
        <v>321</v>
      </c>
      <c r="AR934" t="s">
        <v>311</v>
      </c>
      <c r="AT934" t="s">
        <v>312</v>
      </c>
    </row>
    <row r="935" spans="1:46" x14ac:dyDescent="0.3">
      <c r="A935" s="2" t="s">
        <v>125</v>
      </c>
      <c r="B935" s="33" t="s">
        <v>168</v>
      </c>
      <c r="C935" s="33" t="s">
        <v>573</v>
      </c>
      <c r="E935" t="s">
        <v>317</v>
      </c>
      <c r="F935" t="s">
        <v>307</v>
      </c>
      <c r="G935" s="32">
        <v>44289</v>
      </c>
      <c r="H935" s="31">
        <v>0.42708333333575865</v>
      </c>
      <c r="I935" t="s">
        <v>308</v>
      </c>
      <c r="AK935" t="s">
        <v>369</v>
      </c>
      <c r="AO935" t="s">
        <v>400</v>
      </c>
      <c r="AP935" t="s">
        <v>321</v>
      </c>
      <c r="AR935" t="s">
        <v>311</v>
      </c>
      <c r="AT935" t="s">
        <v>312</v>
      </c>
    </row>
    <row r="936" spans="1:46" x14ac:dyDescent="0.3">
      <c r="A936" s="2" t="s">
        <v>125</v>
      </c>
      <c r="B936" s="33" t="s">
        <v>168</v>
      </c>
      <c r="C936" s="33" t="s">
        <v>573</v>
      </c>
      <c r="E936" t="s">
        <v>317</v>
      </c>
      <c r="F936" t="s">
        <v>307</v>
      </c>
      <c r="G936" s="32">
        <v>44289</v>
      </c>
      <c r="H936" s="31">
        <v>0.42708333333575865</v>
      </c>
      <c r="I936" t="s">
        <v>308</v>
      </c>
      <c r="AK936" t="s">
        <v>375</v>
      </c>
      <c r="AO936" t="s">
        <v>400</v>
      </c>
      <c r="AP936" t="s">
        <v>321</v>
      </c>
      <c r="AR936" t="s">
        <v>311</v>
      </c>
      <c r="AT936" t="s">
        <v>312</v>
      </c>
    </row>
    <row r="937" spans="1:46" x14ac:dyDescent="0.3">
      <c r="A937" s="2" t="s">
        <v>125</v>
      </c>
      <c r="B937" s="33" t="s">
        <v>168</v>
      </c>
      <c r="C937" s="33" t="s">
        <v>573</v>
      </c>
      <c r="E937" t="s">
        <v>317</v>
      </c>
      <c r="F937" t="s">
        <v>307</v>
      </c>
      <c r="G937" s="32">
        <v>44289</v>
      </c>
      <c r="H937" s="31">
        <v>0.42708333333575865</v>
      </c>
      <c r="I937" t="s">
        <v>308</v>
      </c>
      <c r="AK937" t="s">
        <v>373</v>
      </c>
      <c r="AO937" t="s">
        <v>344</v>
      </c>
      <c r="AP937" t="s">
        <v>321</v>
      </c>
      <c r="AR937" t="s">
        <v>311</v>
      </c>
      <c r="AT937" t="s">
        <v>312</v>
      </c>
    </row>
    <row r="938" spans="1:46" x14ac:dyDescent="0.3">
      <c r="A938" s="2" t="s">
        <v>125</v>
      </c>
      <c r="B938" s="33" t="s">
        <v>168</v>
      </c>
      <c r="C938" s="33" t="s">
        <v>573</v>
      </c>
      <c r="E938" t="s">
        <v>317</v>
      </c>
      <c r="F938" t="s">
        <v>307</v>
      </c>
      <c r="G938" s="32">
        <v>44289</v>
      </c>
      <c r="H938" s="31">
        <v>0.42708333333575865</v>
      </c>
      <c r="I938" t="s">
        <v>308</v>
      </c>
      <c r="AK938" t="s">
        <v>365</v>
      </c>
      <c r="AO938" t="s">
        <v>325</v>
      </c>
      <c r="AP938" t="s">
        <v>321</v>
      </c>
      <c r="AR938" t="s">
        <v>311</v>
      </c>
      <c r="AT938" t="s">
        <v>312</v>
      </c>
    </row>
    <row r="939" spans="1:46" x14ac:dyDescent="0.3">
      <c r="A939" s="2" t="s">
        <v>125</v>
      </c>
      <c r="B939" s="33" t="s">
        <v>168</v>
      </c>
      <c r="C939" s="33" t="s">
        <v>573</v>
      </c>
      <c r="E939" t="s">
        <v>317</v>
      </c>
      <c r="F939" t="s">
        <v>307</v>
      </c>
      <c r="G939" s="32">
        <v>44289</v>
      </c>
      <c r="H939" s="31">
        <v>0.42708333333575865</v>
      </c>
      <c r="I939" t="s">
        <v>308</v>
      </c>
      <c r="AK939" t="s">
        <v>368</v>
      </c>
      <c r="AO939" t="s">
        <v>345</v>
      </c>
      <c r="AP939" t="s">
        <v>321</v>
      </c>
      <c r="AR939" t="s">
        <v>311</v>
      </c>
      <c r="AT939" t="s">
        <v>312</v>
      </c>
    </row>
    <row r="940" spans="1:46" x14ac:dyDescent="0.3">
      <c r="A940" s="2" t="s">
        <v>125</v>
      </c>
      <c r="B940" s="33" t="s">
        <v>168</v>
      </c>
      <c r="C940" s="33" t="s">
        <v>573</v>
      </c>
      <c r="E940" t="s">
        <v>317</v>
      </c>
      <c r="F940" t="s">
        <v>307</v>
      </c>
      <c r="G940" s="32">
        <v>44289</v>
      </c>
      <c r="H940" s="31">
        <v>0.42708333333575865</v>
      </c>
      <c r="I940" t="s">
        <v>308</v>
      </c>
      <c r="AK940" t="s">
        <v>363</v>
      </c>
      <c r="AO940" t="s">
        <v>345</v>
      </c>
      <c r="AP940" t="s">
        <v>321</v>
      </c>
      <c r="AR940" t="s">
        <v>311</v>
      </c>
      <c r="AT940" t="s">
        <v>312</v>
      </c>
    </row>
    <row r="941" spans="1:46" x14ac:dyDescent="0.3">
      <c r="A941" s="2" t="s">
        <v>125</v>
      </c>
      <c r="B941" s="33" t="s">
        <v>168</v>
      </c>
      <c r="C941" s="33" t="s">
        <v>573</v>
      </c>
      <c r="E941" t="s">
        <v>317</v>
      </c>
      <c r="F941" t="s">
        <v>307</v>
      </c>
      <c r="G941" s="32">
        <v>44289</v>
      </c>
      <c r="H941" s="31">
        <v>0.42708333333575865</v>
      </c>
      <c r="I941" t="s">
        <v>308</v>
      </c>
      <c r="AK941" t="s">
        <v>364</v>
      </c>
      <c r="AO941">
        <v>14</v>
      </c>
      <c r="AP941" t="s">
        <v>321</v>
      </c>
      <c r="AR941" t="s">
        <v>311</v>
      </c>
      <c r="AT941" t="s">
        <v>312</v>
      </c>
    </row>
    <row r="942" spans="1:46" x14ac:dyDescent="0.3">
      <c r="A942" s="2" t="s">
        <v>125</v>
      </c>
      <c r="B942" s="33" t="s">
        <v>168</v>
      </c>
      <c r="C942" s="33" t="s">
        <v>573</v>
      </c>
      <c r="E942" t="s">
        <v>317</v>
      </c>
      <c r="F942" t="s">
        <v>307</v>
      </c>
      <c r="G942" s="32">
        <v>44289</v>
      </c>
      <c r="H942" s="31">
        <v>0.42708333333575865</v>
      </c>
      <c r="I942" t="s">
        <v>308</v>
      </c>
      <c r="AK942" t="s">
        <v>374</v>
      </c>
      <c r="AO942">
        <v>16</v>
      </c>
      <c r="AP942" t="s">
        <v>321</v>
      </c>
      <c r="AR942" t="s">
        <v>311</v>
      </c>
      <c r="AT942" t="s">
        <v>312</v>
      </c>
    </row>
    <row r="943" spans="1:46" x14ac:dyDescent="0.3">
      <c r="A943" s="2" t="s">
        <v>125</v>
      </c>
      <c r="B943" s="33" t="s">
        <v>168</v>
      </c>
      <c r="C943" s="33" t="s">
        <v>573</v>
      </c>
      <c r="E943" t="s">
        <v>317</v>
      </c>
      <c r="F943" t="s">
        <v>307</v>
      </c>
      <c r="G943" s="32">
        <v>44289</v>
      </c>
      <c r="H943" s="31">
        <v>0.42708333333575865</v>
      </c>
      <c r="I943" t="s">
        <v>308</v>
      </c>
      <c r="AK943" t="s">
        <v>370</v>
      </c>
      <c r="AO943">
        <v>16</v>
      </c>
      <c r="AP943" t="s">
        <v>321</v>
      </c>
      <c r="AR943" t="s">
        <v>311</v>
      </c>
      <c r="AT943" t="s">
        <v>312</v>
      </c>
    </row>
    <row r="944" spans="1:46" x14ac:dyDescent="0.3">
      <c r="A944" s="2" t="s">
        <v>125</v>
      </c>
      <c r="B944" s="33" t="s">
        <v>168</v>
      </c>
      <c r="C944" s="33" t="s">
        <v>573</v>
      </c>
      <c r="E944" t="s">
        <v>317</v>
      </c>
      <c r="F944" t="s">
        <v>307</v>
      </c>
      <c r="G944" s="32">
        <v>44289</v>
      </c>
      <c r="H944" s="31">
        <v>0.42708333333575865</v>
      </c>
      <c r="I944" t="s">
        <v>308</v>
      </c>
      <c r="AK944" t="s">
        <v>371</v>
      </c>
      <c r="AO944">
        <v>17</v>
      </c>
      <c r="AP944" t="s">
        <v>321</v>
      </c>
      <c r="AR944" t="s">
        <v>311</v>
      </c>
      <c r="AT944" t="s">
        <v>312</v>
      </c>
    </row>
    <row r="945" spans="1:46" x14ac:dyDescent="0.3">
      <c r="A945" s="2" t="s">
        <v>125</v>
      </c>
      <c r="B945" s="33" t="s">
        <v>168</v>
      </c>
      <c r="C945" s="33" t="s">
        <v>573</v>
      </c>
      <c r="E945" t="s">
        <v>317</v>
      </c>
      <c r="F945" t="s">
        <v>307</v>
      </c>
      <c r="G945" s="32">
        <v>44289</v>
      </c>
      <c r="H945" s="31">
        <v>0.42708333333575865</v>
      </c>
      <c r="I945" t="s">
        <v>308</v>
      </c>
      <c r="AK945" t="s">
        <v>372</v>
      </c>
      <c r="AO945">
        <v>18</v>
      </c>
      <c r="AP945" t="s">
        <v>321</v>
      </c>
      <c r="AR945" t="s">
        <v>311</v>
      </c>
      <c r="AT945" t="s">
        <v>312</v>
      </c>
    </row>
    <row r="946" spans="1:46" x14ac:dyDescent="0.3">
      <c r="A946" s="2" t="s">
        <v>125</v>
      </c>
      <c r="B946" s="33" t="s">
        <v>168</v>
      </c>
      <c r="C946" s="33" t="s">
        <v>573</v>
      </c>
      <c r="E946" t="s">
        <v>317</v>
      </c>
      <c r="F946" t="s">
        <v>307</v>
      </c>
      <c r="G946" s="32">
        <v>44289</v>
      </c>
      <c r="H946" s="31">
        <v>0.42708333333575865</v>
      </c>
      <c r="I946" t="s">
        <v>308</v>
      </c>
      <c r="AK946" t="s">
        <v>376</v>
      </c>
      <c r="AO946">
        <v>125</v>
      </c>
      <c r="AP946" t="s">
        <v>321</v>
      </c>
      <c r="AR946" t="s">
        <v>311</v>
      </c>
      <c r="AT946" t="s">
        <v>312</v>
      </c>
    </row>
    <row r="947" spans="1:46" x14ac:dyDescent="0.3">
      <c r="A947" s="2" t="s">
        <v>125</v>
      </c>
      <c r="B947" s="33" t="s">
        <v>168</v>
      </c>
      <c r="C947" s="33" t="s">
        <v>573</v>
      </c>
      <c r="E947" t="s">
        <v>317</v>
      </c>
      <c r="F947" t="s">
        <v>307</v>
      </c>
      <c r="G947" s="32">
        <v>44289</v>
      </c>
      <c r="H947" s="31">
        <v>0.42708333333575865</v>
      </c>
      <c r="I947" t="s">
        <v>308</v>
      </c>
      <c r="AK947" t="s">
        <v>377</v>
      </c>
      <c r="AO947" t="s">
        <v>337</v>
      </c>
      <c r="AP947" t="s">
        <v>321</v>
      </c>
      <c r="AR947" t="s">
        <v>311</v>
      </c>
      <c r="AT947" t="s">
        <v>312</v>
      </c>
    </row>
    <row r="948" spans="1:46" x14ac:dyDescent="0.3">
      <c r="A948" s="2" t="s">
        <v>117</v>
      </c>
      <c r="B948" s="33" t="s">
        <v>207</v>
      </c>
      <c r="C948" s="33" t="s">
        <v>574</v>
      </c>
      <c r="E948" t="s">
        <v>306</v>
      </c>
      <c r="F948" t="s">
        <v>452</v>
      </c>
      <c r="G948" s="32">
        <v>45199</v>
      </c>
      <c r="H948" s="31">
        <v>0.52430555555474712</v>
      </c>
      <c r="I948" t="s">
        <v>308</v>
      </c>
      <c r="AK948" t="s">
        <v>453</v>
      </c>
      <c r="AO948">
        <v>18</v>
      </c>
      <c r="AP948" t="s">
        <v>444</v>
      </c>
      <c r="AR948" t="s">
        <v>311</v>
      </c>
      <c r="AT948" t="s">
        <v>438</v>
      </c>
    </row>
    <row r="949" spans="1:46" x14ac:dyDescent="0.3">
      <c r="A949" s="2" t="s">
        <v>125</v>
      </c>
      <c r="B949" s="33" t="s">
        <v>205</v>
      </c>
      <c r="C949" s="33" t="s">
        <v>575</v>
      </c>
      <c r="E949" t="s">
        <v>306</v>
      </c>
      <c r="F949" t="s">
        <v>452</v>
      </c>
      <c r="G949" s="32">
        <v>44845</v>
      </c>
      <c r="H949" s="31">
        <v>0.5</v>
      </c>
      <c r="I949" t="s">
        <v>308</v>
      </c>
      <c r="AK949" t="s">
        <v>453</v>
      </c>
      <c r="AO949">
        <v>18</v>
      </c>
      <c r="AP949" t="s">
        <v>444</v>
      </c>
      <c r="AR949" t="s">
        <v>311</v>
      </c>
      <c r="AT949" t="s">
        <v>438</v>
      </c>
    </row>
    <row r="950" spans="1:46" x14ac:dyDescent="0.3">
      <c r="A950" s="2" t="s">
        <v>125</v>
      </c>
      <c r="B950" s="33" t="s">
        <v>144</v>
      </c>
      <c r="C950" s="33" t="s">
        <v>576</v>
      </c>
      <c r="E950" t="s">
        <v>306</v>
      </c>
      <c r="F950" t="s">
        <v>452</v>
      </c>
      <c r="G950" s="32">
        <v>45053</v>
      </c>
      <c r="H950" s="31">
        <v>0.58333333333575865</v>
      </c>
      <c r="I950" t="s">
        <v>308</v>
      </c>
      <c r="AK950" t="s">
        <v>453</v>
      </c>
      <c r="AO950">
        <v>18</v>
      </c>
      <c r="AP950" t="s">
        <v>444</v>
      </c>
      <c r="AR950" t="s">
        <v>311</v>
      </c>
      <c r="AT950" t="s">
        <v>438</v>
      </c>
    </row>
    <row r="951" spans="1:46" x14ac:dyDescent="0.3">
      <c r="A951" s="2" t="s">
        <v>125</v>
      </c>
      <c r="B951" s="33" t="s">
        <v>168</v>
      </c>
      <c r="C951" s="33" t="s">
        <v>577</v>
      </c>
      <c r="E951" t="s">
        <v>317</v>
      </c>
      <c r="F951" t="s">
        <v>307</v>
      </c>
      <c r="G951" s="32">
        <v>44491</v>
      </c>
      <c r="H951" s="31">
        <v>0.6875</v>
      </c>
      <c r="I951" t="s">
        <v>308</v>
      </c>
      <c r="AK951" t="s">
        <v>369</v>
      </c>
      <c r="AO951" t="s">
        <v>388</v>
      </c>
      <c r="AP951" t="s">
        <v>321</v>
      </c>
      <c r="AR951" t="s">
        <v>311</v>
      </c>
      <c r="AT951" t="s">
        <v>312</v>
      </c>
    </row>
    <row r="952" spans="1:46" x14ac:dyDescent="0.3">
      <c r="A952" s="2" t="s">
        <v>125</v>
      </c>
      <c r="B952" s="33" t="s">
        <v>168</v>
      </c>
      <c r="C952" s="33" t="s">
        <v>577</v>
      </c>
      <c r="E952" t="s">
        <v>317</v>
      </c>
      <c r="F952" t="s">
        <v>307</v>
      </c>
      <c r="G952" s="32">
        <v>44491</v>
      </c>
      <c r="H952" s="31">
        <v>0.6875</v>
      </c>
      <c r="I952" t="s">
        <v>308</v>
      </c>
      <c r="AK952" t="s">
        <v>367</v>
      </c>
      <c r="AO952" t="s">
        <v>388</v>
      </c>
      <c r="AP952" t="s">
        <v>321</v>
      </c>
      <c r="AR952" t="s">
        <v>311</v>
      </c>
      <c r="AT952" t="s">
        <v>312</v>
      </c>
    </row>
    <row r="953" spans="1:46" x14ac:dyDescent="0.3">
      <c r="A953" s="2" t="s">
        <v>125</v>
      </c>
      <c r="B953" s="33" t="s">
        <v>168</v>
      </c>
      <c r="C953" s="33" t="s">
        <v>577</v>
      </c>
      <c r="E953" t="s">
        <v>317</v>
      </c>
      <c r="F953" t="s">
        <v>307</v>
      </c>
      <c r="G953" s="32">
        <v>44491</v>
      </c>
      <c r="H953" s="31">
        <v>0.6875</v>
      </c>
      <c r="I953" t="s">
        <v>308</v>
      </c>
      <c r="AK953" t="s">
        <v>366</v>
      </c>
      <c r="AO953" t="s">
        <v>428</v>
      </c>
      <c r="AP953" t="s">
        <v>321</v>
      </c>
      <c r="AR953" t="s">
        <v>311</v>
      </c>
      <c r="AT953" t="s">
        <v>312</v>
      </c>
    </row>
    <row r="954" spans="1:46" x14ac:dyDescent="0.3">
      <c r="A954" s="2" t="s">
        <v>125</v>
      </c>
      <c r="B954" s="33" t="s">
        <v>168</v>
      </c>
      <c r="C954" s="33" t="s">
        <v>577</v>
      </c>
      <c r="E954" t="s">
        <v>317</v>
      </c>
      <c r="F954" t="s">
        <v>307</v>
      </c>
      <c r="G954" s="32">
        <v>44491</v>
      </c>
      <c r="H954" s="31">
        <v>0.6875</v>
      </c>
      <c r="I954" t="s">
        <v>308</v>
      </c>
      <c r="AK954" t="s">
        <v>375</v>
      </c>
      <c r="AO954" t="s">
        <v>400</v>
      </c>
      <c r="AP954" t="s">
        <v>321</v>
      </c>
      <c r="AR954" t="s">
        <v>311</v>
      </c>
      <c r="AT954" t="s">
        <v>312</v>
      </c>
    </row>
    <row r="955" spans="1:46" x14ac:dyDescent="0.3">
      <c r="A955" s="2" t="s">
        <v>125</v>
      </c>
      <c r="B955" s="33" t="s">
        <v>168</v>
      </c>
      <c r="C955" s="33" t="s">
        <v>577</v>
      </c>
      <c r="E955" t="s">
        <v>317</v>
      </c>
      <c r="F955" t="s">
        <v>307</v>
      </c>
      <c r="G955" s="32">
        <v>44491</v>
      </c>
      <c r="H955" s="31">
        <v>0.6875</v>
      </c>
      <c r="I955" t="s">
        <v>308</v>
      </c>
      <c r="AK955" t="s">
        <v>373</v>
      </c>
      <c r="AO955" t="s">
        <v>400</v>
      </c>
      <c r="AP955" t="s">
        <v>321</v>
      </c>
      <c r="AR955" t="s">
        <v>311</v>
      </c>
      <c r="AT955" t="s">
        <v>312</v>
      </c>
    </row>
    <row r="956" spans="1:46" x14ac:dyDescent="0.3">
      <c r="A956" s="2" t="s">
        <v>125</v>
      </c>
      <c r="B956" s="33" t="s">
        <v>168</v>
      </c>
      <c r="C956" s="33" t="s">
        <v>577</v>
      </c>
      <c r="E956" t="s">
        <v>317</v>
      </c>
      <c r="F956" t="s">
        <v>307</v>
      </c>
      <c r="G956" s="32">
        <v>44491</v>
      </c>
      <c r="H956" s="31">
        <v>0.6875</v>
      </c>
      <c r="I956" t="s">
        <v>308</v>
      </c>
      <c r="AK956" t="s">
        <v>365</v>
      </c>
      <c r="AO956" t="s">
        <v>343</v>
      </c>
      <c r="AP956" t="s">
        <v>321</v>
      </c>
      <c r="AR956" t="s">
        <v>311</v>
      </c>
      <c r="AT956" t="s">
        <v>312</v>
      </c>
    </row>
    <row r="957" spans="1:46" x14ac:dyDescent="0.3">
      <c r="A957" s="2" t="s">
        <v>125</v>
      </c>
      <c r="B957" s="33" t="s">
        <v>168</v>
      </c>
      <c r="C957" s="33" t="s">
        <v>577</v>
      </c>
      <c r="E957" t="s">
        <v>317</v>
      </c>
      <c r="F957" t="s">
        <v>307</v>
      </c>
      <c r="G957" s="32">
        <v>44491</v>
      </c>
      <c r="H957" s="31">
        <v>0.6875</v>
      </c>
      <c r="I957" t="s">
        <v>308</v>
      </c>
      <c r="AK957" t="s">
        <v>368</v>
      </c>
      <c r="AO957" t="s">
        <v>320</v>
      </c>
      <c r="AP957" t="s">
        <v>321</v>
      </c>
      <c r="AR957" t="s">
        <v>311</v>
      </c>
      <c r="AT957" t="s">
        <v>312</v>
      </c>
    </row>
    <row r="958" spans="1:46" x14ac:dyDescent="0.3">
      <c r="A958" s="2" t="s">
        <v>125</v>
      </c>
      <c r="B958" s="33" t="s">
        <v>168</v>
      </c>
      <c r="C958" s="33" t="s">
        <v>577</v>
      </c>
      <c r="E958" t="s">
        <v>317</v>
      </c>
      <c r="F958" t="s">
        <v>307</v>
      </c>
      <c r="G958" s="32">
        <v>44491</v>
      </c>
      <c r="H958" s="31">
        <v>0.6875</v>
      </c>
      <c r="I958" t="s">
        <v>308</v>
      </c>
      <c r="AK958" t="s">
        <v>363</v>
      </c>
      <c r="AO958" t="s">
        <v>325</v>
      </c>
      <c r="AP958" t="s">
        <v>321</v>
      </c>
      <c r="AR958" t="s">
        <v>311</v>
      </c>
      <c r="AT958" t="s">
        <v>312</v>
      </c>
    </row>
    <row r="959" spans="1:46" x14ac:dyDescent="0.3">
      <c r="A959" s="2" t="s">
        <v>125</v>
      </c>
      <c r="B959" s="33" t="s">
        <v>168</v>
      </c>
      <c r="C959" s="33" t="s">
        <v>577</v>
      </c>
      <c r="E959" t="s">
        <v>317</v>
      </c>
      <c r="F959" t="s">
        <v>307</v>
      </c>
      <c r="G959" s="32">
        <v>44491</v>
      </c>
      <c r="H959" s="31">
        <v>0.6875</v>
      </c>
      <c r="I959" t="s">
        <v>308</v>
      </c>
      <c r="AK959" t="s">
        <v>374</v>
      </c>
      <c r="AO959" t="s">
        <v>345</v>
      </c>
      <c r="AP959" t="s">
        <v>321</v>
      </c>
      <c r="AR959" t="s">
        <v>311</v>
      </c>
      <c r="AT959" t="s">
        <v>312</v>
      </c>
    </row>
    <row r="960" spans="1:46" x14ac:dyDescent="0.3">
      <c r="A960" s="2" t="s">
        <v>125</v>
      </c>
      <c r="B960" s="33" t="s">
        <v>168</v>
      </c>
      <c r="C960" s="33" t="s">
        <v>577</v>
      </c>
      <c r="E960" t="s">
        <v>317</v>
      </c>
      <c r="F960" t="s">
        <v>307</v>
      </c>
      <c r="G960" s="32">
        <v>44491</v>
      </c>
      <c r="H960" s="31">
        <v>0.6875</v>
      </c>
      <c r="I960" t="s">
        <v>308</v>
      </c>
      <c r="AK960" t="s">
        <v>370</v>
      </c>
      <c r="AO960">
        <v>11</v>
      </c>
      <c r="AP960" t="s">
        <v>321</v>
      </c>
      <c r="AR960" t="s">
        <v>311</v>
      </c>
      <c r="AT960" t="s">
        <v>312</v>
      </c>
    </row>
    <row r="961" spans="1:46" x14ac:dyDescent="0.3">
      <c r="A961" s="2" t="s">
        <v>125</v>
      </c>
      <c r="B961" s="33" t="s">
        <v>168</v>
      </c>
      <c r="C961" s="33" t="s">
        <v>577</v>
      </c>
      <c r="E961" t="s">
        <v>317</v>
      </c>
      <c r="F961" t="s">
        <v>307</v>
      </c>
      <c r="G961" s="32">
        <v>44491</v>
      </c>
      <c r="H961" s="31">
        <v>0.6875</v>
      </c>
      <c r="I961" t="s">
        <v>308</v>
      </c>
      <c r="AK961" t="s">
        <v>364</v>
      </c>
      <c r="AO961">
        <v>12</v>
      </c>
      <c r="AP961" t="s">
        <v>321</v>
      </c>
      <c r="AR961" t="s">
        <v>311</v>
      </c>
      <c r="AT961" t="s">
        <v>312</v>
      </c>
    </row>
    <row r="962" spans="1:46" x14ac:dyDescent="0.3">
      <c r="A962" s="2" t="s">
        <v>125</v>
      </c>
      <c r="B962" s="33" t="s">
        <v>168</v>
      </c>
      <c r="C962" s="33" t="s">
        <v>577</v>
      </c>
      <c r="E962" t="s">
        <v>317</v>
      </c>
      <c r="F962" t="s">
        <v>307</v>
      </c>
      <c r="G962" s="32">
        <v>44491</v>
      </c>
      <c r="H962" s="31">
        <v>0.6875</v>
      </c>
      <c r="I962" t="s">
        <v>308</v>
      </c>
      <c r="AK962" t="s">
        <v>371</v>
      </c>
      <c r="AO962">
        <v>13</v>
      </c>
      <c r="AP962" t="s">
        <v>321</v>
      </c>
      <c r="AR962" t="s">
        <v>311</v>
      </c>
      <c r="AT962" t="s">
        <v>312</v>
      </c>
    </row>
    <row r="963" spans="1:46" x14ac:dyDescent="0.3">
      <c r="A963" s="2" t="s">
        <v>125</v>
      </c>
      <c r="B963" s="33" t="s">
        <v>168</v>
      </c>
      <c r="C963" s="33" t="s">
        <v>577</v>
      </c>
      <c r="E963" t="s">
        <v>317</v>
      </c>
      <c r="F963" t="s">
        <v>307</v>
      </c>
      <c r="G963" s="32">
        <v>44491</v>
      </c>
      <c r="H963" s="31">
        <v>0.6875</v>
      </c>
      <c r="I963" t="s">
        <v>308</v>
      </c>
      <c r="AK963" t="s">
        <v>372</v>
      </c>
      <c r="AO963">
        <v>17</v>
      </c>
      <c r="AP963" t="s">
        <v>321</v>
      </c>
      <c r="AR963" t="s">
        <v>311</v>
      </c>
      <c r="AT963" t="s">
        <v>312</v>
      </c>
    </row>
    <row r="964" spans="1:46" x14ac:dyDescent="0.3">
      <c r="A964" s="2" t="s">
        <v>125</v>
      </c>
      <c r="B964" s="33" t="s">
        <v>168</v>
      </c>
      <c r="C964" s="33" t="s">
        <v>577</v>
      </c>
      <c r="E964" t="s">
        <v>317</v>
      </c>
      <c r="F964" t="s">
        <v>307</v>
      </c>
      <c r="G964" s="32">
        <v>44491</v>
      </c>
      <c r="H964" s="31">
        <v>0.6875</v>
      </c>
      <c r="I964" t="s">
        <v>308</v>
      </c>
      <c r="AK964" t="s">
        <v>376</v>
      </c>
      <c r="AO964">
        <v>96</v>
      </c>
      <c r="AP964" t="s">
        <v>321</v>
      </c>
      <c r="AR964" t="s">
        <v>311</v>
      </c>
      <c r="AT964" t="s">
        <v>312</v>
      </c>
    </row>
    <row r="965" spans="1:46" x14ac:dyDescent="0.3">
      <c r="A965" s="2" t="s">
        <v>125</v>
      </c>
      <c r="B965" s="33" t="s">
        <v>168</v>
      </c>
      <c r="C965" s="33" t="s">
        <v>577</v>
      </c>
      <c r="E965" t="s">
        <v>317</v>
      </c>
      <c r="F965" t="s">
        <v>307</v>
      </c>
      <c r="G965" s="32">
        <v>44491</v>
      </c>
      <c r="H965" s="31">
        <v>0.6875</v>
      </c>
      <c r="I965" t="s">
        <v>308</v>
      </c>
      <c r="AK965" t="s">
        <v>377</v>
      </c>
      <c r="AO965" t="s">
        <v>401</v>
      </c>
      <c r="AP965" t="s">
        <v>321</v>
      </c>
      <c r="AR965" t="s">
        <v>311</v>
      </c>
      <c r="AT965" t="s">
        <v>312</v>
      </c>
    </row>
    <row r="966" spans="1:46" x14ac:dyDescent="0.3">
      <c r="A966" s="2" t="s">
        <v>117</v>
      </c>
      <c r="B966" s="33" t="s">
        <v>197</v>
      </c>
      <c r="C966" s="33" t="s">
        <v>578</v>
      </c>
      <c r="E966" t="s">
        <v>306</v>
      </c>
      <c r="F966" t="s">
        <v>442</v>
      </c>
      <c r="G966" s="32">
        <v>45206</v>
      </c>
      <c r="H966" s="31">
        <v>0.39583333333575865</v>
      </c>
      <c r="I966" t="s">
        <v>308</v>
      </c>
      <c r="AK966" t="s">
        <v>443</v>
      </c>
      <c r="AO966">
        <v>18</v>
      </c>
      <c r="AP966" t="s">
        <v>444</v>
      </c>
      <c r="AR966" t="s">
        <v>311</v>
      </c>
      <c r="AT966" t="s">
        <v>438</v>
      </c>
    </row>
    <row r="967" spans="1:46" x14ac:dyDescent="0.3">
      <c r="A967" s="2" t="s">
        <v>125</v>
      </c>
      <c r="B967" s="33" t="s">
        <v>211</v>
      </c>
      <c r="C967" s="33" t="s">
        <v>579</v>
      </c>
      <c r="E967" t="s">
        <v>306</v>
      </c>
      <c r="F967" t="s">
        <v>442</v>
      </c>
      <c r="G967" s="32">
        <v>45067</v>
      </c>
      <c r="H967" s="31">
        <v>0.58888888888759539</v>
      </c>
      <c r="I967" t="s">
        <v>308</v>
      </c>
      <c r="AK967" t="s">
        <v>443</v>
      </c>
      <c r="AO967">
        <v>18</v>
      </c>
      <c r="AP967" t="s">
        <v>444</v>
      </c>
      <c r="AR967" t="s">
        <v>311</v>
      </c>
      <c r="AT967" t="s">
        <v>438</v>
      </c>
    </row>
    <row r="968" spans="1:46" x14ac:dyDescent="0.3">
      <c r="A968" s="2" t="s">
        <v>117</v>
      </c>
      <c r="B968" s="33" t="s">
        <v>187</v>
      </c>
      <c r="C968" s="33" t="s">
        <v>425</v>
      </c>
      <c r="E968" t="s">
        <v>306</v>
      </c>
      <c r="F968" t="s">
        <v>307</v>
      </c>
      <c r="G968" s="32">
        <v>45207</v>
      </c>
      <c r="H968" s="31">
        <v>0.41666666666424135</v>
      </c>
      <c r="I968" t="s">
        <v>308</v>
      </c>
      <c r="AK968" t="s">
        <v>437</v>
      </c>
      <c r="AO968">
        <v>18.3</v>
      </c>
      <c r="AP968" t="s">
        <v>310</v>
      </c>
      <c r="AR968" t="s">
        <v>311</v>
      </c>
      <c r="AT968" t="s">
        <v>438</v>
      </c>
    </row>
    <row r="969" spans="1:46" x14ac:dyDescent="0.3">
      <c r="A969" s="2" t="s">
        <v>125</v>
      </c>
      <c r="B969" s="33" t="s">
        <v>187</v>
      </c>
      <c r="C969" s="33" t="s">
        <v>580</v>
      </c>
      <c r="E969" t="s">
        <v>306</v>
      </c>
      <c r="F969" t="s">
        <v>452</v>
      </c>
      <c r="G969" s="32">
        <v>44296</v>
      </c>
      <c r="H969" s="31">
        <v>0.61111111110949423</v>
      </c>
      <c r="I969" t="s">
        <v>308</v>
      </c>
      <c r="AK969" t="s">
        <v>453</v>
      </c>
      <c r="AO969">
        <v>18.5</v>
      </c>
      <c r="AP969" t="s">
        <v>444</v>
      </c>
      <c r="AR969" t="s">
        <v>311</v>
      </c>
      <c r="AT969" t="s">
        <v>438</v>
      </c>
    </row>
    <row r="970" spans="1:46" x14ac:dyDescent="0.3">
      <c r="A970" s="2" t="s">
        <v>117</v>
      </c>
      <c r="B970" s="33" t="s">
        <v>168</v>
      </c>
      <c r="C970" s="33" t="s">
        <v>581</v>
      </c>
      <c r="E970" t="s">
        <v>317</v>
      </c>
      <c r="F970" t="s">
        <v>307</v>
      </c>
      <c r="G970" s="32">
        <v>45430</v>
      </c>
      <c r="H970" s="31">
        <v>0.51458333333721384</v>
      </c>
      <c r="I970" t="s">
        <v>308</v>
      </c>
      <c r="AK970" t="s">
        <v>375</v>
      </c>
      <c r="AO970" t="s">
        <v>399</v>
      </c>
      <c r="AP970" t="s">
        <v>321</v>
      </c>
      <c r="AR970" t="s">
        <v>311</v>
      </c>
      <c r="AT970" t="s">
        <v>312</v>
      </c>
    </row>
    <row r="971" spans="1:46" x14ac:dyDescent="0.3">
      <c r="A971" s="2" t="s">
        <v>117</v>
      </c>
      <c r="B971" s="33" t="s">
        <v>168</v>
      </c>
      <c r="C971" s="33" t="s">
        <v>581</v>
      </c>
      <c r="E971" t="s">
        <v>317</v>
      </c>
      <c r="F971" t="s">
        <v>307</v>
      </c>
      <c r="G971" s="32">
        <v>45430</v>
      </c>
      <c r="H971" s="31">
        <v>0.51458333333721384</v>
      </c>
      <c r="I971" t="s">
        <v>308</v>
      </c>
      <c r="AK971" t="s">
        <v>369</v>
      </c>
      <c r="AO971" t="s">
        <v>400</v>
      </c>
      <c r="AP971" t="s">
        <v>321</v>
      </c>
      <c r="AR971" t="s">
        <v>311</v>
      </c>
      <c r="AT971" t="s">
        <v>312</v>
      </c>
    </row>
    <row r="972" spans="1:46" x14ac:dyDescent="0.3">
      <c r="A972" s="2" t="s">
        <v>117</v>
      </c>
      <c r="B972" s="33" t="s">
        <v>168</v>
      </c>
      <c r="C972" s="33" t="s">
        <v>581</v>
      </c>
      <c r="E972" t="s">
        <v>317</v>
      </c>
      <c r="F972" t="s">
        <v>307</v>
      </c>
      <c r="G972" s="32">
        <v>45430</v>
      </c>
      <c r="H972" s="31">
        <v>0.51458333333721384</v>
      </c>
      <c r="I972" t="s">
        <v>308</v>
      </c>
      <c r="AK972" t="s">
        <v>366</v>
      </c>
      <c r="AO972" t="s">
        <v>343</v>
      </c>
      <c r="AP972" t="s">
        <v>321</v>
      </c>
      <c r="AR972" t="s">
        <v>311</v>
      </c>
      <c r="AT972" t="s">
        <v>312</v>
      </c>
    </row>
    <row r="973" spans="1:46" x14ac:dyDescent="0.3">
      <c r="A973" s="2" t="s">
        <v>117</v>
      </c>
      <c r="B973" s="33" t="s">
        <v>168</v>
      </c>
      <c r="C973" s="33" t="s">
        <v>581</v>
      </c>
      <c r="E973" t="s">
        <v>317</v>
      </c>
      <c r="F973" t="s">
        <v>307</v>
      </c>
      <c r="G973" s="32">
        <v>45430</v>
      </c>
      <c r="H973" s="31">
        <v>0.51458333333721384</v>
      </c>
      <c r="I973" t="s">
        <v>308</v>
      </c>
      <c r="AK973" t="s">
        <v>363</v>
      </c>
      <c r="AO973" t="s">
        <v>320</v>
      </c>
      <c r="AP973" t="s">
        <v>321</v>
      </c>
      <c r="AR973" t="s">
        <v>311</v>
      </c>
      <c r="AT973" t="s">
        <v>312</v>
      </c>
    </row>
    <row r="974" spans="1:46" x14ac:dyDescent="0.3">
      <c r="A974" s="2" t="s">
        <v>117</v>
      </c>
      <c r="B974" s="33" t="s">
        <v>168</v>
      </c>
      <c r="C974" s="33" t="s">
        <v>581</v>
      </c>
      <c r="E974" t="s">
        <v>317</v>
      </c>
      <c r="F974" t="s">
        <v>307</v>
      </c>
      <c r="G974" s="32">
        <v>45430</v>
      </c>
      <c r="H974" s="31">
        <v>0.51458333333721384</v>
      </c>
      <c r="I974" t="s">
        <v>308</v>
      </c>
      <c r="AK974" t="s">
        <v>367</v>
      </c>
      <c r="AO974" t="s">
        <v>320</v>
      </c>
      <c r="AP974" t="s">
        <v>321</v>
      </c>
      <c r="AR974" t="s">
        <v>311</v>
      </c>
      <c r="AT974" t="s">
        <v>312</v>
      </c>
    </row>
    <row r="975" spans="1:46" x14ac:dyDescent="0.3">
      <c r="A975" s="2" t="s">
        <v>117</v>
      </c>
      <c r="B975" s="33" t="s">
        <v>168</v>
      </c>
      <c r="C975" s="33" t="s">
        <v>581</v>
      </c>
      <c r="E975" t="s">
        <v>317</v>
      </c>
      <c r="F975" t="s">
        <v>307</v>
      </c>
      <c r="G975" s="32">
        <v>45430</v>
      </c>
      <c r="H975" s="31">
        <v>0.51458333333721384</v>
      </c>
      <c r="I975" t="s">
        <v>308</v>
      </c>
      <c r="AK975" t="s">
        <v>365</v>
      </c>
      <c r="AO975" t="s">
        <v>344</v>
      </c>
      <c r="AP975" t="s">
        <v>321</v>
      </c>
      <c r="AR975" t="s">
        <v>311</v>
      </c>
      <c r="AT975" t="s">
        <v>312</v>
      </c>
    </row>
    <row r="976" spans="1:46" x14ac:dyDescent="0.3">
      <c r="A976" s="2" t="s">
        <v>117</v>
      </c>
      <c r="B976" s="33" t="s">
        <v>168</v>
      </c>
      <c r="C976" s="33" t="s">
        <v>581</v>
      </c>
      <c r="E976" t="s">
        <v>317</v>
      </c>
      <c r="F976" t="s">
        <v>307</v>
      </c>
      <c r="G976" s="32">
        <v>45430</v>
      </c>
      <c r="H976" s="31">
        <v>0.51458333333721384</v>
      </c>
      <c r="I976" t="s">
        <v>308</v>
      </c>
      <c r="AK976" t="s">
        <v>368</v>
      </c>
      <c r="AO976" t="s">
        <v>325</v>
      </c>
      <c r="AP976" t="s">
        <v>321</v>
      </c>
      <c r="AR976" t="s">
        <v>311</v>
      </c>
      <c r="AT976" t="s">
        <v>312</v>
      </c>
    </row>
    <row r="977" spans="1:46" x14ac:dyDescent="0.3">
      <c r="A977" s="2" t="s">
        <v>117</v>
      </c>
      <c r="B977" s="33" t="s">
        <v>168</v>
      </c>
      <c r="C977" s="33" t="s">
        <v>581</v>
      </c>
      <c r="E977" t="s">
        <v>317</v>
      </c>
      <c r="F977" t="s">
        <v>307</v>
      </c>
      <c r="G977" s="32">
        <v>45430</v>
      </c>
      <c r="H977" s="31">
        <v>0.51458333333721384</v>
      </c>
      <c r="I977" t="s">
        <v>308</v>
      </c>
      <c r="AK977" t="s">
        <v>373</v>
      </c>
      <c r="AO977">
        <v>10</v>
      </c>
      <c r="AP977" t="s">
        <v>321</v>
      </c>
      <c r="AR977" t="s">
        <v>311</v>
      </c>
      <c r="AT977" t="s">
        <v>312</v>
      </c>
    </row>
    <row r="978" spans="1:46" x14ac:dyDescent="0.3">
      <c r="A978" s="2" t="s">
        <v>117</v>
      </c>
      <c r="B978" s="33" t="s">
        <v>168</v>
      </c>
      <c r="C978" s="33" t="s">
        <v>581</v>
      </c>
      <c r="E978" t="s">
        <v>317</v>
      </c>
      <c r="F978" t="s">
        <v>307</v>
      </c>
      <c r="G978" s="32">
        <v>45430</v>
      </c>
      <c r="H978" s="31">
        <v>0.51458333333721384</v>
      </c>
      <c r="I978" t="s">
        <v>308</v>
      </c>
      <c r="AK978" t="s">
        <v>370</v>
      </c>
      <c r="AO978">
        <v>12</v>
      </c>
      <c r="AP978" t="s">
        <v>321</v>
      </c>
      <c r="AR978" t="s">
        <v>311</v>
      </c>
      <c r="AT978" t="s">
        <v>312</v>
      </c>
    </row>
    <row r="979" spans="1:46" x14ac:dyDescent="0.3">
      <c r="A979" s="2" t="s">
        <v>117</v>
      </c>
      <c r="B979" s="33" t="s">
        <v>168</v>
      </c>
      <c r="C979" s="33" t="s">
        <v>581</v>
      </c>
      <c r="E979" t="s">
        <v>317</v>
      </c>
      <c r="F979" t="s">
        <v>307</v>
      </c>
      <c r="G979" s="32">
        <v>45430</v>
      </c>
      <c r="H979" s="31">
        <v>0.51458333333721384</v>
      </c>
      <c r="I979" t="s">
        <v>308</v>
      </c>
      <c r="AK979" t="s">
        <v>374</v>
      </c>
      <c r="AO979">
        <v>13</v>
      </c>
      <c r="AP979" t="s">
        <v>321</v>
      </c>
      <c r="AR979" t="s">
        <v>311</v>
      </c>
      <c r="AT979" t="s">
        <v>312</v>
      </c>
    </row>
    <row r="980" spans="1:46" x14ac:dyDescent="0.3">
      <c r="A980" s="2" t="s">
        <v>117</v>
      </c>
      <c r="B980" s="33" t="s">
        <v>168</v>
      </c>
      <c r="C980" s="33" t="s">
        <v>581</v>
      </c>
      <c r="E980" t="s">
        <v>317</v>
      </c>
      <c r="F980" t="s">
        <v>307</v>
      </c>
      <c r="G980" s="32">
        <v>45430</v>
      </c>
      <c r="H980" s="31">
        <v>0.51458333333721384</v>
      </c>
      <c r="I980" t="s">
        <v>308</v>
      </c>
      <c r="AK980" t="s">
        <v>371</v>
      </c>
      <c r="AO980">
        <v>15</v>
      </c>
      <c r="AP980" t="s">
        <v>321</v>
      </c>
      <c r="AR980" t="s">
        <v>311</v>
      </c>
      <c r="AT980" t="s">
        <v>312</v>
      </c>
    </row>
    <row r="981" spans="1:46" x14ac:dyDescent="0.3">
      <c r="A981" s="2" t="s">
        <v>117</v>
      </c>
      <c r="B981" s="33" t="s">
        <v>168</v>
      </c>
      <c r="C981" s="33" t="s">
        <v>581</v>
      </c>
      <c r="E981" t="s">
        <v>317</v>
      </c>
      <c r="F981" t="s">
        <v>307</v>
      </c>
      <c r="G981" s="32">
        <v>45430</v>
      </c>
      <c r="H981" s="31">
        <v>0.51458333333721384</v>
      </c>
      <c r="I981" t="s">
        <v>308</v>
      </c>
      <c r="AK981" t="s">
        <v>372</v>
      </c>
      <c r="AO981">
        <v>16</v>
      </c>
      <c r="AP981" t="s">
        <v>321</v>
      </c>
      <c r="AR981" t="s">
        <v>311</v>
      </c>
      <c r="AT981" t="s">
        <v>312</v>
      </c>
    </row>
    <row r="982" spans="1:46" x14ac:dyDescent="0.3">
      <c r="A982" s="2" t="s">
        <v>117</v>
      </c>
      <c r="B982" s="33" t="s">
        <v>168</v>
      </c>
      <c r="C982" s="33" t="s">
        <v>581</v>
      </c>
      <c r="E982" t="s">
        <v>317</v>
      </c>
      <c r="F982" t="s">
        <v>307</v>
      </c>
      <c r="G982" s="32">
        <v>45430</v>
      </c>
      <c r="H982" s="31">
        <v>0.51458333333721384</v>
      </c>
      <c r="I982" t="s">
        <v>308</v>
      </c>
      <c r="AK982" t="s">
        <v>364</v>
      </c>
      <c r="AO982">
        <v>19</v>
      </c>
      <c r="AP982" t="s">
        <v>321</v>
      </c>
      <c r="AR982" t="s">
        <v>311</v>
      </c>
      <c r="AT982" t="s">
        <v>312</v>
      </c>
    </row>
    <row r="983" spans="1:46" x14ac:dyDescent="0.3">
      <c r="A983" s="2" t="s">
        <v>117</v>
      </c>
      <c r="B983" s="33" t="s">
        <v>168</v>
      </c>
      <c r="C983" s="33" t="s">
        <v>581</v>
      </c>
      <c r="E983" t="s">
        <v>317</v>
      </c>
      <c r="F983" t="s">
        <v>307</v>
      </c>
      <c r="G983" s="32">
        <v>45430</v>
      </c>
      <c r="H983" s="31">
        <v>0.51458333333721384</v>
      </c>
      <c r="I983" t="s">
        <v>308</v>
      </c>
      <c r="AK983" t="s">
        <v>376</v>
      </c>
      <c r="AO983">
        <v>121</v>
      </c>
      <c r="AP983" t="s">
        <v>321</v>
      </c>
      <c r="AR983" t="s">
        <v>311</v>
      </c>
      <c r="AT983" t="s">
        <v>312</v>
      </c>
    </row>
    <row r="984" spans="1:46" x14ac:dyDescent="0.3">
      <c r="A984" s="2" t="s">
        <v>117</v>
      </c>
      <c r="B984" s="33" t="s">
        <v>168</v>
      </c>
      <c r="C984" s="33" t="s">
        <v>581</v>
      </c>
      <c r="E984" t="s">
        <v>317</v>
      </c>
      <c r="F984" t="s">
        <v>307</v>
      </c>
      <c r="G984" s="32">
        <v>45430</v>
      </c>
      <c r="H984" s="31">
        <v>0.51458333333721384</v>
      </c>
      <c r="I984" t="s">
        <v>308</v>
      </c>
      <c r="AK984" t="s">
        <v>377</v>
      </c>
      <c r="AO984" t="s">
        <v>337</v>
      </c>
      <c r="AP984" t="s">
        <v>321</v>
      </c>
      <c r="AR984" t="s">
        <v>311</v>
      </c>
      <c r="AT984" t="s">
        <v>312</v>
      </c>
    </row>
    <row r="985" spans="1:46" x14ac:dyDescent="0.3">
      <c r="A985" s="2" t="s">
        <v>125</v>
      </c>
      <c r="B985" s="33" t="s">
        <v>166</v>
      </c>
      <c r="C985" s="33" t="s">
        <v>582</v>
      </c>
      <c r="E985" t="s">
        <v>306</v>
      </c>
      <c r="F985" t="s">
        <v>442</v>
      </c>
      <c r="G985" s="32">
        <v>45067</v>
      </c>
      <c r="H985" s="31">
        <v>0.56944444444525288</v>
      </c>
      <c r="I985" t="s">
        <v>308</v>
      </c>
      <c r="AK985" t="s">
        <v>443</v>
      </c>
      <c r="AO985">
        <v>18.5</v>
      </c>
      <c r="AP985" t="s">
        <v>444</v>
      </c>
      <c r="AR985" t="s">
        <v>311</v>
      </c>
      <c r="AT985" t="s">
        <v>438</v>
      </c>
    </row>
    <row r="986" spans="1:46" x14ac:dyDescent="0.3">
      <c r="A986" s="2" t="s">
        <v>125</v>
      </c>
      <c r="B986" s="33" t="s">
        <v>158</v>
      </c>
      <c r="C986" s="33" t="s">
        <v>583</v>
      </c>
      <c r="E986" t="s">
        <v>306</v>
      </c>
      <c r="F986" t="s">
        <v>452</v>
      </c>
      <c r="G986" s="32">
        <v>44857</v>
      </c>
      <c r="H986" s="31">
        <v>0.61458333333575865</v>
      </c>
      <c r="I986" t="s">
        <v>308</v>
      </c>
      <c r="AK986" t="s">
        <v>453</v>
      </c>
      <c r="AO986">
        <v>19</v>
      </c>
      <c r="AP986" t="s">
        <v>444</v>
      </c>
      <c r="AR986" t="s">
        <v>311</v>
      </c>
      <c r="AT986" t="s">
        <v>438</v>
      </c>
    </row>
    <row r="987" spans="1:46" x14ac:dyDescent="0.3">
      <c r="A987" s="2" t="s">
        <v>117</v>
      </c>
      <c r="B987" s="33" t="s">
        <v>168</v>
      </c>
      <c r="C987" s="33" t="s">
        <v>584</v>
      </c>
      <c r="E987" t="s">
        <v>306</v>
      </c>
      <c r="F987" t="s">
        <v>452</v>
      </c>
      <c r="G987" s="32">
        <v>45430</v>
      </c>
      <c r="H987" s="31">
        <v>0.51458333333721384</v>
      </c>
      <c r="I987" t="s">
        <v>308</v>
      </c>
      <c r="AK987" t="s">
        <v>453</v>
      </c>
      <c r="AO987">
        <v>19</v>
      </c>
      <c r="AP987" t="s">
        <v>444</v>
      </c>
      <c r="AR987" t="s">
        <v>311</v>
      </c>
      <c r="AT987" t="s">
        <v>438</v>
      </c>
    </row>
    <row r="988" spans="1:46" x14ac:dyDescent="0.3">
      <c r="A988" s="2" t="s">
        <v>125</v>
      </c>
      <c r="B988" s="33" t="s">
        <v>180</v>
      </c>
      <c r="C988" s="33" t="s">
        <v>585</v>
      </c>
      <c r="E988" t="s">
        <v>306</v>
      </c>
      <c r="F988" t="s">
        <v>452</v>
      </c>
      <c r="G988" s="32">
        <v>45060</v>
      </c>
      <c r="H988" s="31">
        <v>0.76875000000291038</v>
      </c>
      <c r="I988" t="s">
        <v>308</v>
      </c>
      <c r="AK988" t="s">
        <v>453</v>
      </c>
      <c r="AO988">
        <v>19</v>
      </c>
      <c r="AP988" t="s">
        <v>444</v>
      </c>
      <c r="AR988" t="s">
        <v>311</v>
      </c>
      <c r="AT988" t="s">
        <v>438</v>
      </c>
    </row>
    <row r="989" spans="1:46" x14ac:dyDescent="0.3">
      <c r="A989" s="2" t="s">
        <v>117</v>
      </c>
      <c r="B989" s="33" t="s">
        <v>168</v>
      </c>
      <c r="C989" s="33" t="s">
        <v>426</v>
      </c>
      <c r="E989" t="s">
        <v>306</v>
      </c>
      <c r="F989" t="s">
        <v>307</v>
      </c>
      <c r="G989" s="32">
        <v>45430</v>
      </c>
      <c r="H989" s="31">
        <v>0.51458333333721384</v>
      </c>
      <c r="I989" t="s">
        <v>308</v>
      </c>
      <c r="AK989" t="s">
        <v>437</v>
      </c>
      <c r="AO989">
        <v>19.202400000000001</v>
      </c>
      <c r="AP989" t="s">
        <v>310</v>
      </c>
      <c r="AR989" t="s">
        <v>311</v>
      </c>
      <c r="AT989" t="s">
        <v>438</v>
      </c>
    </row>
    <row r="990" spans="1:46" x14ac:dyDescent="0.3">
      <c r="A990" s="2" t="s">
        <v>125</v>
      </c>
      <c r="B990" s="33" t="s">
        <v>176</v>
      </c>
      <c r="C990" s="33" t="s">
        <v>586</v>
      </c>
      <c r="E990" t="s">
        <v>317</v>
      </c>
      <c r="F990" t="s">
        <v>307</v>
      </c>
      <c r="G990" s="32">
        <v>44515</v>
      </c>
      <c r="H990" s="31">
        <v>0.375</v>
      </c>
      <c r="I990" t="s">
        <v>318</v>
      </c>
      <c r="AK990" t="s">
        <v>324</v>
      </c>
      <c r="AO990" t="s">
        <v>320</v>
      </c>
      <c r="AP990" t="s">
        <v>321</v>
      </c>
      <c r="AR990" t="s">
        <v>311</v>
      </c>
      <c r="AT990" t="s">
        <v>312</v>
      </c>
    </row>
    <row r="991" spans="1:46" x14ac:dyDescent="0.3">
      <c r="A991" s="2" t="s">
        <v>125</v>
      </c>
      <c r="B991" s="33" t="s">
        <v>176</v>
      </c>
      <c r="C991" s="33" t="s">
        <v>586</v>
      </c>
      <c r="E991" t="s">
        <v>317</v>
      </c>
      <c r="F991" t="s">
        <v>307</v>
      </c>
      <c r="G991" s="32">
        <v>44515</v>
      </c>
      <c r="H991" s="31">
        <v>0.375</v>
      </c>
      <c r="I991" t="s">
        <v>318</v>
      </c>
      <c r="AK991" t="s">
        <v>319</v>
      </c>
      <c r="AO991" t="s">
        <v>320</v>
      </c>
      <c r="AP991" t="s">
        <v>321</v>
      </c>
      <c r="AR991" t="s">
        <v>311</v>
      </c>
      <c r="AT991" t="s">
        <v>312</v>
      </c>
    </row>
    <row r="992" spans="1:46" x14ac:dyDescent="0.3">
      <c r="A992" s="2" t="s">
        <v>125</v>
      </c>
      <c r="B992" s="33" t="s">
        <v>176</v>
      </c>
      <c r="C992" s="33" t="s">
        <v>586</v>
      </c>
      <c r="E992" t="s">
        <v>317</v>
      </c>
      <c r="F992" t="s">
        <v>307</v>
      </c>
      <c r="G992" s="32">
        <v>44515</v>
      </c>
      <c r="H992" s="31">
        <v>0.375</v>
      </c>
      <c r="I992" t="s">
        <v>318</v>
      </c>
      <c r="AK992" t="s">
        <v>322</v>
      </c>
      <c r="AO992" t="s">
        <v>320</v>
      </c>
      <c r="AP992" t="s">
        <v>321</v>
      </c>
      <c r="AR992" t="s">
        <v>311</v>
      </c>
      <c r="AT992" t="s">
        <v>312</v>
      </c>
    </row>
    <row r="993" spans="1:46" x14ac:dyDescent="0.3">
      <c r="A993" s="2" t="s">
        <v>125</v>
      </c>
      <c r="B993" s="33" t="s">
        <v>176</v>
      </c>
      <c r="C993" s="33" t="s">
        <v>586</v>
      </c>
      <c r="E993" t="s">
        <v>317</v>
      </c>
      <c r="F993" t="s">
        <v>307</v>
      </c>
      <c r="G993" s="32">
        <v>44515</v>
      </c>
      <c r="H993" s="31">
        <v>0.375</v>
      </c>
      <c r="I993" t="s">
        <v>318</v>
      </c>
      <c r="AK993" t="s">
        <v>323</v>
      </c>
      <c r="AO993" t="s">
        <v>320</v>
      </c>
      <c r="AP993" t="s">
        <v>321</v>
      </c>
      <c r="AR993" t="s">
        <v>311</v>
      </c>
      <c r="AT993" t="s">
        <v>312</v>
      </c>
    </row>
    <row r="994" spans="1:46" x14ac:dyDescent="0.3">
      <c r="A994" s="2" t="s">
        <v>125</v>
      </c>
      <c r="B994" s="33" t="s">
        <v>176</v>
      </c>
      <c r="C994" s="33" t="s">
        <v>586</v>
      </c>
      <c r="E994" t="s">
        <v>317</v>
      </c>
      <c r="F994" t="s">
        <v>307</v>
      </c>
      <c r="G994" s="32">
        <v>44515</v>
      </c>
      <c r="H994" s="31">
        <v>0.375</v>
      </c>
      <c r="I994" t="s">
        <v>318</v>
      </c>
      <c r="AK994" t="s">
        <v>327</v>
      </c>
      <c r="AO994" t="s">
        <v>325</v>
      </c>
      <c r="AP994" t="s">
        <v>321</v>
      </c>
      <c r="AR994" t="s">
        <v>311</v>
      </c>
      <c r="AT994" t="s">
        <v>312</v>
      </c>
    </row>
    <row r="995" spans="1:46" x14ac:dyDescent="0.3">
      <c r="A995" s="2" t="s">
        <v>125</v>
      </c>
      <c r="B995" s="33" t="s">
        <v>176</v>
      </c>
      <c r="C995" s="33" t="s">
        <v>586</v>
      </c>
      <c r="E995" t="s">
        <v>317</v>
      </c>
      <c r="F995" t="s">
        <v>307</v>
      </c>
      <c r="G995" s="32">
        <v>44515</v>
      </c>
      <c r="H995" s="31">
        <v>0.375</v>
      </c>
      <c r="I995" t="s">
        <v>318</v>
      </c>
      <c r="AK995" t="s">
        <v>328</v>
      </c>
      <c r="AO995" t="s">
        <v>325</v>
      </c>
      <c r="AP995" t="s">
        <v>321</v>
      </c>
      <c r="AR995" t="s">
        <v>311</v>
      </c>
      <c r="AT995" t="s">
        <v>312</v>
      </c>
    </row>
    <row r="996" spans="1:46" x14ac:dyDescent="0.3">
      <c r="A996" s="2" t="s">
        <v>125</v>
      </c>
      <c r="B996" s="33" t="s">
        <v>176</v>
      </c>
      <c r="C996" s="33" t="s">
        <v>586</v>
      </c>
      <c r="E996" t="s">
        <v>317</v>
      </c>
      <c r="F996" t="s">
        <v>307</v>
      </c>
      <c r="G996" s="32">
        <v>44515</v>
      </c>
      <c r="H996" s="31">
        <v>0.375</v>
      </c>
      <c r="I996" t="s">
        <v>318</v>
      </c>
      <c r="AK996" t="s">
        <v>326</v>
      </c>
      <c r="AO996" t="s">
        <v>345</v>
      </c>
      <c r="AP996" t="s">
        <v>321</v>
      </c>
      <c r="AR996" t="s">
        <v>311</v>
      </c>
      <c r="AT996" t="s">
        <v>312</v>
      </c>
    </row>
    <row r="997" spans="1:46" x14ac:dyDescent="0.3">
      <c r="A997" s="2" t="s">
        <v>125</v>
      </c>
      <c r="B997" s="33" t="s">
        <v>176</v>
      </c>
      <c r="C997" s="33" t="s">
        <v>586</v>
      </c>
      <c r="E997" t="s">
        <v>317</v>
      </c>
      <c r="F997" t="s">
        <v>307</v>
      </c>
      <c r="G997" s="32">
        <v>44515</v>
      </c>
      <c r="H997" s="31">
        <v>0.375</v>
      </c>
      <c r="I997" t="s">
        <v>318</v>
      </c>
      <c r="AK997" t="s">
        <v>332</v>
      </c>
      <c r="AO997">
        <v>15</v>
      </c>
      <c r="AP997" t="s">
        <v>321</v>
      </c>
      <c r="AR997" t="s">
        <v>311</v>
      </c>
      <c r="AT997" t="s">
        <v>312</v>
      </c>
    </row>
    <row r="998" spans="1:46" x14ac:dyDescent="0.3">
      <c r="A998" s="2" t="s">
        <v>125</v>
      </c>
      <c r="B998" s="33" t="s">
        <v>176</v>
      </c>
      <c r="C998" s="33" t="s">
        <v>586</v>
      </c>
      <c r="E998" t="s">
        <v>317</v>
      </c>
      <c r="F998" t="s">
        <v>307</v>
      </c>
      <c r="G998" s="32">
        <v>44515</v>
      </c>
      <c r="H998" s="31">
        <v>0.375</v>
      </c>
      <c r="I998" t="s">
        <v>318</v>
      </c>
      <c r="AK998" t="s">
        <v>333</v>
      </c>
      <c r="AO998">
        <v>15</v>
      </c>
      <c r="AP998" t="s">
        <v>321</v>
      </c>
      <c r="AR998" t="s">
        <v>311</v>
      </c>
      <c r="AT998" t="s">
        <v>312</v>
      </c>
    </row>
    <row r="999" spans="1:46" x14ac:dyDescent="0.3">
      <c r="A999" s="2" t="s">
        <v>125</v>
      </c>
      <c r="B999" s="33" t="s">
        <v>176</v>
      </c>
      <c r="C999" s="33" t="s">
        <v>586</v>
      </c>
      <c r="E999" t="s">
        <v>317</v>
      </c>
      <c r="F999" t="s">
        <v>307</v>
      </c>
      <c r="G999" s="32">
        <v>44515</v>
      </c>
      <c r="H999" s="31">
        <v>0.375</v>
      </c>
      <c r="I999" t="s">
        <v>318</v>
      </c>
      <c r="AK999" t="s">
        <v>334</v>
      </c>
      <c r="AO999">
        <v>16</v>
      </c>
      <c r="AP999" t="s">
        <v>321</v>
      </c>
      <c r="AR999" t="s">
        <v>311</v>
      </c>
      <c r="AT999" t="s">
        <v>312</v>
      </c>
    </row>
    <row r="1000" spans="1:46" x14ac:dyDescent="0.3">
      <c r="A1000" s="2" t="s">
        <v>125</v>
      </c>
      <c r="B1000" s="33" t="s">
        <v>176</v>
      </c>
      <c r="C1000" s="33" t="s">
        <v>586</v>
      </c>
      <c r="E1000" t="s">
        <v>317</v>
      </c>
      <c r="F1000" t="s">
        <v>307</v>
      </c>
      <c r="G1000" s="32">
        <v>44515</v>
      </c>
      <c r="H1000" s="31">
        <v>0.375</v>
      </c>
      <c r="I1000" t="s">
        <v>318</v>
      </c>
      <c r="AK1000" t="s">
        <v>329</v>
      </c>
      <c r="AO1000">
        <v>16</v>
      </c>
      <c r="AP1000" t="s">
        <v>321</v>
      </c>
      <c r="AR1000" t="s">
        <v>311</v>
      </c>
      <c r="AT1000" t="s">
        <v>312</v>
      </c>
    </row>
    <row r="1001" spans="1:46" x14ac:dyDescent="0.3">
      <c r="A1001" s="2" t="s">
        <v>125</v>
      </c>
      <c r="B1001" s="33" t="s">
        <v>176</v>
      </c>
      <c r="C1001" s="33" t="s">
        <v>586</v>
      </c>
      <c r="E1001" t="s">
        <v>317</v>
      </c>
      <c r="F1001" t="s">
        <v>307</v>
      </c>
      <c r="G1001" s="32">
        <v>44515</v>
      </c>
      <c r="H1001" s="31">
        <v>0.375</v>
      </c>
      <c r="I1001" t="s">
        <v>318</v>
      </c>
      <c r="AK1001" t="s">
        <v>331</v>
      </c>
      <c r="AO1001">
        <v>18</v>
      </c>
      <c r="AP1001" t="s">
        <v>321</v>
      </c>
      <c r="AR1001" t="s">
        <v>311</v>
      </c>
      <c r="AT1001" t="s">
        <v>312</v>
      </c>
    </row>
    <row r="1002" spans="1:46" x14ac:dyDescent="0.3">
      <c r="A1002" s="2" t="s">
        <v>125</v>
      </c>
      <c r="B1002" s="33" t="s">
        <v>176</v>
      </c>
      <c r="C1002" s="33" t="s">
        <v>586</v>
      </c>
      <c r="E1002" t="s">
        <v>317</v>
      </c>
      <c r="F1002" t="s">
        <v>307</v>
      </c>
      <c r="G1002" s="32">
        <v>44515</v>
      </c>
      <c r="H1002" s="31">
        <v>0.375</v>
      </c>
      <c r="I1002" t="s">
        <v>318</v>
      </c>
      <c r="AK1002" t="s">
        <v>330</v>
      </c>
      <c r="AO1002">
        <v>19</v>
      </c>
      <c r="AP1002" t="s">
        <v>321</v>
      </c>
      <c r="AR1002" t="s">
        <v>311</v>
      </c>
      <c r="AT1002" t="s">
        <v>312</v>
      </c>
    </row>
    <row r="1003" spans="1:46" x14ac:dyDescent="0.3">
      <c r="A1003" s="2" t="s">
        <v>125</v>
      </c>
      <c r="B1003" s="33" t="s">
        <v>176</v>
      </c>
      <c r="C1003" s="33" t="s">
        <v>586</v>
      </c>
      <c r="E1003" t="s">
        <v>317</v>
      </c>
      <c r="F1003" t="s">
        <v>307</v>
      </c>
      <c r="G1003" s="32">
        <v>44515</v>
      </c>
      <c r="H1003" s="31">
        <v>0.375</v>
      </c>
      <c r="I1003" t="s">
        <v>318</v>
      </c>
      <c r="AK1003" t="s">
        <v>335</v>
      </c>
      <c r="AO1003">
        <v>148</v>
      </c>
      <c r="AP1003" t="s">
        <v>321</v>
      </c>
      <c r="AR1003" t="s">
        <v>311</v>
      </c>
      <c r="AT1003" t="s">
        <v>312</v>
      </c>
    </row>
    <row r="1004" spans="1:46" x14ac:dyDescent="0.3">
      <c r="A1004" s="2" t="s">
        <v>125</v>
      </c>
      <c r="B1004" s="33" t="s">
        <v>176</v>
      </c>
      <c r="C1004" s="33" t="s">
        <v>586</v>
      </c>
      <c r="E1004" t="s">
        <v>317</v>
      </c>
      <c r="F1004" t="s">
        <v>307</v>
      </c>
      <c r="G1004" s="32">
        <v>44515</v>
      </c>
      <c r="H1004" s="31">
        <v>0.375</v>
      </c>
      <c r="I1004" t="s">
        <v>318</v>
      </c>
      <c r="AK1004" t="s">
        <v>336</v>
      </c>
      <c r="AO1004" t="s">
        <v>337</v>
      </c>
      <c r="AP1004" t="s">
        <v>321</v>
      </c>
      <c r="AR1004" t="s">
        <v>311</v>
      </c>
      <c r="AT1004" t="s">
        <v>312</v>
      </c>
    </row>
    <row r="1005" spans="1:46" x14ac:dyDescent="0.3">
      <c r="A1005" s="2" t="s">
        <v>125</v>
      </c>
      <c r="B1005" s="33" t="s">
        <v>209</v>
      </c>
      <c r="C1005" s="33" t="s">
        <v>587</v>
      </c>
      <c r="E1005" t="s">
        <v>306</v>
      </c>
      <c r="F1005" t="s">
        <v>452</v>
      </c>
      <c r="G1005" s="32">
        <v>44445</v>
      </c>
      <c r="H1005" s="31">
        <v>0.64583333333575865</v>
      </c>
      <c r="I1005" t="s">
        <v>308</v>
      </c>
      <c r="AK1005" t="s">
        <v>453</v>
      </c>
      <c r="AO1005">
        <v>19.5</v>
      </c>
      <c r="AP1005" t="s">
        <v>444</v>
      </c>
      <c r="AR1005" t="s">
        <v>311</v>
      </c>
      <c r="AT1005" t="s">
        <v>438</v>
      </c>
    </row>
    <row r="1006" spans="1:46" x14ac:dyDescent="0.3">
      <c r="A1006" s="2" t="s">
        <v>125</v>
      </c>
      <c r="B1006" s="33" t="s">
        <v>182</v>
      </c>
      <c r="C1006" s="33" t="s">
        <v>588</v>
      </c>
      <c r="E1006" t="s">
        <v>306</v>
      </c>
      <c r="F1006" t="s">
        <v>452</v>
      </c>
      <c r="G1006" s="32">
        <v>44857</v>
      </c>
      <c r="H1006" s="31">
        <v>0.50624999999854481</v>
      </c>
      <c r="I1006" t="s">
        <v>308</v>
      </c>
      <c r="AK1006" t="s">
        <v>453</v>
      </c>
      <c r="AO1006">
        <v>19.5</v>
      </c>
      <c r="AP1006" t="s">
        <v>444</v>
      </c>
      <c r="AR1006" t="s">
        <v>311</v>
      </c>
      <c r="AT1006" t="s">
        <v>438</v>
      </c>
    </row>
    <row r="1007" spans="1:46" x14ac:dyDescent="0.3">
      <c r="A1007" s="2" t="s">
        <v>117</v>
      </c>
      <c r="B1007" s="33" t="s">
        <v>156</v>
      </c>
      <c r="C1007" s="33" t="s">
        <v>589</v>
      </c>
      <c r="E1007" t="s">
        <v>306</v>
      </c>
      <c r="F1007" t="s">
        <v>452</v>
      </c>
      <c r="G1007" s="32">
        <v>45402</v>
      </c>
      <c r="H1007" s="31">
        <v>0.62916666666569654</v>
      </c>
      <c r="I1007" t="s">
        <v>308</v>
      </c>
      <c r="AK1007" t="s">
        <v>453</v>
      </c>
      <c r="AO1007">
        <v>20</v>
      </c>
      <c r="AP1007" t="s">
        <v>444</v>
      </c>
      <c r="AR1007" t="s">
        <v>311</v>
      </c>
      <c r="AT1007" t="s">
        <v>438</v>
      </c>
    </row>
    <row r="1008" spans="1:46" x14ac:dyDescent="0.3">
      <c r="A1008" s="2" t="s">
        <v>125</v>
      </c>
      <c r="B1008" s="33" t="s">
        <v>199</v>
      </c>
      <c r="C1008" s="33" t="s">
        <v>590</v>
      </c>
      <c r="E1008" t="s">
        <v>317</v>
      </c>
      <c r="F1008" t="s">
        <v>307</v>
      </c>
      <c r="G1008" s="32">
        <v>44843</v>
      </c>
      <c r="H1008" s="31">
        <v>0.49652777778101154</v>
      </c>
      <c r="I1008" t="s">
        <v>308</v>
      </c>
      <c r="AK1008" t="s">
        <v>365</v>
      </c>
      <c r="AO1008" t="s">
        <v>382</v>
      </c>
      <c r="AP1008" t="s">
        <v>321</v>
      </c>
      <c r="AR1008" t="s">
        <v>311</v>
      </c>
      <c r="AT1008" t="s">
        <v>312</v>
      </c>
    </row>
    <row r="1009" spans="1:46" x14ac:dyDescent="0.3">
      <c r="A1009" s="2" t="s">
        <v>125</v>
      </c>
      <c r="B1009" s="33" t="s">
        <v>199</v>
      </c>
      <c r="C1009" s="33" t="s">
        <v>590</v>
      </c>
      <c r="E1009" t="s">
        <v>317</v>
      </c>
      <c r="F1009" t="s">
        <v>307</v>
      </c>
      <c r="G1009" s="32">
        <v>44843</v>
      </c>
      <c r="H1009" s="31">
        <v>0.49652777778101154</v>
      </c>
      <c r="I1009" t="s">
        <v>308</v>
      </c>
      <c r="AK1009" t="s">
        <v>368</v>
      </c>
      <c r="AO1009" t="s">
        <v>428</v>
      </c>
      <c r="AP1009" t="s">
        <v>321</v>
      </c>
      <c r="AR1009" t="s">
        <v>311</v>
      </c>
      <c r="AT1009" t="s">
        <v>312</v>
      </c>
    </row>
    <row r="1010" spans="1:46" x14ac:dyDescent="0.3">
      <c r="A1010" s="2" t="s">
        <v>125</v>
      </c>
      <c r="B1010" s="33" t="s">
        <v>199</v>
      </c>
      <c r="C1010" s="33" t="s">
        <v>590</v>
      </c>
      <c r="E1010" t="s">
        <v>317</v>
      </c>
      <c r="F1010" t="s">
        <v>307</v>
      </c>
      <c r="G1010" s="32">
        <v>44843</v>
      </c>
      <c r="H1010" s="31">
        <v>0.49652777778101154</v>
      </c>
      <c r="I1010" t="s">
        <v>308</v>
      </c>
      <c r="AK1010" t="s">
        <v>366</v>
      </c>
      <c r="AO1010" t="s">
        <v>320</v>
      </c>
      <c r="AP1010" t="s">
        <v>321</v>
      </c>
      <c r="AR1010" t="s">
        <v>311</v>
      </c>
      <c r="AT1010" t="s">
        <v>312</v>
      </c>
    </row>
    <row r="1011" spans="1:46" x14ac:dyDescent="0.3">
      <c r="A1011" s="2" t="s">
        <v>125</v>
      </c>
      <c r="B1011" s="33" t="s">
        <v>199</v>
      </c>
      <c r="C1011" s="33" t="s">
        <v>590</v>
      </c>
      <c r="E1011" t="s">
        <v>317</v>
      </c>
      <c r="F1011" t="s">
        <v>307</v>
      </c>
      <c r="G1011" s="32">
        <v>44843</v>
      </c>
      <c r="H1011" s="31">
        <v>0.49652777778101154</v>
      </c>
      <c r="I1011" t="s">
        <v>308</v>
      </c>
      <c r="AK1011" t="s">
        <v>369</v>
      </c>
      <c r="AO1011" t="s">
        <v>344</v>
      </c>
      <c r="AP1011" t="s">
        <v>321</v>
      </c>
      <c r="AR1011" t="s">
        <v>311</v>
      </c>
      <c r="AT1011" t="s">
        <v>312</v>
      </c>
    </row>
    <row r="1012" spans="1:46" x14ac:dyDescent="0.3">
      <c r="A1012" s="2" t="s">
        <v>125</v>
      </c>
      <c r="B1012" s="33" t="s">
        <v>199</v>
      </c>
      <c r="C1012" s="33" t="s">
        <v>590</v>
      </c>
      <c r="E1012" t="s">
        <v>317</v>
      </c>
      <c r="F1012" t="s">
        <v>307</v>
      </c>
      <c r="G1012" s="32">
        <v>44843</v>
      </c>
      <c r="H1012" s="31">
        <v>0.49652777778101154</v>
      </c>
      <c r="I1012" t="s">
        <v>308</v>
      </c>
      <c r="AK1012" t="s">
        <v>363</v>
      </c>
      <c r="AO1012" t="s">
        <v>345</v>
      </c>
      <c r="AP1012" t="s">
        <v>321</v>
      </c>
      <c r="AR1012" t="s">
        <v>311</v>
      </c>
      <c r="AT1012" t="s">
        <v>312</v>
      </c>
    </row>
    <row r="1013" spans="1:46" x14ac:dyDescent="0.3">
      <c r="A1013" s="2" t="s">
        <v>125</v>
      </c>
      <c r="B1013" s="33" t="s">
        <v>199</v>
      </c>
      <c r="C1013" s="33" t="s">
        <v>590</v>
      </c>
      <c r="E1013" t="s">
        <v>317</v>
      </c>
      <c r="F1013" t="s">
        <v>307</v>
      </c>
      <c r="G1013" s="32">
        <v>44843</v>
      </c>
      <c r="H1013" s="31">
        <v>0.49652777778101154</v>
      </c>
      <c r="I1013" t="s">
        <v>308</v>
      </c>
      <c r="AK1013" t="s">
        <v>367</v>
      </c>
      <c r="AO1013" t="s">
        <v>345</v>
      </c>
      <c r="AP1013" t="s">
        <v>321</v>
      </c>
      <c r="AR1013" t="s">
        <v>311</v>
      </c>
      <c r="AT1013" t="s">
        <v>312</v>
      </c>
    </row>
    <row r="1014" spans="1:46" x14ac:dyDescent="0.3">
      <c r="A1014" s="2" t="s">
        <v>125</v>
      </c>
      <c r="B1014" s="33" t="s">
        <v>199</v>
      </c>
      <c r="C1014" s="33" t="s">
        <v>590</v>
      </c>
      <c r="E1014" t="s">
        <v>317</v>
      </c>
      <c r="F1014" t="s">
        <v>307</v>
      </c>
      <c r="G1014" s="32">
        <v>44843</v>
      </c>
      <c r="H1014" s="31">
        <v>0.49652777778101154</v>
      </c>
      <c r="I1014" t="s">
        <v>308</v>
      </c>
      <c r="AK1014" t="s">
        <v>370</v>
      </c>
      <c r="AO1014">
        <v>12</v>
      </c>
      <c r="AP1014" t="s">
        <v>321</v>
      </c>
      <c r="AR1014" t="s">
        <v>311</v>
      </c>
      <c r="AT1014" t="s">
        <v>312</v>
      </c>
    </row>
    <row r="1015" spans="1:46" x14ac:dyDescent="0.3">
      <c r="A1015" s="2" t="s">
        <v>125</v>
      </c>
      <c r="B1015" s="33" t="s">
        <v>199</v>
      </c>
      <c r="C1015" s="33" t="s">
        <v>590</v>
      </c>
      <c r="E1015" t="s">
        <v>317</v>
      </c>
      <c r="F1015" t="s">
        <v>307</v>
      </c>
      <c r="G1015" s="32">
        <v>44843</v>
      </c>
      <c r="H1015" s="31">
        <v>0.49652777778101154</v>
      </c>
      <c r="I1015" t="s">
        <v>308</v>
      </c>
      <c r="AK1015" t="s">
        <v>371</v>
      </c>
      <c r="AO1015">
        <v>16</v>
      </c>
      <c r="AP1015" t="s">
        <v>321</v>
      </c>
      <c r="AR1015" t="s">
        <v>311</v>
      </c>
      <c r="AT1015" t="s">
        <v>312</v>
      </c>
    </row>
    <row r="1016" spans="1:46" x14ac:dyDescent="0.3">
      <c r="A1016" s="2" t="s">
        <v>125</v>
      </c>
      <c r="B1016" s="33" t="s">
        <v>199</v>
      </c>
      <c r="C1016" s="33" t="s">
        <v>590</v>
      </c>
      <c r="E1016" t="s">
        <v>317</v>
      </c>
      <c r="F1016" t="s">
        <v>307</v>
      </c>
      <c r="G1016" s="32">
        <v>44843</v>
      </c>
      <c r="H1016" s="31">
        <v>0.49652777778101154</v>
      </c>
      <c r="I1016" t="s">
        <v>308</v>
      </c>
      <c r="AK1016" t="s">
        <v>373</v>
      </c>
      <c r="AO1016">
        <v>17</v>
      </c>
      <c r="AP1016" t="s">
        <v>321</v>
      </c>
      <c r="AR1016" t="s">
        <v>311</v>
      </c>
      <c r="AT1016" t="s">
        <v>312</v>
      </c>
    </row>
    <row r="1017" spans="1:46" x14ac:dyDescent="0.3">
      <c r="A1017" s="2" t="s">
        <v>125</v>
      </c>
      <c r="B1017" s="33" t="s">
        <v>199</v>
      </c>
      <c r="C1017" s="33" t="s">
        <v>590</v>
      </c>
      <c r="E1017" t="s">
        <v>317</v>
      </c>
      <c r="F1017" t="s">
        <v>307</v>
      </c>
      <c r="G1017" s="32">
        <v>44843</v>
      </c>
      <c r="H1017" s="31">
        <v>0.49652777778101154</v>
      </c>
      <c r="I1017" t="s">
        <v>308</v>
      </c>
      <c r="AK1017" t="s">
        <v>374</v>
      </c>
      <c r="AO1017">
        <v>18</v>
      </c>
      <c r="AP1017" t="s">
        <v>321</v>
      </c>
      <c r="AR1017" t="s">
        <v>311</v>
      </c>
      <c r="AT1017" t="s">
        <v>312</v>
      </c>
    </row>
    <row r="1018" spans="1:46" x14ac:dyDescent="0.3">
      <c r="A1018" s="2" t="s">
        <v>125</v>
      </c>
      <c r="B1018" s="33" t="s">
        <v>199</v>
      </c>
      <c r="C1018" s="33" t="s">
        <v>590</v>
      </c>
      <c r="E1018" t="s">
        <v>317</v>
      </c>
      <c r="F1018" t="s">
        <v>307</v>
      </c>
      <c r="G1018" s="32">
        <v>44843</v>
      </c>
      <c r="H1018" s="31">
        <v>0.49652777778101154</v>
      </c>
      <c r="I1018" t="s">
        <v>308</v>
      </c>
      <c r="AK1018" t="s">
        <v>375</v>
      </c>
      <c r="AO1018">
        <v>18</v>
      </c>
      <c r="AP1018" t="s">
        <v>321</v>
      </c>
      <c r="AR1018" t="s">
        <v>311</v>
      </c>
      <c r="AT1018" t="s">
        <v>312</v>
      </c>
    </row>
    <row r="1019" spans="1:46" x14ac:dyDescent="0.3">
      <c r="A1019" s="2" t="s">
        <v>125</v>
      </c>
      <c r="B1019" s="33" t="s">
        <v>199</v>
      </c>
      <c r="C1019" s="33" t="s">
        <v>590</v>
      </c>
      <c r="E1019" t="s">
        <v>317</v>
      </c>
      <c r="F1019" t="s">
        <v>307</v>
      </c>
      <c r="G1019" s="32">
        <v>44843</v>
      </c>
      <c r="H1019" s="31">
        <v>0.49652777778101154</v>
      </c>
      <c r="I1019" t="s">
        <v>308</v>
      </c>
      <c r="AK1019" t="s">
        <v>372</v>
      </c>
      <c r="AO1019">
        <v>18</v>
      </c>
      <c r="AP1019" t="s">
        <v>321</v>
      </c>
      <c r="AR1019" t="s">
        <v>311</v>
      </c>
      <c r="AT1019" t="s">
        <v>312</v>
      </c>
    </row>
    <row r="1020" spans="1:46" x14ac:dyDescent="0.3">
      <c r="A1020" s="2" t="s">
        <v>125</v>
      </c>
      <c r="B1020" s="33" t="s">
        <v>199</v>
      </c>
      <c r="C1020" s="33" t="s">
        <v>590</v>
      </c>
      <c r="E1020" t="s">
        <v>317</v>
      </c>
      <c r="F1020" t="s">
        <v>307</v>
      </c>
      <c r="G1020" s="32">
        <v>44843</v>
      </c>
      <c r="H1020" s="31">
        <v>0.49652777778101154</v>
      </c>
      <c r="I1020" t="s">
        <v>308</v>
      </c>
      <c r="AK1020" t="s">
        <v>364</v>
      </c>
      <c r="AO1020">
        <v>19</v>
      </c>
      <c r="AP1020" t="s">
        <v>321</v>
      </c>
      <c r="AR1020" t="s">
        <v>311</v>
      </c>
      <c r="AT1020" t="s">
        <v>312</v>
      </c>
    </row>
    <row r="1021" spans="1:46" x14ac:dyDescent="0.3">
      <c r="A1021" s="2" t="s">
        <v>125</v>
      </c>
      <c r="B1021" s="33" t="s">
        <v>199</v>
      </c>
      <c r="C1021" s="33" t="s">
        <v>590</v>
      </c>
      <c r="E1021" t="s">
        <v>317</v>
      </c>
      <c r="F1021" t="s">
        <v>307</v>
      </c>
      <c r="G1021" s="32">
        <v>44843</v>
      </c>
      <c r="H1021" s="31">
        <v>0.49652777778101154</v>
      </c>
      <c r="I1021" t="s">
        <v>308</v>
      </c>
      <c r="AK1021" t="s">
        <v>376</v>
      </c>
      <c r="AO1021">
        <v>153</v>
      </c>
      <c r="AP1021" t="s">
        <v>321</v>
      </c>
      <c r="AR1021" t="s">
        <v>311</v>
      </c>
      <c r="AT1021" t="s">
        <v>312</v>
      </c>
    </row>
    <row r="1022" spans="1:46" x14ac:dyDescent="0.3">
      <c r="A1022" s="2" t="s">
        <v>125</v>
      </c>
      <c r="B1022" s="33" t="s">
        <v>199</v>
      </c>
      <c r="C1022" s="33" t="s">
        <v>590</v>
      </c>
      <c r="E1022" t="s">
        <v>317</v>
      </c>
      <c r="F1022" t="s">
        <v>307</v>
      </c>
      <c r="G1022" s="32">
        <v>44843</v>
      </c>
      <c r="H1022" s="31">
        <v>0.49652777778101154</v>
      </c>
      <c r="I1022" t="s">
        <v>308</v>
      </c>
      <c r="AK1022" t="s">
        <v>377</v>
      </c>
      <c r="AO1022" t="s">
        <v>337</v>
      </c>
      <c r="AP1022" t="s">
        <v>321</v>
      </c>
      <c r="AR1022" t="s">
        <v>311</v>
      </c>
      <c r="AT1022" t="s">
        <v>312</v>
      </c>
    </row>
    <row r="1023" spans="1:46" x14ac:dyDescent="0.3">
      <c r="A1023" s="2" t="s">
        <v>117</v>
      </c>
      <c r="B1023" s="33" t="s">
        <v>207</v>
      </c>
      <c r="C1023" s="33" t="s">
        <v>591</v>
      </c>
      <c r="E1023" t="s">
        <v>306</v>
      </c>
      <c r="F1023" t="s">
        <v>452</v>
      </c>
      <c r="G1023" s="32">
        <v>45186</v>
      </c>
      <c r="H1023" s="31">
        <v>0.42013888889050577</v>
      </c>
      <c r="I1023" t="s">
        <v>308</v>
      </c>
      <c r="AK1023" t="s">
        <v>453</v>
      </c>
      <c r="AO1023">
        <v>20</v>
      </c>
      <c r="AP1023" t="s">
        <v>444</v>
      </c>
      <c r="AR1023" t="s">
        <v>311</v>
      </c>
      <c r="AT1023" t="s">
        <v>438</v>
      </c>
    </row>
    <row r="1024" spans="1:46" x14ac:dyDescent="0.3">
      <c r="A1024" s="2" t="s">
        <v>125</v>
      </c>
      <c r="B1024" s="33" t="s">
        <v>193</v>
      </c>
      <c r="C1024" s="33" t="s">
        <v>592</v>
      </c>
      <c r="E1024" t="s">
        <v>306</v>
      </c>
      <c r="F1024" t="s">
        <v>452</v>
      </c>
      <c r="G1024" s="32">
        <v>44728</v>
      </c>
      <c r="H1024" s="31">
        <v>0.5625</v>
      </c>
      <c r="I1024" t="s">
        <v>308</v>
      </c>
      <c r="AK1024" t="s">
        <v>453</v>
      </c>
      <c r="AO1024">
        <v>20</v>
      </c>
      <c r="AP1024" t="s">
        <v>444</v>
      </c>
      <c r="AR1024" t="s">
        <v>311</v>
      </c>
      <c r="AT1024" t="s">
        <v>438</v>
      </c>
    </row>
    <row r="1025" spans="1:46" x14ac:dyDescent="0.3">
      <c r="A1025" s="2" t="s">
        <v>125</v>
      </c>
      <c r="B1025" s="33" t="s">
        <v>187</v>
      </c>
      <c r="C1025" s="33" t="s">
        <v>593</v>
      </c>
      <c r="E1025" t="s">
        <v>306</v>
      </c>
      <c r="F1025" t="s">
        <v>452</v>
      </c>
      <c r="G1025" s="32">
        <v>45053</v>
      </c>
      <c r="H1025" s="31">
        <v>0.42708333333575865</v>
      </c>
      <c r="I1025" t="s">
        <v>308</v>
      </c>
      <c r="AK1025" t="s">
        <v>453</v>
      </c>
      <c r="AO1025">
        <v>20</v>
      </c>
      <c r="AP1025" t="s">
        <v>444</v>
      </c>
      <c r="AR1025" t="s">
        <v>311</v>
      </c>
      <c r="AT1025" t="s">
        <v>438</v>
      </c>
    </row>
    <row r="1026" spans="1:46" x14ac:dyDescent="0.3">
      <c r="A1026" s="2" t="s">
        <v>117</v>
      </c>
      <c r="B1026" s="33" t="s">
        <v>144</v>
      </c>
      <c r="C1026" s="33" t="s">
        <v>594</v>
      </c>
      <c r="E1026" t="s">
        <v>306</v>
      </c>
      <c r="F1026" t="s">
        <v>452</v>
      </c>
      <c r="G1026" s="32">
        <v>45428</v>
      </c>
      <c r="H1026" s="31">
        <v>0.45972222222189885</v>
      </c>
      <c r="I1026" t="s">
        <v>308</v>
      </c>
      <c r="AK1026" t="s">
        <v>453</v>
      </c>
      <c r="AO1026">
        <v>20</v>
      </c>
      <c r="AP1026" t="s">
        <v>444</v>
      </c>
      <c r="AR1026" t="s">
        <v>311</v>
      </c>
      <c r="AT1026" t="s">
        <v>438</v>
      </c>
    </row>
    <row r="1027" spans="1:46" x14ac:dyDescent="0.3">
      <c r="A1027" s="2" t="s">
        <v>125</v>
      </c>
      <c r="B1027" s="33" t="s">
        <v>199</v>
      </c>
      <c r="C1027" s="33" t="s">
        <v>595</v>
      </c>
      <c r="E1027" t="s">
        <v>317</v>
      </c>
      <c r="F1027" t="s">
        <v>307</v>
      </c>
      <c r="G1027" s="32">
        <v>45042</v>
      </c>
      <c r="H1027" s="31">
        <v>0.5625</v>
      </c>
      <c r="I1027" t="s">
        <v>308</v>
      </c>
      <c r="AK1027" t="s">
        <v>368</v>
      </c>
      <c r="AO1027" t="s">
        <v>382</v>
      </c>
      <c r="AP1027" t="s">
        <v>321</v>
      </c>
      <c r="AR1027" t="s">
        <v>311</v>
      </c>
      <c r="AT1027" t="s">
        <v>312</v>
      </c>
    </row>
    <row r="1028" spans="1:46" x14ac:dyDescent="0.3">
      <c r="A1028" s="2" t="s">
        <v>125</v>
      </c>
      <c r="B1028" s="33" t="s">
        <v>199</v>
      </c>
      <c r="C1028" s="33" t="s">
        <v>595</v>
      </c>
      <c r="E1028" t="s">
        <v>317</v>
      </c>
      <c r="F1028" t="s">
        <v>307</v>
      </c>
      <c r="G1028" s="32">
        <v>45042</v>
      </c>
      <c r="H1028" s="31">
        <v>0.5625</v>
      </c>
      <c r="I1028" t="s">
        <v>308</v>
      </c>
      <c r="AK1028" t="s">
        <v>369</v>
      </c>
      <c r="AO1028" t="s">
        <v>428</v>
      </c>
      <c r="AP1028" t="s">
        <v>321</v>
      </c>
      <c r="AR1028" t="s">
        <v>311</v>
      </c>
      <c r="AT1028" t="s">
        <v>312</v>
      </c>
    </row>
    <row r="1029" spans="1:46" x14ac:dyDescent="0.3">
      <c r="A1029" s="2" t="s">
        <v>125</v>
      </c>
      <c r="B1029" s="33" t="s">
        <v>199</v>
      </c>
      <c r="C1029" s="33" t="s">
        <v>595</v>
      </c>
      <c r="E1029" t="s">
        <v>317</v>
      </c>
      <c r="F1029" t="s">
        <v>307</v>
      </c>
      <c r="G1029" s="32">
        <v>45042</v>
      </c>
      <c r="H1029" s="31">
        <v>0.5625</v>
      </c>
      <c r="I1029" t="s">
        <v>308</v>
      </c>
      <c r="AK1029" t="s">
        <v>363</v>
      </c>
      <c r="AO1029" t="s">
        <v>325</v>
      </c>
      <c r="AP1029" t="s">
        <v>321</v>
      </c>
      <c r="AR1029" t="s">
        <v>311</v>
      </c>
      <c r="AT1029" t="s">
        <v>312</v>
      </c>
    </row>
    <row r="1030" spans="1:46" x14ac:dyDescent="0.3">
      <c r="A1030" s="2" t="s">
        <v>125</v>
      </c>
      <c r="B1030" s="33" t="s">
        <v>199</v>
      </c>
      <c r="C1030" s="33" t="s">
        <v>595</v>
      </c>
      <c r="E1030" t="s">
        <v>317</v>
      </c>
      <c r="F1030" t="s">
        <v>307</v>
      </c>
      <c r="G1030" s="32">
        <v>45042</v>
      </c>
      <c r="H1030" s="31">
        <v>0.5625</v>
      </c>
      <c r="I1030" t="s">
        <v>308</v>
      </c>
      <c r="AK1030" t="s">
        <v>367</v>
      </c>
      <c r="AO1030" t="s">
        <v>325</v>
      </c>
      <c r="AP1030" t="s">
        <v>321</v>
      </c>
      <c r="AR1030" t="s">
        <v>311</v>
      </c>
      <c r="AT1030" t="s">
        <v>312</v>
      </c>
    </row>
    <row r="1031" spans="1:46" x14ac:dyDescent="0.3">
      <c r="A1031" s="2" t="s">
        <v>125</v>
      </c>
      <c r="B1031" s="33" t="s">
        <v>199</v>
      </c>
      <c r="C1031" s="33" t="s">
        <v>595</v>
      </c>
      <c r="E1031" t="s">
        <v>317</v>
      </c>
      <c r="F1031" t="s">
        <v>307</v>
      </c>
      <c r="G1031" s="32">
        <v>45042</v>
      </c>
      <c r="H1031" s="31">
        <v>0.5625</v>
      </c>
      <c r="I1031" t="s">
        <v>308</v>
      </c>
      <c r="AK1031" t="s">
        <v>365</v>
      </c>
      <c r="AO1031" t="s">
        <v>325</v>
      </c>
      <c r="AP1031" t="s">
        <v>321</v>
      </c>
      <c r="AR1031" t="s">
        <v>311</v>
      </c>
      <c r="AT1031" t="s">
        <v>312</v>
      </c>
    </row>
    <row r="1032" spans="1:46" x14ac:dyDescent="0.3">
      <c r="A1032" s="2" t="s">
        <v>125</v>
      </c>
      <c r="B1032" s="33" t="s">
        <v>199</v>
      </c>
      <c r="C1032" s="33" t="s">
        <v>595</v>
      </c>
      <c r="E1032" t="s">
        <v>317</v>
      </c>
      <c r="F1032" t="s">
        <v>307</v>
      </c>
      <c r="G1032" s="32">
        <v>45042</v>
      </c>
      <c r="H1032" s="31">
        <v>0.5625</v>
      </c>
      <c r="I1032" t="s">
        <v>308</v>
      </c>
      <c r="AK1032" t="s">
        <v>366</v>
      </c>
      <c r="AO1032" t="s">
        <v>325</v>
      </c>
      <c r="AP1032" t="s">
        <v>321</v>
      </c>
      <c r="AR1032" t="s">
        <v>311</v>
      </c>
      <c r="AT1032" t="s">
        <v>312</v>
      </c>
    </row>
    <row r="1033" spans="1:46" x14ac:dyDescent="0.3">
      <c r="A1033" s="2" t="s">
        <v>125</v>
      </c>
      <c r="B1033" s="33" t="s">
        <v>199</v>
      </c>
      <c r="C1033" s="33" t="s">
        <v>595</v>
      </c>
      <c r="E1033" t="s">
        <v>317</v>
      </c>
      <c r="F1033" t="s">
        <v>307</v>
      </c>
      <c r="G1033" s="32">
        <v>45042</v>
      </c>
      <c r="H1033" s="31">
        <v>0.5625</v>
      </c>
      <c r="I1033" t="s">
        <v>308</v>
      </c>
      <c r="AK1033" t="s">
        <v>370</v>
      </c>
      <c r="AO1033">
        <v>10</v>
      </c>
      <c r="AP1033" t="s">
        <v>321</v>
      </c>
      <c r="AR1033" t="s">
        <v>311</v>
      </c>
      <c r="AT1033" t="s">
        <v>312</v>
      </c>
    </row>
    <row r="1034" spans="1:46" x14ac:dyDescent="0.3">
      <c r="A1034" s="2" t="s">
        <v>125</v>
      </c>
      <c r="B1034" s="33" t="s">
        <v>199</v>
      </c>
      <c r="C1034" s="33" t="s">
        <v>595</v>
      </c>
      <c r="E1034" t="s">
        <v>317</v>
      </c>
      <c r="F1034" t="s">
        <v>307</v>
      </c>
      <c r="G1034" s="32">
        <v>45042</v>
      </c>
      <c r="H1034" s="31">
        <v>0.5625</v>
      </c>
      <c r="I1034" t="s">
        <v>308</v>
      </c>
      <c r="AK1034" t="s">
        <v>371</v>
      </c>
      <c r="AO1034">
        <v>11</v>
      </c>
      <c r="AP1034" t="s">
        <v>321</v>
      </c>
      <c r="AR1034" t="s">
        <v>311</v>
      </c>
      <c r="AT1034" t="s">
        <v>312</v>
      </c>
    </row>
    <row r="1035" spans="1:46" x14ac:dyDescent="0.3">
      <c r="A1035" s="2" t="s">
        <v>125</v>
      </c>
      <c r="B1035" s="33" t="s">
        <v>199</v>
      </c>
      <c r="C1035" s="33" t="s">
        <v>595</v>
      </c>
      <c r="E1035" t="s">
        <v>317</v>
      </c>
      <c r="F1035" t="s">
        <v>307</v>
      </c>
      <c r="G1035" s="32">
        <v>45042</v>
      </c>
      <c r="H1035" s="31">
        <v>0.5625</v>
      </c>
      <c r="I1035" t="s">
        <v>308</v>
      </c>
      <c r="AK1035" t="s">
        <v>375</v>
      </c>
      <c r="AO1035">
        <v>15</v>
      </c>
      <c r="AP1035" t="s">
        <v>321</v>
      </c>
      <c r="AR1035" t="s">
        <v>311</v>
      </c>
      <c r="AT1035" t="s">
        <v>312</v>
      </c>
    </row>
    <row r="1036" spans="1:46" x14ac:dyDescent="0.3">
      <c r="A1036" s="2" t="s">
        <v>125</v>
      </c>
      <c r="B1036" s="33" t="s">
        <v>199</v>
      </c>
      <c r="C1036" s="33" t="s">
        <v>595</v>
      </c>
      <c r="E1036" t="s">
        <v>317</v>
      </c>
      <c r="F1036" t="s">
        <v>307</v>
      </c>
      <c r="G1036" s="32">
        <v>45042</v>
      </c>
      <c r="H1036" s="31">
        <v>0.5625</v>
      </c>
      <c r="I1036" t="s">
        <v>308</v>
      </c>
      <c r="AK1036" t="s">
        <v>374</v>
      </c>
      <c r="AO1036">
        <v>16</v>
      </c>
      <c r="AP1036" t="s">
        <v>321</v>
      </c>
      <c r="AR1036" t="s">
        <v>311</v>
      </c>
      <c r="AT1036" t="s">
        <v>312</v>
      </c>
    </row>
    <row r="1037" spans="1:46" x14ac:dyDescent="0.3">
      <c r="A1037" s="2" t="s">
        <v>125</v>
      </c>
      <c r="B1037" s="33" t="s">
        <v>199</v>
      </c>
      <c r="C1037" s="33" t="s">
        <v>595</v>
      </c>
      <c r="E1037" t="s">
        <v>317</v>
      </c>
      <c r="F1037" t="s">
        <v>307</v>
      </c>
      <c r="G1037" s="32">
        <v>45042</v>
      </c>
      <c r="H1037" s="31">
        <v>0.5625</v>
      </c>
      <c r="I1037" t="s">
        <v>308</v>
      </c>
      <c r="AK1037" t="s">
        <v>372</v>
      </c>
      <c r="AO1037">
        <v>16</v>
      </c>
      <c r="AP1037" t="s">
        <v>321</v>
      </c>
      <c r="AR1037" t="s">
        <v>311</v>
      </c>
      <c r="AT1037" t="s">
        <v>312</v>
      </c>
    </row>
    <row r="1038" spans="1:46" x14ac:dyDescent="0.3">
      <c r="A1038" s="2" t="s">
        <v>125</v>
      </c>
      <c r="B1038" s="33" t="s">
        <v>199</v>
      </c>
      <c r="C1038" s="33" t="s">
        <v>595</v>
      </c>
      <c r="E1038" t="s">
        <v>317</v>
      </c>
      <c r="F1038" t="s">
        <v>307</v>
      </c>
      <c r="G1038" s="32">
        <v>45042</v>
      </c>
      <c r="H1038" s="31">
        <v>0.5625</v>
      </c>
      <c r="I1038" t="s">
        <v>308</v>
      </c>
      <c r="AK1038" t="s">
        <v>364</v>
      </c>
      <c r="AO1038">
        <v>18</v>
      </c>
      <c r="AP1038" t="s">
        <v>321</v>
      </c>
      <c r="AR1038" t="s">
        <v>311</v>
      </c>
      <c r="AT1038" t="s">
        <v>312</v>
      </c>
    </row>
    <row r="1039" spans="1:46" x14ac:dyDescent="0.3">
      <c r="A1039" s="2" t="s">
        <v>125</v>
      </c>
      <c r="B1039" s="33" t="s">
        <v>199</v>
      </c>
      <c r="C1039" s="33" t="s">
        <v>595</v>
      </c>
      <c r="E1039" t="s">
        <v>317</v>
      </c>
      <c r="F1039" t="s">
        <v>307</v>
      </c>
      <c r="G1039" s="32">
        <v>45042</v>
      </c>
      <c r="H1039" s="31">
        <v>0.5625</v>
      </c>
      <c r="I1039" t="s">
        <v>308</v>
      </c>
      <c r="AK1039" t="s">
        <v>373</v>
      </c>
      <c r="AO1039">
        <v>18</v>
      </c>
      <c r="AP1039" t="s">
        <v>321</v>
      </c>
      <c r="AR1039" t="s">
        <v>311</v>
      </c>
      <c r="AT1039" t="s">
        <v>312</v>
      </c>
    </row>
    <row r="1040" spans="1:46" x14ac:dyDescent="0.3">
      <c r="A1040" s="2" t="s">
        <v>125</v>
      </c>
      <c r="B1040" s="33" t="s">
        <v>199</v>
      </c>
      <c r="C1040" s="33" t="s">
        <v>595</v>
      </c>
      <c r="E1040" t="s">
        <v>317</v>
      </c>
      <c r="F1040" t="s">
        <v>307</v>
      </c>
      <c r="G1040" s="32">
        <v>45042</v>
      </c>
      <c r="H1040" s="31">
        <v>0.5625</v>
      </c>
      <c r="I1040" t="s">
        <v>308</v>
      </c>
      <c r="AK1040" t="s">
        <v>376</v>
      </c>
      <c r="AO1040">
        <v>140</v>
      </c>
      <c r="AP1040" t="s">
        <v>321</v>
      </c>
      <c r="AR1040" t="s">
        <v>311</v>
      </c>
      <c r="AT1040" t="s">
        <v>312</v>
      </c>
    </row>
    <row r="1041" spans="1:46" x14ac:dyDescent="0.3">
      <c r="A1041" s="2" t="s">
        <v>125</v>
      </c>
      <c r="B1041" s="33" t="s">
        <v>199</v>
      </c>
      <c r="C1041" s="33" t="s">
        <v>595</v>
      </c>
      <c r="E1041" t="s">
        <v>317</v>
      </c>
      <c r="F1041" t="s">
        <v>307</v>
      </c>
      <c r="G1041" s="32">
        <v>45042</v>
      </c>
      <c r="H1041" s="31">
        <v>0.5625</v>
      </c>
      <c r="I1041" t="s">
        <v>308</v>
      </c>
      <c r="AK1041" t="s">
        <v>377</v>
      </c>
      <c r="AO1041" t="s">
        <v>337</v>
      </c>
      <c r="AP1041" t="s">
        <v>321</v>
      </c>
      <c r="AR1041" t="s">
        <v>311</v>
      </c>
      <c r="AT1041" t="s">
        <v>312</v>
      </c>
    </row>
    <row r="1042" spans="1:46" x14ac:dyDescent="0.3">
      <c r="A1042" s="2" t="s">
        <v>117</v>
      </c>
      <c r="B1042" s="33" t="s">
        <v>191</v>
      </c>
      <c r="C1042" s="33" t="s">
        <v>596</v>
      </c>
      <c r="E1042" t="s">
        <v>306</v>
      </c>
      <c r="F1042" t="s">
        <v>452</v>
      </c>
      <c r="G1042" s="32">
        <v>45412</v>
      </c>
      <c r="H1042" s="31">
        <v>0.5</v>
      </c>
      <c r="I1042" t="s">
        <v>308</v>
      </c>
      <c r="AK1042" t="s">
        <v>453</v>
      </c>
      <c r="AO1042">
        <v>20.5</v>
      </c>
      <c r="AP1042" t="s">
        <v>444</v>
      </c>
      <c r="AR1042" t="s">
        <v>311</v>
      </c>
      <c r="AT1042" t="s">
        <v>438</v>
      </c>
    </row>
    <row r="1043" spans="1:46" x14ac:dyDescent="0.3">
      <c r="A1043" s="2" t="s">
        <v>117</v>
      </c>
      <c r="B1043" s="33" t="s">
        <v>197</v>
      </c>
      <c r="C1043" s="33" t="s">
        <v>597</v>
      </c>
      <c r="E1043" t="s">
        <v>306</v>
      </c>
      <c r="F1043" t="s">
        <v>452</v>
      </c>
      <c r="G1043" s="32">
        <v>45206</v>
      </c>
      <c r="H1043" s="31">
        <v>0.39583333333575865</v>
      </c>
      <c r="I1043" t="s">
        <v>308</v>
      </c>
      <c r="AK1043" t="s">
        <v>453</v>
      </c>
      <c r="AO1043">
        <v>20.5</v>
      </c>
      <c r="AP1043" t="s">
        <v>444</v>
      </c>
      <c r="AR1043" t="s">
        <v>311</v>
      </c>
      <c r="AT1043" t="s">
        <v>438</v>
      </c>
    </row>
    <row r="1044" spans="1:46" x14ac:dyDescent="0.3">
      <c r="A1044" s="2" t="s">
        <v>117</v>
      </c>
      <c r="B1044" s="33" t="s">
        <v>199</v>
      </c>
      <c r="C1044" s="33" t="s">
        <v>598</v>
      </c>
      <c r="E1044" t="s">
        <v>317</v>
      </c>
      <c r="F1044" t="s">
        <v>307</v>
      </c>
      <c r="G1044" s="32">
        <v>45211</v>
      </c>
      <c r="H1044" s="31">
        <v>0.42708333333575865</v>
      </c>
      <c r="I1044" t="s">
        <v>308</v>
      </c>
      <c r="AK1044" t="s">
        <v>365</v>
      </c>
      <c r="AO1044" t="s">
        <v>388</v>
      </c>
      <c r="AP1044" t="s">
        <v>321</v>
      </c>
      <c r="AR1044" t="s">
        <v>311</v>
      </c>
      <c r="AT1044" t="s">
        <v>312</v>
      </c>
    </row>
    <row r="1045" spans="1:46" x14ac:dyDescent="0.3">
      <c r="A1045" s="2" t="s">
        <v>117</v>
      </c>
      <c r="B1045" s="33" t="s">
        <v>199</v>
      </c>
      <c r="C1045" s="33" t="s">
        <v>598</v>
      </c>
      <c r="E1045" t="s">
        <v>317</v>
      </c>
      <c r="F1045" t="s">
        <v>307</v>
      </c>
      <c r="G1045" s="32">
        <v>45211</v>
      </c>
      <c r="H1045" s="31">
        <v>0.42708333333575865</v>
      </c>
      <c r="I1045" t="s">
        <v>308</v>
      </c>
      <c r="AK1045" t="s">
        <v>369</v>
      </c>
      <c r="AO1045" t="s">
        <v>343</v>
      </c>
      <c r="AP1045" t="s">
        <v>321</v>
      </c>
      <c r="AR1045" t="s">
        <v>311</v>
      </c>
      <c r="AT1045" t="s">
        <v>312</v>
      </c>
    </row>
    <row r="1046" spans="1:46" x14ac:dyDescent="0.3">
      <c r="A1046" s="2" t="s">
        <v>117</v>
      </c>
      <c r="B1046" s="33" t="s">
        <v>199</v>
      </c>
      <c r="C1046" s="33" t="s">
        <v>598</v>
      </c>
      <c r="E1046" t="s">
        <v>317</v>
      </c>
      <c r="F1046" t="s">
        <v>307</v>
      </c>
      <c r="G1046" s="32">
        <v>45211</v>
      </c>
      <c r="H1046" s="31">
        <v>0.42708333333575865</v>
      </c>
      <c r="I1046" t="s">
        <v>308</v>
      </c>
      <c r="AK1046" t="s">
        <v>370</v>
      </c>
      <c r="AO1046" t="s">
        <v>320</v>
      </c>
      <c r="AP1046" t="s">
        <v>321</v>
      </c>
      <c r="AR1046" t="s">
        <v>311</v>
      </c>
      <c r="AT1046" t="s">
        <v>312</v>
      </c>
    </row>
    <row r="1047" spans="1:46" x14ac:dyDescent="0.3">
      <c r="A1047" s="2" t="s">
        <v>117</v>
      </c>
      <c r="B1047" s="33" t="s">
        <v>199</v>
      </c>
      <c r="C1047" s="33" t="s">
        <v>598</v>
      </c>
      <c r="E1047" t="s">
        <v>317</v>
      </c>
      <c r="F1047" t="s">
        <v>307</v>
      </c>
      <c r="G1047" s="32">
        <v>45211</v>
      </c>
      <c r="H1047" s="31">
        <v>0.42708333333575865</v>
      </c>
      <c r="I1047" t="s">
        <v>308</v>
      </c>
      <c r="AK1047" t="s">
        <v>363</v>
      </c>
      <c r="AO1047" t="s">
        <v>320</v>
      </c>
      <c r="AP1047" t="s">
        <v>321</v>
      </c>
      <c r="AR1047" t="s">
        <v>311</v>
      </c>
      <c r="AT1047" t="s">
        <v>312</v>
      </c>
    </row>
    <row r="1048" spans="1:46" x14ac:dyDescent="0.3">
      <c r="A1048" s="2" t="s">
        <v>117</v>
      </c>
      <c r="B1048" s="33" t="s">
        <v>199</v>
      </c>
      <c r="C1048" s="33" t="s">
        <v>598</v>
      </c>
      <c r="E1048" t="s">
        <v>317</v>
      </c>
      <c r="F1048" t="s">
        <v>307</v>
      </c>
      <c r="G1048" s="32">
        <v>45211</v>
      </c>
      <c r="H1048" s="31">
        <v>0.42708333333575865</v>
      </c>
      <c r="I1048" t="s">
        <v>308</v>
      </c>
      <c r="AK1048" t="s">
        <v>366</v>
      </c>
      <c r="AO1048" t="s">
        <v>344</v>
      </c>
      <c r="AP1048" t="s">
        <v>321</v>
      </c>
      <c r="AR1048" t="s">
        <v>311</v>
      </c>
      <c r="AT1048" t="s">
        <v>312</v>
      </c>
    </row>
    <row r="1049" spans="1:46" x14ac:dyDescent="0.3">
      <c r="A1049" s="2" t="s">
        <v>117</v>
      </c>
      <c r="B1049" s="33" t="s">
        <v>199</v>
      </c>
      <c r="C1049" s="33" t="s">
        <v>598</v>
      </c>
      <c r="E1049" t="s">
        <v>317</v>
      </c>
      <c r="F1049" t="s">
        <v>307</v>
      </c>
      <c r="G1049" s="32">
        <v>45211</v>
      </c>
      <c r="H1049" s="31">
        <v>0.42708333333575865</v>
      </c>
      <c r="I1049" t="s">
        <v>308</v>
      </c>
      <c r="AK1049" t="s">
        <v>368</v>
      </c>
      <c r="AO1049" t="s">
        <v>345</v>
      </c>
      <c r="AP1049" t="s">
        <v>321</v>
      </c>
      <c r="AR1049" t="s">
        <v>311</v>
      </c>
      <c r="AT1049" t="s">
        <v>312</v>
      </c>
    </row>
    <row r="1050" spans="1:46" x14ac:dyDescent="0.3">
      <c r="A1050" s="2" t="s">
        <v>117</v>
      </c>
      <c r="B1050" s="33" t="s">
        <v>199</v>
      </c>
      <c r="C1050" s="33" t="s">
        <v>598</v>
      </c>
      <c r="E1050" t="s">
        <v>317</v>
      </c>
      <c r="F1050" t="s">
        <v>307</v>
      </c>
      <c r="G1050" s="32">
        <v>45211</v>
      </c>
      <c r="H1050" s="31">
        <v>0.42708333333575865</v>
      </c>
      <c r="I1050" t="s">
        <v>308</v>
      </c>
      <c r="AK1050" t="s">
        <v>367</v>
      </c>
      <c r="AO1050">
        <v>10</v>
      </c>
      <c r="AP1050" t="s">
        <v>321</v>
      </c>
      <c r="AR1050" t="s">
        <v>311</v>
      </c>
      <c r="AT1050" t="s">
        <v>312</v>
      </c>
    </row>
    <row r="1051" spans="1:46" x14ac:dyDescent="0.3">
      <c r="A1051" s="2" t="s">
        <v>117</v>
      </c>
      <c r="B1051" s="33" t="s">
        <v>199</v>
      </c>
      <c r="C1051" s="33" t="s">
        <v>598</v>
      </c>
      <c r="E1051" t="s">
        <v>317</v>
      </c>
      <c r="F1051" t="s">
        <v>307</v>
      </c>
      <c r="G1051" s="32">
        <v>45211</v>
      </c>
      <c r="H1051" s="31">
        <v>0.42708333333575865</v>
      </c>
      <c r="I1051" t="s">
        <v>308</v>
      </c>
      <c r="AK1051" t="s">
        <v>373</v>
      </c>
      <c r="AO1051">
        <v>12</v>
      </c>
      <c r="AP1051" t="s">
        <v>321</v>
      </c>
      <c r="AR1051" t="s">
        <v>311</v>
      </c>
      <c r="AT1051" t="s">
        <v>312</v>
      </c>
    </row>
    <row r="1052" spans="1:46" x14ac:dyDescent="0.3">
      <c r="A1052" s="2" t="s">
        <v>117</v>
      </c>
      <c r="B1052" s="33" t="s">
        <v>199</v>
      </c>
      <c r="C1052" s="33" t="s">
        <v>598</v>
      </c>
      <c r="E1052" t="s">
        <v>317</v>
      </c>
      <c r="F1052" t="s">
        <v>307</v>
      </c>
      <c r="G1052" s="32">
        <v>45211</v>
      </c>
      <c r="H1052" s="31">
        <v>0.42708333333575865</v>
      </c>
      <c r="I1052" t="s">
        <v>308</v>
      </c>
      <c r="AK1052" t="s">
        <v>375</v>
      </c>
      <c r="AO1052">
        <v>13</v>
      </c>
      <c r="AP1052" t="s">
        <v>321</v>
      </c>
      <c r="AR1052" t="s">
        <v>311</v>
      </c>
      <c r="AT1052" t="s">
        <v>312</v>
      </c>
    </row>
    <row r="1053" spans="1:46" x14ac:dyDescent="0.3">
      <c r="A1053" s="2" t="s">
        <v>117</v>
      </c>
      <c r="B1053" s="33" t="s">
        <v>199</v>
      </c>
      <c r="C1053" s="33" t="s">
        <v>598</v>
      </c>
      <c r="E1053" t="s">
        <v>317</v>
      </c>
      <c r="F1053" t="s">
        <v>307</v>
      </c>
      <c r="G1053" s="32">
        <v>45211</v>
      </c>
      <c r="H1053" s="31">
        <v>0.42708333333575865</v>
      </c>
      <c r="I1053" t="s">
        <v>308</v>
      </c>
      <c r="AK1053" t="s">
        <v>371</v>
      </c>
      <c r="AO1053">
        <v>14</v>
      </c>
      <c r="AP1053" t="s">
        <v>321</v>
      </c>
      <c r="AR1053" t="s">
        <v>311</v>
      </c>
      <c r="AT1053" t="s">
        <v>312</v>
      </c>
    </row>
    <row r="1054" spans="1:46" x14ac:dyDescent="0.3">
      <c r="A1054" s="2" t="s">
        <v>117</v>
      </c>
      <c r="B1054" s="33" t="s">
        <v>199</v>
      </c>
      <c r="C1054" s="33" t="s">
        <v>598</v>
      </c>
      <c r="E1054" t="s">
        <v>317</v>
      </c>
      <c r="F1054" t="s">
        <v>307</v>
      </c>
      <c r="G1054" s="32">
        <v>45211</v>
      </c>
      <c r="H1054" s="31">
        <v>0.42708333333575865</v>
      </c>
      <c r="I1054" t="s">
        <v>308</v>
      </c>
      <c r="AK1054" t="s">
        <v>372</v>
      </c>
      <c r="AO1054">
        <v>15</v>
      </c>
      <c r="AP1054" t="s">
        <v>321</v>
      </c>
      <c r="AR1054" t="s">
        <v>311</v>
      </c>
      <c r="AT1054" t="s">
        <v>312</v>
      </c>
    </row>
    <row r="1055" spans="1:46" x14ac:dyDescent="0.3">
      <c r="A1055" s="2" t="s">
        <v>117</v>
      </c>
      <c r="B1055" s="33" t="s">
        <v>199</v>
      </c>
      <c r="C1055" s="33" t="s">
        <v>598</v>
      </c>
      <c r="E1055" t="s">
        <v>317</v>
      </c>
      <c r="F1055" t="s">
        <v>307</v>
      </c>
      <c r="G1055" s="32">
        <v>45211</v>
      </c>
      <c r="H1055" s="31">
        <v>0.42708333333575865</v>
      </c>
      <c r="I1055" t="s">
        <v>308</v>
      </c>
      <c r="AK1055" t="s">
        <v>374</v>
      </c>
      <c r="AO1055">
        <v>18</v>
      </c>
      <c r="AP1055" t="s">
        <v>321</v>
      </c>
      <c r="AR1055" t="s">
        <v>311</v>
      </c>
      <c r="AT1055" t="s">
        <v>312</v>
      </c>
    </row>
    <row r="1056" spans="1:46" x14ac:dyDescent="0.3">
      <c r="A1056" s="2" t="s">
        <v>117</v>
      </c>
      <c r="B1056" s="33" t="s">
        <v>199</v>
      </c>
      <c r="C1056" s="33" t="s">
        <v>598</v>
      </c>
      <c r="E1056" t="s">
        <v>317</v>
      </c>
      <c r="F1056" t="s">
        <v>307</v>
      </c>
      <c r="G1056" s="32">
        <v>45211</v>
      </c>
      <c r="H1056" s="31">
        <v>0.42708333333575865</v>
      </c>
      <c r="I1056" t="s">
        <v>308</v>
      </c>
      <c r="AK1056" t="s">
        <v>364</v>
      </c>
      <c r="AO1056">
        <v>20</v>
      </c>
      <c r="AP1056" t="s">
        <v>321</v>
      </c>
      <c r="AR1056" t="s">
        <v>311</v>
      </c>
      <c r="AT1056" t="s">
        <v>312</v>
      </c>
    </row>
    <row r="1057" spans="1:46" x14ac:dyDescent="0.3">
      <c r="A1057" s="2" t="s">
        <v>117</v>
      </c>
      <c r="B1057" s="33" t="s">
        <v>199</v>
      </c>
      <c r="C1057" s="33" t="s">
        <v>598</v>
      </c>
      <c r="E1057" t="s">
        <v>317</v>
      </c>
      <c r="F1057" t="s">
        <v>307</v>
      </c>
      <c r="G1057" s="32">
        <v>45211</v>
      </c>
      <c r="H1057" s="31">
        <v>0.42708333333575865</v>
      </c>
      <c r="I1057" t="s">
        <v>308</v>
      </c>
      <c r="AK1057" t="s">
        <v>376</v>
      </c>
      <c r="AO1057">
        <v>137</v>
      </c>
      <c r="AP1057" t="s">
        <v>321</v>
      </c>
      <c r="AR1057" t="s">
        <v>311</v>
      </c>
      <c r="AT1057" t="s">
        <v>312</v>
      </c>
    </row>
    <row r="1058" spans="1:46" x14ac:dyDescent="0.3">
      <c r="A1058" s="2" t="s">
        <v>117</v>
      </c>
      <c r="B1058" s="33" t="s">
        <v>199</v>
      </c>
      <c r="C1058" s="33" t="s">
        <v>598</v>
      </c>
      <c r="E1058" t="s">
        <v>317</v>
      </c>
      <c r="F1058" t="s">
        <v>307</v>
      </c>
      <c r="G1058" s="32">
        <v>45211</v>
      </c>
      <c r="H1058" s="31">
        <v>0.42708333333575865</v>
      </c>
      <c r="I1058" t="s">
        <v>308</v>
      </c>
      <c r="AK1058" t="s">
        <v>377</v>
      </c>
      <c r="AO1058" t="s">
        <v>337</v>
      </c>
      <c r="AP1058" t="s">
        <v>321</v>
      </c>
      <c r="AR1058" t="s">
        <v>311</v>
      </c>
      <c r="AT1058" t="s">
        <v>312</v>
      </c>
    </row>
    <row r="1059" spans="1:46" x14ac:dyDescent="0.3">
      <c r="A1059" s="2" t="s">
        <v>125</v>
      </c>
      <c r="B1059" s="33" t="s">
        <v>211</v>
      </c>
      <c r="C1059" s="33" t="s">
        <v>599</v>
      </c>
      <c r="E1059" t="s">
        <v>306</v>
      </c>
      <c r="F1059" t="s">
        <v>452</v>
      </c>
      <c r="G1059" s="32">
        <v>45067</v>
      </c>
      <c r="H1059" s="31">
        <v>0.58888888888759539</v>
      </c>
      <c r="I1059" t="s">
        <v>308</v>
      </c>
      <c r="AK1059" t="s">
        <v>453</v>
      </c>
      <c r="AO1059">
        <v>20.5</v>
      </c>
      <c r="AP1059" t="s">
        <v>444</v>
      </c>
      <c r="AR1059" t="s">
        <v>311</v>
      </c>
      <c r="AT1059" t="s">
        <v>438</v>
      </c>
    </row>
    <row r="1060" spans="1:46" x14ac:dyDescent="0.3">
      <c r="A1060" s="2" t="s">
        <v>125</v>
      </c>
      <c r="B1060" s="33" t="s">
        <v>193</v>
      </c>
      <c r="C1060" s="33" t="s">
        <v>600</v>
      </c>
      <c r="E1060" t="s">
        <v>306</v>
      </c>
      <c r="F1060" t="s">
        <v>442</v>
      </c>
      <c r="G1060" s="32">
        <v>44728</v>
      </c>
      <c r="H1060" s="31">
        <v>0.5625</v>
      </c>
      <c r="I1060" t="s">
        <v>308</v>
      </c>
      <c r="AK1060" t="s">
        <v>443</v>
      </c>
      <c r="AO1060">
        <v>20.5</v>
      </c>
      <c r="AP1060" t="s">
        <v>444</v>
      </c>
      <c r="AR1060" t="s">
        <v>311</v>
      </c>
      <c r="AT1060" t="s">
        <v>438</v>
      </c>
    </row>
    <row r="1061" spans="1:46" x14ac:dyDescent="0.3">
      <c r="A1061" s="2" t="s">
        <v>125</v>
      </c>
      <c r="B1061" s="33" t="s">
        <v>166</v>
      </c>
      <c r="C1061" s="33" t="s">
        <v>601</v>
      </c>
      <c r="E1061" t="s">
        <v>306</v>
      </c>
      <c r="F1061" t="s">
        <v>452</v>
      </c>
      <c r="G1061" s="32">
        <v>45067</v>
      </c>
      <c r="H1061" s="31">
        <v>0.56944444444525288</v>
      </c>
      <c r="I1061" t="s">
        <v>308</v>
      </c>
      <c r="AK1061" t="s">
        <v>453</v>
      </c>
      <c r="AO1061">
        <v>21</v>
      </c>
      <c r="AP1061" t="s">
        <v>444</v>
      </c>
      <c r="AR1061" t="s">
        <v>311</v>
      </c>
      <c r="AT1061" t="s">
        <v>438</v>
      </c>
    </row>
    <row r="1062" spans="1:46" x14ac:dyDescent="0.3">
      <c r="A1062" s="2" t="s">
        <v>125</v>
      </c>
      <c r="B1062" s="33" t="s">
        <v>205</v>
      </c>
      <c r="C1062" s="33" t="s">
        <v>602</v>
      </c>
      <c r="E1062" t="s">
        <v>306</v>
      </c>
      <c r="F1062" t="s">
        <v>452</v>
      </c>
      <c r="G1062" s="32">
        <v>45056</v>
      </c>
      <c r="H1062" s="31">
        <v>0.57291666666424135</v>
      </c>
      <c r="I1062" t="s">
        <v>308</v>
      </c>
      <c r="AK1062" t="s">
        <v>453</v>
      </c>
      <c r="AO1062">
        <v>21</v>
      </c>
      <c r="AP1062" t="s">
        <v>444</v>
      </c>
      <c r="AR1062" t="s">
        <v>311</v>
      </c>
      <c r="AT1062" t="s">
        <v>438</v>
      </c>
    </row>
    <row r="1063" spans="1:46" x14ac:dyDescent="0.3">
      <c r="A1063" s="2" t="s">
        <v>117</v>
      </c>
      <c r="B1063" s="33" t="s">
        <v>199</v>
      </c>
      <c r="C1063" s="33" t="s">
        <v>603</v>
      </c>
      <c r="E1063" t="s">
        <v>317</v>
      </c>
      <c r="F1063" t="s">
        <v>307</v>
      </c>
      <c r="G1063" s="32">
        <v>45418</v>
      </c>
      <c r="H1063" s="31">
        <v>0.51388888889050577</v>
      </c>
      <c r="I1063" t="s">
        <v>308</v>
      </c>
      <c r="AK1063" t="s">
        <v>366</v>
      </c>
      <c r="AO1063" t="s">
        <v>428</v>
      </c>
      <c r="AP1063" t="s">
        <v>321</v>
      </c>
      <c r="AR1063" t="s">
        <v>311</v>
      </c>
      <c r="AT1063" t="s">
        <v>312</v>
      </c>
    </row>
    <row r="1064" spans="1:46" x14ac:dyDescent="0.3">
      <c r="A1064" s="2" t="s">
        <v>117</v>
      </c>
      <c r="B1064" s="33" t="s">
        <v>199</v>
      </c>
      <c r="C1064" s="33" t="s">
        <v>603</v>
      </c>
      <c r="E1064" t="s">
        <v>317</v>
      </c>
      <c r="F1064" t="s">
        <v>307</v>
      </c>
      <c r="G1064" s="32">
        <v>45418</v>
      </c>
      <c r="H1064" s="31">
        <v>0.51388888889050577</v>
      </c>
      <c r="I1064" t="s">
        <v>308</v>
      </c>
      <c r="AK1064" t="s">
        <v>375</v>
      </c>
      <c r="AO1064" t="s">
        <v>343</v>
      </c>
      <c r="AP1064" t="s">
        <v>321</v>
      </c>
      <c r="AR1064" t="s">
        <v>311</v>
      </c>
      <c r="AT1064" t="s">
        <v>312</v>
      </c>
    </row>
    <row r="1065" spans="1:46" x14ac:dyDescent="0.3">
      <c r="A1065" s="2" t="s">
        <v>117</v>
      </c>
      <c r="B1065" s="33" t="s">
        <v>199</v>
      </c>
      <c r="C1065" s="33" t="s">
        <v>603</v>
      </c>
      <c r="E1065" t="s">
        <v>317</v>
      </c>
      <c r="F1065" t="s">
        <v>307</v>
      </c>
      <c r="G1065" s="32">
        <v>45418</v>
      </c>
      <c r="H1065" s="31">
        <v>0.51388888889050577</v>
      </c>
      <c r="I1065" t="s">
        <v>308</v>
      </c>
      <c r="AK1065" t="s">
        <v>372</v>
      </c>
      <c r="AO1065" t="s">
        <v>320</v>
      </c>
      <c r="AP1065" t="s">
        <v>321</v>
      </c>
      <c r="AR1065" t="s">
        <v>311</v>
      </c>
      <c r="AT1065" t="s">
        <v>312</v>
      </c>
    </row>
    <row r="1066" spans="1:46" x14ac:dyDescent="0.3">
      <c r="A1066" s="2" t="s">
        <v>117</v>
      </c>
      <c r="B1066" s="33" t="s">
        <v>199</v>
      </c>
      <c r="C1066" s="33" t="s">
        <v>603</v>
      </c>
      <c r="E1066" t="s">
        <v>317</v>
      </c>
      <c r="F1066" t="s">
        <v>307</v>
      </c>
      <c r="G1066" s="32">
        <v>45418</v>
      </c>
      <c r="H1066" s="31">
        <v>0.51388888889050577</v>
      </c>
      <c r="I1066" t="s">
        <v>308</v>
      </c>
      <c r="AK1066" t="s">
        <v>365</v>
      </c>
      <c r="AO1066" t="s">
        <v>320</v>
      </c>
      <c r="AP1066" t="s">
        <v>321</v>
      </c>
      <c r="AR1066" t="s">
        <v>311</v>
      </c>
      <c r="AT1066" t="s">
        <v>312</v>
      </c>
    </row>
    <row r="1067" spans="1:46" x14ac:dyDescent="0.3">
      <c r="A1067" s="2" t="s">
        <v>117</v>
      </c>
      <c r="B1067" s="33" t="s">
        <v>199</v>
      </c>
      <c r="C1067" s="33" t="s">
        <v>603</v>
      </c>
      <c r="E1067" t="s">
        <v>317</v>
      </c>
      <c r="F1067" t="s">
        <v>307</v>
      </c>
      <c r="G1067" s="32">
        <v>45418</v>
      </c>
      <c r="H1067" s="31">
        <v>0.51388888889050577</v>
      </c>
      <c r="I1067" t="s">
        <v>308</v>
      </c>
      <c r="AK1067" t="s">
        <v>368</v>
      </c>
      <c r="AO1067" t="s">
        <v>325</v>
      </c>
      <c r="AP1067" t="s">
        <v>321</v>
      </c>
      <c r="AR1067" t="s">
        <v>311</v>
      </c>
      <c r="AT1067" t="s">
        <v>312</v>
      </c>
    </row>
    <row r="1068" spans="1:46" x14ac:dyDescent="0.3">
      <c r="A1068" s="2" t="s">
        <v>117</v>
      </c>
      <c r="B1068" s="33" t="s">
        <v>199</v>
      </c>
      <c r="C1068" s="33" t="s">
        <v>603</v>
      </c>
      <c r="E1068" t="s">
        <v>317</v>
      </c>
      <c r="F1068" t="s">
        <v>307</v>
      </c>
      <c r="G1068" s="32">
        <v>45418</v>
      </c>
      <c r="H1068" s="31">
        <v>0.51388888889050577</v>
      </c>
      <c r="I1068" t="s">
        <v>308</v>
      </c>
      <c r="AK1068" t="s">
        <v>369</v>
      </c>
      <c r="AO1068" t="s">
        <v>345</v>
      </c>
      <c r="AP1068" t="s">
        <v>321</v>
      </c>
      <c r="AR1068" t="s">
        <v>311</v>
      </c>
      <c r="AT1068" t="s">
        <v>312</v>
      </c>
    </row>
    <row r="1069" spans="1:46" x14ac:dyDescent="0.3">
      <c r="A1069" s="2" t="s">
        <v>117</v>
      </c>
      <c r="B1069" s="33" t="s">
        <v>199</v>
      </c>
      <c r="C1069" s="33" t="s">
        <v>603</v>
      </c>
      <c r="E1069" t="s">
        <v>317</v>
      </c>
      <c r="F1069" t="s">
        <v>307</v>
      </c>
      <c r="G1069" s="32">
        <v>45418</v>
      </c>
      <c r="H1069" s="31">
        <v>0.51388888889050577</v>
      </c>
      <c r="I1069" t="s">
        <v>308</v>
      </c>
      <c r="AK1069" t="s">
        <v>363</v>
      </c>
      <c r="AO1069" t="s">
        <v>345</v>
      </c>
      <c r="AP1069" t="s">
        <v>321</v>
      </c>
      <c r="AR1069" t="s">
        <v>311</v>
      </c>
      <c r="AT1069" t="s">
        <v>312</v>
      </c>
    </row>
    <row r="1070" spans="1:46" x14ac:dyDescent="0.3">
      <c r="A1070" s="2" t="s">
        <v>117</v>
      </c>
      <c r="B1070" s="33" t="s">
        <v>199</v>
      </c>
      <c r="C1070" s="33" t="s">
        <v>603</v>
      </c>
      <c r="E1070" t="s">
        <v>317</v>
      </c>
      <c r="F1070" t="s">
        <v>307</v>
      </c>
      <c r="G1070" s="32">
        <v>45418</v>
      </c>
      <c r="H1070" s="31">
        <v>0.51388888889050577</v>
      </c>
      <c r="I1070" t="s">
        <v>308</v>
      </c>
      <c r="AK1070" t="s">
        <v>367</v>
      </c>
      <c r="AO1070" t="s">
        <v>345</v>
      </c>
      <c r="AP1070" t="s">
        <v>321</v>
      </c>
      <c r="AR1070" t="s">
        <v>311</v>
      </c>
      <c r="AT1070" t="s">
        <v>312</v>
      </c>
    </row>
    <row r="1071" spans="1:46" x14ac:dyDescent="0.3">
      <c r="A1071" s="2" t="s">
        <v>117</v>
      </c>
      <c r="B1071" s="33" t="s">
        <v>199</v>
      </c>
      <c r="C1071" s="33" t="s">
        <v>603</v>
      </c>
      <c r="E1071" t="s">
        <v>317</v>
      </c>
      <c r="F1071" t="s">
        <v>307</v>
      </c>
      <c r="G1071" s="32">
        <v>45418</v>
      </c>
      <c r="H1071" s="31">
        <v>0.51388888889050577</v>
      </c>
      <c r="I1071" t="s">
        <v>308</v>
      </c>
      <c r="AK1071" t="s">
        <v>371</v>
      </c>
      <c r="AO1071">
        <v>13</v>
      </c>
      <c r="AP1071" t="s">
        <v>321</v>
      </c>
      <c r="AR1071" t="s">
        <v>311</v>
      </c>
      <c r="AT1071" t="s">
        <v>312</v>
      </c>
    </row>
    <row r="1072" spans="1:46" x14ac:dyDescent="0.3">
      <c r="A1072" s="2" t="s">
        <v>117</v>
      </c>
      <c r="B1072" s="33" t="s">
        <v>199</v>
      </c>
      <c r="C1072" s="33" t="s">
        <v>603</v>
      </c>
      <c r="E1072" t="s">
        <v>317</v>
      </c>
      <c r="F1072" t="s">
        <v>307</v>
      </c>
      <c r="G1072" s="32">
        <v>45418</v>
      </c>
      <c r="H1072" s="31">
        <v>0.51388888889050577</v>
      </c>
      <c r="I1072" t="s">
        <v>308</v>
      </c>
      <c r="AK1072" t="s">
        <v>373</v>
      </c>
      <c r="AO1072">
        <v>13</v>
      </c>
      <c r="AP1072" t="s">
        <v>321</v>
      </c>
      <c r="AR1072" t="s">
        <v>311</v>
      </c>
      <c r="AT1072" t="s">
        <v>312</v>
      </c>
    </row>
    <row r="1073" spans="1:46" x14ac:dyDescent="0.3">
      <c r="A1073" s="2" t="s">
        <v>117</v>
      </c>
      <c r="B1073" s="33" t="s">
        <v>199</v>
      </c>
      <c r="C1073" s="33" t="s">
        <v>603</v>
      </c>
      <c r="E1073" t="s">
        <v>317</v>
      </c>
      <c r="F1073" t="s">
        <v>307</v>
      </c>
      <c r="G1073" s="32">
        <v>45418</v>
      </c>
      <c r="H1073" s="31">
        <v>0.51388888889050577</v>
      </c>
      <c r="I1073" t="s">
        <v>308</v>
      </c>
      <c r="AK1073" t="s">
        <v>370</v>
      </c>
      <c r="AO1073">
        <v>14</v>
      </c>
      <c r="AP1073" t="s">
        <v>321</v>
      </c>
      <c r="AR1073" t="s">
        <v>311</v>
      </c>
      <c r="AT1073" t="s">
        <v>312</v>
      </c>
    </row>
    <row r="1074" spans="1:46" x14ac:dyDescent="0.3">
      <c r="A1074" s="2" t="s">
        <v>117</v>
      </c>
      <c r="B1074" s="33" t="s">
        <v>199</v>
      </c>
      <c r="C1074" s="33" t="s">
        <v>603</v>
      </c>
      <c r="E1074" t="s">
        <v>317</v>
      </c>
      <c r="F1074" t="s">
        <v>307</v>
      </c>
      <c r="G1074" s="32">
        <v>45418</v>
      </c>
      <c r="H1074" s="31">
        <v>0.51388888889050577</v>
      </c>
      <c r="I1074" t="s">
        <v>308</v>
      </c>
      <c r="AK1074" t="s">
        <v>374</v>
      </c>
      <c r="AO1074">
        <v>16</v>
      </c>
      <c r="AP1074" t="s">
        <v>321</v>
      </c>
      <c r="AR1074" t="s">
        <v>311</v>
      </c>
      <c r="AT1074" t="s">
        <v>312</v>
      </c>
    </row>
    <row r="1075" spans="1:46" x14ac:dyDescent="0.3">
      <c r="A1075" s="2" t="s">
        <v>117</v>
      </c>
      <c r="B1075" s="33" t="s">
        <v>199</v>
      </c>
      <c r="C1075" s="33" t="s">
        <v>603</v>
      </c>
      <c r="E1075" t="s">
        <v>317</v>
      </c>
      <c r="F1075" t="s">
        <v>307</v>
      </c>
      <c r="G1075" s="32">
        <v>45418</v>
      </c>
      <c r="H1075" s="31">
        <v>0.51388888889050577</v>
      </c>
      <c r="I1075" t="s">
        <v>308</v>
      </c>
      <c r="AK1075" t="s">
        <v>364</v>
      </c>
      <c r="AO1075">
        <v>18</v>
      </c>
      <c r="AP1075" t="s">
        <v>321</v>
      </c>
      <c r="AR1075" t="s">
        <v>311</v>
      </c>
      <c r="AT1075" t="s">
        <v>312</v>
      </c>
    </row>
    <row r="1076" spans="1:46" x14ac:dyDescent="0.3">
      <c r="A1076" s="2" t="s">
        <v>117</v>
      </c>
      <c r="B1076" s="33" t="s">
        <v>199</v>
      </c>
      <c r="C1076" s="33" t="s">
        <v>603</v>
      </c>
      <c r="E1076" t="s">
        <v>317</v>
      </c>
      <c r="F1076" t="s">
        <v>307</v>
      </c>
      <c r="G1076" s="32">
        <v>45418</v>
      </c>
      <c r="H1076" s="31">
        <v>0.51388888889050577</v>
      </c>
      <c r="I1076" t="s">
        <v>308</v>
      </c>
      <c r="AK1076" t="s">
        <v>376</v>
      </c>
      <c r="AO1076">
        <v>129</v>
      </c>
      <c r="AP1076" t="s">
        <v>321</v>
      </c>
      <c r="AR1076" t="s">
        <v>311</v>
      </c>
      <c r="AT1076" t="s">
        <v>312</v>
      </c>
    </row>
    <row r="1077" spans="1:46" x14ac:dyDescent="0.3">
      <c r="A1077" s="2" t="s">
        <v>117</v>
      </c>
      <c r="B1077" s="33" t="s">
        <v>199</v>
      </c>
      <c r="C1077" s="33" t="s">
        <v>603</v>
      </c>
      <c r="E1077" t="s">
        <v>317</v>
      </c>
      <c r="F1077" t="s">
        <v>307</v>
      </c>
      <c r="G1077" s="32">
        <v>45418</v>
      </c>
      <c r="H1077" s="31">
        <v>0.51388888889050577</v>
      </c>
      <c r="I1077" t="s">
        <v>308</v>
      </c>
      <c r="AK1077" t="s">
        <v>377</v>
      </c>
      <c r="AO1077" t="s">
        <v>337</v>
      </c>
      <c r="AP1077" t="s">
        <v>321</v>
      </c>
      <c r="AR1077" t="s">
        <v>311</v>
      </c>
      <c r="AT1077" t="s">
        <v>312</v>
      </c>
    </row>
    <row r="1078" spans="1:46" x14ac:dyDescent="0.3">
      <c r="A1078" s="2" t="s">
        <v>117</v>
      </c>
      <c r="B1078" s="33" t="s">
        <v>199</v>
      </c>
      <c r="C1078" s="33" t="s">
        <v>604</v>
      </c>
      <c r="E1078" t="s">
        <v>306</v>
      </c>
      <c r="F1078" t="s">
        <v>452</v>
      </c>
      <c r="G1078" s="32">
        <v>45418</v>
      </c>
      <c r="H1078" s="31">
        <v>0.51388888889050577</v>
      </c>
      <c r="I1078" t="s">
        <v>308</v>
      </c>
      <c r="AK1078" t="s">
        <v>453</v>
      </c>
      <c r="AO1078">
        <v>21</v>
      </c>
      <c r="AP1078" t="s">
        <v>444</v>
      </c>
      <c r="AR1078" t="s">
        <v>311</v>
      </c>
      <c r="AT1078" t="s">
        <v>438</v>
      </c>
    </row>
    <row r="1079" spans="1:46" x14ac:dyDescent="0.3">
      <c r="A1079" s="2" t="s">
        <v>117</v>
      </c>
      <c r="B1079" s="33" t="s">
        <v>211</v>
      </c>
      <c r="C1079" s="33" t="s">
        <v>383</v>
      </c>
      <c r="E1079" t="s">
        <v>306</v>
      </c>
      <c r="F1079" t="s">
        <v>307</v>
      </c>
      <c r="G1079" s="32">
        <v>45403</v>
      </c>
      <c r="H1079" s="31">
        <v>0.55208333333575865</v>
      </c>
      <c r="I1079" t="s">
        <v>308</v>
      </c>
      <c r="AK1079" t="s">
        <v>437</v>
      </c>
      <c r="AO1079">
        <v>21.640799999999999</v>
      </c>
      <c r="AP1079" t="s">
        <v>310</v>
      </c>
      <c r="AR1079" t="s">
        <v>311</v>
      </c>
      <c r="AT1079" t="s">
        <v>438</v>
      </c>
    </row>
    <row r="1080" spans="1:46" x14ac:dyDescent="0.3">
      <c r="A1080" s="2" t="s">
        <v>125</v>
      </c>
      <c r="B1080" s="33" t="s">
        <v>211</v>
      </c>
      <c r="C1080" s="33" t="s">
        <v>605</v>
      </c>
      <c r="E1080" t="s">
        <v>306</v>
      </c>
      <c r="F1080" t="s">
        <v>452</v>
      </c>
      <c r="G1080" s="32">
        <v>44696</v>
      </c>
      <c r="H1080" s="31">
        <v>0.42361111110949423</v>
      </c>
      <c r="I1080" t="s">
        <v>308</v>
      </c>
      <c r="AK1080" t="s">
        <v>453</v>
      </c>
      <c r="AO1080">
        <v>21.666699999999999</v>
      </c>
      <c r="AP1080" t="s">
        <v>444</v>
      </c>
      <c r="AR1080" t="s">
        <v>311</v>
      </c>
      <c r="AT1080" t="s">
        <v>438</v>
      </c>
    </row>
    <row r="1081" spans="1:46" x14ac:dyDescent="0.3">
      <c r="A1081" s="2" t="s">
        <v>125</v>
      </c>
      <c r="B1081" s="33" t="s">
        <v>153</v>
      </c>
      <c r="C1081" s="33" t="s">
        <v>606</v>
      </c>
      <c r="E1081" t="s">
        <v>306</v>
      </c>
      <c r="F1081" t="s">
        <v>452</v>
      </c>
      <c r="G1081" s="32">
        <v>45053</v>
      </c>
      <c r="H1081" s="31">
        <v>0.4375</v>
      </c>
      <c r="I1081" t="s">
        <v>308</v>
      </c>
      <c r="AK1081" t="s">
        <v>453</v>
      </c>
      <c r="AO1081">
        <v>22</v>
      </c>
      <c r="AP1081" t="s">
        <v>444</v>
      </c>
      <c r="AR1081" t="s">
        <v>311</v>
      </c>
      <c r="AT1081" t="s">
        <v>438</v>
      </c>
    </row>
    <row r="1082" spans="1:46" x14ac:dyDescent="0.3">
      <c r="A1082" s="2" t="s">
        <v>125</v>
      </c>
      <c r="B1082" s="33" t="s">
        <v>144</v>
      </c>
      <c r="C1082" s="33" t="s">
        <v>607</v>
      </c>
      <c r="E1082" t="s">
        <v>317</v>
      </c>
      <c r="F1082" t="s">
        <v>307</v>
      </c>
      <c r="G1082" s="32">
        <v>45053</v>
      </c>
      <c r="H1082" s="31">
        <v>0.58333333333575865</v>
      </c>
      <c r="I1082" t="s">
        <v>308</v>
      </c>
      <c r="AK1082" t="s">
        <v>367</v>
      </c>
      <c r="AO1082" t="s">
        <v>382</v>
      </c>
      <c r="AP1082" t="s">
        <v>321</v>
      </c>
      <c r="AR1082" t="s">
        <v>311</v>
      </c>
      <c r="AT1082" t="s">
        <v>312</v>
      </c>
    </row>
    <row r="1083" spans="1:46" x14ac:dyDescent="0.3">
      <c r="A1083" s="2" t="s">
        <v>125</v>
      </c>
      <c r="B1083" s="33" t="s">
        <v>144</v>
      </c>
      <c r="C1083" s="33" t="s">
        <v>607</v>
      </c>
      <c r="E1083" t="s">
        <v>317</v>
      </c>
      <c r="F1083" t="s">
        <v>307</v>
      </c>
      <c r="G1083" s="32">
        <v>45053</v>
      </c>
      <c r="H1083" s="31">
        <v>0.58333333333575865</v>
      </c>
      <c r="I1083" t="s">
        <v>308</v>
      </c>
      <c r="AK1083" t="s">
        <v>363</v>
      </c>
      <c r="AO1083" t="s">
        <v>388</v>
      </c>
      <c r="AP1083" t="s">
        <v>321</v>
      </c>
      <c r="AR1083" t="s">
        <v>311</v>
      </c>
      <c r="AT1083" t="s">
        <v>312</v>
      </c>
    </row>
    <row r="1084" spans="1:46" x14ac:dyDescent="0.3">
      <c r="A1084" s="2" t="s">
        <v>125</v>
      </c>
      <c r="B1084" s="33" t="s">
        <v>144</v>
      </c>
      <c r="C1084" s="33" t="s">
        <v>607</v>
      </c>
      <c r="E1084" t="s">
        <v>317</v>
      </c>
      <c r="F1084" t="s">
        <v>307</v>
      </c>
      <c r="G1084" s="32">
        <v>45053</v>
      </c>
      <c r="H1084" s="31">
        <v>0.58333333333575865</v>
      </c>
      <c r="I1084" t="s">
        <v>308</v>
      </c>
      <c r="AK1084" t="s">
        <v>373</v>
      </c>
      <c r="AO1084" t="s">
        <v>388</v>
      </c>
      <c r="AP1084" t="s">
        <v>321</v>
      </c>
      <c r="AR1084" t="s">
        <v>311</v>
      </c>
      <c r="AT1084" t="s">
        <v>312</v>
      </c>
    </row>
    <row r="1085" spans="1:46" x14ac:dyDescent="0.3">
      <c r="A1085" s="2" t="s">
        <v>125</v>
      </c>
      <c r="B1085" s="33" t="s">
        <v>144</v>
      </c>
      <c r="C1085" s="33" t="s">
        <v>607</v>
      </c>
      <c r="E1085" t="s">
        <v>317</v>
      </c>
      <c r="F1085" t="s">
        <v>307</v>
      </c>
      <c r="G1085" s="32">
        <v>45053</v>
      </c>
      <c r="H1085" s="31">
        <v>0.58333333333575865</v>
      </c>
      <c r="I1085" t="s">
        <v>308</v>
      </c>
      <c r="AK1085" t="s">
        <v>365</v>
      </c>
      <c r="AO1085" t="s">
        <v>344</v>
      </c>
      <c r="AP1085" t="s">
        <v>321</v>
      </c>
      <c r="AR1085" t="s">
        <v>311</v>
      </c>
      <c r="AT1085" t="s">
        <v>312</v>
      </c>
    </row>
    <row r="1086" spans="1:46" x14ac:dyDescent="0.3">
      <c r="A1086" s="2" t="s">
        <v>125</v>
      </c>
      <c r="B1086" s="33" t="s">
        <v>144</v>
      </c>
      <c r="C1086" s="33" t="s">
        <v>607</v>
      </c>
      <c r="E1086" t="s">
        <v>317</v>
      </c>
      <c r="F1086" t="s">
        <v>307</v>
      </c>
      <c r="G1086" s="32">
        <v>45053</v>
      </c>
      <c r="H1086" s="31">
        <v>0.58333333333575865</v>
      </c>
      <c r="I1086" t="s">
        <v>308</v>
      </c>
      <c r="AK1086" t="s">
        <v>366</v>
      </c>
      <c r="AO1086" t="s">
        <v>344</v>
      </c>
      <c r="AP1086" t="s">
        <v>321</v>
      </c>
      <c r="AR1086" t="s">
        <v>311</v>
      </c>
      <c r="AT1086" t="s">
        <v>312</v>
      </c>
    </row>
    <row r="1087" spans="1:46" x14ac:dyDescent="0.3">
      <c r="A1087" s="2" t="s">
        <v>125</v>
      </c>
      <c r="B1087" s="33" t="s">
        <v>144</v>
      </c>
      <c r="C1087" s="33" t="s">
        <v>607</v>
      </c>
      <c r="E1087" t="s">
        <v>317</v>
      </c>
      <c r="F1087" t="s">
        <v>307</v>
      </c>
      <c r="G1087" s="32">
        <v>45053</v>
      </c>
      <c r="H1087" s="31">
        <v>0.58333333333575865</v>
      </c>
      <c r="I1087" t="s">
        <v>308</v>
      </c>
      <c r="AK1087" t="s">
        <v>368</v>
      </c>
      <c r="AO1087" t="s">
        <v>325</v>
      </c>
      <c r="AP1087" t="s">
        <v>321</v>
      </c>
      <c r="AR1087" t="s">
        <v>311</v>
      </c>
      <c r="AT1087" t="s">
        <v>312</v>
      </c>
    </row>
    <row r="1088" spans="1:46" x14ac:dyDescent="0.3">
      <c r="A1088" s="2" t="s">
        <v>125</v>
      </c>
      <c r="B1088" s="33" t="s">
        <v>144</v>
      </c>
      <c r="C1088" s="33" t="s">
        <v>607</v>
      </c>
      <c r="E1088" t="s">
        <v>317</v>
      </c>
      <c r="F1088" t="s">
        <v>307</v>
      </c>
      <c r="G1088" s="32">
        <v>45053</v>
      </c>
      <c r="H1088" s="31">
        <v>0.58333333333575865</v>
      </c>
      <c r="I1088" t="s">
        <v>308</v>
      </c>
      <c r="AK1088" t="s">
        <v>370</v>
      </c>
      <c r="AO1088" t="s">
        <v>325</v>
      </c>
      <c r="AP1088" t="s">
        <v>321</v>
      </c>
      <c r="AR1088" t="s">
        <v>311</v>
      </c>
      <c r="AT1088" t="s">
        <v>312</v>
      </c>
    </row>
    <row r="1089" spans="1:46" x14ac:dyDescent="0.3">
      <c r="A1089" s="2" t="s">
        <v>125</v>
      </c>
      <c r="B1089" s="33" t="s">
        <v>144</v>
      </c>
      <c r="C1089" s="33" t="s">
        <v>607</v>
      </c>
      <c r="E1089" t="s">
        <v>317</v>
      </c>
      <c r="F1089" t="s">
        <v>307</v>
      </c>
      <c r="G1089" s="32">
        <v>45053</v>
      </c>
      <c r="H1089" s="31">
        <v>0.58333333333575865</v>
      </c>
      <c r="I1089" t="s">
        <v>308</v>
      </c>
      <c r="AK1089" t="s">
        <v>369</v>
      </c>
      <c r="AO1089" t="s">
        <v>345</v>
      </c>
      <c r="AP1089" t="s">
        <v>321</v>
      </c>
      <c r="AR1089" t="s">
        <v>311</v>
      </c>
      <c r="AT1089" t="s">
        <v>312</v>
      </c>
    </row>
    <row r="1090" spans="1:46" x14ac:dyDescent="0.3">
      <c r="A1090" s="2" t="s">
        <v>125</v>
      </c>
      <c r="B1090" s="33" t="s">
        <v>144</v>
      </c>
      <c r="C1090" s="33" t="s">
        <v>607</v>
      </c>
      <c r="E1090" t="s">
        <v>317</v>
      </c>
      <c r="F1090" t="s">
        <v>307</v>
      </c>
      <c r="G1090" s="32">
        <v>45053</v>
      </c>
      <c r="H1090" s="31">
        <v>0.58333333333575865</v>
      </c>
      <c r="I1090" t="s">
        <v>308</v>
      </c>
      <c r="AK1090" t="s">
        <v>364</v>
      </c>
      <c r="AO1090">
        <v>11</v>
      </c>
      <c r="AP1090" t="s">
        <v>321</v>
      </c>
      <c r="AR1090" t="s">
        <v>311</v>
      </c>
      <c r="AT1090" t="s">
        <v>312</v>
      </c>
    </row>
    <row r="1091" spans="1:46" x14ac:dyDescent="0.3">
      <c r="A1091" s="2" t="s">
        <v>125</v>
      </c>
      <c r="B1091" s="33" t="s">
        <v>144</v>
      </c>
      <c r="C1091" s="33" t="s">
        <v>607</v>
      </c>
      <c r="E1091" t="s">
        <v>317</v>
      </c>
      <c r="F1091" t="s">
        <v>307</v>
      </c>
      <c r="G1091" s="32">
        <v>45053</v>
      </c>
      <c r="H1091" s="31">
        <v>0.58333333333575865</v>
      </c>
      <c r="I1091" t="s">
        <v>308</v>
      </c>
      <c r="AK1091" t="s">
        <v>374</v>
      </c>
      <c r="AO1091">
        <v>14</v>
      </c>
      <c r="AP1091" t="s">
        <v>321</v>
      </c>
      <c r="AR1091" t="s">
        <v>311</v>
      </c>
      <c r="AT1091" t="s">
        <v>312</v>
      </c>
    </row>
    <row r="1092" spans="1:46" x14ac:dyDescent="0.3">
      <c r="A1092" s="2" t="s">
        <v>125</v>
      </c>
      <c r="B1092" s="33" t="s">
        <v>144</v>
      </c>
      <c r="C1092" s="33" t="s">
        <v>607</v>
      </c>
      <c r="E1092" t="s">
        <v>317</v>
      </c>
      <c r="F1092" t="s">
        <v>307</v>
      </c>
      <c r="G1092" s="32">
        <v>45053</v>
      </c>
      <c r="H1092" s="31">
        <v>0.58333333333575865</v>
      </c>
      <c r="I1092" t="s">
        <v>308</v>
      </c>
      <c r="AK1092" t="s">
        <v>371</v>
      </c>
      <c r="AO1092">
        <v>16</v>
      </c>
      <c r="AP1092" t="s">
        <v>321</v>
      </c>
      <c r="AR1092" t="s">
        <v>311</v>
      </c>
      <c r="AT1092" t="s">
        <v>312</v>
      </c>
    </row>
    <row r="1093" spans="1:46" x14ac:dyDescent="0.3">
      <c r="A1093" s="2" t="s">
        <v>125</v>
      </c>
      <c r="B1093" s="33" t="s">
        <v>144</v>
      </c>
      <c r="C1093" s="33" t="s">
        <v>607</v>
      </c>
      <c r="E1093" t="s">
        <v>317</v>
      </c>
      <c r="F1093" t="s">
        <v>307</v>
      </c>
      <c r="G1093" s="32">
        <v>45053</v>
      </c>
      <c r="H1093" s="31">
        <v>0.58333333333575865</v>
      </c>
      <c r="I1093" t="s">
        <v>308</v>
      </c>
      <c r="AK1093" t="s">
        <v>375</v>
      </c>
      <c r="AO1093">
        <v>17</v>
      </c>
      <c r="AP1093" t="s">
        <v>321</v>
      </c>
      <c r="AR1093" t="s">
        <v>311</v>
      </c>
      <c r="AT1093" t="s">
        <v>312</v>
      </c>
    </row>
    <row r="1094" spans="1:46" x14ac:dyDescent="0.3">
      <c r="A1094" s="2" t="s">
        <v>125</v>
      </c>
      <c r="B1094" s="33" t="s">
        <v>144</v>
      </c>
      <c r="C1094" s="33" t="s">
        <v>607</v>
      </c>
      <c r="E1094" t="s">
        <v>317</v>
      </c>
      <c r="F1094" t="s">
        <v>307</v>
      </c>
      <c r="G1094" s="32">
        <v>45053</v>
      </c>
      <c r="H1094" s="31">
        <v>0.58333333333575865</v>
      </c>
      <c r="I1094" t="s">
        <v>308</v>
      </c>
      <c r="AK1094" t="s">
        <v>372</v>
      </c>
      <c r="AO1094">
        <v>18</v>
      </c>
      <c r="AP1094" t="s">
        <v>321</v>
      </c>
      <c r="AR1094" t="s">
        <v>311</v>
      </c>
      <c r="AT1094" t="s">
        <v>312</v>
      </c>
    </row>
    <row r="1095" spans="1:46" x14ac:dyDescent="0.3">
      <c r="A1095" s="2" t="s">
        <v>125</v>
      </c>
      <c r="B1095" s="33" t="s">
        <v>144</v>
      </c>
      <c r="C1095" s="33" t="s">
        <v>607</v>
      </c>
      <c r="E1095" t="s">
        <v>317</v>
      </c>
      <c r="F1095" t="s">
        <v>307</v>
      </c>
      <c r="G1095" s="32">
        <v>45053</v>
      </c>
      <c r="H1095" s="31">
        <v>0.58333333333575865</v>
      </c>
      <c r="I1095" t="s">
        <v>308</v>
      </c>
      <c r="AK1095" t="s">
        <v>376</v>
      </c>
      <c r="AO1095">
        <v>120</v>
      </c>
      <c r="AP1095" t="s">
        <v>321</v>
      </c>
      <c r="AR1095" t="s">
        <v>311</v>
      </c>
      <c r="AT1095" t="s">
        <v>312</v>
      </c>
    </row>
    <row r="1096" spans="1:46" x14ac:dyDescent="0.3">
      <c r="A1096" s="2" t="s">
        <v>125</v>
      </c>
      <c r="B1096" s="33" t="s">
        <v>144</v>
      </c>
      <c r="C1096" s="33" t="s">
        <v>607</v>
      </c>
      <c r="E1096" t="s">
        <v>317</v>
      </c>
      <c r="F1096" t="s">
        <v>307</v>
      </c>
      <c r="G1096" s="32">
        <v>45053</v>
      </c>
      <c r="H1096" s="31">
        <v>0.58333333333575865</v>
      </c>
      <c r="I1096" t="s">
        <v>308</v>
      </c>
      <c r="AK1096" t="s">
        <v>377</v>
      </c>
      <c r="AO1096" t="s">
        <v>337</v>
      </c>
      <c r="AP1096" t="s">
        <v>321</v>
      </c>
      <c r="AR1096" t="s">
        <v>311</v>
      </c>
      <c r="AT1096" t="s">
        <v>312</v>
      </c>
    </row>
    <row r="1097" spans="1:46" x14ac:dyDescent="0.3">
      <c r="A1097" s="2" t="s">
        <v>117</v>
      </c>
      <c r="B1097" s="33" t="s">
        <v>205</v>
      </c>
      <c r="C1097" s="33" t="s">
        <v>608</v>
      </c>
      <c r="E1097" t="s">
        <v>306</v>
      </c>
      <c r="F1097" t="s">
        <v>452</v>
      </c>
      <c r="G1097" s="32">
        <v>45215</v>
      </c>
      <c r="H1097" s="31">
        <v>0.5</v>
      </c>
      <c r="I1097" t="s">
        <v>308</v>
      </c>
      <c r="AK1097" t="s">
        <v>453</v>
      </c>
      <c r="AO1097">
        <v>22</v>
      </c>
      <c r="AP1097" t="s">
        <v>444</v>
      </c>
      <c r="AR1097" t="s">
        <v>311</v>
      </c>
      <c r="AT1097" t="s">
        <v>438</v>
      </c>
    </row>
    <row r="1098" spans="1:46" x14ac:dyDescent="0.3">
      <c r="A1098" s="2" t="s">
        <v>117</v>
      </c>
      <c r="B1098" s="33" t="s">
        <v>205</v>
      </c>
      <c r="C1098" s="33" t="s">
        <v>609</v>
      </c>
      <c r="E1098" t="s">
        <v>306</v>
      </c>
      <c r="F1098" t="s">
        <v>452</v>
      </c>
      <c r="G1098" s="32">
        <v>45426</v>
      </c>
      <c r="H1098" s="31">
        <v>0.52430555555474712</v>
      </c>
      <c r="I1098" t="s">
        <v>308</v>
      </c>
      <c r="AK1098" t="s">
        <v>453</v>
      </c>
      <c r="AO1098">
        <v>22</v>
      </c>
      <c r="AP1098" t="s">
        <v>444</v>
      </c>
      <c r="AR1098" t="s">
        <v>311</v>
      </c>
      <c r="AT1098" t="s">
        <v>438</v>
      </c>
    </row>
    <row r="1099" spans="1:46" x14ac:dyDescent="0.3">
      <c r="A1099" s="2" t="s">
        <v>125</v>
      </c>
      <c r="B1099" s="33" t="s">
        <v>166</v>
      </c>
      <c r="C1099" s="33" t="s">
        <v>610</v>
      </c>
      <c r="E1099" t="s">
        <v>306</v>
      </c>
      <c r="F1099" t="s">
        <v>452</v>
      </c>
      <c r="G1099" s="32">
        <v>44332</v>
      </c>
      <c r="H1099" s="31">
        <v>0.4375</v>
      </c>
      <c r="I1099" t="s">
        <v>308</v>
      </c>
      <c r="AK1099" t="s">
        <v>453</v>
      </c>
      <c r="AO1099">
        <v>22.5</v>
      </c>
      <c r="AP1099" t="s">
        <v>444</v>
      </c>
      <c r="AR1099" t="s">
        <v>311</v>
      </c>
      <c r="AT1099" t="s">
        <v>438</v>
      </c>
    </row>
    <row r="1100" spans="1:46" x14ac:dyDescent="0.3">
      <c r="A1100" s="2" t="s">
        <v>125</v>
      </c>
      <c r="B1100" s="33" t="s">
        <v>209</v>
      </c>
      <c r="C1100" s="33" t="s">
        <v>611</v>
      </c>
      <c r="E1100" t="s">
        <v>306</v>
      </c>
      <c r="F1100" t="s">
        <v>452</v>
      </c>
      <c r="G1100" s="32">
        <v>45067</v>
      </c>
      <c r="H1100" s="31">
        <v>0.55000000000291038</v>
      </c>
      <c r="I1100" t="s">
        <v>308</v>
      </c>
      <c r="AK1100" t="s">
        <v>453</v>
      </c>
      <c r="AO1100">
        <v>23</v>
      </c>
      <c r="AP1100" t="s">
        <v>444</v>
      </c>
      <c r="AR1100" t="s">
        <v>311</v>
      </c>
      <c r="AT1100" t="s">
        <v>438</v>
      </c>
    </row>
    <row r="1101" spans="1:46" x14ac:dyDescent="0.3">
      <c r="A1101" s="2" t="s">
        <v>117</v>
      </c>
      <c r="B1101" s="33" t="s">
        <v>144</v>
      </c>
      <c r="C1101" s="33" t="s">
        <v>612</v>
      </c>
      <c r="E1101" t="s">
        <v>317</v>
      </c>
      <c r="F1101" t="s">
        <v>307</v>
      </c>
      <c r="G1101" s="32">
        <v>45222</v>
      </c>
      <c r="H1101" s="31">
        <v>0.40625</v>
      </c>
      <c r="I1101" t="s">
        <v>308</v>
      </c>
      <c r="AK1101" t="s">
        <v>363</v>
      </c>
      <c r="AO1101" t="s">
        <v>382</v>
      </c>
      <c r="AP1101" t="s">
        <v>321</v>
      </c>
      <c r="AR1101" t="s">
        <v>311</v>
      </c>
      <c r="AT1101" t="s">
        <v>312</v>
      </c>
    </row>
    <row r="1102" spans="1:46" x14ac:dyDescent="0.3">
      <c r="A1102" s="2" t="s">
        <v>117</v>
      </c>
      <c r="B1102" s="33" t="s">
        <v>144</v>
      </c>
      <c r="C1102" s="33" t="s">
        <v>612</v>
      </c>
      <c r="E1102" t="s">
        <v>317</v>
      </c>
      <c r="F1102" t="s">
        <v>307</v>
      </c>
      <c r="G1102" s="32">
        <v>45222</v>
      </c>
      <c r="H1102" s="31">
        <v>0.40625</v>
      </c>
      <c r="I1102" t="s">
        <v>308</v>
      </c>
      <c r="AK1102" t="s">
        <v>367</v>
      </c>
      <c r="AO1102" t="s">
        <v>382</v>
      </c>
      <c r="AP1102" t="s">
        <v>321</v>
      </c>
      <c r="AR1102" t="s">
        <v>311</v>
      </c>
      <c r="AT1102" t="s">
        <v>312</v>
      </c>
    </row>
    <row r="1103" spans="1:46" x14ac:dyDescent="0.3">
      <c r="A1103" s="2" t="s">
        <v>117</v>
      </c>
      <c r="B1103" s="33" t="s">
        <v>144</v>
      </c>
      <c r="C1103" s="33" t="s">
        <v>612</v>
      </c>
      <c r="E1103" t="s">
        <v>317</v>
      </c>
      <c r="F1103" t="s">
        <v>307</v>
      </c>
      <c r="G1103" s="32">
        <v>45222</v>
      </c>
      <c r="H1103" s="31">
        <v>0.40625</v>
      </c>
      <c r="I1103" t="s">
        <v>308</v>
      </c>
      <c r="AK1103" t="s">
        <v>373</v>
      </c>
      <c r="AO1103" t="s">
        <v>388</v>
      </c>
      <c r="AP1103" t="s">
        <v>321</v>
      </c>
      <c r="AR1103" t="s">
        <v>311</v>
      </c>
      <c r="AT1103" t="s">
        <v>312</v>
      </c>
    </row>
    <row r="1104" spans="1:46" x14ac:dyDescent="0.3">
      <c r="A1104" s="2" t="s">
        <v>117</v>
      </c>
      <c r="B1104" s="33" t="s">
        <v>144</v>
      </c>
      <c r="C1104" s="33" t="s">
        <v>612</v>
      </c>
      <c r="E1104" t="s">
        <v>317</v>
      </c>
      <c r="F1104" t="s">
        <v>307</v>
      </c>
      <c r="G1104" s="32">
        <v>45222</v>
      </c>
      <c r="H1104" s="31">
        <v>0.40625</v>
      </c>
      <c r="I1104" t="s">
        <v>308</v>
      </c>
      <c r="AK1104" t="s">
        <v>368</v>
      </c>
      <c r="AO1104" t="s">
        <v>344</v>
      </c>
      <c r="AP1104" t="s">
        <v>321</v>
      </c>
      <c r="AR1104" t="s">
        <v>311</v>
      </c>
      <c r="AT1104" t="s">
        <v>312</v>
      </c>
    </row>
    <row r="1105" spans="1:46" x14ac:dyDescent="0.3">
      <c r="A1105" s="2" t="s">
        <v>117</v>
      </c>
      <c r="B1105" s="33" t="s">
        <v>144</v>
      </c>
      <c r="C1105" s="33" t="s">
        <v>612</v>
      </c>
      <c r="E1105" t="s">
        <v>317</v>
      </c>
      <c r="F1105" t="s">
        <v>307</v>
      </c>
      <c r="G1105" s="32">
        <v>45222</v>
      </c>
      <c r="H1105" s="31">
        <v>0.40625</v>
      </c>
      <c r="I1105" t="s">
        <v>308</v>
      </c>
      <c r="AK1105" t="s">
        <v>365</v>
      </c>
      <c r="AO1105" t="s">
        <v>344</v>
      </c>
      <c r="AP1105" t="s">
        <v>321</v>
      </c>
      <c r="AR1105" t="s">
        <v>311</v>
      </c>
      <c r="AT1105" t="s">
        <v>312</v>
      </c>
    </row>
    <row r="1106" spans="1:46" x14ac:dyDescent="0.3">
      <c r="A1106" s="2" t="s">
        <v>117</v>
      </c>
      <c r="B1106" s="33" t="s">
        <v>144</v>
      </c>
      <c r="C1106" s="33" t="s">
        <v>612</v>
      </c>
      <c r="E1106" t="s">
        <v>317</v>
      </c>
      <c r="F1106" t="s">
        <v>307</v>
      </c>
      <c r="G1106" s="32">
        <v>45222</v>
      </c>
      <c r="H1106" s="31">
        <v>0.40625</v>
      </c>
      <c r="I1106" t="s">
        <v>308</v>
      </c>
      <c r="AK1106" t="s">
        <v>366</v>
      </c>
      <c r="AO1106" t="s">
        <v>344</v>
      </c>
      <c r="AP1106" t="s">
        <v>321</v>
      </c>
      <c r="AR1106" t="s">
        <v>311</v>
      </c>
      <c r="AT1106" t="s">
        <v>312</v>
      </c>
    </row>
    <row r="1107" spans="1:46" x14ac:dyDescent="0.3">
      <c r="A1107" s="2" t="s">
        <v>117</v>
      </c>
      <c r="B1107" s="33" t="s">
        <v>144</v>
      </c>
      <c r="C1107" s="33" t="s">
        <v>612</v>
      </c>
      <c r="E1107" t="s">
        <v>317</v>
      </c>
      <c r="F1107" t="s">
        <v>307</v>
      </c>
      <c r="G1107" s="32">
        <v>45222</v>
      </c>
      <c r="H1107" s="31">
        <v>0.40625</v>
      </c>
      <c r="I1107" t="s">
        <v>308</v>
      </c>
      <c r="AK1107" t="s">
        <v>370</v>
      </c>
      <c r="AO1107" t="s">
        <v>325</v>
      </c>
      <c r="AP1107" t="s">
        <v>321</v>
      </c>
      <c r="AR1107" t="s">
        <v>311</v>
      </c>
      <c r="AT1107" t="s">
        <v>312</v>
      </c>
    </row>
    <row r="1108" spans="1:46" x14ac:dyDescent="0.3">
      <c r="A1108" s="2" t="s">
        <v>117</v>
      </c>
      <c r="B1108" s="33" t="s">
        <v>144</v>
      </c>
      <c r="C1108" s="33" t="s">
        <v>612</v>
      </c>
      <c r="E1108" t="s">
        <v>317</v>
      </c>
      <c r="F1108" t="s">
        <v>307</v>
      </c>
      <c r="G1108" s="32">
        <v>45222</v>
      </c>
      <c r="H1108" s="31">
        <v>0.40625</v>
      </c>
      <c r="I1108" t="s">
        <v>308</v>
      </c>
      <c r="AK1108" t="s">
        <v>369</v>
      </c>
      <c r="AO1108" t="s">
        <v>345</v>
      </c>
      <c r="AP1108" t="s">
        <v>321</v>
      </c>
      <c r="AR1108" t="s">
        <v>311</v>
      </c>
      <c r="AT1108" t="s">
        <v>312</v>
      </c>
    </row>
    <row r="1109" spans="1:46" x14ac:dyDescent="0.3">
      <c r="A1109" s="2" t="s">
        <v>117</v>
      </c>
      <c r="B1109" s="33" t="s">
        <v>144</v>
      </c>
      <c r="C1109" s="33" t="s">
        <v>612</v>
      </c>
      <c r="E1109" t="s">
        <v>317</v>
      </c>
      <c r="F1109" t="s">
        <v>307</v>
      </c>
      <c r="G1109" s="32">
        <v>45222</v>
      </c>
      <c r="H1109" s="31">
        <v>0.40625</v>
      </c>
      <c r="I1109" t="s">
        <v>308</v>
      </c>
      <c r="AK1109" t="s">
        <v>374</v>
      </c>
      <c r="AO1109">
        <v>10</v>
      </c>
      <c r="AP1109" t="s">
        <v>321</v>
      </c>
      <c r="AR1109" t="s">
        <v>311</v>
      </c>
      <c r="AT1109" t="s">
        <v>312</v>
      </c>
    </row>
    <row r="1110" spans="1:46" x14ac:dyDescent="0.3">
      <c r="A1110" s="2" t="s">
        <v>117</v>
      </c>
      <c r="B1110" s="33" t="s">
        <v>144</v>
      </c>
      <c r="C1110" s="33" t="s">
        <v>612</v>
      </c>
      <c r="E1110" t="s">
        <v>317</v>
      </c>
      <c r="F1110" t="s">
        <v>307</v>
      </c>
      <c r="G1110" s="32">
        <v>45222</v>
      </c>
      <c r="H1110" s="31">
        <v>0.40625</v>
      </c>
      <c r="I1110" t="s">
        <v>308</v>
      </c>
      <c r="AK1110" t="s">
        <v>364</v>
      </c>
      <c r="AO1110">
        <v>12</v>
      </c>
      <c r="AP1110" t="s">
        <v>321</v>
      </c>
      <c r="AR1110" t="s">
        <v>311</v>
      </c>
      <c r="AT1110" t="s">
        <v>312</v>
      </c>
    </row>
    <row r="1111" spans="1:46" x14ac:dyDescent="0.3">
      <c r="A1111" s="2" t="s">
        <v>117</v>
      </c>
      <c r="B1111" s="33" t="s">
        <v>144</v>
      </c>
      <c r="C1111" s="33" t="s">
        <v>612</v>
      </c>
      <c r="E1111" t="s">
        <v>317</v>
      </c>
      <c r="F1111" t="s">
        <v>307</v>
      </c>
      <c r="G1111" s="32">
        <v>45222</v>
      </c>
      <c r="H1111" s="31">
        <v>0.40625</v>
      </c>
      <c r="I1111" t="s">
        <v>308</v>
      </c>
      <c r="AK1111" t="s">
        <v>371</v>
      </c>
      <c r="AO1111">
        <v>16</v>
      </c>
      <c r="AP1111" t="s">
        <v>321</v>
      </c>
      <c r="AR1111" t="s">
        <v>311</v>
      </c>
      <c r="AT1111" t="s">
        <v>312</v>
      </c>
    </row>
    <row r="1112" spans="1:46" x14ac:dyDescent="0.3">
      <c r="A1112" s="2" t="s">
        <v>117</v>
      </c>
      <c r="B1112" s="33" t="s">
        <v>144</v>
      </c>
      <c r="C1112" s="33" t="s">
        <v>612</v>
      </c>
      <c r="E1112" t="s">
        <v>317</v>
      </c>
      <c r="F1112" t="s">
        <v>307</v>
      </c>
      <c r="G1112" s="32">
        <v>45222</v>
      </c>
      <c r="H1112" s="31">
        <v>0.40625</v>
      </c>
      <c r="I1112" t="s">
        <v>308</v>
      </c>
      <c r="AK1112" t="s">
        <v>375</v>
      </c>
      <c r="AO1112">
        <v>16</v>
      </c>
      <c r="AP1112" t="s">
        <v>321</v>
      </c>
      <c r="AR1112" t="s">
        <v>311</v>
      </c>
      <c r="AT1112" t="s">
        <v>312</v>
      </c>
    </row>
    <row r="1113" spans="1:46" x14ac:dyDescent="0.3">
      <c r="A1113" s="2" t="s">
        <v>117</v>
      </c>
      <c r="B1113" s="33" t="s">
        <v>144</v>
      </c>
      <c r="C1113" s="33" t="s">
        <v>612</v>
      </c>
      <c r="E1113" t="s">
        <v>317</v>
      </c>
      <c r="F1113" t="s">
        <v>307</v>
      </c>
      <c r="G1113" s="32">
        <v>45222</v>
      </c>
      <c r="H1113" s="31">
        <v>0.40625</v>
      </c>
      <c r="I1113" t="s">
        <v>308</v>
      </c>
      <c r="AK1113" t="s">
        <v>372</v>
      </c>
      <c r="AO1113">
        <v>18</v>
      </c>
      <c r="AP1113" t="s">
        <v>321</v>
      </c>
      <c r="AR1113" t="s">
        <v>311</v>
      </c>
      <c r="AT1113" t="s">
        <v>312</v>
      </c>
    </row>
    <row r="1114" spans="1:46" x14ac:dyDescent="0.3">
      <c r="A1114" s="2" t="s">
        <v>117</v>
      </c>
      <c r="B1114" s="33" t="s">
        <v>144</v>
      </c>
      <c r="C1114" s="33" t="s">
        <v>612</v>
      </c>
      <c r="E1114" t="s">
        <v>317</v>
      </c>
      <c r="F1114" t="s">
        <v>307</v>
      </c>
      <c r="G1114" s="32">
        <v>45222</v>
      </c>
      <c r="H1114" s="31">
        <v>0.40625</v>
      </c>
      <c r="I1114" t="s">
        <v>308</v>
      </c>
      <c r="AK1114" t="s">
        <v>376</v>
      </c>
      <c r="AO1114">
        <v>114</v>
      </c>
      <c r="AP1114" t="s">
        <v>321</v>
      </c>
      <c r="AR1114" t="s">
        <v>311</v>
      </c>
      <c r="AT1114" t="s">
        <v>312</v>
      </c>
    </row>
    <row r="1115" spans="1:46" x14ac:dyDescent="0.3">
      <c r="A1115" s="2" t="s">
        <v>117</v>
      </c>
      <c r="B1115" s="33" t="s">
        <v>144</v>
      </c>
      <c r="C1115" s="33" t="s">
        <v>612</v>
      </c>
      <c r="E1115" t="s">
        <v>317</v>
      </c>
      <c r="F1115" t="s">
        <v>307</v>
      </c>
      <c r="G1115" s="32">
        <v>45222</v>
      </c>
      <c r="H1115" s="31">
        <v>0.40625</v>
      </c>
      <c r="I1115" t="s">
        <v>308</v>
      </c>
      <c r="AK1115" t="s">
        <v>377</v>
      </c>
      <c r="AO1115" t="s">
        <v>337</v>
      </c>
      <c r="AP1115" t="s">
        <v>321</v>
      </c>
      <c r="AR1115" t="s">
        <v>311</v>
      </c>
      <c r="AT1115" t="s">
        <v>312</v>
      </c>
    </row>
    <row r="1116" spans="1:46" x14ac:dyDescent="0.3">
      <c r="A1116" s="2" t="s">
        <v>117</v>
      </c>
      <c r="B1116" s="33" t="s">
        <v>182</v>
      </c>
      <c r="C1116" s="33" t="s">
        <v>613</v>
      </c>
      <c r="E1116" t="s">
        <v>306</v>
      </c>
      <c r="F1116" t="s">
        <v>452</v>
      </c>
      <c r="G1116" s="32">
        <v>45218</v>
      </c>
      <c r="H1116" s="31">
        <v>0.35416666666424135</v>
      </c>
      <c r="I1116" t="s">
        <v>308</v>
      </c>
      <c r="AK1116" t="s">
        <v>453</v>
      </c>
      <c r="AO1116">
        <v>23</v>
      </c>
      <c r="AP1116" t="s">
        <v>444</v>
      </c>
      <c r="AR1116" t="s">
        <v>311</v>
      </c>
      <c r="AT1116" t="s">
        <v>438</v>
      </c>
    </row>
    <row r="1117" spans="1:46" x14ac:dyDescent="0.3">
      <c r="A1117" s="2" t="s">
        <v>125</v>
      </c>
      <c r="B1117" s="33" t="s">
        <v>163</v>
      </c>
      <c r="C1117" s="33" t="s">
        <v>614</v>
      </c>
      <c r="E1117" t="s">
        <v>306</v>
      </c>
      <c r="F1117" t="s">
        <v>452</v>
      </c>
      <c r="G1117" s="32">
        <v>45053</v>
      </c>
      <c r="H1117" s="31">
        <v>0.5</v>
      </c>
      <c r="I1117" t="s">
        <v>308</v>
      </c>
      <c r="AK1117" t="s">
        <v>453</v>
      </c>
      <c r="AO1117">
        <v>23</v>
      </c>
      <c r="AP1117" t="s">
        <v>444</v>
      </c>
      <c r="AR1117" t="s">
        <v>311</v>
      </c>
      <c r="AT1117" t="s">
        <v>438</v>
      </c>
    </row>
    <row r="1118" spans="1:46" x14ac:dyDescent="0.3">
      <c r="A1118" s="2" t="s">
        <v>125</v>
      </c>
      <c r="B1118" s="33" t="s">
        <v>209</v>
      </c>
      <c r="C1118" s="33" t="s">
        <v>615</v>
      </c>
      <c r="E1118" t="s">
        <v>306</v>
      </c>
      <c r="F1118" t="s">
        <v>442</v>
      </c>
      <c r="G1118" s="32">
        <v>44366</v>
      </c>
      <c r="H1118" s="31">
        <v>0.67361111110949423</v>
      </c>
      <c r="I1118" t="s">
        <v>308</v>
      </c>
      <c r="AK1118" t="s">
        <v>443</v>
      </c>
      <c r="AO1118">
        <v>23</v>
      </c>
      <c r="AP1118" t="s">
        <v>444</v>
      </c>
      <c r="AR1118" t="s">
        <v>311</v>
      </c>
      <c r="AT1118" t="s">
        <v>438</v>
      </c>
    </row>
    <row r="1119" spans="1:46" x14ac:dyDescent="0.3">
      <c r="A1119" s="2" t="s">
        <v>125</v>
      </c>
      <c r="B1119" s="33" t="s">
        <v>189</v>
      </c>
      <c r="C1119" s="33" t="s">
        <v>616</v>
      </c>
      <c r="E1119" t="s">
        <v>306</v>
      </c>
      <c r="F1119" t="s">
        <v>452</v>
      </c>
      <c r="G1119" s="32">
        <v>44310</v>
      </c>
      <c r="H1119" s="31">
        <v>0.58333333333575865</v>
      </c>
      <c r="I1119" t="s">
        <v>308</v>
      </c>
      <c r="AK1119" t="s">
        <v>453</v>
      </c>
      <c r="AO1119">
        <v>24</v>
      </c>
      <c r="AP1119" t="s">
        <v>444</v>
      </c>
      <c r="AR1119" t="s">
        <v>311</v>
      </c>
      <c r="AT1119" t="s">
        <v>438</v>
      </c>
    </row>
    <row r="1120" spans="1:46" x14ac:dyDescent="0.3">
      <c r="A1120" s="2" t="s">
        <v>117</v>
      </c>
      <c r="B1120" s="33" t="s">
        <v>144</v>
      </c>
      <c r="C1120" s="33" t="s">
        <v>617</v>
      </c>
      <c r="E1120" t="s">
        <v>317</v>
      </c>
      <c r="F1120" t="s">
        <v>307</v>
      </c>
      <c r="G1120" s="32">
        <v>45428</v>
      </c>
      <c r="H1120" s="31">
        <v>0.45972222222189885</v>
      </c>
      <c r="I1120" t="s">
        <v>308</v>
      </c>
      <c r="AK1120" t="s">
        <v>367</v>
      </c>
      <c r="AO1120" t="s">
        <v>388</v>
      </c>
      <c r="AP1120" t="s">
        <v>321</v>
      </c>
      <c r="AR1120" t="s">
        <v>311</v>
      </c>
      <c r="AT1120" t="s">
        <v>312</v>
      </c>
    </row>
    <row r="1121" spans="1:46" x14ac:dyDescent="0.3">
      <c r="A1121" s="2" t="s">
        <v>117</v>
      </c>
      <c r="B1121" s="33" t="s">
        <v>144</v>
      </c>
      <c r="C1121" s="33" t="s">
        <v>617</v>
      </c>
      <c r="E1121" t="s">
        <v>317</v>
      </c>
      <c r="F1121" t="s">
        <v>307</v>
      </c>
      <c r="G1121" s="32">
        <v>45428</v>
      </c>
      <c r="H1121" s="31">
        <v>0.45972222222189885</v>
      </c>
      <c r="I1121" t="s">
        <v>308</v>
      </c>
      <c r="AK1121" t="s">
        <v>363</v>
      </c>
      <c r="AO1121" t="s">
        <v>428</v>
      </c>
      <c r="AP1121" t="s">
        <v>321</v>
      </c>
      <c r="AR1121" t="s">
        <v>311</v>
      </c>
      <c r="AT1121" t="s">
        <v>312</v>
      </c>
    </row>
    <row r="1122" spans="1:46" x14ac:dyDescent="0.3">
      <c r="A1122" s="2" t="s">
        <v>117</v>
      </c>
      <c r="B1122" s="33" t="s">
        <v>144</v>
      </c>
      <c r="C1122" s="33" t="s">
        <v>617</v>
      </c>
      <c r="E1122" t="s">
        <v>317</v>
      </c>
      <c r="F1122" t="s">
        <v>307</v>
      </c>
      <c r="G1122" s="32">
        <v>45428</v>
      </c>
      <c r="H1122" s="31">
        <v>0.45972222222189885</v>
      </c>
      <c r="I1122" t="s">
        <v>308</v>
      </c>
      <c r="AK1122" t="s">
        <v>364</v>
      </c>
      <c r="AO1122" t="s">
        <v>344</v>
      </c>
      <c r="AP1122" t="s">
        <v>321</v>
      </c>
      <c r="AR1122" t="s">
        <v>311</v>
      </c>
      <c r="AT1122" t="s">
        <v>312</v>
      </c>
    </row>
    <row r="1123" spans="1:46" x14ac:dyDescent="0.3">
      <c r="A1123" s="2" t="s">
        <v>117</v>
      </c>
      <c r="B1123" s="33" t="s">
        <v>144</v>
      </c>
      <c r="C1123" s="33" t="s">
        <v>617</v>
      </c>
      <c r="E1123" t="s">
        <v>317</v>
      </c>
      <c r="F1123" t="s">
        <v>307</v>
      </c>
      <c r="G1123" s="32">
        <v>45428</v>
      </c>
      <c r="H1123" s="31">
        <v>0.45972222222189885</v>
      </c>
      <c r="I1123" t="s">
        <v>308</v>
      </c>
      <c r="AK1123" t="s">
        <v>365</v>
      </c>
      <c r="AO1123" t="s">
        <v>344</v>
      </c>
      <c r="AP1123" t="s">
        <v>321</v>
      </c>
      <c r="AR1123" t="s">
        <v>311</v>
      </c>
      <c r="AT1123" t="s">
        <v>312</v>
      </c>
    </row>
    <row r="1124" spans="1:46" x14ac:dyDescent="0.3">
      <c r="A1124" s="2" t="s">
        <v>117</v>
      </c>
      <c r="B1124" s="33" t="s">
        <v>144</v>
      </c>
      <c r="C1124" s="33" t="s">
        <v>617</v>
      </c>
      <c r="E1124" t="s">
        <v>317</v>
      </c>
      <c r="F1124" t="s">
        <v>307</v>
      </c>
      <c r="G1124" s="32">
        <v>45428</v>
      </c>
      <c r="H1124" s="31">
        <v>0.45972222222189885</v>
      </c>
      <c r="I1124" t="s">
        <v>308</v>
      </c>
      <c r="AK1124" t="s">
        <v>366</v>
      </c>
      <c r="AO1124" t="s">
        <v>344</v>
      </c>
      <c r="AP1124" t="s">
        <v>321</v>
      </c>
      <c r="AR1124" t="s">
        <v>311</v>
      </c>
      <c r="AT1124" t="s">
        <v>312</v>
      </c>
    </row>
    <row r="1125" spans="1:46" x14ac:dyDescent="0.3">
      <c r="A1125" s="2" t="s">
        <v>117</v>
      </c>
      <c r="B1125" s="33" t="s">
        <v>144</v>
      </c>
      <c r="C1125" s="33" t="s">
        <v>617</v>
      </c>
      <c r="E1125" t="s">
        <v>317</v>
      </c>
      <c r="F1125" t="s">
        <v>307</v>
      </c>
      <c r="G1125" s="32">
        <v>45428</v>
      </c>
      <c r="H1125" s="31">
        <v>0.45972222222189885</v>
      </c>
      <c r="I1125" t="s">
        <v>308</v>
      </c>
      <c r="AK1125" t="s">
        <v>368</v>
      </c>
      <c r="AO1125" t="s">
        <v>345</v>
      </c>
      <c r="AP1125" t="s">
        <v>321</v>
      </c>
      <c r="AR1125" t="s">
        <v>311</v>
      </c>
      <c r="AT1125" t="s">
        <v>312</v>
      </c>
    </row>
    <row r="1126" spans="1:46" x14ac:dyDescent="0.3">
      <c r="A1126" s="2" t="s">
        <v>117</v>
      </c>
      <c r="B1126" s="33" t="s">
        <v>144</v>
      </c>
      <c r="C1126" s="33" t="s">
        <v>617</v>
      </c>
      <c r="E1126" t="s">
        <v>317</v>
      </c>
      <c r="F1126" t="s">
        <v>307</v>
      </c>
      <c r="G1126" s="32">
        <v>45428</v>
      </c>
      <c r="H1126" s="31">
        <v>0.45972222222189885</v>
      </c>
      <c r="I1126" t="s">
        <v>308</v>
      </c>
      <c r="AK1126" t="s">
        <v>369</v>
      </c>
      <c r="AO1126">
        <v>10</v>
      </c>
      <c r="AP1126" t="s">
        <v>321</v>
      </c>
      <c r="AR1126" t="s">
        <v>311</v>
      </c>
      <c r="AT1126" t="s">
        <v>312</v>
      </c>
    </row>
    <row r="1127" spans="1:46" x14ac:dyDescent="0.3">
      <c r="A1127" s="2" t="s">
        <v>117</v>
      </c>
      <c r="B1127" s="33" t="s">
        <v>144</v>
      </c>
      <c r="C1127" s="33" t="s">
        <v>617</v>
      </c>
      <c r="E1127" t="s">
        <v>317</v>
      </c>
      <c r="F1127" t="s">
        <v>307</v>
      </c>
      <c r="G1127" s="32">
        <v>45428</v>
      </c>
      <c r="H1127" s="31">
        <v>0.45972222222189885</v>
      </c>
      <c r="I1127" t="s">
        <v>308</v>
      </c>
      <c r="AK1127" t="s">
        <v>374</v>
      </c>
      <c r="AO1127">
        <v>10</v>
      </c>
      <c r="AP1127" t="s">
        <v>321</v>
      </c>
      <c r="AR1127" t="s">
        <v>311</v>
      </c>
      <c r="AT1127" t="s">
        <v>312</v>
      </c>
    </row>
    <row r="1128" spans="1:46" x14ac:dyDescent="0.3">
      <c r="A1128" s="2" t="s">
        <v>117</v>
      </c>
      <c r="B1128" s="33" t="s">
        <v>144</v>
      </c>
      <c r="C1128" s="33" t="s">
        <v>617</v>
      </c>
      <c r="E1128" t="s">
        <v>317</v>
      </c>
      <c r="F1128" t="s">
        <v>307</v>
      </c>
      <c r="G1128" s="32">
        <v>45428</v>
      </c>
      <c r="H1128" s="31">
        <v>0.45972222222189885</v>
      </c>
      <c r="I1128" t="s">
        <v>308</v>
      </c>
      <c r="AK1128" t="s">
        <v>370</v>
      </c>
      <c r="AO1128">
        <v>11</v>
      </c>
      <c r="AP1128" t="s">
        <v>321</v>
      </c>
      <c r="AR1128" t="s">
        <v>311</v>
      </c>
      <c r="AT1128" t="s">
        <v>312</v>
      </c>
    </row>
    <row r="1129" spans="1:46" x14ac:dyDescent="0.3">
      <c r="A1129" s="2" t="s">
        <v>117</v>
      </c>
      <c r="B1129" s="33" t="s">
        <v>144</v>
      </c>
      <c r="C1129" s="33" t="s">
        <v>617</v>
      </c>
      <c r="E1129" t="s">
        <v>317</v>
      </c>
      <c r="F1129" t="s">
        <v>307</v>
      </c>
      <c r="G1129" s="32">
        <v>45428</v>
      </c>
      <c r="H1129" s="31">
        <v>0.45972222222189885</v>
      </c>
      <c r="I1129" t="s">
        <v>308</v>
      </c>
      <c r="AK1129" t="s">
        <v>372</v>
      </c>
      <c r="AO1129">
        <v>12</v>
      </c>
      <c r="AP1129" t="s">
        <v>321</v>
      </c>
      <c r="AR1129" t="s">
        <v>311</v>
      </c>
      <c r="AT1129" t="s">
        <v>312</v>
      </c>
    </row>
    <row r="1130" spans="1:46" x14ac:dyDescent="0.3">
      <c r="A1130" s="2" t="s">
        <v>117</v>
      </c>
      <c r="B1130" s="33" t="s">
        <v>144</v>
      </c>
      <c r="C1130" s="33" t="s">
        <v>617</v>
      </c>
      <c r="E1130" t="s">
        <v>317</v>
      </c>
      <c r="F1130" t="s">
        <v>307</v>
      </c>
      <c r="G1130" s="32">
        <v>45428</v>
      </c>
      <c r="H1130" s="31">
        <v>0.45972222222189885</v>
      </c>
      <c r="I1130" t="s">
        <v>308</v>
      </c>
      <c r="AK1130" t="s">
        <v>373</v>
      </c>
      <c r="AO1130">
        <v>15</v>
      </c>
      <c r="AP1130" t="s">
        <v>321</v>
      </c>
      <c r="AR1130" t="s">
        <v>311</v>
      </c>
      <c r="AT1130" t="s">
        <v>312</v>
      </c>
    </row>
    <row r="1131" spans="1:46" x14ac:dyDescent="0.3">
      <c r="A1131" s="2" t="s">
        <v>117</v>
      </c>
      <c r="B1131" s="33" t="s">
        <v>144</v>
      </c>
      <c r="C1131" s="33" t="s">
        <v>617</v>
      </c>
      <c r="E1131" t="s">
        <v>317</v>
      </c>
      <c r="F1131" t="s">
        <v>307</v>
      </c>
      <c r="G1131" s="32">
        <v>45428</v>
      </c>
      <c r="H1131" s="31">
        <v>0.45972222222189885</v>
      </c>
      <c r="I1131" t="s">
        <v>308</v>
      </c>
      <c r="AK1131" t="s">
        <v>371</v>
      </c>
      <c r="AO1131">
        <v>16</v>
      </c>
      <c r="AP1131" t="s">
        <v>321</v>
      </c>
      <c r="AR1131" t="s">
        <v>311</v>
      </c>
      <c r="AT1131" t="s">
        <v>312</v>
      </c>
    </row>
    <row r="1132" spans="1:46" x14ac:dyDescent="0.3">
      <c r="A1132" s="2" t="s">
        <v>117</v>
      </c>
      <c r="B1132" s="33" t="s">
        <v>144</v>
      </c>
      <c r="C1132" s="33" t="s">
        <v>617</v>
      </c>
      <c r="E1132" t="s">
        <v>317</v>
      </c>
      <c r="F1132" t="s">
        <v>307</v>
      </c>
      <c r="G1132" s="32">
        <v>45428</v>
      </c>
      <c r="H1132" s="31">
        <v>0.45972222222189885</v>
      </c>
      <c r="I1132" t="s">
        <v>308</v>
      </c>
      <c r="AK1132" t="s">
        <v>375</v>
      </c>
      <c r="AO1132">
        <v>18</v>
      </c>
      <c r="AP1132" t="s">
        <v>321</v>
      </c>
      <c r="AR1132" t="s">
        <v>311</v>
      </c>
      <c r="AT1132" t="s">
        <v>312</v>
      </c>
    </row>
    <row r="1133" spans="1:46" x14ac:dyDescent="0.3">
      <c r="A1133" s="2" t="s">
        <v>117</v>
      </c>
      <c r="B1133" s="33" t="s">
        <v>144</v>
      </c>
      <c r="C1133" s="33" t="s">
        <v>617</v>
      </c>
      <c r="E1133" t="s">
        <v>317</v>
      </c>
      <c r="F1133" t="s">
        <v>307</v>
      </c>
      <c r="G1133" s="32">
        <v>45428</v>
      </c>
      <c r="H1133" s="31">
        <v>0.45972222222189885</v>
      </c>
      <c r="I1133" t="s">
        <v>308</v>
      </c>
      <c r="AK1133" t="s">
        <v>376</v>
      </c>
      <c r="AO1133">
        <v>127</v>
      </c>
      <c r="AP1133" t="s">
        <v>321</v>
      </c>
      <c r="AR1133" t="s">
        <v>311</v>
      </c>
      <c r="AT1133" t="s">
        <v>312</v>
      </c>
    </row>
    <row r="1134" spans="1:46" x14ac:dyDescent="0.3">
      <c r="A1134" s="2" t="s">
        <v>117</v>
      </c>
      <c r="B1134" s="33" t="s">
        <v>144</v>
      </c>
      <c r="C1134" s="33" t="s">
        <v>617</v>
      </c>
      <c r="E1134" t="s">
        <v>317</v>
      </c>
      <c r="F1134" t="s">
        <v>307</v>
      </c>
      <c r="G1134" s="32">
        <v>45428</v>
      </c>
      <c r="H1134" s="31">
        <v>0.45972222222189885</v>
      </c>
      <c r="I1134" t="s">
        <v>308</v>
      </c>
      <c r="AK1134" t="s">
        <v>377</v>
      </c>
      <c r="AO1134" t="s">
        <v>337</v>
      </c>
      <c r="AP1134" t="s">
        <v>321</v>
      </c>
      <c r="AR1134" t="s">
        <v>311</v>
      </c>
      <c r="AT1134" t="s">
        <v>312</v>
      </c>
    </row>
    <row r="1135" spans="1:46" x14ac:dyDescent="0.3">
      <c r="A1135" s="2" t="s">
        <v>117</v>
      </c>
      <c r="B1135" s="33" t="s">
        <v>203</v>
      </c>
      <c r="C1135" s="33" t="s">
        <v>618</v>
      </c>
      <c r="E1135" t="s">
        <v>306</v>
      </c>
      <c r="F1135" t="s">
        <v>452</v>
      </c>
      <c r="G1135" s="32">
        <v>45225</v>
      </c>
      <c r="H1135" s="31">
        <v>0.48958333333575865</v>
      </c>
      <c r="I1135" t="s">
        <v>308</v>
      </c>
      <c r="AK1135" t="s">
        <v>453</v>
      </c>
      <c r="AO1135">
        <v>24</v>
      </c>
      <c r="AP1135" t="s">
        <v>444</v>
      </c>
      <c r="AR1135" t="s">
        <v>311</v>
      </c>
      <c r="AT1135" t="s">
        <v>438</v>
      </c>
    </row>
    <row r="1136" spans="1:46" x14ac:dyDescent="0.3">
      <c r="A1136" s="2" t="s">
        <v>125</v>
      </c>
      <c r="B1136" s="33" t="s">
        <v>207</v>
      </c>
      <c r="C1136" s="33" t="s">
        <v>619</v>
      </c>
      <c r="E1136" t="s">
        <v>306</v>
      </c>
      <c r="F1136" t="s">
        <v>452</v>
      </c>
      <c r="G1136" s="32">
        <v>45053</v>
      </c>
      <c r="H1136" s="31">
        <v>0.59375</v>
      </c>
      <c r="I1136" t="s">
        <v>308</v>
      </c>
      <c r="AK1136" t="s">
        <v>453</v>
      </c>
      <c r="AO1136">
        <v>25</v>
      </c>
      <c r="AP1136" t="s">
        <v>444</v>
      </c>
      <c r="AR1136" t="s">
        <v>311</v>
      </c>
      <c r="AT1136" t="s">
        <v>438</v>
      </c>
    </row>
    <row r="1137" spans="1:46" x14ac:dyDescent="0.3">
      <c r="A1137" s="2" t="s">
        <v>125</v>
      </c>
      <c r="B1137" s="33" t="s">
        <v>197</v>
      </c>
      <c r="C1137" s="33" t="s">
        <v>620</v>
      </c>
      <c r="E1137" t="s">
        <v>306</v>
      </c>
      <c r="F1137" t="s">
        <v>452</v>
      </c>
      <c r="G1137" s="32">
        <v>44318</v>
      </c>
      <c r="H1137" s="31">
        <v>0.54166666666424135</v>
      </c>
      <c r="I1137" t="s">
        <v>308</v>
      </c>
      <c r="AK1137" t="s">
        <v>453</v>
      </c>
      <c r="AO1137">
        <v>26</v>
      </c>
      <c r="AP1137" t="s">
        <v>444</v>
      </c>
      <c r="AR1137" t="s">
        <v>311</v>
      </c>
      <c r="AT1137" t="s">
        <v>438</v>
      </c>
    </row>
    <row r="1138" spans="1:46" x14ac:dyDescent="0.3">
      <c r="A1138" s="2" t="s">
        <v>125</v>
      </c>
      <c r="B1138" s="33" t="s">
        <v>187</v>
      </c>
      <c r="C1138" s="33" t="s">
        <v>621</v>
      </c>
      <c r="E1138" t="s">
        <v>306</v>
      </c>
      <c r="F1138" t="s">
        <v>452</v>
      </c>
      <c r="G1138" s="32">
        <v>44474</v>
      </c>
      <c r="H1138" s="31">
        <v>0.58333333333575865</v>
      </c>
      <c r="I1138" t="s">
        <v>308</v>
      </c>
      <c r="AK1138" t="s">
        <v>453</v>
      </c>
      <c r="AO1138">
        <v>26</v>
      </c>
      <c r="AP1138" t="s">
        <v>444</v>
      </c>
      <c r="AR1138" t="s">
        <v>311</v>
      </c>
      <c r="AT1138" t="s">
        <v>438</v>
      </c>
    </row>
    <row r="1139" spans="1:46" x14ac:dyDescent="0.3">
      <c r="A1139" s="2" t="s">
        <v>125</v>
      </c>
      <c r="B1139" s="33" t="s">
        <v>203</v>
      </c>
      <c r="C1139" s="33" t="s">
        <v>622</v>
      </c>
      <c r="E1139" t="s">
        <v>317</v>
      </c>
      <c r="F1139" t="s">
        <v>307</v>
      </c>
      <c r="G1139" s="32">
        <v>44850</v>
      </c>
      <c r="H1139" s="31">
        <v>0.4375</v>
      </c>
      <c r="I1139" t="s">
        <v>308</v>
      </c>
      <c r="AK1139" t="s">
        <v>368</v>
      </c>
      <c r="AO1139" t="s">
        <v>343</v>
      </c>
      <c r="AP1139" t="s">
        <v>321</v>
      </c>
      <c r="AR1139" t="s">
        <v>311</v>
      </c>
      <c r="AT1139" t="s">
        <v>312</v>
      </c>
    </row>
    <row r="1140" spans="1:46" x14ac:dyDescent="0.3">
      <c r="A1140" s="2" t="s">
        <v>125</v>
      </c>
      <c r="B1140" s="33" t="s">
        <v>203</v>
      </c>
      <c r="C1140" s="33" t="s">
        <v>622</v>
      </c>
      <c r="E1140" t="s">
        <v>317</v>
      </c>
      <c r="F1140" t="s">
        <v>307</v>
      </c>
      <c r="G1140" s="32">
        <v>44850</v>
      </c>
      <c r="H1140" s="31">
        <v>0.4375</v>
      </c>
      <c r="I1140" t="s">
        <v>308</v>
      </c>
      <c r="AK1140" t="s">
        <v>369</v>
      </c>
      <c r="AO1140" t="s">
        <v>320</v>
      </c>
      <c r="AP1140" t="s">
        <v>321</v>
      </c>
      <c r="AR1140" t="s">
        <v>311</v>
      </c>
      <c r="AT1140" t="s">
        <v>312</v>
      </c>
    </row>
    <row r="1141" spans="1:46" x14ac:dyDescent="0.3">
      <c r="A1141" s="2" t="s">
        <v>125</v>
      </c>
      <c r="B1141" s="33" t="s">
        <v>203</v>
      </c>
      <c r="C1141" s="33" t="s">
        <v>622</v>
      </c>
      <c r="E1141" t="s">
        <v>317</v>
      </c>
      <c r="F1141" t="s">
        <v>307</v>
      </c>
      <c r="G1141" s="32">
        <v>44850</v>
      </c>
      <c r="H1141" s="31">
        <v>0.4375</v>
      </c>
      <c r="I1141" t="s">
        <v>308</v>
      </c>
      <c r="AK1141" t="s">
        <v>365</v>
      </c>
      <c r="AO1141" t="s">
        <v>320</v>
      </c>
      <c r="AP1141" t="s">
        <v>321</v>
      </c>
      <c r="AR1141" t="s">
        <v>311</v>
      </c>
      <c r="AT1141" t="s">
        <v>312</v>
      </c>
    </row>
    <row r="1142" spans="1:46" x14ac:dyDescent="0.3">
      <c r="A1142" s="2" t="s">
        <v>125</v>
      </c>
      <c r="B1142" s="33" t="s">
        <v>203</v>
      </c>
      <c r="C1142" s="33" t="s">
        <v>622</v>
      </c>
      <c r="E1142" t="s">
        <v>317</v>
      </c>
      <c r="F1142" t="s">
        <v>307</v>
      </c>
      <c r="G1142" s="32">
        <v>44850</v>
      </c>
      <c r="H1142" s="31">
        <v>0.4375</v>
      </c>
      <c r="I1142" t="s">
        <v>308</v>
      </c>
      <c r="AK1142" t="s">
        <v>366</v>
      </c>
      <c r="AO1142" t="s">
        <v>320</v>
      </c>
      <c r="AP1142" t="s">
        <v>321</v>
      </c>
      <c r="AR1142" t="s">
        <v>311</v>
      </c>
      <c r="AT1142" t="s">
        <v>312</v>
      </c>
    </row>
    <row r="1143" spans="1:46" x14ac:dyDescent="0.3">
      <c r="A1143" s="2" t="s">
        <v>125</v>
      </c>
      <c r="B1143" s="33" t="s">
        <v>203</v>
      </c>
      <c r="C1143" s="33" t="s">
        <v>622</v>
      </c>
      <c r="E1143" t="s">
        <v>317</v>
      </c>
      <c r="F1143" t="s">
        <v>307</v>
      </c>
      <c r="G1143" s="32">
        <v>44850</v>
      </c>
      <c r="H1143" s="31">
        <v>0.4375</v>
      </c>
      <c r="I1143" t="s">
        <v>308</v>
      </c>
      <c r="AK1143" t="s">
        <v>374</v>
      </c>
      <c r="AO1143" t="s">
        <v>345</v>
      </c>
      <c r="AP1143" t="s">
        <v>321</v>
      </c>
      <c r="AR1143" t="s">
        <v>311</v>
      </c>
      <c r="AT1143" t="s">
        <v>312</v>
      </c>
    </row>
    <row r="1144" spans="1:46" x14ac:dyDescent="0.3">
      <c r="A1144" s="2" t="s">
        <v>125</v>
      </c>
      <c r="B1144" s="33" t="s">
        <v>203</v>
      </c>
      <c r="C1144" s="33" t="s">
        <v>622</v>
      </c>
      <c r="E1144" t="s">
        <v>317</v>
      </c>
      <c r="F1144" t="s">
        <v>307</v>
      </c>
      <c r="G1144" s="32">
        <v>44850</v>
      </c>
      <c r="H1144" s="31">
        <v>0.4375</v>
      </c>
      <c r="I1144" t="s">
        <v>308</v>
      </c>
      <c r="AK1144" t="s">
        <v>363</v>
      </c>
      <c r="AO1144" t="s">
        <v>345</v>
      </c>
      <c r="AP1144" t="s">
        <v>321</v>
      </c>
      <c r="AR1144" t="s">
        <v>311</v>
      </c>
      <c r="AT1144" t="s">
        <v>312</v>
      </c>
    </row>
    <row r="1145" spans="1:46" x14ac:dyDescent="0.3">
      <c r="A1145" s="2" t="s">
        <v>125</v>
      </c>
      <c r="B1145" s="33" t="s">
        <v>203</v>
      </c>
      <c r="C1145" s="33" t="s">
        <v>622</v>
      </c>
      <c r="E1145" t="s">
        <v>317</v>
      </c>
      <c r="F1145" t="s">
        <v>307</v>
      </c>
      <c r="G1145" s="32">
        <v>44850</v>
      </c>
      <c r="H1145" s="31">
        <v>0.4375</v>
      </c>
      <c r="I1145" t="s">
        <v>308</v>
      </c>
      <c r="AK1145" t="s">
        <v>367</v>
      </c>
      <c r="AO1145">
        <v>10</v>
      </c>
      <c r="AP1145" t="s">
        <v>321</v>
      </c>
      <c r="AR1145" t="s">
        <v>311</v>
      </c>
      <c r="AT1145" t="s">
        <v>312</v>
      </c>
    </row>
    <row r="1146" spans="1:46" x14ac:dyDescent="0.3">
      <c r="A1146" s="2" t="s">
        <v>125</v>
      </c>
      <c r="B1146" s="33" t="s">
        <v>203</v>
      </c>
      <c r="C1146" s="33" t="s">
        <v>622</v>
      </c>
      <c r="E1146" t="s">
        <v>317</v>
      </c>
      <c r="F1146" t="s">
        <v>307</v>
      </c>
      <c r="G1146" s="32">
        <v>44850</v>
      </c>
      <c r="H1146" s="31">
        <v>0.4375</v>
      </c>
      <c r="I1146" t="s">
        <v>308</v>
      </c>
      <c r="AK1146" t="s">
        <v>375</v>
      </c>
      <c r="AO1146">
        <v>13</v>
      </c>
      <c r="AP1146" t="s">
        <v>321</v>
      </c>
      <c r="AR1146" t="s">
        <v>311</v>
      </c>
      <c r="AT1146" t="s">
        <v>312</v>
      </c>
    </row>
    <row r="1147" spans="1:46" x14ac:dyDescent="0.3">
      <c r="A1147" s="2" t="s">
        <v>125</v>
      </c>
      <c r="B1147" s="33" t="s">
        <v>203</v>
      </c>
      <c r="C1147" s="33" t="s">
        <v>622</v>
      </c>
      <c r="E1147" t="s">
        <v>317</v>
      </c>
      <c r="F1147" t="s">
        <v>307</v>
      </c>
      <c r="G1147" s="32">
        <v>44850</v>
      </c>
      <c r="H1147" s="31">
        <v>0.4375</v>
      </c>
      <c r="I1147" t="s">
        <v>308</v>
      </c>
      <c r="AK1147" t="s">
        <v>373</v>
      </c>
      <c r="AO1147">
        <v>14</v>
      </c>
      <c r="AP1147" t="s">
        <v>321</v>
      </c>
      <c r="AR1147" t="s">
        <v>311</v>
      </c>
      <c r="AT1147" t="s">
        <v>312</v>
      </c>
    </row>
    <row r="1148" spans="1:46" x14ac:dyDescent="0.3">
      <c r="A1148" s="2" t="s">
        <v>125</v>
      </c>
      <c r="B1148" s="33" t="s">
        <v>203</v>
      </c>
      <c r="C1148" s="33" t="s">
        <v>622</v>
      </c>
      <c r="E1148" t="s">
        <v>317</v>
      </c>
      <c r="F1148" t="s">
        <v>307</v>
      </c>
      <c r="G1148" s="32">
        <v>44850</v>
      </c>
      <c r="H1148" s="31">
        <v>0.4375</v>
      </c>
      <c r="I1148" t="s">
        <v>308</v>
      </c>
      <c r="AK1148" t="s">
        <v>372</v>
      </c>
      <c r="AO1148">
        <v>16</v>
      </c>
      <c r="AP1148" t="s">
        <v>321</v>
      </c>
      <c r="AR1148" t="s">
        <v>311</v>
      </c>
      <c r="AT1148" t="s">
        <v>312</v>
      </c>
    </row>
    <row r="1149" spans="1:46" x14ac:dyDescent="0.3">
      <c r="A1149" s="2" t="s">
        <v>125</v>
      </c>
      <c r="B1149" s="33" t="s">
        <v>203</v>
      </c>
      <c r="C1149" s="33" t="s">
        <v>622</v>
      </c>
      <c r="E1149" t="s">
        <v>317</v>
      </c>
      <c r="F1149" t="s">
        <v>307</v>
      </c>
      <c r="G1149" s="32">
        <v>44850</v>
      </c>
      <c r="H1149" s="31">
        <v>0.4375</v>
      </c>
      <c r="I1149" t="s">
        <v>308</v>
      </c>
      <c r="AK1149" t="s">
        <v>364</v>
      </c>
      <c r="AO1149">
        <v>17</v>
      </c>
      <c r="AP1149" t="s">
        <v>321</v>
      </c>
      <c r="AR1149" t="s">
        <v>311</v>
      </c>
      <c r="AT1149" t="s">
        <v>312</v>
      </c>
    </row>
    <row r="1150" spans="1:46" x14ac:dyDescent="0.3">
      <c r="A1150" s="2" t="s">
        <v>125</v>
      </c>
      <c r="B1150" s="33" t="s">
        <v>203</v>
      </c>
      <c r="C1150" s="33" t="s">
        <v>622</v>
      </c>
      <c r="E1150" t="s">
        <v>317</v>
      </c>
      <c r="F1150" t="s">
        <v>307</v>
      </c>
      <c r="G1150" s="32">
        <v>44850</v>
      </c>
      <c r="H1150" s="31">
        <v>0.4375</v>
      </c>
      <c r="I1150" t="s">
        <v>308</v>
      </c>
      <c r="AK1150" t="s">
        <v>371</v>
      </c>
      <c r="AO1150">
        <v>17</v>
      </c>
      <c r="AP1150" t="s">
        <v>321</v>
      </c>
      <c r="AR1150" t="s">
        <v>311</v>
      </c>
      <c r="AT1150" t="s">
        <v>312</v>
      </c>
    </row>
    <row r="1151" spans="1:46" x14ac:dyDescent="0.3">
      <c r="A1151" s="2" t="s">
        <v>125</v>
      </c>
      <c r="B1151" s="33" t="s">
        <v>203</v>
      </c>
      <c r="C1151" s="33" t="s">
        <v>622</v>
      </c>
      <c r="E1151" t="s">
        <v>317</v>
      </c>
      <c r="F1151" t="s">
        <v>307</v>
      </c>
      <c r="G1151" s="32">
        <v>44850</v>
      </c>
      <c r="H1151" s="31">
        <v>0.4375</v>
      </c>
      <c r="I1151" t="s">
        <v>308</v>
      </c>
      <c r="AK1151" t="s">
        <v>370</v>
      </c>
      <c r="AO1151">
        <v>17</v>
      </c>
      <c r="AP1151" t="s">
        <v>321</v>
      </c>
      <c r="AR1151" t="s">
        <v>311</v>
      </c>
      <c r="AT1151" t="s">
        <v>312</v>
      </c>
    </row>
    <row r="1152" spans="1:46" x14ac:dyDescent="0.3">
      <c r="A1152" s="2" t="s">
        <v>125</v>
      </c>
      <c r="B1152" s="33" t="s">
        <v>203</v>
      </c>
      <c r="C1152" s="33" t="s">
        <v>622</v>
      </c>
      <c r="E1152" t="s">
        <v>317</v>
      </c>
      <c r="F1152" t="s">
        <v>307</v>
      </c>
      <c r="G1152" s="32">
        <v>44850</v>
      </c>
      <c r="H1152" s="31">
        <v>0.4375</v>
      </c>
      <c r="I1152" t="s">
        <v>308</v>
      </c>
      <c r="AK1152" t="s">
        <v>376</v>
      </c>
      <c r="AO1152">
        <v>145</v>
      </c>
      <c r="AP1152" t="s">
        <v>321</v>
      </c>
      <c r="AR1152" t="s">
        <v>311</v>
      </c>
      <c r="AT1152" t="s">
        <v>312</v>
      </c>
    </row>
    <row r="1153" spans="1:46" x14ac:dyDescent="0.3">
      <c r="A1153" s="2" t="s">
        <v>125</v>
      </c>
      <c r="B1153" s="33" t="s">
        <v>203</v>
      </c>
      <c r="C1153" s="33" t="s">
        <v>622</v>
      </c>
      <c r="E1153" t="s">
        <v>317</v>
      </c>
      <c r="F1153" t="s">
        <v>307</v>
      </c>
      <c r="G1153" s="32">
        <v>44850</v>
      </c>
      <c r="H1153" s="31">
        <v>0.4375</v>
      </c>
      <c r="I1153" t="s">
        <v>308</v>
      </c>
      <c r="AK1153" t="s">
        <v>377</v>
      </c>
      <c r="AO1153" t="s">
        <v>337</v>
      </c>
      <c r="AP1153" t="s">
        <v>321</v>
      </c>
      <c r="AR1153" t="s">
        <v>311</v>
      </c>
      <c r="AT1153" t="s">
        <v>312</v>
      </c>
    </row>
    <row r="1154" spans="1:46" x14ac:dyDescent="0.3">
      <c r="A1154" s="2" t="s">
        <v>125</v>
      </c>
      <c r="B1154" s="33" t="s">
        <v>209</v>
      </c>
      <c r="C1154" s="33" t="s">
        <v>623</v>
      </c>
      <c r="E1154" t="s">
        <v>306</v>
      </c>
      <c r="F1154" t="s">
        <v>452</v>
      </c>
      <c r="G1154" s="32">
        <v>44366</v>
      </c>
      <c r="H1154" s="31">
        <v>0.67361111110949423</v>
      </c>
      <c r="I1154" t="s">
        <v>308</v>
      </c>
      <c r="AK1154" t="s">
        <v>453</v>
      </c>
      <c r="AO1154">
        <v>29.4</v>
      </c>
      <c r="AP1154" t="s">
        <v>444</v>
      </c>
      <c r="AR1154" t="s">
        <v>311</v>
      </c>
      <c r="AT1154" t="s">
        <v>438</v>
      </c>
    </row>
    <row r="1155" spans="1:46" x14ac:dyDescent="0.3">
      <c r="A1155" s="2" t="s">
        <v>125</v>
      </c>
      <c r="B1155" s="33" t="s">
        <v>166</v>
      </c>
      <c r="C1155" s="33" t="s">
        <v>624</v>
      </c>
      <c r="E1155" t="s">
        <v>306</v>
      </c>
      <c r="F1155" t="s">
        <v>442</v>
      </c>
      <c r="G1155" s="32">
        <v>44675</v>
      </c>
      <c r="H1155" s="31">
        <v>0.50902777777810115</v>
      </c>
      <c r="I1155" t="s">
        <v>308</v>
      </c>
      <c r="AK1155" t="s">
        <v>443</v>
      </c>
      <c r="AO1155">
        <v>16</v>
      </c>
      <c r="AP1155" t="s">
        <v>444</v>
      </c>
      <c r="AR1155" t="s">
        <v>311</v>
      </c>
      <c r="AT1155" t="s">
        <v>438</v>
      </c>
    </row>
    <row r="1156" spans="1:46" x14ac:dyDescent="0.3">
      <c r="A1156" s="2" t="s">
        <v>117</v>
      </c>
      <c r="B1156" s="33" t="s">
        <v>203</v>
      </c>
      <c r="C1156" s="33" t="s">
        <v>625</v>
      </c>
      <c r="E1156" t="s">
        <v>317</v>
      </c>
      <c r="F1156" t="s">
        <v>307</v>
      </c>
      <c r="G1156" s="32">
        <v>45225</v>
      </c>
      <c r="H1156" s="31">
        <v>0.48958333333575865</v>
      </c>
      <c r="I1156" t="s">
        <v>308</v>
      </c>
      <c r="AK1156" t="s">
        <v>368</v>
      </c>
      <c r="AO1156" t="s">
        <v>320</v>
      </c>
      <c r="AP1156" t="s">
        <v>321</v>
      </c>
      <c r="AR1156" t="s">
        <v>311</v>
      </c>
      <c r="AT1156" t="s">
        <v>312</v>
      </c>
    </row>
    <row r="1157" spans="1:46" x14ac:dyDescent="0.3">
      <c r="A1157" s="2" t="s">
        <v>117</v>
      </c>
      <c r="B1157" s="33" t="s">
        <v>203</v>
      </c>
      <c r="C1157" s="33" t="s">
        <v>625</v>
      </c>
      <c r="E1157" t="s">
        <v>317</v>
      </c>
      <c r="F1157" t="s">
        <v>307</v>
      </c>
      <c r="G1157" s="32">
        <v>45225</v>
      </c>
      <c r="H1157" s="31">
        <v>0.48958333333575865</v>
      </c>
      <c r="I1157" t="s">
        <v>308</v>
      </c>
      <c r="AK1157" t="s">
        <v>365</v>
      </c>
      <c r="AO1157" t="s">
        <v>320</v>
      </c>
      <c r="AP1157" t="s">
        <v>321</v>
      </c>
      <c r="AR1157" t="s">
        <v>311</v>
      </c>
      <c r="AT1157" t="s">
        <v>312</v>
      </c>
    </row>
    <row r="1158" spans="1:46" x14ac:dyDescent="0.3">
      <c r="A1158" s="2" t="s">
        <v>117</v>
      </c>
      <c r="B1158" s="33" t="s">
        <v>203</v>
      </c>
      <c r="C1158" s="33" t="s">
        <v>625</v>
      </c>
      <c r="E1158" t="s">
        <v>317</v>
      </c>
      <c r="F1158" t="s">
        <v>307</v>
      </c>
      <c r="G1158" s="32">
        <v>45225</v>
      </c>
      <c r="H1158" s="31">
        <v>0.48958333333575865</v>
      </c>
      <c r="I1158" t="s">
        <v>308</v>
      </c>
      <c r="AK1158" t="s">
        <v>366</v>
      </c>
      <c r="AO1158" t="s">
        <v>320</v>
      </c>
      <c r="AP1158" t="s">
        <v>321</v>
      </c>
      <c r="AR1158" t="s">
        <v>311</v>
      </c>
      <c r="AT1158" t="s">
        <v>312</v>
      </c>
    </row>
    <row r="1159" spans="1:46" x14ac:dyDescent="0.3">
      <c r="A1159" s="2" t="s">
        <v>117</v>
      </c>
      <c r="B1159" s="33" t="s">
        <v>203</v>
      </c>
      <c r="C1159" s="33" t="s">
        <v>625</v>
      </c>
      <c r="E1159" t="s">
        <v>317</v>
      </c>
      <c r="F1159" t="s">
        <v>307</v>
      </c>
      <c r="G1159" s="32">
        <v>45225</v>
      </c>
      <c r="H1159" s="31">
        <v>0.48958333333575865</v>
      </c>
      <c r="I1159" t="s">
        <v>308</v>
      </c>
      <c r="AK1159" t="s">
        <v>363</v>
      </c>
      <c r="AO1159" t="s">
        <v>344</v>
      </c>
      <c r="AP1159" t="s">
        <v>321</v>
      </c>
      <c r="AR1159" t="s">
        <v>311</v>
      </c>
      <c r="AT1159" t="s">
        <v>312</v>
      </c>
    </row>
    <row r="1160" spans="1:46" x14ac:dyDescent="0.3">
      <c r="A1160" s="2" t="s">
        <v>117</v>
      </c>
      <c r="B1160" s="33" t="s">
        <v>203</v>
      </c>
      <c r="C1160" s="33" t="s">
        <v>625</v>
      </c>
      <c r="E1160" t="s">
        <v>317</v>
      </c>
      <c r="F1160" t="s">
        <v>307</v>
      </c>
      <c r="G1160" s="32">
        <v>45225</v>
      </c>
      <c r="H1160" s="31">
        <v>0.48958333333575865</v>
      </c>
      <c r="I1160" t="s">
        <v>308</v>
      </c>
      <c r="AK1160" t="s">
        <v>369</v>
      </c>
      <c r="AO1160" t="s">
        <v>325</v>
      </c>
      <c r="AP1160" t="s">
        <v>321</v>
      </c>
      <c r="AR1160" t="s">
        <v>311</v>
      </c>
      <c r="AT1160" t="s">
        <v>312</v>
      </c>
    </row>
    <row r="1161" spans="1:46" x14ac:dyDescent="0.3">
      <c r="A1161" s="2" t="s">
        <v>117</v>
      </c>
      <c r="B1161" s="33" t="s">
        <v>203</v>
      </c>
      <c r="C1161" s="33" t="s">
        <v>625</v>
      </c>
      <c r="E1161" t="s">
        <v>317</v>
      </c>
      <c r="F1161" t="s">
        <v>307</v>
      </c>
      <c r="G1161" s="32">
        <v>45225</v>
      </c>
      <c r="H1161" s="31">
        <v>0.48958333333575865</v>
      </c>
      <c r="I1161" t="s">
        <v>308</v>
      </c>
      <c r="AK1161" t="s">
        <v>367</v>
      </c>
      <c r="AO1161" t="s">
        <v>345</v>
      </c>
      <c r="AP1161" t="s">
        <v>321</v>
      </c>
      <c r="AR1161" t="s">
        <v>311</v>
      </c>
      <c r="AT1161" t="s">
        <v>312</v>
      </c>
    </row>
    <row r="1162" spans="1:46" x14ac:dyDescent="0.3">
      <c r="A1162" s="2" t="s">
        <v>117</v>
      </c>
      <c r="B1162" s="33" t="s">
        <v>203</v>
      </c>
      <c r="C1162" s="33" t="s">
        <v>625</v>
      </c>
      <c r="E1162" t="s">
        <v>317</v>
      </c>
      <c r="F1162" t="s">
        <v>307</v>
      </c>
      <c r="G1162" s="32">
        <v>45225</v>
      </c>
      <c r="H1162" s="31">
        <v>0.48958333333575865</v>
      </c>
      <c r="I1162" t="s">
        <v>308</v>
      </c>
      <c r="AK1162" t="s">
        <v>374</v>
      </c>
      <c r="AO1162">
        <v>14</v>
      </c>
      <c r="AP1162" t="s">
        <v>321</v>
      </c>
      <c r="AR1162" t="s">
        <v>311</v>
      </c>
      <c r="AT1162" t="s">
        <v>312</v>
      </c>
    </row>
    <row r="1163" spans="1:46" x14ac:dyDescent="0.3">
      <c r="A1163" s="2" t="s">
        <v>117</v>
      </c>
      <c r="B1163" s="33" t="s">
        <v>203</v>
      </c>
      <c r="C1163" s="33" t="s">
        <v>625</v>
      </c>
      <c r="E1163" t="s">
        <v>317</v>
      </c>
      <c r="F1163" t="s">
        <v>307</v>
      </c>
      <c r="G1163" s="32">
        <v>45225</v>
      </c>
      <c r="H1163" s="31">
        <v>0.48958333333575865</v>
      </c>
      <c r="I1163" t="s">
        <v>308</v>
      </c>
      <c r="AK1163" t="s">
        <v>370</v>
      </c>
      <c r="AO1163">
        <v>14</v>
      </c>
      <c r="AP1163" t="s">
        <v>321</v>
      </c>
      <c r="AR1163" t="s">
        <v>311</v>
      </c>
      <c r="AT1163" t="s">
        <v>312</v>
      </c>
    </row>
    <row r="1164" spans="1:46" x14ac:dyDescent="0.3">
      <c r="A1164" s="2" t="s">
        <v>117</v>
      </c>
      <c r="B1164" s="33" t="s">
        <v>203</v>
      </c>
      <c r="C1164" s="33" t="s">
        <v>625</v>
      </c>
      <c r="E1164" t="s">
        <v>317</v>
      </c>
      <c r="F1164" t="s">
        <v>307</v>
      </c>
      <c r="G1164" s="32">
        <v>45225</v>
      </c>
      <c r="H1164" s="31">
        <v>0.48958333333575865</v>
      </c>
      <c r="I1164" t="s">
        <v>308</v>
      </c>
      <c r="AK1164" t="s">
        <v>373</v>
      </c>
      <c r="AO1164">
        <v>15</v>
      </c>
      <c r="AP1164" t="s">
        <v>321</v>
      </c>
      <c r="AR1164" t="s">
        <v>311</v>
      </c>
      <c r="AT1164" t="s">
        <v>312</v>
      </c>
    </row>
    <row r="1165" spans="1:46" x14ac:dyDescent="0.3">
      <c r="A1165" s="2" t="s">
        <v>117</v>
      </c>
      <c r="B1165" s="33" t="s">
        <v>203</v>
      </c>
      <c r="C1165" s="33" t="s">
        <v>625</v>
      </c>
      <c r="E1165" t="s">
        <v>317</v>
      </c>
      <c r="F1165" t="s">
        <v>307</v>
      </c>
      <c r="G1165" s="32">
        <v>45225</v>
      </c>
      <c r="H1165" s="31">
        <v>0.48958333333575865</v>
      </c>
      <c r="I1165" t="s">
        <v>308</v>
      </c>
      <c r="AK1165" t="s">
        <v>371</v>
      </c>
      <c r="AO1165">
        <v>16</v>
      </c>
      <c r="AP1165" t="s">
        <v>321</v>
      </c>
      <c r="AR1165" t="s">
        <v>311</v>
      </c>
      <c r="AT1165" t="s">
        <v>312</v>
      </c>
    </row>
    <row r="1166" spans="1:46" x14ac:dyDescent="0.3">
      <c r="A1166" s="2" t="s">
        <v>117</v>
      </c>
      <c r="B1166" s="33" t="s">
        <v>203</v>
      </c>
      <c r="C1166" s="33" t="s">
        <v>625</v>
      </c>
      <c r="E1166" t="s">
        <v>317</v>
      </c>
      <c r="F1166" t="s">
        <v>307</v>
      </c>
      <c r="G1166" s="32">
        <v>45225</v>
      </c>
      <c r="H1166" s="31">
        <v>0.48958333333575865</v>
      </c>
      <c r="I1166" t="s">
        <v>308</v>
      </c>
      <c r="AK1166" t="s">
        <v>372</v>
      </c>
      <c r="AO1166">
        <v>16</v>
      </c>
      <c r="AP1166" t="s">
        <v>321</v>
      </c>
      <c r="AR1166" t="s">
        <v>311</v>
      </c>
      <c r="AT1166" t="s">
        <v>312</v>
      </c>
    </row>
    <row r="1167" spans="1:46" x14ac:dyDescent="0.3">
      <c r="A1167" s="2" t="s">
        <v>117</v>
      </c>
      <c r="B1167" s="33" t="s">
        <v>203</v>
      </c>
      <c r="C1167" s="33" t="s">
        <v>625</v>
      </c>
      <c r="E1167" t="s">
        <v>317</v>
      </c>
      <c r="F1167" t="s">
        <v>307</v>
      </c>
      <c r="G1167" s="32">
        <v>45225</v>
      </c>
      <c r="H1167" s="31">
        <v>0.48958333333575865</v>
      </c>
      <c r="I1167" t="s">
        <v>308</v>
      </c>
      <c r="AK1167" t="s">
        <v>364</v>
      </c>
      <c r="AO1167">
        <v>18</v>
      </c>
      <c r="AP1167" t="s">
        <v>321</v>
      </c>
      <c r="AR1167" t="s">
        <v>311</v>
      </c>
      <c r="AT1167" t="s">
        <v>312</v>
      </c>
    </row>
    <row r="1168" spans="1:46" x14ac:dyDescent="0.3">
      <c r="A1168" s="2" t="s">
        <v>117</v>
      </c>
      <c r="B1168" s="33" t="s">
        <v>203</v>
      </c>
      <c r="C1168" s="33" t="s">
        <v>625</v>
      </c>
      <c r="E1168" t="s">
        <v>317</v>
      </c>
      <c r="F1168" t="s">
        <v>307</v>
      </c>
      <c r="G1168" s="32">
        <v>45225</v>
      </c>
      <c r="H1168" s="31">
        <v>0.48958333333575865</v>
      </c>
      <c r="I1168" t="s">
        <v>308</v>
      </c>
      <c r="AK1168" t="s">
        <v>375</v>
      </c>
      <c r="AO1168">
        <v>18</v>
      </c>
      <c r="AP1168" t="s">
        <v>321</v>
      </c>
      <c r="AR1168" t="s">
        <v>311</v>
      </c>
      <c r="AT1168" t="s">
        <v>312</v>
      </c>
    </row>
    <row r="1169" spans="1:80" x14ac:dyDescent="0.3">
      <c r="A1169" s="2" t="s">
        <v>117</v>
      </c>
      <c r="B1169" s="33" t="s">
        <v>203</v>
      </c>
      <c r="C1169" s="33" t="s">
        <v>625</v>
      </c>
      <c r="E1169" t="s">
        <v>317</v>
      </c>
      <c r="F1169" t="s">
        <v>307</v>
      </c>
      <c r="G1169" s="32">
        <v>45225</v>
      </c>
      <c r="H1169" s="31">
        <v>0.48958333333575865</v>
      </c>
      <c r="I1169" t="s">
        <v>308</v>
      </c>
      <c r="AK1169" t="s">
        <v>376</v>
      </c>
      <c r="AO1169">
        <v>153</v>
      </c>
      <c r="AP1169" t="s">
        <v>321</v>
      </c>
      <c r="AR1169" t="s">
        <v>311</v>
      </c>
      <c r="AT1169" t="s">
        <v>312</v>
      </c>
    </row>
    <row r="1170" spans="1:80" x14ac:dyDescent="0.3">
      <c r="A1170" s="2" t="s">
        <v>117</v>
      </c>
      <c r="B1170" s="33" t="s">
        <v>203</v>
      </c>
      <c r="C1170" s="33" t="s">
        <v>625</v>
      </c>
      <c r="E1170" t="s">
        <v>317</v>
      </c>
      <c r="F1170" t="s">
        <v>307</v>
      </c>
      <c r="G1170" s="32">
        <v>45225</v>
      </c>
      <c r="H1170" s="31">
        <v>0.48958333333575865</v>
      </c>
      <c r="I1170" t="s">
        <v>308</v>
      </c>
      <c r="AK1170" t="s">
        <v>377</v>
      </c>
      <c r="AO1170" t="s">
        <v>337</v>
      </c>
      <c r="AP1170" t="s">
        <v>321</v>
      </c>
      <c r="AR1170" t="s">
        <v>311</v>
      </c>
      <c r="AT1170" t="s">
        <v>312</v>
      </c>
    </row>
    <row r="1171" spans="1:80" s="2" customFormat="1" ht="13.8" x14ac:dyDescent="0.3">
      <c r="A1171" s="2" t="s">
        <v>117</v>
      </c>
      <c r="B1171" s="2" t="s">
        <v>173</v>
      </c>
      <c r="C1171" s="2" t="s">
        <v>626</v>
      </c>
      <c r="E1171" s="2" t="s">
        <v>627</v>
      </c>
      <c r="F1171" s="2" t="s">
        <v>628</v>
      </c>
      <c r="G1171" s="66">
        <v>45221</v>
      </c>
      <c r="L1171" s="2" t="s">
        <v>629</v>
      </c>
      <c r="M1171" s="2" t="s">
        <v>124</v>
      </c>
      <c r="Z1171" s="2" t="s">
        <v>630</v>
      </c>
      <c r="AA1171" s="2" t="s">
        <v>0</v>
      </c>
      <c r="AB1171" s="2" t="s">
        <v>631</v>
      </c>
      <c r="AK1171" s="2" t="s">
        <v>632</v>
      </c>
      <c r="AO1171" s="2">
        <v>26</v>
      </c>
      <c r="AP1171" s="2" t="s">
        <v>633</v>
      </c>
      <c r="AR1171" s="2" t="s">
        <v>311</v>
      </c>
      <c r="AT1171" s="2" t="s">
        <v>438</v>
      </c>
      <c r="AX1171" s="2" t="s">
        <v>634</v>
      </c>
      <c r="AZ1171" s="2" t="s">
        <v>635</v>
      </c>
      <c r="BH1171" s="2">
        <v>0.25</v>
      </c>
      <c r="BI1171" s="2">
        <v>100</v>
      </c>
      <c r="BV1171" s="2" t="s">
        <v>636</v>
      </c>
      <c r="BW1171" s="2" t="s">
        <v>637</v>
      </c>
      <c r="CB1171" s="2" t="s">
        <v>638</v>
      </c>
    </row>
    <row r="1172" spans="1:80" s="2" customFormat="1" ht="13.8" x14ac:dyDescent="0.3">
      <c r="A1172" s="2" t="s">
        <v>117</v>
      </c>
      <c r="B1172" s="2" t="s">
        <v>173</v>
      </c>
      <c r="C1172" s="2" t="s">
        <v>626</v>
      </c>
      <c r="E1172" s="2" t="s">
        <v>627</v>
      </c>
      <c r="F1172" s="2" t="s">
        <v>628</v>
      </c>
      <c r="G1172" s="66">
        <v>45221</v>
      </c>
      <c r="L1172" s="2" t="s">
        <v>629</v>
      </c>
      <c r="M1172" s="2" t="s">
        <v>124</v>
      </c>
      <c r="Z1172" s="2" t="s">
        <v>630</v>
      </c>
      <c r="AA1172" s="2" t="s">
        <v>0</v>
      </c>
      <c r="AB1172" s="2" t="s">
        <v>631</v>
      </c>
      <c r="AK1172" s="2" t="s">
        <v>632</v>
      </c>
      <c r="AO1172" s="2">
        <v>3</v>
      </c>
      <c r="AP1172" s="2" t="s">
        <v>633</v>
      </c>
      <c r="AR1172" s="2" t="s">
        <v>311</v>
      </c>
      <c r="AT1172" s="2" t="s">
        <v>438</v>
      </c>
      <c r="AX1172" s="2" t="s">
        <v>634</v>
      </c>
      <c r="AZ1172" s="2" t="s">
        <v>639</v>
      </c>
      <c r="BH1172" s="2">
        <v>2.8846153846153848E-2</v>
      </c>
      <c r="BI1172" s="2">
        <v>100</v>
      </c>
      <c r="BV1172" s="2" t="s">
        <v>636</v>
      </c>
      <c r="BW1172" s="2" t="s">
        <v>637</v>
      </c>
      <c r="CB1172" s="2" t="s">
        <v>638</v>
      </c>
    </row>
    <row r="1173" spans="1:80" s="2" customFormat="1" ht="13.8" x14ac:dyDescent="0.3">
      <c r="A1173" s="2" t="s">
        <v>117</v>
      </c>
      <c r="B1173" s="2" t="s">
        <v>173</v>
      </c>
      <c r="C1173" s="2" t="s">
        <v>626</v>
      </c>
      <c r="E1173" s="2" t="s">
        <v>627</v>
      </c>
      <c r="F1173" s="2" t="s">
        <v>628</v>
      </c>
      <c r="G1173" s="66">
        <v>45221</v>
      </c>
      <c r="L1173" s="2" t="s">
        <v>629</v>
      </c>
      <c r="M1173" s="2" t="s">
        <v>124</v>
      </c>
      <c r="Z1173" s="2" t="s">
        <v>630</v>
      </c>
      <c r="AA1173" s="2" t="s">
        <v>0</v>
      </c>
      <c r="AB1173" s="2" t="s">
        <v>631</v>
      </c>
      <c r="AK1173" s="2" t="s">
        <v>632</v>
      </c>
      <c r="AO1173" s="2">
        <v>2</v>
      </c>
      <c r="AP1173" s="2" t="s">
        <v>633</v>
      </c>
      <c r="AR1173" s="2" t="s">
        <v>311</v>
      </c>
      <c r="AT1173" s="2" t="s">
        <v>438</v>
      </c>
      <c r="AX1173" s="2" t="s">
        <v>634</v>
      </c>
      <c r="AZ1173" s="2" t="s">
        <v>640</v>
      </c>
      <c r="BH1173" s="2">
        <v>1.9230769230769232E-2</v>
      </c>
      <c r="BI1173" s="2">
        <v>100</v>
      </c>
      <c r="BV1173" s="2" t="s">
        <v>636</v>
      </c>
      <c r="BW1173" s="2" t="s">
        <v>637</v>
      </c>
      <c r="CB1173" s="2" t="s">
        <v>638</v>
      </c>
    </row>
    <row r="1174" spans="1:80" s="2" customFormat="1" ht="13.8" x14ac:dyDescent="0.3">
      <c r="A1174" s="2" t="s">
        <v>117</v>
      </c>
      <c r="B1174" s="2" t="s">
        <v>173</v>
      </c>
      <c r="C1174" s="2" t="s">
        <v>626</v>
      </c>
      <c r="E1174" s="2" t="s">
        <v>627</v>
      </c>
      <c r="F1174" s="2" t="s">
        <v>628</v>
      </c>
      <c r="G1174" s="66">
        <v>45221</v>
      </c>
      <c r="L1174" s="2" t="s">
        <v>629</v>
      </c>
      <c r="M1174" s="2" t="s">
        <v>124</v>
      </c>
      <c r="Z1174" s="2" t="s">
        <v>630</v>
      </c>
      <c r="AA1174" s="2" t="s">
        <v>0</v>
      </c>
      <c r="AB1174" s="2" t="s">
        <v>631</v>
      </c>
      <c r="AK1174" s="2" t="s">
        <v>632</v>
      </c>
      <c r="AO1174" s="2">
        <v>1</v>
      </c>
      <c r="AP1174" s="2" t="s">
        <v>633</v>
      </c>
      <c r="AR1174" s="2" t="s">
        <v>311</v>
      </c>
      <c r="AT1174" s="2" t="s">
        <v>438</v>
      </c>
      <c r="AX1174" s="2" t="s">
        <v>634</v>
      </c>
      <c r="AZ1174" s="2" t="s">
        <v>641</v>
      </c>
      <c r="BH1174" s="2">
        <v>9.6153846153846159E-3</v>
      </c>
      <c r="BI1174" s="2">
        <v>100</v>
      </c>
      <c r="BV1174" s="2" t="s">
        <v>636</v>
      </c>
      <c r="BW1174" s="2" t="s">
        <v>637</v>
      </c>
      <c r="CB1174" s="2" t="s">
        <v>638</v>
      </c>
    </row>
    <row r="1175" spans="1:80" s="2" customFormat="1" ht="13.8" x14ac:dyDescent="0.3">
      <c r="A1175" s="2" t="s">
        <v>117</v>
      </c>
      <c r="B1175" s="2" t="s">
        <v>173</v>
      </c>
      <c r="C1175" s="2" t="s">
        <v>626</v>
      </c>
      <c r="E1175" s="2" t="s">
        <v>627</v>
      </c>
      <c r="F1175" s="2" t="s">
        <v>628</v>
      </c>
      <c r="G1175" s="66">
        <v>45221</v>
      </c>
      <c r="L1175" s="2" t="s">
        <v>629</v>
      </c>
      <c r="M1175" s="2" t="s">
        <v>124</v>
      </c>
      <c r="Z1175" s="2" t="s">
        <v>630</v>
      </c>
      <c r="AA1175" s="2" t="s">
        <v>0</v>
      </c>
      <c r="AB1175" s="2" t="s">
        <v>631</v>
      </c>
      <c r="AK1175" s="2" t="s">
        <v>632</v>
      </c>
      <c r="AO1175" s="2">
        <v>1</v>
      </c>
      <c r="AP1175" s="2" t="s">
        <v>633</v>
      </c>
      <c r="AR1175" s="2" t="s">
        <v>311</v>
      </c>
      <c r="AT1175" s="2" t="s">
        <v>438</v>
      </c>
      <c r="AX1175" s="2" t="s">
        <v>634</v>
      </c>
      <c r="AZ1175" s="2" t="s">
        <v>642</v>
      </c>
      <c r="BH1175" s="2">
        <v>9.6153846153846159E-3</v>
      </c>
      <c r="BI1175" s="2">
        <v>100</v>
      </c>
      <c r="BV1175" s="2" t="s">
        <v>636</v>
      </c>
      <c r="BW1175" s="2" t="s">
        <v>637</v>
      </c>
      <c r="CB1175" s="2" t="s">
        <v>638</v>
      </c>
    </row>
    <row r="1176" spans="1:80" s="2" customFormat="1" ht="13.8" x14ac:dyDescent="0.3">
      <c r="A1176" s="2" t="s">
        <v>117</v>
      </c>
      <c r="B1176" s="2" t="s">
        <v>173</v>
      </c>
      <c r="C1176" s="2" t="s">
        <v>626</v>
      </c>
      <c r="E1176" s="2" t="s">
        <v>627</v>
      </c>
      <c r="F1176" s="2" t="s">
        <v>628</v>
      </c>
      <c r="G1176" s="66">
        <v>45221</v>
      </c>
      <c r="L1176" s="2" t="s">
        <v>629</v>
      </c>
      <c r="M1176" s="2" t="s">
        <v>124</v>
      </c>
      <c r="Z1176" s="2" t="s">
        <v>630</v>
      </c>
      <c r="AA1176" s="2" t="s">
        <v>0</v>
      </c>
      <c r="AB1176" s="2" t="s">
        <v>631</v>
      </c>
      <c r="AK1176" s="2" t="s">
        <v>632</v>
      </c>
      <c r="AO1176" s="2">
        <v>3</v>
      </c>
      <c r="AP1176" s="2" t="s">
        <v>633</v>
      </c>
      <c r="AR1176" s="2" t="s">
        <v>311</v>
      </c>
      <c r="AT1176" s="2" t="s">
        <v>438</v>
      </c>
      <c r="AX1176" s="2" t="s">
        <v>634</v>
      </c>
      <c r="AZ1176" s="2" t="s">
        <v>643</v>
      </c>
      <c r="BH1176" s="2">
        <v>2.8846153846153848E-2</v>
      </c>
      <c r="BI1176" s="2">
        <v>100</v>
      </c>
      <c r="BV1176" s="2" t="s">
        <v>636</v>
      </c>
      <c r="BW1176" s="2" t="s">
        <v>637</v>
      </c>
      <c r="CB1176" s="2" t="s">
        <v>638</v>
      </c>
    </row>
    <row r="1177" spans="1:80" s="2" customFormat="1" ht="13.8" x14ac:dyDescent="0.3">
      <c r="A1177" s="2" t="s">
        <v>117</v>
      </c>
      <c r="B1177" s="2" t="s">
        <v>173</v>
      </c>
      <c r="C1177" s="2" t="s">
        <v>626</v>
      </c>
      <c r="E1177" s="2" t="s">
        <v>627</v>
      </c>
      <c r="F1177" s="2" t="s">
        <v>628</v>
      </c>
      <c r="G1177" s="66">
        <v>45221</v>
      </c>
      <c r="L1177" s="2" t="s">
        <v>629</v>
      </c>
      <c r="M1177" s="2" t="s">
        <v>124</v>
      </c>
      <c r="Z1177" s="2" t="s">
        <v>630</v>
      </c>
      <c r="AA1177" s="2" t="s">
        <v>0</v>
      </c>
      <c r="AB1177" s="2" t="s">
        <v>631</v>
      </c>
      <c r="AK1177" s="2" t="s">
        <v>632</v>
      </c>
      <c r="AO1177" s="2">
        <v>45</v>
      </c>
      <c r="AP1177" s="2" t="s">
        <v>633</v>
      </c>
      <c r="AR1177" s="2" t="s">
        <v>311</v>
      </c>
      <c r="AT1177" s="2" t="s">
        <v>438</v>
      </c>
      <c r="AX1177" s="2" t="s">
        <v>634</v>
      </c>
      <c r="AZ1177" s="2" t="s">
        <v>644</v>
      </c>
      <c r="BH1177" s="2">
        <v>0.43269230769230771</v>
      </c>
      <c r="BI1177" s="2">
        <v>100</v>
      </c>
      <c r="BV1177" s="2" t="s">
        <v>636</v>
      </c>
      <c r="BW1177" s="2" t="s">
        <v>637</v>
      </c>
      <c r="CB1177" s="2" t="s">
        <v>638</v>
      </c>
    </row>
    <row r="1178" spans="1:80" s="2" customFormat="1" ht="13.8" x14ac:dyDescent="0.3">
      <c r="A1178" s="2" t="s">
        <v>117</v>
      </c>
      <c r="B1178" s="2" t="s">
        <v>173</v>
      </c>
      <c r="C1178" s="2" t="s">
        <v>626</v>
      </c>
      <c r="E1178" s="2" t="s">
        <v>627</v>
      </c>
      <c r="F1178" s="2" t="s">
        <v>628</v>
      </c>
      <c r="G1178" s="66">
        <v>45221</v>
      </c>
      <c r="L1178" s="2" t="s">
        <v>629</v>
      </c>
      <c r="M1178" s="2" t="s">
        <v>124</v>
      </c>
      <c r="Z1178" s="2" t="s">
        <v>630</v>
      </c>
      <c r="AA1178" s="2" t="s">
        <v>0</v>
      </c>
      <c r="AB1178" s="2" t="s">
        <v>631</v>
      </c>
      <c r="AK1178" s="2" t="s">
        <v>632</v>
      </c>
      <c r="AO1178" s="2">
        <v>2</v>
      </c>
      <c r="AP1178" s="2" t="s">
        <v>633</v>
      </c>
      <c r="AR1178" s="2" t="s">
        <v>311</v>
      </c>
      <c r="AT1178" s="2" t="s">
        <v>438</v>
      </c>
      <c r="AX1178" s="2" t="s">
        <v>634</v>
      </c>
      <c r="AZ1178" s="2" t="s">
        <v>645</v>
      </c>
      <c r="BH1178" s="2">
        <v>1.9230769230769232E-2</v>
      </c>
      <c r="BI1178" s="2">
        <v>100</v>
      </c>
      <c r="BV1178" s="2" t="s">
        <v>636</v>
      </c>
      <c r="BW1178" s="2" t="s">
        <v>637</v>
      </c>
      <c r="CB1178" s="2" t="s">
        <v>638</v>
      </c>
    </row>
    <row r="1179" spans="1:80" s="2" customFormat="1" ht="13.8" x14ac:dyDescent="0.3">
      <c r="A1179" s="2" t="s">
        <v>117</v>
      </c>
      <c r="B1179" s="2" t="s">
        <v>173</v>
      </c>
      <c r="C1179" s="2" t="s">
        <v>626</v>
      </c>
      <c r="E1179" s="2" t="s">
        <v>627</v>
      </c>
      <c r="F1179" s="2" t="s">
        <v>628</v>
      </c>
      <c r="G1179" s="66">
        <v>45221</v>
      </c>
      <c r="L1179" s="2" t="s">
        <v>629</v>
      </c>
      <c r="M1179" s="2" t="s">
        <v>124</v>
      </c>
      <c r="Z1179" s="2" t="s">
        <v>630</v>
      </c>
      <c r="AA1179" s="2" t="s">
        <v>0</v>
      </c>
      <c r="AB1179" s="2" t="s">
        <v>631</v>
      </c>
      <c r="AK1179" s="2" t="s">
        <v>632</v>
      </c>
      <c r="AO1179" s="2">
        <v>1</v>
      </c>
      <c r="AP1179" s="2" t="s">
        <v>633</v>
      </c>
      <c r="AR1179" s="2" t="s">
        <v>311</v>
      </c>
      <c r="AT1179" s="2" t="s">
        <v>438</v>
      </c>
      <c r="AX1179" s="2" t="s">
        <v>634</v>
      </c>
      <c r="AZ1179" s="2" t="s">
        <v>646</v>
      </c>
      <c r="BH1179" s="2">
        <v>9.6153846153846159E-3</v>
      </c>
      <c r="BI1179" s="2">
        <v>100</v>
      </c>
      <c r="BV1179" s="2" t="s">
        <v>636</v>
      </c>
      <c r="BW1179" s="2" t="s">
        <v>637</v>
      </c>
      <c r="CB1179" s="2" t="s">
        <v>638</v>
      </c>
    </row>
    <row r="1180" spans="1:80" s="2" customFormat="1" ht="13.8" x14ac:dyDescent="0.3">
      <c r="A1180" s="2" t="s">
        <v>117</v>
      </c>
      <c r="B1180" s="2" t="s">
        <v>173</v>
      </c>
      <c r="C1180" s="2" t="s">
        <v>626</v>
      </c>
      <c r="E1180" s="2" t="s">
        <v>627</v>
      </c>
      <c r="F1180" s="2" t="s">
        <v>628</v>
      </c>
      <c r="G1180" s="66">
        <v>45221</v>
      </c>
      <c r="L1180" s="2" t="s">
        <v>629</v>
      </c>
      <c r="M1180" s="2" t="s">
        <v>124</v>
      </c>
      <c r="Z1180" s="2" t="s">
        <v>630</v>
      </c>
      <c r="AA1180" s="2" t="s">
        <v>0</v>
      </c>
      <c r="AB1180" s="2" t="s">
        <v>631</v>
      </c>
      <c r="AK1180" s="2" t="s">
        <v>632</v>
      </c>
      <c r="AO1180" s="2">
        <v>3</v>
      </c>
      <c r="AP1180" s="2" t="s">
        <v>633</v>
      </c>
      <c r="AR1180" s="2" t="s">
        <v>311</v>
      </c>
      <c r="AT1180" s="2" t="s">
        <v>438</v>
      </c>
      <c r="AX1180" s="2" t="s">
        <v>634</v>
      </c>
      <c r="AZ1180" s="2" t="s">
        <v>647</v>
      </c>
      <c r="BH1180" s="2">
        <v>2.8846153846153848E-2</v>
      </c>
      <c r="BI1180" s="2">
        <v>100</v>
      </c>
      <c r="BV1180" s="2" t="s">
        <v>636</v>
      </c>
      <c r="BW1180" s="2" t="s">
        <v>637</v>
      </c>
      <c r="CB1180" s="2" t="s">
        <v>638</v>
      </c>
    </row>
    <row r="1181" spans="1:80" s="2" customFormat="1" ht="13.8" x14ac:dyDescent="0.3">
      <c r="A1181" s="2" t="s">
        <v>117</v>
      </c>
      <c r="B1181" s="2" t="s">
        <v>173</v>
      </c>
      <c r="C1181" s="2" t="s">
        <v>626</v>
      </c>
      <c r="E1181" s="2" t="s">
        <v>627</v>
      </c>
      <c r="F1181" s="2" t="s">
        <v>628</v>
      </c>
      <c r="G1181" s="66">
        <v>45221</v>
      </c>
      <c r="L1181" s="2" t="s">
        <v>629</v>
      </c>
      <c r="M1181" s="2" t="s">
        <v>124</v>
      </c>
      <c r="Z1181" s="2" t="s">
        <v>630</v>
      </c>
      <c r="AA1181" s="2" t="s">
        <v>0</v>
      </c>
      <c r="AB1181" s="2" t="s">
        <v>631</v>
      </c>
      <c r="AK1181" s="2" t="s">
        <v>632</v>
      </c>
      <c r="AO1181" s="2">
        <v>1</v>
      </c>
      <c r="AP1181" s="2" t="s">
        <v>633</v>
      </c>
      <c r="AR1181" s="2" t="s">
        <v>311</v>
      </c>
      <c r="AT1181" s="2" t="s">
        <v>438</v>
      </c>
      <c r="AX1181" s="2" t="s">
        <v>634</v>
      </c>
      <c r="AZ1181" s="2" t="s">
        <v>648</v>
      </c>
      <c r="BH1181" s="2">
        <v>9.6153846153846159E-3</v>
      </c>
      <c r="BI1181" s="2">
        <v>100</v>
      </c>
      <c r="BV1181" s="2" t="s">
        <v>636</v>
      </c>
      <c r="BW1181" s="2" t="s">
        <v>637</v>
      </c>
      <c r="CB1181" s="2" t="s">
        <v>638</v>
      </c>
    </row>
    <row r="1182" spans="1:80" s="2" customFormat="1" ht="13.8" x14ac:dyDescent="0.3">
      <c r="A1182" s="2" t="s">
        <v>117</v>
      </c>
      <c r="B1182" s="2" t="s">
        <v>173</v>
      </c>
      <c r="C1182" s="2" t="s">
        <v>626</v>
      </c>
      <c r="E1182" s="2" t="s">
        <v>627</v>
      </c>
      <c r="F1182" s="2" t="s">
        <v>628</v>
      </c>
      <c r="G1182" s="66">
        <v>45221</v>
      </c>
      <c r="L1182" s="2" t="s">
        <v>629</v>
      </c>
      <c r="M1182" s="2" t="s">
        <v>124</v>
      </c>
      <c r="Z1182" s="2" t="s">
        <v>630</v>
      </c>
      <c r="AA1182" s="2" t="s">
        <v>0</v>
      </c>
      <c r="AB1182" s="2" t="s">
        <v>631</v>
      </c>
      <c r="AK1182" s="2" t="s">
        <v>632</v>
      </c>
      <c r="AO1182" s="2">
        <v>1</v>
      </c>
      <c r="AP1182" s="2" t="s">
        <v>633</v>
      </c>
      <c r="AR1182" s="2" t="s">
        <v>311</v>
      </c>
      <c r="AT1182" s="2" t="s">
        <v>438</v>
      </c>
      <c r="AX1182" s="2" t="s">
        <v>634</v>
      </c>
      <c r="AZ1182" s="2" t="s">
        <v>649</v>
      </c>
      <c r="BH1182" s="2">
        <v>9.6153846153846159E-3</v>
      </c>
      <c r="BI1182" s="2">
        <v>100</v>
      </c>
      <c r="BV1182" s="2" t="s">
        <v>636</v>
      </c>
      <c r="BW1182" s="2" t="s">
        <v>637</v>
      </c>
      <c r="CB1182" s="2" t="s">
        <v>638</v>
      </c>
    </row>
    <row r="1183" spans="1:80" s="2" customFormat="1" ht="13.8" x14ac:dyDescent="0.3">
      <c r="A1183" s="2" t="s">
        <v>117</v>
      </c>
      <c r="B1183" s="2" t="s">
        <v>173</v>
      </c>
      <c r="C1183" s="2" t="s">
        <v>626</v>
      </c>
      <c r="E1183" s="2" t="s">
        <v>627</v>
      </c>
      <c r="F1183" s="2" t="s">
        <v>628</v>
      </c>
      <c r="G1183" s="66">
        <v>45221</v>
      </c>
      <c r="L1183" s="2" t="s">
        <v>629</v>
      </c>
      <c r="M1183" s="2" t="s">
        <v>124</v>
      </c>
      <c r="Z1183" s="2" t="s">
        <v>630</v>
      </c>
      <c r="AA1183" s="2" t="s">
        <v>0</v>
      </c>
      <c r="AB1183" s="2" t="s">
        <v>631</v>
      </c>
      <c r="AK1183" s="2" t="s">
        <v>632</v>
      </c>
      <c r="AO1183" s="2">
        <v>1</v>
      </c>
      <c r="AP1183" s="2" t="s">
        <v>633</v>
      </c>
      <c r="AR1183" s="2" t="s">
        <v>311</v>
      </c>
      <c r="AT1183" s="2" t="s">
        <v>438</v>
      </c>
      <c r="AX1183" s="2" t="s">
        <v>634</v>
      </c>
      <c r="AZ1183" s="2" t="s">
        <v>650</v>
      </c>
      <c r="BH1183" s="2">
        <v>9.6153846153846159E-3</v>
      </c>
      <c r="BI1183" s="2">
        <v>100</v>
      </c>
      <c r="BV1183" s="2" t="s">
        <v>636</v>
      </c>
      <c r="BW1183" s="2" t="s">
        <v>637</v>
      </c>
      <c r="CB1183" s="2" t="s">
        <v>638</v>
      </c>
    </row>
    <row r="1184" spans="1:80" s="2" customFormat="1" ht="13.8" x14ac:dyDescent="0.3">
      <c r="A1184" s="2" t="s">
        <v>117</v>
      </c>
      <c r="B1184" s="2" t="s">
        <v>173</v>
      </c>
      <c r="C1184" s="2" t="s">
        <v>626</v>
      </c>
      <c r="E1184" s="2" t="s">
        <v>627</v>
      </c>
      <c r="F1184" s="2" t="s">
        <v>628</v>
      </c>
      <c r="G1184" s="66">
        <v>45221</v>
      </c>
      <c r="L1184" s="2" t="s">
        <v>629</v>
      </c>
      <c r="M1184" s="2" t="s">
        <v>124</v>
      </c>
      <c r="Z1184" s="2" t="s">
        <v>630</v>
      </c>
      <c r="AA1184" s="2" t="s">
        <v>0</v>
      </c>
      <c r="AB1184" s="2" t="s">
        <v>631</v>
      </c>
      <c r="AK1184" s="2" t="s">
        <v>632</v>
      </c>
      <c r="AO1184" s="2">
        <v>2</v>
      </c>
      <c r="AP1184" s="2" t="s">
        <v>633</v>
      </c>
      <c r="AR1184" s="2" t="s">
        <v>311</v>
      </c>
      <c r="AT1184" s="2" t="s">
        <v>438</v>
      </c>
      <c r="AX1184" s="2" t="s">
        <v>634</v>
      </c>
      <c r="AZ1184" s="2" t="s">
        <v>651</v>
      </c>
      <c r="BH1184" s="2">
        <v>1.9230769230769232E-2</v>
      </c>
      <c r="BI1184" s="2">
        <v>100</v>
      </c>
      <c r="BV1184" s="2" t="s">
        <v>636</v>
      </c>
      <c r="BW1184" s="2" t="s">
        <v>637</v>
      </c>
      <c r="CB1184" s="2" t="s">
        <v>638</v>
      </c>
    </row>
    <row r="1185" spans="1:80" s="2" customFormat="1" ht="13.8" x14ac:dyDescent="0.3">
      <c r="A1185" s="2" t="s">
        <v>117</v>
      </c>
      <c r="B1185" s="2" t="s">
        <v>173</v>
      </c>
      <c r="C1185" s="2" t="s">
        <v>626</v>
      </c>
      <c r="E1185" s="2" t="s">
        <v>627</v>
      </c>
      <c r="F1185" s="2" t="s">
        <v>628</v>
      </c>
      <c r="G1185" s="66">
        <v>45221</v>
      </c>
      <c r="L1185" s="2" t="s">
        <v>629</v>
      </c>
      <c r="M1185" s="2" t="s">
        <v>124</v>
      </c>
      <c r="Z1185" s="2" t="s">
        <v>630</v>
      </c>
      <c r="AA1185" s="2" t="s">
        <v>0</v>
      </c>
      <c r="AB1185" s="2" t="s">
        <v>631</v>
      </c>
      <c r="AK1185" s="2" t="s">
        <v>632</v>
      </c>
      <c r="AO1185" s="2">
        <v>1</v>
      </c>
      <c r="AP1185" s="2" t="s">
        <v>633</v>
      </c>
      <c r="AR1185" s="2" t="s">
        <v>311</v>
      </c>
      <c r="AT1185" s="2" t="s">
        <v>438</v>
      </c>
      <c r="AX1185" s="2" t="s">
        <v>634</v>
      </c>
      <c r="AZ1185" s="2" t="s">
        <v>652</v>
      </c>
      <c r="BH1185" s="2">
        <v>9.6153846153846159E-3</v>
      </c>
      <c r="BI1185" s="2">
        <v>100</v>
      </c>
      <c r="BV1185" s="2" t="s">
        <v>636</v>
      </c>
      <c r="BW1185" s="2" t="s">
        <v>637</v>
      </c>
      <c r="CB1185" s="2" t="s">
        <v>638</v>
      </c>
    </row>
    <row r="1186" spans="1:80" s="2" customFormat="1" ht="13.8" x14ac:dyDescent="0.3">
      <c r="A1186" s="2" t="s">
        <v>117</v>
      </c>
      <c r="B1186" s="2" t="s">
        <v>173</v>
      </c>
      <c r="C1186" s="2" t="s">
        <v>626</v>
      </c>
      <c r="E1186" s="2" t="s">
        <v>627</v>
      </c>
      <c r="F1186" s="2" t="s">
        <v>628</v>
      </c>
      <c r="G1186" s="66">
        <v>45221</v>
      </c>
      <c r="L1186" s="2" t="s">
        <v>629</v>
      </c>
      <c r="M1186" s="2" t="s">
        <v>124</v>
      </c>
      <c r="Z1186" s="2" t="s">
        <v>630</v>
      </c>
      <c r="AA1186" s="2" t="s">
        <v>0</v>
      </c>
      <c r="AB1186" s="2" t="s">
        <v>631</v>
      </c>
      <c r="AK1186" s="2" t="s">
        <v>632</v>
      </c>
      <c r="AO1186" s="2">
        <v>5</v>
      </c>
      <c r="AP1186" s="2" t="s">
        <v>633</v>
      </c>
      <c r="AR1186" s="2" t="s">
        <v>311</v>
      </c>
      <c r="AT1186" s="2" t="s">
        <v>438</v>
      </c>
      <c r="AX1186" s="2" t="s">
        <v>634</v>
      </c>
      <c r="AZ1186" s="2" t="s">
        <v>653</v>
      </c>
      <c r="BH1186" s="2">
        <v>4.807692307692308E-2</v>
      </c>
      <c r="BI1186" s="2">
        <v>100</v>
      </c>
      <c r="BV1186" s="2" t="s">
        <v>636</v>
      </c>
      <c r="BW1186" s="2" t="s">
        <v>637</v>
      </c>
      <c r="CB1186" s="2" t="s">
        <v>638</v>
      </c>
    </row>
    <row r="1187" spans="1:80" s="2" customFormat="1" ht="13.8" x14ac:dyDescent="0.3">
      <c r="A1187" s="2" t="s">
        <v>117</v>
      </c>
      <c r="B1187" s="2" t="s">
        <v>173</v>
      </c>
      <c r="C1187" s="2" t="s">
        <v>626</v>
      </c>
      <c r="E1187" s="2" t="s">
        <v>627</v>
      </c>
      <c r="F1187" s="2" t="s">
        <v>628</v>
      </c>
      <c r="G1187" s="66">
        <v>45221</v>
      </c>
      <c r="L1187" s="2" t="s">
        <v>629</v>
      </c>
      <c r="M1187" s="2" t="s">
        <v>124</v>
      </c>
      <c r="Z1187" s="2" t="s">
        <v>630</v>
      </c>
      <c r="AA1187" s="2" t="s">
        <v>0</v>
      </c>
      <c r="AB1187" s="2" t="s">
        <v>631</v>
      </c>
      <c r="AK1187" s="2" t="s">
        <v>632</v>
      </c>
      <c r="AO1187" s="2">
        <v>1</v>
      </c>
      <c r="AP1187" s="2" t="s">
        <v>633</v>
      </c>
      <c r="AR1187" s="2" t="s">
        <v>311</v>
      </c>
      <c r="AT1187" s="2" t="s">
        <v>438</v>
      </c>
      <c r="AX1187" s="2" t="s">
        <v>634</v>
      </c>
      <c r="AZ1187" s="2" t="s">
        <v>654</v>
      </c>
      <c r="BH1187" s="2">
        <v>9.6153846153846159E-3</v>
      </c>
      <c r="BI1187" s="2">
        <v>100</v>
      </c>
      <c r="BV1187" s="2" t="s">
        <v>636</v>
      </c>
      <c r="BW1187" s="2" t="s">
        <v>637</v>
      </c>
      <c r="CB1187" s="2" t="s">
        <v>638</v>
      </c>
    </row>
    <row r="1188" spans="1:80" s="2" customFormat="1" ht="13.8" x14ac:dyDescent="0.3">
      <c r="A1188" s="2" t="s">
        <v>117</v>
      </c>
      <c r="B1188" s="2" t="s">
        <v>173</v>
      </c>
      <c r="C1188" s="2" t="s">
        <v>626</v>
      </c>
      <c r="E1188" s="2" t="s">
        <v>627</v>
      </c>
      <c r="F1188" s="2" t="s">
        <v>628</v>
      </c>
      <c r="G1188" s="66">
        <v>45221</v>
      </c>
      <c r="L1188" s="2" t="s">
        <v>629</v>
      </c>
      <c r="M1188" s="2" t="s">
        <v>124</v>
      </c>
      <c r="Z1188" s="2" t="s">
        <v>630</v>
      </c>
      <c r="AA1188" s="2" t="s">
        <v>0</v>
      </c>
      <c r="AB1188" s="2" t="s">
        <v>631</v>
      </c>
      <c r="AK1188" s="2" t="s">
        <v>632</v>
      </c>
      <c r="AO1188" s="2">
        <v>1</v>
      </c>
      <c r="AP1188" s="2" t="s">
        <v>633</v>
      </c>
      <c r="AR1188" s="2" t="s">
        <v>311</v>
      </c>
      <c r="AT1188" s="2" t="s">
        <v>438</v>
      </c>
      <c r="AX1188" s="2" t="s">
        <v>634</v>
      </c>
      <c r="AZ1188" s="2" t="s">
        <v>655</v>
      </c>
      <c r="BH1188" s="2">
        <v>9.6153846153846159E-3</v>
      </c>
      <c r="BI1188" s="2">
        <v>100</v>
      </c>
      <c r="BV1188" s="2" t="s">
        <v>636</v>
      </c>
      <c r="BW1188" s="2" t="s">
        <v>637</v>
      </c>
      <c r="CB1188" s="2" t="s">
        <v>638</v>
      </c>
    </row>
    <row r="1189" spans="1:80" s="2" customFormat="1" ht="13.8" x14ac:dyDescent="0.3">
      <c r="A1189" s="2" t="s">
        <v>117</v>
      </c>
      <c r="B1189" s="2" t="s">
        <v>173</v>
      </c>
      <c r="C1189" s="2" t="s">
        <v>626</v>
      </c>
      <c r="E1189" s="2" t="s">
        <v>627</v>
      </c>
      <c r="F1189" s="2" t="s">
        <v>628</v>
      </c>
      <c r="G1189" s="66">
        <v>45221</v>
      </c>
      <c r="L1189" s="2" t="s">
        <v>629</v>
      </c>
      <c r="M1189" s="2" t="s">
        <v>124</v>
      </c>
      <c r="Z1189" s="2" t="s">
        <v>630</v>
      </c>
      <c r="AA1189" s="2" t="s">
        <v>0</v>
      </c>
      <c r="AB1189" s="2" t="s">
        <v>631</v>
      </c>
      <c r="AK1189" s="2" t="s">
        <v>632</v>
      </c>
      <c r="AO1189" s="2">
        <v>1</v>
      </c>
      <c r="AP1189" s="2" t="s">
        <v>633</v>
      </c>
      <c r="AR1189" s="2" t="s">
        <v>311</v>
      </c>
      <c r="AT1189" s="2" t="s">
        <v>438</v>
      </c>
      <c r="AX1189" s="2" t="s">
        <v>634</v>
      </c>
      <c r="AZ1189" s="2" t="s">
        <v>656</v>
      </c>
      <c r="BH1189" s="2">
        <v>9.6153846153846159E-3</v>
      </c>
      <c r="BI1189" s="2">
        <v>100</v>
      </c>
      <c r="BV1189" s="2" t="s">
        <v>636</v>
      </c>
      <c r="BW1189" s="2" t="s">
        <v>637</v>
      </c>
      <c r="CB1189" s="2" t="s">
        <v>638</v>
      </c>
    </row>
    <row r="1190" spans="1:80" s="2" customFormat="1" ht="13.8" x14ac:dyDescent="0.3">
      <c r="A1190" s="2" t="s">
        <v>117</v>
      </c>
      <c r="B1190" s="2" t="s">
        <v>173</v>
      </c>
      <c r="C1190" s="2" t="s">
        <v>626</v>
      </c>
      <c r="E1190" s="2" t="s">
        <v>627</v>
      </c>
      <c r="F1190" s="2" t="s">
        <v>628</v>
      </c>
      <c r="G1190" s="66">
        <v>45221</v>
      </c>
      <c r="L1190" s="2" t="s">
        <v>629</v>
      </c>
      <c r="M1190" s="2" t="s">
        <v>124</v>
      </c>
      <c r="Z1190" s="2" t="s">
        <v>630</v>
      </c>
      <c r="AA1190" s="2" t="s">
        <v>0</v>
      </c>
      <c r="AB1190" s="2" t="s">
        <v>631</v>
      </c>
      <c r="AK1190" s="2" t="s">
        <v>632</v>
      </c>
      <c r="AO1190" s="2">
        <v>3</v>
      </c>
      <c r="AP1190" s="2" t="s">
        <v>633</v>
      </c>
      <c r="AR1190" s="2" t="s">
        <v>311</v>
      </c>
      <c r="AT1190" s="2" t="s">
        <v>438</v>
      </c>
      <c r="AX1190" s="2" t="s">
        <v>634</v>
      </c>
      <c r="AZ1190" s="2" t="s">
        <v>657</v>
      </c>
      <c r="BH1190" s="2">
        <v>2.8846153846153848E-2</v>
      </c>
      <c r="BI1190" s="2">
        <v>100</v>
      </c>
      <c r="BV1190" s="2" t="s">
        <v>636</v>
      </c>
      <c r="BW1190" s="2" t="s">
        <v>637</v>
      </c>
      <c r="CB1190" s="2" t="s">
        <v>638</v>
      </c>
    </row>
    <row r="1191" spans="1:80" s="2" customFormat="1" ht="13.8" x14ac:dyDescent="0.3">
      <c r="A1191" s="2" t="s">
        <v>117</v>
      </c>
      <c r="B1191" s="2" t="s">
        <v>153</v>
      </c>
      <c r="C1191" s="2" t="s">
        <v>658</v>
      </c>
      <c r="E1191" s="2" t="s">
        <v>627</v>
      </c>
      <c r="F1191" s="2" t="s">
        <v>628</v>
      </c>
      <c r="G1191" s="66">
        <v>45222</v>
      </c>
      <c r="L1191" s="2" t="s">
        <v>629</v>
      </c>
      <c r="M1191" s="2" t="s">
        <v>124</v>
      </c>
      <c r="Z1191" s="2" t="s">
        <v>630</v>
      </c>
      <c r="AA1191" s="2" t="s">
        <v>0</v>
      </c>
      <c r="AB1191" s="2" t="s">
        <v>631</v>
      </c>
      <c r="AK1191" s="2" t="s">
        <v>632</v>
      </c>
      <c r="AO1191" s="2">
        <v>1</v>
      </c>
      <c r="AP1191" s="2" t="s">
        <v>633</v>
      </c>
      <c r="AR1191" s="2" t="s">
        <v>311</v>
      </c>
      <c r="AT1191" s="2" t="s">
        <v>438</v>
      </c>
      <c r="AX1191" s="2" t="s">
        <v>634</v>
      </c>
      <c r="AZ1191" s="2" t="s">
        <v>659</v>
      </c>
      <c r="BH1191" s="2">
        <v>0.01</v>
      </c>
      <c r="BI1191" s="2">
        <v>100</v>
      </c>
      <c r="BV1191" s="2" t="s">
        <v>636</v>
      </c>
      <c r="BW1191" s="2" t="s">
        <v>637</v>
      </c>
      <c r="CB1191" s="2" t="s">
        <v>638</v>
      </c>
    </row>
    <row r="1192" spans="1:80" s="2" customFormat="1" ht="13.8" x14ac:dyDescent="0.3">
      <c r="A1192" s="2" t="s">
        <v>117</v>
      </c>
      <c r="B1192" s="2" t="s">
        <v>153</v>
      </c>
      <c r="C1192" s="2" t="s">
        <v>658</v>
      </c>
      <c r="E1192" s="2" t="s">
        <v>627</v>
      </c>
      <c r="F1192" s="2" t="s">
        <v>628</v>
      </c>
      <c r="G1192" s="66">
        <v>45222</v>
      </c>
      <c r="L1192" s="2" t="s">
        <v>629</v>
      </c>
      <c r="M1192" s="2" t="s">
        <v>124</v>
      </c>
      <c r="Z1192" s="2" t="s">
        <v>630</v>
      </c>
      <c r="AA1192" s="2" t="s">
        <v>0</v>
      </c>
      <c r="AB1192" s="2" t="s">
        <v>631</v>
      </c>
      <c r="AK1192" s="2" t="s">
        <v>632</v>
      </c>
      <c r="AO1192" s="2">
        <v>1</v>
      </c>
      <c r="AP1192" s="2" t="s">
        <v>633</v>
      </c>
      <c r="AR1192" s="2" t="s">
        <v>311</v>
      </c>
      <c r="AT1192" s="2" t="s">
        <v>438</v>
      </c>
      <c r="AX1192" s="2" t="s">
        <v>634</v>
      </c>
      <c r="AZ1192" s="2" t="s">
        <v>660</v>
      </c>
      <c r="BH1192" s="2">
        <v>0.01</v>
      </c>
      <c r="BI1192" s="2">
        <v>100</v>
      </c>
      <c r="BV1192" s="2" t="s">
        <v>636</v>
      </c>
      <c r="BW1192" s="2" t="s">
        <v>637</v>
      </c>
      <c r="CB1192" s="2" t="s">
        <v>638</v>
      </c>
    </row>
    <row r="1193" spans="1:80" s="2" customFormat="1" ht="13.8" x14ac:dyDescent="0.3">
      <c r="A1193" s="2" t="s">
        <v>117</v>
      </c>
      <c r="B1193" s="2" t="s">
        <v>153</v>
      </c>
      <c r="C1193" s="2" t="s">
        <v>658</v>
      </c>
      <c r="E1193" s="2" t="s">
        <v>627</v>
      </c>
      <c r="F1193" s="2" t="s">
        <v>628</v>
      </c>
      <c r="G1193" s="66">
        <v>45222</v>
      </c>
      <c r="L1193" s="2" t="s">
        <v>629</v>
      </c>
      <c r="M1193" s="2" t="s">
        <v>124</v>
      </c>
      <c r="Z1193" s="2" t="s">
        <v>630</v>
      </c>
      <c r="AA1193" s="2" t="s">
        <v>0</v>
      </c>
      <c r="AB1193" s="2" t="s">
        <v>631</v>
      </c>
      <c r="AK1193" s="2" t="s">
        <v>632</v>
      </c>
      <c r="AO1193" s="2">
        <v>1</v>
      </c>
      <c r="AP1193" s="2" t="s">
        <v>633</v>
      </c>
      <c r="AR1193" s="2" t="s">
        <v>311</v>
      </c>
      <c r="AT1193" s="2" t="s">
        <v>438</v>
      </c>
      <c r="AX1193" s="2" t="s">
        <v>634</v>
      </c>
      <c r="AZ1193" s="2" t="s">
        <v>661</v>
      </c>
      <c r="BH1193" s="2">
        <v>0.01</v>
      </c>
      <c r="BI1193" s="2">
        <v>100</v>
      </c>
      <c r="BV1193" s="2" t="s">
        <v>636</v>
      </c>
      <c r="BW1193" s="2" t="s">
        <v>637</v>
      </c>
      <c r="CB1193" s="2" t="s">
        <v>638</v>
      </c>
    </row>
    <row r="1194" spans="1:80" s="2" customFormat="1" ht="13.8" x14ac:dyDescent="0.3">
      <c r="A1194" s="2" t="s">
        <v>117</v>
      </c>
      <c r="B1194" s="2" t="s">
        <v>153</v>
      </c>
      <c r="C1194" s="2" t="s">
        <v>658</v>
      </c>
      <c r="E1194" s="2" t="s">
        <v>627</v>
      </c>
      <c r="F1194" s="2" t="s">
        <v>628</v>
      </c>
      <c r="G1194" s="66">
        <v>45222</v>
      </c>
      <c r="L1194" s="2" t="s">
        <v>629</v>
      </c>
      <c r="M1194" s="2" t="s">
        <v>124</v>
      </c>
      <c r="Z1194" s="2" t="s">
        <v>630</v>
      </c>
      <c r="AA1194" s="2" t="s">
        <v>0</v>
      </c>
      <c r="AB1194" s="2" t="s">
        <v>631</v>
      </c>
      <c r="AK1194" s="2" t="s">
        <v>632</v>
      </c>
      <c r="AO1194" s="2">
        <v>2</v>
      </c>
      <c r="AP1194" s="2" t="s">
        <v>633</v>
      </c>
      <c r="AR1194" s="2" t="s">
        <v>311</v>
      </c>
      <c r="AT1194" s="2" t="s">
        <v>438</v>
      </c>
      <c r="AX1194" s="2" t="s">
        <v>634</v>
      </c>
      <c r="AZ1194" s="2" t="s">
        <v>662</v>
      </c>
      <c r="BH1194" s="2">
        <v>0.02</v>
      </c>
      <c r="BI1194" s="2">
        <v>100</v>
      </c>
      <c r="BV1194" s="2" t="s">
        <v>636</v>
      </c>
      <c r="BW1194" s="2" t="s">
        <v>637</v>
      </c>
      <c r="CB1194" s="2" t="s">
        <v>638</v>
      </c>
    </row>
    <row r="1195" spans="1:80" s="2" customFormat="1" ht="13.8" x14ac:dyDescent="0.3">
      <c r="A1195" s="2" t="s">
        <v>117</v>
      </c>
      <c r="B1195" s="2" t="s">
        <v>153</v>
      </c>
      <c r="C1195" s="2" t="s">
        <v>658</v>
      </c>
      <c r="E1195" s="2" t="s">
        <v>627</v>
      </c>
      <c r="F1195" s="2" t="s">
        <v>628</v>
      </c>
      <c r="G1195" s="66">
        <v>45222</v>
      </c>
      <c r="L1195" s="2" t="s">
        <v>629</v>
      </c>
      <c r="M1195" s="2" t="s">
        <v>124</v>
      </c>
      <c r="Z1195" s="2" t="s">
        <v>630</v>
      </c>
      <c r="AA1195" s="2" t="s">
        <v>0</v>
      </c>
      <c r="AB1195" s="2" t="s">
        <v>631</v>
      </c>
      <c r="AK1195" s="2" t="s">
        <v>632</v>
      </c>
      <c r="AO1195" s="2">
        <v>9</v>
      </c>
      <c r="AP1195" s="2" t="s">
        <v>633</v>
      </c>
      <c r="AR1195" s="2" t="s">
        <v>311</v>
      </c>
      <c r="AT1195" s="2" t="s">
        <v>438</v>
      </c>
      <c r="AX1195" s="2" t="s">
        <v>634</v>
      </c>
      <c r="AZ1195" s="2" t="s">
        <v>635</v>
      </c>
      <c r="BH1195" s="2">
        <v>0.09</v>
      </c>
      <c r="BI1195" s="2">
        <v>100</v>
      </c>
      <c r="BV1195" s="2" t="s">
        <v>636</v>
      </c>
      <c r="BW1195" s="2" t="s">
        <v>637</v>
      </c>
      <c r="CB1195" s="2" t="s">
        <v>638</v>
      </c>
    </row>
    <row r="1196" spans="1:80" s="2" customFormat="1" ht="13.8" x14ac:dyDescent="0.3">
      <c r="A1196" s="2" t="s">
        <v>117</v>
      </c>
      <c r="B1196" s="2" t="s">
        <v>153</v>
      </c>
      <c r="C1196" s="2" t="s">
        <v>658</v>
      </c>
      <c r="E1196" s="2" t="s">
        <v>627</v>
      </c>
      <c r="F1196" s="2" t="s">
        <v>628</v>
      </c>
      <c r="G1196" s="66">
        <v>45222</v>
      </c>
      <c r="L1196" s="2" t="s">
        <v>629</v>
      </c>
      <c r="M1196" s="2" t="s">
        <v>124</v>
      </c>
      <c r="Z1196" s="2" t="s">
        <v>630</v>
      </c>
      <c r="AA1196" s="2" t="s">
        <v>0</v>
      </c>
      <c r="AB1196" s="2" t="s">
        <v>631</v>
      </c>
      <c r="AK1196" s="2" t="s">
        <v>632</v>
      </c>
      <c r="AO1196" s="2">
        <v>3</v>
      </c>
      <c r="AP1196" s="2" t="s">
        <v>633</v>
      </c>
      <c r="AR1196" s="2" t="s">
        <v>311</v>
      </c>
      <c r="AT1196" s="2" t="s">
        <v>438</v>
      </c>
      <c r="AX1196" s="2" t="s">
        <v>634</v>
      </c>
      <c r="AZ1196" s="2" t="s">
        <v>663</v>
      </c>
      <c r="BH1196" s="2">
        <v>0.03</v>
      </c>
      <c r="BI1196" s="2">
        <v>100</v>
      </c>
      <c r="BV1196" s="2" t="s">
        <v>636</v>
      </c>
      <c r="BW1196" s="2" t="s">
        <v>637</v>
      </c>
      <c r="CB1196" s="2" t="s">
        <v>638</v>
      </c>
    </row>
    <row r="1197" spans="1:80" s="2" customFormat="1" ht="13.8" x14ac:dyDescent="0.3">
      <c r="A1197" s="2" t="s">
        <v>117</v>
      </c>
      <c r="B1197" s="2" t="s">
        <v>153</v>
      </c>
      <c r="C1197" s="2" t="s">
        <v>658</v>
      </c>
      <c r="E1197" s="2" t="s">
        <v>627</v>
      </c>
      <c r="F1197" s="2" t="s">
        <v>628</v>
      </c>
      <c r="G1197" s="66">
        <v>45222</v>
      </c>
      <c r="L1197" s="2" t="s">
        <v>629</v>
      </c>
      <c r="M1197" s="2" t="s">
        <v>124</v>
      </c>
      <c r="Z1197" s="2" t="s">
        <v>630</v>
      </c>
      <c r="AA1197" s="2" t="s">
        <v>0</v>
      </c>
      <c r="AB1197" s="2" t="s">
        <v>631</v>
      </c>
      <c r="AK1197" s="2" t="s">
        <v>632</v>
      </c>
      <c r="AO1197" s="2">
        <v>6</v>
      </c>
      <c r="AP1197" s="2" t="s">
        <v>633</v>
      </c>
      <c r="AR1197" s="2" t="s">
        <v>311</v>
      </c>
      <c r="AT1197" s="2" t="s">
        <v>438</v>
      </c>
      <c r="AX1197" s="2" t="s">
        <v>634</v>
      </c>
      <c r="AZ1197" s="2" t="s">
        <v>642</v>
      </c>
      <c r="BH1197" s="2">
        <v>0.06</v>
      </c>
      <c r="BI1197" s="2">
        <v>100</v>
      </c>
      <c r="BV1197" s="2" t="s">
        <v>636</v>
      </c>
      <c r="BW1197" s="2" t="s">
        <v>637</v>
      </c>
      <c r="CB1197" s="2" t="s">
        <v>638</v>
      </c>
    </row>
    <row r="1198" spans="1:80" s="2" customFormat="1" ht="13.8" x14ac:dyDescent="0.3">
      <c r="A1198" s="2" t="s">
        <v>117</v>
      </c>
      <c r="B1198" s="2" t="s">
        <v>153</v>
      </c>
      <c r="C1198" s="2" t="s">
        <v>658</v>
      </c>
      <c r="E1198" s="2" t="s">
        <v>627</v>
      </c>
      <c r="F1198" s="2" t="s">
        <v>628</v>
      </c>
      <c r="G1198" s="66">
        <v>45222</v>
      </c>
      <c r="L1198" s="2" t="s">
        <v>629</v>
      </c>
      <c r="M1198" s="2" t="s">
        <v>124</v>
      </c>
      <c r="Z1198" s="2" t="s">
        <v>630</v>
      </c>
      <c r="AA1198" s="2" t="s">
        <v>0</v>
      </c>
      <c r="AB1198" s="2" t="s">
        <v>631</v>
      </c>
      <c r="AK1198" s="2" t="s">
        <v>632</v>
      </c>
      <c r="AO1198" s="2">
        <v>39</v>
      </c>
      <c r="AP1198" s="2" t="s">
        <v>633</v>
      </c>
      <c r="AR1198" s="2" t="s">
        <v>311</v>
      </c>
      <c r="AT1198" s="2" t="s">
        <v>438</v>
      </c>
      <c r="AX1198" s="2" t="s">
        <v>634</v>
      </c>
      <c r="AZ1198" s="2" t="s">
        <v>644</v>
      </c>
      <c r="BH1198" s="2">
        <v>0.39</v>
      </c>
      <c r="BI1198" s="2">
        <v>100</v>
      </c>
      <c r="BV1198" s="2" t="s">
        <v>636</v>
      </c>
      <c r="BW1198" s="2" t="s">
        <v>637</v>
      </c>
      <c r="CB1198" s="2" t="s">
        <v>638</v>
      </c>
    </row>
    <row r="1199" spans="1:80" s="2" customFormat="1" ht="13.8" x14ac:dyDescent="0.3">
      <c r="A1199" s="2" t="s">
        <v>117</v>
      </c>
      <c r="B1199" s="2" t="s">
        <v>153</v>
      </c>
      <c r="C1199" s="2" t="s">
        <v>658</v>
      </c>
      <c r="E1199" s="2" t="s">
        <v>627</v>
      </c>
      <c r="F1199" s="2" t="s">
        <v>628</v>
      </c>
      <c r="G1199" s="66">
        <v>45222</v>
      </c>
      <c r="L1199" s="2" t="s">
        <v>629</v>
      </c>
      <c r="M1199" s="2" t="s">
        <v>124</v>
      </c>
      <c r="Z1199" s="2" t="s">
        <v>630</v>
      </c>
      <c r="AA1199" s="2" t="s">
        <v>0</v>
      </c>
      <c r="AB1199" s="2" t="s">
        <v>631</v>
      </c>
      <c r="AK1199" s="2" t="s">
        <v>632</v>
      </c>
      <c r="AO1199" s="2">
        <v>1</v>
      </c>
      <c r="AP1199" s="2" t="s">
        <v>633</v>
      </c>
      <c r="AR1199" s="2" t="s">
        <v>311</v>
      </c>
      <c r="AT1199" s="2" t="s">
        <v>438</v>
      </c>
      <c r="AX1199" s="2" t="s">
        <v>634</v>
      </c>
      <c r="AZ1199" s="2" t="s">
        <v>664</v>
      </c>
      <c r="BH1199" s="2">
        <v>0.01</v>
      </c>
      <c r="BI1199" s="2">
        <v>100</v>
      </c>
      <c r="BV1199" s="2" t="s">
        <v>636</v>
      </c>
      <c r="BW1199" s="2" t="s">
        <v>637</v>
      </c>
      <c r="CB1199" s="2" t="s">
        <v>638</v>
      </c>
    </row>
    <row r="1200" spans="1:80" s="2" customFormat="1" ht="13.8" x14ac:dyDescent="0.3">
      <c r="A1200" s="2" t="s">
        <v>117</v>
      </c>
      <c r="B1200" s="2" t="s">
        <v>153</v>
      </c>
      <c r="C1200" s="2" t="s">
        <v>658</v>
      </c>
      <c r="E1200" s="2" t="s">
        <v>627</v>
      </c>
      <c r="F1200" s="2" t="s">
        <v>628</v>
      </c>
      <c r="G1200" s="66">
        <v>45222</v>
      </c>
      <c r="L1200" s="2" t="s">
        <v>629</v>
      </c>
      <c r="M1200" s="2" t="s">
        <v>124</v>
      </c>
      <c r="Z1200" s="2" t="s">
        <v>630</v>
      </c>
      <c r="AA1200" s="2" t="s">
        <v>0</v>
      </c>
      <c r="AB1200" s="2" t="s">
        <v>631</v>
      </c>
      <c r="AK1200" s="2" t="s">
        <v>632</v>
      </c>
      <c r="AO1200" s="2">
        <v>6</v>
      </c>
      <c r="AP1200" s="2" t="s">
        <v>633</v>
      </c>
      <c r="AR1200" s="2" t="s">
        <v>311</v>
      </c>
      <c r="AT1200" s="2" t="s">
        <v>438</v>
      </c>
      <c r="AX1200" s="2" t="s">
        <v>634</v>
      </c>
      <c r="AZ1200" s="2" t="s">
        <v>646</v>
      </c>
      <c r="BH1200" s="2">
        <v>0.06</v>
      </c>
      <c r="BI1200" s="2">
        <v>100</v>
      </c>
      <c r="BV1200" s="2" t="s">
        <v>636</v>
      </c>
      <c r="BW1200" s="2" t="s">
        <v>637</v>
      </c>
      <c r="CB1200" s="2" t="s">
        <v>638</v>
      </c>
    </row>
    <row r="1201" spans="1:80" s="2" customFormat="1" ht="13.8" x14ac:dyDescent="0.3">
      <c r="A1201" s="2" t="s">
        <v>117</v>
      </c>
      <c r="B1201" s="2" t="s">
        <v>153</v>
      </c>
      <c r="C1201" s="2" t="s">
        <v>658</v>
      </c>
      <c r="E1201" s="2" t="s">
        <v>627</v>
      </c>
      <c r="F1201" s="2" t="s">
        <v>628</v>
      </c>
      <c r="G1201" s="66">
        <v>45222</v>
      </c>
      <c r="L1201" s="2" t="s">
        <v>629</v>
      </c>
      <c r="M1201" s="2" t="s">
        <v>124</v>
      </c>
      <c r="Z1201" s="2" t="s">
        <v>630</v>
      </c>
      <c r="AA1201" s="2" t="s">
        <v>0</v>
      </c>
      <c r="AB1201" s="2" t="s">
        <v>631</v>
      </c>
      <c r="AK1201" s="2" t="s">
        <v>632</v>
      </c>
      <c r="AO1201" s="2">
        <v>1</v>
      </c>
      <c r="AP1201" s="2" t="s">
        <v>633</v>
      </c>
      <c r="AR1201" s="2" t="s">
        <v>311</v>
      </c>
      <c r="AT1201" s="2" t="s">
        <v>438</v>
      </c>
      <c r="AX1201" s="2" t="s">
        <v>634</v>
      </c>
      <c r="AZ1201" s="2" t="s">
        <v>665</v>
      </c>
      <c r="BH1201" s="2">
        <v>0.01</v>
      </c>
      <c r="BI1201" s="2">
        <v>100</v>
      </c>
      <c r="BV1201" s="2" t="s">
        <v>636</v>
      </c>
      <c r="BW1201" s="2" t="s">
        <v>637</v>
      </c>
      <c r="CB1201" s="2" t="s">
        <v>638</v>
      </c>
    </row>
    <row r="1202" spans="1:80" s="2" customFormat="1" ht="13.8" x14ac:dyDescent="0.3">
      <c r="A1202" s="2" t="s">
        <v>117</v>
      </c>
      <c r="B1202" s="2" t="s">
        <v>153</v>
      </c>
      <c r="C1202" s="2" t="s">
        <v>658</v>
      </c>
      <c r="E1202" s="2" t="s">
        <v>627</v>
      </c>
      <c r="F1202" s="2" t="s">
        <v>628</v>
      </c>
      <c r="G1202" s="66">
        <v>45222</v>
      </c>
      <c r="L1202" s="2" t="s">
        <v>629</v>
      </c>
      <c r="M1202" s="2" t="s">
        <v>124</v>
      </c>
      <c r="Z1202" s="2" t="s">
        <v>630</v>
      </c>
      <c r="AA1202" s="2" t="s">
        <v>0</v>
      </c>
      <c r="AB1202" s="2" t="s">
        <v>631</v>
      </c>
      <c r="AK1202" s="2" t="s">
        <v>632</v>
      </c>
      <c r="AO1202" s="2">
        <v>7</v>
      </c>
      <c r="AP1202" s="2" t="s">
        <v>633</v>
      </c>
      <c r="AR1202" s="2" t="s">
        <v>311</v>
      </c>
      <c r="AT1202" s="2" t="s">
        <v>438</v>
      </c>
      <c r="AX1202" s="2" t="s">
        <v>634</v>
      </c>
      <c r="AZ1202" s="2" t="s">
        <v>666</v>
      </c>
      <c r="BH1202" s="2">
        <v>7.0000000000000007E-2</v>
      </c>
      <c r="BI1202" s="2">
        <v>100</v>
      </c>
      <c r="BV1202" s="2" t="s">
        <v>636</v>
      </c>
      <c r="BW1202" s="2" t="s">
        <v>637</v>
      </c>
      <c r="CB1202" s="2" t="s">
        <v>638</v>
      </c>
    </row>
    <row r="1203" spans="1:80" s="2" customFormat="1" ht="13.8" x14ac:dyDescent="0.3">
      <c r="A1203" s="2" t="s">
        <v>117</v>
      </c>
      <c r="B1203" s="2" t="s">
        <v>153</v>
      </c>
      <c r="C1203" s="2" t="s">
        <v>658</v>
      </c>
      <c r="E1203" s="2" t="s">
        <v>627</v>
      </c>
      <c r="F1203" s="2" t="s">
        <v>628</v>
      </c>
      <c r="G1203" s="66">
        <v>45222</v>
      </c>
      <c r="L1203" s="2" t="s">
        <v>629</v>
      </c>
      <c r="M1203" s="2" t="s">
        <v>124</v>
      </c>
      <c r="Z1203" s="2" t="s">
        <v>630</v>
      </c>
      <c r="AA1203" s="2" t="s">
        <v>0</v>
      </c>
      <c r="AB1203" s="2" t="s">
        <v>631</v>
      </c>
      <c r="AK1203" s="2" t="s">
        <v>632</v>
      </c>
      <c r="AO1203" s="2">
        <v>1</v>
      </c>
      <c r="AP1203" s="2" t="s">
        <v>633</v>
      </c>
      <c r="AR1203" s="2" t="s">
        <v>311</v>
      </c>
      <c r="AT1203" s="2" t="s">
        <v>438</v>
      </c>
      <c r="AX1203" s="2" t="s">
        <v>634</v>
      </c>
      <c r="AZ1203" s="2" t="s">
        <v>667</v>
      </c>
      <c r="BH1203" s="2">
        <v>0.01</v>
      </c>
      <c r="BI1203" s="2">
        <v>100</v>
      </c>
      <c r="BV1203" s="2" t="s">
        <v>636</v>
      </c>
      <c r="BW1203" s="2" t="s">
        <v>637</v>
      </c>
      <c r="CB1203" s="2" t="s">
        <v>638</v>
      </c>
    </row>
    <row r="1204" spans="1:80" s="2" customFormat="1" ht="13.8" x14ac:dyDescent="0.3">
      <c r="A1204" s="2" t="s">
        <v>117</v>
      </c>
      <c r="B1204" s="2" t="s">
        <v>153</v>
      </c>
      <c r="C1204" s="2" t="s">
        <v>658</v>
      </c>
      <c r="E1204" s="2" t="s">
        <v>627</v>
      </c>
      <c r="F1204" s="2" t="s">
        <v>628</v>
      </c>
      <c r="G1204" s="66">
        <v>45222</v>
      </c>
      <c r="L1204" s="2" t="s">
        <v>629</v>
      </c>
      <c r="M1204" s="2" t="s">
        <v>124</v>
      </c>
      <c r="Z1204" s="2" t="s">
        <v>630</v>
      </c>
      <c r="AA1204" s="2" t="s">
        <v>0</v>
      </c>
      <c r="AB1204" s="2" t="s">
        <v>631</v>
      </c>
      <c r="AK1204" s="2" t="s">
        <v>632</v>
      </c>
      <c r="AO1204" s="2">
        <v>3</v>
      </c>
      <c r="AP1204" s="2" t="s">
        <v>633</v>
      </c>
      <c r="AR1204" s="2" t="s">
        <v>311</v>
      </c>
      <c r="AT1204" s="2" t="s">
        <v>438</v>
      </c>
      <c r="AX1204" s="2" t="s">
        <v>634</v>
      </c>
      <c r="AZ1204" s="2" t="s">
        <v>668</v>
      </c>
      <c r="BH1204" s="2">
        <v>0.03</v>
      </c>
      <c r="BI1204" s="2">
        <v>100</v>
      </c>
      <c r="BV1204" s="2" t="s">
        <v>636</v>
      </c>
      <c r="BW1204" s="2" t="s">
        <v>637</v>
      </c>
      <c r="CB1204" s="2" t="s">
        <v>638</v>
      </c>
    </row>
    <row r="1205" spans="1:80" s="2" customFormat="1" ht="13.8" x14ac:dyDescent="0.3">
      <c r="A1205" s="2" t="s">
        <v>117</v>
      </c>
      <c r="B1205" s="2" t="s">
        <v>153</v>
      </c>
      <c r="C1205" s="2" t="s">
        <v>658</v>
      </c>
      <c r="E1205" s="2" t="s">
        <v>627</v>
      </c>
      <c r="F1205" s="2" t="s">
        <v>628</v>
      </c>
      <c r="G1205" s="66">
        <v>45222</v>
      </c>
      <c r="L1205" s="2" t="s">
        <v>629</v>
      </c>
      <c r="M1205" s="2" t="s">
        <v>124</v>
      </c>
      <c r="Z1205" s="2" t="s">
        <v>630</v>
      </c>
      <c r="AA1205" s="2" t="s">
        <v>0</v>
      </c>
      <c r="AB1205" s="2" t="s">
        <v>631</v>
      </c>
      <c r="AK1205" s="2" t="s">
        <v>632</v>
      </c>
      <c r="AO1205" s="2">
        <v>2</v>
      </c>
      <c r="AP1205" s="2" t="s">
        <v>633</v>
      </c>
      <c r="AR1205" s="2" t="s">
        <v>311</v>
      </c>
      <c r="AT1205" s="2" t="s">
        <v>438</v>
      </c>
      <c r="AX1205" s="2" t="s">
        <v>634</v>
      </c>
      <c r="AZ1205" s="2" t="s">
        <v>669</v>
      </c>
      <c r="BH1205" s="2">
        <v>0.02</v>
      </c>
      <c r="BI1205" s="2">
        <v>100</v>
      </c>
      <c r="BV1205" s="2" t="s">
        <v>636</v>
      </c>
      <c r="BW1205" s="2" t="s">
        <v>637</v>
      </c>
      <c r="CB1205" s="2" t="s">
        <v>638</v>
      </c>
    </row>
    <row r="1206" spans="1:80" s="2" customFormat="1" ht="13.8" x14ac:dyDescent="0.3">
      <c r="A1206" s="2" t="s">
        <v>117</v>
      </c>
      <c r="B1206" s="2" t="s">
        <v>153</v>
      </c>
      <c r="C1206" s="2" t="s">
        <v>658</v>
      </c>
      <c r="E1206" s="2" t="s">
        <v>627</v>
      </c>
      <c r="F1206" s="2" t="s">
        <v>628</v>
      </c>
      <c r="G1206" s="66">
        <v>45222</v>
      </c>
      <c r="L1206" s="2" t="s">
        <v>629</v>
      </c>
      <c r="M1206" s="2" t="s">
        <v>124</v>
      </c>
      <c r="Z1206" s="2" t="s">
        <v>630</v>
      </c>
      <c r="AA1206" s="2" t="s">
        <v>0</v>
      </c>
      <c r="AB1206" s="2" t="s">
        <v>631</v>
      </c>
      <c r="AK1206" s="2" t="s">
        <v>632</v>
      </c>
      <c r="AO1206" s="2">
        <v>8</v>
      </c>
      <c r="AP1206" s="2" t="s">
        <v>633</v>
      </c>
      <c r="AR1206" s="2" t="s">
        <v>311</v>
      </c>
      <c r="AT1206" s="2" t="s">
        <v>438</v>
      </c>
      <c r="AX1206" s="2" t="s">
        <v>634</v>
      </c>
      <c r="AZ1206" s="2" t="s">
        <v>670</v>
      </c>
      <c r="BH1206" s="2">
        <v>0.08</v>
      </c>
      <c r="BI1206" s="2">
        <v>100</v>
      </c>
      <c r="BV1206" s="2" t="s">
        <v>636</v>
      </c>
      <c r="BW1206" s="2" t="s">
        <v>637</v>
      </c>
      <c r="CB1206" s="2" t="s">
        <v>638</v>
      </c>
    </row>
    <row r="1207" spans="1:80" s="2" customFormat="1" ht="13.8" x14ac:dyDescent="0.3">
      <c r="A1207" s="2" t="s">
        <v>117</v>
      </c>
      <c r="B1207" s="2" t="s">
        <v>153</v>
      </c>
      <c r="C1207" s="2" t="s">
        <v>658</v>
      </c>
      <c r="E1207" s="2" t="s">
        <v>627</v>
      </c>
      <c r="F1207" s="2" t="s">
        <v>628</v>
      </c>
      <c r="G1207" s="66">
        <v>45222</v>
      </c>
      <c r="L1207" s="2" t="s">
        <v>629</v>
      </c>
      <c r="M1207" s="2" t="s">
        <v>124</v>
      </c>
      <c r="Z1207" s="2" t="s">
        <v>630</v>
      </c>
      <c r="AA1207" s="2" t="s">
        <v>0</v>
      </c>
      <c r="AB1207" s="2" t="s">
        <v>631</v>
      </c>
      <c r="AK1207" s="2" t="s">
        <v>632</v>
      </c>
      <c r="AO1207" s="2">
        <v>1</v>
      </c>
      <c r="AP1207" s="2" t="s">
        <v>633</v>
      </c>
      <c r="AR1207" s="2" t="s">
        <v>311</v>
      </c>
      <c r="AT1207" s="2" t="s">
        <v>438</v>
      </c>
      <c r="AX1207" s="2" t="s">
        <v>634</v>
      </c>
      <c r="AZ1207" s="2" t="s">
        <v>671</v>
      </c>
      <c r="BH1207" s="2">
        <v>0.01</v>
      </c>
      <c r="BI1207" s="2">
        <v>100</v>
      </c>
      <c r="BV1207" s="2" t="s">
        <v>636</v>
      </c>
      <c r="BW1207" s="2" t="s">
        <v>637</v>
      </c>
      <c r="CB1207" s="2" t="s">
        <v>638</v>
      </c>
    </row>
    <row r="1208" spans="1:80" s="2" customFormat="1" ht="13.8" x14ac:dyDescent="0.3">
      <c r="A1208" s="2" t="s">
        <v>117</v>
      </c>
      <c r="B1208" s="2" t="s">
        <v>153</v>
      </c>
      <c r="C1208" s="2" t="s">
        <v>658</v>
      </c>
      <c r="E1208" s="2" t="s">
        <v>627</v>
      </c>
      <c r="F1208" s="2" t="s">
        <v>628</v>
      </c>
      <c r="G1208" s="66">
        <v>45222</v>
      </c>
      <c r="L1208" s="2" t="s">
        <v>629</v>
      </c>
      <c r="M1208" s="2" t="s">
        <v>124</v>
      </c>
      <c r="Z1208" s="2" t="s">
        <v>630</v>
      </c>
      <c r="AA1208" s="2" t="s">
        <v>0</v>
      </c>
      <c r="AB1208" s="2" t="s">
        <v>631</v>
      </c>
      <c r="AK1208" s="2" t="s">
        <v>632</v>
      </c>
      <c r="AO1208" s="2">
        <v>1</v>
      </c>
      <c r="AP1208" s="2" t="s">
        <v>633</v>
      </c>
      <c r="AR1208" s="2" t="s">
        <v>311</v>
      </c>
      <c r="AT1208" s="2" t="s">
        <v>438</v>
      </c>
      <c r="AX1208" s="2" t="s">
        <v>634</v>
      </c>
      <c r="AZ1208" s="2" t="s">
        <v>672</v>
      </c>
      <c r="BH1208" s="2">
        <v>0.01</v>
      </c>
      <c r="BI1208" s="2">
        <v>100</v>
      </c>
      <c r="BV1208" s="2" t="s">
        <v>636</v>
      </c>
      <c r="BW1208" s="2" t="s">
        <v>637</v>
      </c>
      <c r="CB1208" s="2" t="s">
        <v>638</v>
      </c>
    </row>
    <row r="1209" spans="1:80" s="2" customFormat="1" ht="13.8" x14ac:dyDescent="0.3">
      <c r="A1209" s="2" t="s">
        <v>117</v>
      </c>
      <c r="B1209" s="2" t="s">
        <v>153</v>
      </c>
      <c r="C1209" s="2" t="s">
        <v>658</v>
      </c>
      <c r="E1209" s="2" t="s">
        <v>627</v>
      </c>
      <c r="F1209" s="2" t="s">
        <v>628</v>
      </c>
      <c r="G1209" s="66">
        <v>45222</v>
      </c>
      <c r="L1209" s="2" t="s">
        <v>629</v>
      </c>
      <c r="M1209" s="2" t="s">
        <v>124</v>
      </c>
      <c r="Z1209" s="2" t="s">
        <v>630</v>
      </c>
      <c r="AA1209" s="2" t="s">
        <v>0</v>
      </c>
      <c r="AB1209" s="2" t="s">
        <v>631</v>
      </c>
      <c r="AK1209" s="2" t="s">
        <v>632</v>
      </c>
      <c r="AO1209" s="2">
        <v>5</v>
      </c>
      <c r="AP1209" s="2" t="s">
        <v>633</v>
      </c>
      <c r="AR1209" s="2" t="s">
        <v>311</v>
      </c>
      <c r="AT1209" s="2" t="s">
        <v>438</v>
      </c>
      <c r="AX1209" s="2" t="s">
        <v>634</v>
      </c>
      <c r="AZ1209" s="2" t="s">
        <v>673</v>
      </c>
      <c r="BH1209" s="2">
        <v>0.05</v>
      </c>
      <c r="BI1209" s="2">
        <v>100</v>
      </c>
      <c r="BV1209" s="2" t="s">
        <v>636</v>
      </c>
      <c r="BW1209" s="2" t="s">
        <v>637</v>
      </c>
      <c r="CB1209" s="2" t="s">
        <v>638</v>
      </c>
    </row>
    <row r="1210" spans="1:80" s="2" customFormat="1" ht="13.8" x14ac:dyDescent="0.3">
      <c r="A1210" s="2" t="s">
        <v>117</v>
      </c>
      <c r="B1210" s="2" t="s">
        <v>153</v>
      </c>
      <c r="C1210" s="2" t="s">
        <v>658</v>
      </c>
      <c r="E1210" s="2" t="s">
        <v>627</v>
      </c>
      <c r="F1210" s="2" t="s">
        <v>628</v>
      </c>
      <c r="G1210" s="66">
        <v>45222</v>
      </c>
      <c r="L1210" s="2" t="s">
        <v>629</v>
      </c>
      <c r="M1210" s="2" t="s">
        <v>124</v>
      </c>
      <c r="Z1210" s="2" t="s">
        <v>630</v>
      </c>
      <c r="AA1210" s="2" t="s">
        <v>0</v>
      </c>
      <c r="AB1210" s="2" t="s">
        <v>631</v>
      </c>
      <c r="AK1210" s="2" t="s">
        <v>632</v>
      </c>
      <c r="AO1210" s="2">
        <v>1</v>
      </c>
      <c r="AP1210" s="2" t="s">
        <v>633</v>
      </c>
      <c r="AR1210" s="2" t="s">
        <v>311</v>
      </c>
      <c r="AT1210" s="2" t="s">
        <v>438</v>
      </c>
      <c r="AX1210" s="2" t="s">
        <v>634</v>
      </c>
      <c r="AZ1210" s="2" t="s">
        <v>674</v>
      </c>
      <c r="BH1210" s="2">
        <v>0.01</v>
      </c>
      <c r="BI1210" s="2">
        <v>100</v>
      </c>
      <c r="BV1210" s="2" t="s">
        <v>636</v>
      </c>
      <c r="BW1210" s="2" t="s">
        <v>637</v>
      </c>
      <c r="CB1210" s="2" t="s">
        <v>638</v>
      </c>
    </row>
    <row r="1211" spans="1:80" s="2" customFormat="1" ht="13.8" x14ac:dyDescent="0.3">
      <c r="A1211" s="2" t="s">
        <v>117</v>
      </c>
      <c r="B1211" s="2" t="s">
        <v>153</v>
      </c>
      <c r="C1211" s="2" t="s">
        <v>658</v>
      </c>
      <c r="E1211" s="2" t="s">
        <v>627</v>
      </c>
      <c r="F1211" s="2" t="s">
        <v>628</v>
      </c>
      <c r="G1211" s="66">
        <v>45222</v>
      </c>
      <c r="L1211" s="2" t="s">
        <v>629</v>
      </c>
      <c r="M1211" s="2" t="s">
        <v>124</v>
      </c>
      <c r="Z1211" s="2" t="s">
        <v>630</v>
      </c>
      <c r="AA1211" s="2" t="s">
        <v>0</v>
      </c>
      <c r="AB1211" s="2" t="s">
        <v>631</v>
      </c>
      <c r="AK1211" s="2" t="s">
        <v>632</v>
      </c>
      <c r="AO1211" s="2">
        <v>1</v>
      </c>
      <c r="AP1211" s="2" t="s">
        <v>633</v>
      </c>
      <c r="AR1211" s="2" t="s">
        <v>311</v>
      </c>
      <c r="AT1211" s="2" t="s">
        <v>438</v>
      </c>
      <c r="AX1211" s="2" t="s">
        <v>634</v>
      </c>
      <c r="AZ1211" s="2" t="s">
        <v>657</v>
      </c>
      <c r="BH1211" s="2">
        <v>0.01</v>
      </c>
      <c r="BI1211" s="2">
        <v>100</v>
      </c>
      <c r="BV1211" s="2" t="s">
        <v>636</v>
      </c>
      <c r="BW1211" s="2" t="s">
        <v>637</v>
      </c>
      <c r="CB1211" s="2" t="s">
        <v>638</v>
      </c>
    </row>
    <row r="1212" spans="1:80" s="2" customFormat="1" ht="13.8" x14ac:dyDescent="0.3">
      <c r="A1212" s="2" t="s">
        <v>117</v>
      </c>
      <c r="B1212" s="2" t="s">
        <v>156</v>
      </c>
      <c r="C1212" s="2" t="s">
        <v>675</v>
      </c>
      <c r="E1212" s="2" t="s">
        <v>627</v>
      </c>
      <c r="F1212" s="2" t="s">
        <v>628</v>
      </c>
      <c r="G1212" s="66">
        <v>45402</v>
      </c>
      <c r="L1212" s="2" t="s">
        <v>629</v>
      </c>
      <c r="M1212" s="2" t="s">
        <v>124</v>
      </c>
      <c r="Z1212" s="2" t="s">
        <v>630</v>
      </c>
      <c r="AA1212" s="2" t="s">
        <v>0</v>
      </c>
      <c r="AB1212" s="2" t="s">
        <v>631</v>
      </c>
      <c r="AK1212" s="2" t="s">
        <v>632</v>
      </c>
      <c r="AO1212" s="2">
        <v>2</v>
      </c>
      <c r="AP1212" s="2" t="s">
        <v>633</v>
      </c>
      <c r="AR1212" s="2" t="s">
        <v>311</v>
      </c>
      <c r="AT1212" s="2" t="s">
        <v>438</v>
      </c>
      <c r="AX1212" s="2" t="s">
        <v>634</v>
      </c>
      <c r="AZ1212" s="2" t="s">
        <v>676</v>
      </c>
      <c r="BH1212" s="2">
        <v>2.9850746268656716E-2</v>
      </c>
      <c r="BI1212" s="2">
        <v>100</v>
      </c>
      <c r="BV1212" s="2" t="s">
        <v>636</v>
      </c>
      <c r="BW1212" s="2" t="s">
        <v>637</v>
      </c>
      <c r="CB1212" s="2" t="s">
        <v>638</v>
      </c>
    </row>
    <row r="1213" spans="1:80" s="2" customFormat="1" ht="13.8" x14ac:dyDescent="0.3">
      <c r="A1213" s="2" t="s">
        <v>117</v>
      </c>
      <c r="B1213" s="2" t="s">
        <v>156</v>
      </c>
      <c r="C1213" s="2" t="s">
        <v>675</v>
      </c>
      <c r="E1213" s="2" t="s">
        <v>627</v>
      </c>
      <c r="F1213" s="2" t="s">
        <v>628</v>
      </c>
      <c r="G1213" s="66">
        <v>45402</v>
      </c>
      <c r="L1213" s="2" t="s">
        <v>629</v>
      </c>
      <c r="M1213" s="2" t="s">
        <v>124</v>
      </c>
      <c r="Z1213" s="2" t="s">
        <v>630</v>
      </c>
      <c r="AA1213" s="2" t="s">
        <v>0</v>
      </c>
      <c r="AB1213" s="2" t="s">
        <v>631</v>
      </c>
      <c r="AK1213" s="2" t="s">
        <v>632</v>
      </c>
      <c r="AO1213" s="2">
        <v>7</v>
      </c>
      <c r="AP1213" s="2" t="s">
        <v>633</v>
      </c>
      <c r="AR1213" s="2" t="s">
        <v>311</v>
      </c>
      <c r="AT1213" s="2" t="s">
        <v>438</v>
      </c>
      <c r="AX1213" s="2" t="s">
        <v>634</v>
      </c>
      <c r="AZ1213" s="2" t="s">
        <v>677</v>
      </c>
      <c r="BH1213" s="2">
        <v>0.1044776119402985</v>
      </c>
      <c r="BI1213" s="2">
        <v>100</v>
      </c>
      <c r="BV1213" s="2" t="s">
        <v>636</v>
      </c>
      <c r="BW1213" s="2" t="s">
        <v>637</v>
      </c>
      <c r="CB1213" s="2" t="s">
        <v>638</v>
      </c>
    </row>
    <row r="1214" spans="1:80" s="2" customFormat="1" ht="13.8" x14ac:dyDescent="0.3">
      <c r="A1214" s="2" t="s">
        <v>117</v>
      </c>
      <c r="B1214" s="2" t="s">
        <v>156</v>
      </c>
      <c r="C1214" s="2" t="s">
        <v>675</v>
      </c>
      <c r="E1214" s="2" t="s">
        <v>627</v>
      </c>
      <c r="F1214" s="2" t="s">
        <v>628</v>
      </c>
      <c r="G1214" s="66">
        <v>45402</v>
      </c>
      <c r="L1214" s="2" t="s">
        <v>629</v>
      </c>
      <c r="M1214" s="2" t="s">
        <v>124</v>
      </c>
      <c r="Z1214" s="2" t="s">
        <v>630</v>
      </c>
      <c r="AA1214" s="2" t="s">
        <v>0</v>
      </c>
      <c r="AB1214" s="2" t="s">
        <v>631</v>
      </c>
      <c r="AK1214" s="2" t="s">
        <v>632</v>
      </c>
      <c r="AO1214" s="2">
        <v>1</v>
      </c>
      <c r="AP1214" s="2" t="s">
        <v>633</v>
      </c>
      <c r="AR1214" s="2" t="s">
        <v>311</v>
      </c>
      <c r="AT1214" s="2" t="s">
        <v>438</v>
      </c>
      <c r="AX1214" s="2" t="s">
        <v>634</v>
      </c>
      <c r="AZ1214" s="2" t="s">
        <v>660</v>
      </c>
      <c r="BH1214" s="2">
        <v>1.4925373134328358E-2</v>
      </c>
      <c r="BI1214" s="2">
        <v>100</v>
      </c>
      <c r="BV1214" s="2" t="s">
        <v>636</v>
      </c>
      <c r="BW1214" s="2" t="s">
        <v>637</v>
      </c>
      <c r="CB1214" s="2" t="s">
        <v>638</v>
      </c>
    </row>
    <row r="1215" spans="1:80" s="2" customFormat="1" ht="13.8" x14ac:dyDescent="0.3">
      <c r="A1215" s="2" t="s">
        <v>117</v>
      </c>
      <c r="B1215" s="2" t="s">
        <v>156</v>
      </c>
      <c r="C1215" s="2" t="s">
        <v>675</v>
      </c>
      <c r="E1215" s="2" t="s">
        <v>627</v>
      </c>
      <c r="F1215" s="2" t="s">
        <v>628</v>
      </c>
      <c r="G1215" s="66">
        <v>45402</v>
      </c>
      <c r="L1215" s="2" t="s">
        <v>629</v>
      </c>
      <c r="M1215" s="2" t="s">
        <v>124</v>
      </c>
      <c r="Z1215" s="2" t="s">
        <v>630</v>
      </c>
      <c r="AA1215" s="2" t="s">
        <v>0</v>
      </c>
      <c r="AB1215" s="2" t="s">
        <v>631</v>
      </c>
      <c r="AK1215" s="2" t="s">
        <v>632</v>
      </c>
      <c r="AO1215" s="2">
        <v>1</v>
      </c>
      <c r="AP1215" s="2" t="s">
        <v>633</v>
      </c>
      <c r="AR1215" s="2" t="s">
        <v>311</v>
      </c>
      <c r="AT1215" s="2" t="s">
        <v>438</v>
      </c>
      <c r="AX1215" s="2" t="s">
        <v>634</v>
      </c>
      <c r="AZ1215" s="2" t="s">
        <v>662</v>
      </c>
      <c r="BH1215" s="2">
        <v>1.4925373134328358E-2</v>
      </c>
      <c r="BI1215" s="2">
        <v>100</v>
      </c>
      <c r="BV1215" s="2" t="s">
        <v>636</v>
      </c>
      <c r="BW1215" s="2" t="s">
        <v>637</v>
      </c>
      <c r="CB1215" s="2" t="s">
        <v>638</v>
      </c>
    </row>
    <row r="1216" spans="1:80" s="2" customFormat="1" ht="13.8" x14ac:dyDescent="0.3">
      <c r="A1216" s="2" t="s">
        <v>117</v>
      </c>
      <c r="B1216" s="2" t="s">
        <v>156</v>
      </c>
      <c r="C1216" s="2" t="s">
        <v>675</v>
      </c>
      <c r="E1216" s="2" t="s">
        <v>627</v>
      </c>
      <c r="F1216" s="2" t="s">
        <v>628</v>
      </c>
      <c r="G1216" s="66">
        <v>45402</v>
      </c>
      <c r="L1216" s="2" t="s">
        <v>629</v>
      </c>
      <c r="M1216" s="2" t="s">
        <v>124</v>
      </c>
      <c r="Z1216" s="2" t="s">
        <v>630</v>
      </c>
      <c r="AA1216" s="2" t="s">
        <v>0</v>
      </c>
      <c r="AB1216" s="2" t="s">
        <v>631</v>
      </c>
      <c r="AK1216" s="2" t="s">
        <v>632</v>
      </c>
      <c r="AO1216" s="2">
        <v>1</v>
      </c>
      <c r="AP1216" s="2" t="s">
        <v>633</v>
      </c>
      <c r="AR1216" s="2" t="s">
        <v>311</v>
      </c>
      <c r="AT1216" s="2" t="s">
        <v>438</v>
      </c>
      <c r="AX1216" s="2" t="s">
        <v>634</v>
      </c>
      <c r="AZ1216" s="2" t="s">
        <v>635</v>
      </c>
      <c r="BH1216" s="2">
        <v>1.4925373134328358E-2</v>
      </c>
      <c r="BI1216" s="2">
        <v>100</v>
      </c>
      <c r="BV1216" s="2" t="s">
        <v>636</v>
      </c>
      <c r="BW1216" s="2" t="s">
        <v>637</v>
      </c>
      <c r="CB1216" s="2" t="s">
        <v>638</v>
      </c>
    </row>
    <row r="1217" spans="1:80" s="2" customFormat="1" ht="13.8" x14ac:dyDescent="0.3">
      <c r="A1217" s="2" t="s">
        <v>117</v>
      </c>
      <c r="B1217" s="2" t="s">
        <v>156</v>
      </c>
      <c r="C1217" s="2" t="s">
        <v>675</v>
      </c>
      <c r="E1217" s="2" t="s">
        <v>627</v>
      </c>
      <c r="F1217" s="2" t="s">
        <v>628</v>
      </c>
      <c r="G1217" s="66">
        <v>45402</v>
      </c>
      <c r="L1217" s="2" t="s">
        <v>629</v>
      </c>
      <c r="M1217" s="2" t="s">
        <v>124</v>
      </c>
      <c r="Z1217" s="2" t="s">
        <v>630</v>
      </c>
      <c r="AA1217" s="2" t="s">
        <v>0</v>
      </c>
      <c r="AB1217" s="2" t="s">
        <v>631</v>
      </c>
      <c r="AK1217" s="2" t="s">
        <v>632</v>
      </c>
      <c r="AO1217" s="2">
        <v>6</v>
      </c>
      <c r="AP1217" s="2" t="s">
        <v>633</v>
      </c>
      <c r="AR1217" s="2" t="s">
        <v>311</v>
      </c>
      <c r="AT1217" s="2" t="s">
        <v>438</v>
      </c>
      <c r="AX1217" s="2" t="s">
        <v>634</v>
      </c>
      <c r="AZ1217" s="2" t="s">
        <v>678</v>
      </c>
      <c r="BH1217" s="2">
        <v>8.9552238805970144E-2</v>
      </c>
      <c r="BI1217" s="2">
        <v>100</v>
      </c>
      <c r="BV1217" s="2" t="s">
        <v>636</v>
      </c>
      <c r="BW1217" s="2" t="s">
        <v>637</v>
      </c>
      <c r="CB1217" s="2" t="s">
        <v>638</v>
      </c>
    </row>
    <row r="1218" spans="1:80" s="2" customFormat="1" ht="13.8" x14ac:dyDescent="0.3">
      <c r="A1218" s="2" t="s">
        <v>117</v>
      </c>
      <c r="B1218" s="2" t="s">
        <v>156</v>
      </c>
      <c r="C1218" s="2" t="s">
        <v>675</v>
      </c>
      <c r="E1218" s="2" t="s">
        <v>627</v>
      </c>
      <c r="F1218" s="2" t="s">
        <v>628</v>
      </c>
      <c r="G1218" s="66">
        <v>45402</v>
      </c>
      <c r="L1218" s="2" t="s">
        <v>629</v>
      </c>
      <c r="M1218" s="2" t="s">
        <v>124</v>
      </c>
      <c r="Z1218" s="2" t="s">
        <v>630</v>
      </c>
      <c r="AA1218" s="2" t="s">
        <v>0</v>
      </c>
      <c r="AB1218" s="2" t="s">
        <v>631</v>
      </c>
      <c r="AK1218" s="2" t="s">
        <v>632</v>
      </c>
      <c r="AO1218" s="2">
        <v>3</v>
      </c>
      <c r="AP1218" s="2" t="s">
        <v>633</v>
      </c>
      <c r="AR1218" s="2" t="s">
        <v>311</v>
      </c>
      <c r="AT1218" s="2" t="s">
        <v>438</v>
      </c>
      <c r="AX1218" s="2" t="s">
        <v>634</v>
      </c>
      <c r="AZ1218" s="2" t="s">
        <v>679</v>
      </c>
      <c r="BH1218" s="2">
        <v>4.4776119402985072E-2</v>
      </c>
      <c r="BI1218" s="2">
        <v>100</v>
      </c>
      <c r="BV1218" s="2" t="s">
        <v>636</v>
      </c>
      <c r="BW1218" s="2" t="s">
        <v>637</v>
      </c>
      <c r="CB1218" s="2" t="s">
        <v>638</v>
      </c>
    </row>
    <row r="1219" spans="1:80" s="2" customFormat="1" ht="13.8" x14ac:dyDescent="0.3">
      <c r="A1219" s="2" t="s">
        <v>117</v>
      </c>
      <c r="B1219" s="2" t="s">
        <v>156</v>
      </c>
      <c r="C1219" s="2" t="s">
        <v>675</v>
      </c>
      <c r="E1219" s="2" t="s">
        <v>627</v>
      </c>
      <c r="F1219" s="2" t="s">
        <v>628</v>
      </c>
      <c r="G1219" s="66">
        <v>45402</v>
      </c>
      <c r="L1219" s="2" t="s">
        <v>629</v>
      </c>
      <c r="M1219" s="2" t="s">
        <v>124</v>
      </c>
      <c r="Z1219" s="2" t="s">
        <v>630</v>
      </c>
      <c r="AA1219" s="2" t="s">
        <v>0</v>
      </c>
      <c r="AB1219" s="2" t="s">
        <v>631</v>
      </c>
      <c r="AK1219" s="2" t="s">
        <v>632</v>
      </c>
      <c r="AO1219" s="2">
        <v>11</v>
      </c>
      <c r="AP1219" s="2" t="s">
        <v>633</v>
      </c>
      <c r="AR1219" s="2" t="s">
        <v>311</v>
      </c>
      <c r="AT1219" s="2" t="s">
        <v>438</v>
      </c>
      <c r="AX1219" s="2" t="s">
        <v>634</v>
      </c>
      <c r="AZ1219" s="2" t="s">
        <v>680</v>
      </c>
      <c r="BH1219" s="2">
        <v>0.16417910447761194</v>
      </c>
      <c r="BI1219" s="2">
        <v>100</v>
      </c>
      <c r="BV1219" s="2" t="s">
        <v>636</v>
      </c>
      <c r="BW1219" s="2" t="s">
        <v>637</v>
      </c>
      <c r="CB1219" s="2" t="s">
        <v>638</v>
      </c>
    </row>
    <row r="1220" spans="1:80" s="2" customFormat="1" ht="13.8" x14ac:dyDescent="0.3">
      <c r="A1220" s="2" t="s">
        <v>117</v>
      </c>
      <c r="B1220" s="2" t="s">
        <v>156</v>
      </c>
      <c r="C1220" s="2" t="s">
        <v>675</v>
      </c>
      <c r="E1220" s="2" t="s">
        <v>627</v>
      </c>
      <c r="F1220" s="2" t="s">
        <v>628</v>
      </c>
      <c r="G1220" s="66">
        <v>45402</v>
      </c>
      <c r="L1220" s="2" t="s">
        <v>629</v>
      </c>
      <c r="M1220" s="2" t="s">
        <v>124</v>
      </c>
      <c r="Z1220" s="2" t="s">
        <v>630</v>
      </c>
      <c r="AA1220" s="2" t="s">
        <v>0</v>
      </c>
      <c r="AB1220" s="2" t="s">
        <v>631</v>
      </c>
      <c r="AK1220" s="2" t="s">
        <v>632</v>
      </c>
      <c r="AO1220" s="2">
        <v>2</v>
      </c>
      <c r="AP1220" s="2" t="s">
        <v>633</v>
      </c>
      <c r="AR1220" s="2" t="s">
        <v>311</v>
      </c>
      <c r="AT1220" s="2" t="s">
        <v>438</v>
      </c>
      <c r="AX1220" s="2" t="s">
        <v>634</v>
      </c>
      <c r="AZ1220" s="2" t="s">
        <v>644</v>
      </c>
      <c r="BH1220" s="2">
        <v>2.9850746268656716E-2</v>
      </c>
      <c r="BI1220" s="2">
        <v>100</v>
      </c>
      <c r="BV1220" s="2" t="s">
        <v>636</v>
      </c>
      <c r="BW1220" s="2" t="s">
        <v>637</v>
      </c>
      <c r="CB1220" s="2" t="s">
        <v>638</v>
      </c>
    </row>
    <row r="1221" spans="1:80" s="2" customFormat="1" ht="13.8" x14ac:dyDescent="0.3">
      <c r="A1221" s="2" t="s">
        <v>117</v>
      </c>
      <c r="B1221" s="2" t="s">
        <v>156</v>
      </c>
      <c r="C1221" s="2" t="s">
        <v>675</v>
      </c>
      <c r="E1221" s="2" t="s">
        <v>627</v>
      </c>
      <c r="F1221" s="2" t="s">
        <v>628</v>
      </c>
      <c r="G1221" s="66">
        <v>45402</v>
      </c>
      <c r="L1221" s="2" t="s">
        <v>629</v>
      </c>
      <c r="M1221" s="2" t="s">
        <v>124</v>
      </c>
      <c r="Z1221" s="2" t="s">
        <v>630</v>
      </c>
      <c r="AA1221" s="2" t="s">
        <v>0</v>
      </c>
      <c r="AB1221" s="2" t="s">
        <v>631</v>
      </c>
      <c r="AK1221" s="2" t="s">
        <v>632</v>
      </c>
      <c r="AO1221" s="2">
        <v>4</v>
      </c>
      <c r="AP1221" s="2" t="s">
        <v>633</v>
      </c>
      <c r="AR1221" s="2" t="s">
        <v>311</v>
      </c>
      <c r="AT1221" s="2" t="s">
        <v>438</v>
      </c>
      <c r="AX1221" s="2" t="s">
        <v>634</v>
      </c>
      <c r="AZ1221" s="2" t="s">
        <v>668</v>
      </c>
      <c r="BH1221" s="2">
        <v>5.9701492537313432E-2</v>
      </c>
      <c r="BI1221" s="2">
        <v>100</v>
      </c>
      <c r="BV1221" s="2" t="s">
        <v>636</v>
      </c>
      <c r="BW1221" s="2" t="s">
        <v>637</v>
      </c>
      <c r="CB1221" s="2" t="s">
        <v>638</v>
      </c>
    </row>
    <row r="1222" spans="1:80" s="2" customFormat="1" ht="13.8" x14ac:dyDescent="0.3">
      <c r="A1222" s="2" t="s">
        <v>117</v>
      </c>
      <c r="B1222" s="2" t="s">
        <v>156</v>
      </c>
      <c r="C1222" s="2" t="s">
        <v>675</v>
      </c>
      <c r="E1222" s="2" t="s">
        <v>627</v>
      </c>
      <c r="F1222" s="2" t="s">
        <v>628</v>
      </c>
      <c r="G1222" s="66">
        <v>45402</v>
      </c>
      <c r="L1222" s="2" t="s">
        <v>629</v>
      </c>
      <c r="M1222" s="2" t="s">
        <v>124</v>
      </c>
      <c r="Z1222" s="2" t="s">
        <v>630</v>
      </c>
      <c r="AA1222" s="2" t="s">
        <v>0</v>
      </c>
      <c r="AB1222" s="2" t="s">
        <v>631</v>
      </c>
      <c r="AK1222" s="2" t="s">
        <v>632</v>
      </c>
      <c r="AO1222" s="2">
        <v>1</v>
      </c>
      <c r="AP1222" s="2" t="s">
        <v>633</v>
      </c>
      <c r="AR1222" s="2" t="s">
        <v>311</v>
      </c>
      <c r="AT1222" s="2" t="s">
        <v>438</v>
      </c>
      <c r="AX1222" s="2" t="s">
        <v>634</v>
      </c>
      <c r="AZ1222" s="2" t="s">
        <v>681</v>
      </c>
      <c r="BH1222" s="2">
        <v>1.4925373134328358E-2</v>
      </c>
      <c r="BI1222" s="2">
        <v>100</v>
      </c>
      <c r="BV1222" s="2" t="s">
        <v>636</v>
      </c>
      <c r="BW1222" s="2" t="s">
        <v>637</v>
      </c>
      <c r="CB1222" s="2" t="s">
        <v>638</v>
      </c>
    </row>
    <row r="1223" spans="1:80" s="2" customFormat="1" ht="13.8" x14ac:dyDescent="0.3">
      <c r="A1223" s="2" t="s">
        <v>117</v>
      </c>
      <c r="B1223" s="2" t="s">
        <v>156</v>
      </c>
      <c r="C1223" s="2" t="s">
        <v>675</v>
      </c>
      <c r="E1223" s="2" t="s">
        <v>627</v>
      </c>
      <c r="F1223" s="2" t="s">
        <v>628</v>
      </c>
      <c r="G1223" s="66">
        <v>45402</v>
      </c>
      <c r="L1223" s="2" t="s">
        <v>629</v>
      </c>
      <c r="M1223" s="2" t="s">
        <v>124</v>
      </c>
      <c r="Z1223" s="2" t="s">
        <v>630</v>
      </c>
      <c r="AA1223" s="2" t="s">
        <v>0</v>
      </c>
      <c r="AB1223" s="2" t="s">
        <v>631</v>
      </c>
      <c r="AK1223" s="2" t="s">
        <v>632</v>
      </c>
      <c r="AO1223" s="2">
        <v>13</v>
      </c>
      <c r="AP1223" s="2" t="s">
        <v>633</v>
      </c>
      <c r="AR1223" s="2" t="s">
        <v>311</v>
      </c>
      <c r="AT1223" s="2" t="s">
        <v>438</v>
      </c>
      <c r="AX1223" s="2" t="s">
        <v>634</v>
      </c>
      <c r="AZ1223" s="2" t="s">
        <v>670</v>
      </c>
      <c r="BH1223" s="2">
        <v>0.19402985074626866</v>
      </c>
      <c r="BI1223" s="2">
        <v>100</v>
      </c>
      <c r="BV1223" s="2" t="s">
        <v>636</v>
      </c>
      <c r="BW1223" s="2" t="s">
        <v>637</v>
      </c>
      <c r="CB1223" s="2" t="s">
        <v>638</v>
      </c>
    </row>
    <row r="1224" spans="1:80" s="2" customFormat="1" ht="13.8" x14ac:dyDescent="0.3">
      <c r="A1224" s="2" t="s">
        <v>117</v>
      </c>
      <c r="B1224" s="2" t="s">
        <v>156</v>
      </c>
      <c r="C1224" s="2" t="s">
        <v>675</v>
      </c>
      <c r="E1224" s="2" t="s">
        <v>627</v>
      </c>
      <c r="F1224" s="2" t="s">
        <v>628</v>
      </c>
      <c r="G1224" s="66">
        <v>45402</v>
      </c>
      <c r="L1224" s="2" t="s">
        <v>629</v>
      </c>
      <c r="M1224" s="2" t="s">
        <v>124</v>
      </c>
      <c r="Z1224" s="2" t="s">
        <v>630</v>
      </c>
      <c r="AA1224" s="2" t="s">
        <v>0</v>
      </c>
      <c r="AB1224" s="2" t="s">
        <v>631</v>
      </c>
      <c r="AK1224" s="2" t="s">
        <v>632</v>
      </c>
      <c r="AO1224" s="2">
        <v>1</v>
      </c>
      <c r="AP1224" s="2" t="s">
        <v>633</v>
      </c>
      <c r="AR1224" s="2" t="s">
        <v>311</v>
      </c>
      <c r="AT1224" s="2" t="s">
        <v>438</v>
      </c>
      <c r="AX1224" s="2" t="s">
        <v>634</v>
      </c>
      <c r="AZ1224" s="2" t="s">
        <v>682</v>
      </c>
      <c r="BH1224" s="2">
        <v>1.4925373134328358E-2</v>
      </c>
      <c r="BI1224" s="2">
        <v>100</v>
      </c>
      <c r="BV1224" s="2" t="s">
        <v>636</v>
      </c>
      <c r="BW1224" s="2" t="s">
        <v>637</v>
      </c>
      <c r="CB1224" s="2" t="s">
        <v>638</v>
      </c>
    </row>
    <row r="1225" spans="1:80" s="2" customFormat="1" ht="13.8" x14ac:dyDescent="0.3">
      <c r="A1225" s="2" t="s">
        <v>117</v>
      </c>
      <c r="B1225" s="2" t="s">
        <v>156</v>
      </c>
      <c r="C1225" s="2" t="s">
        <v>675</v>
      </c>
      <c r="E1225" s="2" t="s">
        <v>627</v>
      </c>
      <c r="F1225" s="2" t="s">
        <v>628</v>
      </c>
      <c r="G1225" s="66">
        <v>45402</v>
      </c>
      <c r="L1225" s="2" t="s">
        <v>629</v>
      </c>
      <c r="M1225" s="2" t="s">
        <v>124</v>
      </c>
      <c r="Z1225" s="2" t="s">
        <v>630</v>
      </c>
      <c r="AA1225" s="2" t="s">
        <v>0</v>
      </c>
      <c r="AB1225" s="2" t="s">
        <v>631</v>
      </c>
      <c r="AK1225" s="2" t="s">
        <v>632</v>
      </c>
      <c r="AO1225" s="2">
        <v>7</v>
      </c>
      <c r="AP1225" s="2" t="s">
        <v>633</v>
      </c>
      <c r="AR1225" s="2" t="s">
        <v>311</v>
      </c>
      <c r="AT1225" s="2" t="s">
        <v>438</v>
      </c>
      <c r="AX1225" s="2" t="s">
        <v>634</v>
      </c>
      <c r="AZ1225" s="2" t="s">
        <v>671</v>
      </c>
      <c r="BH1225" s="2">
        <v>0.1044776119402985</v>
      </c>
      <c r="BI1225" s="2">
        <v>100</v>
      </c>
      <c r="BV1225" s="2" t="s">
        <v>636</v>
      </c>
      <c r="BW1225" s="2" t="s">
        <v>637</v>
      </c>
      <c r="CB1225" s="2" t="s">
        <v>638</v>
      </c>
    </row>
    <row r="1226" spans="1:80" s="2" customFormat="1" ht="13.8" x14ac:dyDescent="0.3">
      <c r="A1226" s="2" t="s">
        <v>117</v>
      </c>
      <c r="B1226" s="2" t="s">
        <v>156</v>
      </c>
      <c r="C1226" s="2" t="s">
        <v>675</v>
      </c>
      <c r="E1226" s="2" t="s">
        <v>627</v>
      </c>
      <c r="F1226" s="2" t="s">
        <v>628</v>
      </c>
      <c r="G1226" s="66">
        <v>45402</v>
      </c>
      <c r="L1226" s="2" t="s">
        <v>629</v>
      </c>
      <c r="M1226" s="2" t="s">
        <v>124</v>
      </c>
      <c r="Z1226" s="2" t="s">
        <v>630</v>
      </c>
      <c r="AA1226" s="2" t="s">
        <v>0</v>
      </c>
      <c r="AB1226" s="2" t="s">
        <v>631</v>
      </c>
      <c r="AK1226" s="2" t="s">
        <v>632</v>
      </c>
      <c r="AO1226" s="2">
        <v>2</v>
      </c>
      <c r="AP1226" s="2" t="s">
        <v>633</v>
      </c>
      <c r="AR1226" s="2" t="s">
        <v>311</v>
      </c>
      <c r="AT1226" s="2" t="s">
        <v>438</v>
      </c>
      <c r="AX1226" s="2" t="s">
        <v>634</v>
      </c>
      <c r="AZ1226" s="2" t="s">
        <v>683</v>
      </c>
      <c r="BH1226" s="2">
        <v>2.9850746268656716E-2</v>
      </c>
      <c r="BI1226" s="2">
        <v>100</v>
      </c>
      <c r="BV1226" s="2" t="s">
        <v>636</v>
      </c>
      <c r="BW1226" s="2" t="s">
        <v>637</v>
      </c>
      <c r="CB1226" s="2" t="s">
        <v>638</v>
      </c>
    </row>
    <row r="1227" spans="1:80" s="2" customFormat="1" ht="13.8" x14ac:dyDescent="0.3">
      <c r="A1227" s="2" t="s">
        <v>117</v>
      </c>
      <c r="B1227" s="2" t="s">
        <v>156</v>
      </c>
      <c r="C1227" s="2" t="s">
        <v>675</v>
      </c>
      <c r="E1227" s="2" t="s">
        <v>627</v>
      </c>
      <c r="F1227" s="2" t="s">
        <v>628</v>
      </c>
      <c r="G1227" s="66">
        <v>45402</v>
      </c>
      <c r="L1227" s="2" t="s">
        <v>629</v>
      </c>
      <c r="M1227" s="2" t="s">
        <v>124</v>
      </c>
      <c r="Z1227" s="2" t="s">
        <v>630</v>
      </c>
      <c r="AA1227" s="2" t="s">
        <v>0</v>
      </c>
      <c r="AB1227" s="2" t="s">
        <v>631</v>
      </c>
      <c r="AK1227" s="2" t="s">
        <v>632</v>
      </c>
      <c r="AO1227" s="2">
        <v>1</v>
      </c>
      <c r="AP1227" s="2" t="s">
        <v>633</v>
      </c>
      <c r="AR1227" s="2" t="s">
        <v>311</v>
      </c>
      <c r="AT1227" s="2" t="s">
        <v>438</v>
      </c>
      <c r="AX1227" s="2" t="s">
        <v>634</v>
      </c>
      <c r="AZ1227" s="2" t="s">
        <v>655</v>
      </c>
      <c r="BH1227" s="2">
        <v>1.4925373134328358E-2</v>
      </c>
      <c r="BI1227" s="2">
        <v>100</v>
      </c>
      <c r="BV1227" s="2" t="s">
        <v>636</v>
      </c>
      <c r="BW1227" s="2" t="s">
        <v>637</v>
      </c>
      <c r="CB1227" s="2" t="s">
        <v>638</v>
      </c>
    </row>
    <row r="1228" spans="1:80" s="2" customFormat="1" ht="13.8" x14ac:dyDescent="0.3">
      <c r="A1228" s="2" t="s">
        <v>117</v>
      </c>
      <c r="B1228" s="2" t="s">
        <v>156</v>
      </c>
      <c r="C1228" s="2" t="s">
        <v>675</v>
      </c>
      <c r="E1228" s="2" t="s">
        <v>627</v>
      </c>
      <c r="F1228" s="2" t="s">
        <v>628</v>
      </c>
      <c r="G1228" s="66">
        <v>45402</v>
      </c>
      <c r="L1228" s="2" t="s">
        <v>629</v>
      </c>
      <c r="M1228" s="2" t="s">
        <v>124</v>
      </c>
      <c r="Z1228" s="2" t="s">
        <v>630</v>
      </c>
      <c r="AA1228" s="2" t="s">
        <v>0</v>
      </c>
      <c r="AB1228" s="2" t="s">
        <v>631</v>
      </c>
      <c r="AK1228" s="2" t="s">
        <v>632</v>
      </c>
      <c r="AO1228" s="2">
        <v>2</v>
      </c>
      <c r="AP1228" s="2" t="s">
        <v>633</v>
      </c>
      <c r="AR1228" s="2" t="s">
        <v>311</v>
      </c>
      <c r="AT1228" s="2" t="s">
        <v>438</v>
      </c>
      <c r="AX1228" s="2" t="s">
        <v>634</v>
      </c>
      <c r="AZ1228" s="2" t="s">
        <v>684</v>
      </c>
      <c r="BH1228" s="2">
        <v>2.9850746268656716E-2</v>
      </c>
      <c r="BI1228" s="2">
        <v>100</v>
      </c>
      <c r="BV1228" s="2" t="s">
        <v>636</v>
      </c>
      <c r="BW1228" s="2" t="s">
        <v>637</v>
      </c>
      <c r="CB1228" s="2" t="s">
        <v>638</v>
      </c>
    </row>
    <row r="1229" spans="1:80" s="2" customFormat="1" ht="13.8" x14ac:dyDescent="0.3">
      <c r="A1229" s="2" t="s">
        <v>117</v>
      </c>
      <c r="B1229" s="2" t="s">
        <v>156</v>
      </c>
      <c r="C1229" s="2" t="s">
        <v>675</v>
      </c>
      <c r="E1229" s="2" t="s">
        <v>627</v>
      </c>
      <c r="F1229" s="2" t="s">
        <v>628</v>
      </c>
      <c r="G1229" s="66">
        <v>45402</v>
      </c>
      <c r="L1229" s="2" t="s">
        <v>629</v>
      </c>
      <c r="M1229" s="2" t="s">
        <v>124</v>
      </c>
      <c r="Z1229" s="2" t="s">
        <v>630</v>
      </c>
      <c r="AA1229" s="2" t="s">
        <v>0</v>
      </c>
      <c r="AB1229" s="2" t="s">
        <v>631</v>
      </c>
      <c r="AK1229" s="2" t="s">
        <v>632</v>
      </c>
      <c r="AO1229" s="2">
        <v>1</v>
      </c>
      <c r="AP1229" s="2" t="s">
        <v>633</v>
      </c>
      <c r="AR1229" s="2" t="s">
        <v>311</v>
      </c>
      <c r="AT1229" s="2" t="s">
        <v>438</v>
      </c>
      <c r="AX1229" s="2" t="s">
        <v>634</v>
      </c>
      <c r="AZ1229" s="2" t="s">
        <v>656</v>
      </c>
      <c r="BH1229" s="2">
        <v>1.4925373134328358E-2</v>
      </c>
      <c r="BI1229" s="2">
        <v>100</v>
      </c>
      <c r="BV1229" s="2" t="s">
        <v>636</v>
      </c>
      <c r="BW1229" s="2" t="s">
        <v>637</v>
      </c>
      <c r="CB1229" s="2" t="s">
        <v>638</v>
      </c>
    </row>
    <row r="1230" spans="1:80" s="2" customFormat="1" ht="13.8" x14ac:dyDescent="0.3">
      <c r="A1230" s="2" t="s">
        <v>117</v>
      </c>
      <c r="B1230" s="2" t="s">
        <v>156</v>
      </c>
      <c r="C1230" s="2" t="s">
        <v>675</v>
      </c>
      <c r="E1230" s="2" t="s">
        <v>627</v>
      </c>
      <c r="F1230" s="2" t="s">
        <v>628</v>
      </c>
      <c r="G1230" s="66">
        <v>45402</v>
      </c>
      <c r="L1230" s="2" t="s">
        <v>629</v>
      </c>
      <c r="M1230" s="2" t="s">
        <v>124</v>
      </c>
      <c r="Z1230" s="2" t="s">
        <v>630</v>
      </c>
      <c r="AA1230" s="2" t="s">
        <v>0</v>
      </c>
      <c r="AB1230" s="2" t="s">
        <v>631</v>
      </c>
      <c r="AK1230" s="2" t="s">
        <v>632</v>
      </c>
      <c r="AO1230" s="2">
        <v>1</v>
      </c>
      <c r="AP1230" s="2" t="s">
        <v>633</v>
      </c>
      <c r="AR1230" s="2" t="s">
        <v>311</v>
      </c>
      <c r="AT1230" s="2" t="s">
        <v>438</v>
      </c>
      <c r="AX1230" s="2" t="s">
        <v>634</v>
      </c>
      <c r="AZ1230" s="2" t="s">
        <v>685</v>
      </c>
      <c r="BH1230" s="2">
        <v>1.4925373134328358E-2</v>
      </c>
      <c r="BI1230" s="2">
        <v>100</v>
      </c>
      <c r="BV1230" s="2" t="s">
        <v>636</v>
      </c>
      <c r="BW1230" s="2" t="s">
        <v>637</v>
      </c>
      <c r="CB1230" s="2" t="s">
        <v>638</v>
      </c>
    </row>
    <row r="1231" spans="1:80" s="2" customFormat="1" ht="13.8" x14ac:dyDescent="0.3">
      <c r="A1231" s="2" t="s">
        <v>117</v>
      </c>
      <c r="B1231" s="2" t="s">
        <v>207</v>
      </c>
      <c r="C1231" s="2" t="s">
        <v>686</v>
      </c>
      <c r="E1231" s="2" t="s">
        <v>627</v>
      </c>
      <c r="F1231" s="2" t="s">
        <v>628</v>
      </c>
      <c r="G1231" s="66">
        <v>45186</v>
      </c>
      <c r="L1231" s="2" t="s">
        <v>629</v>
      </c>
      <c r="M1231" s="2" t="s">
        <v>124</v>
      </c>
      <c r="Z1231" s="2" t="s">
        <v>630</v>
      </c>
      <c r="AA1231" s="2" t="s">
        <v>0</v>
      </c>
      <c r="AB1231" s="2" t="s">
        <v>631</v>
      </c>
      <c r="AK1231" s="2" t="s">
        <v>632</v>
      </c>
      <c r="AO1231" s="2">
        <v>1</v>
      </c>
      <c r="AP1231" s="2" t="s">
        <v>633</v>
      </c>
      <c r="AR1231" s="2" t="s">
        <v>311</v>
      </c>
      <c r="AT1231" s="2" t="s">
        <v>438</v>
      </c>
      <c r="AX1231" s="2" t="s">
        <v>634</v>
      </c>
      <c r="AZ1231" s="2" t="s">
        <v>659</v>
      </c>
      <c r="BH1231" s="2">
        <v>1.0752688172043012E-2</v>
      </c>
      <c r="BI1231" s="2">
        <v>100</v>
      </c>
      <c r="BV1231" s="2" t="s">
        <v>636</v>
      </c>
      <c r="BW1231" s="2" t="s">
        <v>637</v>
      </c>
      <c r="CB1231" s="2" t="s">
        <v>638</v>
      </c>
    </row>
    <row r="1232" spans="1:80" s="2" customFormat="1" ht="13.8" x14ac:dyDescent="0.3">
      <c r="A1232" s="2" t="s">
        <v>117</v>
      </c>
      <c r="B1232" s="2" t="s">
        <v>207</v>
      </c>
      <c r="C1232" s="2" t="s">
        <v>686</v>
      </c>
      <c r="E1232" s="2" t="s">
        <v>627</v>
      </c>
      <c r="F1232" s="2" t="s">
        <v>628</v>
      </c>
      <c r="G1232" s="66">
        <v>45186</v>
      </c>
      <c r="L1232" s="2" t="s">
        <v>629</v>
      </c>
      <c r="M1232" s="2" t="s">
        <v>124</v>
      </c>
      <c r="Z1232" s="2" t="s">
        <v>630</v>
      </c>
      <c r="AA1232" s="2" t="s">
        <v>0</v>
      </c>
      <c r="AB1232" s="2" t="s">
        <v>631</v>
      </c>
      <c r="AK1232" s="2" t="s">
        <v>632</v>
      </c>
      <c r="AO1232" s="2">
        <v>2</v>
      </c>
      <c r="AP1232" s="2" t="s">
        <v>633</v>
      </c>
      <c r="AR1232" s="2" t="s">
        <v>311</v>
      </c>
      <c r="AT1232" s="2" t="s">
        <v>438</v>
      </c>
      <c r="AX1232" s="2" t="s">
        <v>634</v>
      </c>
      <c r="AZ1232" s="2" t="s">
        <v>687</v>
      </c>
      <c r="BH1232" s="2">
        <v>2.1505376344086023E-2</v>
      </c>
      <c r="BI1232" s="2">
        <v>100</v>
      </c>
      <c r="BV1232" s="2" t="s">
        <v>636</v>
      </c>
      <c r="BW1232" s="2" t="s">
        <v>637</v>
      </c>
      <c r="CB1232" s="2" t="s">
        <v>638</v>
      </c>
    </row>
    <row r="1233" spans="1:80" s="2" customFormat="1" ht="13.8" x14ac:dyDescent="0.3">
      <c r="A1233" s="2" t="s">
        <v>117</v>
      </c>
      <c r="B1233" s="2" t="s">
        <v>207</v>
      </c>
      <c r="C1233" s="2" t="s">
        <v>686</v>
      </c>
      <c r="E1233" s="2" t="s">
        <v>627</v>
      </c>
      <c r="F1233" s="2" t="s">
        <v>628</v>
      </c>
      <c r="G1233" s="66">
        <v>45186</v>
      </c>
      <c r="L1233" s="2" t="s">
        <v>629</v>
      </c>
      <c r="M1233" s="2" t="s">
        <v>124</v>
      </c>
      <c r="Z1233" s="2" t="s">
        <v>630</v>
      </c>
      <c r="AA1233" s="2" t="s">
        <v>0</v>
      </c>
      <c r="AB1233" s="2" t="s">
        <v>631</v>
      </c>
      <c r="AK1233" s="2" t="s">
        <v>632</v>
      </c>
      <c r="AO1233" s="2">
        <v>1</v>
      </c>
      <c r="AP1233" s="2" t="s">
        <v>633</v>
      </c>
      <c r="AR1233" s="2" t="s">
        <v>311</v>
      </c>
      <c r="AT1233" s="2" t="s">
        <v>438</v>
      </c>
      <c r="AX1233" s="2" t="s">
        <v>634</v>
      </c>
      <c r="AZ1233" s="2" t="s">
        <v>660</v>
      </c>
      <c r="BH1233" s="2">
        <v>1.0752688172043012E-2</v>
      </c>
      <c r="BI1233" s="2">
        <v>100</v>
      </c>
      <c r="BV1233" s="2" t="s">
        <v>636</v>
      </c>
      <c r="BW1233" s="2" t="s">
        <v>637</v>
      </c>
      <c r="CB1233" s="2" t="s">
        <v>638</v>
      </c>
    </row>
    <row r="1234" spans="1:80" s="2" customFormat="1" ht="13.8" x14ac:dyDescent="0.3">
      <c r="A1234" s="2" t="s">
        <v>117</v>
      </c>
      <c r="B1234" s="2" t="s">
        <v>207</v>
      </c>
      <c r="C1234" s="2" t="s">
        <v>686</v>
      </c>
      <c r="E1234" s="2" t="s">
        <v>627</v>
      </c>
      <c r="F1234" s="2" t="s">
        <v>628</v>
      </c>
      <c r="G1234" s="66">
        <v>45186</v>
      </c>
      <c r="L1234" s="2" t="s">
        <v>629</v>
      </c>
      <c r="M1234" s="2" t="s">
        <v>124</v>
      </c>
      <c r="Z1234" s="2" t="s">
        <v>630</v>
      </c>
      <c r="AA1234" s="2" t="s">
        <v>0</v>
      </c>
      <c r="AB1234" s="2" t="s">
        <v>631</v>
      </c>
      <c r="AK1234" s="2" t="s">
        <v>632</v>
      </c>
      <c r="AO1234" s="2">
        <v>1</v>
      </c>
      <c r="AP1234" s="2" t="s">
        <v>633</v>
      </c>
      <c r="AR1234" s="2" t="s">
        <v>311</v>
      </c>
      <c r="AT1234" s="2" t="s">
        <v>438</v>
      </c>
      <c r="AX1234" s="2" t="s">
        <v>634</v>
      </c>
      <c r="AZ1234" s="2" t="s">
        <v>688</v>
      </c>
      <c r="BH1234" s="2">
        <v>1.0752688172043012E-2</v>
      </c>
      <c r="BI1234" s="2">
        <v>100</v>
      </c>
      <c r="BV1234" s="2" t="s">
        <v>636</v>
      </c>
      <c r="BW1234" s="2" t="s">
        <v>637</v>
      </c>
      <c r="CB1234" s="2" t="s">
        <v>638</v>
      </c>
    </row>
    <row r="1235" spans="1:80" s="2" customFormat="1" ht="13.8" x14ac:dyDescent="0.3">
      <c r="A1235" s="2" t="s">
        <v>117</v>
      </c>
      <c r="B1235" s="2" t="s">
        <v>207</v>
      </c>
      <c r="C1235" s="2" t="s">
        <v>686</v>
      </c>
      <c r="E1235" s="2" t="s">
        <v>627</v>
      </c>
      <c r="F1235" s="2" t="s">
        <v>628</v>
      </c>
      <c r="G1235" s="66">
        <v>45186</v>
      </c>
      <c r="L1235" s="2" t="s">
        <v>629</v>
      </c>
      <c r="M1235" s="2" t="s">
        <v>124</v>
      </c>
      <c r="Z1235" s="2" t="s">
        <v>630</v>
      </c>
      <c r="AA1235" s="2" t="s">
        <v>0</v>
      </c>
      <c r="AB1235" s="2" t="s">
        <v>631</v>
      </c>
      <c r="AK1235" s="2" t="s">
        <v>632</v>
      </c>
      <c r="AO1235" s="2">
        <v>30</v>
      </c>
      <c r="AP1235" s="2" t="s">
        <v>633</v>
      </c>
      <c r="AR1235" s="2" t="s">
        <v>311</v>
      </c>
      <c r="AT1235" s="2" t="s">
        <v>438</v>
      </c>
      <c r="AX1235" s="2" t="s">
        <v>634</v>
      </c>
      <c r="AZ1235" s="2" t="s">
        <v>661</v>
      </c>
      <c r="BH1235" s="2">
        <v>0.32258064516129031</v>
      </c>
      <c r="BI1235" s="2">
        <v>100</v>
      </c>
      <c r="BV1235" s="2" t="s">
        <v>636</v>
      </c>
      <c r="BW1235" s="2" t="s">
        <v>637</v>
      </c>
      <c r="CB1235" s="2" t="s">
        <v>638</v>
      </c>
    </row>
    <row r="1236" spans="1:80" s="2" customFormat="1" ht="13.8" x14ac:dyDescent="0.3">
      <c r="A1236" s="2" t="s">
        <v>117</v>
      </c>
      <c r="B1236" s="2" t="s">
        <v>207</v>
      </c>
      <c r="C1236" s="2" t="s">
        <v>686</v>
      </c>
      <c r="E1236" s="2" t="s">
        <v>627</v>
      </c>
      <c r="F1236" s="2" t="s">
        <v>628</v>
      </c>
      <c r="G1236" s="66">
        <v>45186</v>
      </c>
      <c r="L1236" s="2" t="s">
        <v>629</v>
      </c>
      <c r="M1236" s="2" t="s">
        <v>124</v>
      </c>
      <c r="Z1236" s="2" t="s">
        <v>630</v>
      </c>
      <c r="AA1236" s="2" t="s">
        <v>0</v>
      </c>
      <c r="AB1236" s="2" t="s">
        <v>631</v>
      </c>
      <c r="AK1236" s="2" t="s">
        <v>632</v>
      </c>
      <c r="AO1236" s="2">
        <v>4</v>
      </c>
      <c r="AP1236" s="2" t="s">
        <v>633</v>
      </c>
      <c r="AR1236" s="2" t="s">
        <v>311</v>
      </c>
      <c r="AT1236" s="2" t="s">
        <v>438</v>
      </c>
      <c r="AX1236" s="2" t="s">
        <v>634</v>
      </c>
      <c r="AZ1236" s="2" t="s">
        <v>689</v>
      </c>
      <c r="BH1236" s="2">
        <v>4.3010752688172046E-2</v>
      </c>
      <c r="BI1236" s="2">
        <v>100</v>
      </c>
      <c r="BV1236" s="2" t="s">
        <v>636</v>
      </c>
      <c r="BW1236" s="2" t="s">
        <v>637</v>
      </c>
      <c r="CB1236" s="2" t="s">
        <v>638</v>
      </c>
    </row>
    <row r="1237" spans="1:80" s="2" customFormat="1" ht="13.8" x14ac:dyDescent="0.3">
      <c r="A1237" s="2" t="s">
        <v>117</v>
      </c>
      <c r="B1237" s="2" t="s">
        <v>207</v>
      </c>
      <c r="C1237" s="2" t="s">
        <v>686</v>
      </c>
      <c r="E1237" s="2" t="s">
        <v>627</v>
      </c>
      <c r="F1237" s="2" t="s">
        <v>628</v>
      </c>
      <c r="G1237" s="66">
        <v>45186</v>
      </c>
      <c r="L1237" s="2" t="s">
        <v>629</v>
      </c>
      <c r="M1237" s="2" t="s">
        <v>124</v>
      </c>
      <c r="Z1237" s="2" t="s">
        <v>630</v>
      </c>
      <c r="AA1237" s="2" t="s">
        <v>0</v>
      </c>
      <c r="AB1237" s="2" t="s">
        <v>631</v>
      </c>
      <c r="AK1237" s="2" t="s">
        <v>632</v>
      </c>
      <c r="AO1237" s="2">
        <v>3</v>
      </c>
      <c r="AP1237" s="2" t="s">
        <v>633</v>
      </c>
      <c r="AR1237" s="2" t="s">
        <v>311</v>
      </c>
      <c r="AT1237" s="2" t="s">
        <v>438</v>
      </c>
      <c r="AX1237" s="2" t="s">
        <v>634</v>
      </c>
      <c r="AZ1237" s="2" t="s">
        <v>640</v>
      </c>
      <c r="BH1237" s="2">
        <v>3.2258064516129031E-2</v>
      </c>
      <c r="BI1237" s="2">
        <v>100</v>
      </c>
      <c r="BV1237" s="2" t="s">
        <v>636</v>
      </c>
      <c r="BW1237" s="2" t="s">
        <v>637</v>
      </c>
      <c r="CB1237" s="2" t="s">
        <v>638</v>
      </c>
    </row>
    <row r="1238" spans="1:80" s="2" customFormat="1" ht="13.8" x14ac:dyDescent="0.3">
      <c r="A1238" s="2" t="s">
        <v>117</v>
      </c>
      <c r="B1238" s="2" t="s">
        <v>207</v>
      </c>
      <c r="C1238" s="2" t="s">
        <v>686</v>
      </c>
      <c r="E1238" s="2" t="s">
        <v>627</v>
      </c>
      <c r="F1238" s="2" t="s">
        <v>628</v>
      </c>
      <c r="G1238" s="66">
        <v>45186</v>
      </c>
      <c r="L1238" s="2" t="s">
        <v>629</v>
      </c>
      <c r="M1238" s="2" t="s">
        <v>124</v>
      </c>
      <c r="Z1238" s="2" t="s">
        <v>630</v>
      </c>
      <c r="AA1238" s="2" t="s">
        <v>0</v>
      </c>
      <c r="AB1238" s="2" t="s">
        <v>631</v>
      </c>
      <c r="AK1238" s="2" t="s">
        <v>632</v>
      </c>
      <c r="AO1238" s="2">
        <v>1</v>
      </c>
      <c r="AP1238" s="2" t="s">
        <v>633</v>
      </c>
      <c r="AR1238" s="2" t="s">
        <v>311</v>
      </c>
      <c r="AT1238" s="2" t="s">
        <v>438</v>
      </c>
      <c r="AX1238" s="2" t="s">
        <v>634</v>
      </c>
      <c r="AZ1238" s="2" t="s">
        <v>690</v>
      </c>
      <c r="BH1238" s="2">
        <v>1.0752688172043012E-2</v>
      </c>
      <c r="BI1238" s="2">
        <v>100</v>
      </c>
      <c r="BV1238" s="2" t="s">
        <v>636</v>
      </c>
      <c r="BW1238" s="2" t="s">
        <v>637</v>
      </c>
      <c r="CB1238" s="2" t="s">
        <v>638</v>
      </c>
    </row>
    <row r="1239" spans="1:80" s="2" customFormat="1" ht="13.8" x14ac:dyDescent="0.3">
      <c r="A1239" s="2" t="s">
        <v>117</v>
      </c>
      <c r="B1239" s="2" t="s">
        <v>207</v>
      </c>
      <c r="C1239" s="2" t="s">
        <v>686</v>
      </c>
      <c r="E1239" s="2" t="s">
        <v>627</v>
      </c>
      <c r="F1239" s="2" t="s">
        <v>628</v>
      </c>
      <c r="G1239" s="66">
        <v>45186</v>
      </c>
      <c r="L1239" s="2" t="s">
        <v>629</v>
      </c>
      <c r="M1239" s="2" t="s">
        <v>124</v>
      </c>
      <c r="Z1239" s="2" t="s">
        <v>630</v>
      </c>
      <c r="AA1239" s="2" t="s">
        <v>0</v>
      </c>
      <c r="AB1239" s="2" t="s">
        <v>631</v>
      </c>
      <c r="AK1239" s="2" t="s">
        <v>632</v>
      </c>
      <c r="AO1239" s="2">
        <v>1</v>
      </c>
      <c r="AP1239" s="2" t="s">
        <v>633</v>
      </c>
      <c r="AR1239" s="2" t="s">
        <v>311</v>
      </c>
      <c r="AT1239" s="2" t="s">
        <v>438</v>
      </c>
      <c r="AX1239" s="2" t="s">
        <v>634</v>
      </c>
      <c r="AZ1239" s="2" t="s">
        <v>642</v>
      </c>
      <c r="BH1239" s="2">
        <v>1.0752688172043012E-2</v>
      </c>
      <c r="BI1239" s="2">
        <v>100</v>
      </c>
      <c r="BV1239" s="2" t="s">
        <v>636</v>
      </c>
      <c r="BW1239" s="2" t="s">
        <v>637</v>
      </c>
      <c r="CB1239" s="2" t="s">
        <v>638</v>
      </c>
    </row>
    <row r="1240" spans="1:80" s="2" customFormat="1" ht="13.8" x14ac:dyDescent="0.3">
      <c r="A1240" s="2" t="s">
        <v>117</v>
      </c>
      <c r="B1240" s="2" t="s">
        <v>207</v>
      </c>
      <c r="C1240" s="2" t="s">
        <v>686</v>
      </c>
      <c r="E1240" s="2" t="s">
        <v>627</v>
      </c>
      <c r="F1240" s="2" t="s">
        <v>628</v>
      </c>
      <c r="G1240" s="66">
        <v>45186</v>
      </c>
      <c r="L1240" s="2" t="s">
        <v>629</v>
      </c>
      <c r="M1240" s="2" t="s">
        <v>124</v>
      </c>
      <c r="Z1240" s="2" t="s">
        <v>630</v>
      </c>
      <c r="AA1240" s="2" t="s">
        <v>0</v>
      </c>
      <c r="AB1240" s="2" t="s">
        <v>631</v>
      </c>
      <c r="AK1240" s="2" t="s">
        <v>632</v>
      </c>
      <c r="AO1240" s="2">
        <v>2</v>
      </c>
      <c r="AP1240" s="2" t="s">
        <v>633</v>
      </c>
      <c r="AR1240" s="2" t="s">
        <v>311</v>
      </c>
      <c r="AT1240" s="2" t="s">
        <v>438</v>
      </c>
      <c r="AX1240" s="2" t="s">
        <v>634</v>
      </c>
      <c r="AZ1240" s="2" t="s">
        <v>643</v>
      </c>
      <c r="BH1240" s="2">
        <v>2.1505376344086023E-2</v>
      </c>
      <c r="BI1240" s="2">
        <v>100</v>
      </c>
      <c r="BV1240" s="2" t="s">
        <v>636</v>
      </c>
      <c r="BW1240" s="2" t="s">
        <v>637</v>
      </c>
      <c r="CB1240" s="2" t="s">
        <v>638</v>
      </c>
    </row>
    <row r="1241" spans="1:80" s="2" customFormat="1" ht="13.8" x14ac:dyDescent="0.3">
      <c r="A1241" s="2" t="s">
        <v>117</v>
      </c>
      <c r="B1241" s="2" t="s">
        <v>207</v>
      </c>
      <c r="C1241" s="2" t="s">
        <v>686</v>
      </c>
      <c r="E1241" s="2" t="s">
        <v>627</v>
      </c>
      <c r="F1241" s="2" t="s">
        <v>628</v>
      </c>
      <c r="G1241" s="66">
        <v>45186</v>
      </c>
      <c r="L1241" s="2" t="s">
        <v>629</v>
      </c>
      <c r="M1241" s="2" t="s">
        <v>124</v>
      </c>
      <c r="Z1241" s="2" t="s">
        <v>630</v>
      </c>
      <c r="AA1241" s="2" t="s">
        <v>0</v>
      </c>
      <c r="AB1241" s="2" t="s">
        <v>631</v>
      </c>
      <c r="AK1241" s="2" t="s">
        <v>632</v>
      </c>
      <c r="AO1241" s="2">
        <v>2</v>
      </c>
      <c r="AP1241" s="2" t="s">
        <v>633</v>
      </c>
      <c r="AR1241" s="2" t="s">
        <v>311</v>
      </c>
      <c r="AT1241" s="2" t="s">
        <v>438</v>
      </c>
      <c r="AX1241" s="2" t="s">
        <v>634</v>
      </c>
      <c r="AZ1241" s="2" t="s">
        <v>644</v>
      </c>
      <c r="BH1241" s="2">
        <v>2.1505376344086023E-2</v>
      </c>
      <c r="BI1241" s="2">
        <v>100</v>
      </c>
      <c r="BV1241" s="2" t="s">
        <v>636</v>
      </c>
      <c r="BW1241" s="2" t="s">
        <v>637</v>
      </c>
      <c r="CB1241" s="2" t="s">
        <v>638</v>
      </c>
    </row>
    <row r="1242" spans="1:80" s="2" customFormat="1" ht="13.8" x14ac:dyDescent="0.3">
      <c r="A1242" s="2" t="s">
        <v>117</v>
      </c>
      <c r="B1242" s="2" t="s">
        <v>207</v>
      </c>
      <c r="C1242" s="2" t="s">
        <v>686</v>
      </c>
      <c r="E1242" s="2" t="s">
        <v>627</v>
      </c>
      <c r="F1242" s="2" t="s">
        <v>628</v>
      </c>
      <c r="G1242" s="66">
        <v>45186</v>
      </c>
      <c r="L1242" s="2" t="s">
        <v>629</v>
      </c>
      <c r="M1242" s="2" t="s">
        <v>124</v>
      </c>
      <c r="Z1242" s="2" t="s">
        <v>630</v>
      </c>
      <c r="AA1242" s="2" t="s">
        <v>0</v>
      </c>
      <c r="AB1242" s="2" t="s">
        <v>631</v>
      </c>
      <c r="AK1242" s="2" t="s">
        <v>632</v>
      </c>
      <c r="AO1242" s="2">
        <v>2</v>
      </c>
      <c r="AP1242" s="2" t="s">
        <v>633</v>
      </c>
      <c r="AR1242" s="2" t="s">
        <v>311</v>
      </c>
      <c r="AT1242" s="2" t="s">
        <v>438</v>
      </c>
      <c r="AX1242" s="2" t="s">
        <v>634</v>
      </c>
      <c r="AZ1242" s="2" t="s">
        <v>691</v>
      </c>
      <c r="BH1242" s="2">
        <v>2.1505376344086023E-2</v>
      </c>
      <c r="BI1242" s="2">
        <v>100</v>
      </c>
      <c r="BV1242" s="2" t="s">
        <v>636</v>
      </c>
      <c r="BW1242" s="2" t="s">
        <v>637</v>
      </c>
      <c r="CB1242" s="2" t="s">
        <v>638</v>
      </c>
    </row>
    <row r="1243" spans="1:80" s="2" customFormat="1" ht="13.8" x14ac:dyDescent="0.3">
      <c r="A1243" s="2" t="s">
        <v>117</v>
      </c>
      <c r="B1243" s="2" t="s">
        <v>207</v>
      </c>
      <c r="C1243" s="2" t="s">
        <v>686</v>
      </c>
      <c r="E1243" s="2" t="s">
        <v>627</v>
      </c>
      <c r="F1243" s="2" t="s">
        <v>628</v>
      </c>
      <c r="G1243" s="66">
        <v>45186</v>
      </c>
      <c r="L1243" s="2" t="s">
        <v>629</v>
      </c>
      <c r="M1243" s="2" t="s">
        <v>124</v>
      </c>
      <c r="Z1243" s="2" t="s">
        <v>630</v>
      </c>
      <c r="AA1243" s="2" t="s">
        <v>0</v>
      </c>
      <c r="AB1243" s="2" t="s">
        <v>631</v>
      </c>
      <c r="AK1243" s="2" t="s">
        <v>632</v>
      </c>
      <c r="AO1243" s="2">
        <v>2</v>
      </c>
      <c r="AP1243" s="2" t="s">
        <v>633</v>
      </c>
      <c r="AR1243" s="2" t="s">
        <v>311</v>
      </c>
      <c r="AT1243" s="2" t="s">
        <v>438</v>
      </c>
      <c r="AX1243" s="2" t="s">
        <v>634</v>
      </c>
      <c r="AZ1243" s="2" t="s">
        <v>647</v>
      </c>
      <c r="BH1243" s="2">
        <v>2.1505376344086023E-2</v>
      </c>
      <c r="BI1243" s="2">
        <v>100</v>
      </c>
      <c r="BV1243" s="2" t="s">
        <v>636</v>
      </c>
      <c r="BW1243" s="2" t="s">
        <v>637</v>
      </c>
      <c r="CB1243" s="2" t="s">
        <v>638</v>
      </c>
    </row>
    <row r="1244" spans="1:80" s="2" customFormat="1" ht="13.8" x14ac:dyDescent="0.3">
      <c r="A1244" s="2" t="s">
        <v>117</v>
      </c>
      <c r="B1244" s="2" t="s">
        <v>207</v>
      </c>
      <c r="C1244" s="2" t="s">
        <v>686</v>
      </c>
      <c r="E1244" s="2" t="s">
        <v>627</v>
      </c>
      <c r="F1244" s="2" t="s">
        <v>628</v>
      </c>
      <c r="G1244" s="66">
        <v>45186</v>
      </c>
      <c r="L1244" s="2" t="s">
        <v>629</v>
      </c>
      <c r="M1244" s="2" t="s">
        <v>124</v>
      </c>
      <c r="Z1244" s="2" t="s">
        <v>630</v>
      </c>
      <c r="AA1244" s="2" t="s">
        <v>0</v>
      </c>
      <c r="AB1244" s="2" t="s">
        <v>631</v>
      </c>
      <c r="AK1244" s="2" t="s">
        <v>632</v>
      </c>
      <c r="AO1244" s="2">
        <v>1</v>
      </c>
      <c r="AP1244" s="2" t="s">
        <v>633</v>
      </c>
      <c r="AR1244" s="2" t="s">
        <v>311</v>
      </c>
      <c r="AT1244" s="2" t="s">
        <v>438</v>
      </c>
      <c r="AX1244" s="2" t="s">
        <v>634</v>
      </c>
      <c r="AZ1244" s="2" t="s">
        <v>692</v>
      </c>
      <c r="BH1244" s="2">
        <v>1.0752688172043012E-2</v>
      </c>
      <c r="BI1244" s="2">
        <v>100</v>
      </c>
      <c r="BV1244" s="2" t="s">
        <v>636</v>
      </c>
      <c r="BW1244" s="2" t="s">
        <v>637</v>
      </c>
      <c r="CB1244" s="2" t="s">
        <v>638</v>
      </c>
    </row>
    <row r="1245" spans="1:80" s="2" customFormat="1" ht="13.8" x14ac:dyDescent="0.3">
      <c r="A1245" s="2" t="s">
        <v>117</v>
      </c>
      <c r="B1245" s="2" t="s">
        <v>207</v>
      </c>
      <c r="C1245" s="2" t="s">
        <v>686</v>
      </c>
      <c r="E1245" s="2" t="s">
        <v>627</v>
      </c>
      <c r="F1245" s="2" t="s">
        <v>628</v>
      </c>
      <c r="G1245" s="66">
        <v>45186</v>
      </c>
      <c r="L1245" s="2" t="s">
        <v>629</v>
      </c>
      <c r="M1245" s="2" t="s">
        <v>124</v>
      </c>
      <c r="Z1245" s="2" t="s">
        <v>630</v>
      </c>
      <c r="AA1245" s="2" t="s">
        <v>0</v>
      </c>
      <c r="AB1245" s="2" t="s">
        <v>631</v>
      </c>
      <c r="AK1245" s="2" t="s">
        <v>632</v>
      </c>
      <c r="AO1245" s="2">
        <v>2</v>
      </c>
      <c r="AP1245" s="2" t="s">
        <v>633</v>
      </c>
      <c r="AR1245" s="2" t="s">
        <v>311</v>
      </c>
      <c r="AT1245" s="2" t="s">
        <v>438</v>
      </c>
      <c r="AX1245" s="2" t="s">
        <v>634</v>
      </c>
      <c r="AZ1245" s="2" t="s">
        <v>668</v>
      </c>
      <c r="BH1245" s="2">
        <v>2.1505376344086023E-2</v>
      </c>
      <c r="BI1245" s="2">
        <v>100</v>
      </c>
      <c r="BV1245" s="2" t="s">
        <v>636</v>
      </c>
      <c r="BW1245" s="2" t="s">
        <v>637</v>
      </c>
      <c r="CB1245" s="2" t="s">
        <v>638</v>
      </c>
    </row>
    <row r="1246" spans="1:80" s="2" customFormat="1" ht="13.8" x14ac:dyDescent="0.3">
      <c r="A1246" s="2" t="s">
        <v>117</v>
      </c>
      <c r="B1246" s="2" t="s">
        <v>207</v>
      </c>
      <c r="C1246" s="2" t="s">
        <v>686</v>
      </c>
      <c r="E1246" s="2" t="s">
        <v>627</v>
      </c>
      <c r="F1246" s="2" t="s">
        <v>628</v>
      </c>
      <c r="G1246" s="66">
        <v>45186</v>
      </c>
      <c r="L1246" s="2" t="s">
        <v>629</v>
      </c>
      <c r="M1246" s="2" t="s">
        <v>124</v>
      </c>
      <c r="Z1246" s="2" t="s">
        <v>630</v>
      </c>
      <c r="AA1246" s="2" t="s">
        <v>0</v>
      </c>
      <c r="AB1246" s="2" t="s">
        <v>631</v>
      </c>
      <c r="AK1246" s="2" t="s">
        <v>632</v>
      </c>
      <c r="AO1246" s="2">
        <v>3</v>
      </c>
      <c r="AP1246" s="2" t="s">
        <v>633</v>
      </c>
      <c r="AR1246" s="2" t="s">
        <v>311</v>
      </c>
      <c r="AT1246" s="2" t="s">
        <v>438</v>
      </c>
      <c r="AX1246" s="2" t="s">
        <v>634</v>
      </c>
      <c r="AZ1246" s="2" t="s">
        <v>669</v>
      </c>
      <c r="BH1246" s="2">
        <v>3.2258064516129031E-2</v>
      </c>
      <c r="BI1246" s="2">
        <v>100</v>
      </c>
      <c r="BV1246" s="2" t="s">
        <v>636</v>
      </c>
      <c r="BW1246" s="2" t="s">
        <v>637</v>
      </c>
      <c r="CB1246" s="2" t="s">
        <v>638</v>
      </c>
    </row>
    <row r="1247" spans="1:80" s="2" customFormat="1" ht="13.8" x14ac:dyDescent="0.3">
      <c r="A1247" s="2" t="s">
        <v>117</v>
      </c>
      <c r="B1247" s="2" t="s">
        <v>207</v>
      </c>
      <c r="C1247" s="2" t="s">
        <v>686</v>
      </c>
      <c r="E1247" s="2" t="s">
        <v>627</v>
      </c>
      <c r="F1247" s="2" t="s">
        <v>628</v>
      </c>
      <c r="G1247" s="66">
        <v>45186</v>
      </c>
      <c r="L1247" s="2" t="s">
        <v>629</v>
      </c>
      <c r="M1247" s="2" t="s">
        <v>124</v>
      </c>
      <c r="Z1247" s="2" t="s">
        <v>630</v>
      </c>
      <c r="AA1247" s="2" t="s">
        <v>0</v>
      </c>
      <c r="AB1247" s="2" t="s">
        <v>631</v>
      </c>
      <c r="AK1247" s="2" t="s">
        <v>632</v>
      </c>
      <c r="AO1247" s="2">
        <v>3</v>
      </c>
      <c r="AP1247" s="2" t="s">
        <v>633</v>
      </c>
      <c r="AR1247" s="2" t="s">
        <v>311</v>
      </c>
      <c r="AT1247" s="2" t="s">
        <v>438</v>
      </c>
      <c r="AX1247" s="2" t="s">
        <v>634</v>
      </c>
      <c r="AZ1247" s="2" t="s">
        <v>653</v>
      </c>
      <c r="BH1247" s="2">
        <v>3.2258064516129031E-2</v>
      </c>
      <c r="BI1247" s="2">
        <v>100</v>
      </c>
      <c r="BV1247" s="2" t="s">
        <v>636</v>
      </c>
      <c r="BW1247" s="2" t="s">
        <v>637</v>
      </c>
      <c r="CB1247" s="2" t="s">
        <v>638</v>
      </c>
    </row>
    <row r="1248" spans="1:80" s="2" customFormat="1" ht="13.8" x14ac:dyDescent="0.3">
      <c r="A1248" s="2" t="s">
        <v>117</v>
      </c>
      <c r="B1248" s="2" t="s">
        <v>207</v>
      </c>
      <c r="C1248" s="2" t="s">
        <v>686</v>
      </c>
      <c r="E1248" s="2" t="s">
        <v>627</v>
      </c>
      <c r="F1248" s="2" t="s">
        <v>628</v>
      </c>
      <c r="G1248" s="66">
        <v>45186</v>
      </c>
      <c r="L1248" s="2" t="s">
        <v>629</v>
      </c>
      <c r="M1248" s="2" t="s">
        <v>124</v>
      </c>
      <c r="Z1248" s="2" t="s">
        <v>630</v>
      </c>
      <c r="AA1248" s="2" t="s">
        <v>0</v>
      </c>
      <c r="AB1248" s="2" t="s">
        <v>631</v>
      </c>
      <c r="AK1248" s="2" t="s">
        <v>632</v>
      </c>
      <c r="AO1248" s="2">
        <v>4</v>
      </c>
      <c r="AP1248" s="2" t="s">
        <v>633</v>
      </c>
      <c r="AR1248" s="2" t="s">
        <v>311</v>
      </c>
      <c r="AT1248" s="2" t="s">
        <v>438</v>
      </c>
      <c r="AX1248" s="2" t="s">
        <v>634</v>
      </c>
      <c r="AZ1248" s="2" t="s">
        <v>693</v>
      </c>
      <c r="BH1248" s="2">
        <v>4.3010752688172046E-2</v>
      </c>
      <c r="BI1248" s="2">
        <v>100</v>
      </c>
      <c r="BV1248" s="2" t="s">
        <v>636</v>
      </c>
      <c r="BW1248" s="2" t="s">
        <v>637</v>
      </c>
      <c r="CB1248" s="2" t="s">
        <v>638</v>
      </c>
    </row>
    <row r="1249" spans="1:80" s="2" customFormat="1" ht="13.8" x14ac:dyDescent="0.3">
      <c r="A1249" s="2" t="s">
        <v>117</v>
      </c>
      <c r="B1249" s="2" t="s">
        <v>207</v>
      </c>
      <c r="C1249" s="2" t="s">
        <v>686</v>
      </c>
      <c r="E1249" s="2" t="s">
        <v>627</v>
      </c>
      <c r="F1249" s="2" t="s">
        <v>628</v>
      </c>
      <c r="G1249" s="66">
        <v>45186</v>
      </c>
      <c r="L1249" s="2" t="s">
        <v>629</v>
      </c>
      <c r="M1249" s="2" t="s">
        <v>124</v>
      </c>
      <c r="Z1249" s="2" t="s">
        <v>630</v>
      </c>
      <c r="AA1249" s="2" t="s">
        <v>0</v>
      </c>
      <c r="AB1249" s="2" t="s">
        <v>631</v>
      </c>
      <c r="AK1249" s="2" t="s">
        <v>632</v>
      </c>
      <c r="AO1249" s="2">
        <v>4</v>
      </c>
      <c r="AP1249" s="2" t="s">
        <v>633</v>
      </c>
      <c r="AR1249" s="2" t="s">
        <v>311</v>
      </c>
      <c r="AT1249" s="2" t="s">
        <v>438</v>
      </c>
      <c r="AX1249" s="2" t="s">
        <v>634</v>
      </c>
      <c r="AZ1249" s="2" t="s">
        <v>671</v>
      </c>
      <c r="BH1249" s="2">
        <v>4.3010752688172046E-2</v>
      </c>
      <c r="BI1249" s="2">
        <v>100</v>
      </c>
      <c r="BV1249" s="2" t="s">
        <v>636</v>
      </c>
      <c r="BW1249" s="2" t="s">
        <v>637</v>
      </c>
      <c r="CB1249" s="2" t="s">
        <v>638</v>
      </c>
    </row>
    <row r="1250" spans="1:80" s="2" customFormat="1" ht="13.8" x14ac:dyDescent="0.3">
      <c r="A1250" s="2" t="s">
        <v>117</v>
      </c>
      <c r="B1250" s="2" t="s">
        <v>207</v>
      </c>
      <c r="C1250" s="2" t="s">
        <v>686</v>
      </c>
      <c r="E1250" s="2" t="s">
        <v>627</v>
      </c>
      <c r="F1250" s="2" t="s">
        <v>628</v>
      </c>
      <c r="G1250" s="66">
        <v>45186</v>
      </c>
      <c r="L1250" s="2" t="s">
        <v>629</v>
      </c>
      <c r="M1250" s="2" t="s">
        <v>124</v>
      </c>
      <c r="Z1250" s="2" t="s">
        <v>630</v>
      </c>
      <c r="AA1250" s="2" t="s">
        <v>0</v>
      </c>
      <c r="AB1250" s="2" t="s">
        <v>631</v>
      </c>
      <c r="AK1250" s="2" t="s">
        <v>632</v>
      </c>
      <c r="AO1250" s="2">
        <v>1</v>
      </c>
      <c r="AP1250" s="2" t="s">
        <v>633</v>
      </c>
      <c r="AR1250" s="2" t="s">
        <v>311</v>
      </c>
      <c r="AT1250" s="2" t="s">
        <v>438</v>
      </c>
      <c r="AX1250" s="2" t="s">
        <v>634</v>
      </c>
      <c r="AZ1250" s="2" t="s">
        <v>694</v>
      </c>
      <c r="BH1250" s="2">
        <v>1.0752688172043012E-2</v>
      </c>
      <c r="BI1250" s="2">
        <v>100</v>
      </c>
      <c r="BV1250" s="2" t="s">
        <v>636</v>
      </c>
      <c r="BW1250" s="2" t="s">
        <v>637</v>
      </c>
      <c r="CB1250" s="2" t="s">
        <v>638</v>
      </c>
    </row>
    <row r="1251" spans="1:80" s="2" customFormat="1" ht="13.8" x14ac:dyDescent="0.3">
      <c r="A1251" s="2" t="s">
        <v>117</v>
      </c>
      <c r="B1251" s="2" t="s">
        <v>207</v>
      </c>
      <c r="C1251" s="2" t="s">
        <v>686</v>
      </c>
      <c r="E1251" s="2" t="s">
        <v>627</v>
      </c>
      <c r="F1251" s="2" t="s">
        <v>628</v>
      </c>
      <c r="G1251" s="66">
        <v>45186</v>
      </c>
      <c r="L1251" s="2" t="s">
        <v>629</v>
      </c>
      <c r="M1251" s="2" t="s">
        <v>124</v>
      </c>
      <c r="Z1251" s="2" t="s">
        <v>630</v>
      </c>
      <c r="AA1251" s="2" t="s">
        <v>0</v>
      </c>
      <c r="AB1251" s="2" t="s">
        <v>631</v>
      </c>
      <c r="AK1251" s="2" t="s">
        <v>632</v>
      </c>
      <c r="AO1251" s="2">
        <v>2</v>
      </c>
      <c r="AP1251" s="2" t="s">
        <v>633</v>
      </c>
      <c r="AR1251" s="2" t="s">
        <v>311</v>
      </c>
      <c r="AT1251" s="2" t="s">
        <v>438</v>
      </c>
      <c r="AX1251" s="2" t="s">
        <v>634</v>
      </c>
      <c r="AZ1251" s="2" t="s">
        <v>695</v>
      </c>
      <c r="BH1251" s="2">
        <v>2.1505376344086023E-2</v>
      </c>
      <c r="BI1251" s="2">
        <v>100</v>
      </c>
      <c r="BV1251" s="2" t="s">
        <v>636</v>
      </c>
      <c r="BW1251" s="2" t="s">
        <v>637</v>
      </c>
      <c r="CB1251" s="2" t="s">
        <v>638</v>
      </c>
    </row>
    <row r="1252" spans="1:80" s="2" customFormat="1" ht="13.8" x14ac:dyDescent="0.3">
      <c r="A1252" s="2" t="s">
        <v>117</v>
      </c>
      <c r="B1252" s="2" t="s">
        <v>207</v>
      </c>
      <c r="C1252" s="2" t="s">
        <v>686</v>
      </c>
      <c r="E1252" s="2" t="s">
        <v>627</v>
      </c>
      <c r="F1252" s="2" t="s">
        <v>628</v>
      </c>
      <c r="G1252" s="66">
        <v>45186</v>
      </c>
      <c r="L1252" s="2" t="s">
        <v>629</v>
      </c>
      <c r="M1252" s="2" t="s">
        <v>124</v>
      </c>
      <c r="Z1252" s="2" t="s">
        <v>630</v>
      </c>
      <c r="AA1252" s="2" t="s">
        <v>0</v>
      </c>
      <c r="AB1252" s="2" t="s">
        <v>631</v>
      </c>
      <c r="AK1252" s="2" t="s">
        <v>632</v>
      </c>
      <c r="AO1252" s="2">
        <v>1</v>
      </c>
      <c r="AP1252" s="2" t="s">
        <v>633</v>
      </c>
      <c r="AR1252" s="2" t="s">
        <v>311</v>
      </c>
      <c r="AT1252" s="2" t="s">
        <v>438</v>
      </c>
      <c r="AX1252" s="2" t="s">
        <v>634</v>
      </c>
      <c r="AZ1252" s="2" t="s">
        <v>683</v>
      </c>
      <c r="BH1252" s="2">
        <v>1.0752688172043012E-2</v>
      </c>
      <c r="BI1252" s="2">
        <v>100</v>
      </c>
      <c r="BV1252" s="2" t="s">
        <v>636</v>
      </c>
      <c r="BW1252" s="2" t="s">
        <v>637</v>
      </c>
      <c r="CB1252" s="2" t="s">
        <v>638</v>
      </c>
    </row>
    <row r="1253" spans="1:80" s="2" customFormat="1" ht="13.8" x14ac:dyDescent="0.3">
      <c r="A1253" s="2" t="s">
        <v>117</v>
      </c>
      <c r="B1253" s="2" t="s">
        <v>207</v>
      </c>
      <c r="C1253" s="2" t="s">
        <v>686</v>
      </c>
      <c r="E1253" s="2" t="s">
        <v>627</v>
      </c>
      <c r="F1253" s="2" t="s">
        <v>628</v>
      </c>
      <c r="G1253" s="66">
        <v>45186</v>
      </c>
      <c r="L1253" s="2" t="s">
        <v>629</v>
      </c>
      <c r="M1253" s="2" t="s">
        <v>124</v>
      </c>
      <c r="Z1253" s="2" t="s">
        <v>630</v>
      </c>
      <c r="AA1253" s="2" t="s">
        <v>0</v>
      </c>
      <c r="AB1253" s="2" t="s">
        <v>631</v>
      </c>
      <c r="AK1253" s="2" t="s">
        <v>632</v>
      </c>
      <c r="AO1253" s="2">
        <v>8</v>
      </c>
      <c r="AP1253" s="2" t="s">
        <v>633</v>
      </c>
      <c r="AR1253" s="2" t="s">
        <v>311</v>
      </c>
      <c r="AT1253" s="2" t="s">
        <v>438</v>
      </c>
      <c r="AX1253" s="2" t="s">
        <v>634</v>
      </c>
      <c r="AZ1253" s="2" t="s">
        <v>655</v>
      </c>
      <c r="BH1253" s="2">
        <v>8.6021505376344093E-2</v>
      </c>
      <c r="BI1253" s="2">
        <v>100</v>
      </c>
      <c r="BV1253" s="2" t="s">
        <v>636</v>
      </c>
      <c r="BW1253" s="2" t="s">
        <v>637</v>
      </c>
      <c r="CB1253" s="2" t="s">
        <v>638</v>
      </c>
    </row>
    <row r="1254" spans="1:80" s="2" customFormat="1" ht="13.8" x14ac:dyDescent="0.3">
      <c r="A1254" s="2" t="s">
        <v>117</v>
      </c>
      <c r="B1254" s="2" t="s">
        <v>207</v>
      </c>
      <c r="C1254" s="2" t="s">
        <v>686</v>
      </c>
      <c r="E1254" s="2" t="s">
        <v>627</v>
      </c>
      <c r="F1254" s="2" t="s">
        <v>628</v>
      </c>
      <c r="G1254" s="66">
        <v>45186</v>
      </c>
      <c r="L1254" s="2" t="s">
        <v>629</v>
      </c>
      <c r="M1254" s="2" t="s">
        <v>124</v>
      </c>
      <c r="Z1254" s="2" t="s">
        <v>630</v>
      </c>
      <c r="AA1254" s="2" t="s">
        <v>0</v>
      </c>
      <c r="AB1254" s="2" t="s">
        <v>631</v>
      </c>
      <c r="AK1254" s="2" t="s">
        <v>632</v>
      </c>
      <c r="AO1254" s="2">
        <v>2</v>
      </c>
      <c r="AP1254" s="2" t="s">
        <v>633</v>
      </c>
      <c r="AR1254" s="2" t="s">
        <v>311</v>
      </c>
      <c r="AT1254" s="2" t="s">
        <v>438</v>
      </c>
      <c r="AX1254" s="2" t="s">
        <v>634</v>
      </c>
      <c r="AZ1254" s="2" t="s">
        <v>656</v>
      </c>
      <c r="BH1254" s="2">
        <v>2.1505376344086023E-2</v>
      </c>
      <c r="BI1254" s="2">
        <v>100</v>
      </c>
      <c r="BV1254" s="2" t="s">
        <v>636</v>
      </c>
      <c r="BW1254" s="2" t="s">
        <v>637</v>
      </c>
      <c r="CB1254" s="2" t="s">
        <v>638</v>
      </c>
    </row>
    <row r="1255" spans="1:80" s="2" customFormat="1" ht="13.8" x14ac:dyDescent="0.3">
      <c r="A1255" s="2" t="s">
        <v>117</v>
      </c>
      <c r="B1255" s="2" t="s">
        <v>207</v>
      </c>
      <c r="C1255" s="2" t="s">
        <v>686</v>
      </c>
      <c r="E1255" s="2" t="s">
        <v>627</v>
      </c>
      <c r="F1255" s="2" t="s">
        <v>628</v>
      </c>
      <c r="G1255" s="66">
        <v>45186</v>
      </c>
      <c r="L1255" s="2" t="s">
        <v>629</v>
      </c>
      <c r="M1255" s="2" t="s">
        <v>124</v>
      </c>
      <c r="Z1255" s="2" t="s">
        <v>630</v>
      </c>
      <c r="AA1255" s="2" t="s">
        <v>0</v>
      </c>
      <c r="AB1255" s="2" t="s">
        <v>631</v>
      </c>
      <c r="AK1255" s="2" t="s">
        <v>632</v>
      </c>
      <c r="AO1255" s="2">
        <v>8</v>
      </c>
      <c r="AP1255" s="2" t="s">
        <v>633</v>
      </c>
      <c r="AR1255" s="2" t="s">
        <v>311</v>
      </c>
      <c r="AT1255" s="2" t="s">
        <v>438</v>
      </c>
      <c r="AX1255" s="2" t="s">
        <v>634</v>
      </c>
      <c r="AZ1255" s="2" t="s">
        <v>657</v>
      </c>
      <c r="BH1255" s="2">
        <v>8.6021505376344093E-2</v>
      </c>
      <c r="BI1255" s="2">
        <v>100</v>
      </c>
      <c r="BV1255" s="2" t="s">
        <v>636</v>
      </c>
      <c r="BW1255" s="2" t="s">
        <v>637</v>
      </c>
      <c r="CB1255" s="2" t="s">
        <v>638</v>
      </c>
    </row>
    <row r="1256" spans="1:80" s="2" customFormat="1" ht="13.8" x14ac:dyDescent="0.3">
      <c r="A1256" s="2" t="s">
        <v>117</v>
      </c>
      <c r="B1256" s="2" t="s">
        <v>207</v>
      </c>
      <c r="C1256" s="2" t="s">
        <v>686</v>
      </c>
      <c r="E1256" s="2" t="s">
        <v>627</v>
      </c>
      <c r="F1256" s="2" t="s">
        <v>628</v>
      </c>
      <c r="G1256" s="66">
        <v>45186</v>
      </c>
      <c r="L1256" s="2" t="s">
        <v>629</v>
      </c>
      <c r="M1256" s="2" t="s">
        <v>124</v>
      </c>
      <c r="Z1256" s="2" t="s">
        <v>630</v>
      </c>
      <c r="AA1256" s="2" t="s">
        <v>0</v>
      </c>
      <c r="AB1256" s="2" t="s">
        <v>631</v>
      </c>
      <c r="AK1256" s="2" t="s">
        <v>632</v>
      </c>
      <c r="AO1256" s="2">
        <v>2</v>
      </c>
      <c r="AP1256" s="2" t="s">
        <v>633</v>
      </c>
      <c r="AR1256" s="2" t="s">
        <v>311</v>
      </c>
      <c r="AT1256" s="2" t="s">
        <v>438</v>
      </c>
      <c r="AX1256" s="2" t="s">
        <v>634</v>
      </c>
      <c r="AZ1256" s="2" t="s">
        <v>696</v>
      </c>
      <c r="BH1256" s="2">
        <v>2.1505376344086023E-2</v>
      </c>
      <c r="BI1256" s="2">
        <v>100</v>
      </c>
      <c r="BV1256" s="2" t="s">
        <v>636</v>
      </c>
      <c r="BW1256" s="2" t="s">
        <v>637</v>
      </c>
      <c r="CB1256" s="2" t="s">
        <v>638</v>
      </c>
    </row>
    <row r="1257" spans="1:80" s="2" customFormat="1" ht="13.8" x14ac:dyDescent="0.3">
      <c r="A1257" s="2" t="s">
        <v>117</v>
      </c>
      <c r="B1257" s="2" t="s">
        <v>207</v>
      </c>
      <c r="C1257" s="2" t="s">
        <v>697</v>
      </c>
      <c r="E1257" s="2" t="s">
        <v>698</v>
      </c>
      <c r="F1257" s="2" t="s">
        <v>628</v>
      </c>
      <c r="G1257" s="66">
        <v>45199</v>
      </c>
      <c r="L1257" s="2" t="s">
        <v>629</v>
      </c>
      <c r="M1257" s="2" t="s">
        <v>124</v>
      </c>
      <c r="Z1257" s="2" t="s">
        <v>630</v>
      </c>
      <c r="AA1257" s="2" t="s">
        <v>0</v>
      </c>
      <c r="AB1257" s="2" t="s">
        <v>631</v>
      </c>
      <c r="AK1257" s="2" t="s">
        <v>632</v>
      </c>
      <c r="AO1257" s="2">
        <v>3</v>
      </c>
      <c r="AP1257" s="2" t="s">
        <v>633</v>
      </c>
      <c r="AR1257" s="2" t="s">
        <v>311</v>
      </c>
      <c r="AT1257" s="2" t="s">
        <v>438</v>
      </c>
      <c r="AX1257" s="2" t="s">
        <v>634</v>
      </c>
      <c r="AZ1257" s="2" t="s">
        <v>659</v>
      </c>
      <c r="BH1257" s="2">
        <v>3.2608695652173912E-2</v>
      </c>
      <c r="BI1257" s="2">
        <v>100</v>
      </c>
      <c r="BV1257" s="2" t="s">
        <v>636</v>
      </c>
      <c r="BW1257" s="2" t="s">
        <v>637</v>
      </c>
      <c r="CB1257" s="2" t="s">
        <v>638</v>
      </c>
    </row>
    <row r="1258" spans="1:80" s="2" customFormat="1" ht="13.8" x14ac:dyDescent="0.3">
      <c r="A1258" s="2" t="s">
        <v>117</v>
      </c>
      <c r="B1258" s="2" t="s">
        <v>207</v>
      </c>
      <c r="C1258" s="2" t="s">
        <v>697</v>
      </c>
      <c r="E1258" s="2" t="s">
        <v>698</v>
      </c>
      <c r="F1258" s="2" t="s">
        <v>628</v>
      </c>
      <c r="G1258" s="66">
        <v>45199</v>
      </c>
      <c r="L1258" s="2" t="s">
        <v>629</v>
      </c>
      <c r="M1258" s="2" t="s">
        <v>124</v>
      </c>
      <c r="Z1258" s="2" t="s">
        <v>630</v>
      </c>
      <c r="AA1258" s="2" t="s">
        <v>0</v>
      </c>
      <c r="AB1258" s="2" t="s">
        <v>631</v>
      </c>
      <c r="AK1258" s="2" t="s">
        <v>632</v>
      </c>
      <c r="AO1258" s="2">
        <v>2</v>
      </c>
      <c r="AP1258" s="2" t="s">
        <v>633</v>
      </c>
      <c r="AR1258" s="2" t="s">
        <v>311</v>
      </c>
      <c r="AT1258" s="2" t="s">
        <v>438</v>
      </c>
      <c r="AX1258" s="2" t="s">
        <v>634</v>
      </c>
      <c r="AZ1258" s="2" t="s">
        <v>699</v>
      </c>
      <c r="BH1258" s="2">
        <v>2.1739130434782608E-2</v>
      </c>
      <c r="BI1258" s="2">
        <v>100</v>
      </c>
      <c r="BV1258" s="2" t="s">
        <v>636</v>
      </c>
      <c r="BW1258" s="2" t="s">
        <v>637</v>
      </c>
      <c r="CB1258" s="2" t="s">
        <v>638</v>
      </c>
    </row>
    <row r="1259" spans="1:80" s="2" customFormat="1" ht="13.8" x14ac:dyDescent="0.3">
      <c r="A1259" s="2" t="s">
        <v>117</v>
      </c>
      <c r="B1259" s="2" t="s">
        <v>207</v>
      </c>
      <c r="C1259" s="2" t="s">
        <v>697</v>
      </c>
      <c r="E1259" s="2" t="s">
        <v>698</v>
      </c>
      <c r="F1259" s="2" t="s">
        <v>628</v>
      </c>
      <c r="G1259" s="66">
        <v>45199</v>
      </c>
      <c r="L1259" s="2" t="s">
        <v>629</v>
      </c>
      <c r="M1259" s="2" t="s">
        <v>124</v>
      </c>
      <c r="Z1259" s="2" t="s">
        <v>630</v>
      </c>
      <c r="AA1259" s="2" t="s">
        <v>0</v>
      </c>
      <c r="AB1259" s="2" t="s">
        <v>631</v>
      </c>
      <c r="AK1259" s="2" t="s">
        <v>632</v>
      </c>
      <c r="AO1259" s="2">
        <v>3</v>
      </c>
      <c r="AP1259" s="2" t="s">
        <v>633</v>
      </c>
      <c r="AR1259" s="2" t="s">
        <v>311</v>
      </c>
      <c r="AT1259" s="2" t="s">
        <v>438</v>
      </c>
      <c r="AX1259" s="2" t="s">
        <v>634</v>
      </c>
      <c r="AZ1259" s="2" t="s">
        <v>688</v>
      </c>
      <c r="BH1259" s="2">
        <v>3.2608695652173912E-2</v>
      </c>
      <c r="BI1259" s="2">
        <v>100</v>
      </c>
      <c r="BV1259" s="2" t="s">
        <v>636</v>
      </c>
      <c r="BW1259" s="2" t="s">
        <v>637</v>
      </c>
      <c r="CB1259" s="2" t="s">
        <v>638</v>
      </c>
    </row>
    <row r="1260" spans="1:80" s="2" customFormat="1" ht="13.8" x14ac:dyDescent="0.3">
      <c r="A1260" s="2" t="s">
        <v>117</v>
      </c>
      <c r="B1260" s="2" t="s">
        <v>207</v>
      </c>
      <c r="C1260" s="2" t="s">
        <v>697</v>
      </c>
      <c r="E1260" s="2" t="s">
        <v>698</v>
      </c>
      <c r="F1260" s="2" t="s">
        <v>628</v>
      </c>
      <c r="G1260" s="66">
        <v>45199</v>
      </c>
      <c r="L1260" s="2" t="s">
        <v>629</v>
      </c>
      <c r="M1260" s="2" t="s">
        <v>124</v>
      </c>
      <c r="Z1260" s="2" t="s">
        <v>630</v>
      </c>
      <c r="AA1260" s="2" t="s">
        <v>0</v>
      </c>
      <c r="AB1260" s="2" t="s">
        <v>631</v>
      </c>
      <c r="AK1260" s="2" t="s">
        <v>632</v>
      </c>
      <c r="AO1260" s="2">
        <v>22</v>
      </c>
      <c r="AP1260" s="2" t="s">
        <v>633</v>
      </c>
      <c r="AR1260" s="2" t="s">
        <v>311</v>
      </c>
      <c r="AT1260" s="2" t="s">
        <v>438</v>
      </c>
      <c r="AX1260" s="2" t="s">
        <v>634</v>
      </c>
      <c r="AZ1260" s="2" t="s">
        <v>661</v>
      </c>
      <c r="BH1260" s="2">
        <v>0.2391304347826087</v>
      </c>
      <c r="BI1260" s="2">
        <v>100</v>
      </c>
      <c r="BV1260" s="2" t="s">
        <v>636</v>
      </c>
      <c r="BW1260" s="2" t="s">
        <v>637</v>
      </c>
      <c r="CB1260" s="2" t="s">
        <v>638</v>
      </c>
    </row>
    <row r="1261" spans="1:80" s="2" customFormat="1" ht="13.8" x14ac:dyDescent="0.3">
      <c r="A1261" s="2" t="s">
        <v>117</v>
      </c>
      <c r="B1261" s="2" t="s">
        <v>207</v>
      </c>
      <c r="C1261" s="2" t="s">
        <v>697</v>
      </c>
      <c r="E1261" s="2" t="s">
        <v>698</v>
      </c>
      <c r="F1261" s="2" t="s">
        <v>628</v>
      </c>
      <c r="G1261" s="66">
        <v>45199</v>
      </c>
      <c r="L1261" s="2" t="s">
        <v>629</v>
      </c>
      <c r="M1261" s="2" t="s">
        <v>124</v>
      </c>
      <c r="Z1261" s="2" t="s">
        <v>630</v>
      </c>
      <c r="AA1261" s="2" t="s">
        <v>0</v>
      </c>
      <c r="AB1261" s="2" t="s">
        <v>631</v>
      </c>
      <c r="AK1261" s="2" t="s">
        <v>632</v>
      </c>
      <c r="AO1261" s="2">
        <v>4</v>
      </c>
      <c r="AP1261" s="2" t="s">
        <v>633</v>
      </c>
      <c r="AR1261" s="2" t="s">
        <v>311</v>
      </c>
      <c r="AT1261" s="2" t="s">
        <v>438</v>
      </c>
      <c r="AX1261" s="2" t="s">
        <v>634</v>
      </c>
      <c r="AZ1261" s="2" t="s">
        <v>689</v>
      </c>
      <c r="BH1261" s="2">
        <v>4.3478260869565216E-2</v>
      </c>
      <c r="BI1261" s="2">
        <v>100</v>
      </c>
      <c r="BV1261" s="2" t="s">
        <v>636</v>
      </c>
      <c r="BW1261" s="2" t="s">
        <v>637</v>
      </c>
      <c r="CB1261" s="2" t="s">
        <v>638</v>
      </c>
    </row>
    <row r="1262" spans="1:80" s="2" customFormat="1" ht="13.8" x14ac:dyDescent="0.3">
      <c r="A1262" s="2" t="s">
        <v>117</v>
      </c>
      <c r="B1262" s="2" t="s">
        <v>207</v>
      </c>
      <c r="C1262" s="2" t="s">
        <v>697</v>
      </c>
      <c r="E1262" s="2" t="s">
        <v>698</v>
      </c>
      <c r="F1262" s="2" t="s">
        <v>628</v>
      </c>
      <c r="G1262" s="66">
        <v>45199</v>
      </c>
      <c r="L1262" s="2" t="s">
        <v>629</v>
      </c>
      <c r="M1262" s="2" t="s">
        <v>124</v>
      </c>
      <c r="Z1262" s="2" t="s">
        <v>630</v>
      </c>
      <c r="AA1262" s="2" t="s">
        <v>0</v>
      </c>
      <c r="AB1262" s="2" t="s">
        <v>631</v>
      </c>
      <c r="AK1262" s="2" t="s">
        <v>632</v>
      </c>
      <c r="AO1262" s="2">
        <v>1</v>
      </c>
      <c r="AP1262" s="2" t="s">
        <v>633</v>
      </c>
      <c r="AR1262" s="2" t="s">
        <v>311</v>
      </c>
      <c r="AT1262" s="2" t="s">
        <v>438</v>
      </c>
      <c r="AX1262" s="2" t="s">
        <v>634</v>
      </c>
      <c r="AZ1262" s="2" t="s">
        <v>700</v>
      </c>
      <c r="BH1262" s="2">
        <v>1.0869565217391304E-2</v>
      </c>
      <c r="BI1262" s="2">
        <v>100</v>
      </c>
      <c r="BV1262" s="2" t="s">
        <v>636</v>
      </c>
      <c r="BW1262" s="2" t="s">
        <v>637</v>
      </c>
      <c r="CB1262" s="2" t="s">
        <v>638</v>
      </c>
    </row>
    <row r="1263" spans="1:80" s="2" customFormat="1" ht="13.8" x14ac:dyDescent="0.3">
      <c r="A1263" s="2" t="s">
        <v>117</v>
      </c>
      <c r="B1263" s="2" t="s">
        <v>207</v>
      </c>
      <c r="C1263" s="2" t="s">
        <v>697</v>
      </c>
      <c r="E1263" s="2" t="s">
        <v>698</v>
      </c>
      <c r="F1263" s="2" t="s">
        <v>628</v>
      </c>
      <c r="G1263" s="66">
        <v>45199</v>
      </c>
      <c r="L1263" s="2" t="s">
        <v>629</v>
      </c>
      <c r="M1263" s="2" t="s">
        <v>124</v>
      </c>
      <c r="Z1263" s="2" t="s">
        <v>630</v>
      </c>
      <c r="AA1263" s="2" t="s">
        <v>0</v>
      </c>
      <c r="AB1263" s="2" t="s">
        <v>631</v>
      </c>
      <c r="AK1263" s="2" t="s">
        <v>632</v>
      </c>
      <c r="AO1263" s="2">
        <v>3</v>
      </c>
      <c r="AP1263" s="2" t="s">
        <v>633</v>
      </c>
      <c r="AR1263" s="2" t="s">
        <v>311</v>
      </c>
      <c r="AT1263" s="2" t="s">
        <v>438</v>
      </c>
      <c r="AX1263" s="2" t="s">
        <v>634</v>
      </c>
      <c r="AZ1263" s="2" t="s">
        <v>701</v>
      </c>
      <c r="BH1263" s="2">
        <v>3.2608695652173912E-2</v>
      </c>
      <c r="BI1263" s="2">
        <v>100</v>
      </c>
      <c r="BV1263" s="2" t="s">
        <v>636</v>
      </c>
      <c r="BW1263" s="2" t="s">
        <v>637</v>
      </c>
      <c r="CB1263" s="2" t="s">
        <v>638</v>
      </c>
    </row>
    <row r="1264" spans="1:80" s="2" customFormat="1" ht="13.8" x14ac:dyDescent="0.3">
      <c r="A1264" s="2" t="s">
        <v>117</v>
      </c>
      <c r="B1264" s="2" t="s">
        <v>207</v>
      </c>
      <c r="C1264" s="2" t="s">
        <v>697</v>
      </c>
      <c r="E1264" s="2" t="s">
        <v>698</v>
      </c>
      <c r="F1264" s="2" t="s">
        <v>628</v>
      </c>
      <c r="G1264" s="66">
        <v>45199</v>
      </c>
      <c r="L1264" s="2" t="s">
        <v>629</v>
      </c>
      <c r="M1264" s="2" t="s">
        <v>124</v>
      </c>
      <c r="Z1264" s="2" t="s">
        <v>630</v>
      </c>
      <c r="AA1264" s="2" t="s">
        <v>0</v>
      </c>
      <c r="AB1264" s="2" t="s">
        <v>631</v>
      </c>
      <c r="AK1264" s="2" t="s">
        <v>632</v>
      </c>
      <c r="AO1264" s="2">
        <v>1</v>
      </c>
      <c r="AP1264" s="2" t="s">
        <v>633</v>
      </c>
      <c r="AR1264" s="2" t="s">
        <v>311</v>
      </c>
      <c r="AT1264" s="2" t="s">
        <v>438</v>
      </c>
      <c r="AX1264" s="2" t="s">
        <v>634</v>
      </c>
      <c r="AZ1264" s="2" t="s">
        <v>702</v>
      </c>
      <c r="BH1264" s="2">
        <v>1.0869565217391304E-2</v>
      </c>
      <c r="BI1264" s="2">
        <v>100</v>
      </c>
      <c r="BV1264" s="2" t="s">
        <v>636</v>
      </c>
      <c r="BW1264" s="2" t="s">
        <v>637</v>
      </c>
      <c r="CB1264" s="2" t="s">
        <v>638</v>
      </c>
    </row>
    <row r="1265" spans="1:80" s="2" customFormat="1" ht="13.8" x14ac:dyDescent="0.3">
      <c r="A1265" s="2" t="s">
        <v>117</v>
      </c>
      <c r="B1265" s="2" t="s">
        <v>207</v>
      </c>
      <c r="C1265" s="2" t="s">
        <v>697</v>
      </c>
      <c r="E1265" s="2" t="s">
        <v>698</v>
      </c>
      <c r="F1265" s="2" t="s">
        <v>628</v>
      </c>
      <c r="G1265" s="66">
        <v>45199</v>
      </c>
      <c r="L1265" s="2" t="s">
        <v>629</v>
      </c>
      <c r="M1265" s="2" t="s">
        <v>124</v>
      </c>
      <c r="Z1265" s="2" t="s">
        <v>630</v>
      </c>
      <c r="AA1265" s="2" t="s">
        <v>0</v>
      </c>
      <c r="AB1265" s="2" t="s">
        <v>631</v>
      </c>
      <c r="AK1265" s="2" t="s">
        <v>632</v>
      </c>
      <c r="AO1265" s="2">
        <v>2</v>
      </c>
      <c r="AP1265" s="2" t="s">
        <v>633</v>
      </c>
      <c r="AR1265" s="2" t="s">
        <v>311</v>
      </c>
      <c r="AT1265" s="2" t="s">
        <v>438</v>
      </c>
      <c r="AX1265" s="2" t="s">
        <v>634</v>
      </c>
      <c r="AZ1265" s="2" t="s">
        <v>642</v>
      </c>
      <c r="BH1265" s="2">
        <v>2.1739130434782608E-2</v>
      </c>
      <c r="BI1265" s="2">
        <v>100</v>
      </c>
      <c r="BV1265" s="2" t="s">
        <v>636</v>
      </c>
      <c r="BW1265" s="2" t="s">
        <v>637</v>
      </c>
      <c r="CB1265" s="2" t="s">
        <v>638</v>
      </c>
    </row>
    <row r="1266" spans="1:80" s="2" customFormat="1" ht="13.8" x14ac:dyDescent="0.3">
      <c r="A1266" s="2" t="s">
        <v>117</v>
      </c>
      <c r="B1266" s="2" t="s">
        <v>207</v>
      </c>
      <c r="C1266" s="2" t="s">
        <v>697</v>
      </c>
      <c r="E1266" s="2" t="s">
        <v>698</v>
      </c>
      <c r="F1266" s="2" t="s">
        <v>628</v>
      </c>
      <c r="G1266" s="66">
        <v>45199</v>
      </c>
      <c r="L1266" s="2" t="s">
        <v>629</v>
      </c>
      <c r="M1266" s="2" t="s">
        <v>124</v>
      </c>
      <c r="Z1266" s="2" t="s">
        <v>630</v>
      </c>
      <c r="AA1266" s="2" t="s">
        <v>0</v>
      </c>
      <c r="AB1266" s="2" t="s">
        <v>631</v>
      </c>
      <c r="AK1266" s="2" t="s">
        <v>632</v>
      </c>
      <c r="AO1266" s="2">
        <v>1</v>
      </c>
      <c r="AP1266" s="2" t="s">
        <v>633</v>
      </c>
      <c r="AR1266" s="2" t="s">
        <v>311</v>
      </c>
      <c r="AT1266" s="2" t="s">
        <v>438</v>
      </c>
      <c r="AX1266" s="2" t="s">
        <v>634</v>
      </c>
      <c r="AZ1266" s="2" t="s">
        <v>643</v>
      </c>
      <c r="BH1266" s="2">
        <v>1.0869565217391304E-2</v>
      </c>
      <c r="BI1266" s="2">
        <v>100</v>
      </c>
      <c r="BV1266" s="2" t="s">
        <v>636</v>
      </c>
      <c r="BW1266" s="2" t="s">
        <v>637</v>
      </c>
      <c r="CB1266" s="2" t="s">
        <v>638</v>
      </c>
    </row>
    <row r="1267" spans="1:80" s="2" customFormat="1" ht="13.8" x14ac:dyDescent="0.3">
      <c r="A1267" s="2" t="s">
        <v>117</v>
      </c>
      <c r="B1267" s="2" t="s">
        <v>207</v>
      </c>
      <c r="C1267" s="2" t="s">
        <v>697</v>
      </c>
      <c r="E1267" s="2" t="s">
        <v>698</v>
      </c>
      <c r="F1267" s="2" t="s">
        <v>628</v>
      </c>
      <c r="G1267" s="66">
        <v>45199</v>
      </c>
      <c r="L1267" s="2" t="s">
        <v>629</v>
      </c>
      <c r="M1267" s="2" t="s">
        <v>124</v>
      </c>
      <c r="Z1267" s="2" t="s">
        <v>630</v>
      </c>
      <c r="AA1267" s="2" t="s">
        <v>0</v>
      </c>
      <c r="AB1267" s="2" t="s">
        <v>631</v>
      </c>
      <c r="AK1267" s="2" t="s">
        <v>632</v>
      </c>
      <c r="AO1267" s="2">
        <v>1</v>
      </c>
      <c r="AP1267" s="2" t="s">
        <v>633</v>
      </c>
      <c r="AR1267" s="2" t="s">
        <v>311</v>
      </c>
      <c r="AT1267" s="2" t="s">
        <v>438</v>
      </c>
      <c r="AX1267" s="2" t="s">
        <v>634</v>
      </c>
      <c r="AZ1267" s="2" t="s">
        <v>703</v>
      </c>
      <c r="BH1267" s="2">
        <v>1.0869565217391304E-2</v>
      </c>
      <c r="BI1267" s="2">
        <v>100</v>
      </c>
      <c r="BV1267" s="2" t="s">
        <v>636</v>
      </c>
      <c r="BW1267" s="2" t="s">
        <v>637</v>
      </c>
      <c r="CB1267" s="2" t="s">
        <v>638</v>
      </c>
    </row>
    <row r="1268" spans="1:80" s="2" customFormat="1" ht="13.8" x14ac:dyDescent="0.3">
      <c r="A1268" s="2" t="s">
        <v>117</v>
      </c>
      <c r="B1268" s="2" t="s">
        <v>207</v>
      </c>
      <c r="C1268" s="2" t="s">
        <v>697</v>
      </c>
      <c r="E1268" s="2" t="s">
        <v>698</v>
      </c>
      <c r="F1268" s="2" t="s">
        <v>628</v>
      </c>
      <c r="G1268" s="66">
        <v>45199</v>
      </c>
      <c r="L1268" s="2" t="s">
        <v>629</v>
      </c>
      <c r="M1268" s="2" t="s">
        <v>124</v>
      </c>
      <c r="Z1268" s="2" t="s">
        <v>630</v>
      </c>
      <c r="AA1268" s="2" t="s">
        <v>0</v>
      </c>
      <c r="AB1268" s="2" t="s">
        <v>631</v>
      </c>
      <c r="AK1268" s="2" t="s">
        <v>632</v>
      </c>
      <c r="AO1268" s="2">
        <v>17</v>
      </c>
      <c r="AP1268" s="2" t="s">
        <v>633</v>
      </c>
      <c r="AR1268" s="2" t="s">
        <v>311</v>
      </c>
      <c r="AT1268" s="2" t="s">
        <v>438</v>
      </c>
      <c r="AX1268" s="2" t="s">
        <v>634</v>
      </c>
      <c r="AZ1268" s="2" t="s">
        <v>644</v>
      </c>
      <c r="BH1268" s="2">
        <v>0.18478260869565216</v>
      </c>
      <c r="BI1268" s="2">
        <v>100</v>
      </c>
      <c r="BV1268" s="2" t="s">
        <v>636</v>
      </c>
      <c r="BW1268" s="2" t="s">
        <v>637</v>
      </c>
      <c r="CB1268" s="2" t="s">
        <v>638</v>
      </c>
    </row>
    <row r="1269" spans="1:80" s="2" customFormat="1" ht="13.8" x14ac:dyDescent="0.3">
      <c r="A1269" s="2" t="s">
        <v>117</v>
      </c>
      <c r="B1269" s="2" t="s">
        <v>207</v>
      </c>
      <c r="C1269" s="2" t="s">
        <v>697</v>
      </c>
      <c r="E1269" s="2" t="s">
        <v>698</v>
      </c>
      <c r="F1269" s="2" t="s">
        <v>628</v>
      </c>
      <c r="G1269" s="66">
        <v>45199</v>
      </c>
      <c r="L1269" s="2" t="s">
        <v>629</v>
      </c>
      <c r="M1269" s="2" t="s">
        <v>124</v>
      </c>
      <c r="Z1269" s="2" t="s">
        <v>630</v>
      </c>
      <c r="AA1269" s="2" t="s">
        <v>0</v>
      </c>
      <c r="AB1269" s="2" t="s">
        <v>631</v>
      </c>
      <c r="AK1269" s="2" t="s">
        <v>632</v>
      </c>
      <c r="AO1269" s="2">
        <v>1</v>
      </c>
      <c r="AP1269" s="2" t="s">
        <v>633</v>
      </c>
      <c r="AR1269" s="2" t="s">
        <v>311</v>
      </c>
      <c r="AT1269" s="2" t="s">
        <v>438</v>
      </c>
      <c r="AX1269" s="2" t="s">
        <v>634</v>
      </c>
      <c r="AZ1269" s="2" t="s">
        <v>645</v>
      </c>
      <c r="BH1269" s="2">
        <v>1.0869565217391304E-2</v>
      </c>
      <c r="BI1269" s="2">
        <v>100</v>
      </c>
      <c r="BV1269" s="2" t="s">
        <v>636</v>
      </c>
      <c r="BW1269" s="2" t="s">
        <v>637</v>
      </c>
      <c r="CB1269" s="2" t="s">
        <v>638</v>
      </c>
    </row>
    <row r="1270" spans="1:80" s="2" customFormat="1" ht="13.8" x14ac:dyDescent="0.3">
      <c r="A1270" s="2" t="s">
        <v>117</v>
      </c>
      <c r="B1270" s="2" t="s">
        <v>207</v>
      </c>
      <c r="C1270" s="2" t="s">
        <v>697</v>
      </c>
      <c r="E1270" s="2" t="s">
        <v>698</v>
      </c>
      <c r="F1270" s="2" t="s">
        <v>628</v>
      </c>
      <c r="G1270" s="66">
        <v>45199</v>
      </c>
      <c r="L1270" s="2" t="s">
        <v>629</v>
      </c>
      <c r="M1270" s="2" t="s">
        <v>124</v>
      </c>
      <c r="Z1270" s="2" t="s">
        <v>630</v>
      </c>
      <c r="AA1270" s="2" t="s">
        <v>0</v>
      </c>
      <c r="AB1270" s="2" t="s">
        <v>631</v>
      </c>
      <c r="AK1270" s="2" t="s">
        <v>632</v>
      </c>
      <c r="AO1270" s="2">
        <v>2</v>
      </c>
      <c r="AP1270" s="2" t="s">
        <v>633</v>
      </c>
      <c r="AR1270" s="2" t="s">
        <v>311</v>
      </c>
      <c r="AT1270" s="2" t="s">
        <v>438</v>
      </c>
      <c r="AX1270" s="2" t="s">
        <v>634</v>
      </c>
      <c r="AZ1270" s="2" t="s">
        <v>647</v>
      </c>
      <c r="BH1270" s="2">
        <v>2.1739130434782608E-2</v>
      </c>
      <c r="BI1270" s="2">
        <v>100</v>
      </c>
      <c r="BV1270" s="2" t="s">
        <v>636</v>
      </c>
      <c r="BW1270" s="2" t="s">
        <v>637</v>
      </c>
      <c r="CB1270" s="2" t="s">
        <v>638</v>
      </c>
    </row>
    <row r="1271" spans="1:80" s="2" customFormat="1" ht="13.8" x14ac:dyDescent="0.3">
      <c r="A1271" s="2" t="s">
        <v>117</v>
      </c>
      <c r="B1271" s="2" t="s">
        <v>207</v>
      </c>
      <c r="C1271" s="2" t="s">
        <v>697</v>
      </c>
      <c r="E1271" s="2" t="s">
        <v>698</v>
      </c>
      <c r="F1271" s="2" t="s">
        <v>628</v>
      </c>
      <c r="G1271" s="66">
        <v>45199</v>
      </c>
      <c r="L1271" s="2" t="s">
        <v>629</v>
      </c>
      <c r="M1271" s="2" t="s">
        <v>124</v>
      </c>
      <c r="Z1271" s="2" t="s">
        <v>630</v>
      </c>
      <c r="AA1271" s="2" t="s">
        <v>0</v>
      </c>
      <c r="AB1271" s="2" t="s">
        <v>631</v>
      </c>
      <c r="AK1271" s="2" t="s">
        <v>632</v>
      </c>
      <c r="AO1271" s="2">
        <v>1</v>
      </c>
      <c r="AP1271" s="2" t="s">
        <v>633</v>
      </c>
      <c r="AR1271" s="2" t="s">
        <v>311</v>
      </c>
      <c r="AT1271" s="2" t="s">
        <v>438</v>
      </c>
      <c r="AX1271" s="2" t="s">
        <v>634</v>
      </c>
      <c r="AZ1271" s="2" t="s">
        <v>692</v>
      </c>
      <c r="BH1271" s="2">
        <v>1.0869565217391304E-2</v>
      </c>
      <c r="BI1271" s="2">
        <v>100</v>
      </c>
      <c r="BV1271" s="2" t="s">
        <v>636</v>
      </c>
      <c r="BW1271" s="2" t="s">
        <v>637</v>
      </c>
      <c r="CB1271" s="2" t="s">
        <v>638</v>
      </c>
    </row>
    <row r="1272" spans="1:80" s="2" customFormat="1" ht="13.8" x14ac:dyDescent="0.3">
      <c r="A1272" s="2" t="s">
        <v>117</v>
      </c>
      <c r="B1272" s="2" t="s">
        <v>207</v>
      </c>
      <c r="C1272" s="2" t="s">
        <v>697</v>
      </c>
      <c r="E1272" s="2" t="s">
        <v>698</v>
      </c>
      <c r="F1272" s="2" t="s">
        <v>628</v>
      </c>
      <c r="G1272" s="66">
        <v>45199</v>
      </c>
      <c r="L1272" s="2" t="s">
        <v>629</v>
      </c>
      <c r="M1272" s="2" t="s">
        <v>124</v>
      </c>
      <c r="Z1272" s="2" t="s">
        <v>630</v>
      </c>
      <c r="AA1272" s="2" t="s">
        <v>0</v>
      </c>
      <c r="AB1272" s="2" t="s">
        <v>631</v>
      </c>
      <c r="AK1272" s="2" t="s">
        <v>632</v>
      </c>
      <c r="AO1272" s="2">
        <v>1</v>
      </c>
      <c r="AP1272" s="2" t="s">
        <v>633</v>
      </c>
      <c r="AR1272" s="2" t="s">
        <v>311</v>
      </c>
      <c r="AT1272" s="2" t="s">
        <v>438</v>
      </c>
      <c r="AX1272" s="2" t="s">
        <v>634</v>
      </c>
      <c r="AZ1272" s="2" t="s">
        <v>668</v>
      </c>
      <c r="BH1272" s="2">
        <v>1.0869565217391304E-2</v>
      </c>
      <c r="BI1272" s="2">
        <v>100</v>
      </c>
      <c r="BV1272" s="2" t="s">
        <v>636</v>
      </c>
      <c r="BW1272" s="2" t="s">
        <v>637</v>
      </c>
      <c r="CB1272" s="2" t="s">
        <v>638</v>
      </c>
    </row>
    <row r="1273" spans="1:80" s="2" customFormat="1" ht="13.8" x14ac:dyDescent="0.3">
      <c r="A1273" s="2" t="s">
        <v>117</v>
      </c>
      <c r="B1273" s="2" t="s">
        <v>207</v>
      </c>
      <c r="C1273" s="2" t="s">
        <v>697</v>
      </c>
      <c r="E1273" s="2" t="s">
        <v>698</v>
      </c>
      <c r="F1273" s="2" t="s">
        <v>628</v>
      </c>
      <c r="G1273" s="66">
        <v>45199</v>
      </c>
      <c r="L1273" s="2" t="s">
        <v>629</v>
      </c>
      <c r="M1273" s="2" t="s">
        <v>124</v>
      </c>
      <c r="Z1273" s="2" t="s">
        <v>630</v>
      </c>
      <c r="AA1273" s="2" t="s">
        <v>0</v>
      </c>
      <c r="AB1273" s="2" t="s">
        <v>631</v>
      </c>
      <c r="AK1273" s="2" t="s">
        <v>632</v>
      </c>
      <c r="AO1273" s="2">
        <v>2</v>
      </c>
      <c r="AP1273" s="2" t="s">
        <v>633</v>
      </c>
      <c r="AR1273" s="2" t="s">
        <v>311</v>
      </c>
      <c r="AT1273" s="2" t="s">
        <v>438</v>
      </c>
      <c r="AX1273" s="2" t="s">
        <v>634</v>
      </c>
      <c r="AZ1273" s="2" t="s">
        <v>681</v>
      </c>
      <c r="BH1273" s="2">
        <v>2.1739130434782608E-2</v>
      </c>
      <c r="BI1273" s="2">
        <v>100</v>
      </c>
      <c r="BV1273" s="2" t="s">
        <v>636</v>
      </c>
      <c r="BW1273" s="2" t="s">
        <v>637</v>
      </c>
      <c r="CB1273" s="2" t="s">
        <v>638</v>
      </c>
    </row>
    <row r="1274" spans="1:80" s="2" customFormat="1" ht="13.8" x14ac:dyDescent="0.3">
      <c r="A1274" s="2" t="s">
        <v>117</v>
      </c>
      <c r="B1274" s="2" t="s">
        <v>207</v>
      </c>
      <c r="C1274" s="2" t="s">
        <v>697</v>
      </c>
      <c r="E1274" s="2" t="s">
        <v>698</v>
      </c>
      <c r="F1274" s="2" t="s">
        <v>628</v>
      </c>
      <c r="G1274" s="66">
        <v>45199</v>
      </c>
      <c r="L1274" s="2" t="s">
        <v>629</v>
      </c>
      <c r="M1274" s="2" t="s">
        <v>124</v>
      </c>
      <c r="Z1274" s="2" t="s">
        <v>630</v>
      </c>
      <c r="AA1274" s="2" t="s">
        <v>0</v>
      </c>
      <c r="AB1274" s="2" t="s">
        <v>631</v>
      </c>
      <c r="AK1274" s="2" t="s">
        <v>632</v>
      </c>
      <c r="AO1274" s="2">
        <v>1</v>
      </c>
      <c r="AP1274" s="2" t="s">
        <v>633</v>
      </c>
      <c r="AR1274" s="2" t="s">
        <v>311</v>
      </c>
      <c r="AT1274" s="2" t="s">
        <v>438</v>
      </c>
      <c r="AX1274" s="2" t="s">
        <v>634</v>
      </c>
      <c r="AZ1274" s="2" t="s">
        <v>704</v>
      </c>
      <c r="BH1274" s="2">
        <v>1.0869565217391304E-2</v>
      </c>
      <c r="BI1274" s="2">
        <v>100</v>
      </c>
      <c r="BV1274" s="2" t="s">
        <v>636</v>
      </c>
      <c r="BW1274" s="2" t="s">
        <v>637</v>
      </c>
      <c r="CB1274" s="2" t="s">
        <v>638</v>
      </c>
    </row>
    <row r="1275" spans="1:80" s="2" customFormat="1" ht="13.8" x14ac:dyDescent="0.3">
      <c r="A1275" s="2" t="s">
        <v>117</v>
      </c>
      <c r="B1275" s="2" t="s">
        <v>207</v>
      </c>
      <c r="C1275" s="2" t="s">
        <v>697</v>
      </c>
      <c r="E1275" s="2" t="s">
        <v>698</v>
      </c>
      <c r="F1275" s="2" t="s">
        <v>628</v>
      </c>
      <c r="G1275" s="66">
        <v>45199</v>
      </c>
      <c r="L1275" s="2" t="s">
        <v>629</v>
      </c>
      <c r="M1275" s="2" t="s">
        <v>124</v>
      </c>
      <c r="Z1275" s="2" t="s">
        <v>630</v>
      </c>
      <c r="AA1275" s="2" t="s">
        <v>0</v>
      </c>
      <c r="AB1275" s="2" t="s">
        <v>631</v>
      </c>
      <c r="AK1275" s="2" t="s">
        <v>632</v>
      </c>
      <c r="AO1275" s="2">
        <v>1</v>
      </c>
      <c r="AP1275" s="2" t="s">
        <v>633</v>
      </c>
      <c r="AR1275" s="2" t="s">
        <v>311</v>
      </c>
      <c r="AT1275" s="2" t="s">
        <v>438</v>
      </c>
      <c r="AX1275" s="2" t="s">
        <v>634</v>
      </c>
      <c r="AZ1275" s="2" t="s">
        <v>705</v>
      </c>
      <c r="BH1275" s="2">
        <v>1.0869565217391304E-2</v>
      </c>
      <c r="BI1275" s="2">
        <v>100</v>
      </c>
      <c r="BV1275" s="2" t="s">
        <v>636</v>
      </c>
      <c r="BW1275" s="2" t="s">
        <v>637</v>
      </c>
      <c r="CB1275" s="2" t="s">
        <v>638</v>
      </c>
    </row>
    <row r="1276" spans="1:80" s="2" customFormat="1" ht="13.8" x14ac:dyDescent="0.3">
      <c r="A1276" s="2" t="s">
        <v>117</v>
      </c>
      <c r="B1276" s="2" t="s">
        <v>207</v>
      </c>
      <c r="C1276" s="2" t="s">
        <v>697</v>
      </c>
      <c r="E1276" s="2" t="s">
        <v>698</v>
      </c>
      <c r="F1276" s="2" t="s">
        <v>628</v>
      </c>
      <c r="G1276" s="66">
        <v>45199</v>
      </c>
      <c r="L1276" s="2" t="s">
        <v>629</v>
      </c>
      <c r="M1276" s="2" t="s">
        <v>124</v>
      </c>
      <c r="Z1276" s="2" t="s">
        <v>630</v>
      </c>
      <c r="AA1276" s="2" t="s">
        <v>0</v>
      </c>
      <c r="AB1276" s="2" t="s">
        <v>631</v>
      </c>
      <c r="AK1276" s="2" t="s">
        <v>632</v>
      </c>
      <c r="AO1276" s="2">
        <v>6</v>
      </c>
      <c r="AP1276" s="2" t="s">
        <v>633</v>
      </c>
      <c r="AR1276" s="2" t="s">
        <v>311</v>
      </c>
      <c r="AT1276" s="2" t="s">
        <v>438</v>
      </c>
      <c r="AX1276" s="2" t="s">
        <v>634</v>
      </c>
      <c r="AZ1276" s="2" t="s">
        <v>653</v>
      </c>
      <c r="BH1276" s="2">
        <v>6.5217391304347824E-2</v>
      </c>
      <c r="BI1276" s="2">
        <v>100</v>
      </c>
      <c r="BV1276" s="2" t="s">
        <v>636</v>
      </c>
      <c r="BW1276" s="2" t="s">
        <v>637</v>
      </c>
      <c r="CB1276" s="2" t="s">
        <v>638</v>
      </c>
    </row>
    <row r="1277" spans="1:80" s="2" customFormat="1" ht="13.8" x14ac:dyDescent="0.3">
      <c r="A1277" s="2" t="s">
        <v>117</v>
      </c>
      <c r="B1277" s="2" t="s">
        <v>207</v>
      </c>
      <c r="C1277" s="2" t="s">
        <v>697</v>
      </c>
      <c r="E1277" s="2" t="s">
        <v>698</v>
      </c>
      <c r="F1277" s="2" t="s">
        <v>628</v>
      </c>
      <c r="G1277" s="66">
        <v>45199</v>
      </c>
      <c r="L1277" s="2" t="s">
        <v>629</v>
      </c>
      <c r="M1277" s="2" t="s">
        <v>124</v>
      </c>
      <c r="Z1277" s="2" t="s">
        <v>630</v>
      </c>
      <c r="AA1277" s="2" t="s">
        <v>0</v>
      </c>
      <c r="AB1277" s="2" t="s">
        <v>631</v>
      </c>
      <c r="AK1277" s="2" t="s">
        <v>632</v>
      </c>
      <c r="AO1277" s="2">
        <v>1</v>
      </c>
      <c r="AP1277" s="2" t="s">
        <v>633</v>
      </c>
      <c r="AR1277" s="2" t="s">
        <v>311</v>
      </c>
      <c r="AT1277" s="2" t="s">
        <v>438</v>
      </c>
      <c r="AX1277" s="2" t="s">
        <v>634</v>
      </c>
      <c r="AZ1277" s="2" t="s">
        <v>671</v>
      </c>
      <c r="BH1277" s="2">
        <v>1.0869565217391304E-2</v>
      </c>
      <c r="BI1277" s="2">
        <v>100</v>
      </c>
      <c r="BV1277" s="2" t="s">
        <v>636</v>
      </c>
      <c r="BW1277" s="2" t="s">
        <v>637</v>
      </c>
      <c r="CB1277" s="2" t="s">
        <v>638</v>
      </c>
    </row>
    <row r="1278" spans="1:80" s="2" customFormat="1" ht="13.8" x14ac:dyDescent="0.3">
      <c r="A1278" s="2" t="s">
        <v>117</v>
      </c>
      <c r="B1278" s="2" t="s">
        <v>207</v>
      </c>
      <c r="C1278" s="2" t="s">
        <v>697</v>
      </c>
      <c r="E1278" s="2" t="s">
        <v>698</v>
      </c>
      <c r="F1278" s="2" t="s">
        <v>628</v>
      </c>
      <c r="G1278" s="66">
        <v>45199</v>
      </c>
      <c r="L1278" s="2" t="s">
        <v>629</v>
      </c>
      <c r="M1278" s="2" t="s">
        <v>124</v>
      </c>
      <c r="Z1278" s="2" t="s">
        <v>630</v>
      </c>
      <c r="AA1278" s="2" t="s">
        <v>0</v>
      </c>
      <c r="AB1278" s="2" t="s">
        <v>631</v>
      </c>
      <c r="AK1278" s="2" t="s">
        <v>632</v>
      </c>
      <c r="AO1278" s="2">
        <v>2</v>
      </c>
      <c r="AP1278" s="2" t="s">
        <v>633</v>
      </c>
      <c r="AR1278" s="2" t="s">
        <v>311</v>
      </c>
      <c r="AT1278" s="2" t="s">
        <v>438</v>
      </c>
      <c r="AX1278" s="2" t="s">
        <v>634</v>
      </c>
      <c r="AZ1278" s="2" t="s">
        <v>706</v>
      </c>
      <c r="BH1278" s="2">
        <v>2.1739130434782608E-2</v>
      </c>
      <c r="BI1278" s="2">
        <v>100</v>
      </c>
      <c r="BV1278" s="2" t="s">
        <v>636</v>
      </c>
      <c r="BW1278" s="2" t="s">
        <v>637</v>
      </c>
      <c r="CB1278" s="2" t="s">
        <v>638</v>
      </c>
    </row>
    <row r="1279" spans="1:80" s="2" customFormat="1" ht="13.8" x14ac:dyDescent="0.3">
      <c r="A1279" s="2" t="s">
        <v>117</v>
      </c>
      <c r="B1279" s="2" t="s">
        <v>207</v>
      </c>
      <c r="C1279" s="2" t="s">
        <v>697</v>
      </c>
      <c r="E1279" s="2" t="s">
        <v>698</v>
      </c>
      <c r="F1279" s="2" t="s">
        <v>628</v>
      </c>
      <c r="G1279" s="66">
        <v>45199</v>
      </c>
      <c r="L1279" s="2" t="s">
        <v>629</v>
      </c>
      <c r="M1279" s="2" t="s">
        <v>124</v>
      </c>
      <c r="Z1279" s="2" t="s">
        <v>630</v>
      </c>
      <c r="AA1279" s="2" t="s">
        <v>0</v>
      </c>
      <c r="AB1279" s="2" t="s">
        <v>631</v>
      </c>
      <c r="AK1279" s="2" t="s">
        <v>632</v>
      </c>
      <c r="AO1279" s="2">
        <v>1</v>
      </c>
      <c r="AP1279" s="2" t="s">
        <v>633</v>
      </c>
      <c r="AR1279" s="2" t="s">
        <v>311</v>
      </c>
      <c r="AT1279" s="2" t="s">
        <v>438</v>
      </c>
      <c r="AX1279" s="2" t="s">
        <v>634</v>
      </c>
      <c r="AZ1279" s="2" t="s">
        <v>695</v>
      </c>
      <c r="BH1279" s="2">
        <v>1.0869565217391304E-2</v>
      </c>
      <c r="BI1279" s="2">
        <v>100</v>
      </c>
      <c r="BV1279" s="2" t="s">
        <v>636</v>
      </c>
      <c r="BW1279" s="2" t="s">
        <v>637</v>
      </c>
      <c r="CB1279" s="2" t="s">
        <v>638</v>
      </c>
    </row>
    <row r="1280" spans="1:80" s="2" customFormat="1" ht="13.8" x14ac:dyDescent="0.3">
      <c r="A1280" s="2" t="s">
        <v>117</v>
      </c>
      <c r="B1280" s="2" t="s">
        <v>207</v>
      </c>
      <c r="C1280" s="2" t="s">
        <v>697</v>
      </c>
      <c r="E1280" s="2" t="s">
        <v>698</v>
      </c>
      <c r="F1280" s="2" t="s">
        <v>628</v>
      </c>
      <c r="G1280" s="66">
        <v>45199</v>
      </c>
      <c r="L1280" s="2" t="s">
        <v>629</v>
      </c>
      <c r="M1280" s="2" t="s">
        <v>124</v>
      </c>
      <c r="Z1280" s="2" t="s">
        <v>630</v>
      </c>
      <c r="AA1280" s="2" t="s">
        <v>0</v>
      </c>
      <c r="AB1280" s="2" t="s">
        <v>631</v>
      </c>
      <c r="AK1280" s="2" t="s">
        <v>632</v>
      </c>
      <c r="AO1280" s="2">
        <v>4</v>
      </c>
      <c r="AP1280" s="2" t="s">
        <v>633</v>
      </c>
      <c r="AR1280" s="2" t="s">
        <v>311</v>
      </c>
      <c r="AT1280" s="2" t="s">
        <v>438</v>
      </c>
      <c r="AX1280" s="2" t="s">
        <v>634</v>
      </c>
      <c r="AZ1280" s="2" t="s">
        <v>707</v>
      </c>
      <c r="BH1280" s="2">
        <v>4.3478260869565216E-2</v>
      </c>
      <c r="BI1280" s="2">
        <v>100</v>
      </c>
      <c r="BV1280" s="2" t="s">
        <v>636</v>
      </c>
      <c r="BW1280" s="2" t="s">
        <v>637</v>
      </c>
      <c r="CB1280" s="2" t="s">
        <v>638</v>
      </c>
    </row>
    <row r="1281" spans="1:80" s="2" customFormat="1" ht="13.8" x14ac:dyDescent="0.3">
      <c r="A1281" s="2" t="s">
        <v>117</v>
      </c>
      <c r="B1281" s="2" t="s">
        <v>207</v>
      </c>
      <c r="C1281" s="2" t="s">
        <v>697</v>
      </c>
      <c r="E1281" s="2" t="s">
        <v>698</v>
      </c>
      <c r="F1281" s="2" t="s">
        <v>628</v>
      </c>
      <c r="G1281" s="66">
        <v>45199</v>
      </c>
      <c r="L1281" s="2" t="s">
        <v>629</v>
      </c>
      <c r="M1281" s="2" t="s">
        <v>124</v>
      </c>
      <c r="Z1281" s="2" t="s">
        <v>630</v>
      </c>
      <c r="AA1281" s="2" t="s">
        <v>0</v>
      </c>
      <c r="AB1281" s="2" t="s">
        <v>631</v>
      </c>
      <c r="AK1281" s="2" t="s">
        <v>632</v>
      </c>
      <c r="AO1281" s="2">
        <v>1</v>
      </c>
      <c r="AP1281" s="2" t="s">
        <v>633</v>
      </c>
      <c r="AR1281" s="2" t="s">
        <v>311</v>
      </c>
      <c r="AT1281" s="2" t="s">
        <v>438</v>
      </c>
      <c r="AX1281" s="2" t="s">
        <v>634</v>
      </c>
      <c r="AZ1281" s="2" t="s">
        <v>708</v>
      </c>
      <c r="BH1281" s="2">
        <v>1.0869565217391304E-2</v>
      </c>
      <c r="BI1281" s="2">
        <v>100</v>
      </c>
      <c r="BV1281" s="2" t="s">
        <v>636</v>
      </c>
      <c r="BW1281" s="2" t="s">
        <v>637</v>
      </c>
      <c r="CB1281" s="2" t="s">
        <v>638</v>
      </c>
    </row>
    <row r="1282" spans="1:80" s="2" customFormat="1" ht="13.8" x14ac:dyDescent="0.3">
      <c r="A1282" s="2" t="s">
        <v>117</v>
      </c>
      <c r="B1282" s="2" t="s">
        <v>207</v>
      </c>
      <c r="C1282" s="2" t="s">
        <v>697</v>
      </c>
      <c r="E1282" s="2" t="s">
        <v>698</v>
      </c>
      <c r="F1282" s="2" t="s">
        <v>628</v>
      </c>
      <c r="G1282" s="66">
        <v>45199</v>
      </c>
      <c r="L1282" s="2" t="s">
        <v>629</v>
      </c>
      <c r="M1282" s="2" t="s">
        <v>124</v>
      </c>
      <c r="Z1282" s="2" t="s">
        <v>630</v>
      </c>
      <c r="AA1282" s="2" t="s">
        <v>0</v>
      </c>
      <c r="AB1282" s="2" t="s">
        <v>631</v>
      </c>
      <c r="AK1282" s="2" t="s">
        <v>632</v>
      </c>
      <c r="AO1282" s="2">
        <v>7</v>
      </c>
      <c r="AP1282" s="2" t="s">
        <v>633</v>
      </c>
      <c r="AR1282" s="2" t="s">
        <v>311</v>
      </c>
      <c r="AT1282" s="2" t="s">
        <v>438</v>
      </c>
      <c r="AX1282" s="2" t="s">
        <v>634</v>
      </c>
      <c r="AZ1282" s="2" t="s">
        <v>656</v>
      </c>
      <c r="BH1282" s="2">
        <v>7.6086956521739135E-2</v>
      </c>
      <c r="BI1282" s="2">
        <v>100</v>
      </c>
      <c r="BV1282" s="2" t="s">
        <v>636</v>
      </c>
      <c r="BW1282" s="2" t="s">
        <v>637</v>
      </c>
      <c r="CB1282" s="2" t="s">
        <v>638</v>
      </c>
    </row>
    <row r="1283" spans="1:80" s="2" customFormat="1" ht="13.8" x14ac:dyDescent="0.3">
      <c r="A1283" s="2" t="s">
        <v>117</v>
      </c>
      <c r="B1283" s="2" t="s">
        <v>207</v>
      </c>
      <c r="C1283" s="2" t="s">
        <v>697</v>
      </c>
      <c r="E1283" s="2" t="s">
        <v>698</v>
      </c>
      <c r="F1283" s="2" t="s">
        <v>628</v>
      </c>
      <c r="G1283" s="66">
        <v>45199</v>
      </c>
      <c r="L1283" s="2" t="s">
        <v>629</v>
      </c>
      <c r="M1283" s="2" t="s">
        <v>124</v>
      </c>
      <c r="Z1283" s="2" t="s">
        <v>630</v>
      </c>
      <c r="AA1283" s="2" t="s">
        <v>0</v>
      </c>
      <c r="AB1283" s="2" t="s">
        <v>631</v>
      </c>
      <c r="AK1283" s="2" t="s">
        <v>632</v>
      </c>
      <c r="AO1283" s="2">
        <v>1</v>
      </c>
      <c r="AP1283" s="2" t="s">
        <v>633</v>
      </c>
      <c r="AR1283" s="2" t="s">
        <v>311</v>
      </c>
      <c r="AT1283" s="2" t="s">
        <v>438</v>
      </c>
      <c r="AX1283" s="2" t="s">
        <v>634</v>
      </c>
      <c r="AZ1283" s="2" t="s">
        <v>685</v>
      </c>
      <c r="BH1283" s="2">
        <v>1.0869565217391304E-2</v>
      </c>
      <c r="BI1283" s="2">
        <v>100</v>
      </c>
      <c r="BV1283" s="2" t="s">
        <v>636</v>
      </c>
      <c r="BW1283" s="2" t="s">
        <v>637</v>
      </c>
      <c r="CB1283" s="2" t="s">
        <v>638</v>
      </c>
    </row>
    <row r="1284" spans="1:80" s="2" customFormat="1" ht="13.8" x14ac:dyDescent="0.3">
      <c r="A1284" s="2" t="s">
        <v>117</v>
      </c>
      <c r="B1284" s="2" t="s">
        <v>209</v>
      </c>
      <c r="C1284" s="2" t="s">
        <v>709</v>
      </c>
      <c r="E1284" s="2" t="s">
        <v>627</v>
      </c>
      <c r="F1284" s="2" t="s">
        <v>628</v>
      </c>
      <c r="G1284" s="66">
        <v>45207</v>
      </c>
      <c r="L1284" s="2" t="s">
        <v>629</v>
      </c>
      <c r="M1284" s="2" t="s">
        <v>124</v>
      </c>
      <c r="Z1284" s="2" t="s">
        <v>630</v>
      </c>
      <c r="AA1284" s="2" t="s">
        <v>0</v>
      </c>
      <c r="AB1284" s="2" t="s">
        <v>631</v>
      </c>
      <c r="AK1284" s="2" t="s">
        <v>632</v>
      </c>
      <c r="AO1284" s="2">
        <v>2</v>
      </c>
      <c r="AP1284" s="2" t="s">
        <v>633</v>
      </c>
      <c r="AR1284" s="2" t="s">
        <v>311</v>
      </c>
      <c r="AT1284" s="2" t="s">
        <v>438</v>
      </c>
      <c r="AX1284" s="2" t="s">
        <v>634</v>
      </c>
      <c r="AZ1284" s="2" t="s">
        <v>659</v>
      </c>
      <c r="BH1284" s="2">
        <v>1.9607843137254902E-2</v>
      </c>
      <c r="BI1284" s="2">
        <v>100</v>
      </c>
      <c r="BV1284" s="2" t="s">
        <v>636</v>
      </c>
      <c r="BW1284" s="2" t="s">
        <v>637</v>
      </c>
      <c r="CB1284" s="2" t="s">
        <v>638</v>
      </c>
    </row>
    <row r="1285" spans="1:80" s="2" customFormat="1" ht="13.8" x14ac:dyDescent="0.3">
      <c r="A1285" s="2" t="s">
        <v>117</v>
      </c>
      <c r="B1285" s="2" t="s">
        <v>209</v>
      </c>
      <c r="C1285" s="2" t="s">
        <v>709</v>
      </c>
      <c r="E1285" s="2" t="s">
        <v>627</v>
      </c>
      <c r="F1285" s="2" t="s">
        <v>628</v>
      </c>
      <c r="G1285" s="66">
        <v>45207</v>
      </c>
      <c r="L1285" s="2" t="s">
        <v>629</v>
      </c>
      <c r="M1285" s="2" t="s">
        <v>124</v>
      </c>
      <c r="Z1285" s="2" t="s">
        <v>630</v>
      </c>
      <c r="AA1285" s="2" t="s">
        <v>0</v>
      </c>
      <c r="AB1285" s="2" t="s">
        <v>631</v>
      </c>
      <c r="AK1285" s="2" t="s">
        <v>632</v>
      </c>
      <c r="AO1285" s="2">
        <v>1</v>
      </c>
      <c r="AP1285" s="2" t="s">
        <v>633</v>
      </c>
      <c r="AR1285" s="2" t="s">
        <v>311</v>
      </c>
      <c r="AT1285" s="2" t="s">
        <v>438</v>
      </c>
      <c r="AX1285" s="2" t="s">
        <v>634</v>
      </c>
      <c r="AZ1285" s="2" t="s">
        <v>660</v>
      </c>
      <c r="BH1285" s="2">
        <v>9.8039215686274508E-3</v>
      </c>
      <c r="BI1285" s="2">
        <v>100</v>
      </c>
      <c r="BV1285" s="2" t="s">
        <v>636</v>
      </c>
      <c r="BW1285" s="2" t="s">
        <v>637</v>
      </c>
      <c r="CB1285" s="2" t="s">
        <v>638</v>
      </c>
    </row>
    <row r="1286" spans="1:80" s="2" customFormat="1" ht="13.8" x14ac:dyDescent="0.3">
      <c r="A1286" s="2" t="s">
        <v>117</v>
      </c>
      <c r="B1286" s="2" t="s">
        <v>209</v>
      </c>
      <c r="C1286" s="2" t="s">
        <v>709</v>
      </c>
      <c r="E1286" s="2" t="s">
        <v>627</v>
      </c>
      <c r="F1286" s="2" t="s">
        <v>628</v>
      </c>
      <c r="G1286" s="66">
        <v>45207</v>
      </c>
      <c r="L1286" s="2" t="s">
        <v>629</v>
      </c>
      <c r="M1286" s="2" t="s">
        <v>124</v>
      </c>
      <c r="Z1286" s="2" t="s">
        <v>630</v>
      </c>
      <c r="AA1286" s="2" t="s">
        <v>0</v>
      </c>
      <c r="AB1286" s="2" t="s">
        <v>631</v>
      </c>
      <c r="AK1286" s="2" t="s">
        <v>632</v>
      </c>
      <c r="AO1286" s="2">
        <v>1</v>
      </c>
      <c r="AP1286" s="2" t="s">
        <v>633</v>
      </c>
      <c r="AR1286" s="2" t="s">
        <v>311</v>
      </c>
      <c r="AT1286" s="2" t="s">
        <v>438</v>
      </c>
      <c r="AX1286" s="2" t="s">
        <v>634</v>
      </c>
      <c r="AZ1286" s="2" t="s">
        <v>699</v>
      </c>
      <c r="BH1286" s="2">
        <v>9.8039215686274508E-3</v>
      </c>
      <c r="BI1286" s="2">
        <v>100</v>
      </c>
      <c r="BV1286" s="2" t="s">
        <v>636</v>
      </c>
      <c r="BW1286" s="2" t="s">
        <v>637</v>
      </c>
      <c r="CB1286" s="2" t="s">
        <v>638</v>
      </c>
    </row>
    <row r="1287" spans="1:80" s="2" customFormat="1" ht="13.8" x14ac:dyDescent="0.3">
      <c r="A1287" s="2" t="s">
        <v>117</v>
      </c>
      <c r="B1287" s="2" t="s">
        <v>209</v>
      </c>
      <c r="C1287" s="2" t="s">
        <v>709</v>
      </c>
      <c r="E1287" s="2" t="s">
        <v>627</v>
      </c>
      <c r="F1287" s="2" t="s">
        <v>628</v>
      </c>
      <c r="G1287" s="66">
        <v>45207</v>
      </c>
      <c r="L1287" s="2" t="s">
        <v>629</v>
      </c>
      <c r="M1287" s="2" t="s">
        <v>124</v>
      </c>
      <c r="Z1287" s="2" t="s">
        <v>630</v>
      </c>
      <c r="AA1287" s="2" t="s">
        <v>0</v>
      </c>
      <c r="AB1287" s="2" t="s">
        <v>631</v>
      </c>
      <c r="AK1287" s="2" t="s">
        <v>632</v>
      </c>
      <c r="AO1287" s="2">
        <v>1</v>
      </c>
      <c r="AP1287" s="2" t="s">
        <v>633</v>
      </c>
      <c r="AR1287" s="2" t="s">
        <v>311</v>
      </c>
      <c r="AT1287" s="2" t="s">
        <v>438</v>
      </c>
      <c r="AX1287" s="2" t="s">
        <v>634</v>
      </c>
      <c r="AZ1287" s="2" t="s">
        <v>688</v>
      </c>
      <c r="BH1287" s="2">
        <v>9.8039215686274508E-3</v>
      </c>
      <c r="BI1287" s="2">
        <v>100</v>
      </c>
      <c r="BV1287" s="2" t="s">
        <v>636</v>
      </c>
      <c r="BW1287" s="2" t="s">
        <v>637</v>
      </c>
      <c r="CB1287" s="2" t="s">
        <v>638</v>
      </c>
    </row>
    <row r="1288" spans="1:80" s="2" customFormat="1" ht="13.8" x14ac:dyDescent="0.3">
      <c r="A1288" s="2" t="s">
        <v>117</v>
      </c>
      <c r="B1288" s="2" t="s">
        <v>209</v>
      </c>
      <c r="C1288" s="2" t="s">
        <v>709</v>
      </c>
      <c r="E1288" s="2" t="s">
        <v>627</v>
      </c>
      <c r="F1288" s="2" t="s">
        <v>628</v>
      </c>
      <c r="G1288" s="66">
        <v>45207</v>
      </c>
      <c r="L1288" s="2" t="s">
        <v>629</v>
      </c>
      <c r="M1288" s="2" t="s">
        <v>124</v>
      </c>
      <c r="Z1288" s="2" t="s">
        <v>630</v>
      </c>
      <c r="AA1288" s="2" t="s">
        <v>0</v>
      </c>
      <c r="AB1288" s="2" t="s">
        <v>631</v>
      </c>
      <c r="AK1288" s="2" t="s">
        <v>632</v>
      </c>
      <c r="AO1288" s="2">
        <v>36</v>
      </c>
      <c r="AP1288" s="2" t="s">
        <v>633</v>
      </c>
      <c r="AR1288" s="2" t="s">
        <v>311</v>
      </c>
      <c r="AT1288" s="2" t="s">
        <v>438</v>
      </c>
      <c r="AX1288" s="2" t="s">
        <v>634</v>
      </c>
      <c r="AZ1288" s="2" t="s">
        <v>661</v>
      </c>
      <c r="BH1288" s="2">
        <v>0.35294117647058826</v>
      </c>
      <c r="BI1288" s="2">
        <v>100</v>
      </c>
      <c r="BV1288" s="2" t="s">
        <v>636</v>
      </c>
      <c r="BW1288" s="2" t="s">
        <v>637</v>
      </c>
      <c r="CB1288" s="2" t="s">
        <v>638</v>
      </c>
    </row>
    <row r="1289" spans="1:80" s="2" customFormat="1" ht="13.8" x14ac:dyDescent="0.3">
      <c r="A1289" s="2" t="s">
        <v>117</v>
      </c>
      <c r="B1289" s="2" t="s">
        <v>209</v>
      </c>
      <c r="C1289" s="2" t="s">
        <v>709</v>
      </c>
      <c r="E1289" s="2" t="s">
        <v>627</v>
      </c>
      <c r="F1289" s="2" t="s">
        <v>628</v>
      </c>
      <c r="G1289" s="66">
        <v>45207</v>
      </c>
      <c r="L1289" s="2" t="s">
        <v>629</v>
      </c>
      <c r="M1289" s="2" t="s">
        <v>124</v>
      </c>
      <c r="Z1289" s="2" t="s">
        <v>630</v>
      </c>
      <c r="AA1289" s="2" t="s">
        <v>0</v>
      </c>
      <c r="AB1289" s="2" t="s">
        <v>631</v>
      </c>
      <c r="AK1289" s="2" t="s">
        <v>632</v>
      </c>
      <c r="AO1289" s="2">
        <v>1</v>
      </c>
      <c r="AP1289" s="2" t="s">
        <v>633</v>
      </c>
      <c r="AR1289" s="2" t="s">
        <v>311</v>
      </c>
      <c r="AT1289" s="2" t="s">
        <v>438</v>
      </c>
      <c r="AX1289" s="2" t="s">
        <v>634</v>
      </c>
      <c r="AZ1289" s="2" t="s">
        <v>635</v>
      </c>
      <c r="BH1289" s="2">
        <v>9.8039215686274508E-3</v>
      </c>
      <c r="BI1289" s="2">
        <v>100</v>
      </c>
      <c r="BV1289" s="2" t="s">
        <v>636</v>
      </c>
      <c r="BW1289" s="2" t="s">
        <v>637</v>
      </c>
      <c r="CB1289" s="2" t="s">
        <v>638</v>
      </c>
    </row>
    <row r="1290" spans="1:80" s="2" customFormat="1" ht="13.8" x14ac:dyDescent="0.3">
      <c r="A1290" s="2" t="s">
        <v>117</v>
      </c>
      <c r="B1290" s="2" t="s">
        <v>209</v>
      </c>
      <c r="C1290" s="2" t="s">
        <v>709</v>
      </c>
      <c r="E1290" s="2" t="s">
        <v>627</v>
      </c>
      <c r="F1290" s="2" t="s">
        <v>628</v>
      </c>
      <c r="G1290" s="66">
        <v>45207</v>
      </c>
      <c r="L1290" s="2" t="s">
        <v>629</v>
      </c>
      <c r="M1290" s="2" t="s">
        <v>124</v>
      </c>
      <c r="Z1290" s="2" t="s">
        <v>630</v>
      </c>
      <c r="AA1290" s="2" t="s">
        <v>0</v>
      </c>
      <c r="AB1290" s="2" t="s">
        <v>631</v>
      </c>
      <c r="AK1290" s="2" t="s">
        <v>632</v>
      </c>
      <c r="AO1290" s="2">
        <v>5</v>
      </c>
      <c r="AP1290" s="2" t="s">
        <v>633</v>
      </c>
      <c r="AR1290" s="2" t="s">
        <v>311</v>
      </c>
      <c r="AT1290" s="2" t="s">
        <v>438</v>
      </c>
      <c r="AX1290" s="2" t="s">
        <v>634</v>
      </c>
      <c r="AZ1290" s="2" t="s">
        <v>663</v>
      </c>
      <c r="BH1290" s="2">
        <v>4.9019607843137254E-2</v>
      </c>
      <c r="BI1290" s="2">
        <v>100</v>
      </c>
      <c r="BV1290" s="2" t="s">
        <v>636</v>
      </c>
      <c r="BW1290" s="2" t="s">
        <v>637</v>
      </c>
      <c r="CB1290" s="2" t="s">
        <v>638</v>
      </c>
    </row>
    <row r="1291" spans="1:80" s="2" customFormat="1" ht="13.8" x14ac:dyDescent="0.3">
      <c r="A1291" s="2" t="s">
        <v>117</v>
      </c>
      <c r="B1291" s="2" t="s">
        <v>209</v>
      </c>
      <c r="C1291" s="2" t="s">
        <v>709</v>
      </c>
      <c r="E1291" s="2" t="s">
        <v>627</v>
      </c>
      <c r="F1291" s="2" t="s">
        <v>628</v>
      </c>
      <c r="G1291" s="66">
        <v>45207</v>
      </c>
      <c r="L1291" s="2" t="s">
        <v>629</v>
      </c>
      <c r="M1291" s="2" t="s">
        <v>124</v>
      </c>
      <c r="Z1291" s="2" t="s">
        <v>630</v>
      </c>
      <c r="AA1291" s="2" t="s">
        <v>0</v>
      </c>
      <c r="AB1291" s="2" t="s">
        <v>631</v>
      </c>
      <c r="AK1291" s="2" t="s">
        <v>632</v>
      </c>
      <c r="AO1291" s="2">
        <v>1</v>
      </c>
      <c r="AP1291" s="2" t="s">
        <v>633</v>
      </c>
      <c r="AR1291" s="2" t="s">
        <v>311</v>
      </c>
      <c r="AT1291" s="2" t="s">
        <v>438</v>
      </c>
      <c r="AX1291" s="2" t="s">
        <v>634</v>
      </c>
      <c r="AZ1291" s="2" t="s">
        <v>641</v>
      </c>
      <c r="BH1291" s="2">
        <v>9.8039215686274508E-3</v>
      </c>
      <c r="BI1291" s="2">
        <v>100</v>
      </c>
      <c r="BV1291" s="2" t="s">
        <v>636</v>
      </c>
      <c r="BW1291" s="2" t="s">
        <v>637</v>
      </c>
      <c r="CB1291" s="2" t="s">
        <v>638</v>
      </c>
    </row>
    <row r="1292" spans="1:80" s="2" customFormat="1" ht="13.8" x14ac:dyDescent="0.3">
      <c r="A1292" s="2" t="s">
        <v>117</v>
      </c>
      <c r="B1292" s="2" t="s">
        <v>209</v>
      </c>
      <c r="C1292" s="2" t="s">
        <v>709</v>
      </c>
      <c r="E1292" s="2" t="s">
        <v>627</v>
      </c>
      <c r="F1292" s="2" t="s">
        <v>628</v>
      </c>
      <c r="G1292" s="66">
        <v>45207</v>
      </c>
      <c r="L1292" s="2" t="s">
        <v>629</v>
      </c>
      <c r="M1292" s="2" t="s">
        <v>124</v>
      </c>
      <c r="Z1292" s="2" t="s">
        <v>630</v>
      </c>
      <c r="AA1292" s="2" t="s">
        <v>0</v>
      </c>
      <c r="AB1292" s="2" t="s">
        <v>631</v>
      </c>
      <c r="AK1292" s="2" t="s">
        <v>632</v>
      </c>
      <c r="AO1292" s="2">
        <v>6</v>
      </c>
      <c r="AP1292" s="2" t="s">
        <v>633</v>
      </c>
      <c r="AR1292" s="2" t="s">
        <v>311</v>
      </c>
      <c r="AT1292" s="2" t="s">
        <v>438</v>
      </c>
      <c r="AX1292" s="2" t="s">
        <v>634</v>
      </c>
      <c r="AZ1292" s="2" t="s">
        <v>710</v>
      </c>
      <c r="BH1292" s="2">
        <v>5.8823529411764705E-2</v>
      </c>
      <c r="BI1292" s="2">
        <v>100</v>
      </c>
      <c r="BV1292" s="2" t="s">
        <v>636</v>
      </c>
      <c r="BW1292" s="2" t="s">
        <v>637</v>
      </c>
      <c r="CB1292" s="2" t="s">
        <v>638</v>
      </c>
    </row>
    <row r="1293" spans="1:80" s="2" customFormat="1" ht="13.8" x14ac:dyDescent="0.3">
      <c r="A1293" s="2" t="s">
        <v>117</v>
      </c>
      <c r="B1293" s="2" t="s">
        <v>209</v>
      </c>
      <c r="C1293" s="2" t="s">
        <v>709</v>
      </c>
      <c r="E1293" s="2" t="s">
        <v>627</v>
      </c>
      <c r="F1293" s="2" t="s">
        <v>628</v>
      </c>
      <c r="G1293" s="66">
        <v>45207</v>
      </c>
      <c r="L1293" s="2" t="s">
        <v>629</v>
      </c>
      <c r="M1293" s="2" t="s">
        <v>124</v>
      </c>
      <c r="Z1293" s="2" t="s">
        <v>630</v>
      </c>
      <c r="AA1293" s="2" t="s">
        <v>0</v>
      </c>
      <c r="AB1293" s="2" t="s">
        <v>631</v>
      </c>
      <c r="AK1293" s="2" t="s">
        <v>632</v>
      </c>
      <c r="AO1293" s="2">
        <v>2</v>
      </c>
      <c r="AP1293" s="2" t="s">
        <v>633</v>
      </c>
      <c r="AR1293" s="2" t="s">
        <v>311</v>
      </c>
      <c r="AT1293" s="2" t="s">
        <v>438</v>
      </c>
      <c r="AX1293" s="2" t="s">
        <v>634</v>
      </c>
      <c r="AZ1293" s="2" t="s">
        <v>690</v>
      </c>
      <c r="BH1293" s="2">
        <v>1.9607843137254902E-2</v>
      </c>
      <c r="BI1293" s="2">
        <v>100</v>
      </c>
      <c r="BV1293" s="2" t="s">
        <v>636</v>
      </c>
      <c r="BW1293" s="2" t="s">
        <v>637</v>
      </c>
      <c r="CB1293" s="2" t="s">
        <v>638</v>
      </c>
    </row>
    <row r="1294" spans="1:80" s="2" customFormat="1" ht="13.8" x14ac:dyDescent="0.3">
      <c r="A1294" s="2" t="s">
        <v>117</v>
      </c>
      <c r="B1294" s="2" t="s">
        <v>209</v>
      </c>
      <c r="C1294" s="2" t="s">
        <v>709</v>
      </c>
      <c r="E1294" s="2" t="s">
        <v>627</v>
      </c>
      <c r="F1294" s="2" t="s">
        <v>628</v>
      </c>
      <c r="G1294" s="66">
        <v>45207</v>
      </c>
      <c r="L1294" s="2" t="s">
        <v>629</v>
      </c>
      <c r="M1294" s="2" t="s">
        <v>124</v>
      </c>
      <c r="Z1294" s="2" t="s">
        <v>630</v>
      </c>
      <c r="AA1294" s="2" t="s">
        <v>0</v>
      </c>
      <c r="AB1294" s="2" t="s">
        <v>631</v>
      </c>
      <c r="AK1294" s="2" t="s">
        <v>632</v>
      </c>
      <c r="AO1294" s="2">
        <v>1</v>
      </c>
      <c r="AP1294" s="2" t="s">
        <v>633</v>
      </c>
      <c r="AR1294" s="2" t="s">
        <v>311</v>
      </c>
      <c r="AT1294" s="2" t="s">
        <v>438</v>
      </c>
      <c r="AX1294" s="2" t="s">
        <v>634</v>
      </c>
      <c r="AZ1294" s="2" t="s">
        <v>702</v>
      </c>
      <c r="BH1294" s="2">
        <v>9.8039215686274508E-3</v>
      </c>
      <c r="BI1294" s="2">
        <v>100</v>
      </c>
      <c r="BV1294" s="2" t="s">
        <v>636</v>
      </c>
      <c r="BW1294" s="2" t="s">
        <v>637</v>
      </c>
      <c r="CB1294" s="2" t="s">
        <v>638</v>
      </c>
    </row>
    <row r="1295" spans="1:80" s="2" customFormat="1" ht="13.8" x14ac:dyDescent="0.3">
      <c r="A1295" s="2" t="s">
        <v>117</v>
      </c>
      <c r="B1295" s="2" t="s">
        <v>209</v>
      </c>
      <c r="C1295" s="2" t="s">
        <v>709</v>
      </c>
      <c r="E1295" s="2" t="s">
        <v>627</v>
      </c>
      <c r="F1295" s="2" t="s">
        <v>628</v>
      </c>
      <c r="G1295" s="66">
        <v>45207</v>
      </c>
      <c r="L1295" s="2" t="s">
        <v>629</v>
      </c>
      <c r="M1295" s="2" t="s">
        <v>124</v>
      </c>
      <c r="Z1295" s="2" t="s">
        <v>630</v>
      </c>
      <c r="AA1295" s="2" t="s">
        <v>0</v>
      </c>
      <c r="AB1295" s="2" t="s">
        <v>631</v>
      </c>
      <c r="AK1295" s="2" t="s">
        <v>632</v>
      </c>
      <c r="AO1295" s="2">
        <v>2</v>
      </c>
      <c r="AP1295" s="2" t="s">
        <v>633</v>
      </c>
      <c r="AR1295" s="2" t="s">
        <v>311</v>
      </c>
      <c r="AT1295" s="2" t="s">
        <v>438</v>
      </c>
      <c r="AX1295" s="2" t="s">
        <v>634</v>
      </c>
      <c r="AZ1295" s="2" t="s">
        <v>643</v>
      </c>
      <c r="BH1295" s="2">
        <v>1.9607843137254902E-2</v>
      </c>
      <c r="BI1295" s="2">
        <v>100</v>
      </c>
      <c r="BV1295" s="2" t="s">
        <v>636</v>
      </c>
      <c r="BW1295" s="2" t="s">
        <v>637</v>
      </c>
      <c r="CB1295" s="2" t="s">
        <v>638</v>
      </c>
    </row>
    <row r="1296" spans="1:80" s="2" customFormat="1" ht="13.8" x14ac:dyDescent="0.3">
      <c r="A1296" s="2" t="s">
        <v>117</v>
      </c>
      <c r="B1296" s="2" t="s">
        <v>209</v>
      </c>
      <c r="C1296" s="2" t="s">
        <v>709</v>
      </c>
      <c r="E1296" s="2" t="s">
        <v>627</v>
      </c>
      <c r="F1296" s="2" t="s">
        <v>628</v>
      </c>
      <c r="G1296" s="66">
        <v>45207</v>
      </c>
      <c r="L1296" s="2" t="s">
        <v>629</v>
      </c>
      <c r="M1296" s="2" t="s">
        <v>124</v>
      </c>
      <c r="Z1296" s="2" t="s">
        <v>630</v>
      </c>
      <c r="AA1296" s="2" t="s">
        <v>0</v>
      </c>
      <c r="AB1296" s="2" t="s">
        <v>631</v>
      </c>
      <c r="AK1296" s="2" t="s">
        <v>632</v>
      </c>
      <c r="AO1296" s="2">
        <v>5</v>
      </c>
      <c r="AP1296" s="2" t="s">
        <v>633</v>
      </c>
      <c r="AR1296" s="2" t="s">
        <v>311</v>
      </c>
      <c r="AT1296" s="2" t="s">
        <v>438</v>
      </c>
      <c r="AX1296" s="2" t="s">
        <v>634</v>
      </c>
      <c r="AZ1296" s="2" t="s">
        <v>644</v>
      </c>
      <c r="BH1296" s="2">
        <v>4.9019607843137254E-2</v>
      </c>
      <c r="BI1296" s="2">
        <v>100</v>
      </c>
      <c r="BV1296" s="2" t="s">
        <v>636</v>
      </c>
      <c r="BW1296" s="2" t="s">
        <v>637</v>
      </c>
      <c r="CB1296" s="2" t="s">
        <v>638</v>
      </c>
    </row>
    <row r="1297" spans="1:80" s="2" customFormat="1" ht="13.8" x14ac:dyDescent="0.3">
      <c r="A1297" s="2" t="s">
        <v>117</v>
      </c>
      <c r="B1297" s="2" t="s">
        <v>209</v>
      </c>
      <c r="C1297" s="2" t="s">
        <v>709</v>
      </c>
      <c r="E1297" s="2" t="s">
        <v>627</v>
      </c>
      <c r="F1297" s="2" t="s">
        <v>628</v>
      </c>
      <c r="G1297" s="66">
        <v>45207</v>
      </c>
      <c r="L1297" s="2" t="s">
        <v>629</v>
      </c>
      <c r="M1297" s="2" t="s">
        <v>124</v>
      </c>
      <c r="Z1297" s="2" t="s">
        <v>630</v>
      </c>
      <c r="AA1297" s="2" t="s">
        <v>0</v>
      </c>
      <c r="AB1297" s="2" t="s">
        <v>631</v>
      </c>
      <c r="AK1297" s="2" t="s">
        <v>632</v>
      </c>
      <c r="AO1297" s="2">
        <v>2</v>
      </c>
      <c r="AP1297" s="2" t="s">
        <v>633</v>
      </c>
      <c r="AR1297" s="2" t="s">
        <v>311</v>
      </c>
      <c r="AT1297" s="2" t="s">
        <v>438</v>
      </c>
      <c r="AX1297" s="2" t="s">
        <v>634</v>
      </c>
      <c r="AZ1297" s="2" t="s">
        <v>649</v>
      </c>
      <c r="BH1297" s="2">
        <v>1.9607843137254902E-2</v>
      </c>
      <c r="BI1297" s="2">
        <v>100</v>
      </c>
      <c r="BV1297" s="2" t="s">
        <v>636</v>
      </c>
      <c r="BW1297" s="2" t="s">
        <v>637</v>
      </c>
      <c r="CB1297" s="2" t="s">
        <v>638</v>
      </c>
    </row>
    <row r="1298" spans="1:80" s="2" customFormat="1" ht="13.8" x14ac:dyDescent="0.3">
      <c r="A1298" s="2" t="s">
        <v>117</v>
      </c>
      <c r="B1298" s="2" t="s">
        <v>209</v>
      </c>
      <c r="C1298" s="2" t="s">
        <v>709</v>
      </c>
      <c r="E1298" s="2" t="s">
        <v>627</v>
      </c>
      <c r="F1298" s="2" t="s">
        <v>628</v>
      </c>
      <c r="G1298" s="66">
        <v>45207</v>
      </c>
      <c r="L1298" s="2" t="s">
        <v>629</v>
      </c>
      <c r="M1298" s="2" t="s">
        <v>124</v>
      </c>
      <c r="Z1298" s="2" t="s">
        <v>630</v>
      </c>
      <c r="AA1298" s="2" t="s">
        <v>0</v>
      </c>
      <c r="AB1298" s="2" t="s">
        <v>631</v>
      </c>
      <c r="AK1298" s="2" t="s">
        <v>632</v>
      </c>
      <c r="AO1298" s="2">
        <v>1</v>
      </c>
      <c r="AP1298" s="2" t="s">
        <v>633</v>
      </c>
      <c r="AR1298" s="2" t="s">
        <v>311</v>
      </c>
      <c r="AT1298" s="2" t="s">
        <v>438</v>
      </c>
      <c r="AX1298" s="2" t="s">
        <v>634</v>
      </c>
      <c r="AZ1298" s="2" t="s">
        <v>681</v>
      </c>
      <c r="BH1298" s="2">
        <v>9.8039215686274508E-3</v>
      </c>
      <c r="BI1298" s="2">
        <v>100</v>
      </c>
      <c r="BV1298" s="2" t="s">
        <v>636</v>
      </c>
      <c r="BW1298" s="2" t="s">
        <v>637</v>
      </c>
      <c r="CB1298" s="2" t="s">
        <v>638</v>
      </c>
    </row>
    <row r="1299" spans="1:80" s="2" customFormat="1" ht="13.8" x14ac:dyDescent="0.3">
      <c r="A1299" s="2" t="s">
        <v>117</v>
      </c>
      <c r="B1299" s="2" t="s">
        <v>209</v>
      </c>
      <c r="C1299" s="2" t="s">
        <v>709</v>
      </c>
      <c r="E1299" s="2" t="s">
        <v>627</v>
      </c>
      <c r="F1299" s="2" t="s">
        <v>628</v>
      </c>
      <c r="G1299" s="66">
        <v>45207</v>
      </c>
      <c r="L1299" s="2" t="s">
        <v>629</v>
      </c>
      <c r="M1299" s="2" t="s">
        <v>124</v>
      </c>
      <c r="Z1299" s="2" t="s">
        <v>630</v>
      </c>
      <c r="AA1299" s="2" t="s">
        <v>0</v>
      </c>
      <c r="AB1299" s="2" t="s">
        <v>631</v>
      </c>
      <c r="AK1299" s="2" t="s">
        <v>632</v>
      </c>
      <c r="AO1299" s="2">
        <v>1</v>
      </c>
      <c r="AP1299" s="2" t="s">
        <v>633</v>
      </c>
      <c r="AR1299" s="2" t="s">
        <v>311</v>
      </c>
      <c r="AT1299" s="2" t="s">
        <v>438</v>
      </c>
      <c r="AX1299" s="2" t="s">
        <v>634</v>
      </c>
      <c r="AZ1299" s="2" t="s">
        <v>711</v>
      </c>
      <c r="BH1299" s="2">
        <v>9.8039215686274508E-3</v>
      </c>
      <c r="BI1299" s="2">
        <v>100</v>
      </c>
      <c r="BV1299" s="2" t="s">
        <v>636</v>
      </c>
      <c r="BW1299" s="2" t="s">
        <v>637</v>
      </c>
      <c r="CB1299" s="2" t="s">
        <v>638</v>
      </c>
    </row>
    <row r="1300" spans="1:80" s="2" customFormat="1" ht="13.8" x14ac:dyDescent="0.3">
      <c r="A1300" s="2" t="s">
        <v>117</v>
      </c>
      <c r="B1300" s="2" t="s">
        <v>209</v>
      </c>
      <c r="C1300" s="2" t="s">
        <v>709</v>
      </c>
      <c r="E1300" s="2" t="s">
        <v>627</v>
      </c>
      <c r="F1300" s="2" t="s">
        <v>628</v>
      </c>
      <c r="G1300" s="66">
        <v>45207</v>
      </c>
      <c r="L1300" s="2" t="s">
        <v>629</v>
      </c>
      <c r="M1300" s="2" t="s">
        <v>124</v>
      </c>
      <c r="Z1300" s="2" t="s">
        <v>630</v>
      </c>
      <c r="AA1300" s="2" t="s">
        <v>0</v>
      </c>
      <c r="AB1300" s="2" t="s">
        <v>631</v>
      </c>
      <c r="AK1300" s="2" t="s">
        <v>632</v>
      </c>
      <c r="AO1300" s="2">
        <v>1</v>
      </c>
      <c r="AP1300" s="2" t="s">
        <v>633</v>
      </c>
      <c r="AR1300" s="2" t="s">
        <v>311</v>
      </c>
      <c r="AT1300" s="2" t="s">
        <v>438</v>
      </c>
      <c r="AX1300" s="2" t="s">
        <v>634</v>
      </c>
      <c r="AZ1300" s="2" t="s">
        <v>670</v>
      </c>
      <c r="BH1300" s="2">
        <v>9.8039215686274508E-3</v>
      </c>
      <c r="BI1300" s="2">
        <v>100</v>
      </c>
      <c r="BV1300" s="2" t="s">
        <v>636</v>
      </c>
      <c r="BW1300" s="2" t="s">
        <v>637</v>
      </c>
      <c r="CB1300" s="2" t="s">
        <v>638</v>
      </c>
    </row>
    <row r="1301" spans="1:80" s="2" customFormat="1" ht="13.8" x14ac:dyDescent="0.3">
      <c r="A1301" s="2" t="s">
        <v>117</v>
      </c>
      <c r="B1301" s="2" t="s">
        <v>209</v>
      </c>
      <c r="C1301" s="2" t="s">
        <v>709</v>
      </c>
      <c r="E1301" s="2" t="s">
        <v>627</v>
      </c>
      <c r="F1301" s="2" t="s">
        <v>628</v>
      </c>
      <c r="G1301" s="66">
        <v>45207</v>
      </c>
      <c r="L1301" s="2" t="s">
        <v>629</v>
      </c>
      <c r="M1301" s="2" t="s">
        <v>124</v>
      </c>
      <c r="Z1301" s="2" t="s">
        <v>630</v>
      </c>
      <c r="AA1301" s="2" t="s">
        <v>0</v>
      </c>
      <c r="AB1301" s="2" t="s">
        <v>631</v>
      </c>
      <c r="AK1301" s="2" t="s">
        <v>632</v>
      </c>
      <c r="AO1301" s="2">
        <v>1</v>
      </c>
      <c r="AP1301" s="2" t="s">
        <v>633</v>
      </c>
      <c r="AR1301" s="2" t="s">
        <v>311</v>
      </c>
      <c r="AT1301" s="2" t="s">
        <v>438</v>
      </c>
      <c r="AX1301" s="2" t="s">
        <v>634</v>
      </c>
      <c r="AZ1301" s="2" t="s">
        <v>653</v>
      </c>
      <c r="BH1301" s="2">
        <v>9.8039215686274508E-3</v>
      </c>
      <c r="BI1301" s="2">
        <v>100</v>
      </c>
      <c r="BV1301" s="2" t="s">
        <v>636</v>
      </c>
      <c r="BW1301" s="2" t="s">
        <v>637</v>
      </c>
      <c r="CB1301" s="2" t="s">
        <v>638</v>
      </c>
    </row>
    <row r="1302" spans="1:80" s="2" customFormat="1" ht="13.8" x14ac:dyDescent="0.3">
      <c r="A1302" s="2" t="s">
        <v>117</v>
      </c>
      <c r="B1302" s="2" t="s">
        <v>209</v>
      </c>
      <c r="C1302" s="2" t="s">
        <v>709</v>
      </c>
      <c r="E1302" s="2" t="s">
        <v>627</v>
      </c>
      <c r="F1302" s="2" t="s">
        <v>628</v>
      </c>
      <c r="G1302" s="66">
        <v>45207</v>
      </c>
      <c r="L1302" s="2" t="s">
        <v>629</v>
      </c>
      <c r="M1302" s="2" t="s">
        <v>124</v>
      </c>
      <c r="Z1302" s="2" t="s">
        <v>630</v>
      </c>
      <c r="AA1302" s="2" t="s">
        <v>0</v>
      </c>
      <c r="AB1302" s="2" t="s">
        <v>631</v>
      </c>
      <c r="AK1302" s="2" t="s">
        <v>632</v>
      </c>
      <c r="AO1302" s="2">
        <v>9</v>
      </c>
      <c r="AP1302" s="2" t="s">
        <v>633</v>
      </c>
      <c r="AR1302" s="2" t="s">
        <v>311</v>
      </c>
      <c r="AT1302" s="2" t="s">
        <v>438</v>
      </c>
      <c r="AX1302" s="2" t="s">
        <v>634</v>
      </c>
      <c r="AZ1302" s="2" t="s">
        <v>671</v>
      </c>
      <c r="BH1302" s="2">
        <v>8.8235294117647065E-2</v>
      </c>
      <c r="BI1302" s="2">
        <v>100</v>
      </c>
      <c r="BV1302" s="2" t="s">
        <v>636</v>
      </c>
      <c r="BW1302" s="2" t="s">
        <v>637</v>
      </c>
      <c r="CB1302" s="2" t="s">
        <v>638</v>
      </c>
    </row>
    <row r="1303" spans="1:80" s="2" customFormat="1" ht="13.8" x14ac:dyDescent="0.3">
      <c r="A1303" s="2" t="s">
        <v>117</v>
      </c>
      <c r="B1303" s="2" t="s">
        <v>209</v>
      </c>
      <c r="C1303" s="2" t="s">
        <v>709</v>
      </c>
      <c r="E1303" s="2" t="s">
        <v>627</v>
      </c>
      <c r="F1303" s="2" t="s">
        <v>628</v>
      </c>
      <c r="G1303" s="66">
        <v>45207</v>
      </c>
      <c r="L1303" s="2" t="s">
        <v>629</v>
      </c>
      <c r="M1303" s="2" t="s">
        <v>124</v>
      </c>
      <c r="Z1303" s="2" t="s">
        <v>630</v>
      </c>
      <c r="AA1303" s="2" t="s">
        <v>0</v>
      </c>
      <c r="AB1303" s="2" t="s">
        <v>631</v>
      </c>
      <c r="AK1303" s="2" t="s">
        <v>632</v>
      </c>
      <c r="AO1303" s="2">
        <v>1</v>
      </c>
      <c r="AP1303" s="2" t="s">
        <v>633</v>
      </c>
      <c r="AR1303" s="2" t="s">
        <v>311</v>
      </c>
      <c r="AT1303" s="2" t="s">
        <v>438</v>
      </c>
      <c r="AX1303" s="2" t="s">
        <v>634</v>
      </c>
      <c r="AZ1303" s="2" t="s">
        <v>695</v>
      </c>
      <c r="BH1303" s="2">
        <v>9.8039215686274508E-3</v>
      </c>
      <c r="BI1303" s="2">
        <v>100</v>
      </c>
      <c r="BV1303" s="2" t="s">
        <v>636</v>
      </c>
      <c r="BW1303" s="2" t="s">
        <v>637</v>
      </c>
      <c r="CB1303" s="2" t="s">
        <v>638</v>
      </c>
    </row>
    <row r="1304" spans="1:80" s="2" customFormat="1" ht="13.8" x14ac:dyDescent="0.3">
      <c r="A1304" s="2" t="s">
        <v>117</v>
      </c>
      <c r="B1304" s="2" t="s">
        <v>209</v>
      </c>
      <c r="C1304" s="2" t="s">
        <v>709</v>
      </c>
      <c r="E1304" s="2" t="s">
        <v>627</v>
      </c>
      <c r="F1304" s="2" t="s">
        <v>628</v>
      </c>
      <c r="G1304" s="66">
        <v>45207</v>
      </c>
      <c r="L1304" s="2" t="s">
        <v>629</v>
      </c>
      <c r="M1304" s="2" t="s">
        <v>124</v>
      </c>
      <c r="Z1304" s="2" t="s">
        <v>630</v>
      </c>
      <c r="AA1304" s="2" t="s">
        <v>0</v>
      </c>
      <c r="AB1304" s="2" t="s">
        <v>631</v>
      </c>
      <c r="AK1304" s="2" t="s">
        <v>632</v>
      </c>
      <c r="AO1304" s="2">
        <v>1</v>
      </c>
      <c r="AP1304" s="2" t="s">
        <v>633</v>
      </c>
      <c r="AR1304" s="2" t="s">
        <v>311</v>
      </c>
      <c r="AT1304" s="2" t="s">
        <v>438</v>
      </c>
      <c r="AX1304" s="2" t="s">
        <v>634</v>
      </c>
      <c r="AZ1304" s="2" t="s">
        <v>712</v>
      </c>
      <c r="BH1304" s="2">
        <v>9.8039215686274508E-3</v>
      </c>
      <c r="BI1304" s="2">
        <v>100</v>
      </c>
      <c r="BV1304" s="2" t="s">
        <v>636</v>
      </c>
      <c r="BW1304" s="2" t="s">
        <v>637</v>
      </c>
      <c r="CB1304" s="2" t="s">
        <v>638</v>
      </c>
    </row>
    <row r="1305" spans="1:80" s="2" customFormat="1" ht="13.8" x14ac:dyDescent="0.3">
      <c r="A1305" s="2" t="s">
        <v>117</v>
      </c>
      <c r="B1305" s="2" t="s">
        <v>209</v>
      </c>
      <c r="C1305" s="2" t="s">
        <v>709</v>
      </c>
      <c r="E1305" s="2" t="s">
        <v>627</v>
      </c>
      <c r="F1305" s="2" t="s">
        <v>628</v>
      </c>
      <c r="G1305" s="66">
        <v>45207</v>
      </c>
      <c r="L1305" s="2" t="s">
        <v>629</v>
      </c>
      <c r="M1305" s="2" t="s">
        <v>124</v>
      </c>
      <c r="Z1305" s="2" t="s">
        <v>630</v>
      </c>
      <c r="AA1305" s="2" t="s">
        <v>0</v>
      </c>
      <c r="AB1305" s="2" t="s">
        <v>631</v>
      </c>
      <c r="AK1305" s="2" t="s">
        <v>632</v>
      </c>
      <c r="AO1305" s="2">
        <v>5</v>
      </c>
      <c r="AP1305" s="2" t="s">
        <v>633</v>
      </c>
      <c r="AR1305" s="2" t="s">
        <v>311</v>
      </c>
      <c r="AT1305" s="2" t="s">
        <v>438</v>
      </c>
      <c r="AX1305" s="2" t="s">
        <v>634</v>
      </c>
      <c r="AZ1305" s="2" t="s">
        <v>683</v>
      </c>
      <c r="BH1305" s="2">
        <v>4.9019607843137254E-2</v>
      </c>
      <c r="BI1305" s="2">
        <v>100</v>
      </c>
      <c r="BV1305" s="2" t="s">
        <v>636</v>
      </c>
      <c r="BW1305" s="2" t="s">
        <v>637</v>
      </c>
      <c r="CB1305" s="2" t="s">
        <v>638</v>
      </c>
    </row>
    <row r="1306" spans="1:80" s="2" customFormat="1" ht="13.8" x14ac:dyDescent="0.3">
      <c r="A1306" s="2" t="s">
        <v>117</v>
      </c>
      <c r="B1306" s="2" t="s">
        <v>209</v>
      </c>
      <c r="C1306" s="2" t="s">
        <v>709</v>
      </c>
      <c r="E1306" s="2" t="s">
        <v>627</v>
      </c>
      <c r="F1306" s="2" t="s">
        <v>628</v>
      </c>
      <c r="G1306" s="66">
        <v>45207</v>
      </c>
      <c r="L1306" s="2" t="s">
        <v>629</v>
      </c>
      <c r="M1306" s="2" t="s">
        <v>124</v>
      </c>
      <c r="Z1306" s="2" t="s">
        <v>630</v>
      </c>
      <c r="AA1306" s="2" t="s">
        <v>0</v>
      </c>
      <c r="AB1306" s="2" t="s">
        <v>631</v>
      </c>
      <c r="AK1306" s="2" t="s">
        <v>632</v>
      </c>
      <c r="AO1306" s="2">
        <v>13</v>
      </c>
      <c r="AP1306" s="2" t="s">
        <v>633</v>
      </c>
      <c r="AR1306" s="2" t="s">
        <v>311</v>
      </c>
      <c r="AT1306" s="2" t="s">
        <v>438</v>
      </c>
      <c r="AX1306" s="2" t="s">
        <v>634</v>
      </c>
      <c r="AZ1306" s="2" t="s">
        <v>655</v>
      </c>
      <c r="BH1306" s="2">
        <v>0.12745098039215685</v>
      </c>
      <c r="BI1306" s="2">
        <v>100</v>
      </c>
      <c r="BV1306" s="2" t="s">
        <v>636</v>
      </c>
      <c r="BW1306" s="2" t="s">
        <v>637</v>
      </c>
      <c r="CB1306" s="2" t="s">
        <v>638</v>
      </c>
    </row>
    <row r="1307" spans="1:80" s="2" customFormat="1" ht="13.8" x14ac:dyDescent="0.3">
      <c r="A1307" s="2" t="s">
        <v>117</v>
      </c>
      <c r="B1307" s="2" t="s">
        <v>209</v>
      </c>
      <c r="C1307" s="2" t="s">
        <v>709</v>
      </c>
      <c r="E1307" s="2" t="s">
        <v>627</v>
      </c>
      <c r="F1307" s="2" t="s">
        <v>628</v>
      </c>
      <c r="G1307" s="66">
        <v>45207</v>
      </c>
      <c r="L1307" s="2" t="s">
        <v>629</v>
      </c>
      <c r="M1307" s="2" t="s">
        <v>124</v>
      </c>
      <c r="Z1307" s="2" t="s">
        <v>630</v>
      </c>
      <c r="AA1307" s="2" t="s">
        <v>0</v>
      </c>
      <c r="AB1307" s="2" t="s">
        <v>631</v>
      </c>
      <c r="AK1307" s="2" t="s">
        <v>632</v>
      </c>
      <c r="AO1307" s="2">
        <v>2</v>
      </c>
      <c r="AP1307" s="2" t="s">
        <v>633</v>
      </c>
      <c r="AR1307" s="2" t="s">
        <v>311</v>
      </c>
      <c r="AT1307" s="2" t="s">
        <v>438</v>
      </c>
      <c r="AX1307" s="2" t="s">
        <v>634</v>
      </c>
      <c r="AZ1307" s="2" t="s">
        <v>713</v>
      </c>
      <c r="BH1307" s="2">
        <v>1.9607843137254902E-2</v>
      </c>
      <c r="BI1307" s="2">
        <v>100</v>
      </c>
      <c r="BV1307" s="2" t="s">
        <v>636</v>
      </c>
      <c r="BW1307" s="2" t="s">
        <v>637</v>
      </c>
      <c r="CB1307" s="2" t="s">
        <v>638</v>
      </c>
    </row>
    <row r="1308" spans="1:80" s="2" customFormat="1" ht="13.8" x14ac:dyDescent="0.3">
      <c r="A1308" s="2" t="s">
        <v>117</v>
      </c>
      <c r="B1308" s="2" t="s">
        <v>209</v>
      </c>
      <c r="C1308" s="2" t="s">
        <v>709</v>
      </c>
      <c r="E1308" s="2" t="s">
        <v>627</v>
      </c>
      <c r="F1308" s="2" t="s">
        <v>628</v>
      </c>
      <c r="G1308" s="66">
        <v>45207</v>
      </c>
      <c r="L1308" s="2" t="s">
        <v>629</v>
      </c>
      <c r="M1308" s="2" t="s">
        <v>124</v>
      </c>
      <c r="Z1308" s="2" t="s">
        <v>630</v>
      </c>
      <c r="AA1308" s="2" t="s">
        <v>0</v>
      </c>
      <c r="AB1308" s="2" t="s">
        <v>631</v>
      </c>
      <c r="AK1308" s="2" t="s">
        <v>632</v>
      </c>
      <c r="AO1308" s="2">
        <v>1</v>
      </c>
      <c r="AP1308" s="2" t="s">
        <v>633</v>
      </c>
      <c r="AR1308" s="2" t="s">
        <v>311</v>
      </c>
      <c r="AT1308" s="2" t="s">
        <v>438</v>
      </c>
      <c r="AX1308" s="2" t="s">
        <v>634</v>
      </c>
      <c r="AZ1308" s="2" t="s">
        <v>714</v>
      </c>
      <c r="BH1308" s="2">
        <v>9.8039215686274508E-3</v>
      </c>
      <c r="BI1308" s="2">
        <v>100</v>
      </c>
      <c r="BV1308" s="2" t="s">
        <v>636</v>
      </c>
      <c r="BW1308" s="2" t="s">
        <v>637</v>
      </c>
      <c r="CB1308" s="2" t="s">
        <v>638</v>
      </c>
    </row>
    <row r="1309" spans="1:80" s="2" customFormat="1" ht="13.8" x14ac:dyDescent="0.3">
      <c r="A1309" s="2" t="s">
        <v>117</v>
      </c>
      <c r="B1309" s="2" t="s">
        <v>191</v>
      </c>
      <c r="C1309" s="2" t="s">
        <v>715</v>
      </c>
      <c r="E1309" s="2" t="s">
        <v>627</v>
      </c>
      <c r="F1309" s="2" t="s">
        <v>628</v>
      </c>
      <c r="G1309" s="66">
        <v>45207</v>
      </c>
      <c r="L1309" s="2" t="s">
        <v>629</v>
      </c>
      <c r="M1309" s="2" t="s">
        <v>124</v>
      </c>
      <c r="Z1309" s="2" t="s">
        <v>630</v>
      </c>
      <c r="AA1309" s="2" t="s">
        <v>0</v>
      </c>
      <c r="AB1309" s="2" t="s">
        <v>631</v>
      </c>
      <c r="AK1309" s="2" t="s">
        <v>632</v>
      </c>
      <c r="AO1309" s="2">
        <v>5</v>
      </c>
      <c r="AP1309" s="2" t="s">
        <v>633</v>
      </c>
      <c r="AR1309" s="2" t="s">
        <v>311</v>
      </c>
      <c r="AT1309" s="2" t="s">
        <v>438</v>
      </c>
      <c r="AX1309" s="2" t="s">
        <v>634</v>
      </c>
      <c r="AZ1309" s="2" t="s">
        <v>688</v>
      </c>
      <c r="BH1309" s="2">
        <v>5.3763440860215055E-2</v>
      </c>
      <c r="BI1309" s="2">
        <v>100</v>
      </c>
      <c r="BV1309" s="2" t="s">
        <v>636</v>
      </c>
      <c r="BW1309" s="2" t="s">
        <v>637</v>
      </c>
      <c r="CB1309" s="2" t="s">
        <v>638</v>
      </c>
    </row>
    <row r="1310" spans="1:80" s="2" customFormat="1" ht="13.8" x14ac:dyDescent="0.3">
      <c r="A1310" s="2" t="s">
        <v>117</v>
      </c>
      <c r="B1310" s="2" t="s">
        <v>191</v>
      </c>
      <c r="C1310" s="2" t="s">
        <v>715</v>
      </c>
      <c r="E1310" s="2" t="s">
        <v>627</v>
      </c>
      <c r="F1310" s="2" t="s">
        <v>628</v>
      </c>
      <c r="G1310" s="66">
        <v>45207</v>
      </c>
      <c r="L1310" s="2" t="s">
        <v>629</v>
      </c>
      <c r="M1310" s="2" t="s">
        <v>124</v>
      </c>
      <c r="Z1310" s="2" t="s">
        <v>630</v>
      </c>
      <c r="AA1310" s="2" t="s">
        <v>0</v>
      </c>
      <c r="AB1310" s="2" t="s">
        <v>631</v>
      </c>
      <c r="AK1310" s="2" t="s">
        <v>632</v>
      </c>
      <c r="AO1310" s="2">
        <v>6</v>
      </c>
      <c r="AP1310" s="2" t="s">
        <v>633</v>
      </c>
      <c r="AR1310" s="2" t="s">
        <v>311</v>
      </c>
      <c r="AT1310" s="2" t="s">
        <v>438</v>
      </c>
      <c r="AX1310" s="2" t="s">
        <v>634</v>
      </c>
      <c r="AZ1310" s="2" t="s">
        <v>639</v>
      </c>
      <c r="BH1310" s="2">
        <v>6.4516129032258063E-2</v>
      </c>
      <c r="BI1310" s="2">
        <v>100</v>
      </c>
      <c r="BV1310" s="2" t="s">
        <v>636</v>
      </c>
      <c r="BW1310" s="2" t="s">
        <v>637</v>
      </c>
      <c r="CB1310" s="2" t="s">
        <v>638</v>
      </c>
    </row>
    <row r="1311" spans="1:80" s="2" customFormat="1" ht="13.8" x14ac:dyDescent="0.3">
      <c r="A1311" s="2" t="s">
        <v>117</v>
      </c>
      <c r="B1311" s="2" t="s">
        <v>191</v>
      </c>
      <c r="C1311" s="2" t="s">
        <v>715</v>
      </c>
      <c r="E1311" s="2" t="s">
        <v>627</v>
      </c>
      <c r="F1311" s="2" t="s">
        <v>628</v>
      </c>
      <c r="G1311" s="66">
        <v>45207</v>
      </c>
      <c r="L1311" s="2" t="s">
        <v>629</v>
      </c>
      <c r="M1311" s="2" t="s">
        <v>124</v>
      </c>
      <c r="Z1311" s="2" t="s">
        <v>630</v>
      </c>
      <c r="AA1311" s="2" t="s">
        <v>0</v>
      </c>
      <c r="AB1311" s="2" t="s">
        <v>631</v>
      </c>
      <c r="AK1311" s="2" t="s">
        <v>632</v>
      </c>
      <c r="AO1311" s="2">
        <v>3</v>
      </c>
      <c r="AP1311" s="2" t="s">
        <v>633</v>
      </c>
      <c r="AR1311" s="2" t="s">
        <v>311</v>
      </c>
      <c r="AT1311" s="2" t="s">
        <v>438</v>
      </c>
      <c r="AX1311" s="2" t="s">
        <v>634</v>
      </c>
      <c r="AZ1311" s="2" t="s">
        <v>716</v>
      </c>
      <c r="BH1311" s="2">
        <v>3.2258064516129031E-2</v>
      </c>
      <c r="BI1311" s="2">
        <v>100</v>
      </c>
      <c r="BV1311" s="2" t="s">
        <v>636</v>
      </c>
      <c r="BW1311" s="2" t="s">
        <v>637</v>
      </c>
      <c r="CB1311" s="2" t="s">
        <v>638</v>
      </c>
    </row>
    <row r="1312" spans="1:80" s="2" customFormat="1" ht="13.8" x14ac:dyDescent="0.3">
      <c r="A1312" s="2" t="s">
        <v>117</v>
      </c>
      <c r="B1312" s="2" t="s">
        <v>191</v>
      </c>
      <c r="C1312" s="2" t="s">
        <v>715</v>
      </c>
      <c r="E1312" s="2" t="s">
        <v>627</v>
      </c>
      <c r="F1312" s="2" t="s">
        <v>628</v>
      </c>
      <c r="G1312" s="66">
        <v>45207</v>
      </c>
      <c r="L1312" s="2" t="s">
        <v>629</v>
      </c>
      <c r="M1312" s="2" t="s">
        <v>124</v>
      </c>
      <c r="Z1312" s="2" t="s">
        <v>630</v>
      </c>
      <c r="AA1312" s="2" t="s">
        <v>0</v>
      </c>
      <c r="AB1312" s="2" t="s">
        <v>631</v>
      </c>
      <c r="AK1312" s="2" t="s">
        <v>632</v>
      </c>
      <c r="AO1312" s="2">
        <v>1</v>
      </c>
      <c r="AP1312" s="2" t="s">
        <v>633</v>
      </c>
      <c r="AR1312" s="2" t="s">
        <v>311</v>
      </c>
      <c r="AT1312" s="2" t="s">
        <v>438</v>
      </c>
      <c r="AX1312" s="2" t="s">
        <v>634</v>
      </c>
      <c r="AZ1312" s="2" t="s">
        <v>643</v>
      </c>
      <c r="BH1312" s="2">
        <v>1.0752688172043012E-2</v>
      </c>
      <c r="BI1312" s="2">
        <v>100</v>
      </c>
      <c r="BV1312" s="2" t="s">
        <v>636</v>
      </c>
      <c r="BW1312" s="2" t="s">
        <v>637</v>
      </c>
      <c r="CB1312" s="2" t="s">
        <v>638</v>
      </c>
    </row>
    <row r="1313" spans="1:80" s="2" customFormat="1" ht="13.8" x14ac:dyDescent="0.3">
      <c r="A1313" s="2" t="s">
        <v>117</v>
      </c>
      <c r="B1313" s="2" t="s">
        <v>191</v>
      </c>
      <c r="C1313" s="2" t="s">
        <v>715</v>
      </c>
      <c r="E1313" s="2" t="s">
        <v>627</v>
      </c>
      <c r="F1313" s="2" t="s">
        <v>628</v>
      </c>
      <c r="G1313" s="66">
        <v>45207</v>
      </c>
      <c r="L1313" s="2" t="s">
        <v>629</v>
      </c>
      <c r="M1313" s="2" t="s">
        <v>124</v>
      </c>
      <c r="Z1313" s="2" t="s">
        <v>630</v>
      </c>
      <c r="AA1313" s="2" t="s">
        <v>0</v>
      </c>
      <c r="AB1313" s="2" t="s">
        <v>631</v>
      </c>
      <c r="AK1313" s="2" t="s">
        <v>632</v>
      </c>
      <c r="AO1313" s="2">
        <v>28</v>
      </c>
      <c r="AP1313" s="2" t="s">
        <v>633</v>
      </c>
      <c r="AR1313" s="2" t="s">
        <v>311</v>
      </c>
      <c r="AT1313" s="2" t="s">
        <v>438</v>
      </c>
      <c r="AX1313" s="2" t="s">
        <v>634</v>
      </c>
      <c r="AZ1313" s="2" t="s">
        <v>644</v>
      </c>
      <c r="BH1313" s="2">
        <v>0.30107526881720431</v>
      </c>
      <c r="BI1313" s="2">
        <v>100</v>
      </c>
      <c r="BV1313" s="2" t="s">
        <v>636</v>
      </c>
      <c r="BW1313" s="2" t="s">
        <v>637</v>
      </c>
      <c r="CB1313" s="2" t="s">
        <v>638</v>
      </c>
    </row>
    <row r="1314" spans="1:80" s="2" customFormat="1" ht="13.8" x14ac:dyDescent="0.3">
      <c r="A1314" s="2" t="s">
        <v>117</v>
      </c>
      <c r="B1314" s="2" t="s">
        <v>191</v>
      </c>
      <c r="C1314" s="2" t="s">
        <v>715</v>
      </c>
      <c r="E1314" s="2" t="s">
        <v>627</v>
      </c>
      <c r="F1314" s="2" t="s">
        <v>628</v>
      </c>
      <c r="G1314" s="66">
        <v>45207</v>
      </c>
      <c r="L1314" s="2" t="s">
        <v>629</v>
      </c>
      <c r="M1314" s="2" t="s">
        <v>124</v>
      </c>
      <c r="Z1314" s="2" t="s">
        <v>630</v>
      </c>
      <c r="AA1314" s="2" t="s">
        <v>0</v>
      </c>
      <c r="AB1314" s="2" t="s">
        <v>631</v>
      </c>
      <c r="AK1314" s="2" t="s">
        <v>632</v>
      </c>
      <c r="AO1314" s="2">
        <v>36</v>
      </c>
      <c r="AP1314" s="2" t="s">
        <v>633</v>
      </c>
      <c r="AR1314" s="2" t="s">
        <v>311</v>
      </c>
      <c r="AT1314" s="2" t="s">
        <v>438</v>
      </c>
      <c r="AX1314" s="2" t="s">
        <v>634</v>
      </c>
      <c r="AZ1314" s="2" t="s">
        <v>647</v>
      </c>
      <c r="BH1314" s="2">
        <v>0.38709677419354838</v>
      </c>
      <c r="BI1314" s="2">
        <v>100</v>
      </c>
      <c r="BV1314" s="2" t="s">
        <v>636</v>
      </c>
      <c r="BW1314" s="2" t="s">
        <v>637</v>
      </c>
      <c r="CB1314" s="2" t="s">
        <v>638</v>
      </c>
    </row>
    <row r="1315" spans="1:80" s="2" customFormat="1" ht="13.8" x14ac:dyDescent="0.3">
      <c r="A1315" s="2" t="s">
        <v>117</v>
      </c>
      <c r="B1315" s="2" t="s">
        <v>191</v>
      </c>
      <c r="C1315" s="2" t="s">
        <v>715</v>
      </c>
      <c r="E1315" s="2" t="s">
        <v>627</v>
      </c>
      <c r="F1315" s="2" t="s">
        <v>628</v>
      </c>
      <c r="G1315" s="66">
        <v>45207</v>
      </c>
      <c r="L1315" s="2" t="s">
        <v>629</v>
      </c>
      <c r="M1315" s="2" t="s">
        <v>124</v>
      </c>
      <c r="Z1315" s="2" t="s">
        <v>630</v>
      </c>
      <c r="AA1315" s="2" t="s">
        <v>0</v>
      </c>
      <c r="AB1315" s="2" t="s">
        <v>631</v>
      </c>
      <c r="AK1315" s="2" t="s">
        <v>632</v>
      </c>
      <c r="AO1315" s="2">
        <v>6</v>
      </c>
      <c r="AP1315" s="2" t="s">
        <v>633</v>
      </c>
      <c r="AR1315" s="2" t="s">
        <v>311</v>
      </c>
      <c r="AT1315" s="2" t="s">
        <v>438</v>
      </c>
      <c r="AX1315" s="2" t="s">
        <v>634</v>
      </c>
      <c r="AZ1315" s="2" t="s">
        <v>717</v>
      </c>
      <c r="BH1315" s="2">
        <v>6.4516129032258063E-2</v>
      </c>
      <c r="BI1315" s="2">
        <v>100</v>
      </c>
      <c r="BV1315" s="2" t="s">
        <v>636</v>
      </c>
      <c r="BW1315" s="2" t="s">
        <v>637</v>
      </c>
      <c r="CB1315" s="2" t="s">
        <v>638</v>
      </c>
    </row>
    <row r="1316" spans="1:80" s="2" customFormat="1" ht="13.8" x14ac:dyDescent="0.3">
      <c r="A1316" s="2" t="s">
        <v>117</v>
      </c>
      <c r="B1316" s="2" t="s">
        <v>191</v>
      </c>
      <c r="C1316" s="2" t="s">
        <v>715</v>
      </c>
      <c r="E1316" s="2" t="s">
        <v>627</v>
      </c>
      <c r="F1316" s="2" t="s">
        <v>628</v>
      </c>
      <c r="G1316" s="66">
        <v>45207</v>
      </c>
      <c r="L1316" s="2" t="s">
        <v>629</v>
      </c>
      <c r="M1316" s="2" t="s">
        <v>124</v>
      </c>
      <c r="Z1316" s="2" t="s">
        <v>630</v>
      </c>
      <c r="AA1316" s="2" t="s">
        <v>0</v>
      </c>
      <c r="AB1316" s="2" t="s">
        <v>631</v>
      </c>
      <c r="AK1316" s="2" t="s">
        <v>632</v>
      </c>
      <c r="AO1316" s="2">
        <v>1</v>
      </c>
      <c r="AP1316" s="2" t="s">
        <v>633</v>
      </c>
      <c r="AR1316" s="2" t="s">
        <v>311</v>
      </c>
      <c r="AT1316" s="2" t="s">
        <v>438</v>
      </c>
      <c r="AX1316" s="2" t="s">
        <v>634</v>
      </c>
      <c r="AZ1316" s="2" t="s">
        <v>718</v>
      </c>
      <c r="BH1316" s="2">
        <v>1.0752688172043012E-2</v>
      </c>
      <c r="BI1316" s="2">
        <v>100</v>
      </c>
      <c r="BV1316" s="2" t="s">
        <v>636</v>
      </c>
      <c r="BW1316" s="2" t="s">
        <v>637</v>
      </c>
      <c r="CB1316" s="2" t="s">
        <v>638</v>
      </c>
    </row>
    <row r="1317" spans="1:80" s="2" customFormat="1" ht="13.8" x14ac:dyDescent="0.3">
      <c r="A1317" s="2" t="s">
        <v>117</v>
      </c>
      <c r="B1317" s="2" t="s">
        <v>191</v>
      </c>
      <c r="C1317" s="2" t="s">
        <v>715</v>
      </c>
      <c r="E1317" s="2" t="s">
        <v>627</v>
      </c>
      <c r="F1317" s="2" t="s">
        <v>628</v>
      </c>
      <c r="G1317" s="66">
        <v>45207</v>
      </c>
      <c r="L1317" s="2" t="s">
        <v>629</v>
      </c>
      <c r="M1317" s="2" t="s">
        <v>124</v>
      </c>
      <c r="Z1317" s="2" t="s">
        <v>630</v>
      </c>
      <c r="AA1317" s="2" t="s">
        <v>0</v>
      </c>
      <c r="AB1317" s="2" t="s">
        <v>631</v>
      </c>
      <c r="AK1317" s="2" t="s">
        <v>632</v>
      </c>
      <c r="AO1317" s="2">
        <v>2</v>
      </c>
      <c r="AP1317" s="2" t="s">
        <v>633</v>
      </c>
      <c r="AR1317" s="2" t="s">
        <v>311</v>
      </c>
      <c r="AT1317" s="2" t="s">
        <v>438</v>
      </c>
      <c r="AX1317" s="2" t="s">
        <v>634</v>
      </c>
      <c r="AZ1317" s="2" t="s">
        <v>653</v>
      </c>
      <c r="BH1317" s="2">
        <v>2.1505376344086023E-2</v>
      </c>
      <c r="BI1317" s="2">
        <v>100</v>
      </c>
      <c r="BV1317" s="2" t="s">
        <v>636</v>
      </c>
      <c r="BW1317" s="2" t="s">
        <v>637</v>
      </c>
      <c r="CB1317" s="2" t="s">
        <v>638</v>
      </c>
    </row>
    <row r="1318" spans="1:80" s="2" customFormat="1" ht="13.8" x14ac:dyDescent="0.3">
      <c r="A1318" s="2" t="s">
        <v>117</v>
      </c>
      <c r="B1318" s="2" t="s">
        <v>191</v>
      </c>
      <c r="C1318" s="2" t="s">
        <v>715</v>
      </c>
      <c r="E1318" s="2" t="s">
        <v>627</v>
      </c>
      <c r="F1318" s="2" t="s">
        <v>628</v>
      </c>
      <c r="G1318" s="66">
        <v>45207</v>
      </c>
      <c r="L1318" s="2" t="s">
        <v>629</v>
      </c>
      <c r="M1318" s="2" t="s">
        <v>124</v>
      </c>
      <c r="Z1318" s="2" t="s">
        <v>630</v>
      </c>
      <c r="AA1318" s="2" t="s">
        <v>0</v>
      </c>
      <c r="AB1318" s="2" t="s">
        <v>631</v>
      </c>
      <c r="AK1318" s="2" t="s">
        <v>632</v>
      </c>
      <c r="AO1318" s="2">
        <v>2</v>
      </c>
      <c r="AP1318" s="2" t="s">
        <v>633</v>
      </c>
      <c r="AR1318" s="2" t="s">
        <v>311</v>
      </c>
      <c r="AT1318" s="2" t="s">
        <v>438</v>
      </c>
      <c r="AX1318" s="2" t="s">
        <v>634</v>
      </c>
      <c r="AZ1318" s="2" t="s">
        <v>719</v>
      </c>
      <c r="BH1318" s="2">
        <v>2.1505376344086023E-2</v>
      </c>
      <c r="BI1318" s="2">
        <v>100</v>
      </c>
      <c r="BV1318" s="2" t="s">
        <v>636</v>
      </c>
      <c r="BW1318" s="2" t="s">
        <v>637</v>
      </c>
      <c r="CB1318" s="2" t="s">
        <v>638</v>
      </c>
    </row>
    <row r="1319" spans="1:80" s="2" customFormat="1" ht="13.8" x14ac:dyDescent="0.3">
      <c r="A1319" s="2" t="s">
        <v>117</v>
      </c>
      <c r="B1319" s="2" t="s">
        <v>191</v>
      </c>
      <c r="C1319" s="2" t="s">
        <v>715</v>
      </c>
      <c r="E1319" s="2" t="s">
        <v>627</v>
      </c>
      <c r="F1319" s="2" t="s">
        <v>628</v>
      </c>
      <c r="G1319" s="66">
        <v>45207</v>
      </c>
      <c r="L1319" s="2" t="s">
        <v>629</v>
      </c>
      <c r="M1319" s="2" t="s">
        <v>124</v>
      </c>
      <c r="Z1319" s="2" t="s">
        <v>630</v>
      </c>
      <c r="AA1319" s="2" t="s">
        <v>0</v>
      </c>
      <c r="AB1319" s="2" t="s">
        <v>631</v>
      </c>
      <c r="AK1319" s="2" t="s">
        <v>632</v>
      </c>
      <c r="AO1319" s="2">
        <v>3</v>
      </c>
      <c r="AP1319" s="2" t="s">
        <v>633</v>
      </c>
      <c r="AR1319" s="2" t="s">
        <v>311</v>
      </c>
      <c r="AT1319" s="2" t="s">
        <v>438</v>
      </c>
      <c r="AX1319" s="2" t="s">
        <v>634</v>
      </c>
      <c r="AZ1319" s="2" t="s">
        <v>720</v>
      </c>
      <c r="BH1319" s="2">
        <v>3.2258064516129031E-2</v>
      </c>
      <c r="BI1319" s="2">
        <v>100</v>
      </c>
      <c r="BV1319" s="2" t="s">
        <v>636</v>
      </c>
      <c r="BW1319" s="2" t="s">
        <v>637</v>
      </c>
      <c r="CB1319" s="2" t="s">
        <v>638</v>
      </c>
    </row>
    <row r="1320" spans="1:80" s="2" customFormat="1" ht="13.8" x14ac:dyDescent="0.3">
      <c r="A1320" s="2" t="s">
        <v>117</v>
      </c>
      <c r="B1320" s="2" t="s">
        <v>191</v>
      </c>
      <c r="C1320" s="2" t="s">
        <v>721</v>
      </c>
      <c r="E1320" s="2" t="s">
        <v>627</v>
      </c>
      <c r="F1320" s="2" t="s">
        <v>628</v>
      </c>
      <c r="G1320" s="66">
        <v>45412</v>
      </c>
      <c r="L1320" s="2" t="s">
        <v>629</v>
      </c>
      <c r="M1320" s="2" t="s">
        <v>124</v>
      </c>
      <c r="Z1320" s="2" t="s">
        <v>630</v>
      </c>
      <c r="AA1320" s="2" t="s">
        <v>0</v>
      </c>
      <c r="AB1320" s="2" t="s">
        <v>631</v>
      </c>
      <c r="AK1320" s="2" t="s">
        <v>632</v>
      </c>
      <c r="AO1320" s="2">
        <v>24</v>
      </c>
      <c r="AP1320" s="2" t="s">
        <v>633</v>
      </c>
      <c r="AR1320" s="2" t="s">
        <v>311</v>
      </c>
      <c r="AT1320" s="2" t="s">
        <v>438</v>
      </c>
      <c r="AX1320" s="2" t="s">
        <v>634</v>
      </c>
      <c r="AZ1320" s="2" t="s">
        <v>688</v>
      </c>
      <c r="BH1320" s="2">
        <v>0.23300970873786409</v>
      </c>
      <c r="BI1320" s="2">
        <v>100</v>
      </c>
      <c r="BV1320" s="2" t="s">
        <v>636</v>
      </c>
      <c r="BW1320" s="2" t="s">
        <v>637</v>
      </c>
      <c r="CB1320" s="2" t="s">
        <v>638</v>
      </c>
    </row>
    <row r="1321" spans="1:80" s="2" customFormat="1" ht="13.8" x14ac:dyDescent="0.3">
      <c r="A1321" s="2" t="s">
        <v>117</v>
      </c>
      <c r="B1321" s="2" t="s">
        <v>191</v>
      </c>
      <c r="C1321" s="2" t="s">
        <v>721</v>
      </c>
      <c r="E1321" s="2" t="s">
        <v>627</v>
      </c>
      <c r="F1321" s="2" t="s">
        <v>628</v>
      </c>
      <c r="G1321" s="66">
        <v>45412</v>
      </c>
      <c r="L1321" s="2" t="s">
        <v>629</v>
      </c>
      <c r="M1321" s="2" t="s">
        <v>124</v>
      </c>
      <c r="Z1321" s="2" t="s">
        <v>630</v>
      </c>
      <c r="AA1321" s="2" t="s">
        <v>0</v>
      </c>
      <c r="AB1321" s="2" t="s">
        <v>631</v>
      </c>
      <c r="AK1321" s="2" t="s">
        <v>632</v>
      </c>
      <c r="AO1321" s="2">
        <v>2</v>
      </c>
      <c r="AP1321" s="2" t="s">
        <v>633</v>
      </c>
      <c r="AR1321" s="2" t="s">
        <v>311</v>
      </c>
      <c r="AT1321" s="2" t="s">
        <v>438</v>
      </c>
      <c r="AX1321" s="2" t="s">
        <v>634</v>
      </c>
      <c r="AZ1321" s="2" t="s">
        <v>639</v>
      </c>
      <c r="BH1321" s="2">
        <v>1.9417475728155338E-2</v>
      </c>
      <c r="BI1321" s="2">
        <v>100</v>
      </c>
      <c r="BV1321" s="2" t="s">
        <v>636</v>
      </c>
      <c r="BW1321" s="2" t="s">
        <v>637</v>
      </c>
      <c r="CB1321" s="2" t="s">
        <v>638</v>
      </c>
    </row>
    <row r="1322" spans="1:80" s="2" customFormat="1" ht="13.8" x14ac:dyDescent="0.3">
      <c r="A1322" s="2" t="s">
        <v>117</v>
      </c>
      <c r="B1322" s="2" t="s">
        <v>191</v>
      </c>
      <c r="C1322" s="2" t="s">
        <v>721</v>
      </c>
      <c r="E1322" s="2" t="s">
        <v>627</v>
      </c>
      <c r="F1322" s="2" t="s">
        <v>628</v>
      </c>
      <c r="G1322" s="66">
        <v>45412</v>
      </c>
      <c r="L1322" s="2" t="s">
        <v>629</v>
      </c>
      <c r="M1322" s="2" t="s">
        <v>124</v>
      </c>
      <c r="Z1322" s="2" t="s">
        <v>630</v>
      </c>
      <c r="AA1322" s="2" t="s">
        <v>0</v>
      </c>
      <c r="AB1322" s="2" t="s">
        <v>631</v>
      </c>
      <c r="AK1322" s="2" t="s">
        <v>632</v>
      </c>
      <c r="AO1322" s="2">
        <v>1</v>
      </c>
      <c r="AP1322" s="2" t="s">
        <v>633</v>
      </c>
      <c r="AR1322" s="2" t="s">
        <v>311</v>
      </c>
      <c r="AT1322" s="2" t="s">
        <v>438</v>
      </c>
      <c r="AX1322" s="2" t="s">
        <v>634</v>
      </c>
      <c r="AZ1322" s="2" t="s">
        <v>640</v>
      </c>
      <c r="BH1322" s="2">
        <v>9.7087378640776691E-3</v>
      </c>
      <c r="BI1322" s="2">
        <v>100</v>
      </c>
      <c r="BV1322" s="2" t="s">
        <v>636</v>
      </c>
      <c r="BW1322" s="2" t="s">
        <v>637</v>
      </c>
      <c r="CB1322" s="2" t="s">
        <v>638</v>
      </c>
    </row>
    <row r="1323" spans="1:80" s="2" customFormat="1" ht="13.8" x14ac:dyDescent="0.3">
      <c r="A1323" s="2" t="s">
        <v>117</v>
      </c>
      <c r="B1323" s="2" t="s">
        <v>191</v>
      </c>
      <c r="C1323" s="2" t="s">
        <v>721</v>
      </c>
      <c r="E1323" s="2" t="s">
        <v>627</v>
      </c>
      <c r="F1323" s="2" t="s">
        <v>628</v>
      </c>
      <c r="G1323" s="66">
        <v>45412</v>
      </c>
      <c r="L1323" s="2" t="s">
        <v>629</v>
      </c>
      <c r="M1323" s="2" t="s">
        <v>124</v>
      </c>
      <c r="Z1323" s="2" t="s">
        <v>630</v>
      </c>
      <c r="AA1323" s="2" t="s">
        <v>0</v>
      </c>
      <c r="AB1323" s="2" t="s">
        <v>631</v>
      </c>
      <c r="AK1323" s="2" t="s">
        <v>632</v>
      </c>
      <c r="AO1323" s="2">
        <v>1</v>
      </c>
      <c r="AP1323" s="2" t="s">
        <v>633</v>
      </c>
      <c r="AR1323" s="2" t="s">
        <v>311</v>
      </c>
      <c r="AT1323" s="2" t="s">
        <v>438</v>
      </c>
      <c r="AX1323" s="2" t="s">
        <v>634</v>
      </c>
      <c r="AZ1323" s="2" t="s">
        <v>641</v>
      </c>
      <c r="BH1323" s="2">
        <v>9.7087378640776691E-3</v>
      </c>
      <c r="BI1323" s="2">
        <v>100</v>
      </c>
      <c r="BV1323" s="2" t="s">
        <v>636</v>
      </c>
      <c r="BW1323" s="2" t="s">
        <v>637</v>
      </c>
      <c r="CB1323" s="2" t="s">
        <v>638</v>
      </c>
    </row>
    <row r="1324" spans="1:80" s="2" customFormat="1" ht="13.8" x14ac:dyDescent="0.3">
      <c r="A1324" s="2" t="s">
        <v>117</v>
      </c>
      <c r="B1324" s="2" t="s">
        <v>191</v>
      </c>
      <c r="C1324" s="2" t="s">
        <v>721</v>
      </c>
      <c r="E1324" s="2" t="s">
        <v>627</v>
      </c>
      <c r="F1324" s="2" t="s">
        <v>628</v>
      </c>
      <c r="G1324" s="66">
        <v>45412</v>
      </c>
      <c r="L1324" s="2" t="s">
        <v>629</v>
      </c>
      <c r="M1324" s="2" t="s">
        <v>124</v>
      </c>
      <c r="Z1324" s="2" t="s">
        <v>630</v>
      </c>
      <c r="AA1324" s="2" t="s">
        <v>0</v>
      </c>
      <c r="AB1324" s="2" t="s">
        <v>631</v>
      </c>
      <c r="AK1324" s="2" t="s">
        <v>632</v>
      </c>
      <c r="AO1324" s="2">
        <v>57</v>
      </c>
      <c r="AP1324" s="2" t="s">
        <v>633</v>
      </c>
      <c r="AR1324" s="2" t="s">
        <v>311</v>
      </c>
      <c r="AT1324" s="2" t="s">
        <v>438</v>
      </c>
      <c r="AX1324" s="2" t="s">
        <v>634</v>
      </c>
      <c r="AZ1324" s="2" t="s">
        <v>644</v>
      </c>
      <c r="BH1324" s="2">
        <v>0.55339805825242716</v>
      </c>
      <c r="BI1324" s="2">
        <v>100</v>
      </c>
      <c r="BV1324" s="2" t="s">
        <v>636</v>
      </c>
      <c r="BW1324" s="2" t="s">
        <v>637</v>
      </c>
      <c r="CB1324" s="2" t="s">
        <v>638</v>
      </c>
    </row>
    <row r="1325" spans="1:80" s="2" customFormat="1" ht="13.8" x14ac:dyDescent="0.3">
      <c r="A1325" s="2" t="s">
        <v>117</v>
      </c>
      <c r="B1325" s="2" t="s">
        <v>191</v>
      </c>
      <c r="C1325" s="2" t="s">
        <v>721</v>
      </c>
      <c r="E1325" s="2" t="s">
        <v>627</v>
      </c>
      <c r="F1325" s="2" t="s">
        <v>628</v>
      </c>
      <c r="G1325" s="66">
        <v>45412</v>
      </c>
      <c r="L1325" s="2" t="s">
        <v>629</v>
      </c>
      <c r="M1325" s="2" t="s">
        <v>124</v>
      </c>
      <c r="Z1325" s="2" t="s">
        <v>630</v>
      </c>
      <c r="AA1325" s="2" t="s">
        <v>0</v>
      </c>
      <c r="AB1325" s="2" t="s">
        <v>631</v>
      </c>
      <c r="AK1325" s="2" t="s">
        <v>632</v>
      </c>
      <c r="AO1325" s="2">
        <v>4</v>
      </c>
      <c r="AP1325" s="2" t="s">
        <v>633</v>
      </c>
      <c r="AR1325" s="2" t="s">
        <v>311</v>
      </c>
      <c r="AT1325" s="2" t="s">
        <v>438</v>
      </c>
      <c r="AX1325" s="2" t="s">
        <v>634</v>
      </c>
      <c r="AZ1325" s="2" t="s">
        <v>647</v>
      </c>
      <c r="BH1325" s="2">
        <v>3.8834951456310676E-2</v>
      </c>
      <c r="BI1325" s="2">
        <v>100</v>
      </c>
      <c r="BV1325" s="2" t="s">
        <v>636</v>
      </c>
      <c r="BW1325" s="2" t="s">
        <v>637</v>
      </c>
      <c r="CB1325" s="2" t="s">
        <v>638</v>
      </c>
    </row>
    <row r="1326" spans="1:80" s="2" customFormat="1" ht="13.8" x14ac:dyDescent="0.3">
      <c r="A1326" s="2" t="s">
        <v>117</v>
      </c>
      <c r="B1326" s="2" t="s">
        <v>191</v>
      </c>
      <c r="C1326" s="2" t="s">
        <v>721</v>
      </c>
      <c r="E1326" s="2" t="s">
        <v>627</v>
      </c>
      <c r="F1326" s="2" t="s">
        <v>628</v>
      </c>
      <c r="G1326" s="66">
        <v>45412</v>
      </c>
      <c r="L1326" s="2" t="s">
        <v>629</v>
      </c>
      <c r="M1326" s="2" t="s">
        <v>124</v>
      </c>
      <c r="Z1326" s="2" t="s">
        <v>630</v>
      </c>
      <c r="AA1326" s="2" t="s">
        <v>0</v>
      </c>
      <c r="AB1326" s="2" t="s">
        <v>631</v>
      </c>
      <c r="AK1326" s="2" t="s">
        <v>632</v>
      </c>
      <c r="AO1326" s="2">
        <v>1</v>
      </c>
      <c r="AP1326" s="2" t="s">
        <v>633</v>
      </c>
      <c r="AR1326" s="2" t="s">
        <v>311</v>
      </c>
      <c r="AT1326" s="2" t="s">
        <v>438</v>
      </c>
      <c r="AX1326" s="2" t="s">
        <v>634</v>
      </c>
      <c r="AZ1326" s="2" t="s">
        <v>649</v>
      </c>
      <c r="BH1326" s="2">
        <v>9.7087378640776691E-3</v>
      </c>
      <c r="BI1326" s="2">
        <v>100</v>
      </c>
      <c r="BV1326" s="2" t="s">
        <v>636</v>
      </c>
      <c r="BW1326" s="2" t="s">
        <v>637</v>
      </c>
      <c r="CB1326" s="2" t="s">
        <v>638</v>
      </c>
    </row>
    <row r="1327" spans="1:80" s="2" customFormat="1" ht="13.8" x14ac:dyDescent="0.3">
      <c r="A1327" s="2" t="s">
        <v>117</v>
      </c>
      <c r="B1327" s="2" t="s">
        <v>191</v>
      </c>
      <c r="C1327" s="2" t="s">
        <v>721</v>
      </c>
      <c r="E1327" s="2" t="s">
        <v>627</v>
      </c>
      <c r="F1327" s="2" t="s">
        <v>628</v>
      </c>
      <c r="G1327" s="66">
        <v>45412</v>
      </c>
      <c r="L1327" s="2" t="s">
        <v>629</v>
      </c>
      <c r="M1327" s="2" t="s">
        <v>124</v>
      </c>
      <c r="Z1327" s="2" t="s">
        <v>630</v>
      </c>
      <c r="AA1327" s="2" t="s">
        <v>0</v>
      </c>
      <c r="AB1327" s="2" t="s">
        <v>631</v>
      </c>
      <c r="AK1327" s="2" t="s">
        <v>632</v>
      </c>
      <c r="AO1327" s="2">
        <v>1</v>
      </c>
      <c r="AP1327" s="2" t="s">
        <v>633</v>
      </c>
      <c r="AR1327" s="2" t="s">
        <v>311</v>
      </c>
      <c r="AT1327" s="2" t="s">
        <v>438</v>
      </c>
      <c r="AX1327" s="2" t="s">
        <v>634</v>
      </c>
      <c r="AZ1327" s="2" t="s">
        <v>722</v>
      </c>
      <c r="BH1327" s="2">
        <v>9.7087378640776691E-3</v>
      </c>
      <c r="BI1327" s="2">
        <v>100</v>
      </c>
      <c r="BV1327" s="2" t="s">
        <v>636</v>
      </c>
      <c r="BW1327" s="2" t="s">
        <v>637</v>
      </c>
      <c r="CB1327" s="2" t="s">
        <v>638</v>
      </c>
    </row>
    <row r="1328" spans="1:80" s="2" customFormat="1" ht="13.8" x14ac:dyDescent="0.3">
      <c r="A1328" s="2" t="s">
        <v>117</v>
      </c>
      <c r="B1328" s="2" t="s">
        <v>191</v>
      </c>
      <c r="C1328" s="2" t="s">
        <v>721</v>
      </c>
      <c r="E1328" s="2" t="s">
        <v>627</v>
      </c>
      <c r="F1328" s="2" t="s">
        <v>628</v>
      </c>
      <c r="G1328" s="66">
        <v>45412</v>
      </c>
      <c r="L1328" s="2" t="s">
        <v>629</v>
      </c>
      <c r="M1328" s="2" t="s">
        <v>124</v>
      </c>
      <c r="Z1328" s="2" t="s">
        <v>630</v>
      </c>
      <c r="AA1328" s="2" t="s">
        <v>0</v>
      </c>
      <c r="AB1328" s="2" t="s">
        <v>631</v>
      </c>
      <c r="AK1328" s="2" t="s">
        <v>632</v>
      </c>
      <c r="AO1328" s="2">
        <v>9</v>
      </c>
      <c r="AP1328" s="2" t="s">
        <v>633</v>
      </c>
      <c r="AR1328" s="2" t="s">
        <v>311</v>
      </c>
      <c r="AT1328" s="2" t="s">
        <v>438</v>
      </c>
      <c r="AX1328" s="2" t="s">
        <v>634</v>
      </c>
      <c r="AZ1328" s="2" t="s">
        <v>670</v>
      </c>
      <c r="BH1328" s="2">
        <v>8.7378640776699032E-2</v>
      </c>
      <c r="BI1328" s="2">
        <v>100</v>
      </c>
      <c r="BV1328" s="2" t="s">
        <v>636</v>
      </c>
      <c r="BW1328" s="2" t="s">
        <v>637</v>
      </c>
      <c r="CB1328" s="2" t="s">
        <v>638</v>
      </c>
    </row>
    <row r="1329" spans="1:80" s="2" customFormat="1" ht="13.8" x14ac:dyDescent="0.3">
      <c r="A1329" s="2" t="s">
        <v>117</v>
      </c>
      <c r="B1329" s="2" t="s">
        <v>191</v>
      </c>
      <c r="C1329" s="2" t="s">
        <v>721</v>
      </c>
      <c r="E1329" s="2" t="s">
        <v>627</v>
      </c>
      <c r="F1329" s="2" t="s">
        <v>628</v>
      </c>
      <c r="G1329" s="66">
        <v>45412</v>
      </c>
      <c r="L1329" s="2" t="s">
        <v>629</v>
      </c>
      <c r="M1329" s="2" t="s">
        <v>124</v>
      </c>
      <c r="Z1329" s="2" t="s">
        <v>630</v>
      </c>
      <c r="AA1329" s="2" t="s">
        <v>0</v>
      </c>
      <c r="AB1329" s="2" t="s">
        <v>631</v>
      </c>
      <c r="AK1329" s="2" t="s">
        <v>632</v>
      </c>
      <c r="AO1329" s="2">
        <v>1</v>
      </c>
      <c r="AP1329" s="2" t="s">
        <v>633</v>
      </c>
      <c r="AR1329" s="2" t="s">
        <v>311</v>
      </c>
      <c r="AT1329" s="2" t="s">
        <v>438</v>
      </c>
      <c r="AX1329" s="2" t="s">
        <v>634</v>
      </c>
      <c r="AZ1329" s="2" t="s">
        <v>723</v>
      </c>
      <c r="BH1329" s="2">
        <v>9.7087378640776691E-3</v>
      </c>
      <c r="BI1329" s="2">
        <v>100</v>
      </c>
      <c r="BV1329" s="2" t="s">
        <v>636</v>
      </c>
      <c r="BW1329" s="2" t="s">
        <v>637</v>
      </c>
      <c r="CB1329" s="2" t="s">
        <v>638</v>
      </c>
    </row>
    <row r="1330" spans="1:80" s="2" customFormat="1" ht="13.8" x14ac:dyDescent="0.3">
      <c r="A1330" s="2" t="s">
        <v>117</v>
      </c>
      <c r="B1330" s="2" t="s">
        <v>191</v>
      </c>
      <c r="C1330" s="2" t="s">
        <v>721</v>
      </c>
      <c r="E1330" s="2" t="s">
        <v>627</v>
      </c>
      <c r="F1330" s="2" t="s">
        <v>628</v>
      </c>
      <c r="G1330" s="66">
        <v>45412</v>
      </c>
      <c r="L1330" s="2" t="s">
        <v>629</v>
      </c>
      <c r="M1330" s="2" t="s">
        <v>124</v>
      </c>
      <c r="Z1330" s="2" t="s">
        <v>630</v>
      </c>
      <c r="AA1330" s="2" t="s">
        <v>0</v>
      </c>
      <c r="AB1330" s="2" t="s">
        <v>631</v>
      </c>
      <c r="AK1330" s="2" t="s">
        <v>632</v>
      </c>
      <c r="AO1330" s="2">
        <v>2</v>
      </c>
      <c r="AP1330" s="2" t="s">
        <v>633</v>
      </c>
      <c r="AR1330" s="2" t="s">
        <v>311</v>
      </c>
      <c r="AT1330" s="2" t="s">
        <v>438</v>
      </c>
      <c r="AX1330" s="2" t="s">
        <v>634</v>
      </c>
      <c r="AZ1330" s="2" t="s">
        <v>657</v>
      </c>
      <c r="BH1330" s="2">
        <v>1.9417475728155338E-2</v>
      </c>
      <c r="BI1330" s="2">
        <v>100</v>
      </c>
      <c r="BV1330" s="2" t="s">
        <v>636</v>
      </c>
      <c r="BW1330" s="2" t="s">
        <v>637</v>
      </c>
      <c r="CB1330" s="2" t="s">
        <v>638</v>
      </c>
    </row>
    <row r="1331" spans="1:80" s="2" customFormat="1" ht="13.8" x14ac:dyDescent="0.3">
      <c r="A1331" s="2" t="s">
        <v>117</v>
      </c>
      <c r="B1331" s="2" t="s">
        <v>182</v>
      </c>
      <c r="C1331" s="2" t="s">
        <v>724</v>
      </c>
      <c r="E1331" s="2" t="s">
        <v>627</v>
      </c>
      <c r="F1331" s="2" t="s">
        <v>628</v>
      </c>
      <c r="G1331" s="66">
        <v>45218</v>
      </c>
      <c r="L1331" s="2" t="s">
        <v>629</v>
      </c>
      <c r="M1331" s="2" t="s">
        <v>124</v>
      </c>
      <c r="Z1331" s="2" t="s">
        <v>630</v>
      </c>
      <c r="AA1331" s="2" t="s">
        <v>0</v>
      </c>
      <c r="AB1331" s="2" t="s">
        <v>631</v>
      </c>
      <c r="AK1331" s="2" t="s">
        <v>632</v>
      </c>
      <c r="AO1331" s="2">
        <v>3</v>
      </c>
      <c r="AP1331" s="2" t="s">
        <v>633</v>
      </c>
      <c r="AR1331" s="2" t="s">
        <v>311</v>
      </c>
      <c r="AT1331" s="2" t="s">
        <v>438</v>
      </c>
      <c r="AX1331" s="2" t="s">
        <v>634</v>
      </c>
      <c r="AZ1331" s="2" t="s">
        <v>688</v>
      </c>
      <c r="BH1331" s="2">
        <v>3.0927835051546393E-2</v>
      </c>
      <c r="BI1331" s="2">
        <v>100</v>
      </c>
      <c r="BV1331" s="2" t="s">
        <v>636</v>
      </c>
      <c r="BW1331" s="2" t="s">
        <v>637</v>
      </c>
      <c r="CB1331" s="2" t="s">
        <v>638</v>
      </c>
    </row>
    <row r="1332" spans="1:80" s="2" customFormat="1" ht="13.8" x14ac:dyDescent="0.3">
      <c r="A1332" s="2" t="s">
        <v>117</v>
      </c>
      <c r="B1332" s="2" t="s">
        <v>182</v>
      </c>
      <c r="C1332" s="2" t="s">
        <v>724</v>
      </c>
      <c r="E1332" s="2" t="s">
        <v>627</v>
      </c>
      <c r="F1332" s="2" t="s">
        <v>628</v>
      </c>
      <c r="G1332" s="66">
        <v>45218</v>
      </c>
      <c r="L1332" s="2" t="s">
        <v>629</v>
      </c>
      <c r="M1332" s="2" t="s">
        <v>124</v>
      </c>
      <c r="Z1332" s="2" t="s">
        <v>630</v>
      </c>
      <c r="AA1332" s="2" t="s">
        <v>0</v>
      </c>
      <c r="AB1332" s="2" t="s">
        <v>631</v>
      </c>
      <c r="AK1332" s="2" t="s">
        <v>632</v>
      </c>
      <c r="AO1332" s="2">
        <v>8</v>
      </c>
      <c r="AP1332" s="2" t="s">
        <v>633</v>
      </c>
      <c r="AR1332" s="2" t="s">
        <v>311</v>
      </c>
      <c r="AT1332" s="2" t="s">
        <v>438</v>
      </c>
      <c r="AX1332" s="2" t="s">
        <v>634</v>
      </c>
      <c r="AZ1332" s="2" t="s">
        <v>689</v>
      </c>
      <c r="BH1332" s="2">
        <v>8.247422680412371E-2</v>
      </c>
      <c r="BI1332" s="2">
        <v>100</v>
      </c>
      <c r="BV1332" s="2" t="s">
        <v>636</v>
      </c>
      <c r="BW1332" s="2" t="s">
        <v>637</v>
      </c>
      <c r="CB1332" s="2" t="s">
        <v>638</v>
      </c>
    </row>
    <row r="1333" spans="1:80" s="2" customFormat="1" ht="13.8" x14ac:dyDescent="0.3">
      <c r="A1333" s="2" t="s">
        <v>117</v>
      </c>
      <c r="B1333" s="2" t="s">
        <v>182</v>
      </c>
      <c r="C1333" s="2" t="s">
        <v>724</v>
      </c>
      <c r="E1333" s="2" t="s">
        <v>627</v>
      </c>
      <c r="F1333" s="2" t="s">
        <v>628</v>
      </c>
      <c r="G1333" s="66">
        <v>45218</v>
      </c>
      <c r="L1333" s="2" t="s">
        <v>629</v>
      </c>
      <c r="M1333" s="2" t="s">
        <v>124</v>
      </c>
      <c r="Z1333" s="2" t="s">
        <v>630</v>
      </c>
      <c r="AA1333" s="2" t="s">
        <v>0</v>
      </c>
      <c r="AB1333" s="2" t="s">
        <v>631</v>
      </c>
      <c r="AK1333" s="2" t="s">
        <v>632</v>
      </c>
      <c r="AO1333" s="2">
        <v>1</v>
      </c>
      <c r="AP1333" s="2" t="s">
        <v>633</v>
      </c>
      <c r="AR1333" s="2" t="s">
        <v>311</v>
      </c>
      <c r="AT1333" s="2" t="s">
        <v>438</v>
      </c>
      <c r="AX1333" s="2" t="s">
        <v>634</v>
      </c>
      <c r="AZ1333" s="2" t="s">
        <v>641</v>
      </c>
      <c r="BH1333" s="2">
        <v>1.0309278350515464E-2</v>
      </c>
      <c r="BI1333" s="2">
        <v>100</v>
      </c>
      <c r="BV1333" s="2" t="s">
        <v>636</v>
      </c>
      <c r="BW1333" s="2" t="s">
        <v>637</v>
      </c>
      <c r="CB1333" s="2" t="s">
        <v>638</v>
      </c>
    </row>
    <row r="1334" spans="1:80" s="2" customFormat="1" ht="13.8" x14ac:dyDescent="0.3">
      <c r="A1334" s="2" t="s">
        <v>117</v>
      </c>
      <c r="B1334" s="2" t="s">
        <v>182</v>
      </c>
      <c r="C1334" s="2" t="s">
        <v>724</v>
      </c>
      <c r="E1334" s="2" t="s">
        <v>627</v>
      </c>
      <c r="F1334" s="2" t="s">
        <v>628</v>
      </c>
      <c r="G1334" s="66">
        <v>45218</v>
      </c>
      <c r="L1334" s="2" t="s">
        <v>629</v>
      </c>
      <c r="M1334" s="2" t="s">
        <v>124</v>
      </c>
      <c r="Z1334" s="2" t="s">
        <v>630</v>
      </c>
      <c r="AA1334" s="2" t="s">
        <v>0</v>
      </c>
      <c r="AB1334" s="2" t="s">
        <v>631</v>
      </c>
      <c r="AK1334" s="2" t="s">
        <v>632</v>
      </c>
      <c r="AO1334" s="2">
        <v>3</v>
      </c>
      <c r="AP1334" s="2" t="s">
        <v>633</v>
      </c>
      <c r="AR1334" s="2" t="s">
        <v>311</v>
      </c>
      <c r="AT1334" s="2" t="s">
        <v>438</v>
      </c>
      <c r="AX1334" s="2" t="s">
        <v>634</v>
      </c>
      <c r="AZ1334" s="2" t="s">
        <v>725</v>
      </c>
      <c r="BH1334" s="2">
        <v>3.0927835051546393E-2</v>
      </c>
      <c r="BI1334" s="2">
        <v>100</v>
      </c>
      <c r="BV1334" s="2" t="s">
        <v>636</v>
      </c>
      <c r="BW1334" s="2" t="s">
        <v>637</v>
      </c>
      <c r="CB1334" s="2" t="s">
        <v>638</v>
      </c>
    </row>
    <row r="1335" spans="1:80" s="2" customFormat="1" ht="13.8" x14ac:dyDescent="0.3">
      <c r="A1335" s="2" t="s">
        <v>117</v>
      </c>
      <c r="B1335" s="2" t="s">
        <v>182</v>
      </c>
      <c r="C1335" s="2" t="s">
        <v>724</v>
      </c>
      <c r="E1335" s="2" t="s">
        <v>627</v>
      </c>
      <c r="F1335" s="2" t="s">
        <v>628</v>
      </c>
      <c r="G1335" s="66">
        <v>45218</v>
      </c>
      <c r="L1335" s="2" t="s">
        <v>629</v>
      </c>
      <c r="M1335" s="2" t="s">
        <v>124</v>
      </c>
      <c r="Z1335" s="2" t="s">
        <v>630</v>
      </c>
      <c r="AA1335" s="2" t="s">
        <v>0</v>
      </c>
      <c r="AB1335" s="2" t="s">
        <v>631</v>
      </c>
      <c r="AK1335" s="2" t="s">
        <v>632</v>
      </c>
      <c r="AO1335" s="2">
        <v>2</v>
      </c>
      <c r="AP1335" s="2" t="s">
        <v>633</v>
      </c>
      <c r="AR1335" s="2" t="s">
        <v>311</v>
      </c>
      <c r="AT1335" s="2" t="s">
        <v>438</v>
      </c>
      <c r="AX1335" s="2" t="s">
        <v>634</v>
      </c>
      <c r="AZ1335" s="2" t="s">
        <v>726</v>
      </c>
      <c r="BH1335" s="2">
        <v>2.0618556701030927E-2</v>
      </c>
      <c r="BI1335" s="2">
        <v>100</v>
      </c>
      <c r="BV1335" s="2" t="s">
        <v>636</v>
      </c>
      <c r="BW1335" s="2" t="s">
        <v>637</v>
      </c>
      <c r="CB1335" s="2" t="s">
        <v>638</v>
      </c>
    </row>
    <row r="1336" spans="1:80" s="2" customFormat="1" ht="13.8" x14ac:dyDescent="0.3">
      <c r="A1336" s="2" t="s">
        <v>117</v>
      </c>
      <c r="B1336" s="2" t="s">
        <v>182</v>
      </c>
      <c r="C1336" s="2" t="s">
        <v>724</v>
      </c>
      <c r="E1336" s="2" t="s">
        <v>627</v>
      </c>
      <c r="F1336" s="2" t="s">
        <v>628</v>
      </c>
      <c r="G1336" s="66">
        <v>45218</v>
      </c>
      <c r="L1336" s="2" t="s">
        <v>629</v>
      </c>
      <c r="M1336" s="2" t="s">
        <v>124</v>
      </c>
      <c r="Z1336" s="2" t="s">
        <v>630</v>
      </c>
      <c r="AA1336" s="2" t="s">
        <v>0</v>
      </c>
      <c r="AB1336" s="2" t="s">
        <v>631</v>
      </c>
      <c r="AK1336" s="2" t="s">
        <v>632</v>
      </c>
      <c r="AO1336" s="2">
        <v>4</v>
      </c>
      <c r="AP1336" s="2" t="s">
        <v>633</v>
      </c>
      <c r="AR1336" s="2" t="s">
        <v>311</v>
      </c>
      <c r="AT1336" s="2" t="s">
        <v>438</v>
      </c>
      <c r="AX1336" s="2" t="s">
        <v>634</v>
      </c>
      <c r="AZ1336" s="2" t="s">
        <v>690</v>
      </c>
      <c r="BH1336" s="2">
        <v>4.1237113402061855E-2</v>
      </c>
      <c r="BI1336" s="2">
        <v>100</v>
      </c>
      <c r="BV1336" s="2" t="s">
        <v>636</v>
      </c>
      <c r="BW1336" s="2" t="s">
        <v>637</v>
      </c>
      <c r="CB1336" s="2" t="s">
        <v>638</v>
      </c>
    </row>
    <row r="1337" spans="1:80" s="2" customFormat="1" ht="13.8" x14ac:dyDescent="0.3">
      <c r="A1337" s="2" t="s">
        <v>117</v>
      </c>
      <c r="B1337" s="2" t="s">
        <v>182</v>
      </c>
      <c r="C1337" s="2" t="s">
        <v>724</v>
      </c>
      <c r="E1337" s="2" t="s">
        <v>627</v>
      </c>
      <c r="F1337" s="2" t="s">
        <v>628</v>
      </c>
      <c r="G1337" s="66">
        <v>45218</v>
      </c>
      <c r="L1337" s="2" t="s">
        <v>629</v>
      </c>
      <c r="M1337" s="2" t="s">
        <v>124</v>
      </c>
      <c r="Z1337" s="2" t="s">
        <v>630</v>
      </c>
      <c r="AA1337" s="2" t="s">
        <v>0</v>
      </c>
      <c r="AB1337" s="2" t="s">
        <v>631</v>
      </c>
      <c r="AK1337" s="2" t="s">
        <v>632</v>
      </c>
      <c r="AO1337" s="2">
        <v>1</v>
      </c>
      <c r="AP1337" s="2" t="s">
        <v>633</v>
      </c>
      <c r="AR1337" s="2" t="s">
        <v>311</v>
      </c>
      <c r="AT1337" s="2" t="s">
        <v>438</v>
      </c>
      <c r="AX1337" s="2" t="s">
        <v>634</v>
      </c>
      <c r="AZ1337" s="2" t="s">
        <v>642</v>
      </c>
      <c r="BH1337" s="2">
        <v>1.0309278350515464E-2</v>
      </c>
      <c r="BI1337" s="2">
        <v>100</v>
      </c>
      <c r="BV1337" s="2" t="s">
        <v>636</v>
      </c>
      <c r="BW1337" s="2" t="s">
        <v>637</v>
      </c>
      <c r="CB1337" s="2" t="s">
        <v>638</v>
      </c>
    </row>
    <row r="1338" spans="1:80" s="2" customFormat="1" ht="13.8" x14ac:dyDescent="0.3">
      <c r="A1338" s="2" t="s">
        <v>117</v>
      </c>
      <c r="B1338" s="2" t="s">
        <v>182</v>
      </c>
      <c r="C1338" s="2" t="s">
        <v>724</v>
      </c>
      <c r="E1338" s="2" t="s">
        <v>627</v>
      </c>
      <c r="F1338" s="2" t="s">
        <v>628</v>
      </c>
      <c r="G1338" s="66">
        <v>45218</v>
      </c>
      <c r="L1338" s="2" t="s">
        <v>629</v>
      </c>
      <c r="M1338" s="2" t="s">
        <v>124</v>
      </c>
      <c r="Z1338" s="2" t="s">
        <v>630</v>
      </c>
      <c r="AA1338" s="2" t="s">
        <v>0</v>
      </c>
      <c r="AB1338" s="2" t="s">
        <v>631</v>
      </c>
      <c r="AK1338" s="2" t="s">
        <v>632</v>
      </c>
      <c r="AO1338" s="2">
        <v>7</v>
      </c>
      <c r="AP1338" s="2" t="s">
        <v>633</v>
      </c>
      <c r="AR1338" s="2" t="s">
        <v>311</v>
      </c>
      <c r="AT1338" s="2" t="s">
        <v>438</v>
      </c>
      <c r="AX1338" s="2" t="s">
        <v>634</v>
      </c>
      <c r="AZ1338" s="2" t="s">
        <v>643</v>
      </c>
      <c r="BH1338" s="2">
        <v>7.2164948453608241E-2</v>
      </c>
      <c r="BI1338" s="2">
        <v>100</v>
      </c>
      <c r="BV1338" s="2" t="s">
        <v>636</v>
      </c>
      <c r="BW1338" s="2" t="s">
        <v>637</v>
      </c>
      <c r="CB1338" s="2" t="s">
        <v>638</v>
      </c>
    </row>
    <row r="1339" spans="1:80" s="2" customFormat="1" ht="13.8" x14ac:dyDescent="0.3">
      <c r="A1339" s="2" t="s">
        <v>117</v>
      </c>
      <c r="B1339" s="2" t="s">
        <v>182</v>
      </c>
      <c r="C1339" s="2" t="s">
        <v>724</v>
      </c>
      <c r="E1339" s="2" t="s">
        <v>627</v>
      </c>
      <c r="F1339" s="2" t="s">
        <v>628</v>
      </c>
      <c r="G1339" s="66">
        <v>45218</v>
      </c>
      <c r="L1339" s="2" t="s">
        <v>629</v>
      </c>
      <c r="M1339" s="2" t="s">
        <v>124</v>
      </c>
      <c r="Z1339" s="2" t="s">
        <v>630</v>
      </c>
      <c r="AA1339" s="2" t="s">
        <v>0</v>
      </c>
      <c r="AB1339" s="2" t="s">
        <v>631</v>
      </c>
      <c r="AK1339" s="2" t="s">
        <v>632</v>
      </c>
      <c r="AO1339" s="2">
        <v>24</v>
      </c>
      <c r="AP1339" s="2" t="s">
        <v>633</v>
      </c>
      <c r="AR1339" s="2" t="s">
        <v>311</v>
      </c>
      <c r="AT1339" s="2" t="s">
        <v>438</v>
      </c>
      <c r="AX1339" s="2" t="s">
        <v>634</v>
      </c>
      <c r="AZ1339" s="2" t="s">
        <v>644</v>
      </c>
      <c r="BH1339" s="2">
        <v>0.24742268041237114</v>
      </c>
      <c r="BI1339" s="2">
        <v>100</v>
      </c>
      <c r="BV1339" s="2" t="s">
        <v>636</v>
      </c>
      <c r="BW1339" s="2" t="s">
        <v>637</v>
      </c>
      <c r="CB1339" s="2" t="s">
        <v>638</v>
      </c>
    </row>
    <row r="1340" spans="1:80" s="2" customFormat="1" ht="13.8" x14ac:dyDescent="0.3">
      <c r="A1340" s="2" t="s">
        <v>117</v>
      </c>
      <c r="B1340" s="2" t="s">
        <v>182</v>
      </c>
      <c r="C1340" s="2" t="s">
        <v>724</v>
      </c>
      <c r="E1340" s="2" t="s">
        <v>627</v>
      </c>
      <c r="F1340" s="2" t="s">
        <v>628</v>
      </c>
      <c r="G1340" s="66">
        <v>45218</v>
      </c>
      <c r="L1340" s="2" t="s">
        <v>629</v>
      </c>
      <c r="M1340" s="2" t="s">
        <v>124</v>
      </c>
      <c r="Z1340" s="2" t="s">
        <v>630</v>
      </c>
      <c r="AA1340" s="2" t="s">
        <v>0</v>
      </c>
      <c r="AB1340" s="2" t="s">
        <v>631</v>
      </c>
      <c r="AK1340" s="2" t="s">
        <v>632</v>
      </c>
      <c r="AO1340" s="2">
        <v>1</v>
      </c>
      <c r="AP1340" s="2" t="s">
        <v>633</v>
      </c>
      <c r="AR1340" s="2" t="s">
        <v>311</v>
      </c>
      <c r="AT1340" s="2" t="s">
        <v>438</v>
      </c>
      <c r="AX1340" s="2" t="s">
        <v>634</v>
      </c>
      <c r="AZ1340" s="2" t="s">
        <v>727</v>
      </c>
      <c r="BH1340" s="2">
        <v>1.0309278350515464E-2</v>
      </c>
      <c r="BI1340" s="2">
        <v>100</v>
      </c>
      <c r="BV1340" s="2" t="s">
        <v>636</v>
      </c>
      <c r="BW1340" s="2" t="s">
        <v>637</v>
      </c>
      <c r="CB1340" s="2" t="s">
        <v>638</v>
      </c>
    </row>
    <row r="1341" spans="1:80" s="2" customFormat="1" ht="13.8" x14ac:dyDescent="0.3">
      <c r="A1341" s="2" t="s">
        <v>117</v>
      </c>
      <c r="B1341" s="2" t="s">
        <v>182</v>
      </c>
      <c r="C1341" s="2" t="s">
        <v>724</v>
      </c>
      <c r="E1341" s="2" t="s">
        <v>627</v>
      </c>
      <c r="F1341" s="2" t="s">
        <v>628</v>
      </c>
      <c r="G1341" s="66">
        <v>45218</v>
      </c>
      <c r="L1341" s="2" t="s">
        <v>629</v>
      </c>
      <c r="M1341" s="2" t="s">
        <v>124</v>
      </c>
      <c r="Z1341" s="2" t="s">
        <v>630</v>
      </c>
      <c r="AA1341" s="2" t="s">
        <v>0</v>
      </c>
      <c r="AB1341" s="2" t="s">
        <v>631</v>
      </c>
      <c r="AK1341" s="2" t="s">
        <v>632</v>
      </c>
      <c r="AO1341" s="2">
        <v>2</v>
      </c>
      <c r="AP1341" s="2" t="s">
        <v>633</v>
      </c>
      <c r="AR1341" s="2" t="s">
        <v>311</v>
      </c>
      <c r="AT1341" s="2" t="s">
        <v>438</v>
      </c>
      <c r="AX1341" s="2" t="s">
        <v>634</v>
      </c>
      <c r="AZ1341" s="2" t="s">
        <v>728</v>
      </c>
      <c r="BH1341" s="2">
        <v>2.0618556701030927E-2</v>
      </c>
      <c r="BI1341" s="2">
        <v>100</v>
      </c>
      <c r="BV1341" s="2" t="s">
        <v>636</v>
      </c>
      <c r="BW1341" s="2" t="s">
        <v>637</v>
      </c>
      <c r="CB1341" s="2" t="s">
        <v>638</v>
      </c>
    </row>
    <row r="1342" spans="1:80" s="2" customFormat="1" ht="13.8" x14ac:dyDescent="0.3">
      <c r="A1342" s="2" t="s">
        <v>117</v>
      </c>
      <c r="B1342" s="2" t="s">
        <v>182</v>
      </c>
      <c r="C1342" s="2" t="s">
        <v>724</v>
      </c>
      <c r="E1342" s="2" t="s">
        <v>627</v>
      </c>
      <c r="F1342" s="2" t="s">
        <v>628</v>
      </c>
      <c r="G1342" s="66">
        <v>45218</v>
      </c>
      <c r="L1342" s="2" t="s">
        <v>629</v>
      </c>
      <c r="M1342" s="2" t="s">
        <v>124</v>
      </c>
      <c r="Z1342" s="2" t="s">
        <v>630</v>
      </c>
      <c r="AA1342" s="2" t="s">
        <v>0</v>
      </c>
      <c r="AB1342" s="2" t="s">
        <v>631</v>
      </c>
      <c r="AK1342" s="2" t="s">
        <v>632</v>
      </c>
      <c r="AO1342" s="2">
        <v>1</v>
      </c>
      <c r="AP1342" s="2" t="s">
        <v>633</v>
      </c>
      <c r="AR1342" s="2" t="s">
        <v>311</v>
      </c>
      <c r="AT1342" s="2" t="s">
        <v>438</v>
      </c>
      <c r="AX1342" s="2" t="s">
        <v>634</v>
      </c>
      <c r="AZ1342" s="2" t="s">
        <v>647</v>
      </c>
      <c r="BH1342" s="2">
        <v>1.0309278350515464E-2</v>
      </c>
      <c r="BI1342" s="2">
        <v>100</v>
      </c>
      <c r="BV1342" s="2" t="s">
        <v>636</v>
      </c>
      <c r="BW1342" s="2" t="s">
        <v>637</v>
      </c>
      <c r="CB1342" s="2" t="s">
        <v>638</v>
      </c>
    </row>
    <row r="1343" spans="1:80" s="2" customFormat="1" ht="13.8" x14ac:dyDescent="0.3">
      <c r="A1343" s="2" t="s">
        <v>117</v>
      </c>
      <c r="B1343" s="2" t="s">
        <v>182</v>
      </c>
      <c r="C1343" s="2" t="s">
        <v>724</v>
      </c>
      <c r="E1343" s="2" t="s">
        <v>627</v>
      </c>
      <c r="F1343" s="2" t="s">
        <v>628</v>
      </c>
      <c r="G1343" s="66">
        <v>45218</v>
      </c>
      <c r="L1343" s="2" t="s">
        <v>629</v>
      </c>
      <c r="M1343" s="2" t="s">
        <v>124</v>
      </c>
      <c r="Z1343" s="2" t="s">
        <v>630</v>
      </c>
      <c r="AA1343" s="2" t="s">
        <v>0</v>
      </c>
      <c r="AB1343" s="2" t="s">
        <v>631</v>
      </c>
      <c r="AK1343" s="2" t="s">
        <v>632</v>
      </c>
      <c r="AO1343" s="2">
        <v>1</v>
      </c>
      <c r="AP1343" s="2" t="s">
        <v>633</v>
      </c>
      <c r="AR1343" s="2" t="s">
        <v>311</v>
      </c>
      <c r="AT1343" s="2" t="s">
        <v>438</v>
      </c>
      <c r="AX1343" s="2" t="s">
        <v>634</v>
      </c>
      <c r="AZ1343" s="2" t="s">
        <v>648</v>
      </c>
      <c r="BH1343" s="2">
        <v>1.0309278350515464E-2</v>
      </c>
      <c r="BI1343" s="2">
        <v>100</v>
      </c>
      <c r="BV1343" s="2" t="s">
        <v>636</v>
      </c>
      <c r="BW1343" s="2" t="s">
        <v>637</v>
      </c>
      <c r="CB1343" s="2" t="s">
        <v>638</v>
      </c>
    </row>
    <row r="1344" spans="1:80" s="2" customFormat="1" ht="13.8" x14ac:dyDescent="0.3">
      <c r="A1344" s="2" t="s">
        <v>117</v>
      </c>
      <c r="B1344" s="2" t="s">
        <v>182</v>
      </c>
      <c r="C1344" s="2" t="s">
        <v>724</v>
      </c>
      <c r="E1344" s="2" t="s">
        <v>627</v>
      </c>
      <c r="F1344" s="2" t="s">
        <v>628</v>
      </c>
      <c r="G1344" s="66">
        <v>45218</v>
      </c>
      <c r="L1344" s="2" t="s">
        <v>629</v>
      </c>
      <c r="M1344" s="2" t="s">
        <v>124</v>
      </c>
      <c r="Z1344" s="2" t="s">
        <v>630</v>
      </c>
      <c r="AA1344" s="2" t="s">
        <v>0</v>
      </c>
      <c r="AB1344" s="2" t="s">
        <v>631</v>
      </c>
      <c r="AK1344" s="2" t="s">
        <v>632</v>
      </c>
      <c r="AO1344" s="2">
        <v>1</v>
      </c>
      <c r="AP1344" s="2" t="s">
        <v>633</v>
      </c>
      <c r="AR1344" s="2" t="s">
        <v>311</v>
      </c>
      <c r="AT1344" s="2" t="s">
        <v>438</v>
      </c>
      <c r="AX1344" s="2" t="s">
        <v>634</v>
      </c>
      <c r="AZ1344" s="2" t="s">
        <v>704</v>
      </c>
      <c r="BH1344" s="2">
        <v>1.0309278350515464E-2</v>
      </c>
      <c r="BI1344" s="2">
        <v>100</v>
      </c>
      <c r="BV1344" s="2" t="s">
        <v>636</v>
      </c>
      <c r="BW1344" s="2" t="s">
        <v>637</v>
      </c>
      <c r="CB1344" s="2" t="s">
        <v>638</v>
      </c>
    </row>
    <row r="1345" spans="1:80" s="2" customFormat="1" ht="13.8" x14ac:dyDescent="0.3">
      <c r="A1345" s="2" t="s">
        <v>117</v>
      </c>
      <c r="B1345" s="2" t="s">
        <v>182</v>
      </c>
      <c r="C1345" s="2" t="s">
        <v>724</v>
      </c>
      <c r="E1345" s="2" t="s">
        <v>627</v>
      </c>
      <c r="F1345" s="2" t="s">
        <v>628</v>
      </c>
      <c r="G1345" s="66">
        <v>45218</v>
      </c>
      <c r="L1345" s="2" t="s">
        <v>629</v>
      </c>
      <c r="M1345" s="2" t="s">
        <v>124</v>
      </c>
      <c r="Z1345" s="2" t="s">
        <v>630</v>
      </c>
      <c r="AA1345" s="2" t="s">
        <v>0</v>
      </c>
      <c r="AB1345" s="2" t="s">
        <v>631</v>
      </c>
      <c r="AK1345" s="2" t="s">
        <v>632</v>
      </c>
      <c r="AO1345" s="2">
        <v>4</v>
      </c>
      <c r="AP1345" s="2" t="s">
        <v>633</v>
      </c>
      <c r="AR1345" s="2" t="s">
        <v>311</v>
      </c>
      <c r="AT1345" s="2" t="s">
        <v>438</v>
      </c>
      <c r="AX1345" s="2" t="s">
        <v>634</v>
      </c>
      <c r="AZ1345" s="2" t="s">
        <v>729</v>
      </c>
      <c r="BH1345" s="2">
        <v>4.1237113402061855E-2</v>
      </c>
      <c r="BI1345" s="2">
        <v>100</v>
      </c>
      <c r="BV1345" s="2" t="s">
        <v>636</v>
      </c>
      <c r="BW1345" s="2" t="s">
        <v>637</v>
      </c>
      <c r="CB1345" s="2" t="s">
        <v>638</v>
      </c>
    </row>
    <row r="1346" spans="1:80" s="2" customFormat="1" ht="13.8" x14ac:dyDescent="0.3">
      <c r="A1346" s="2" t="s">
        <v>117</v>
      </c>
      <c r="B1346" s="2" t="s">
        <v>182</v>
      </c>
      <c r="C1346" s="2" t="s">
        <v>724</v>
      </c>
      <c r="E1346" s="2" t="s">
        <v>627</v>
      </c>
      <c r="F1346" s="2" t="s">
        <v>628</v>
      </c>
      <c r="G1346" s="66">
        <v>45218</v>
      </c>
      <c r="L1346" s="2" t="s">
        <v>629</v>
      </c>
      <c r="M1346" s="2" t="s">
        <v>124</v>
      </c>
      <c r="Z1346" s="2" t="s">
        <v>630</v>
      </c>
      <c r="AA1346" s="2" t="s">
        <v>0</v>
      </c>
      <c r="AB1346" s="2" t="s">
        <v>631</v>
      </c>
      <c r="AK1346" s="2" t="s">
        <v>632</v>
      </c>
      <c r="AO1346" s="2">
        <v>1</v>
      </c>
      <c r="AP1346" s="2" t="s">
        <v>633</v>
      </c>
      <c r="AR1346" s="2" t="s">
        <v>311</v>
      </c>
      <c r="AT1346" s="2" t="s">
        <v>438</v>
      </c>
      <c r="AX1346" s="2" t="s">
        <v>634</v>
      </c>
      <c r="AZ1346" s="2" t="s">
        <v>670</v>
      </c>
      <c r="BH1346" s="2">
        <v>1.0309278350515464E-2</v>
      </c>
      <c r="BI1346" s="2">
        <v>100</v>
      </c>
      <c r="BV1346" s="2" t="s">
        <v>636</v>
      </c>
      <c r="BW1346" s="2" t="s">
        <v>637</v>
      </c>
      <c r="CB1346" s="2" t="s">
        <v>638</v>
      </c>
    </row>
    <row r="1347" spans="1:80" s="2" customFormat="1" ht="13.8" x14ac:dyDescent="0.3">
      <c r="A1347" s="2" t="s">
        <v>117</v>
      </c>
      <c r="B1347" s="2" t="s">
        <v>182</v>
      </c>
      <c r="C1347" s="2" t="s">
        <v>724</v>
      </c>
      <c r="E1347" s="2" t="s">
        <v>627</v>
      </c>
      <c r="F1347" s="2" t="s">
        <v>628</v>
      </c>
      <c r="G1347" s="66">
        <v>45218</v>
      </c>
      <c r="L1347" s="2" t="s">
        <v>629</v>
      </c>
      <c r="M1347" s="2" t="s">
        <v>124</v>
      </c>
      <c r="Z1347" s="2" t="s">
        <v>630</v>
      </c>
      <c r="AA1347" s="2" t="s">
        <v>0</v>
      </c>
      <c r="AB1347" s="2" t="s">
        <v>631</v>
      </c>
      <c r="AK1347" s="2" t="s">
        <v>632</v>
      </c>
      <c r="AO1347" s="2">
        <v>1</v>
      </c>
      <c r="AP1347" s="2" t="s">
        <v>633</v>
      </c>
      <c r="AR1347" s="2" t="s">
        <v>311</v>
      </c>
      <c r="AT1347" s="2" t="s">
        <v>438</v>
      </c>
      <c r="AX1347" s="2" t="s">
        <v>634</v>
      </c>
      <c r="AZ1347" s="2" t="s">
        <v>706</v>
      </c>
      <c r="BH1347" s="2">
        <v>1.0309278350515464E-2</v>
      </c>
      <c r="BI1347" s="2">
        <v>100</v>
      </c>
      <c r="BV1347" s="2" t="s">
        <v>636</v>
      </c>
      <c r="BW1347" s="2" t="s">
        <v>637</v>
      </c>
      <c r="CB1347" s="2" t="s">
        <v>638</v>
      </c>
    </row>
    <row r="1348" spans="1:80" s="2" customFormat="1" ht="13.8" x14ac:dyDescent="0.3">
      <c r="A1348" s="2" t="s">
        <v>117</v>
      </c>
      <c r="B1348" s="2" t="s">
        <v>182</v>
      </c>
      <c r="C1348" s="2" t="s">
        <v>724</v>
      </c>
      <c r="E1348" s="2" t="s">
        <v>627</v>
      </c>
      <c r="F1348" s="2" t="s">
        <v>628</v>
      </c>
      <c r="G1348" s="66">
        <v>45218</v>
      </c>
      <c r="L1348" s="2" t="s">
        <v>629</v>
      </c>
      <c r="M1348" s="2" t="s">
        <v>124</v>
      </c>
      <c r="Z1348" s="2" t="s">
        <v>630</v>
      </c>
      <c r="AA1348" s="2" t="s">
        <v>0</v>
      </c>
      <c r="AB1348" s="2" t="s">
        <v>631</v>
      </c>
      <c r="AK1348" s="2" t="s">
        <v>632</v>
      </c>
      <c r="AO1348" s="2">
        <v>31</v>
      </c>
      <c r="AP1348" s="2" t="s">
        <v>633</v>
      </c>
      <c r="AR1348" s="2" t="s">
        <v>311</v>
      </c>
      <c r="AT1348" s="2" t="s">
        <v>438</v>
      </c>
      <c r="AX1348" s="2" t="s">
        <v>634</v>
      </c>
      <c r="AZ1348" s="2" t="s">
        <v>730</v>
      </c>
      <c r="BH1348" s="2">
        <v>0.31958762886597936</v>
      </c>
      <c r="BI1348" s="2">
        <v>100</v>
      </c>
      <c r="BV1348" s="2" t="s">
        <v>636</v>
      </c>
      <c r="BW1348" s="2" t="s">
        <v>637</v>
      </c>
      <c r="CB1348" s="2" t="s">
        <v>638</v>
      </c>
    </row>
    <row r="1349" spans="1:80" s="2" customFormat="1" ht="13.8" x14ac:dyDescent="0.3">
      <c r="A1349" s="2" t="s">
        <v>117</v>
      </c>
      <c r="B1349" s="2" t="s">
        <v>182</v>
      </c>
      <c r="C1349" s="2" t="s">
        <v>724</v>
      </c>
      <c r="E1349" s="2" t="s">
        <v>627</v>
      </c>
      <c r="F1349" s="2" t="s">
        <v>628</v>
      </c>
      <c r="G1349" s="66">
        <v>45218</v>
      </c>
      <c r="L1349" s="2" t="s">
        <v>629</v>
      </c>
      <c r="M1349" s="2" t="s">
        <v>124</v>
      </c>
      <c r="Z1349" s="2" t="s">
        <v>630</v>
      </c>
      <c r="AA1349" s="2" t="s">
        <v>0</v>
      </c>
      <c r="AB1349" s="2" t="s">
        <v>631</v>
      </c>
      <c r="AK1349" s="2" t="s">
        <v>632</v>
      </c>
      <c r="AO1349" s="2">
        <v>1</v>
      </c>
      <c r="AP1349" s="2" t="s">
        <v>633</v>
      </c>
      <c r="AR1349" s="2" t="s">
        <v>311</v>
      </c>
      <c r="AT1349" s="2" t="s">
        <v>438</v>
      </c>
      <c r="AX1349" s="2" t="s">
        <v>634</v>
      </c>
      <c r="AZ1349" s="2" t="s">
        <v>656</v>
      </c>
      <c r="BH1349" s="2">
        <v>1.0309278350515464E-2</v>
      </c>
      <c r="BI1349" s="2">
        <v>100</v>
      </c>
      <c r="BV1349" s="2" t="s">
        <v>636</v>
      </c>
      <c r="BW1349" s="2" t="s">
        <v>637</v>
      </c>
      <c r="CB1349" s="2" t="s">
        <v>638</v>
      </c>
    </row>
    <row r="1350" spans="1:80" s="2" customFormat="1" ht="13.8" x14ac:dyDescent="0.3">
      <c r="A1350" s="2" t="s">
        <v>117</v>
      </c>
      <c r="B1350" s="2" t="s">
        <v>197</v>
      </c>
      <c r="C1350" s="2" t="s">
        <v>731</v>
      </c>
      <c r="E1350" s="2" t="s">
        <v>627</v>
      </c>
      <c r="F1350" s="2" t="s">
        <v>628</v>
      </c>
      <c r="G1350" s="66">
        <v>45206</v>
      </c>
      <c r="L1350" s="2" t="s">
        <v>629</v>
      </c>
      <c r="M1350" s="2" t="s">
        <v>124</v>
      </c>
      <c r="Z1350" s="2" t="s">
        <v>630</v>
      </c>
      <c r="AA1350" s="2" t="s">
        <v>0</v>
      </c>
      <c r="AB1350" s="2" t="s">
        <v>631</v>
      </c>
      <c r="AK1350" s="2" t="s">
        <v>632</v>
      </c>
      <c r="AO1350" s="2">
        <v>5</v>
      </c>
      <c r="AP1350" s="2" t="s">
        <v>633</v>
      </c>
      <c r="AR1350" s="2" t="s">
        <v>311</v>
      </c>
      <c r="AT1350" s="2" t="s">
        <v>438</v>
      </c>
      <c r="AX1350" s="2" t="s">
        <v>634</v>
      </c>
      <c r="AZ1350" s="2" t="s">
        <v>688</v>
      </c>
      <c r="BH1350" s="2">
        <v>4.8543689320388349E-2</v>
      </c>
      <c r="BI1350" s="2">
        <v>100</v>
      </c>
      <c r="BV1350" s="2" t="s">
        <v>636</v>
      </c>
      <c r="BW1350" s="2" t="s">
        <v>637</v>
      </c>
      <c r="CB1350" s="2" t="s">
        <v>638</v>
      </c>
    </row>
    <row r="1351" spans="1:80" s="2" customFormat="1" ht="13.8" x14ac:dyDescent="0.3">
      <c r="A1351" s="2" t="s">
        <v>117</v>
      </c>
      <c r="B1351" s="2" t="s">
        <v>197</v>
      </c>
      <c r="C1351" s="2" t="s">
        <v>731</v>
      </c>
      <c r="E1351" s="2" t="s">
        <v>627</v>
      </c>
      <c r="F1351" s="2" t="s">
        <v>628</v>
      </c>
      <c r="G1351" s="66">
        <v>45206</v>
      </c>
      <c r="L1351" s="2" t="s">
        <v>629</v>
      </c>
      <c r="M1351" s="2" t="s">
        <v>124</v>
      </c>
      <c r="Z1351" s="2" t="s">
        <v>630</v>
      </c>
      <c r="AA1351" s="2" t="s">
        <v>0</v>
      </c>
      <c r="AB1351" s="2" t="s">
        <v>631</v>
      </c>
      <c r="AK1351" s="2" t="s">
        <v>632</v>
      </c>
      <c r="AO1351" s="2">
        <v>1</v>
      </c>
      <c r="AP1351" s="2" t="s">
        <v>633</v>
      </c>
      <c r="AR1351" s="2" t="s">
        <v>311</v>
      </c>
      <c r="AT1351" s="2" t="s">
        <v>438</v>
      </c>
      <c r="AX1351" s="2" t="s">
        <v>634</v>
      </c>
      <c r="AZ1351" s="2" t="s">
        <v>732</v>
      </c>
      <c r="BH1351" s="2">
        <v>9.7087378640776691E-3</v>
      </c>
      <c r="BI1351" s="2">
        <v>100</v>
      </c>
      <c r="BV1351" s="2" t="s">
        <v>636</v>
      </c>
      <c r="BW1351" s="2" t="s">
        <v>637</v>
      </c>
      <c r="CB1351" s="2" t="s">
        <v>638</v>
      </c>
    </row>
    <row r="1352" spans="1:80" s="2" customFormat="1" ht="13.8" x14ac:dyDescent="0.3">
      <c r="A1352" s="2" t="s">
        <v>117</v>
      </c>
      <c r="B1352" s="2" t="s">
        <v>197</v>
      </c>
      <c r="C1352" s="2" t="s">
        <v>731</v>
      </c>
      <c r="E1352" s="2" t="s">
        <v>627</v>
      </c>
      <c r="F1352" s="2" t="s">
        <v>628</v>
      </c>
      <c r="G1352" s="66">
        <v>45206</v>
      </c>
      <c r="L1352" s="2" t="s">
        <v>629</v>
      </c>
      <c r="M1352" s="2" t="s">
        <v>124</v>
      </c>
      <c r="Z1352" s="2" t="s">
        <v>630</v>
      </c>
      <c r="AA1352" s="2" t="s">
        <v>0</v>
      </c>
      <c r="AB1352" s="2" t="s">
        <v>631</v>
      </c>
      <c r="AK1352" s="2" t="s">
        <v>632</v>
      </c>
      <c r="AO1352" s="2">
        <v>1</v>
      </c>
      <c r="AP1352" s="2" t="s">
        <v>633</v>
      </c>
      <c r="AR1352" s="2" t="s">
        <v>311</v>
      </c>
      <c r="AT1352" s="2" t="s">
        <v>438</v>
      </c>
      <c r="AX1352" s="2" t="s">
        <v>634</v>
      </c>
      <c r="AZ1352" s="2" t="s">
        <v>701</v>
      </c>
      <c r="BH1352" s="2">
        <v>9.7087378640776691E-3</v>
      </c>
      <c r="BI1352" s="2">
        <v>100</v>
      </c>
      <c r="BV1352" s="2" t="s">
        <v>636</v>
      </c>
      <c r="BW1352" s="2" t="s">
        <v>637</v>
      </c>
      <c r="CB1352" s="2" t="s">
        <v>638</v>
      </c>
    </row>
    <row r="1353" spans="1:80" s="2" customFormat="1" ht="13.8" x14ac:dyDescent="0.3">
      <c r="A1353" s="2" t="s">
        <v>117</v>
      </c>
      <c r="B1353" s="2" t="s">
        <v>197</v>
      </c>
      <c r="C1353" s="2" t="s">
        <v>731</v>
      </c>
      <c r="E1353" s="2" t="s">
        <v>627</v>
      </c>
      <c r="F1353" s="2" t="s">
        <v>628</v>
      </c>
      <c r="G1353" s="66">
        <v>45206</v>
      </c>
      <c r="L1353" s="2" t="s">
        <v>629</v>
      </c>
      <c r="M1353" s="2" t="s">
        <v>124</v>
      </c>
      <c r="Z1353" s="2" t="s">
        <v>630</v>
      </c>
      <c r="AA1353" s="2" t="s">
        <v>0</v>
      </c>
      <c r="AB1353" s="2" t="s">
        <v>631</v>
      </c>
      <c r="AK1353" s="2" t="s">
        <v>632</v>
      </c>
      <c r="AO1353" s="2">
        <v>1</v>
      </c>
      <c r="AP1353" s="2" t="s">
        <v>633</v>
      </c>
      <c r="AR1353" s="2" t="s">
        <v>311</v>
      </c>
      <c r="AT1353" s="2" t="s">
        <v>438</v>
      </c>
      <c r="AX1353" s="2" t="s">
        <v>634</v>
      </c>
      <c r="AZ1353" s="2" t="s">
        <v>690</v>
      </c>
      <c r="BH1353" s="2">
        <v>9.7087378640776691E-3</v>
      </c>
      <c r="BI1353" s="2">
        <v>100</v>
      </c>
      <c r="BV1353" s="2" t="s">
        <v>636</v>
      </c>
      <c r="BW1353" s="2" t="s">
        <v>637</v>
      </c>
      <c r="CB1353" s="2" t="s">
        <v>638</v>
      </c>
    </row>
    <row r="1354" spans="1:80" s="2" customFormat="1" ht="13.8" x14ac:dyDescent="0.3">
      <c r="A1354" s="2" t="s">
        <v>117</v>
      </c>
      <c r="B1354" s="2" t="s">
        <v>197</v>
      </c>
      <c r="C1354" s="2" t="s">
        <v>731</v>
      </c>
      <c r="E1354" s="2" t="s">
        <v>627</v>
      </c>
      <c r="F1354" s="2" t="s">
        <v>628</v>
      </c>
      <c r="G1354" s="66">
        <v>45206</v>
      </c>
      <c r="L1354" s="2" t="s">
        <v>629</v>
      </c>
      <c r="M1354" s="2" t="s">
        <v>124</v>
      </c>
      <c r="Z1354" s="2" t="s">
        <v>630</v>
      </c>
      <c r="AA1354" s="2" t="s">
        <v>0</v>
      </c>
      <c r="AB1354" s="2" t="s">
        <v>631</v>
      </c>
      <c r="AK1354" s="2" t="s">
        <v>632</v>
      </c>
      <c r="AO1354" s="2">
        <v>4</v>
      </c>
      <c r="AP1354" s="2" t="s">
        <v>633</v>
      </c>
      <c r="AR1354" s="2" t="s">
        <v>311</v>
      </c>
      <c r="AT1354" s="2" t="s">
        <v>438</v>
      </c>
      <c r="AX1354" s="2" t="s">
        <v>634</v>
      </c>
      <c r="AZ1354" s="2" t="s">
        <v>702</v>
      </c>
      <c r="BH1354" s="2">
        <v>3.8834951456310676E-2</v>
      </c>
      <c r="BI1354" s="2">
        <v>100</v>
      </c>
      <c r="BV1354" s="2" t="s">
        <v>636</v>
      </c>
      <c r="BW1354" s="2" t="s">
        <v>637</v>
      </c>
      <c r="CB1354" s="2" t="s">
        <v>638</v>
      </c>
    </row>
    <row r="1355" spans="1:80" s="2" customFormat="1" ht="13.8" x14ac:dyDescent="0.3">
      <c r="A1355" s="2" t="s">
        <v>117</v>
      </c>
      <c r="B1355" s="2" t="s">
        <v>197</v>
      </c>
      <c r="C1355" s="2" t="s">
        <v>731</v>
      </c>
      <c r="E1355" s="2" t="s">
        <v>627</v>
      </c>
      <c r="F1355" s="2" t="s">
        <v>628</v>
      </c>
      <c r="G1355" s="66">
        <v>45206</v>
      </c>
      <c r="L1355" s="2" t="s">
        <v>629</v>
      </c>
      <c r="M1355" s="2" t="s">
        <v>124</v>
      </c>
      <c r="Z1355" s="2" t="s">
        <v>630</v>
      </c>
      <c r="AA1355" s="2" t="s">
        <v>0</v>
      </c>
      <c r="AB1355" s="2" t="s">
        <v>631</v>
      </c>
      <c r="AK1355" s="2" t="s">
        <v>632</v>
      </c>
      <c r="AO1355" s="2">
        <v>2</v>
      </c>
      <c r="AP1355" s="2" t="s">
        <v>633</v>
      </c>
      <c r="AR1355" s="2" t="s">
        <v>311</v>
      </c>
      <c r="AT1355" s="2" t="s">
        <v>438</v>
      </c>
      <c r="AX1355" s="2" t="s">
        <v>634</v>
      </c>
      <c r="AZ1355" s="2" t="s">
        <v>733</v>
      </c>
      <c r="BH1355" s="2">
        <v>1.9417475728155338E-2</v>
      </c>
      <c r="BI1355" s="2">
        <v>100</v>
      </c>
      <c r="BV1355" s="2" t="s">
        <v>636</v>
      </c>
      <c r="BW1355" s="2" t="s">
        <v>637</v>
      </c>
      <c r="CB1355" s="2" t="s">
        <v>638</v>
      </c>
    </row>
    <row r="1356" spans="1:80" s="2" customFormat="1" ht="13.8" x14ac:dyDescent="0.3">
      <c r="A1356" s="2" t="s">
        <v>117</v>
      </c>
      <c r="B1356" s="2" t="s">
        <v>197</v>
      </c>
      <c r="C1356" s="2" t="s">
        <v>731</v>
      </c>
      <c r="E1356" s="2" t="s">
        <v>627</v>
      </c>
      <c r="F1356" s="2" t="s">
        <v>628</v>
      </c>
      <c r="G1356" s="66">
        <v>45206</v>
      </c>
      <c r="L1356" s="2" t="s">
        <v>629</v>
      </c>
      <c r="M1356" s="2" t="s">
        <v>124</v>
      </c>
      <c r="Z1356" s="2" t="s">
        <v>630</v>
      </c>
      <c r="AA1356" s="2" t="s">
        <v>0</v>
      </c>
      <c r="AB1356" s="2" t="s">
        <v>631</v>
      </c>
      <c r="AK1356" s="2" t="s">
        <v>632</v>
      </c>
      <c r="AO1356" s="2">
        <v>8</v>
      </c>
      <c r="AP1356" s="2" t="s">
        <v>633</v>
      </c>
      <c r="AR1356" s="2" t="s">
        <v>311</v>
      </c>
      <c r="AT1356" s="2" t="s">
        <v>438</v>
      </c>
      <c r="AX1356" s="2" t="s">
        <v>634</v>
      </c>
      <c r="AZ1356" s="2" t="s">
        <v>644</v>
      </c>
      <c r="BH1356" s="2">
        <v>7.7669902912621352E-2</v>
      </c>
      <c r="BI1356" s="2">
        <v>100</v>
      </c>
      <c r="BV1356" s="2" t="s">
        <v>636</v>
      </c>
      <c r="BW1356" s="2" t="s">
        <v>637</v>
      </c>
      <c r="CB1356" s="2" t="s">
        <v>638</v>
      </c>
    </row>
    <row r="1357" spans="1:80" s="2" customFormat="1" ht="13.8" x14ac:dyDescent="0.3">
      <c r="A1357" s="2" t="s">
        <v>117</v>
      </c>
      <c r="B1357" s="2" t="s">
        <v>197</v>
      </c>
      <c r="C1357" s="2" t="s">
        <v>731</v>
      </c>
      <c r="E1357" s="2" t="s">
        <v>627</v>
      </c>
      <c r="F1357" s="2" t="s">
        <v>628</v>
      </c>
      <c r="G1357" s="66">
        <v>45206</v>
      </c>
      <c r="L1357" s="2" t="s">
        <v>629</v>
      </c>
      <c r="M1357" s="2" t="s">
        <v>124</v>
      </c>
      <c r="Z1357" s="2" t="s">
        <v>630</v>
      </c>
      <c r="AA1357" s="2" t="s">
        <v>0</v>
      </c>
      <c r="AB1357" s="2" t="s">
        <v>631</v>
      </c>
      <c r="AK1357" s="2" t="s">
        <v>632</v>
      </c>
      <c r="AO1357" s="2">
        <v>3</v>
      </c>
      <c r="AP1357" s="2" t="s">
        <v>633</v>
      </c>
      <c r="AR1357" s="2" t="s">
        <v>311</v>
      </c>
      <c r="AT1357" s="2" t="s">
        <v>438</v>
      </c>
      <c r="AX1357" s="2" t="s">
        <v>634</v>
      </c>
      <c r="AZ1357" s="2" t="s">
        <v>645</v>
      </c>
      <c r="BH1357" s="2">
        <v>2.9126213592233011E-2</v>
      </c>
      <c r="BI1357" s="2">
        <v>100</v>
      </c>
      <c r="BV1357" s="2" t="s">
        <v>636</v>
      </c>
      <c r="BW1357" s="2" t="s">
        <v>637</v>
      </c>
      <c r="CB1357" s="2" t="s">
        <v>638</v>
      </c>
    </row>
    <row r="1358" spans="1:80" s="2" customFormat="1" ht="13.8" x14ac:dyDescent="0.3">
      <c r="A1358" s="2" t="s">
        <v>117</v>
      </c>
      <c r="B1358" s="2" t="s">
        <v>197</v>
      </c>
      <c r="C1358" s="2" t="s">
        <v>731</v>
      </c>
      <c r="E1358" s="2" t="s">
        <v>627</v>
      </c>
      <c r="F1358" s="2" t="s">
        <v>628</v>
      </c>
      <c r="G1358" s="66">
        <v>45206</v>
      </c>
      <c r="L1358" s="2" t="s">
        <v>629</v>
      </c>
      <c r="M1358" s="2" t="s">
        <v>124</v>
      </c>
      <c r="Z1358" s="2" t="s">
        <v>630</v>
      </c>
      <c r="AA1358" s="2" t="s">
        <v>0</v>
      </c>
      <c r="AB1358" s="2" t="s">
        <v>631</v>
      </c>
      <c r="AK1358" s="2" t="s">
        <v>632</v>
      </c>
      <c r="AO1358" s="2">
        <v>4</v>
      </c>
      <c r="AP1358" s="2" t="s">
        <v>633</v>
      </c>
      <c r="AR1358" s="2" t="s">
        <v>311</v>
      </c>
      <c r="AT1358" s="2" t="s">
        <v>438</v>
      </c>
      <c r="AX1358" s="2" t="s">
        <v>634</v>
      </c>
      <c r="AZ1358" s="2" t="s">
        <v>734</v>
      </c>
      <c r="BH1358" s="2">
        <v>3.8834951456310676E-2</v>
      </c>
      <c r="BI1358" s="2">
        <v>100</v>
      </c>
      <c r="BV1358" s="2" t="s">
        <v>636</v>
      </c>
      <c r="BW1358" s="2" t="s">
        <v>637</v>
      </c>
      <c r="CB1358" s="2" t="s">
        <v>638</v>
      </c>
    </row>
    <row r="1359" spans="1:80" s="2" customFormat="1" ht="13.8" x14ac:dyDescent="0.3">
      <c r="A1359" s="2" t="s">
        <v>117</v>
      </c>
      <c r="B1359" s="2" t="s">
        <v>197</v>
      </c>
      <c r="C1359" s="2" t="s">
        <v>731</v>
      </c>
      <c r="E1359" s="2" t="s">
        <v>627</v>
      </c>
      <c r="F1359" s="2" t="s">
        <v>628</v>
      </c>
      <c r="G1359" s="66">
        <v>45206</v>
      </c>
      <c r="L1359" s="2" t="s">
        <v>629</v>
      </c>
      <c r="M1359" s="2" t="s">
        <v>124</v>
      </c>
      <c r="Z1359" s="2" t="s">
        <v>630</v>
      </c>
      <c r="AA1359" s="2" t="s">
        <v>0</v>
      </c>
      <c r="AB1359" s="2" t="s">
        <v>631</v>
      </c>
      <c r="AK1359" s="2" t="s">
        <v>632</v>
      </c>
      <c r="AO1359" s="2">
        <v>2</v>
      </c>
      <c r="AP1359" s="2" t="s">
        <v>633</v>
      </c>
      <c r="AR1359" s="2" t="s">
        <v>311</v>
      </c>
      <c r="AT1359" s="2" t="s">
        <v>438</v>
      </c>
      <c r="AX1359" s="2" t="s">
        <v>634</v>
      </c>
      <c r="AZ1359" s="2" t="s">
        <v>735</v>
      </c>
      <c r="BH1359" s="2">
        <v>1.9417475728155338E-2</v>
      </c>
      <c r="BI1359" s="2">
        <v>100</v>
      </c>
      <c r="BV1359" s="2" t="s">
        <v>636</v>
      </c>
      <c r="BW1359" s="2" t="s">
        <v>637</v>
      </c>
      <c r="CB1359" s="2" t="s">
        <v>638</v>
      </c>
    </row>
    <row r="1360" spans="1:80" s="2" customFormat="1" ht="13.8" x14ac:dyDescent="0.3">
      <c r="A1360" s="2" t="s">
        <v>117</v>
      </c>
      <c r="B1360" s="2" t="s">
        <v>197</v>
      </c>
      <c r="C1360" s="2" t="s">
        <v>731</v>
      </c>
      <c r="E1360" s="2" t="s">
        <v>627</v>
      </c>
      <c r="F1360" s="2" t="s">
        <v>628</v>
      </c>
      <c r="G1360" s="66">
        <v>45206</v>
      </c>
      <c r="L1360" s="2" t="s">
        <v>629</v>
      </c>
      <c r="M1360" s="2" t="s">
        <v>124</v>
      </c>
      <c r="Z1360" s="2" t="s">
        <v>630</v>
      </c>
      <c r="AA1360" s="2" t="s">
        <v>0</v>
      </c>
      <c r="AB1360" s="2" t="s">
        <v>631</v>
      </c>
      <c r="AK1360" s="2" t="s">
        <v>632</v>
      </c>
      <c r="AO1360" s="2">
        <v>1</v>
      </c>
      <c r="AP1360" s="2" t="s">
        <v>633</v>
      </c>
      <c r="AR1360" s="2" t="s">
        <v>311</v>
      </c>
      <c r="AT1360" s="2" t="s">
        <v>438</v>
      </c>
      <c r="AX1360" s="2" t="s">
        <v>634</v>
      </c>
      <c r="AZ1360" s="2" t="s">
        <v>728</v>
      </c>
      <c r="BH1360" s="2">
        <v>9.7087378640776691E-3</v>
      </c>
      <c r="BI1360" s="2">
        <v>100</v>
      </c>
      <c r="BV1360" s="2" t="s">
        <v>636</v>
      </c>
      <c r="BW1360" s="2" t="s">
        <v>637</v>
      </c>
      <c r="CB1360" s="2" t="s">
        <v>638</v>
      </c>
    </row>
    <row r="1361" spans="1:80" s="2" customFormat="1" ht="13.8" x14ac:dyDescent="0.3">
      <c r="A1361" s="2" t="s">
        <v>117</v>
      </c>
      <c r="B1361" s="2" t="s">
        <v>197</v>
      </c>
      <c r="C1361" s="2" t="s">
        <v>731</v>
      </c>
      <c r="E1361" s="2" t="s">
        <v>627</v>
      </c>
      <c r="F1361" s="2" t="s">
        <v>628</v>
      </c>
      <c r="G1361" s="66">
        <v>45206</v>
      </c>
      <c r="L1361" s="2" t="s">
        <v>629</v>
      </c>
      <c r="M1361" s="2" t="s">
        <v>124</v>
      </c>
      <c r="Z1361" s="2" t="s">
        <v>630</v>
      </c>
      <c r="AA1361" s="2" t="s">
        <v>0</v>
      </c>
      <c r="AB1361" s="2" t="s">
        <v>631</v>
      </c>
      <c r="AK1361" s="2" t="s">
        <v>632</v>
      </c>
      <c r="AO1361" s="2">
        <v>2</v>
      </c>
      <c r="AP1361" s="2" t="s">
        <v>633</v>
      </c>
      <c r="AR1361" s="2" t="s">
        <v>311</v>
      </c>
      <c r="AT1361" s="2" t="s">
        <v>438</v>
      </c>
      <c r="AX1361" s="2" t="s">
        <v>634</v>
      </c>
      <c r="AZ1361" s="2" t="s">
        <v>681</v>
      </c>
      <c r="BH1361" s="2">
        <v>1.9417475728155338E-2</v>
      </c>
      <c r="BI1361" s="2">
        <v>100</v>
      </c>
      <c r="BV1361" s="2" t="s">
        <v>636</v>
      </c>
      <c r="BW1361" s="2" t="s">
        <v>637</v>
      </c>
      <c r="CB1361" s="2" t="s">
        <v>638</v>
      </c>
    </row>
    <row r="1362" spans="1:80" s="2" customFormat="1" ht="13.8" x14ac:dyDescent="0.3">
      <c r="A1362" s="2" t="s">
        <v>117</v>
      </c>
      <c r="B1362" s="2" t="s">
        <v>197</v>
      </c>
      <c r="C1362" s="2" t="s">
        <v>731</v>
      </c>
      <c r="E1362" s="2" t="s">
        <v>627</v>
      </c>
      <c r="F1362" s="2" t="s">
        <v>628</v>
      </c>
      <c r="G1362" s="66">
        <v>45206</v>
      </c>
      <c r="L1362" s="2" t="s">
        <v>629</v>
      </c>
      <c r="M1362" s="2" t="s">
        <v>124</v>
      </c>
      <c r="Z1362" s="2" t="s">
        <v>630</v>
      </c>
      <c r="AA1362" s="2" t="s">
        <v>0</v>
      </c>
      <c r="AB1362" s="2" t="s">
        <v>631</v>
      </c>
      <c r="AK1362" s="2" t="s">
        <v>632</v>
      </c>
      <c r="AO1362" s="2">
        <v>1</v>
      </c>
      <c r="AP1362" s="2" t="s">
        <v>633</v>
      </c>
      <c r="AR1362" s="2" t="s">
        <v>311</v>
      </c>
      <c r="AT1362" s="2" t="s">
        <v>438</v>
      </c>
      <c r="AX1362" s="2" t="s">
        <v>634</v>
      </c>
      <c r="AZ1362" s="2" t="s">
        <v>736</v>
      </c>
      <c r="BH1362" s="2">
        <v>9.7087378640776691E-3</v>
      </c>
      <c r="BI1362" s="2">
        <v>100</v>
      </c>
      <c r="BV1362" s="2" t="s">
        <v>636</v>
      </c>
      <c r="BW1362" s="2" t="s">
        <v>637</v>
      </c>
      <c r="CB1362" s="2" t="s">
        <v>638</v>
      </c>
    </row>
    <row r="1363" spans="1:80" s="2" customFormat="1" ht="13.8" x14ac:dyDescent="0.3">
      <c r="A1363" s="2" t="s">
        <v>117</v>
      </c>
      <c r="B1363" s="2" t="s">
        <v>197</v>
      </c>
      <c r="C1363" s="2" t="s">
        <v>731</v>
      </c>
      <c r="E1363" s="2" t="s">
        <v>627</v>
      </c>
      <c r="F1363" s="2" t="s">
        <v>628</v>
      </c>
      <c r="G1363" s="66">
        <v>45206</v>
      </c>
      <c r="L1363" s="2" t="s">
        <v>629</v>
      </c>
      <c r="M1363" s="2" t="s">
        <v>124</v>
      </c>
      <c r="Z1363" s="2" t="s">
        <v>630</v>
      </c>
      <c r="AA1363" s="2" t="s">
        <v>0</v>
      </c>
      <c r="AB1363" s="2" t="s">
        <v>631</v>
      </c>
      <c r="AK1363" s="2" t="s">
        <v>632</v>
      </c>
      <c r="AO1363" s="2">
        <v>1</v>
      </c>
      <c r="AP1363" s="2" t="s">
        <v>633</v>
      </c>
      <c r="AR1363" s="2" t="s">
        <v>311</v>
      </c>
      <c r="AT1363" s="2" t="s">
        <v>438</v>
      </c>
      <c r="AX1363" s="2" t="s">
        <v>634</v>
      </c>
      <c r="AZ1363" s="2" t="s">
        <v>705</v>
      </c>
      <c r="BH1363" s="2">
        <v>9.7087378640776691E-3</v>
      </c>
      <c r="BI1363" s="2">
        <v>100</v>
      </c>
      <c r="BV1363" s="2" t="s">
        <v>636</v>
      </c>
      <c r="BW1363" s="2" t="s">
        <v>637</v>
      </c>
      <c r="CB1363" s="2" t="s">
        <v>638</v>
      </c>
    </row>
    <row r="1364" spans="1:80" s="2" customFormat="1" ht="13.8" x14ac:dyDescent="0.3">
      <c r="A1364" s="2" t="s">
        <v>117</v>
      </c>
      <c r="B1364" s="2" t="s">
        <v>197</v>
      </c>
      <c r="C1364" s="2" t="s">
        <v>731</v>
      </c>
      <c r="E1364" s="2" t="s">
        <v>627</v>
      </c>
      <c r="F1364" s="2" t="s">
        <v>628</v>
      </c>
      <c r="G1364" s="66">
        <v>45206</v>
      </c>
      <c r="L1364" s="2" t="s">
        <v>629</v>
      </c>
      <c r="M1364" s="2" t="s">
        <v>124</v>
      </c>
      <c r="Z1364" s="2" t="s">
        <v>630</v>
      </c>
      <c r="AA1364" s="2" t="s">
        <v>0</v>
      </c>
      <c r="AB1364" s="2" t="s">
        <v>631</v>
      </c>
      <c r="AK1364" s="2" t="s">
        <v>632</v>
      </c>
      <c r="AO1364" s="2">
        <v>5</v>
      </c>
      <c r="AP1364" s="2" t="s">
        <v>633</v>
      </c>
      <c r="AR1364" s="2" t="s">
        <v>311</v>
      </c>
      <c r="AT1364" s="2" t="s">
        <v>438</v>
      </c>
      <c r="AX1364" s="2" t="s">
        <v>634</v>
      </c>
      <c r="AZ1364" s="2" t="s">
        <v>669</v>
      </c>
      <c r="BH1364" s="2">
        <v>4.8543689320388349E-2</v>
      </c>
      <c r="BI1364" s="2">
        <v>100</v>
      </c>
      <c r="BV1364" s="2" t="s">
        <v>636</v>
      </c>
      <c r="BW1364" s="2" t="s">
        <v>637</v>
      </c>
      <c r="CB1364" s="2" t="s">
        <v>638</v>
      </c>
    </row>
    <row r="1365" spans="1:80" s="2" customFormat="1" ht="13.8" x14ac:dyDescent="0.3">
      <c r="A1365" s="2" t="s">
        <v>117</v>
      </c>
      <c r="B1365" s="2" t="s">
        <v>197</v>
      </c>
      <c r="C1365" s="2" t="s">
        <v>731</v>
      </c>
      <c r="E1365" s="2" t="s">
        <v>627</v>
      </c>
      <c r="F1365" s="2" t="s">
        <v>628</v>
      </c>
      <c r="G1365" s="66">
        <v>45206</v>
      </c>
      <c r="L1365" s="2" t="s">
        <v>629</v>
      </c>
      <c r="M1365" s="2" t="s">
        <v>124</v>
      </c>
      <c r="Z1365" s="2" t="s">
        <v>630</v>
      </c>
      <c r="AA1365" s="2" t="s">
        <v>0</v>
      </c>
      <c r="AB1365" s="2" t="s">
        <v>631</v>
      </c>
      <c r="AK1365" s="2" t="s">
        <v>632</v>
      </c>
      <c r="AO1365" s="2">
        <v>2</v>
      </c>
      <c r="AP1365" s="2" t="s">
        <v>633</v>
      </c>
      <c r="AR1365" s="2" t="s">
        <v>311</v>
      </c>
      <c r="AT1365" s="2" t="s">
        <v>438</v>
      </c>
      <c r="AX1365" s="2" t="s">
        <v>634</v>
      </c>
      <c r="AZ1365" s="2" t="s">
        <v>670</v>
      </c>
      <c r="BH1365" s="2">
        <v>1.9417475728155338E-2</v>
      </c>
      <c r="BI1365" s="2">
        <v>100</v>
      </c>
      <c r="BV1365" s="2" t="s">
        <v>636</v>
      </c>
      <c r="BW1365" s="2" t="s">
        <v>637</v>
      </c>
      <c r="CB1365" s="2" t="s">
        <v>638</v>
      </c>
    </row>
    <row r="1366" spans="1:80" s="2" customFormat="1" ht="13.8" x14ac:dyDescent="0.3">
      <c r="A1366" s="2" t="s">
        <v>117</v>
      </c>
      <c r="B1366" s="2" t="s">
        <v>197</v>
      </c>
      <c r="C1366" s="2" t="s">
        <v>731</v>
      </c>
      <c r="E1366" s="2" t="s">
        <v>627</v>
      </c>
      <c r="F1366" s="2" t="s">
        <v>628</v>
      </c>
      <c r="G1366" s="66">
        <v>45206</v>
      </c>
      <c r="L1366" s="2" t="s">
        <v>629</v>
      </c>
      <c r="M1366" s="2" t="s">
        <v>124</v>
      </c>
      <c r="Z1366" s="2" t="s">
        <v>630</v>
      </c>
      <c r="AA1366" s="2" t="s">
        <v>0</v>
      </c>
      <c r="AB1366" s="2" t="s">
        <v>631</v>
      </c>
      <c r="AK1366" s="2" t="s">
        <v>632</v>
      </c>
      <c r="AO1366" s="2">
        <v>11</v>
      </c>
      <c r="AP1366" s="2" t="s">
        <v>633</v>
      </c>
      <c r="AR1366" s="2" t="s">
        <v>311</v>
      </c>
      <c r="AT1366" s="2" t="s">
        <v>438</v>
      </c>
      <c r="AX1366" s="2" t="s">
        <v>634</v>
      </c>
      <c r="AZ1366" s="2" t="s">
        <v>737</v>
      </c>
      <c r="BH1366" s="2">
        <v>0.10679611650485436</v>
      </c>
      <c r="BI1366" s="2">
        <v>100</v>
      </c>
      <c r="BV1366" s="2" t="s">
        <v>636</v>
      </c>
      <c r="BW1366" s="2" t="s">
        <v>637</v>
      </c>
      <c r="CB1366" s="2" t="s">
        <v>638</v>
      </c>
    </row>
    <row r="1367" spans="1:80" s="2" customFormat="1" ht="13.8" x14ac:dyDescent="0.3">
      <c r="A1367" s="2" t="s">
        <v>117</v>
      </c>
      <c r="B1367" s="2" t="s">
        <v>197</v>
      </c>
      <c r="C1367" s="2" t="s">
        <v>731</v>
      </c>
      <c r="E1367" s="2" t="s">
        <v>627</v>
      </c>
      <c r="F1367" s="2" t="s">
        <v>628</v>
      </c>
      <c r="G1367" s="66">
        <v>45206</v>
      </c>
      <c r="L1367" s="2" t="s">
        <v>629</v>
      </c>
      <c r="M1367" s="2" t="s">
        <v>124</v>
      </c>
      <c r="Z1367" s="2" t="s">
        <v>630</v>
      </c>
      <c r="AA1367" s="2" t="s">
        <v>0</v>
      </c>
      <c r="AB1367" s="2" t="s">
        <v>631</v>
      </c>
      <c r="AK1367" s="2" t="s">
        <v>632</v>
      </c>
      <c r="AO1367" s="2">
        <v>1</v>
      </c>
      <c r="AP1367" s="2" t="s">
        <v>633</v>
      </c>
      <c r="AR1367" s="2" t="s">
        <v>311</v>
      </c>
      <c r="AT1367" s="2" t="s">
        <v>438</v>
      </c>
      <c r="AX1367" s="2" t="s">
        <v>634</v>
      </c>
      <c r="AZ1367" s="2" t="s">
        <v>653</v>
      </c>
      <c r="BH1367" s="2">
        <v>9.7087378640776691E-3</v>
      </c>
      <c r="BI1367" s="2">
        <v>100</v>
      </c>
      <c r="BV1367" s="2" t="s">
        <v>636</v>
      </c>
      <c r="BW1367" s="2" t="s">
        <v>637</v>
      </c>
      <c r="CB1367" s="2" t="s">
        <v>638</v>
      </c>
    </row>
    <row r="1368" spans="1:80" s="2" customFormat="1" ht="13.8" x14ac:dyDescent="0.3">
      <c r="A1368" s="2" t="s">
        <v>117</v>
      </c>
      <c r="B1368" s="2" t="s">
        <v>197</v>
      </c>
      <c r="C1368" s="2" t="s">
        <v>731</v>
      </c>
      <c r="E1368" s="2" t="s">
        <v>627</v>
      </c>
      <c r="F1368" s="2" t="s">
        <v>628</v>
      </c>
      <c r="G1368" s="66">
        <v>45206</v>
      </c>
      <c r="L1368" s="2" t="s">
        <v>629</v>
      </c>
      <c r="M1368" s="2" t="s">
        <v>124</v>
      </c>
      <c r="Z1368" s="2" t="s">
        <v>630</v>
      </c>
      <c r="AA1368" s="2" t="s">
        <v>0</v>
      </c>
      <c r="AB1368" s="2" t="s">
        <v>631</v>
      </c>
      <c r="AK1368" s="2" t="s">
        <v>632</v>
      </c>
      <c r="AO1368" s="2">
        <v>1</v>
      </c>
      <c r="AP1368" s="2" t="s">
        <v>633</v>
      </c>
      <c r="AR1368" s="2" t="s">
        <v>311</v>
      </c>
      <c r="AT1368" s="2" t="s">
        <v>438</v>
      </c>
      <c r="AX1368" s="2" t="s">
        <v>634</v>
      </c>
      <c r="AZ1368" s="2" t="s">
        <v>738</v>
      </c>
      <c r="BH1368" s="2">
        <v>9.7087378640776691E-3</v>
      </c>
      <c r="BI1368" s="2">
        <v>100</v>
      </c>
      <c r="BV1368" s="2" t="s">
        <v>636</v>
      </c>
      <c r="BW1368" s="2" t="s">
        <v>637</v>
      </c>
      <c r="CB1368" s="2" t="s">
        <v>638</v>
      </c>
    </row>
    <row r="1369" spans="1:80" s="2" customFormat="1" ht="13.8" x14ac:dyDescent="0.3">
      <c r="A1369" s="2" t="s">
        <v>117</v>
      </c>
      <c r="B1369" s="2" t="s">
        <v>197</v>
      </c>
      <c r="C1369" s="2" t="s">
        <v>731</v>
      </c>
      <c r="E1369" s="2" t="s">
        <v>627</v>
      </c>
      <c r="F1369" s="2" t="s">
        <v>628</v>
      </c>
      <c r="G1369" s="66">
        <v>45206</v>
      </c>
      <c r="L1369" s="2" t="s">
        <v>629</v>
      </c>
      <c r="M1369" s="2" t="s">
        <v>124</v>
      </c>
      <c r="Z1369" s="2" t="s">
        <v>630</v>
      </c>
      <c r="AA1369" s="2" t="s">
        <v>0</v>
      </c>
      <c r="AB1369" s="2" t="s">
        <v>631</v>
      </c>
      <c r="AK1369" s="2" t="s">
        <v>632</v>
      </c>
      <c r="AO1369" s="2">
        <v>5</v>
      </c>
      <c r="AP1369" s="2" t="s">
        <v>633</v>
      </c>
      <c r="AR1369" s="2" t="s">
        <v>311</v>
      </c>
      <c r="AT1369" s="2" t="s">
        <v>438</v>
      </c>
      <c r="AX1369" s="2" t="s">
        <v>634</v>
      </c>
      <c r="AZ1369" s="2" t="s">
        <v>693</v>
      </c>
      <c r="BH1369" s="2">
        <v>4.8543689320388349E-2</v>
      </c>
      <c r="BI1369" s="2">
        <v>100</v>
      </c>
      <c r="BV1369" s="2" t="s">
        <v>636</v>
      </c>
      <c r="BW1369" s="2" t="s">
        <v>637</v>
      </c>
      <c r="CB1369" s="2" t="s">
        <v>638</v>
      </c>
    </row>
    <row r="1370" spans="1:80" s="2" customFormat="1" ht="13.8" x14ac:dyDescent="0.3">
      <c r="A1370" s="2" t="s">
        <v>117</v>
      </c>
      <c r="B1370" s="2" t="s">
        <v>197</v>
      </c>
      <c r="C1370" s="2" t="s">
        <v>731</v>
      </c>
      <c r="E1370" s="2" t="s">
        <v>627</v>
      </c>
      <c r="F1370" s="2" t="s">
        <v>628</v>
      </c>
      <c r="G1370" s="66">
        <v>45206</v>
      </c>
      <c r="L1370" s="2" t="s">
        <v>629</v>
      </c>
      <c r="M1370" s="2" t="s">
        <v>124</v>
      </c>
      <c r="Z1370" s="2" t="s">
        <v>630</v>
      </c>
      <c r="AA1370" s="2" t="s">
        <v>0</v>
      </c>
      <c r="AB1370" s="2" t="s">
        <v>631</v>
      </c>
      <c r="AK1370" s="2" t="s">
        <v>632</v>
      </c>
      <c r="AO1370" s="2">
        <v>2</v>
      </c>
      <c r="AP1370" s="2" t="s">
        <v>633</v>
      </c>
      <c r="AR1370" s="2" t="s">
        <v>311</v>
      </c>
      <c r="AT1370" s="2" t="s">
        <v>438</v>
      </c>
      <c r="AX1370" s="2" t="s">
        <v>634</v>
      </c>
      <c r="AZ1370" s="2" t="s">
        <v>671</v>
      </c>
      <c r="BH1370" s="2">
        <v>1.9417475728155338E-2</v>
      </c>
      <c r="BI1370" s="2">
        <v>100</v>
      </c>
      <c r="BV1370" s="2" t="s">
        <v>636</v>
      </c>
      <c r="BW1370" s="2" t="s">
        <v>637</v>
      </c>
      <c r="CB1370" s="2" t="s">
        <v>638</v>
      </c>
    </row>
    <row r="1371" spans="1:80" s="2" customFormat="1" ht="13.8" x14ac:dyDescent="0.3">
      <c r="A1371" s="2" t="s">
        <v>117</v>
      </c>
      <c r="B1371" s="2" t="s">
        <v>197</v>
      </c>
      <c r="C1371" s="2" t="s">
        <v>731</v>
      </c>
      <c r="E1371" s="2" t="s">
        <v>627</v>
      </c>
      <c r="F1371" s="2" t="s">
        <v>628</v>
      </c>
      <c r="G1371" s="66">
        <v>45206</v>
      </c>
      <c r="L1371" s="2" t="s">
        <v>629</v>
      </c>
      <c r="M1371" s="2" t="s">
        <v>124</v>
      </c>
      <c r="Z1371" s="2" t="s">
        <v>630</v>
      </c>
      <c r="AA1371" s="2" t="s">
        <v>0</v>
      </c>
      <c r="AB1371" s="2" t="s">
        <v>631</v>
      </c>
      <c r="AK1371" s="2" t="s">
        <v>632</v>
      </c>
      <c r="AO1371" s="2">
        <v>1</v>
      </c>
      <c r="AP1371" s="2" t="s">
        <v>633</v>
      </c>
      <c r="AR1371" s="2" t="s">
        <v>311</v>
      </c>
      <c r="AT1371" s="2" t="s">
        <v>438</v>
      </c>
      <c r="AX1371" s="2" t="s">
        <v>634</v>
      </c>
      <c r="AZ1371" s="2" t="s">
        <v>654</v>
      </c>
      <c r="BH1371" s="2">
        <v>9.7087378640776691E-3</v>
      </c>
      <c r="BI1371" s="2">
        <v>100</v>
      </c>
      <c r="BV1371" s="2" t="s">
        <v>636</v>
      </c>
      <c r="BW1371" s="2" t="s">
        <v>637</v>
      </c>
      <c r="CB1371" s="2" t="s">
        <v>638</v>
      </c>
    </row>
    <row r="1372" spans="1:80" s="2" customFormat="1" ht="13.8" x14ac:dyDescent="0.3">
      <c r="A1372" s="2" t="s">
        <v>117</v>
      </c>
      <c r="B1372" s="2" t="s">
        <v>197</v>
      </c>
      <c r="C1372" s="2" t="s">
        <v>731</v>
      </c>
      <c r="E1372" s="2" t="s">
        <v>627</v>
      </c>
      <c r="F1372" s="2" t="s">
        <v>628</v>
      </c>
      <c r="G1372" s="66">
        <v>45206</v>
      </c>
      <c r="L1372" s="2" t="s">
        <v>629</v>
      </c>
      <c r="M1372" s="2" t="s">
        <v>124</v>
      </c>
      <c r="Z1372" s="2" t="s">
        <v>630</v>
      </c>
      <c r="AA1372" s="2" t="s">
        <v>0</v>
      </c>
      <c r="AB1372" s="2" t="s">
        <v>631</v>
      </c>
      <c r="AK1372" s="2" t="s">
        <v>632</v>
      </c>
      <c r="AO1372" s="2">
        <v>1</v>
      </c>
      <c r="AP1372" s="2" t="s">
        <v>633</v>
      </c>
      <c r="AR1372" s="2" t="s">
        <v>311</v>
      </c>
      <c r="AT1372" s="2" t="s">
        <v>438</v>
      </c>
      <c r="AX1372" s="2" t="s">
        <v>634</v>
      </c>
      <c r="AZ1372" s="2" t="s">
        <v>683</v>
      </c>
      <c r="BH1372" s="2">
        <v>9.7087378640776691E-3</v>
      </c>
      <c r="BI1372" s="2">
        <v>100</v>
      </c>
      <c r="BV1372" s="2" t="s">
        <v>636</v>
      </c>
      <c r="BW1372" s="2" t="s">
        <v>637</v>
      </c>
      <c r="CB1372" s="2" t="s">
        <v>638</v>
      </c>
    </row>
    <row r="1373" spans="1:80" s="2" customFormat="1" ht="13.8" x14ac:dyDescent="0.3">
      <c r="A1373" s="2" t="s">
        <v>117</v>
      </c>
      <c r="B1373" s="2" t="s">
        <v>197</v>
      </c>
      <c r="C1373" s="2" t="s">
        <v>731</v>
      </c>
      <c r="E1373" s="2" t="s">
        <v>627</v>
      </c>
      <c r="F1373" s="2" t="s">
        <v>628</v>
      </c>
      <c r="G1373" s="66">
        <v>45206</v>
      </c>
      <c r="L1373" s="2" t="s">
        <v>629</v>
      </c>
      <c r="M1373" s="2" t="s">
        <v>124</v>
      </c>
      <c r="Z1373" s="2" t="s">
        <v>630</v>
      </c>
      <c r="AA1373" s="2" t="s">
        <v>0</v>
      </c>
      <c r="AB1373" s="2" t="s">
        <v>631</v>
      </c>
      <c r="AK1373" s="2" t="s">
        <v>632</v>
      </c>
      <c r="AO1373" s="2">
        <v>34</v>
      </c>
      <c r="AP1373" s="2" t="s">
        <v>633</v>
      </c>
      <c r="AR1373" s="2" t="s">
        <v>311</v>
      </c>
      <c r="AT1373" s="2" t="s">
        <v>438</v>
      </c>
      <c r="AX1373" s="2" t="s">
        <v>634</v>
      </c>
      <c r="AZ1373" s="2" t="s">
        <v>655</v>
      </c>
      <c r="BH1373" s="2">
        <v>0.3300970873786408</v>
      </c>
      <c r="BI1373" s="2">
        <v>100</v>
      </c>
      <c r="BV1373" s="2" t="s">
        <v>636</v>
      </c>
      <c r="BW1373" s="2" t="s">
        <v>637</v>
      </c>
      <c r="CB1373" s="2" t="s">
        <v>638</v>
      </c>
    </row>
    <row r="1374" spans="1:80" s="2" customFormat="1" ht="13.8" x14ac:dyDescent="0.3">
      <c r="A1374" s="2" t="s">
        <v>117</v>
      </c>
      <c r="B1374" s="2" t="s">
        <v>197</v>
      </c>
      <c r="C1374" s="2" t="s">
        <v>731</v>
      </c>
      <c r="E1374" s="2" t="s">
        <v>627</v>
      </c>
      <c r="F1374" s="2" t="s">
        <v>628</v>
      </c>
      <c r="G1374" s="66">
        <v>45206</v>
      </c>
      <c r="L1374" s="2" t="s">
        <v>629</v>
      </c>
      <c r="M1374" s="2" t="s">
        <v>124</v>
      </c>
      <c r="Z1374" s="2" t="s">
        <v>630</v>
      </c>
      <c r="AA1374" s="2" t="s">
        <v>0</v>
      </c>
      <c r="AB1374" s="2" t="s">
        <v>631</v>
      </c>
      <c r="AK1374" s="2" t="s">
        <v>632</v>
      </c>
      <c r="AO1374" s="2">
        <v>1</v>
      </c>
      <c r="AP1374" s="2" t="s">
        <v>633</v>
      </c>
      <c r="AR1374" s="2" t="s">
        <v>311</v>
      </c>
      <c r="AT1374" s="2" t="s">
        <v>438</v>
      </c>
      <c r="AX1374" s="2" t="s">
        <v>634</v>
      </c>
      <c r="AZ1374" s="2" t="s">
        <v>739</v>
      </c>
      <c r="BH1374" s="2">
        <v>9.7087378640776691E-3</v>
      </c>
      <c r="BI1374" s="2">
        <v>100</v>
      </c>
      <c r="BV1374" s="2" t="s">
        <v>636</v>
      </c>
      <c r="BW1374" s="2" t="s">
        <v>637</v>
      </c>
      <c r="CB1374" s="2" t="s">
        <v>638</v>
      </c>
    </row>
    <row r="1375" spans="1:80" s="2" customFormat="1" ht="13.8" x14ac:dyDescent="0.3">
      <c r="A1375" s="2" t="s">
        <v>117</v>
      </c>
      <c r="B1375" s="2" t="s">
        <v>197</v>
      </c>
      <c r="C1375" s="2" t="s">
        <v>731</v>
      </c>
      <c r="E1375" s="2" t="s">
        <v>627</v>
      </c>
      <c r="F1375" s="2" t="s">
        <v>628</v>
      </c>
      <c r="G1375" s="66">
        <v>45206</v>
      </c>
      <c r="L1375" s="2" t="s">
        <v>629</v>
      </c>
      <c r="M1375" s="2" t="s">
        <v>124</v>
      </c>
      <c r="Z1375" s="2" t="s">
        <v>630</v>
      </c>
      <c r="AA1375" s="2" t="s">
        <v>0</v>
      </c>
      <c r="AB1375" s="2" t="s">
        <v>631</v>
      </c>
      <c r="AK1375" s="2" t="s">
        <v>632</v>
      </c>
      <c r="AO1375" s="2">
        <v>2</v>
      </c>
      <c r="AP1375" s="2" t="s">
        <v>633</v>
      </c>
      <c r="AR1375" s="2" t="s">
        <v>311</v>
      </c>
      <c r="AT1375" s="2" t="s">
        <v>438</v>
      </c>
      <c r="AX1375" s="2" t="s">
        <v>634</v>
      </c>
      <c r="AZ1375" s="2" t="s">
        <v>657</v>
      </c>
      <c r="BH1375" s="2">
        <v>1.9417475728155338E-2</v>
      </c>
      <c r="BI1375" s="2">
        <v>100</v>
      </c>
      <c r="BV1375" s="2" t="s">
        <v>636</v>
      </c>
      <c r="BW1375" s="2" t="s">
        <v>637</v>
      </c>
      <c r="CB1375" s="2" t="s">
        <v>638</v>
      </c>
    </row>
    <row r="1376" spans="1:80" s="2" customFormat="1" ht="13.8" x14ac:dyDescent="0.3">
      <c r="A1376" s="2" t="s">
        <v>117</v>
      </c>
      <c r="B1376" s="2" t="s">
        <v>197</v>
      </c>
      <c r="C1376" s="2" t="s">
        <v>731</v>
      </c>
      <c r="E1376" s="2" t="s">
        <v>627</v>
      </c>
      <c r="F1376" s="2" t="s">
        <v>628</v>
      </c>
      <c r="G1376" s="66">
        <v>45206</v>
      </c>
      <c r="L1376" s="2" t="s">
        <v>629</v>
      </c>
      <c r="M1376" s="2" t="s">
        <v>124</v>
      </c>
      <c r="Z1376" s="2" t="s">
        <v>630</v>
      </c>
      <c r="AA1376" s="2" t="s">
        <v>0</v>
      </c>
      <c r="AB1376" s="2" t="s">
        <v>631</v>
      </c>
      <c r="AK1376" s="2" t="s">
        <v>632</v>
      </c>
      <c r="AO1376" s="2">
        <v>1</v>
      </c>
      <c r="AP1376" s="2" t="s">
        <v>633</v>
      </c>
      <c r="AR1376" s="2" t="s">
        <v>311</v>
      </c>
      <c r="AT1376" s="2" t="s">
        <v>438</v>
      </c>
      <c r="AX1376" s="2" t="s">
        <v>634</v>
      </c>
      <c r="AZ1376" s="2" t="s">
        <v>696</v>
      </c>
      <c r="BH1376" s="2">
        <v>9.7087378640776691E-3</v>
      </c>
      <c r="BI1376" s="2">
        <v>100</v>
      </c>
      <c r="BV1376" s="2" t="s">
        <v>636</v>
      </c>
      <c r="BW1376" s="2" t="s">
        <v>637</v>
      </c>
      <c r="CB1376" s="2" t="s">
        <v>638</v>
      </c>
    </row>
    <row r="1377" spans="1:80" s="2" customFormat="1" ht="13.8" x14ac:dyDescent="0.3">
      <c r="A1377" s="2" t="s">
        <v>117</v>
      </c>
      <c r="B1377" s="2" t="s">
        <v>185</v>
      </c>
      <c r="C1377" s="2" t="s">
        <v>740</v>
      </c>
      <c r="E1377" s="2" t="s">
        <v>627</v>
      </c>
      <c r="F1377" s="2" t="s">
        <v>628</v>
      </c>
      <c r="G1377" s="66">
        <v>45221</v>
      </c>
      <c r="L1377" s="2" t="s">
        <v>629</v>
      </c>
      <c r="M1377" s="2" t="s">
        <v>124</v>
      </c>
      <c r="Z1377" s="2" t="s">
        <v>630</v>
      </c>
      <c r="AA1377" s="2" t="s">
        <v>0</v>
      </c>
      <c r="AB1377" s="2" t="s">
        <v>631</v>
      </c>
      <c r="AK1377" s="2" t="s">
        <v>632</v>
      </c>
      <c r="AO1377" s="2">
        <v>9</v>
      </c>
      <c r="AP1377" s="2" t="s">
        <v>633</v>
      </c>
      <c r="AR1377" s="2" t="s">
        <v>311</v>
      </c>
      <c r="AT1377" s="2" t="s">
        <v>438</v>
      </c>
      <c r="AX1377" s="2" t="s">
        <v>634</v>
      </c>
      <c r="AZ1377" s="2" t="s">
        <v>741</v>
      </c>
      <c r="BH1377" s="2">
        <v>8.5714285714285715E-2</v>
      </c>
      <c r="BI1377" s="2">
        <v>100</v>
      </c>
      <c r="BV1377" s="2" t="s">
        <v>636</v>
      </c>
      <c r="BW1377" s="2" t="s">
        <v>637</v>
      </c>
      <c r="CB1377" s="2" t="s">
        <v>638</v>
      </c>
    </row>
    <row r="1378" spans="1:80" s="2" customFormat="1" ht="13.8" x14ac:dyDescent="0.3">
      <c r="A1378" s="2" t="s">
        <v>117</v>
      </c>
      <c r="B1378" s="2" t="s">
        <v>185</v>
      </c>
      <c r="C1378" s="2" t="s">
        <v>740</v>
      </c>
      <c r="E1378" s="2" t="s">
        <v>627</v>
      </c>
      <c r="F1378" s="2" t="s">
        <v>628</v>
      </c>
      <c r="G1378" s="66">
        <v>45221</v>
      </c>
      <c r="L1378" s="2" t="s">
        <v>629</v>
      </c>
      <c r="M1378" s="2" t="s">
        <v>124</v>
      </c>
      <c r="Z1378" s="2" t="s">
        <v>630</v>
      </c>
      <c r="AA1378" s="2" t="s">
        <v>0</v>
      </c>
      <c r="AB1378" s="2" t="s">
        <v>631</v>
      </c>
      <c r="AK1378" s="2" t="s">
        <v>632</v>
      </c>
      <c r="AO1378" s="2">
        <v>2</v>
      </c>
      <c r="AP1378" s="2" t="s">
        <v>633</v>
      </c>
      <c r="AR1378" s="2" t="s">
        <v>311</v>
      </c>
      <c r="AT1378" s="2" t="s">
        <v>438</v>
      </c>
      <c r="AX1378" s="2" t="s">
        <v>634</v>
      </c>
      <c r="AZ1378" s="2" t="s">
        <v>660</v>
      </c>
      <c r="BH1378" s="2">
        <v>1.9047619047619049E-2</v>
      </c>
      <c r="BI1378" s="2">
        <v>100</v>
      </c>
      <c r="BV1378" s="2" t="s">
        <v>636</v>
      </c>
      <c r="BW1378" s="2" t="s">
        <v>637</v>
      </c>
      <c r="CB1378" s="2" t="s">
        <v>638</v>
      </c>
    </row>
    <row r="1379" spans="1:80" s="2" customFormat="1" ht="13.8" x14ac:dyDescent="0.3">
      <c r="A1379" s="2" t="s">
        <v>117</v>
      </c>
      <c r="B1379" s="2" t="s">
        <v>185</v>
      </c>
      <c r="C1379" s="2" t="s">
        <v>740</v>
      </c>
      <c r="E1379" s="2" t="s">
        <v>627</v>
      </c>
      <c r="F1379" s="2" t="s">
        <v>628</v>
      </c>
      <c r="G1379" s="66">
        <v>45221</v>
      </c>
      <c r="L1379" s="2" t="s">
        <v>629</v>
      </c>
      <c r="M1379" s="2" t="s">
        <v>124</v>
      </c>
      <c r="Z1379" s="2" t="s">
        <v>630</v>
      </c>
      <c r="AA1379" s="2" t="s">
        <v>0</v>
      </c>
      <c r="AB1379" s="2" t="s">
        <v>631</v>
      </c>
      <c r="AK1379" s="2" t="s">
        <v>632</v>
      </c>
      <c r="AO1379" s="2">
        <v>1</v>
      </c>
      <c r="AP1379" s="2" t="s">
        <v>633</v>
      </c>
      <c r="AR1379" s="2" t="s">
        <v>311</v>
      </c>
      <c r="AT1379" s="2" t="s">
        <v>438</v>
      </c>
      <c r="AX1379" s="2" t="s">
        <v>634</v>
      </c>
      <c r="AZ1379" s="2" t="s">
        <v>688</v>
      </c>
      <c r="BH1379" s="2">
        <v>9.5238095238095247E-3</v>
      </c>
      <c r="BI1379" s="2">
        <v>100</v>
      </c>
      <c r="BV1379" s="2" t="s">
        <v>636</v>
      </c>
      <c r="BW1379" s="2" t="s">
        <v>637</v>
      </c>
      <c r="CB1379" s="2" t="s">
        <v>638</v>
      </c>
    </row>
    <row r="1380" spans="1:80" s="2" customFormat="1" ht="13.8" x14ac:dyDescent="0.3">
      <c r="A1380" s="2" t="s">
        <v>117</v>
      </c>
      <c r="B1380" s="2" t="s">
        <v>185</v>
      </c>
      <c r="C1380" s="2" t="s">
        <v>740</v>
      </c>
      <c r="E1380" s="2" t="s">
        <v>627</v>
      </c>
      <c r="F1380" s="2" t="s">
        <v>628</v>
      </c>
      <c r="G1380" s="66">
        <v>45221</v>
      </c>
      <c r="L1380" s="2" t="s">
        <v>629</v>
      </c>
      <c r="M1380" s="2" t="s">
        <v>124</v>
      </c>
      <c r="Z1380" s="2" t="s">
        <v>630</v>
      </c>
      <c r="AA1380" s="2" t="s">
        <v>0</v>
      </c>
      <c r="AB1380" s="2" t="s">
        <v>631</v>
      </c>
      <c r="AK1380" s="2" t="s">
        <v>632</v>
      </c>
      <c r="AO1380" s="2">
        <v>9</v>
      </c>
      <c r="AP1380" s="2" t="s">
        <v>633</v>
      </c>
      <c r="AR1380" s="2" t="s">
        <v>311</v>
      </c>
      <c r="AT1380" s="2" t="s">
        <v>438</v>
      </c>
      <c r="AX1380" s="2" t="s">
        <v>634</v>
      </c>
      <c r="AZ1380" s="2" t="s">
        <v>635</v>
      </c>
      <c r="BH1380" s="2">
        <v>8.5714285714285715E-2</v>
      </c>
      <c r="BI1380" s="2">
        <v>100</v>
      </c>
      <c r="BV1380" s="2" t="s">
        <v>636</v>
      </c>
      <c r="BW1380" s="2" t="s">
        <v>637</v>
      </c>
      <c r="CB1380" s="2" t="s">
        <v>638</v>
      </c>
    </row>
    <row r="1381" spans="1:80" s="2" customFormat="1" ht="13.8" x14ac:dyDescent="0.3">
      <c r="A1381" s="2" t="s">
        <v>117</v>
      </c>
      <c r="B1381" s="2" t="s">
        <v>185</v>
      </c>
      <c r="C1381" s="2" t="s">
        <v>740</v>
      </c>
      <c r="E1381" s="2" t="s">
        <v>627</v>
      </c>
      <c r="F1381" s="2" t="s">
        <v>628</v>
      </c>
      <c r="G1381" s="66">
        <v>45221</v>
      </c>
      <c r="L1381" s="2" t="s">
        <v>629</v>
      </c>
      <c r="M1381" s="2" t="s">
        <v>124</v>
      </c>
      <c r="Z1381" s="2" t="s">
        <v>630</v>
      </c>
      <c r="AA1381" s="2" t="s">
        <v>0</v>
      </c>
      <c r="AB1381" s="2" t="s">
        <v>631</v>
      </c>
      <c r="AK1381" s="2" t="s">
        <v>632</v>
      </c>
      <c r="AO1381" s="2">
        <v>1</v>
      </c>
      <c r="AP1381" s="2" t="s">
        <v>633</v>
      </c>
      <c r="AR1381" s="2" t="s">
        <v>311</v>
      </c>
      <c r="AT1381" s="2" t="s">
        <v>438</v>
      </c>
      <c r="AX1381" s="2" t="s">
        <v>634</v>
      </c>
      <c r="AZ1381" s="2" t="s">
        <v>663</v>
      </c>
      <c r="BH1381" s="2">
        <v>9.5238095238095247E-3</v>
      </c>
      <c r="BI1381" s="2">
        <v>100</v>
      </c>
      <c r="BV1381" s="2" t="s">
        <v>636</v>
      </c>
      <c r="BW1381" s="2" t="s">
        <v>637</v>
      </c>
      <c r="CB1381" s="2" t="s">
        <v>638</v>
      </c>
    </row>
    <row r="1382" spans="1:80" s="2" customFormat="1" ht="13.8" x14ac:dyDescent="0.3">
      <c r="A1382" s="2" t="s">
        <v>117</v>
      </c>
      <c r="B1382" s="2" t="s">
        <v>185</v>
      </c>
      <c r="C1382" s="2" t="s">
        <v>740</v>
      </c>
      <c r="E1382" s="2" t="s">
        <v>627</v>
      </c>
      <c r="F1382" s="2" t="s">
        <v>628</v>
      </c>
      <c r="G1382" s="66">
        <v>45221</v>
      </c>
      <c r="L1382" s="2" t="s">
        <v>629</v>
      </c>
      <c r="M1382" s="2" t="s">
        <v>124</v>
      </c>
      <c r="Z1382" s="2" t="s">
        <v>630</v>
      </c>
      <c r="AA1382" s="2" t="s">
        <v>0</v>
      </c>
      <c r="AB1382" s="2" t="s">
        <v>631</v>
      </c>
      <c r="AK1382" s="2" t="s">
        <v>632</v>
      </c>
      <c r="AO1382" s="2">
        <v>2</v>
      </c>
      <c r="AP1382" s="2" t="s">
        <v>633</v>
      </c>
      <c r="AR1382" s="2" t="s">
        <v>311</v>
      </c>
      <c r="AT1382" s="2" t="s">
        <v>438</v>
      </c>
      <c r="AX1382" s="2" t="s">
        <v>634</v>
      </c>
      <c r="AZ1382" s="2" t="s">
        <v>742</v>
      </c>
      <c r="BH1382" s="2">
        <v>1.9047619047619049E-2</v>
      </c>
      <c r="BI1382" s="2">
        <v>100</v>
      </c>
      <c r="BV1382" s="2" t="s">
        <v>636</v>
      </c>
      <c r="BW1382" s="2" t="s">
        <v>637</v>
      </c>
      <c r="CB1382" s="2" t="s">
        <v>638</v>
      </c>
    </row>
    <row r="1383" spans="1:80" s="2" customFormat="1" ht="13.8" x14ac:dyDescent="0.3">
      <c r="A1383" s="2" t="s">
        <v>117</v>
      </c>
      <c r="B1383" s="2" t="s">
        <v>185</v>
      </c>
      <c r="C1383" s="2" t="s">
        <v>740</v>
      </c>
      <c r="E1383" s="2" t="s">
        <v>627</v>
      </c>
      <c r="F1383" s="2" t="s">
        <v>628</v>
      </c>
      <c r="G1383" s="66">
        <v>45221</v>
      </c>
      <c r="L1383" s="2" t="s">
        <v>629</v>
      </c>
      <c r="M1383" s="2" t="s">
        <v>124</v>
      </c>
      <c r="Z1383" s="2" t="s">
        <v>630</v>
      </c>
      <c r="AA1383" s="2" t="s">
        <v>0</v>
      </c>
      <c r="AB1383" s="2" t="s">
        <v>631</v>
      </c>
      <c r="AK1383" s="2" t="s">
        <v>632</v>
      </c>
      <c r="AO1383" s="2">
        <v>1</v>
      </c>
      <c r="AP1383" s="2" t="s">
        <v>633</v>
      </c>
      <c r="AR1383" s="2" t="s">
        <v>311</v>
      </c>
      <c r="AT1383" s="2" t="s">
        <v>438</v>
      </c>
      <c r="AX1383" s="2" t="s">
        <v>634</v>
      </c>
      <c r="AZ1383" s="2" t="s">
        <v>701</v>
      </c>
      <c r="BH1383" s="2">
        <v>9.5238095238095247E-3</v>
      </c>
      <c r="BI1383" s="2">
        <v>100</v>
      </c>
      <c r="BV1383" s="2" t="s">
        <v>636</v>
      </c>
      <c r="BW1383" s="2" t="s">
        <v>637</v>
      </c>
      <c r="CB1383" s="2" t="s">
        <v>638</v>
      </c>
    </row>
    <row r="1384" spans="1:80" s="2" customFormat="1" ht="13.8" x14ac:dyDescent="0.3">
      <c r="A1384" s="2" t="s">
        <v>117</v>
      </c>
      <c r="B1384" s="2" t="s">
        <v>185</v>
      </c>
      <c r="C1384" s="2" t="s">
        <v>740</v>
      </c>
      <c r="E1384" s="2" t="s">
        <v>627</v>
      </c>
      <c r="F1384" s="2" t="s">
        <v>628</v>
      </c>
      <c r="G1384" s="66">
        <v>45221</v>
      </c>
      <c r="L1384" s="2" t="s">
        <v>629</v>
      </c>
      <c r="M1384" s="2" t="s">
        <v>124</v>
      </c>
      <c r="Z1384" s="2" t="s">
        <v>630</v>
      </c>
      <c r="AA1384" s="2" t="s">
        <v>0</v>
      </c>
      <c r="AB1384" s="2" t="s">
        <v>631</v>
      </c>
      <c r="AK1384" s="2" t="s">
        <v>632</v>
      </c>
      <c r="AO1384" s="2">
        <v>1</v>
      </c>
      <c r="AP1384" s="2" t="s">
        <v>633</v>
      </c>
      <c r="AR1384" s="2" t="s">
        <v>311</v>
      </c>
      <c r="AT1384" s="2" t="s">
        <v>438</v>
      </c>
      <c r="AX1384" s="2" t="s">
        <v>634</v>
      </c>
      <c r="AZ1384" s="2" t="s">
        <v>690</v>
      </c>
      <c r="BH1384" s="2">
        <v>9.5238095238095247E-3</v>
      </c>
      <c r="BI1384" s="2">
        <v>100</v>
      </c>
      <c r="BV1384" s="2" t="s">
        <v>636</v>
      </c>
      <c r="BW1384" s="2" t="s">
        <v>637</v>
      </c>
      <c r="CB1384" s="2" t="s">
        <v>638</v>
      </c>
    </row>
    <row r="1385" spans="1:80" s="2" customFormat="1" ht="13.8" x14ac:dyDescent="0.3">
      <c r="A1385" s="2" t="s">
        <v>117</v>
      </c>
      <c r="B1385" s="2" t="s">
        <v>185</v>
      </c>
      <c r="C1385" s="2" t="s">
        <v>740</v>
      </c>
      <c r="E1385" s="2" t="s">
        <v>627</v>
      </c>
      <c r="F1385" s="2" t="s">
        <v>628</v>
      </c>
      <c r="G1385" s="66">
        <v>45221</v>
      </c>
      <c r="L1385" s="2" t="s">
        <v>629</v>
      </c>
      <c r="M1385" s="2" t="s">
        <v>124</v>
      </c>
      <c r="Z1385" s="2" t="s">
        <v>630</v>
      </c>
      <c r="AA1385" s="2" t="s">
        <v>0</v>
      </c>
      <c r="AB1385" s="2" t="s">
        <v>631</v>
      </c>
      <c r="AK1385" s="2" t="s">
        <v>632</v>
      </c>
      <c r="AO1385" s="2">
        <v>1</v>
      </c>
      <c r="AP1385" s="2" t="s">
        <v>633</v>
      </c>
      <c r="AR1385" s="2" t="s">
        <v>311</v>
      </c>
      <c r="AT1385" s="2" t="s">
        <v>438</v>
      </c>
      <c r="AX1385" s="2" t="s">
        <v>634</v>
      </c>
      <c r="AZ1385" s="2" t="s">
        <v>743</v>
      </c>
      <c r="BH1385" s="2">
        <v>9.5238095238095247E-3</v>
      </c>
      <c r="BI1385" s="2">
        <v>100</v>
      </c>
      <c r="BV1385" s="2" t="s">
        <v>636</v>
      </c>
      <c r="BW1385" s="2" t="s">
        <v>637</v>
      </c>
      <c r="CB1385" s="2" t="s">
        <v>638</v>
      </c>
    </row>
    <row r="1386" spans="1:80" s="2" customFormat="1" ht="13.8" x14ac:dyDescent="0.3">
      <c r="A1386" s="2" t="s">
        <v>117</v>
      </c>
      <c r="B1386" s="2" t="s">
        <v>185</v>
      </c>
      <c r="C1386" s="2" t="s">
        <v>740</v>
      </c>
      <c r="E1386" s="2" t="s">
        <v>627</v>
      </c>
      <c r="F1386" s="2" t="s">
        <v>628</v>
      </c>
      <c r="G1386" s="66">
        <v>45221</v>
      </c>
      <c r="L1386" s="2" t="s">
        <v>629</v>
      </c>
      <c r="M1386" s="2" t="s">
        <v>124</v>
      </c>
      <c r="Z1386" s="2" t="s">
        <v>630</v>
      </c>
      <c r="AA1386" s="2" t="s">
        <v>0</v>
      </c>
      <c r="AB1386" s="2" t="s">
        <v>631</v>
      </c>
      <c r="AK1386" s="2" t="s">
        <v>632</v>
      </c>
      <c r="AO1386" s="2">
        <v>1</v>
      </c>
      <c r="AP1386" s="2" t="s">
        <v>633</v>
      </c>
      <c r="AR1386" s="2" t="s">
        <v>311</v>
      </c>
      <c r="AT1386" s="2" t="s">
        <v>438</v>
      </c>
      <c r="AX1386" s="2" t="s">
        <v>634</v>
      </c>
      <c r="AZ1386" s="2" t="s">
        <v>702</v>
      </c>
      <c r="BH1386" s="2">
        <v>9.5238095238095247E-3</v>
      </c>
      <c r="BI1386" s="2">
        <v>100</v>
      </c>
      <c r="BV1386" s="2" t="s">
        <v>636</v>
      </c>
      <c r="BW1386" s="2" t="s">
        <v>637</v>
      </c>
      <c r="CB1386" s="2" t="s">
        <v>638</v>
      </c>
    </row>
    <row r="1387" spans="1:80" s="2" customFormat="1" ht="13.8" x14ac:dyDescent="0.3">
      <c r="A1387" s="2" t="s">
        <v>117</v>
      </c>
      <c r="B1387" s="2" t="s">
        <v>185</v>
      </c>
      <c r="C1387" s="2" t="s">
        <v>740</v>
      </c>
      <c r="E1387" s="2" t="s">
        <v>627</v>
      </c>
      <c r="F1387" s="2" t="s">
        <v>628</v>
      </c>
      <c r="G1387" s="66">
        <v>45221</v>
      </c>
      <c r="L1387" s="2" t="s">
        <v>629</v>
      </c>
      <c r="M1387" s="2" t="s">
        <v>124</v>
      </c>
      <c r="Z1387" s="2" t="s">
        <v>630</v>
      </c>
      <c r="AA1387" s="2" t="s">
        <v>0</v>
      </c>
      <c r="AB1387" s="2" t="s">
        <v>631</v>
      </c>
      <c r="AK1387" s="2" t="s">
        <v>632</v>
      </c>
      <c r="AO1387" s="2">
        <v>1</v>
      </c>
      <c r="AP1387" s="2" t="s">
        <v>633</v>
      </c>
      <c r="AR1387" s="2" t="s">
        <v>311</v>
      </c>
      <c r="AT1387" s="2" t="s">
        <v>438</v>
      </c>
      <c r="AX1387" s="2" t="s">
        <v>634</v>
      </c>
      <c r="AZ1387" s="2" t="s">
        <v>643</v>
      </c>
      <c r="BH1387" s="2">
        <v>9.5238095238095247E-3</v>
      </c>
      <c r="BI1387" s="2">
        <v>100</v>
      </c>
      <c r="BV1387" s="2" t="s">
        <v>636</v>
      </c>
      <c r="BW1387" s="2" t="s">
        <v>637</v>
      </c>
      <c r="CB1387" s="2" t="s">
        <v>638</v>
      </c>
    </row>
    <row r="1388" spans="1:80" s="2" customFormat="1" ht="13.8" x14ac:dyDescent="0.3">
      <c r="A1388" s="2" t="s">
        <v>117</v>
      </c>
      <c r="B1388" s="2" t="s">
        <v>185</v>
      </c>
      <c r="C1388" s="2" t="s">
        <v>740</v>
      </c>
      <c r="E1388" s="2" t="s">
        <v>627</v>
      </c>
      <c r="F1388" s="2" t="s">
        <v>628</v>
      </c>
      <c r="G1388" s="66">
        <v>45221</v>
      </c>
      <c r="L1388" s="2" t="s">
        <v>629</v>
      </c>
      <c r="M1388" s="2" t="s">
        <v>124</v>
      </c>
      <c r="Z1388" s="2" t="s">
        <v>630</v>
      </c>
      <c r="AA1388" s="2" t="s">
        <v>0</v>
      </c>
      <c r="AB1388" s="2" t="s">
        <v>631</v>
      </c>
      <c r="AK1388" s="2" t="s">
        <v>632</v>
      </c>
      <c r="AO1388" s="2">
        <v>13</v>
      </c>
      <c r="AP1388" s="2" t="s">
        <v>633</v>
      </c>
      <c r="AR1388" s="2" t="s">
        <v>311</v>
      </c>
      <c r="AT1388" s="2" t="s">
        <v>438</v>
      </c>
      <c r="AX1388" s="2" t="s">
        <v>634</v>
      </c>
      <c r="AZ1388" s="2" t="s">
        <v>680</v>
      </c>
      <c r="BH1388" s="2">
        <v>0.12380952380952381</v>
      </c>
      <c r="BI1388" s="2">
        <v>100</v>
      </c>
      <c r="BV1388" s="2" t="s">
        <v>636</v>
      </c>
      <c r="BW1388" s="2" t="s">
        <v>637</v>
      </c>
      <c r="CB1388" s="2" t="s">
        <v>638</v>
      </c>
    </row>
    <row r="1389" spans="1:80" s="2" customFormat="1" ht="13.8" x14ac:dyDescent="0.3">
      <c r="A1389" s="2" t="s">
        <v>117</v>
      </c>
      <c r="B1389" s="2" t="s">
        <v>185</v>
      </c>
      <c r="C1389" s="2" t="s">
        <v>740</v>
      </c>
      <c r="E1389" s="2" t="s">
        <v>627</v>
      </c>
      <c r="F1389" s="2" t="s">
        <v>628</v>
      </c>
      <c r="G1389" s="66">
        <v>45221</v>
      </c>
      <c r="L1389" s="2" t="s">
        <v>629</v>
      </c>
      <c r="M1389" s="2" t="s">
        <v>124</v>
      </c>
      <c r="Z1389" s="2" t="s">
        <v>630</v>
      </c>
      <c r="AA1389" s="2" t="s">
        <v>0</v>
      </c>
      <c r="AB1389" s="2" t="s">
        <v>631</v>
      </c>
      <c r="AK1389" s="2" t="s">
        <v>632</v>
      </c>
      <c r="AO1389" s="2">
        <v>2</v>
      </c>
      <c r="AP1389" s="2" t="s">
        <v>633</v>
      </c>
      <c r="AR1389" s="2" t="s">
        <v>311</v>
      </c>
      <c r="AT1389" s="2" t="s">
        <v>438</v>
      </c>
      <c r="AX1389" s="2" t="s">
        <v>634</v>
      </c>
      <c r="AZ1389" s="2" t="s">
        <v>733</v>
      </c>
      <c r="BH1389" s="2">
        <v>1.9047619047619049E-2</v>
      </c>
      <c r="BI1389" s="2">
        <v>100</v>
      </c>
      <c r="BV1389" s="2" t="s">
        <v>636</v>
      </c>
      <c r="BW1389" s="2" t="s">
        <v>637</v>
      </c>
      <c r="CB1389" s="2" t="s">
        <v>638</v>
      </c>
    </row>
    <row r="1390" spans="1:80" s="2" customFormat="1" ht="13.8" x14ac:dyDescent="0.3">
      <c r="A1390" s="2" t="s">
        <v>117</v>
      </c>
      <c r="B1390" s="2" t="s">
        <v>185</v>
      </c>
      <c r="C1390" s="2" t="s">
        <v>740</v>
      </c>
      <c r="E1390" s="2" t="s">
        <v>627</v>
      </c>
      <c r="F1390" s="2" t="s">
        <v>628</v>
      </c>
      <c r="G1390" s="66">
        <v>45221</v>
      </c>
      <c r="L1390" s="2" t="s">
        <v>629</v>
      </c>
      <c r="M1390" s="2" t="s">
        <v>124</v>
      </c>
      <c r="Z1390" s="2" t="s">
        <v>630</v>
      </c>
      <c r="AA1390" s="2" t="s">
        <v>0</v>
      </c>
      <c r="AB1390" s="2" t="s">
        <v>631</v>
      </c>
      <c r="AK1390" s="2" t="s">
        <v>632</v>
      </c>
      <c r="AO1390" s="2">
        <v>12</v>
      </c>
      <c r="AP1390" s="2" t="s">
        <v>633</v>
      </c>
      <c r="AR1390" s="2" t="s">
        <v>311</v>
      </c>
      <c r="AT1390" s="2" t="s">
        <v>438</v>
      </c>
      <c r="AX1390" s="2" t="s">
        <v>634</v>
      </c>
      <c r="AZ1390" s="2" t="s">
        <v>670</v>
      </c>
      <c r="BH1390" s="2">
        <v>0.11428571428571428</v>
      </c>
      <c r="BI1390" s="2">
        <v>100</v>
      </c>
      <c r="BV1390" s="2" t="s">
        <v>636</v>
      </c>
      <c r="BW1390" s="2" t="s">
        <v>637</v>
      </c>
      <c r="CB1390" s="2" t="s">
        <v>638</v>
      </c>
    </row>
    <row r="1391" spans="1:80" s="2" customFormat="1" ht="13.8" x14ac:dyDescent="0.3">
      <c r="A1391" s="2" t="s">
        <v>117</v>
      </c>
      <c r="B1391" s="2" t="s">
        <v>185</v>
      </c>
      <c r="C1391" s="2" t="s">
        <v>740</v>
      </c>
      <c r="E1391" s="2" t="s">
        <v>627</v>
      </c>
      <c r="F1391" s="2" t="s">
        <v>628</v>
      </c>
      <c r="G1391" s="66">
        <v>45221</v>
      </c>
      <c r="L1391" s="2" t="s">
        <v>629</v>
      </c>
      <c r="M1391" s="2" t="s">
        <v>124</v>
      </c>
      <c r="Z1391" s="2" t="s">
        <v>630</v>
      </c>
      <c r="AA1391" s="2" t="s">
        <v>0</v>
      </c>
      <c r="AB1391" s="2" t="s">
        <v>631</v>
      </c>
      <c r="AK1391" s="2" t="s">
        <v>632</v>
      </c>
      <c r="AO1391" s="2">
        <v>2</v>
      </c>
      <c r="AP1391" s="2" t="s">
        <v>633</v>
      </c>
      <c r="AR1391" s="2" t="s">
        <v>311</v>
      </c>
      <c r="AT1391" s="2" t="s">
        <v>438</v>
      </c>
      <c r="AX1391" s="2" t="s">
        <v>634</v>
      </c>
      <c r="AZ1391" s="2" t="s">
        <v>718</v>
      </c>
      <c r="BH1391" s="2">
        <v>1.9047619047619049E-2</v>
      </c>
      <c r="BI1391" s="2">
        <v>100</v>
      </c>
      <c r="BV1391" s="2" t="s">
        <v>636</v>
      </c>
      <c r="BW1391" s="2" t="s">
        <v>637</v>
      </c>
      <c r="CB1391" s="2" t="s">
        <v>638</v>
      </c>
    </row>
    <row r="1392" spans="1:80" s="2" customFormat="1" ht="13.8" x14ac:dyDescent="0.3">
      <c r="A1392" s="2" t="s">
        <v>117</v>
      </c>
      <c r="B1392" s="2" t="s">
        <v>185</v>
      </c>
      <c r="C1392" s="2" t="s">
        <v>740</v>
      </c>
      <c r="E1392" s="2" t="s">
        <v>627</v>
      </c>
      <c r="F1392" s="2" t="s">
        <v>628</v>
      </c>
      <c r="G1392" s="66">
        <v>45221</v>
      </c>
      <c r="L1392" s="2" t="s">
        <v>629</v>
      </c>
      <c r="M1392" s="2" t="s">
        <v>124</v>
      </c>
      <c r="Z1392" s="2" t="s">
        <v>630</v>
      </c>
      <c r="AA1392" s="2" t="s">
        <v>0</v>
      </c>
      <c r="AB1392" s="2" t="s">
        <v>631</v>
      </c>
      <c r="AK1392" s="2" t="s">
        <v>632</v>
      </c>
      <c r="AO1392" s="2">
        <v>1</v>
      </c>
      <c r="AP1392" s="2" t="s">
        <v>633</v>
      </c>
      <c r="AR1392" s="2" t="s">
        <v>311</v>
      </c>
      <c r="AT1392" s="2" t="s">
        <v>438</v>
      </c>
      <c r="AX1392" s="2" t="s">
        <v>634</v>
      </c>
      <c r="AZ1392" s="2" t="s">
        <v>693</v>
      </c>
      <c r="BH1392" s="2">
        <v>9.5238095238095247E-3</v>
      </c>
      <c r="BI1392" s="2">
        <v>100</v>
      </c>
      <c r="BV1392" s="2" t="s">
        <v>636</v>
      </c>
      <c r="BW1392" s="2" t="s">
        <v>637</v>
      </c>
      <c r="CB1392" s="2" t="s">
        <v>638</v>
      </c>
    </row>
    <row r="1393" spans="1:80" s="2" customFormat="1" ht="13.8" x14ac:dyDescent="0.3">
      <c r="A1393" s="2" t="s">
        <v>117</v>
      </c>
      <c r="B1393" s="2" t="s">
        <v>185</v>
      </c>
      <c r="C1393" s="2" t="s">
        <v>740</v>
      </c>
      <c r="E1393" s="2" t="s">
        <v>627</v>
      </c>
      <c r="F1393" s="2" t="s">
        <v>628</v>
      </c>
      <c r="G1393" s="66">
        <v>45221</v>
      </c>
      <c r="L1393" s="2" t="s">
        <v>629</v>
      </c>
      <c r="M1393" s="2" t="s">
        <v>124</v>
      </c>
      <c r="Z1393" s="2" t="s">
        <v>630</v>
      </c>
      <c r="AA1393" s="2" t="s">
        <v>0</v>
      </c>
      <c r="AB1393" s="2" t="s">
        <v>631</v>
      </c>
      <c r="AK1393" s="2" t="s">
        <v>632</v>
      </c>
      <c r="AO1393" s="2">
        <v>9</v>
      </c>
      <c r="AP1393" s="2" t="s">
        <v>633</v>
      </c>
      <c r="AR1393" s="2" t="s">
        <v>311</v>
      </c>
      <c r="AT1393" s="2" t="s">
        <v>438</v>
      </c>
      <c r="AX1393" s="2" t="s">
        <v>634</v>
      </c>
      <c r="AZ1393" s="2" t="s">
        <v>693</v>
      </c>
      <c r="BH1393" s="2">
        <v>8.5714285714285715E-2</v>
      </c>
      <c r="BI1393" s="2">
        <v>100</v>
      </c>
      <c r="BV1393" s="2" t="s">
        <v>636</v>
      </c>
      <c r="BW1393" s="2" t="s">
        <v>637</v>
      </c>
      <c r="CB1393" s="2" t="s">
        <v>638</v>
      </c>
    </row>
    <row r="1394" spans="1:80" s="2" customFormat="1" ht="13.8" x14ac:dyDescent="0.3">
      <c r="A1394" s="2" t="s">
        <v>117</v>
      </c>
      <c r="B1394" s="2" t="s">
        <v>185</v>
      </c>
      <c r="C1394" s="2" t="s">
        <v>740</v>
      </c>
      <c r="E1394" s="2" t="s">
        <v>627</v>
      </c>
      <c r="F1394" s="2" t="s">
        <v>628</v>
      </c>
      <c r="G1394" s="66">
        <v>45221</v>
      </c>
      <c r="L1394" s="2" t="s">
        <v>629</v>
      </c>
      <c r="M1394" s="2" t="s">
        <v>124</v>
      </c>
      <c r="Z1394" s="2" t="s">
        <v>630</v>
      </c>
      <c r="AA1394" s="2" t="s">
        <v>0</v>
      </c>
      <c r="AB1394" s="2" t="s">
        <v>631</v>
      </c>
      <c r="AK1394" s="2" t="s">
        <v>632</v>
      </c>
      <c r="AO1394" s="2">
        <v>4</v>
      </c>
      <c r="AP1394" s="2" t="s">
        <v>633</v>
      </c>
      <c r="AR1394" s="2" t="s">
        <v>311</v>
      </c>
      <c r="AT1394" s="2" t="s">
        <v>438</v>
      </c>
      <c r="AX1394" s="2" t="s">
        <v>634</v>
      </c>
      <c r="AZ1394" s="2" t="s">
        <v>744</v>
      </c>
      <c r="BH1394" s="2">
        <v>3.8095238095238099E-2</v>
      </c>
      <c r="BI1394" s="2">
        <v>100</v>
      </c>
      <c r="BV1394" s="2" t="s">
        <v>636</v>
      </c>
      <c r="BW1394" s="2" t="s">
        <v>637</v>
      </c>
      <c r="CB1394" s="2" t="s">
        <v>638</v>
      </c>
    </row>
    <row r="1395" spans="1:80" s="2" customFormat="1" ht="13.8" x14ac:dyDescent="0.3">
      <c r="A1395" s="2" t="s">
        <v>117</v>
      </c>
      <c r="B1395" s="2" t="s">
        <v>185</v>
      </c>
      <c r="C1395" s="2" t="s">
        <v>740</v>
      </c>
      <c r="E1395" s="2" t="s">
        <v>627</v>
      </c>
      <c r="F1395" s="2" t="s">
        <v>628</v>
      </c>
      <c r="G1395" s="66">
        <v>45221</v>
      </c>
      <c r="L1395" s="2" t="s">
        <v>629</v>
      </c>
      <c r="M1395" s="2" t="s">
        <v>124</v>
      </c>
      <c r="Z1395" s="2" t="s">
        <v>630</v>
      </c>
      <c r="AA1395" s="2" t="s">
        <v>0</v>
      </c>
      <c r="AB1395" s="2" t="s">
        <v>631</v>
      </c>
      <c r="AK1395" s="2" t="s">
        <v>632</v>
      </c>
      <c r="AO1395" s="2">
        <v>3</v>
      </c>
      <c r="AP1395" s="2" t="s">
        <v>633</v>
      </c>
      <c r="AR1395" s="2" t="s">
        <v>311</v>
      </c>
      <c r="AT1395" s="2" t="s">
        <v>438</v>
      </c>
      <c r="AX1395" s="2" t="s">
        <v>634</v>
      </c>
      <c r="AZ1395" s="2" t="s">
        <v>654</v>
      </c>
      <c r="BH1395" s="2">
        <v>2.8571428571428571E-2</v>
      </c>
      <c r="BI1395" s="2">
        <v>100</v>
      </c>
      <c r="BV1395" s="2" t="s">
        <v>636</v>
      </c>
      <c r="BW1395" s="2" t="s">
        <v>637</v>
      </c>
      <c r="CB1395" s="2" t="s">
        <v>638</v>
      </c>
    </row>
    <row r="1396" spans="1:80" s="2" customFormat="1" ht="13.8" x14ac:dyDescent="0.3">
      <c r="A1396" s="2" t="s">
        <v>117</v>
      </c>
      <c r="B1396" s="2" t="s">
        <v>185</v>
      </c>
      <c r="C1396" s="2" t="s">
        <v>740</v>
      </c>
      <c r="E1396" s="2" t="s">
        <v>627</v>
      </c>
      <c r="F1396" s="2" t="s">
        <v>628</v>
      </c>
      <c r="G1396" s="66">
        <v>45221</v>
      </c>
      <c r="L1396" s="2" t="s">
        <v>629</v>
      </c>
      <c r="M1396" s="2" t="s">
        <v>124</v>
      </c>
      <c r="Z1396" s="2" t="s">
        <v>630</v>
      </c>
      <c r="AA1396" s="2" t="s">
        <v>0</v>
      </c>
      <c r="AB1396" s="2" t="s">
        <v>631</v>
      </c>
      <c r="AK1396" s="2" t="s">
        <v>632</v>
      </c>
      <c r="AO1396" s="2">
        <v>5</v>
      </c>
      <c r="AP1396" s="2" t="s">
        <v>633</v>
      </c>
      <c r="AR1396" s="2" t="s">
        <v>311</v>
      </c>
      <c r="AT1396" s="2" t="s">
        <v>438</v>
      </c>
      <c r="AX1396" s="2" t="s">
        <v>634</v>
      </c>
      <c r="AZ1396" s="2" t="s">
        <v>655</v>
      </c>
      <c r="BH1396" s="2">
        <v>4.7619047619047616E-2</v>
      </c>
      <c r="BI1396" s="2">
        <v>100</v>
      </c>
      <c r="BV1396" s="2" t="s">
        <v>636</v>
      </c>
      <c r="BW1396" s="2" t="s">
        <v>637</v>
      </c>
      <c r="CB1396" s="2" t="s">
        <v>638</v>
      </c>
    </row>
    <row r="1397" spans="1:80" s="2" customFormat="1" ht="13.8" x14ac:dyDescent="0.3">
      <c r="A1397" s="2" t="s">
        <v>117</v>
      </c>
      <c r="B1397" s="2" t="s">
        <v>185</v>
      </c>
      <c r="C1397" s="2" t="s">
        <v>740</v>
      </c>
      <c r="E1397" s="2" t="s">
        <v>627</v>
      </c>
      <c r="F1397" s="2" t="s">
        <v>628</v>
      </c>
      <c r="G1397" s="66">
        <v>45221</v>
      </c>
      <c r="L1397" s="2" t="s">
        <v>629</v>
      </c>
      <c r="M1397" s="2" t="s">
        <v>124</v>
      </c>
      <c r="Z1397" s="2" t="s">
        <v>630</v>
      </c>
      <c r="AA1397" s="2" t="s">
        <v>0</v>
      </c>
      <c r="AB1397" s="2" t="s">
        <v>631</v>
      </c>
      <c r="AK1397" s="2" t="s">
        <v>632</v>
      </c>
      <c r="AO1397" s="2">
        <v>5</v>
      </c>
      <c r="AP1397" s="2" t="s">
        <v>633</v>
      </c>
      <c r="AR1397" s="2" t="s">
        <v>311</v>
      </c>
      <c r="AT1397" s="2" t="s">
        <v>438</v>
      </c>
      <c r="AX1397" s="2" t="s">
        <v>634</v>
      </c>
      <c r="AZ1397" s="2" t="s">
        <v>657</v>
      </c>
      <c r="BH1397" s="2">
        <v>4.7619047619047616E-2</v>
      </c>
      <c r="BI1397" s="2">
        <v>100</v>
      </c>
      <c r="BV1397" s="2" t="s">
        <v>636</v>
      </c>
      <c r="BW1397" s="2" t="s">
        <v>637</v>
      </c>
      <c r="CB1397" s="2" t="s">
        <v>638</v>
      </c>
    </row>
    <row r="1398" spans="1:80" s="2" customFormat="1" ht="13.8" x14ac:dyDescent="0.3">
      <c r="A1398" s="2" t="s">
        <v>117</v>
      </c>
      <c r="B1398" s="2" t="s">
        <v>185</v>
      </c>
      <c r="C1398" s="2" t="s">
        <v>740</v>
      </c>
      <c r="E1398" s="2" t="s">
        <v>627</v>
      </c>
      <c r="F1398" s="2" t="s">
        <v>628</v>
      </c>
      <c r="G1398" s="66">
        <v>45221</v>
      </c>
      <c r="L1398" s="2" t="s">
        <v>629</v>
      </c>
      <c r="M1398" s="2" t="s">
        <v>124</v>
      </c>
      <c r="Z1398" s="2" t="s">
        <v>630</v>
      </c>
      <c r="AA1398" s="2" t="s">
        <v>0</v>
      </c>
      <c r="AB1398" s="2" t="s">
        <v>631</v>
      </c>
      <c r="AK1398" s="2" t="s">
        <v>632</v>
      </c>
      <c r="AO1398" s="2">
        <v>5</v>
      </c>
      <c r="AP1398" s="2" t="s">
        <v>633</v>
      </c>
      <c r="AR1398" s="2" t="s">
        <v>311</v>
      </c>
      <c r="AT1398" s="2" t="s">
        <v>438</v>
      </c>
      <c r="AX1398" s="2" t="s">
        <v>634</v>
      </c>
      <c r="AZ1398" s="2" t="s">
        <v>713</v>
      </c>
      <c r="BH1398" s="2">
        <v>4.7619047619047616E-2</v>
      </c>
      <c r="BI1398" s="2">
        <v>100</v>
      </c>
      <c r="BV1398" s="2" t="s">
        <v>636</v>
      </c>
      <c r="BW1398" s="2" t="s">
        <v>637</v>
      </c>
      <c r="CB1398" s="2" t="s">
        <v>638</v>
      </c>
    </row>
    <row r="1399" spans="1:80" s="2" customFormat="1" ht="13.8" x14ac:dyDescent="0.3">
      <c r="A1399" s="2" t="s">
        <v>117</v>
      </c>
      <c r="B1399" s="2" t="s">
        <v>185</v>
      </c>
      <c r="C1399" s="2" t="s">
        <v>740</v>
      </c>
      <c r="E1399" s="2" t="s">
        <v>627</v>
      </c>
      <c r="F1399" s="2" t="s">
        <v>628</v>
      </c>
      <c r="G1399" s="66">
        <v>45221</v>
      </c>
      <c r="L1399" s="2" t="s">
        <v>629</v>
      </c>
      <c r="M1399" s="2" t="s">
        <v>124</v>
      </c>
      <c r="Z1399" s="2" t="s">
        <v>630</v>
      </c>
      <c r="AA1399" s="2" t="s">
        <v>0</v>
      </c>
      <c r="AB1399" s="2" t="s">
        <v>631</v>
      </c>
      <c r="AK1399" s="2" t="s">
        <v>632</v>
      </c>
      <c r="AO1399" s="2">
        <v>10</v>
      </c>
      <c r="AP1399" s="2" t="s">
        <v>633</v>
      </c>
      <c r="AR1399" s="2" t="s">
        <v>311</v>
      </c>
      <c r="AT1399" s="2" t="s">
        <v>438</v>
      </c>
      <c r="AX1399" s="2" t="s">
        <v>634</v>
      </c>
      <c r="AZ1399" s="2" t="s">
        <v>714</v>
      </c>
      <c r="BH1399" s="2">
        <v>9.5238095238095233E-2</v>
      </c>
      <c r="BI1399" s="2">
        <v>100</v>
      </c>
      <c r="BV1399" s="2" t="s">
        <v>636</v>
      </c>
      <c r="BW1399" s="2" t="s">
        <v>637</v>
      </c>
      <c r="CB1399" s="2" t="s">
        <v>638</v>
      </c>
    </row>
    <row r="1400" spans="1:80" s="2" customFormat="1" ht="13.8" x14ac:dyDescent="0.3">
      <c r="A1400" s="2" t="s">
        <v>117</v>
      </c>
      <c r="B1400" s="2" t="s">
        <v>185</v>
      </c>
      <c r="C1400" s="2" t="s">
        <v>740</v>
      </c>
      <c r="E1400" s="2" t="s">
        <v>627</v>
      </c>
      <c r="F1400" s="2" t="s">
        <v>628</v>
      </c>
      <c r="G1400" s="66">
        <v>45221</v>
      </c>
      <c r="L1400" s="2" t="s">
        <v>629</v>
      </c>
      <c r="M1400" s="2" t="s">
        <v>124</v>
      </c>
      <c r="Z1400" s="2" t="s">
        <v>630</v>
      </c>
      <c r="AA1400" s="2" t="s">
        <v>0</v>
      </c>
      <c r="AB1400" s="2" t="s">
        <v>631</v>
      </c>
      <c r="AK1400" s="2" t="s">
        <v>632</v>
      </c>
      <c r="AO1400" s="2">
        <v>1</v>
      </c>
      <c r="AP1400" s="2" t="s">
        <v>633</v>
      </c>
      <c r="AR1400" s="2" t="s">
        <v>311</v>
      </c>
      <c r="AT1400" s="2" t="s">
        <v>438</v>
      </c>
      <c r="AX1400" s="2" t="s">
        <v>634</v>
      </c>
      <c r="AZ1400" s="2" t="s">
        <v>685</v>
      </c>
      <c r="BH1400" s="2">
        <v>9.5238095238095247E-3</v>
      </c>
      <c r="BI1400" s="2">
        <v>100</v>
      </c>
      <c r="BV1400" s="2" t="s">
        <v>636</v>
      </c>
      <c r="BW1400" s="2" t="s">
        <v>637</v>
      </c>
      <c r="CB1400" s="2" t="s">
        <v>638</v>
      </c>
    </row>
    <row r="1401" spans="1:80" s="2" customFormat="1" ht="13.8" x14ac:dyDescent="0.3">
      <c r="A1401" s="2" t="s">
        <v>117</v>
      </c>
      <c r="B1401" s="2" t="s">
        <v>185</v>
      </c>
      <c r="C1401" s="2" t="s">
        <v>740</v>
      </c>
      <c r="E1401" s="2" t="s">
        <v>627</v>
      </c>
      <c r="F1401" s="2" t="s">
        <v>628</v>
      </c>
      <c r="G1401" s="66">
        <v>45221</v>
      </c>
      <c r="L1401" s="2" t="s">
        <v>629</v>
      </c>
      <c r="M1401" s="2" t="s">
        <v>124</v>
      </c>
      <c r="Z1401" s="2" t="s">
        <v>630</v>
      </c>
      <c r="AA1401" s="2" t="s">
        <v>0</v>
      </c>
      <c r="AB1401" s="2" t="s">
        <v>631</v>
      </c>
      <c r="AK1401" s="2" t="s">
        <v>632</v>
      </c>
      <c r="AO1401" s="2">
        <v>4</v>
      </c>
      <c r="AP1401" s="2" t="s">
        <v>633</v>
      </c>
      <c r="AR1401" s="2" t="s">
        <v>311</v>
      </c>
      <c r="AT1401" s="2" t="s">
        <v>438</v>
      </c>
      <c r="AX1401" s="2" t="s">
        <v>634</v>
      </c>
      <c r="AZ1401" s="2" t="s">
        <v>745</v>
      </c>
      <c r="BH1401" s="2">
        <v>3.8095238095238099E-2</v>
      </c>
      <c r="BI1401" s="2">
        <v>100</v>
      </c>
      <c r="BV1401" s="2" t="s">
        <v>636</v>
      </c>
      <c r="BW1401" s="2" t="s">
        <v>637</v>
      </c>
      <c r="CB1401" s="2" t="s">
        <v>638</v>
      </c>
    </row>
    <row r="1402" spans="1:80" s="2" customFormat="1" ht="13.8" x14ac:dyDescent="0.3">
      <c r="A1402" s="2" t="s">
        <v>117</v>
      </c>
      <c r="B1402" s="2" t="s">
        <v>211</v>
      </c>
      <c r="C1402" s="2" t="s">
        <v>746</v>
      </c>
      <c r="E1402" s="2" t="s">
        <v>627</v>
      </c>
      <c r="F1402" s="2" t="s">
        <v>628</v>
      </c>
      <c r="G1402" s="66">
        <v>45228</v>
      </c>
      <c r="L1402" s="2" t="s">
        <v>629</v>
      </c>
      <c r="M1402" s="2" t="s">
        <v>124</v>
      </c>
      <c r="Z1402" s="2" t="s">
        <v>630</v>
      </c>
      <c r="AA1402" s="2" t="s">
        <v>0</v>
      </c>
      <c r="AB1402" s="2" t="s">
        <v>631</v>
      </c>
      <c r="AK1402" s="2" t="s">
        <v>632</v>
      </c>
      <c r="AO1402" s="2">
        <v>3</v>
      </c>
      <c r="AP1402" s="2" t="s">
        <v>633</v>
      </c>
      <c r="AR1402" s="2" t="s">
        <v>311</v>
      </c>
      <c r="AT1402" s="2" t="s">
        <v>438</v>
      </c>
      <c r="AX1402" s="2" t="s">
        <v>634</v>
      </c>
      <c r="AZ1402" s="2" t="s">
        <v>659</v>
      </c>
      <c r="BH1402" s="2">
        <v>3.2608695652173912E-2</v>
      </c>
      <c r="BI1402" s="2">
        <v>100</v>
      </c>
      <c r="BV1402" s="2" t="s">
        <v>636</v>
      </c>
      <c r="BW1402" s="2" t="s">
        <v>637</v>
      </c>
      <c r="CB1402" s="2" t="s">
        <v>638</v>
      </c>
    </row>
    <row r="1403" spans="1:80" s="2" customFormat="1" ht="13.8" x14ac:dyDescent="0.3">
      <c r="A1403" s="2" t="s">
        <v>117</v>
      </c>
      <c r="B1403" s="2" t="s">
        <v>211</v>
      </c>
      <c r="C1403" s="2" t="s">
        <v>746</v>
      </c>
      <c r="E1403" s="2" t="s">
        <v>627</v>
      </c>
      <c r="F1403" s="2" t="s">
        <v>628</v>
      </c>
      <c r="G1403" s="66">
        <v>45228</v>
      </c>
      <c r="L1403" s="2" t="s">
        <v>629</v>
      </c>
      <c r="M1403" s="2" t="s">
        <v>124</v>
      </c>
      <c r="Z1403" s="2" t="s">
        <v>630</v>
      </c>
      <c r="AA1403" s="2" t="s">
        <v>0</v>
      </c>
      <c r="AB1403" s="2" t="s">
        <v>631</v>
      </c>
      <c r="AK1403" s="2" t="s">
        <v>632</v>
      </c>
      <c r="AO1403" s="2">
        <v>9</v>
      </c>
      <c r="AP1403" s="2" t="s">
        <v>633</v>
      </c>
      <c r="AR1403" s="2" t="s">
        <v>311</v>
      </c>
      <c r="AT1403" s="2" t="s">
        <v>438</v>
      </c>
      <c r="AX1403" s="2" t="s">
        <v>634</v>
      </c>
      <c r="AZ1403" s="2" t="s">
        <v>640</v>
      </c>
      <c r="BH1403" s="2">
        <v>9.7826086956521743E-2</v>
      </c>
      <c r="BI1403" s="2">
        <v>100</v>
      </c>
      <c r="BV1403" s="2" t="s">
        <v>636</v>
      </c>
      <c r="BW1403" s="2" t="s">
        <v>637</v>
      </c>
      <c r="CB1403" s="2" t="s">
        <v>638</v>
      </c>
    </row>
    <row r="1404" spans="1:80" s="2" customFormat="1" ht="13.8" x14ac:dyDescent="0.3">
      <c r="A1404" s="2" t="s">
        <v>117</v>
      </c>
      <c r="B1404" s="2" t="s">
        <v>211</v>
      </c>
      <c r="C1404" s="2" t="s">
        <v>746</v>
      </c>
      <c r="E1404" s="2" t="s">
        <v>627</v>
      </c>
      <c r="F1404" s="2" t="s">
        <v>628</v>
      </c>
      <c r="G1404" s="66">
        <v>45228</v>
      </c>
      <c r="L1404" s="2" t="s">
        <v>629</v>
      </c>
      <c r="M1404" s="2" t="s">
        <v>124</v>
      </c>
      <c r="Z1404" s="2" t="s">
        <v>630</v>
      </c>
      <c r="AA1404" s="2" t="s">
        <v>0</v>
      </c>
      <c r="AB1404" s="2" t="s">
        <v>631</v>
      </c>
      <c r="AK1404" s="2" t="s">
        <v>632</v>
      </c>
      <c r="AO1404" s="2">
        <v>1</v>
      </c>
      <c r="AP1404" s="2" t="s">
        <v>633</v>
      </c>
      <c r="AR1404" s="2" t="s">
        <v>311</v>
      </c>
      <c r="AT1404" s="2" t="s">
        <v>438</v>
      </c>
      <c r="AX1404" s="2" t="s">
        <v>634</v>
      </c>
      <c r="AZ1404" s="2" t="s">
        <v>641</v>
      </c>
      <c r="BH1404" s="2">
        <v>1.0869565217391304E-2</v>
      </c>
      <c r="BI1404" s="2">
        <v>100</v>
      </c>
      <c r="BV1404" s="2" t="s">
        <v>636</v>
      </c>
      <c r="BW1404" s="2" t="s">
        <v>637</v>
      </c>
      <c r="CB1404" s="2" t="s">
        <v>638</v>
      </c>
    </row>
    <row r="1405" spans="1:80" s="2" customFormat="1" ht="13.8" x14ac:dyDescent="0.3">
      <c r="A1405" s="2" t="s">
        <v>117</v>
      </c>
      <c r="B1405" s="2" t="s">
        <v>211</v>
      </c>
      <c r="C1405" s="2" t="s">
        <v>746</v>
      </c>
      <c r="E1405" s="2" t="s">
        <v>627</v>
      </c>
      <c r="F1405" s="2" t="s">
        <v>628</v>
      </c>
      <c r="G1405" s="66">
        <v>45228</v>
      </c>
      <c r="L1405" s="2" t="s">
        <v>629</v>
      </c>
      <c r="M1405" s="2" t="s">
        <v>124</v>
      </c>
      <c r="Z1405" s="2" t="s">
        <v>630</v>
      </c>
      <c r="AA1405" s="2" t="s">
        <v>0</v>
      </c>
      <c r="AB1405" s="2" t="s">
        <v>631</v>
      </c>
      <c r="AK1405" s="2" t="s">
        <v>632</v>
      </c>
      <c r="AO1405" s="2">
        <v>1</v>
      </c>
      <c r="AP1405" s="2" t="s">
        <v>633</v>
      </c>
      <c r="AR1405" s="2" t="s">
        <v>311</v>
      </c>
      <c r="AT1405" s="2" t="s">
        <v>438</v>
      </c>
      <c r="AX1405" s="2" t="s">
        <v>634</v>
      </c>
      <c r="AZ1405" s="2" t="s">
        <v>701</v>
      </c>
      <c r="BH1405" s="2">
        <v>1.0869565217391304E-2</v>
      </c>
      <c r="BI1405" s="2">
        <v>100</v>
      </c>
      <c r="BV1405" s="2" t="s">
        <v>636</v>
      </c>
      <c r="BW1405" s="2" t="s">
        <v>637</v>
      </c>
      <c r="CB1405" s="2" t="s">
        <v>638</v>
      </c>
    </row>
    <row r="1406" spans="1:80" s="2" customFormat="1" ht="13.8" x14ac:dyDescent="0.3">
      <c r="A1406" s="2" t="s">
        <v>117</v>
      </c>
      <c r="B1406" s="2" t="s">
        <v>211</v>
      </c>
      <c r="C1406" s="2" t="s">
        <v>746</v>
      </c>
      <c r="E1406" s="2" t="s">
        <v>627</v>
      </c>
      <c r="F1406" s="2" t="s">
        <v>628</v>
      </c>
      <c r="G1406" s="66">
        <v>45228</v>
      </c>
      <c r="L1406" s="2" t="s">
        <v>629</v>
      </c>
      <c r="M1406" s="2" t="s">
        <v>124</v>
      </c>
      <c r="Z1406" s="2" t="s">
        <v>630</v>
      </c>
      <c r="AA1406" s="2" t="s">
        <v>0</v>
      </c>
      <c r="AB1406" s="2" t="s">
        <v>631</v>
      </c>
      <c r="AK1406" s="2" t="s">
        <v>632</v>
      </c>
      <c r="AO1406" s="2">
        <v>1</v>
      </c>
      <c r="AP1406" s="2" t="s">
        <v>633</v>
      </c>
      <c r="AR1406" s="2" t="s">
        <v>311</v>
      </c>
      <c r="AT1406" s="2" t="s">
        <v>438</v>
      </c>
      <c r="AX1406" s="2" t="s">
        <v>634</v>
      </c>
      <c r="AZ1406" s="2" t="s">
        <v>642</v>
      </c>
      <c r="BH1406" s="2">
        <v>1.0869565217391304E-2</v>
      </c>
      <c r="BI1406" s="2">
        <v>100</v>
      </c>
      <c r="BV1406" s="2" t="s">
        <v>636</v>
      </c>
      <c r="BW1406" s="2" t="s">
        <v>637</v>
      </c>
      <c r="CB1406" s="2" t="s">
        <v>638</v>
      </c>
    </row>
    <row r="1407" spans="1:80" s="2" customFormat="1" ht="13.8" x14ac:dyDescent="0.3">
      <c r="A1407" s="2" t="s">
        <v>117</v>
      </c>
      <c r="B1407" s="2" t="s">
        <v>211</v>
      </c>
      <c r="C1407" s="2" t="s">
        <v>746</v>
      </c>
      <c r="E1407" s="2" t="s">
        <v>627</v>
      </c>
      <c r="F1407" s="2" t="s">
        <v>628</v>
      </c>
      <c r="G1407" s="66">
        <v>45228</v>
      </c>
      <c r="L1407" s="2" t="s">
        <v>629</v>
      </c>
      <c r="M1407" s="2" t="s">
        <v>124</v>
      </c>
      <c r="Z1407" s="2" t="s">
        <v>630</v>
      </c>
      <c r="AA1407" s="2" t="s">
        <v>0</v>
      </c>
      <c r="AB1407" s="2" t="s">
        <v>631</v>
      </c>
      <c r="AK1407" s="2" t="s">
        <v>632</v>
      </c>
      <c r="AO1407" s="2">
        <v>1</v>
      </c>
      <c r="AP1407" s="2" t="s">
        <v>633</v>
      </c>
      <c r="AR1407" s="2" t="s">
        <v>311</v>
      </c>
      <c r="AT1407" s="2" t="s">
        <v>438</v>
      </c>
      <c r="AX1407" s="2" t="s">
        <v>634</v>
      </c>
      <c r="AZ1407" s="2" t="s">
        <v>747</v>
      </c>
      <c r="BH1407" s="2">
        <v>1.0869565217391304E-2</v>
      </c>
      <c r="BI1407" s="2">
        <v>100</v>
      </c>
      <c r="BV1407" s="2" t="s">
        <v>636</v>
      </c>
      <c r="BW1407" s="2" t="s">
        <v>637</v>
      </c>
      <c r="CB1407" s="2" t="s">
        <v>638</v>
      </c>
    </row>
    <row r="1408" spans="1:80" s="2" customFormat="1" ht="13.8" x14ac:dyDescent="0.3">
      <c r="A1408" s="2" t="s">
        <v>117</v>
      </c>
      <c r="B1408" s="2" t="s">
        <v>211</v>
      </c>
      <c r="C1408" s="2" t="s">
        <v>746</v>
      </c>
      <c r="E1408" s="2" t="s">
        <v>627</v>
      </c>
      <c r="F1408" s="2" t="s">
        <v>628</v>
      </c>
      <c r="G1408" s="66">
        <v>45228</v>
      </c>
      <c r="L1408" s="2" t="s">
        <v>629</v>
      </c>
      <c r="M1408" s="2" t="s">
        <v>124</v>
      </c>
      <c r="Z1408" s="2" t="s">
        <v>630</v>
      </c>
      <c r="AA1408" s="2" t="s">
        <v>0</v>
      </c>
      <c r="AB1408" s="2" t="s">
        <v>631</v>
      </c>
      <c r="AK1408" s="2" t="s">
        <v>632</v>
      </c>
      <c r="AO1408" s="2">
        <v>12</v>
      </c>
      <c r="AP1408" s="2" t="s">
        <v>633</v>
      </c>
      <c r="AR1408" s="2" t="s">
        <v>311</v>
      </c>
      <c r="AT1408" s="2" t="s">
        <v>438</v>
      </c>
      <c r="AX1408" s="2" t="s">
        <v>634</v>
      </c>
      <c r="AZ1408" s="2" t="s">
        <v>644</v>
      </c>
      <c r="BH1408" s="2">
        <v>0.13043478260869565</v>
      </c>
      <c r="BI1408" s="2">
        <v>100</v>
      </c>
      <c r="BV1408" s="2" t="s">
        <v>636</v>
      </c>
      <c r="BW1408" s="2" t="s">
        <v>637</v>
      </c>
      <c r="CB1408" s="2" t="s">
        <v>638</v>
      </c>
    </row>
    <row r="1409" spans="1:80" s="2" customFormat="1" ht="13.8" x14ac:dyDescent="0.3">
      <c r="A1409" s="2" t="s">
        <v>117</v>
      </c>
      <c r="B1409" s="2" t="s">
        <v>211</v>
      </c>
      <c r="C1409" s="2" t="s">
        <v>746</v>
      </c>
      <c r="E1409" s="2" t="s">
        <v>627</v>
      </c>
      <c r="F1409" s="2" t="s">
        <v>628</v>
      </c>
      <c r="G1409" s="66">
        <v>45228</v>
      </c>
      <c r="L1409" s="2" t="s">
        <v>629</v>
      </c>
      <c r="M1409" s="2" t="s">
        <v>124</v>
      </c>
      <c r="Z1409" s="2" t="s">
        <v>630</v>
      </c>
      <c r="AA1409" s="2" t="s">
        <v>0</v>
      </c>
      <c r="AB1409" s="2" t="s">
        <v>631</v>
      </c>
      <c r="AK1409" s="2" t="s">
        <v>632</v>
      </c>
      <c r="AO1409" s="2">
        <v>3</v>
      </c>
      <c r="AP1409" s="2" t="s">
        <v>633</v>
      </c>
      <c r="AR1409" s="2" t="s">
        <v>311</v>
      </c>
      <c r="AT1409" s="2" t="s">
        <v>438</v>
      </c>
      <c r="AX1409" s="2" t="s">
        <v>634</v>
      </c>
      <c r="AZ1409" s="2" t="s">
        <v>735</v>
      </c>
      <c r="BH1409" s="2">
        <v>3.2608695652173912E-2</v>
      </c>
      <c r="BI1409" s="2">
        <v>100</v>
      </c>
      <c r="BV1409" s="2" t="s">
        <v>636</v>
      </c>
      <c r="BW1409" s="2" t="s">
        <v>637</v>
      </c>
      <c r="CB1409" s="2" t="s">
        <v>638</v>
      </c>
    </row>
    <row r="1410" spans="1:80" s="2" customFormat="1" ht="13.8" x14ac:dyDescent="0.3">
      <c r="A1410" s="2" t="s">
        <v>117</v>
      </c>
      <c r="B1410" s="2" t="s">
        <v>211</v>
      </c>
      <c r="C1410" s="2" t="s">
        <v>746</v>
      </c>
      <c r="E1410" s="2" t="s">
        <v>627</v>
      </c>
      <c r="F1410" s="2" t="s">
        <v>628</v>
      </c>
      <c r="G1410" s="66">
        <v>45228</v>
      </c>
      <c r="L1410" s="2" t="s">
        <v>629</v>
      </c>
      <c r="M1410" s="2" t="s">
        <v>124</v>
      </c>
      <c r="Z1410" s="2" t="s">
        <v>630</v>
      </c>
      <c r="AA1410" s="2" t="s">
        <v>0</v>
      </c>
      <c r="AB1410" s="2" t="s">
        <v>631</v>
      </c>
      <c r="AK1410" s="2" t="s">
        <v>632</v>
      </c>
      <c r="AO1410" s="2">
        <v>1</v>
      </c>
      <c r="AP1410" s="2" t="s">
        <v>633</v>
      </c>
      <c r="AR1410" s="2" t="s">
        <v>311</v>
      </c>
      <c r="AT1410" s="2" t="s">
        <v>438</v>
      </c>
      <c r="AX1410" s="2" t="s">
        <v>634</v>
      </c>
      <c r="AZ1410" s="2" t="s">
        <v>646</v>
      </c>
      <c r="BH1410" s="2">
        <v>1.0869565217391304E-2</v>
      </c>
      <c r="BI1410" s="2">
        <v>100</v>
      </c>
      <c r="BV1410" s="2" t="s">
        <v>636</v>
      </c>
      <c r="BW1410" s="2" t="s">
        <v>637</v>
      </c>
      <c r="CB1410" s="2" t="s">
        <v>638</v>
      </c>
    </row>
    <row r="1411" spans="1:80" s="2" customFormat="1" ht="13.8" x14ac:dyDescent="0.3">
      <c r="A1411" s="2" t="s">
        <v>117</v>
      </c>
      <c r="B1411" s="2" t="s">
        <v>211</v>
      </c>
      <c r="C1411" s="2" t="s">
        <v>746</v>
      </c>
      <c r="E1411" s="2" t="s">
        <v>627</v>
      </c>
      <c r="F1411" s="2" t="s">
        <v>628</v>
      </c>
      <c r="G1411" s="66">
        <v>45228</v>
      </c>
      <c r="L1411" s="2" t="s">
        <v>629</v>
      </c>
      <c r="M1411" s="2" t="s">
        <v>124</v>
      </c>
      <c r="Z1411" s="2" t="s">
        <v>630</v>
      </c>
      <c r="AA1411" s="2" t="s">
        <v>0</v>
      </c>
      <c r="AB1411" s="2" t="s">
        <v>631</v>
      </c>
      <c r="AK1411" s="2" t="s">
        <v>632</v>
      </c>
      <c r="AO1411" s="2">
        <v>9</v>
      </c>
      <c r="AP1411" s="2" t="s">
        <v>633</v>
      </c>
      <c r="AR1411" s="2" t="s">
        <v>311</v>
      </c>
      <c r="AT1411" s="2" t="s">
        <v>438</v>
      </c>
      <c r="AX1411" s="2" t="s">
        <v>634</v>
      </c>
      <c r="AZ1411" s="2" t="s">
        <v>647</v>
      </c>
      <c r="BH1411" s="2">
        <v>9.7826086956521743E-2</v>
      </c>
      <c r="BI1411" s="2">
        <v>100</v>
      </c>
      <c r="BV1411" s="2" t="s">
        <v>636</v>
      </c>
      <c r="BW1411" s="2" t="s">
        <v>637</v>
      </c>
      <c r="CB1411" s="2" t="s">
        <v>638</v>
      </c>
    </row>
    <row r="1412" spans="1:80" s="2" customFormat="1" ht="13.8" x14ac:dyDescent="0.3">
      <c r="A1412" s="2" t="s">
        <v>117</v>
      </c>
      <c r="B1412" s="2" t="s">
        <v>211</v>
      </c>
      <c r="C1412" s="2" t="s">
        <v>746</v>
      </c>
      <c r="E1412" s="2" t="s">
        <v>627</v>
      </c>
      <c r="F1412" s="2" t="s">
        <v>628</v>
      </c>
      <c r="G1412" s="66">
        <v>45228</v>
      </c>
      <c r="L1412" s="2" t="s">
        <v>629</v>
      </c>
      <c r="M1412" s="2" t="s">
        <v>124</v>
      </c>
      <c r="Z1412" s="2" t="s">
        <v>630</v>
      </c>
      <c r="AA1412" s="2" t="s">
        <v>0</v>
      </c>
      <c r="AB1412" s="2" t="s">
        <v>631</v>
      </c>
      <c r="AK1412" s="2" t="s">
        <v>632</v>
      </c>
      <c r="AO1412" s="2">
        <v>4</v>
      </c>
      <c r="AP1412" s="2" t="s">
        <v>633</v>
      </c>
      <c r="AR1412" s="2" t="s">
        <v>311</v>
      </c>
      <c r="AT1412" s="2" t="s">
        <v>438</v>
      </c>
      <c r="AX1412" s="2" t="s">
        <v>634</v>
      </c>
      <c r="AZ1412" s="2" t="s">
        <v>668</v>
      </c>
      <c r="BH1412" s="2">
        <v>4.3478260869565216E-2</v>
      </c>
      <c r="BI1412" s="2">
        <v>100</v>
      </c>
      <c r="BV1412" s="2" t="s">
        <v>636</v>
      </c>
      <c r="BW1412" s="2" t="s">
        <v>637</v>
      </c>
      <c r="CB1412" s="2" t="s">
        <v>638</v>
      </c>
    </row>
    <row r="1413" spans="1:80" s="2" customFormat="1" ht="13.8" x14ac:dyDescent="0.3">
      <c r="A1413" s="2" t="s">
        <v>117</v>
      </c>
      <c r="B1413" s="2" t="s">
        <v>211</v>
      </c>
      <c r="C1413" s="2" t="s">
        <v>746</v>
      </c>
      <c r="E1413" s="2" t="s">
        <v>627</v>
      </c>
      <c r="F1413" s="2" t="s">
        <v>628</v>
      </c>
      <c r="G1413" s="66">
        <v>45228</v>
      </c>
      <c r="L1413" s="2" t="s">
        <v>629</v>
      </c>
      <c r="M1413" s="2" t="s">
        <v>124</v>
      </c>
      <c r="Z1413" s="2" t="s">
        <v>630</v>
      </c>
      <c r="AA1413" s="2" t="s">
        <v>0</v>
      </c>
      <c r="AB1413" s="2" t="s">
        <v>631</v>
      </c>
      <c r="AK1413" s="2" t="s">
        <v>632</v>
      </c>
      <c r="AO1413" s="2">
        <v>10</v>
      </c>
      <c r="AP1413" s="2" t="s">
        <v>633</v>
      </c>
      <c r="AR1413" s="2" t="s">
        <v>311</v>
      </c>
      <c r="AT1413" s="2" t="s">
        <v>438</v>
      </c>
      <c r="AX1413" s="2" t="s">
        <v>634</v>
      </c>
      <c r="AZ1413" s="2" t="s">
        <v>670</v>
      </c>
      <c r="BH1413" s="2">
        <v>0.10869565217391304</v>
      </c>
      <c r="BI1413" s="2">
        <v>100</v>
      </c>
      <c r="BV1413" s="2" t="s">
        <v>636</v>
      </c>
      <c r="BW1413" s="2" t="s">
        <v>637</v>
      </c>
      <c r="CB1413" s="2" t="s">
        <v>638</v>
      </c>
    </row>
    <row r="1414" spans="1:80" s="2" customFormat="1" ht="13.8" x14ac:dyDescent="0.3">
      <c r="A1414" s="2" t="s">
        <v>117</v>
      </c>
      <c r="B1414" s="2" t="s">
        <v>211</v>
      </c>
      <c r="C1414" s="2" t="s">
        <v>746</v>
      </c>
      <c r="E1414" s="2" t="s">
        <v>627</v>
      </c>
      <c r="F1414" s="2" t="s">
        <v>628</v>
      </c>
      <c r="G1414" s="66">
        <v>45228</v>
      </c>
      <c r="L1414" s="2" t="s">
        <v>629</v>
      </c>
      <c r="M1414" s="2" t="s">
        <v>124</v>
      </c>
      <c r="Z1414" s="2" t="s">
        <v>630</v>
      </c>
      <c r="AA1414" s="2" t="s">
        <v>0</v>
      </c>
      <c r="AB1414" s="2" t="s">
        <v>631</v>
      </c>
      <c r="AK1414" s="2" t="s">
        <v>632</v>
      </c>
      <c r="AO1414" s="2">
        <v>4</v>
      </c>
      <c r="AP1414" s="2" t="s">
        <v>633</v>
      </c>
      <c r="AR1414" s="2" t="s">
        <v>311</v>
      </c>
      <c r="AT1414" s="2" t="s">
        <v>438</v>
      </c>
      <c r="AX1414" s="2" t="s">
        <v>634</v>
      </c>
      <c r="AZ1414" s="2" t="s">
        <v>654</v>
      </c>
      <c r="BH1414" s="2">
        <v>4.3478260869565216E-2</v>
      </c>
      <c r="BI1414" s="2">
        <v>100</v>
      </c>
      <c r="BV1414" s="2" t="s">
        <v>636</v>
      </c>
      <c r="BW1414" s="2" t="s">
        <v>637</v>
      </c>
      <c r="CB1414" s="2" t="s">
        <v>638</v>
      </c>
    </row>
    <row r="1415" spans="1:80" s="2" customFormat="1" ht="13.8" x14ac:dyDescent="0.3">
      <c r="A1415" s="2" t="s">
        <v>117</v>
      </c>
      <c r="B1415" s="2" t="s">
        <v>211</v>
      </c>
      <c r="C1415" s="2" t="s">
        <v>746</v>
      </c>
      <c r="E1415" s="2" t="s">
        <v>627</v>
      </c>
      <c r="F1415" s="2" t="s">
        <v>628</v>
      </c>
      <c r="G1415" s="66">
        <v>45228</v>
      </c>
      <c r="L1415" s="2" t="s">
        <v>629</v>
      </c>
      <c r="M1415" s="2" t="s">
        <v>124</v>
      </c>
      <c r="Z1415" s="2" t="s">
        <v>630</v>
      </c>
      <c r="AA1415" s="2" t="s">
        <v>0</v>
      </c>
      <c r="AB1415" s="2" t="s">
        <v>631</v>
      </c>
      <c r="AK1415" s="2" t="s">
        <v>632</v>
      </c>
      <c r="AO1415" s="2">
        <v>13</v>
      </c>
      <c r="AP1415" s="2" t="s">
        <v>633</v>
      </c>
      <c r="AR1415" s="2" t="s">
        <v>311</v>
      </c>
      <c r="AT1415" s="2" t="s">
        <v>438</v>
      </c>
      <c r="AX1415" s="2" t="s">
        <v>634</v>
      </c>
      <c r="AZ1415" s="2" t="s">
        <v>657</v>
      </c>
      <c r="BH1415" s="2">
        <v>0.14130434782608695</v>
      </c>
      <c r="BI1415" s="2">
        <v>100</v>
      </c>
      <c r="BV1415" s="2" t="s">
        <v>636</v>
      </c>
      <c r="BW1415" s="2" t="s">
        <v>637</v>
      </c>
      <c r="CB1415" s="2" t="s">
        <v>638</v>
      </c>
    </row>
    <row r="1416" spans="1:80" s="2" customFormat="1" ht="13.8" x14ac:dyDescent="0.3">
      <c r="A1416" s="2" t="s">
        <v>117</v>
      </c>
      <c r="B1416" s="2" t="s">
        <v>211</v>
      </c>
      <c r="C1416" s="2" t="s">
        <v>746</v>
      </c>
      <c r="E1416" s="2" t="s">
        <v>627</v>
      </c>
      <c r="F1416" s="2" t="s">
        <v>628</v>
      </c>
      <c r="G1416" s="66">
        <v>45228</v>
      </c>
      <c r="L1416" s="2" t="s">
        <v>629</v>
      </c>
      <c r="M1416" s="2" t="s">
        <v>124</v>
      </c>
      <c r="Z1416" s="2" t="s">
        <v>630</v>
      </c>
      <c r="AA1416" s="2" t="s">
        <v>0</v>
      </c>
      <c r="AB1416" s="2" t="s">
        <v>631</v>
      </c>
      <c r="AK1416" s="2" t="s">
        <v>632</v>
      </c>
      <c r="AO1416" s="2">
        <v>20</v>
      </c>
      <c r="AP1416" s="2" t="s">
        <v>633</v>
      </c>
      <c r="AR1416" s="2" t="s">
        <v>311</v>
      </c>
      <c r="AT1416" s="2" t="s">
        <v>438</v>
      </c>
      <c r="AX1416" s="2" t="s">
        <v>634</v>
      </c>
      <c r="AZ1416" s="2" t="s">
        <v>713</v>
      </c>
      <c r="BH1416" s="2">
        <v>0.21739130434782608</v>
      </c>
      <c r="BI1416" s="2">
        <v>100</v>
      </c>
      <c r="BV1416" s="2" t="s">
        <v>636</v>
      </c>
      <c r="BW1416" s="2" t="s">
        <v>637</v>
      </c>
      <c r="CB1416" s="2" t="s">
        <v>638</v>
      </c>
    </row>
    <row r="1417" spans="1:80" s="2" customFormat="1" ht="13.8" x14ac:dyDescent="0.3">
      <c r="A1417" s="2" t="s">
        <v>117</v>
      </c>
      <c r="B1417" s="2" t="s">
        <v>211</v>
      </c>
      <c r="C1417" s="2" t="s">
        <v>748</v>
      </c>
      <c r="E1417" s="2" t="s">
        <v>627</v>
      </c>
      <c r="F1417" s="2" t="s">
        <v>628</v>
      </c>
      <c r="G1417" s="66">
        <v>45403</v>
      </c>
      <c r="L1417" s="2" t="s">
        <v>629</v>
      </c>
      <c r="M1417" s="2" t="s">
        <v>124</v>
      </c>
      <c r="Z1417" s="2" t="s">
        <v>630</v>
      </c>
      <c r="AA1417" s="2" t="s">
        <v>0</v>
      </c>
      <c r="AB1417" s="2" t="s">
        <v>631</v>
      </c>
      <c r="AK1417" s="2" t="s">
        <v>632</v>
      </c>
      <c r="AO1417" s="2">
        <v>1</v>
      </c>
      <c r="AP1417" s="2" t="s">
        <v>633</v>
      </c>
      <c r="AR1417" s="2" t="s">
        <v>311</v>
      </c>
      <c r="AT1417" s="2" t="s">
        <v>438</v>
      </c>
      <c r="AX1417" s="2" t="s">
        <v>634</v>
      </c>
      <c r="AZ1417" s="2" t="s">
        <v>749</v>
      </c>
      <c r="BH1417" s="2">
        <v>1.7857142857142856E-2</v>
      </c>
      <c r="BI1417" s="2">
        <v>100</v>
      </c>
      <c r="BV1417" s="2" t="s">
        <v>636</v>
      </c>
      <c r="BW1417" s="2" t="s">
        <v>637</v>
      </c>
      <c r="CB1417" s="2" t="s">
        <v>638</v>
      </c>
    </row>
    <row r="1418" spans="1:80" s="2" customFormat="1" ht="13.8" x14ac:dyDescent="0.3">
      <c r="A1418" s="2" t="s">
        <v>117</v>
      </c>
      <c r="B1418" s="2" t="s">
        <v>211</v>
      </c>
      <c r="C1418" s="2" t="s">
        <v>748</v>
      </c>
      <c r="E1418" s="2" t="s">
        <v>627</v>
      </c>
      <c r="F1418" s="2" t="s">
        <v>628</v>
      </c>
      <c r="G1418" s="66">
        <v>45403</v>
      </c>
      <c r="L1418" s="2" t="s">
        <v>629</v>
      </c>
      <c r="M1418" s="2" t="s">
        <v>124</v>
      </c>
      <c r="Z1418" s="2" t="s">
        <v>630</v>
      </c>
      <c r="AA1418" s="2" t="s">
        <v>0</v>
      </c>
      <c r="AB1418" s="2" t="s">
        <v>631</v>
      </c>
      <c r="AK1418" s="2" t="s">
        <v>632</v>
      </c>
      <c r="AO1418" s="2">
        <v>1</v>
      </c>
      <c r="AP1418" s="2" t="s">
        <v>633</v>
      </c>
      <c r="AR1418" s="2" t="s">
        <v>311</v>
      </c>
      <c r="AT1418" s="2" t="s">
        <v>438</v>
      </c>
      <c r="AX1418" s="2" t="s">
        <v>634</v>
      </c>
      <c r="AZ1418" s="2" t="s">
        <v>661</v>
      </c>
      <c r="BH1418" s="2">
        <v>1.7857142857142856E-2</v>
      </c>
      <c r="BI1418" s="2">
        <v>100</v>
      </c>
      <c r="BV1418" s="2" t="s">
        <v>636</v>
      </c>
      <c r="BW1418" s="2" t="s">
        <v>637</v>
      </c>
      <c r="CB1418" s="2" t="s">
        <v>638</v>
      </c>
    </row>
    <row r="1419" spans="1:80" s="2" customFormat="1" ht="13.8" x14ac:dyDescent="0.3">
      <c r="A1419" s="2" t="s">
        <v>117</v>
      </c>
      <c r="B1419" s="2" t="s">
        <v>211</v>
      </c>
      <c r="C1419" s="2" t="s">
        <v>748</v>
      </c>
      <c r="E1419" s="2" t="s">
        <v>627</v>
      </c>
      <c r="F1419" s="2" t="s">
        <v>628</v>
      </c>
      <c r="G1419" s="66">
        <v>45403</v>
      </c>
      <c r="L1419" s="2" t="s">
        <v>629</v>
      </c>
      <c r="M1419" s="2" t="s">
        <v>124</v>
      </c>
      <c r="Z1419" s="2" t="s">
        <v>630</v>
      </c>
      <c r="AA1419" s="2" t="s">
        <v>0</v>
      </c>
      <c r="AB1419" s="2" t="s">
        <v>631</v>
      </c>
      <c r="AK1419" s="2" t="s">
        <v>632</v>
      </c>
      <c r="AO1419" s="2">
        <v>1</v>
      </c>
      <c r="AP1419" s="2" t="s">
        <v>633</v>
      </c>
      <c r="AR1419" s="2" t="s">
        <v>311</v>
      </c>
      <c r="AT1419" s="2" t="s">
        <v>438</v>
      </c>
      <c r="AX1419" s="2" t="s">
        <v>634</v>
      </c>
      <c r="AZ1419" s="2" t="s">
        <v>750</v>
      </c>
      <c r="BH1419" s="2">
        <v>1.7857142857142856E-2</v>
      </c>
      <c r="BI1419" s="2">
        <v>100</v>
      </c>
      <c r="BV1419" s="2" t="s">
        <v>636</v>
      </c>
      <c r="BW1419" s="2" t="s">
        <v>637</v>
      </c>
      <c r="CB1419" s="2" t="s">
        <v>638</v>
      </c>
    </row>
    <row r="1420" spans="1:80" s="2" customFormat="1" ht="13.8" x14ac:dyDescent="0.3">
      <c r="A1420" s="2" t="s">
        <v>117</v>
      </c>
      <c r="B1420" s="2" t="s">
        <v>211</v>
      </c>
      <c r="C1420" s="2" t="s">
        <v>748</v>
      </c>
      <c r="E1420" s="2" t="s">
        <v>627</v>
      </c>
      <c r="F1420" s="2" t="s">
        <v>628</v>
      </c>
      <c r="G1420" s="66">
        <v>45403</v>
      </c>
      <c r="L1420" s="2" t="s">
        <v>629</v>
      </c>
      <c r="M1420" s="2" t="s">
        <v>124</v>
      </c>
      <c r="Z1420" s="2" t="s">
        <v>630</v>
      </c>
      <c r="AA1420" s="2" t="s">
        <v>0</v>
      </c>
      <c r="AB1420" s="2" t="s">
        <v>631</v>
      </c>
      <c r="AK1420" s="2" t="s">
        <v>632</v>
      </c>
      <c r="AO1420" s="2">
        <v>8</v>
      </c>
      <c r="AP1420" s="2" t="s">
        <v>633</v>
      </c>
      <c r="AR1420" s="2" t="s">
        <v>311</v>
      </c>
      <c r="AT1420" s="2" t="s">
        <v>438</v>
      </c>
      <c r="AX1420" s="2" t="s">
        <v>634</v>
      </c>
      <c r="AZ1420" s="2" t="s">
        <v>689</v>
      </c>
      <c r="BH1420" s="2">
        <v>0.14285714285714285</v>
      </c>
      <c r="BI1420" s="2">
        <v>100</v>
      </c>
      <c r="BV1420" s="2" t="s">
        <v>636</v>
      </c>
      <c r="BW1420" s="2" t="s">
        <v>637</v>
      </c>
      <c r="CB1420" s="2" t="s">
        <v>638</v>
      </c>
    </row>
    <row r="1421" spans="1:80" s="2" customFormat="1" ht="13.8" x14ac:dyDescent="0.3">
      <c r="A1421" s="2" t="s">
        <v>117</v>
      </c>
      <c r="B1421" s="2" t="s">
        <v>211</v>
      </c>
      <c r="C1421" s="2" t="s">
        <v>748</v>
      </c>
      <c r="E1421" s="2" t="s">
        <v>627</v>
      </c>
      <c r="F1421" s="2" t="s">
        <v>628</v>
      </c>
      <c r="G1421" s="66">
        <v>45403</v>
      </c>
      <c r="L1421" s="2" t="s">
        <v>629</v>
      </c>
      <c r="M1421" s="2" t="s">
        <v>124</v>
      </c>
      <c r="Z1421" s="2" t="s">
        <v>630</v>
      </c>
      <c r="AA1421" s="2" t="s">
        <v>0</v>
      </c>
      <c r="AB1421" s="2" t="s">
        <v>631</v>
      </c>
      <c r="AK1421" s="2" t="s">
        <v>632</v>
      </c>
      <c r="AO1421" s="2">
        <v>6</v>
      </c>
      <c r="AP1421" s="2" t="s">
        <v>633</v>
      </c>
      <c r="AR1421" s="2" t="s">
        <v>311</v>
      </c>
      <c r="AT1421" s="2" t="s">
        <v>438</v>
      </c>
      <c r="AX1421" s="2" t="s">
        <v>634</v>
      </c>
      <c r="AZ1421" s="2" t="s">
        <v>640</v>
      </c>
      <c r="BH1421" s="2">
        <v>0.10714285714285714</v>
      </c>
      <c r="BI1421" s="2">
        <v>100</v>
      </c>
      <c r="BV1421" s="2" t="s">
        <v>636</v>
      </c>
      <c r="BW1421" s="2" t="s">
        <v>637</v>
      </c>
      <c r="CB1421" s="2" t="s">
        <v>638</v>
      </c>
    </row>
    <row r="1422" spans="1:80" s="2" customFormat="1" ht="13.8" x14ac:dyDescent="0.3">
      <c r="A1422" s="2" t="s">
        <v>117</v>
      </c>
      <c r="B1422" s="2" t="s">
        <v>211</v>
      </c>
      <c r="C1422" s="2" t="s">
        <v>748</v>
      </c>
      <c r="E1422" s="2" t="s">
        <v>627</v>
      </c>
      <c r="F1422" s="2" t="s">
        <v>628</v>
      </c>
      <c r="G1422" s="66">
        <v>45403</v>
      </c>
      <c r="L1422" s="2" t="s">
        <v>629</v>
      </c>
      <c r="M1422" s="2" t="s">
        <v>124</v>
      </c>
      <c r="Z1422" s="2" t="s">
        <v>630</v>
      </c>
      <c r="AA1422" s="2" t="s">
        <v>0</v>
      </c>
      <c r="AB1422" s="2" t="s">
        <v>631</v>
      </c>
      <c r="AK1422" s="2" t="s">
        <v>632</v>
      </c>
      <c r="AO1422" s="2">
        <v>2</v>
      </c>
      <c r="AP1422" s="2" t="s">
        <v>633</v>
      </c>
      <c r="AR1422" s="2" t="s">
        <v>311</v>
      </c>
      <c r="AT1422" s="2" t="s">
        <v>438</v>
      </c>
      <c r="AX1422" s="2" t="s">
        <v>634</v>
      </c>
      <c r="AZ1422" s="2" t="s">
        <v>701</v>
      </c>
      <c r="BH1422" s="2">
        <v>3.5714285714285712E-2</v>
      </c>
      <c r="BI1422" s="2">
        <v>100</v>
      </c>
      <c r="BV1422" s="2" t="s">
        <v>636</v>
      </c>
      <c r="BW1422" s="2" t="s">
        <v>637</v>
      </c>
      <c r="CB1422" s="2" t="s">
        <v>638</v>
      </c>
    </row>
    <row r="1423" spans="1:80" s="2" customFormat="1" ht="13.8" x14ac:dyDescent="0.3">
      <c r="A1423" s="2" t="s">
        <v>117</v>
      </c>
      <c r="B1423" s="2" t="s">
        <v>211</v>
      </c>
      <c r="C1423" s="2" t="s">
        <v>748</v>
      </c>
      <c r="E1423" s="2" t="s">
        <v>627</v>
      </c>
      <c r="F1423" s="2" t="s">
        <v>628</v>
      </c>
      <c r="G1423" s="66">
        <v>45403</v>
      </c>
      <c r="L1423" s="2" t="s">
        <v>629</v>
      </c>
      <c r="M1423" s="2" t="s">
        <v>124</v>
      </c>
      <c r="Z1423" s="2" t="s">
        <v>630</v>
      </c>
      <c r="AA1423" s="2" t="s">
        <v>0</v>
      </c>
      <c r="AB1423" s="2" t="s">
        <v>631</v>
      </c>
      <c r="AK1423" s="2" t="s">
        <v>632</v>
      </c>
      <c r="AO1423" s="2">
        <v>8</v>
      </c>
      <c r="AP1423" s="2" t="s">
        <v>633</v>
      </c>
      <c r="AR1423" s="2" t="s">
        <v>311</v>
      </c>
      <c r="AT1423" s="2" t="s">
        <v>438</v>
      </c>
      <c r="AX1423" s="2" t="s">
        <v>634</v>
      </c>
      <c r="AZ1423" s="2" t="s">
        <v>644</v>
      </c>
      <c r="BH1423" s="2">
        <v>0.14285714285714285</v>
      </c>
      <c r="BI1423" s="2">
        <v>100</v>
      </c>
      <c r="BV1423" s="2" t="s">
        <v>636</v>
      </c>
      <c r="BW1423" s="2" t="s">
        <v>637</v>
      </c>
      <c r="CB1423" s="2" t="s">
        <v>638</v>
      </c>
    </row>
    <row r="1424" spans="1:80" s="2" customFormat="1" ht="13.8" x14ac:dyDescent="0.3">
      <c r="A1424" s="2" t="s">
        <v>117</v>
      </c>
      <c r="B1424" s="2" t="s">
        <v>211</v>
      </c>
      <c r="C1424" s="2" t="s">
        <v>748</v>
      </c>
      <c r="E1424" s="2" t="s">
        <v>627</v>
      </c>
      <c r="F1424" s="2" t="s">
        <v>628</v>
      </c>
      <c r="G1424" s="66">
        <v>45403</v>
      </c>
      <c r="L1424" s="2" t="s">
        <v>629</v>
      </c>
      <c r="M1424" s="2" t="s">
        <v>124</v>
      </c>
      <c r="Z1424" s="2" t="s">
        <v>630</v>
      </c>
      <c r="AA1424" s="2" t="s">
        <v>0</v>
      </c>
      <c r="AB1424" s="2" t="s">
        <v>631</v>
      </c>
      <c r="AK1424" s="2" t="s">
        <v>632</v>
      </c>
      <c r="AO1424" s="2">
        <v>1</v>
      </c>
      <c r="AP1424" s="2" t="s">
        <v>633</v>
      </c>
      <c r="AR1424" s="2" t="s">
        <v>311</v>
      </c>
      <c r="AT1424" s="2" t="s">
        <v>438</v>
      </c>
      <c r="AX1424" s="2" t="s">
        <v>634</v>
      </c>
      <c r="AZ1424" s="2" t="s">
        <v>646</v>
      </c>
      <c r="BH1424" s="2">
        <v>1.7857142857142856E-2</v>
      </c>
      <c r="BI1424" s="2">
        <v>100</v>
      </c>
      <c r="BV1424" s="2" t="s">
        <v>636</v>
      </c>
      <c r="BW1424" s="2" t="s">
        <v>637</v>
      </c>
      <c r="CB1424" s="2" t="s">
        <v>638</v>
      </c>
    </row>
    <row r="1425" spans="1:80" s="2" customFormat="1" ht="13.8" x14ac:dyDescent="0.3">
      <c r="A1425" s="2" t="s">
        <v>117</v>
      </c>
      <c r="B1425" s="2" t="s">
        <v>211</v>
      </c>
      <c r="C1425" s="2" t="s">
        <v>748</v>
      </c>
      <c r="E1425" s="2" t="s">
        <v>627</v>
      </c>
      <c r="F1425" s="2" t="s">
        <v>628</v>
      </c>
      <c r="G1425" s="66">
        <v>45403</v>
      </c>
      <c r="L1425" s="2" t="s">
        <v>629</v>
      </c>
      <c r="M1425" s="2" t="s">
        <v>124</v>
      </c>
      <c r="Z1425" s="2" t="s">
        <v>630</v>
      </c>
      <c r="AA1425" s="2" t="s">
        <v>0</v>
      </c>
      <c r="AB1425" s="2" t="s">
        <v>631</v>
      </c>
      <c r="AK1425" s="2" t="s">
        <v>632</v>
      </c>
      <c r="AO1425" s="2">
        <v>1</v>
      </c>
      <c r="AP1425" s="2" t="s">
        <v>633</v>
      </c>
      <c r="AR1425" s="2" t="s">
        <v>311</v>
      </c>
      <c r="AT1425" s="2" t="s">
        <v>438</v>
      </c>
      <c r="AX1425" s="2" t="s">
        <v>634</v>
      </c>
      <c r="AZ1425" s="2" t="s">
        <v>692</v>
      </c>
      <c r="BH1425" s="2">
        <v>1.7857142857142856E-2</v>
      </c>
      <c r="BI1425" s="2">
        <v>100</v>
      </c>
      <c r="BV1425" s="2" t="s">
        <v>636</v>
      </c>
      <c r="BW1425" s="2" t="s">
        <v>637</v>
      </c>
      <c r="CB1425" s="2" t="s">
        <v>638</v>
      </c>
    </row>
    <row r="1426" spans="1:80" s="2" customFormat="1" ht="13.8" x14ac:dyDescent="0.3">
      <c r="A1426" s="2" t="s">
        <v>117</v>
      </c>
      <c r="B1426" s="2" t="s">
        <v>211</v>
      </c>
      <c r="C1426" s="2" t="s">
        <v>748</v>
      </c>
      <c r="E1426" s="2" t="s">
        <v>627</v>
      </c>
      <c r="F1426" s="2" t="s">
        <v>628</v>
      </c>
      <c r="G1426" s="66">
        <v>45403</v>
      </c>
      <c r="L1426" s="2" t="s">
        <v>629</v>
      </c>
      <c r="M1426" s="2" t="s">
        <v>124</v>
      </c>
      <c r="Z1426" s="2" t="s">
        <v>630</v>
      </c>
      <c r="AA1426" s="2" t="s">
        <v>0</v>
      </c>
      <c r="AB1426" s="2" t="s">
        <v>631</v>
      </c>
      <c r="AK1426" s="2" t="s">
        <v>632</v>
      </c>
      <c r="AO1426" s="2">
        <v>1</v>
      </c>
      <c r="AP1426" s="2" t="s">
        <v>633</v>
      </c>
      <c r="AR1426" s="2" t="s">
        <v>311</v>
      </c>
      <c r="AT1426" s="2" t="s">
        <v>438</v>
      </c>
      <c r="AX1426" s="2" t="s">
        <v>634</v>
      </c>
      <c r="AZ1426" s="2" t="s">
        <v>751</v>
      </c>
      <c r="BH1426" s="2">
        <v>1.7857142857142856E-2</v>
      </c>
      <c r="BI1426" s="2">
        <v>100</v>
      </c>
      <c r="BV1426" s="2" t="s">
        <v>636</v>
      </c>
      <c r="BW1426" s="2" t="s">
        <v>637</v>
      </c>
      <c r="CB1426" s="2" t="s">
        <v>638</v>
      </c>
    </row>
    <row r="1427" spans="1:80" s="2" customFormat="1" ht="13.8" x14ac:dyDescent="0.3">
      <c r="A1427" s="2" t="s">
        <v>117</v>
      </c>
      <c r="B1427" s="2" t="s">
        <v>211</v>
      </c>
      <c r="C1427" s="2" t="s">
        <v>748</v>
      </c>
      <c r="E1427" s="2" t="s">
        <v>627</v>
      </c>
      <c r="F1427" s="2" t="s">
        <v>628</v>
      </c>
      <c r="G1427" s="66">
        <v>45403</v>
      </c>
      <c r="L1427" s="2" t="s">
        <v>629</v>
      </c>
      <c r="M1427" s="2" t="s">
        <v>124</v>
      </c>
      <c r="Z1427" s="2" t="s">
        <v>630</v>
      </c>
      <c r="AA1427" s="2" t="s">
        <v>0</v>
      </c>
      <c r="AB1427" s="2" t="s">
        <v>631</v>
      </c>
      <c r="AK1427" s="2" t="s">
        <v>632</v>
      </c>
      <c r="AO1427" s="2">
        <v>1</v>
      </c>
      <c r="AP1427" s="2" t="s">
        <v>633</v>
      </c>
      <c r="AR1427" s="2" t="s">
        <v>311</v>
      </c>
      <c r="AT1427" s="2" t="s">
        <v>438</v>
      </c>
      <c r="AX1427" s="2" t="s">
        <v>634</v>
      </c>
      <c r="AZ1427" s="2" t="s">
        <v>752</v>
      </c>
      <c r="BH1427" s="2">
        <v>1.7857142857142856E-2</v>
      </c>
      <c r="BI1427" s="2">
        <v>100</v>
      </c>
      <c r="BV1427" s="2" t="s">
        <v>636</v>
      </c>
      <c r="BW1427" s="2" t="s">
        <v>637</v>
      </c>
      <c r="CB1427" s="2" t="s">
        <v>638</v>
      </c>
    </row>
    <row r="1428" spans="1:80" s="2" customFormat="1" ht="13.8" x14ac:dyDescent="0.3">
      <c r="A1428" s="2" t="s">
        <v>117</v>
      </c>
      <c r="B1428" s="2" t="s">
        <v>211</v>
      </c>
      <c r="C1428" s="2" t="s">
        <v>748</v>
      </c>
      <c r="E1428" s="2" t="s">
        <v>627</v>
      </c>
      <c r="F1428" s="2" t="s">
        <v>628</v>
      </c>
      <c r="G1428" s="66">
        <v>45403</v>
      </c>
      <c r="L1428" s="2" t="s">
        <v>629</v>
      </c>
      <c r="M1428" s="2" t="s">
        <v>124</v>
      </c>
      <c r="Z1428" s="2" t="s">
        <v>630</v>
      </c>
      <c r="AA1428" s="2" t="s">
        <v>0</v>
      </c>
      <c r="AB1428" s="2" t="s">
        <v>631</v>
      </c>
      <c r="AK1428" s="2" t="s">
        <v>632</v>
      </c>
      <c r="AO1428" s="2">
        <v>1</v>
      </c>
      <c r="AP1428" s="2" t="s">
        <v>633</v>
      </c>
      <c r="AR1428" s="2" t="s">
        <v>311</v>
      </c>
      <c r="AT1428" s="2" t="s">
        <v>438</v>
      </c>
      <c r="AX1428" s="2" t="s">
        <v>634</v>
      </c>
      <c r="AZ1428" s="2" t="s">
        <v>693</v>
      </c>
      <c r="BH1428" s="2">
        <v>1.7857142857142856E-2</v>
      </c>
      <c r="BI1428" s="2">
        <v>100</v>
      </c>
      <c r="BV1428" s="2" t="s">
        <v>636</v>
      </c>
      <c r="BW1428" s="2" t="s">
        <v>637</v>
      </c>
      <c r="CB1428" s="2" t="s">
        <v>638</v>
      </c>
    </row>
    <row r="1429" spans="1:80" s="2" customFormat="1" ht="13.8" x14ac:dyDescent="0.3">
      <c r="A1429" s="2" t="s">
        <v>117</v>
      </c>
      <c r="B1429" s="2" t="s">
        <v>211</v>
      </c>
      <c r="C1429" s="2" t="s">
        <v>748</v>
      </c>
      <c r="E1429" s="2" t="s">
        <v>627</v>
      </c>
      <c r="F1429" s="2" t="s">
        <v>628</v>
      </c>
      <c r="G1429" s="66">
        <v>45403</v>
      </c>
      <c r="L1429" s="2" t="s">
        <v>629</v>
      </c>
      <c r="M1429" s="2" t="s">
        <v>124</v>
      </c>
      <c r="Z1429" s="2" t="s">
        <v>630</v>
      </c>
      <c r="AA1429" s="2" t="s">
        <v>0</v>
      </c>
      <c r="AB1429" s="2" t="s">
        <v>631</v>
      </c>
      <c r="AK1429" s="2" t="s">
        <v>632</v>
      </c>
      <c r="AO1429" s="2">
        <v>2</v>
      </c>
      <c r="AP1429" s="2" t="s">
        <v>633</v>
      </c>
      <c r="AR1429" s="2" t="s">
        <v>311</v>
      </c>
      <c r="AT1429" s="2" t="s">
        <v>438</v>
      </c>
      <c r="AX1429" s="2" t="s">
        <v>634</v>
      </c>
      <c r="AZ1429" s="2" t="s">
        <v>654</v>
      </c>
      <c r="BH1429" s="2">
        <v>3.5714285714285712E-2</v>
      </c>
      <c r="BI1429" s="2">
        <v>100</v>
      </c>
      <c r="BV1429" s="2" t="s">
        <v>636</v>
      </c>
      <c r="BW1429" s="2" t="s">
        <v>637</v>
      </c>
      <c r="CB1429" s="2" t="s">
        <v>638</v>
      </c>
    </row>
    <row r="1430" spans="1:80" s="2" customFormat="1" ht="13.8" x14ac:dyDescent="0.3">
      <c r="A1430" s="2" t="s">
        <v>117</v>
      </c>
      <c r="B1430" s="2" t="s">
        <v>211</v>
      </c>
      <c r="C1430" s="2" t="s">
        <v>748</v>
      </c>
      <c r="E1430" s="2" t="s">
        <v>627</v>
      </c>
      <c r="F1430" s="2" t="s">
        <v>628</v>
      </c>
      <c r="G1430" s="66">
        <v>45403</v>
      </c>
      <c r="L1430" s="2" t="s">
        <v>629</v>
      </c>
      <c r="M1430" s="2" t="s">
        <v>124</v>
      </c>
      <c r="Z1430" s="2" t="s">
        <v>630</v>
      </c>
      <c r="AA1430" s="2" t="s">
        <v>0</v>
      </c>
      <c r="AB1430" s="2" t="s">
        <v>631</v>
      </c>
      <c r="AK1430" s="2" t="s">
        <v>632</v>
      </c>
      <c r="AO1430" s="2">
        <v>1</v>
      </c>
      <c r="AP1430" s="2" t="s">
        <v>633</v>
      </c>
      <c r="AR1430" s="2" t="s">
        <v>311</v>
      </c>
      <c r="AT1430" s="2" t="s">
        <v>438</v>
      </c>
      <c r="AX1430" s="2" t="s">
        <v>634</v>
      </c>
      <c r="AZ1430" s="2" t="s">
        <v>753</v>
      </c>
      <c r="BH1430" s="2">
        <v>1.7857142857142856E-2</v>
      </c>
      <c r="BI1430" s="2">
        <v>100</v>
      </c>
      <c r="BV1430" s="2" t="s">
        <v>636</v>
      </c>
      <c r="BW1430" s="2" t="s">
        <v>637</v>
      </c>
      <c r="CB1430" s="2" t="s">
        <v>638</v>
      </c>
    </row>
    <row r="1431" spans="1:80" s="2" customFormat="1" ht="13.8" x14ac:dyDescent="0.3">
      <c r="A1431" s="2" t="s">
        <v>117</v>
      </c>
      <c r="B1431" s="2" t="s">
        <v>211</v>
      </c>
      <c r="C1431" s="2" t="s">
        <v>748</v>
      </c>
      <c r="E1431" s="2" t="s">
        <v>627</v>
      </c>
      <c r="F1431" s="2" t="s">
        <v>628</v>
      </c>
      <c r="G1431" s="66">
        <v>45403</v>
      </c>
      <c r="L1431" s="2" t="s">
        <v>629</v>
      </c>
      <c r="M1431" s="2" t="s">
        <v>124</v>
      </c>
      <c r="Z1431" s="2" t="s">
        <v>630</v>
      </c>
      <c r="AA1431" s="2" t="s">
        <v>0</v>
      </c>
      <c r="AB1431" s="2" t="s">
        <v>631</v>
      </c>
      <c r="AK1431" s="2" t="s">
        <v>632</v>
      </c>
      <c r="AO1431" s="2">
        <v>1</v>
      </c>
      <c r="AP1431" s="2" t="s">
        <v>633</v>
      </c>
      <c r="AR1431" s="2" t="s">
        <v>311</v>
      </c>
      <c r="AT1431" s="2" t="s">
        <v>438</v>
      </c>
      <c r="AX1431" s="2" t="s">
        <v>634</v>
      </c>
      <c r="AZ1431" s="2" t="s">
        <v>754</v>
      </c>
      <c r="BH1431" s="2">
        <v>1.7857142857142856E-2</v>
      </c>
      <c r="BI1431" s="2">
        <v>100</v>
      </c>
      <c r="BV1431" s="2" t="s">
        <v>636</v>
      </c>
      <c r="BW1431" s="2" t="s">
        <v>637</v>
      </c>
      <c r="CB1431" s="2" t="s">
        <v>638</v>
      </c>
    </row>
    <row r="1432" spans="1:80" s="2" customFormat="1" ht="13.8" x14ac:dyDescent="0.3">
      <c r="A1432" s="2" t="s">
        <v>117</v>
      </c>
      <c r="B1432" s="2" t="s">
        <v>211</v>
      </c>
      <c r="C1432" s="2" t="s">
        <v>748</v>
      </c>
      <c r="E1432" s="2" t="s">
        <v>627</v>
      </c>
      <c r="F1432" s="2" t="s">
        <v>628</v>
      </c>
      <c r="G1432" s="66">
        <v>45403</v>
      </c>
      <c r="L1432" s="2" t="s">
        <v>629</v>
      </c>
      <c r="M1432" s="2" t="s">
        <v>124</v>
      </c>
      <c r="Z1432" s="2" t="s">
        <v>630</v>
      </c>
      <c r="AA1432" s="2" t="s">
        <v>0</v>
      </c>
      <c r="AB1432" s="2" t="s">
        <v>631</v>
      </c>
      <c r="AK1432" s="2" t="s">
        <v>632</v>
      </c>
      <c r="AO1432" s="2">
        <v>3</v>
      </c>
      <c r="AP1432" s="2" t="s">
        <v>633</v>
      </c>
      <c r="AR1432" s="2" t="s">
        <v>311</v>
      </c>
      <c r="AT1432" s="2" t="s">
        <v>438</v>
      </c>
      <c r="AX1432" s="2" t="s">
        <v>634</v>
      </c>
      <c r="AZ1432" s="2" t="s">
        <v>655</v>
      </c>
      <c r="BH1432" s="2">
        <v>5.3571428571428568E-2</v>
      </c>
      <c r="BI1432" s="2">
        <v>100</v>
      </c>
      <c r="BV1432" s="2" t="s">
        <v>636</v>
      </c>
      <c r="BW1432" s="2" t="s">
        <v>637</v>
      </c>
      <c r="CB1432" s="2" t="s">
        <v>638</v>
      </c>
    </row>
    <row r="1433" spans="1:80" s="2" customFormat="1" ht="13.8" x14ac:dyDescent="0.3">
      <c r="A1433" s="2" t="s">
        <v>117</v>
      </c>
      <c r="B1433" s="2" t="s">
        <v>211</v>
      </c>
      <c r="C1433" s="2" t="s">
        <v>748</v>
      </c>
      <c r="E1433" s="2" t="s">
        <v>627</v>
      </c>
      <c r="F1433" s="2" t="s">
        <v>628</v>
      </c>
      <c r="G1433" s="66">
        <v>45403</v>
      </c>
      <c r="L1433" s="2" t="s">
        <v>629</v>
      </c>
      <c r="M1433" s="2" t="s">
        <v>124</v>
      </c>
      <c r="Z1433" s="2" t="s">
        <v>630</v>
      </c>
      <c r="AA1433" s="2" t="s">
        <v>0</v>
      </c>
      <c r="AB1433" s="2" t="s">
        <v>631</v>
      </c>
      <c r="AK1433" s="2" t="s">
        <v>632</v>
      </c>
      <c r="AO1433" s="2">
        <v>1</v>
      </c>
      <c r="AP1433" s="2" t="s">
        <v>633</v>
      </c>
      <c r="AR1433" s="2" t="s">
        <v>311</v>
      </c>
      <c r="AT1433" s="2" t="s">
        <v>438</v>
      </c>
      <c r="AX1433" s="2" t="s">
        <v>634</v>
      </c>
      <c r="AZ1433" s="2" t="s">
        <v>755</v>
      </c>
      <c r="BH1433" s="2">
        <v>1.7857142857142856E-2</v>
      </c>
      <c r="BI1433" s="2">
        <v>100</v>
      </c>
      <c r="BV1433" s="2" t="s">
        <v>636</v>
      </c>
      <c r="BW1433" s="2" t="s">
        <v>637</v>
      </c>
      <c r="CB1433" s="2" t="s">
        <v>638</v>
      </c>
    </row>
    <row r="1434" spans="1:80" s="2" customFormat="1" ht="13.8" x14ac:dyDescent="0.3">
      <c r="A1434" s="2" t="s">
        <v>117</v>
      </c>
      <c r="B1434" s="2" t="s">
        <v>211</v>
      </c>
      <c r="C1434" s="2" t="s">
        <v>748</v>
      </c>
      <c r="E1434" s="2" t="s">
        <v>627</v>
      </c>
      <c r="F1434" s="2" t="s">
        <v>628</v>
      </c>
      <c r="G1434" s="66">
        <v>45403</v>
      </c>
      <c r="L1434" s="2" t="s">
        <v>629</v>
      </c>
      <c r="M1434" s="2" t="s">
        <v>124</v>
      </c>
      <c r="Z1434" s="2" t="s">
        <v>630</v>
      </c>
      <c r="AA1434" s="2" t="s">
        <v>0</v>
      </c>
      <c r="AB1434" s="2" t="s">
        <v>631</v>
      </c>
      <c r="AK1434" s="2" t="s">
        <v>632</v>
      </c>
      <c r="AO1434" s="2">
        <v>3</v>
      </c>
      <c r="AP1434" s="2" t="s">
        <v>633</v>
      </c>
      <c r="AR1434" s="2" t="s">
        <v>311</v>
      </c>
      <c r="AT1434" s="2" t="s">
        <v>438</v>
      </c>
      <c r="AX1434" s="2" t="s">
        <v>634</v>
      </c>
      <c r="AZ1434" s="2" t="s">
        <v>656</v>
      </c>
      <c r="BH1434" s="2">
        <v>5.3571428571428568E-2</v>
      </c>
      <c r="BI1434" s="2">
        <v>100</v>
      </c>
      <c r="BV1434" s="2" t="s">
        <v>636</v>
      </c>
      <c r="BW1434" s="2" t="s">
        <v>637</v>
      </c>
      <c r="CB1434" s="2" t="s">
        <v>638</v>
      </c>
    </row>
    <row r="1435" spans="1:80" s="2" customFormat="1" ht="13.8" x14ac:dyDescent="0.3">
      <c r="A1435" s="2" t="s">
        <v>117</v>
      </c>
      <c r="B1435" s="2" t="s">
        <v>211</v>
      </c>
      <c r="C1435" s="2" t="s">
        <v>748</v>
      </c>
      <c r="E1435" s="2" t="s">
        <v>627</v>
      </c>
      <c r="F1435" s="2" t="s">
        <v>628</v>
      </c>
      <c r="G1435" s="66">
        <v>45403</v>
      </c>
      <c r="L1435" s="2" t="s">
        <v>629</v>
      </c>
      <c r="M1435" s="2" t="s">
        <v>124</v>
      </c>
      <c r="Z1435" s="2" t="s">
        <v>630</v>
      </c>
      <c r="AA1435" s="2" t="s">
        <v>0</v>
      </c>
      <c r="AB1435" s="2" t="s">
        <v>631</v>
      </c>
      <c r="AK1435" s="2" t="s">
        <v>632</v>
      </c>
      <c r="AO1435" s="2">
        <v>6</v>
      </c>
      <c r="AP1435" s="2" t="s">
        <v>633</v>
      </c>
      <c r="AR1435" s="2" t="s">
        <v>311</v>
      </c>
      <c r="AT1435" s="2" t="s">
        <v>438</v>
      </c>
      <c r="AX1435" s="2" t="s">
        <v>634</v>
      </c>
      <c r="AZ1435" s="2" t="s">
        <v>657</v>
      </c>
      <c r="BH1435" s="2">
        <v>0.10714285714285714</v>
      </c>
      <c r="BI1435" s="2">
        <v>100</v>
      </c>
      <c r="BV1435" s="2" t="s">
        <v>636</v>
      </c>
      <c r="BW1435" s="2" t="s">
        <v>637</v>
      </c>
      <c r="CB1435" s="2" t="s">
        <v>638</v>
      </c>
    </row>
    <row r="1436" spans="1:80" s="2" customFormat="1" ht="13.8" x14ac:dyDescent="0.3">
      <c r="A1436" s="2" t="s">
        <v>117</v>
      </c>
      <c r="B1436" s="2" t="s">
        <v>211</v>
      </c>
      <c r="C1436" s="2" t="s">
        <v>748</v>
      </c>
      <c r="E1436" s="2" t="s">
        <v>627</v>
      </c>
      <c r="F1436" s="2" t="s">
        <v>628</v>
      </c>
      <c r="G1436" s="66">
        <v>45403</v>
      </c>
      <c r="L1436" s="2" t="s">
        <v>629</v>
      </c>
      <c r="M1436" s="2" t="s">
        <v>124</v>
      </c>
      <c r="Z1436" s="2" t="s">
        <v>630</v>
      </c>
      <c r="AA1436" s="2" t="s">
        <v>0</v>
      </c>
      <c r="AB1436" s="2" t="s">
        <v>631</v>
      </c>
      <c r="AK1436" s="2" t="s">
        <v>632</v>
      </c>
      <c r="AO1436" s="2">
        <v>3</v>
      </c>
      <c r="AP1436" s="2" t="s">
        <v>633</v>
      </c>
      <c r="AR1436" s="2" t="s">
        <v>311</v>
      </c>
      <c r="AT1436" s="2" t="s">
        <v>438</v>
      </c>
      <c r="AX1436" s="2" t="s">
        <v>634</v>
      </c>
      <c r="AZ1436" s="2" t="s">
        <v>696</v>
      </c>
      <c r="BH1436" s="2">
        <v>5.3571428571428568E-2</v>
      </c>
      <c r="BI1436" s="2">
        <v>100</v>
      </c>
      <c r="BV1436" s="2" t="s">
        <v>636</v>
      </c>
      <c r="BW1436" s="2" t="s">
        <v>637</v>
      </c>
      <c r="CB1436" s="2" t="s">
        <v>638</v>
      </c>
    </row>
    <row r="1437" spans="1:80" s="2" customFormat="1" ht="13.8" x14ac:dyDescent="0.3">
      <c r="A1437" s="2" t="s">
        <v>117</v>
      </c>
      <c r="B1437" s="2" t="s">
        <v>211</v>
      </c>
      <c r="C1437" s="2" t="s">
        <v>748</v>
      </c>
      <c r="E1437" s="2" t="s">
        <v>627</v>
      </c>
      <c r="F1437" s="2" t="s">
        <v>628</v>
      </c>
      <c r="G1437" s="66">
        <v>45403</v>
      </c>
      <c r="L1437" s="2" t="s">
        <v>629</v>
      </c>
      <c r="M1437" s="2" t="s">
        <v>124</v>
      </c>
      <c r="Z1437" s="2" t="s">
        <v>630</v>
      </c>
      <c r="AA1437" s="2" t="s">
        <v>0</v>
      </c>
      <c r="AB1437" s="2" t="s">
        <v>631</v>
      </c>
      <c r="AK1437" s="2" t="s">
        <v>632</v>
      </c>
      <c r="AO1437" s="2">
        <v>2</v>
      </c>
      <c r="AP1437" s="2" t="s">
        <v>633</v>
      </c>
      <c r="AR1437" s="2" t="s">
        <v>311</v>
      </c>
      <c r="AT1437" s="2" t="s">
        <v>438</v>
      </c>
      <c r="AX1437" s="2" t="s">
        <v>634</v>
      </c>
      <c r="AZ1437" s="2" t="s">
        <v>696</v>
      </c>
      <c r="BH1437" s="2">
        <v>3.5714285714285712E-2</v>
      </c>
      <c r="BI1437" s="2">
        <v>100</v>
      </c>
      <c r="BV1437" s="2" t="s">
        <v>636</v>
      </c>
      <c r="BW1437" s="2" t="s">
        <v>637</v>
      </c>
      <c r="CB1437" s="2" t="s">
        <v>638</v>
      </c>
    </row>
    <row r="1438" spans="1:80" s="2" customFormat="1" ht="13.8" x14ac:dyDescent="0.3">
      <c r="A1438" s="2" t="s">
        <v>117</v>
      </c>
      <c r="B1438" s="2" t="s">
        <v>211</v>
      </c>
      <c r="C1438" s="2" t="s">
        <v>748</v>
      </c>
      <c r="E1438" s="2" t="s">
        <v>627</v>
      </c>
      <c r="F1438" s="2" t="s">
        <v>628</v>
      </c>
      <c r="G1438" s="66">
        <v>45403</v>
      </c>
      <c r="L1438" s="2" t="s">
        <v>629</v>
      </c>
      <c r="M1438" s="2" t="s">
        <v>124</v>
      </c>
      <c r="Z1438" s="2" t="s">
        <v>630</v>
      </c>
      <c r="AA1438" s="2" t="s">
        <v>0</v>
      </c>
      <c r="AB1438" s="2" t="s">
        <v>631</v>
      </c>
      <c r="AK1438" s="2" t="s">
        <v>632</v>
      </c>
      <c r="AO1438" s="2">
        <v>1</v>
      </c>
      <c r="AP1438" s="2" t="s">
        <v>633</v>
      </c>
      <c r="AR1438" s="2" t="s">
        <v>311</v>
      </c>
      <c r="AT1438" s="2" t="s">
        <v>438</v>
      </c>
      <c r="AX1438" s="2" t="s">
        <v>634</v>
      </c>
      <c r="AZ1438" s="2" t="s">
        <v>756</v>
      </c>
      <c r="BH1438" s="2">
        <v>1.7857142857142856E-2</v>
      </c>
      <c r="BI1438" s="2">
        <v>100</v>
      </c>
      <c r="BV1438" s="2" t="s">
        <v>636</v>
      </c>
      <c r="BW1438" s="2" t="s">
        <v>637</v>
      </c>
      <c r="CB1438" s="2" t="s">
        <v>638</v>
      </c>
    </row>
    <row r="1439" spans="1:80" s="2" customFormat="1" ht="13.8" x14ac:dyDescent="0.3">
      <c r="A1439" s="2" t="s">
        <v>117</v>
      </c>
      <c r="B1439" s="2" t="s">
        <v>211</v>
      </c>
      <c r="C1439" s="2" t="s">
        <v>748</v>
      </c>
      <c r="E1439" s="2" t="s">
        <v>627</v>
      </c>
      <c r="F1439" s="2" t="s">
        <v>628</v>
      </c>
      <c r="G1439" s="66">
        <v>45403</v>
      </c>
      <c r="L1439" s="2" t="s">
        <v>629</v>
      </c>
      <c r="M1439" s="2" t="s">
        <v>124</v>
      </c>
      <c r="Z1439" s="2" t="s">
        <v>630</v>
      </c>
      <c r="AA1439" s="2" t="s">
        <v>0</v>
      </c>
      <c r="AB1439" s="2" t="s">
        <v>631</v>
      </c>
      <c r="AK1439" s="2" t="s">
        <v>632</v>
      </c>
      <c r="AO1439" s="2">
        <v>1</v>
      </c>
      <c r="AP1439" s="2" t="s">
        <v>633</v>
      </c>
      <c r="AR1439" s="2" t="s">
        <v>311</v>
      </c>
      <c r="AT1439" s="2" t="s">
        <v>438</v>
      </c>
      <c r="AX1439" s="2" t="s">
        <v>634</v>
      </c>
      <c r="AZ1439" s="2" t="s">
        <v>757</v>
      </c>
      <c r="BH1439" s="2">
        <v>1.7857142857142856E-2</v>
      </c>
      <c r="BI1439" s="2">
        <v>100</v>
      </c>
      <c r="BV1439" s="2" t="s">
        <v>636</v>
      </c>
      <c r="BW1439" s="2" t="s">
        <v>637</v>
      </c>
      <c r="CB1439" s="2" t="s">
        <v>638</v>
      </c>
    </row>
    <row r="1440" spans="1:80" s="2" customFormat="1" ht="13.8" x14ac:dyDescent="0.3">
      <c r="A1440" s="2" t="s">
        <v>117</v>
      </c>
      <c r="B1440" s="2" t="s">
        <v>213</v>
      </c>
      <c r="C1440" s="2" t="s">
        <v>758</v>
      </c>
      <c r="E1440" s="2" t="s">
        <v>627</v>
      </c>
      <c r="F1440" s="2" t="s">
        <v>628</v>
      </c>
      <c r="G1440" s="66">
        <v>45424</v>
      </c>
      <c r="L1440" s="2" t="s">
        <v>629</v>
      </c>
      <c r="M1440" s="2" t="s">
        <v>124</v>
      </c>
      <c r="Z1440" s="2" t="s">
        <v>630</v>
      </c>
      <c r="AA1440" s="2" t="s">
        <v>0</v>
      </c>
      <c r="AB1440" s="2" t="s">
        <v>631</v>
      </c>
      <c r="AK1440" s="2" t="s">
        <v>632</v>
      </c>
      <c r="AO1440" s="2">
        <v>1</v>
      </c>
      <c r="AP1440" s="2" t="s">
        <v>633</v>
      </c>
      <c r="AR1440" s="2" t="s">
        <v>311</v>
      </c>
      <c r="AT1440" s="2" t="s">
        <v>438</v>
      </c>
      <c r="AX1440" s="2" t="s">
        <v>634</v>
      </c>
      <c r="AZ1440" s="2" t="s">
        <v>759</v>
      </c>
      <c r="BH1440" s="2">
        <v>1.020408163265306E-2</v>
      </c>
      <c r="BI1440" s="2">
        <v>100</v>
      </c>
      <c r="BV1440" s="2" t="s">
        <v>636</v>
      </c>
      <c r="BW1440" s="2" t="s">
        <v>637</v>
      </c>
      <c r="CB1440" s="2" t="s">
        <v>638</v>
      </c>
    </row>
    <row r="1441" spans="1:80" s="2" customFormat="1" ht="13.8" x14ac:dyDescent="0.3">
      <c r="A1441" s="2" t="s">
        <v>117</v>
      </c>
      <c r="B1441" s="2" t="s">
        <v>213</v>
      </c>
      <c r="C1441" s="2" t="s">
        <v>758</v>
      </c>
      <c r="E1441" s="2" t="s">
        <v>627</v>
      </c>
      <c r="F1441" s="2" t="s">
        <v>628</v>
      </c>
      <c r="G1441" s="66">
        <v>45424</v>
      </c>
      <c r="L1441" s="2" t="s">
        <v>629</v>
      </c>
      <c r="M1441" s="2" t="s">
        <v>124</v>
      </c>
      <c r="Z1441" s="2" t="s">
        <v>630</v>
      </c>
      <c r="AA1441" s="2" t="s">
        <v>0</v>
      </c>
      <c r="AB1441" s="2" t="s">
        <v>631</v>
      </c>
      <c r="AK1441" s="2" t="s">
        <v>632</v>
      </c>
      <c r="AO1441" s="2">
        <v>22</v>
      </c>
      <c r="AP1441" s="2" t="s">
        <v>633</v>
      </c>
      <c r="AR1441" s="2" t="s">
        <v>311</v>
      </c>
      <c r="AT1441" s="2" t="s">
        <v>438</v>
      </c>
      <c r="AX1441" s="2" t="s">
        <v>634</v>
      </c>
      <c r="AZ1441" s="2" t="s">
        <v>660</v>
      </c>
      <c r="BH1441" s="2">
        <v>0.22448979591836735</v>
      </c>
      <c r="BI1441" s="2">
        <v>100</v>
      </c>
      <c r="BV1441" s="2" t="s">
        <v>636</v>
      </c>
      <c r="BW1441" s="2" t="s">
        <v>637</v>
      </c>
      <c r="CB1441" s="2" t="s">
        <v>638</v>
      </c>
    </row>
    <row r="1442" spans="1:80" s="2" customFormat="1" ht="13.8" x14ac:dyDescent="0.3">
      <c r="A1442" s="2" t="s">
        <v>117</v>
      </c>
      <c r="B1442" s="2" t="s">
        <v>213</v>
      </c>
      <c r="C1442" s="2" t="s">
        <v>758</v>
      </c>
      <c r="E1442" s="2" t="s">
        <v>627</v>
      </c>
      <c r="F1442" s="2" t="s">
        <v>628</v>
      </c>
      <c r="G1442" s="66">
        <v>45424</v>
      </c>
      <c r="L1442" s="2" t="s">
        <v>629</v>
      </c>
      <c r="M1442" s="2" t="s">
        <v>124</v>
      </c>
      <c r="Z1442" s="2" t="s">
        <v>630</v>
      </c>
      <c r="AA1442" s="2" t="s">
        <v>0</v>
      </c>
      <c r="AB1442" s="2" t="s">
        <v>631</v>
      </c>
      <c r="AK1442" s="2" t="s">
        <v>632</v>
      </c>
      <c r="AO1442" s="2">
        <v>2</v>
      </c>
      <c r="AP1442" s="2" t="s">
        <v>633</v>
      </c>
      <c r="AR1442" s="2" t="s">
        <v>311</v>
      </c>
      <c r="AT1442" s="2" t="s">
        <v>438</v>
      </c>
      <c r="AX1442" s="2" t="s">
        <v>634</v>
      </c>
      <c r="AZ1442" s="2" t="s">
        <v>688</v>
      </c>
      <c r="BH1442" s="2">
        <v>2.0408163265306121E-2</v>
      </c>
      <c r="BI1442" s="2">
        <v>100</v>
      </c>
      <c r="BV1442" s="2" t="s">
        <v>636</v>
      </c>
      <c r="BW1442" s="2" t="s">
        <v>637</v>
      </c>
      <c r="CB1442" s="2" t="s">
        <v>638</v>
      </c>
    </row>
    <row r="1443" spans="1:80" s="2" customFormat="1" ht="13.8" x14ac:dyDescent="0.3">
      <c r="A1443" s="2" t="s">
        <v>117</v>
      </c>
      <c r="B1443" s="2" t="s">
        <v>213</v>
      </c>
      <c r="C1443" s="2" t="s">
        <v>758</v>
      </c>
      <c r="E1443" s="2" t="s">
        <v>627</v>
      </c>
      <c r="F1443" s="2" t="s">
        <v>628</v>
      </c>
      <c r="G1443" s="66">
        <v>45424</v>
      </c>
      <c r="L1443" s="2" t="s">
        <v>629</v>
      </c>
      <c r="M1443" s="2" t="s">
        <v>124</v>
      </c>
      <c r="Z1443" s="2" t="s">
        <v>630</v>
      </c>
      <c r="AA1443" s="2" t="s">
        <v>0</v>
      </c>
      <c r="AB1443" s="2" t="s">
        <v>631</v>
      </c>
      <c r="AK1443" s="2" t="s">
        <v>632</v>
      </c>
      <c r="AO1443" s="2">
        <v>3</v>
      </c>
      <c r="AP1443" s="2" t="s">
        <v>633</v>
      </c>
      <c r="AR1443" s="2" t="s">
        <v>311</v>
      </c>
      <c r="AT1443" s="2" t="s">
        <v>438</v>
      </c>
      <c r="AX1443" s="2" t="s">
        <v>634</v>
      </c>
      <c r="AZ1443" s="2" t="s">
        <v>661</v>
      </c>
      <c r="BH1443" s="2">
        <v>3.0612244897959183E-2</v>
      </c>
      <c r="BI1443" s="2">
        <v>100</v>
      </c>
      <c r="BV1443" s="2" t="s">
        <v>636</v>
      </c>
      <c r="BW1443" s="2" t="s">
        <v>637</v>
      </c>
      <c r="CB1443" s="2" t="s">
        <v>638</v>
      </c>
    </row>
    <row r="1444" spans="1:80" s="2" customFormat="1" ht="13.8" x14ac:dyDescent="0.3">
      <c r="A1444" s="2" t="s">
        <v>117</v>
      </c>
      <c r="B1444" s="2" t="s">
        <v>213</v>
      </c>
      <c r="C1444" s="2" t="s">
        <v>758</v>
      </c>
      <c r="E1444" s="2" t="s">
        <v>627</v>
      </c>
      <c r="F1444" s="2" t="s">
        <v>628</v>
      </c>
      <c r="G1444" s="66">
        <v>45424</v>
      </c>
      <c r="L1444" s="2" t="s">
        <v>629</v>
      </c>
      <c r="M1444" s="2" t="s">
        <v>124</v>
      </c>
      <c r="Z1444" s="2" t="s">
        <v>630</v>
      </c>
      <c r="AA1444" s="2" t="s">
        <v>0</v>
      </c>
      <c r="AB1444" s="2" t="s">
        <v>631</v>
      </c>
      <c r="AK1444" s="2" t="s">
        <v>632</v>
      </c>
      <c r="AO1444" s="2">
        <v>2</v>
      </c>
      <c r="AP1444" s="2" t="s">
        <v>633</v>
      </c>
      <c r="AR1444" s="2" t="s">
        <v>311</v>
      </c>
      <c r="AT1444" s="2" t="s">
        <v>438</v>
      </c>
      <c r="AX1444" s="2" t="s">
        <v>634</v>
      </c>
      <c r="AZ1444" s="2" t="s">
        <v>635</v>
      </c>
      <c r="BH1444" s="2">
        <v>2.0408163265306121E-2</v>
      </c>
      <c r="BI1444" s="2">
        <v>100</v>
      </c>
      <c r="BV1444" s="2" t="s">
        <v>636</v>
      </c>
      <c r="BW1444" s="2" t="s">
        <v>637</v>
      </c>
      <c r="CB1444" s="2" t="s">
        <v>638</v>
      </c>
    </row>
    <row r="1445" spans="1:80" s="2" customFormat="1" ht="13.8" x14ac:dyDescent="0.3">
      <c r="A1445" s="2" t="s">
        <v>117</v>
      </c>
      <c r="B1445" s="2" t="s">
        <v>213</v>
      </c>
      <c r="C1445" s="2" t="s">
        <v>758</v>
      </c>
      <c r="E1445" s="2" t="s">
        <v>627</v>
      </c>
      <c r="F1445" s="2" t="s">
        <v>628</v>
      </c>
      <c r="G1445" s="66">
        <v>45424</v>
      </c>
      <c r="L1445" s="2" t="s">
        <v>629</v>
      </c>
      <c r="M1445" s="2" t="s">
        <v>124</v>
      </c>
      <c r="Z1445" s="2" t="s">
        <v>630</v>
      </c>
      <c r="AA1445" s="2" t="s">
        <v>0</v>
      </c>
      <c r="AB1445" s="2" t="s">
        <v>631</v>
      </c>
      <c r="AK1445" s="2" t="s">
        <v>632</v>
      </c>
      <c r="AO1445" s="2">
        <v>12</v>
      </c>
      <c r="AP1445" s="2" t="s">
        <v>633</v>
      </c>
      <c r="AR1445" s="2" t="s">
        <v>311</v>
      </c>
      <c r="AT1445" s="2" t="s">
        <v>438</v>
      </c>
      <c r="AX1445" s="2" t="s">
        <v>634</v>
      </c>
      <c r="AZ1445" s="2" t="s">
        <v>689</v>
      </c>
      <c r="BH1445" s="2">
        <v>0.12244897959183673</v>
      </c>
      <c r="BI1445" s="2">
        <v>100</v>
      </c>
      <c r="BV1445" s="2" t="s">
        <v>636</v>
      </c>
      <c r="BW1445" s="2" t="s">
        <v>637</v>
      </c>
      <c r="CB1445" s="2" t="s">
        <v>638</v>
      </c>
    </row>
    <row r="1446" spans="1:80" s="2" customFormat="1" ht="13.8" x14ac:dyDescent="0.3">
      <c r="A1446" s="2" t="s">
        <v>117</v>
      </c>
      <c r="B1446" s="2" t="s">
        <v>213</v>
      </c>
      <c r="C1446" s="2" t="s">
        <v>758</v>
      </c>
      <c r="E1446" s="2" t="s">
        <v>627</v>
      </c>
      <c r="F1446" s="2" t="s">
        <v>628</v>
      </c>
      <c r="G1446" s="66">
        <v>45424</v>
      </c>
      <c r="L1446" s="2" t="s">
        <v>629</v>
      </c>
      <c r="M1446" s="2" t="s">
        <v>124</v>
      </c>
      <c r="Z1446" s="2" t="s">
        <v>630</v>
      </c>
      <c r="AA1446" s="2" t="s">
        <v>0</v>
      </c>
      <c r="AB1446" s="2" t="s">
        <v>631</v>
      </c>
      <c r="AK1446" s="2" t="s">
        <v>632</v>
      </c>
      <c r="AO1446" s="2">
        <v>1</v>
      </c>
      <c r="AP1446" s="2" t="s">
        <v>633</v>
      </c>
      <c r="AR1446" s="2" t="s">
        <v>311</v>
      </c>
      <c r="AT1446" s="2" t="s">
        <v>438</v>
      </c>
      <c r="AX1446" s="2" t="s">
        <v>634</v>
      </c>
      <c r="AZ1446" s="2" t="s">
        <v>641</v>
      </c>
      <c r="BH1446" s="2">
        <v>1.020408163265306E-2</v>
      </c>
      <c r="BI1446" s="2">
        <v>100</v>
      </c>
      <c r="BV1446" s="2" t="s">
        <v>636</v>
      </c>
      <c r="BW1446" s="2" t="s">
        <v>637</v>
      </c>
      <c r="CB1446" s="2" t="s">
        <v>638</v>
      </c>
    </row>
    <row r="1447" spans="1:80" s="2" customFormat="1" ht="13.8" x14ac:dyDescent="0.3">
      <c r="A1447" s="2" t="s">
        <v>117</v>
      </c>
      <c r="B1447" s="2" t="s">
        <v>213</v>
      </c>
      <c r="C1447" s="2" t="s">
        <v>758</v>
      </c>
      <c r="E1447" s="2" t="s">
        <v>627</v>
      </c>
      <c r="F1447" s="2" t="s">
        <v>628</v>
      </c>
      <c r="G1447" s="66">
        <v>45424</v>
      </c>
      <c r="L1447" s="2" t="s">
        <v>629</v>
      </c>
      <c r="M1447" s="2" t="s">
        <v>124</v>
      </c>
      <c r="Z1447" s="2" t="s">
        <v>630</v>
      </c>
      <c r="AA1447" s="2" t="s">
        <v>0</v>
      </c>
      <c r="AB1447" s="2" t="s">
        <v>631</v>
      </c>
      <c r="AK1447" s="2" t="s">
        <v>632</v>
      </c>
      <c r="AO1447" s="2">
        <v>2</v>
      </c>
      <c r="AP1447" s="2" t="s">
        <v>633</v>
      </c>
      <c r="AR1447" s="2" t="s">
        <v>311</v>
      </c>
      <c r="AT1447" s="2" t="s">
        <v>438</v>
      </c>
      <c r="AX1447" s="2" t="s">
        <v>634</v>
      </c>
      <c r="AZ1447" s="2" t="s">
        <v>680</v>
      </c>
      <c r="BH1447" s="2">
        <v>2.0408163265306121E-2</v>
      </c>
      <c r="BI1447" s="2">
        <v>100</v>
      </c>
      <c r="BV1447" s="2" t="s">
        <v>636</v>
      </c>
      <c r="BW1447" s="2" t="s">
        <v>637</v>
      </c>
      <c r="CB1447" s="2" t="s">
        <v>638</v>
      </c>
    </row>
    <row r="1448" spans="1:80" s="2" customFormat="1" ht="13.8" x14ac:dyDescent="0.3">
      <c r="A1448" s="2" t="s">
        <v>117</v>
      </c>
      <c r="B1448" s="2" t="s">
        <v>213</v>
      </c>
      <c r="C1448" s="2" t="s">
        <v>758</v>
      </c>
      <c r="E1448" s="2" t="s">
        <v>627</v>
      </c>
      <c r="F1448" s="2" t="s">
        <v>628</v>
      </c>
      <c r="G1448" s="66">
        <v>45424</v>
      </c>
      <c r="L1448" s="2" t="s">
        <v>629</v>
      </c>
      <c r="M1448" s="2" t="s">
        <v>124</v>
      </c>
      <c r="Z1448" s="2" t="s">
        <v>630</v>
      </c>
      <c r="AA1448" s="2" t="s">
        <v>0</v>
      </c>
      <c r="AB1448" s="2" t="s">
        <v>631</v>
      </c>
      <c r="AK1448" s="2" t="s">
        <v>632</v>
      </c>
      <c r="AO1448" s="2">
        <v>2</v>
      </c>
      <c r="AP1448" s="2" t="s">
        <v>633</v>
      </c>
      <c r="AR1448" s="2" t="s">
        <v>311</v>
      </c>
      <c r="AT1448" s="2" t="s">
        <v>438</v>
      </c>
      <c r="AX1448" s="2" t="s">
        <v>634</v>
      </c>
      <c r="AZ1448" s="2" t="s">
        <v>665</v>
      </c>
      <c r="BH1448" s="2">
        <v>2.0408163265306121E-2</v>
      </c>
      <c r="BI1448" s="2">
        <v>100</v>
      </c>
      <c r="BV1448" s="2" t="s">
        <v>636</v>
      </c>
      <c r="BW1448" s="2" t="s">
        <v>637</v>
      </c>
      <c r="CB1448" s="2" t="s">
        <v>638</v>
      </c>
    </row>
    <row r="1449" spans="1:80" s="2" customFormat="1" ht="13.8" x14ac:dyDescent="0.3">
      <c r="A1449" s="2" t="s">
        <v>117</v>
      </c>
      <c r="B1449" s="2" t="s">
        <v>213</v>
      </c>
      <c r="C1449" s="2" t="s">
        <v>758</v>
      </c>
      <c r="E1449" s="2" t="s">
        <v>627</v>
      </c>
      <c r="F1449" s="2" t="s">
        <v>628</v>
      </c>
      <c r="G1449" s="66">
        <v>45424</v>
      </c>
      <c r="L1449" s="2" t="s">
        <v>629</v>
      </c>
      <c r="M1449" s="2" t="s">
        <v>124</v>
      </c>
      <c r="Z1449" s="2" t="s">
        <v>630</v>
      </c>
      <c r="AA1449" s="2" t="s">
        <v>0</v>
      </c>
      <c r="AB1449" s="2" t="s">
        <v>631</v>
      </c>
      <c r="AK1449" s="2" t="s">
        <v>632</v>
      </c>
      <c r="AO1449" s="2">
        <v>7</v>
      </c>
      <c r="AP1449" s="2" t="s">
        <v>633</v>
      </c>
      <c r="AR1449" s="2" t="s">
        <v>311</v>
      </c>
      <c r="AT1449" s="2" t="s">
        <v>438</v>
      </c>
      <c r="AX1449" s="2" t="s">
        <v>634</v>
      </c>
      <c r="AZ1449" s="2" t="s">
        <v>650</v>
      </c>
      <c r="BH1449" s="2">
        <v>7.1428571428571425E-2</v>
      </c>
      <c r="BI1449" s="2">
        <v>100</v>
      </c>
      <c r="BV1449" s="2" t="s">
        <v>636</v>
      </c>
      <c r="BW1449" s="2" t="s">
        <v>637</v>
      </c>
      <c r="CB1449" s="2" t="s">
        <v>638</v>
      </c>
    </row>
    <row r="1450" spans="1:80" s="2" customFormat="1" ht="13.8" x14ac:dyDescent="0.3">
      <c r="A1450" s="2" t="s">
        <v>117</v>
      </c>
      <c r="B1450" s="2" t="s">
        <v>213</v>
      </c>
      <c r="C1450" s="2" t="s">
        <v>758</v>
      </c>
      <c r="E1450" s="2" t="s">
        <v>627</v>
      </c>
      <c r="F1450" s="2" t="s">
        <v>628</v>
      </c>
      <c r="G1450" s="66">
        <v>45424</v>
      </c>
      <c r="L1450" s="2" t="s">
        <v>629</v>
      </c>
      <c r="M1450" s="2" t="s">
        <v>124</v>
      </c>
      <c r="Z1450" s="2" t="s">
        <v>630</v>
      </c>
      <c r="AA1450" s="2" t="s">
        <v>0</v>
      </c>
      <c r="AB1450" s="2" t="s">
        <v>631</v>
      </c>
      <c r="AK1450" s="2" t="s">
        <v>632</v>
      </c>
      <c r="AO1450" s="2">
        <v>18</v>
      </c>
      <c r="AP1450" s="2" t="s">
        <v>633</v>
      </c>
      <c r="AR1450" s="2" t="s">
        <v>311</v>
      </c>
      <c r="AT1450" s="2" t="s">
        <v>438</v>
      </c>
      <c r="AX1450" s="2" t="s">
        <v>634</v>
      </c>
      <c r="AZ1450" s="2" t="s">
        <v>670</v>
      </c>
      <c r="BH1450" s="2">
        <v>0.18367346938775511</v>
      </c>
      <c r="BI1450" s="2">
        <v>100</v>
      </c>
      <c r="BV1450" s="2" t="s">
        <v>636</v>
      </c>
      <c r="BW1450" s="2" t="s">
        <v>637</v>
      </c>
      <c r="CB1450" s="2" t="s">
        <v>638</v>
      </c>
    </row>
    <row r="1451" spans="1:80" s="2" customFormat="1" ht="13.8" x14ac:dyDescent="0.3">
      <c r="A1451" s="2" t="s">
        <v>117</v>
      </c>
      <c r="B1451" s="2" t="s">
        <v>213</v>
      </c>
      <c r="C1451" s="2" t="s">
        <v>758</v>
      </c>
      <c r="E1451" s="2" t="s">
        <v>627</v>
      </c>
      <c r="F1451" s="2" t="s">
        <v>628</v>
      </c>
      <c r="G1451" s="66">
        <v>45424</v>
      </c>
      <c r="L1451" s="2" t="s">
        <v>629</v>
      </c>
      <c r="M1451" s="2" t="s">
        <v>124</v>
      </c>
      <c r="Z1451" s="2" t="s">
        <v>630</v>
      </c>
      <c r="AA1451" s="2" t="s">
        <v>0</v>
      </c>
      <c r="AB1451" s="2" t="s">
        <v>631</v>
      </c>
      <c r="AK1451" s="2" t="s">
        <v>632</v>
      </c>
      <c r="AO1451" s="2">
        <v>2</v>
      </c>
      <c r="AP1451" s="2" t="s">
        <v>633</v>
      </c>
      <c r="AR1451" s="2" t="s">
        <v>311</v>
      </c>
      <c r="AT1451" s="2" t="s">
        <v>438</v>
      </c>
      <c r="AX1451" s="2" t="s">
        <v>634</v>
      </c>
      <c r="AZ1451" s="2" t="s">
        <v>760</v>
      </c>
      <c r="BH1451" s="2">
        <v>2.0408163265306121E-2</v>
      </c>
      <c r="BI1451" s="2">
        <v>100</v>
      </c>
      <c r="BV1451" s="2" t="s">
        <v>636</v>
      </c>
      <c r="BW1451" s="2" t="s">
        <v>637</v>
      </c>
      <c r="CB1451" s="2" t="s">
        <v>638</v>
      </c>
    </row>
    <row r="1452" spans="1:80" s="2" customFormat="1" ht="13.8" x14ac:dyDescent="0.3">
      <c r="A1452" s="2" t="s">
        <v>117</v>
      </c>
      <c r="B1452" s="2" t="s">
        <v>213</v>
      </c>
      <c r="C1452" s="2" t="s">
        <v>758</v>
      </c>
      <c r="E1452" s="2" t="s">
        <v>627</v>
      </c>
      <c r="F1452" s="2" t="s">
        <v>628</v>
      </c>
      <c r="G1452" s="66">
        <v>45424</v>
      </c>
      <c r="L1452" s="2" t="s">
        <v>629</v>
      </c>
      <c r="M1452" s="2" t="s">
        <v>124</v>
      </c>
      <c r="Z1452" s="2" t="s">
        <v>630</v>
      </c>
      <c r="AA1452" s="2" t="s">
        <v>0</v>
      </c>
      <c r="AB1452" s="2" t="s">
        <v>631</v>
      </c>
      <c r="AK1452" s="2" t="s">
        <v>632</v>
      </c>
      <c r="AO1452" s="2">
        <v>2</v>
      </c>
      <c r="AP1452" s="2" t="s">
        <v>633</v>
      </c>
      <c r="AR1452" s="2" t="s">
        <v>311</v>
      </c>
      <c r="AT1452" s="2" t="s">
        <v>438</v>
      </c>
      <c r="AX1452" s="2" t="s">
        <v>634</v>
      </c>
      <c r="AZ1452" s="2" t="s">
        <v>761</v>
      </c>
      <c r="BH1452" s="2">
        <v>2.0408163265306121E-2</v>
      </c>
      <c r="BI1452" s="2">
        <v>100</v>
      </c>
      <c r="BV1452" s="2" t="s">
        <v>636</v>
      </c>
      <c r="BW1452" s="2" t="s">
        <v>637</v>
      </c>
      <c r="CB1452" s="2" t="s">
        <v>638</v>
      </c>
    </row>
    <row r="1453" spans="1:80" s="2" customFormat="1" ht="13.8" x14ac:dyDescent="0.3">
      <c r="A1453" s="2" t="s">
        <v>117</v>
      </c>
      <c r="B1453" s="2" t="s">
        <v>213</v>
      </c>
      <c r="C1453" s="2" t="s">
        <v>758</v>
      </c>
      <c r="E1453" s="2" t="s">
        <v>627</v>
      </c>
      <c r="F1453" s="2" t="s">
        <v>628</v>
      </c>
      <c r="G1453" s="66">
        <v>45424</v>
      </c>
      <c r="L1453" s="2" t="s">
        <v>629</v>
      </c>
      <c r="M1453" s="2" t="s">
        <v>124</v>
      </c>
      <c r="Z1453" s="2" t="s">
        <v>630</v>
      </c>
      <c r="AA1453" s="2" t="s">
        <v>0</v>
      </c>
      <c r="AB1453" s="2" t="s">
        <v>631</v>
      </c>
      <c r="AK1453" s="2" t="s">
        <v>632</v>
      </c>
      <c r="AO1453" s="2">
        <v>3</v>
      </c>
      <c r="AP1453" s="2" t="s">
        <v>633</v>
      </c>
      <c r="AR1453" s="2" t="s">
        <v>311</v>
      </c>
      <c r="AT1453" s="2" t="s">
        <v>438</v>
      </c>
      <c r="AX1453" s="2" t="s">
        <v>634</v>
      </c>
      <c r="AZ1453" s="2" t="s">
        <v>693</v>
      </c>
      <c r="BH1453" s="2">
        <v>3.0612244897959183E-2</v>
      </c>
      <c r="BI1453" s="2">
        <v>100</v>
      </c>
      <c r="BV1453" s="2" t="s">
        <v>636</v>
      </c>
      <c r="BW1453" s="2" t="s">
        <v>637</v>
      </c>
      <c r="CB1453" s="2" t="s">
        <v>638</v>
      </c>
    </row>
    <row r="1454" spans="1:80" s="2" customFormat="1" ht="13.8" x14ac:dyDescent="0.3">
      <c r="A1454" s="2" t="s">
        <v>117</v>
      </c>
      <c r="B1454" s="2" t="s">
        <v>213</v>
      </c>
      <c r="C1454" s="2" t="s">
        <v>758</v>
      </c>
      <c r="E1454" s="2" t="s">
        <v>627</v>
      </c>
      <c r="F1454" s="2" t="s">
        <v>628</v>
      </c>
      <c r="G1454" s="66">
        <v>45424</v>
      </c>
      <c r="L1454" s="2" t="s">
        <v>629</v>
      </c>
      <c r="M1454" s="2" t="s">
        <v>124</v>
      </c>
      <c r="Z1454" s="2" t="s">
        <v>630</v>
      </c>
      <c r="AA1454" s="2" t="s">
        <v>0</v>
      </c>
      <c r="AB1454" s="2" t="s">
        <v>631</v>
      </c>
      <c r="AK1454" s="2" t="s">
        <v>632</v>
      </c>
      <c r="AO1454" s="2">
        <v>3</v>
      </c>
      <c r="AP1454" s="2" t="s">
        <v>633</v>
      </c>
      <c r="AR1454" s="2" t="s">
        <v>311</v>
      </c>
      <c r="AT1454" s="2" t="s">
        <v>438</v>
      </c>
      <c r="AX1454" s="2" t="s">
        <v>634</v>
      </c>
      <c r="AZ1454" s="2" t="s">
        <v>654</v>
      </c>
      <c r="BH1454" s="2">
        <v>3.0612244897959183E-2</v>
      </c>
      <c r="BI1454" s="2">
        <v>100</v>
      </c>
      <c r="BV1454" s="2" t="s">
        <v>636</v>
      </c>
      <c r="BW1454" s="2" t="s">
        <v>637</v>
      </c>
      <c r="CB1454" s="2" t="s">
        <v>638</v>
      </c>
    </row>
    <row r="1455" spans="1:80" s="2" customFormat="1" ht="13.8" x14ac:dyDescent="0.3">
      <c r="A1455" s="2" t="s">
        <v>117</v>
      </c>
      <c r="B1455" s="2" t="s">
        <v>213</v>
      </c>
      <c r="C1455" s="2" t="s">
        <v>758</v>
      </c>
      <c r="E1455" s="2" t="s">
        <v>627</v>
      </c>
      <c r="F1455" s="2" t="s">
        <v>628</v>
      </c>
      <c r="G1455" s="66">
        <v>45424</v>
      </c>
      <c r="L1455" s="2" t="s">
        <v>629</v>
      </c>
      <c r="M1455" s="2" t="s">
        <v>124</v>
      </c>
      <c r="Z1455" s="2" t="s">
        <v>630</v>
      </c>
      <c r="AA1455" s="2" t="s">
        <v>0</v>
      </c>
      <c r="AB1455" s="2" t="s">
        <v>631</v>
      </c>
      <c r="AK1455" s="2" t="s">
        <v>632</v>
      </c>
      <c r="AO1455" s="2">
        <v>2</v>
      </c>
      <c r="AP1455" s="2" t="s">
        <v>633</v>
      </c>
      <c r="AR1455" s="2" t="s">
        <v>311</v>
      </c>
      <c r="AT1455" s="2" t="s">
        <v>438</v>
      </c>
      <c r="AX1455" s="2" t="s">
        <v>634</v>
      </c>
      <c r="AZ1455" s="2" t="s">
        <v>656</v>
      </c>
      <c r="BH1455" s="2">
        <v>2.0408163265306121E-2</v>
      </c>
      <c r="BI1455" s="2">
        <v>100</v>
      </c>
      <c r="BV1455" s="2" t="s">
        <v>636</v>
      </c>
      <c r="BW1455" s="2" t="s">
        <v>637</v>
      </c>
      <c r="CB1455" s="2" t="s">
        <v>638</v>
      </c>
    </row>
    <row r="1456" spans="1:80" s="2" customFormat="1" ht="13.8" x14ac:dyDescent="0.3">
      <c r="A1456" s="2" t="s">
        <v>117</v>
      </c>
      <c r="B1456" s="2" t="s">
        <v>213</v>
      </c>
      <c r="C1456" s="2" t="s">
        <v>758</v>
      </c>
      <c r="E1456" s="2" t="s">
        <v>627</v>
      </c>
      <c r="F1456" s="2" t="s">
        <v>628</v>
      </c>
      <c r="G1456" s="66">
        <v>45424</v>
      </c>
      <c r="L1456" s="2" t="s">
        <v>629</v>
      </c>
      <c r="M1456" s="2" t="s">
        <v>124</v>
      </c>
      <c r="Z1456" s="2" t="s">
        <v>630</v>
      </c>
      <c r="AA1456" s="2" t="s">
        <v>0</v>
      </c>
      <c r="AB1456" s="2" t="s">
        <v>631</v>
      </c>
      <c r="AK1456" s="2" t="s">
        <v>632</v>
      </c>
      <c r="AO1456" s="2">
        <v>14</v>
      </c>
      <c r="AP1456" s="2" t="s">
        <v>633</v>
      </c>
      <c r="AR1456" s="2" t="s">
        <v>311</v>
      </c>
      <c r="AT1456" s="2" t="s">
        <v>438</v>
      </c>
      <c r="AX1456" s="2" t="s">
        <v>634</v>
      </c>
      <c r="AZ1456" s="2" t="s">
        <v>657</v>
      </c>
      <c r="BH1456" s="2">
        <v>0.14285714285714285</v>
      </c>
      <c r="BI1456" s="2">
        <v>100</v>
      </c>
      <c r="BV1456" s="2" t="s">
        <v>636</v>
      </c>
      <c r="BW1456" s="2" t="s">
        <v>637</v>
      </c>
      <c r="CB1456" s="2" t="s">
        <v>638</v>
      </c>
    </row>
    <row r="1457" spans="1:80" s="2" customFormat="1" ht="13.8" x14ac:dyDescent="0.3">
      <c r="A1457" s="2" t="s">
        <v>117</v>
      </c>
      <c r="B1457" s="2" t="s">
        <v>205</v>
      </c>
      <c r="C1457" s="2" t="s">
        <v>762</v>
      </c>
      <c r="E1457" s="2" t="s">
        <v>627</v>
      </c>
      <c r="F1457" s="2" t="s">
        <v>628</v>
      </c>
      <c r="G1457" s="66">
        <v>45215</v>
      </c>
      <c r="L1457" s="2" t="s">
        <v>629</v>
      </c>
      <c r="M1457" s="2" t="s">
        <v>124</v>
      </c>
      <c r="Z1457" s="2" t="s">
        <v>630</v>
      </c>
      <c r="AA1457" s="2" t="s">
        <v>0</v>
      </c>
      <c r="AB1457" s="2" t="s">
        <v>631</v>
      </c>
      <c r="AK1457" s="2" t="s">
        <v>632</v>
      </c>
      <c r="AO1457" s="2">
        <v>2</v>
      </c>
      <c r="AP1457" s="2" t="s">
        <v>633</v>
      </c>
      <c r="AR1457" s="2" t="s">
        <v>311</v>
      </c>
      <c r="AT1457" s="2" t="s">
        <v>438</v>
      </c>
      <c r="AX1457" s="2" t="s">
        <v>634</v>
      </c>
      <c r="AZ1457" s="2" t="s">
        <v>763</v>
      </c>
      <c r="BH1457" s="2">
        <v>1.8691588785046728E-2</v>
      </c>
      <c r="BI1457" s="2">
        <v>100</v>
      </c>
      <c r="BV1457" s="2" t="s">
        <v>636</v>
      </c>
      <c r="BW1457" s="2" t="s">
        <v>637</v>
      </c>
      <c r="CB1457" s="2" t="s">
        <v>638</v>
      </c>
    </row>
    <row r="1458" spans="1:80" s="2" customFormat="1" ht="13.8" x14ac:dyDescent="0.3">
      <c r="A1458" s="2" t="s">
        <v>117</v>
      </c>
      <c r="B1458" s="2" t="s">
        <v>205</v>
      </c>
      <c r="C1458" s="2" t="s">
        <v>762</v>
      </c>
      <c r="E1458" s="2" t="s">
        <v>627</v>
      </c>
      <c r="F1458" s="2" t="s">
        <v>628</v>
      </c>
      <c r="G1458" s="66">
        <v>45215</v>
      </c>
      <c r="L1458" s="2" t="s">
        <v>629</v>
      </c>
      <c r="M1458" s="2" t="s">
        <v>124</v>
      </c>
      <c r="Z1458" s="2" t="s">
        <v>630</v>
      </c>
      <c r="AA1458" s="2" t="s">
        <v>0</v>
      </c>
      <c r="AB1458" s="2" t="s">
        <v>631</v>
      </c>
      <c r="AK1458" s="2" t="s">
        <v>632</v>
      </c>
      <c r="AO1458" s="2">
        <v>5</v>
      </c>
      <c r="AP1458" s="2" t="s">
        <v>633</v>
      </c>
      <c r="AR1458" s="2" t="s">
        <v>311</v>
      </c>
      <c r="AT1458" s="2" t="s">
        <v>438</v>
      </c>
      <c r="AX1458" s="2" t="s">
        <v>634</v>
      </c>
      <c r="AZ1458" s="2" t="s">
        <v>688</v>
      </c>
      <c r="BH1458" s="2">
        <v>4.6728971962616821E-2</v>
      </c>
      <c r="BI1458" s="2">
        <v>100</v>
      </c>
      <c r="BV1458" s="2" t="s">
        <v>636</v>
      </c>
      <c r="BW1458" s="2" t="s">
        <v>637</v>
      </c>
      <c r="CB1458" s="2" t="s">
        <v>638</v>
      </c>
    </row>
    <row r="1459" spans="1:80" s="2" customFormat="1" ht="13.8" x14ac:dyDescent="0.3">
      <c r="A1459" s="2" t="s">
        <v>117</v>
      </c>
      <c r="B1459" s="2" t="s">
        <v>205</v>
      </c>
      <c r="C1459" s="2" t="s">
        <v>762</v>
      </c>
      <c r="E1459" s="2" t="s">
        <v>627</v>
      </c>
      <c r="F1459" s="2" t="s">
        <v>628</v>
      </c>
      <c r="G1459" s="66">
        <v>45215</v>
      </c>
      <c r="L1459" s="2" t="s">
        <v>629</v>
      </c>
      <c r="M1459" s="2" t="s">
        <v>124</v>
      </c>
      <c r="Z1459" s="2" t="s">
        <v>630</v>
      </c>
      <c r="AA1459" s="2" t="s">
        <v>0</v>
      </c>
      <c r="AB1459" s="2" t="s">
        <v>631</v>
      </c>
      <c r="AK1459" s="2" t="s">
        <v>632</v>
      </c>
      <c r="AO1459" s="2">
        <v>1</v>
      </c>
      <c r="AP1459" s="2" t="s">
        <v>633</v>
      </c>
      <c r="AR1459" s="2" t="s">
        <v>311</v>
      </c>
      <c r="AT1459" s="2" t="s">
        <v>438</v>
      </c>
      <c r="AX1459" s="2" t="s">
        <v>634</v>
      </c>
      <c r="AZ1459" s="2" t="s">
        <v>689</v>
      </c>
      <c r="BH1459" s="2">
        <v>9.3457943925233638E-3</v>
      </c>
      <c r="BI1459" s="2">
        <v>100</v>
      </c>
      <c r="BV1459" s="2" t="s">
        <v>636</v>
      </c>
      <c r="BW1459" s="2" t="s">
        <v>637</v>
      </c>
      <c r="CB1459" s="2" t="s">
        <v>638</v>
      </c>
    </row>
    <row r="1460" spans="1:80" s="2" customFormat="1" ht="13.8" x14ac:dyDescent="0.3">
      <c r="A1460" s="2" t="s">
        <v>117</v>
      </c>
      <c r="B1460" s="2" t="s">
        <v>205</v>
      </c>
      <c r="C1460" s="2" t="s">
        <v>762</v>
      </c>
      <c r="E1460" s="2" t="s">
        <v>627</v>
      </c>
      <c r="F1460" s="2" t="s">
        <v>628</v>
      </c>
      <c r="G1460" s="66">
        <v>45215</v>
      </c>
      <c r="L1460" s="2" t="s">
        <v>629</v>
      </c>
      <c r="M1460" s="2" t="s">
        <v>124</v>
      </c>
      <c r="Z1460" s="2" t="s">
        <v>630</v>
      </c>
      <c r="AA1460" s="2" t="s">
        <v>0</v>
      </c>
      <c r="AB1460" s="2" t="s">
        <v>631</v>
      </c>
      <c r="AK1460" s="2" t="s">
        <v>632</v>
      </c>
      <c r="AO1460" s="2">
        <v>9</v>
      </c>
      <c r="AP1460" s="2" t="s">
        <v>633</v>
      </c>
      <c r="AR1460" s="2" t="s">
        <v>311</v>
      </c>
      <c r="AT1460" s="2" t="s">
        <v>438</v>
      </c>
      <c r="AX1460" s="2" t="s">
        <v>634</v>
      </c>
      <c r="AZ1460" s="2" t="s">
        <v>764</v>
      </c>
      <c r="BH1460" s="2">
        <v>8.4112149532710276E-2</v>
      </c>
      <c r="BI1460" s="2">
        <v>100</v>
      </c>
      <c r="BV1460" s="2" t="s">
        <v>636</v>
      </c>
      <c r="BW1460" s="2" t="s">
        <v>637</v>
      </c>
      <c r="CB1460" s="2" t="s">
        <v>638</v>
      </c>
    </row>
    <row r="1461" spans="1:80" s="2" customFormat="1" ht="13.8" x14ac:dyDescent="0.3">
      <c r="A1461" s="2" t="s">
        <v>117</v>
      </c>
      <c r="B1461" s="2" t="s">
        <v>205</v>
      </c>
      <c r="C1461" s="2" t="s">
        <v>762</v>
      </c>
      <c r="E1461" s="2" t="s">
        <v>627</v>
      </c>
      <c r="F1461" s="2" t="s">
        <v>628</v>
      </c>
      <c r="G1461" s="66">
        <v>45215</v>
      </c>
      <c r="L1461" s="2" t="s">
        <v>629</v>
      </c>
      <c r="M1461" s="2" t="s">
        <v>124</v>
      </c>
      <c r="Z1461" s="2" t="s">
        <v>630</v>
      </c>
      <c r="AA1461" s="2" t="s">
        <v>0</v>
      </c>
      <c r="AB1461" s="2" t="s">
        <v>631</v>
      </c>
      <c r="AK1461" s="2" t="s">
        <v>632</v>
      </c>
      <c r="AO1461" s="2">
        <v>1</v>
      </c>
      <c r="AP1461" s="2" t="s">
        <v>633</v>
      </c>
      <c r="AR1461" s="2" t="s">
        <v>311</v>
      </c>
      <c r="AT1461" s="2" t="s">
        <v>438</v>
      </c>
      <c r="AX1461" s="2" t="s">
        <v>634</v>
      </c>
      <c r="AZ1461" s="2" t="s">
        <v>702</v>
      </c>
      <c r="BH1461" s="2">
        <v>9.3457943925233638E-3</v>
      </c>
      <c r="BI1461" s="2">
        <v>100</v>
      </c>
      <c r="BV1461" s="2" t="s">
        <v>636</v>
      </c>
      <c r="BW1461" s="2" t="s">
        <v>637</v>
      </c>
      <c r="CB1461" s="2" t="s">
        <v>638</v>
      </c>
    </row>
    <row r="1462" spans="1:80" s="2" customFormat="1" ht="13.8" x14ac:dyDescent="0.3">
      <c r="A1462" s="2" t="s">
        <v>117</v>
      </c>
      <c r="B1462" s="2" t="s">
        <v>205</v>
      </c>
      <c r="C1462" s="2" t="s">
        <v>762</v>
      </c>
      <c r="E1462" s="2" t="s">
        <v>627</v>
      </c>
      <c r="F1462" s="2" t="s">
        <v>628</v>
      </c>
      <c r="G1462" s="66">
        <v>45215</v>
      </c>
      <c r="L1462" s="2" t="s">
        <v>629</v>
      </c>
      <c r="M1462" s="2" t="s">
        <v>124</v>
      </c>
      <c r="Z1462" s="2" t="s">
        <v>630</v>
      </c>
      <c r="AA1462" s="2" t="s">
        <v>0</v>
      </c>
      <c r="AB1462" s="2" t="s">
        <v>631</v>
      </c>
      <c r="AK1462" s="2" t="s">
        <v>632</v>
      </c>
      <c r="AO1462" s="2">
        <v>26</v>
      </c>
      <c r="AP1462" s="2" t="s">
        <v>633</v>
      </c>
      <c r="AR1462" s="2" t="s">
        <v>311</v>
      </c>
      <c r="AT1462" s="2" t="s">
        <v>438</v>
      </c>
      <c r="AX1462" s="2" t="s">
        <v>634</v>
      </c>
      <c r="AZ1462" s="2" t="s">
        <v>643</v>
      </c>
      <c r="BH1462" s="2">
        <v>0.24299065420560748</v>
      </c>
      <c r="BI1462" s="2">
        <v>100</v>
      </c>
      <c r="BV1462" s="2" t="s">
        <v>636</v>
      </c>
      <c r="BW1462" s="2" t="s">
        <v>637</v>
      </c>
      <c r="CB1462" s="2" t="s">
        <v>638</v>
      </c>
    </row>
    <row r="1463" spans="1:80" s="2" customFormat="1" ht="13.8" x14ac:dyDescent="0.3">
      <c r="A1463" s="2" t="s">
        <v>117</v>
      </c>
      <c r="B1463" s="2" t="s">
        <v>205</v>
      </c>
      <c r="C1463" s="2" t="s">
        <v>762</v>
      </c>
      <c r="E1463" s="2" t="s">
        <v>627</v>
      </c>
      <c r="F1463" s="2" t="s">
        <v>628</v>
      </c>
      <c r="G1463" s="66">
        <v>45215</v>
      </c>
      <c r="L1463" s="2" t="s">
        <v>629</v>
      </c>
      <c r="M1463" s="2" t="s">
        <v>124</v>
      </c>
      <c r="Z1463" s="2" t="s">
        <v>630</v>
      </c>
      <c r="AA1463" s="2" t="s">
        <v>0</v>
      </c>
      <c r="AB1463" s="2" t="s">
        <v>631</v>
      </c>
      <c r="AK1463" s="2" t="s">
        <v>632</v>
      </c>
      <c r="AO1463" s="2">
        <v>59</v>
      </c>
      <c r="AP1463" s="2" t="s">
        <v>633</v>
      </c>
      <c r="AR1463" s="2" t="s">
        <v>311</v>
      </c>
      <c r="AT1463" s="2" t="s">
        <v>438</v>
      </c>
      <c r="AX1463" s="2" t="s">
        <v>634</v>
      </c>
      <c r="AZ1463" s="2" t="s">
        <v>644</v>
      </c>
      <c r="BH1463" s="2">
        <v>0.55140186915887845</v>
      </c>
      <c r="BI1463" s="2">
        <v>100</v>
      </c>
      <c r="BV1463" s="2" t="s">
        <v>636</v>
      </c>
      <c r="BW1463" s="2" t="s">
        <v>637</v>
      </c>
      <c r="CB1463" s="2" t="s">
        <v>638</v>
      </c>
    </row>
    <row r="1464" spans="1:80" s="2" customFormat="1" ht="13.8" x14ac:dyDescent="0.3">
      <c r="A1464" s="2" t="s">
        <v>117</v>
      </c>
      <c r="B1464" s="2" t="s">
        <v>205</v>
      </c>
      <c r="C1464" s="2" t="s">
        <v>762</v>
      </c>
      <c r="E1464" s="2" t="s">
        <v>627</v>
      </c>
      <c r="F1464" s="2" t="s">
        <v>628</v>
      </c>
      <c r="G1464" s="66">
        <v>45215</v>
      </c>
      <c r="L1464" s="2" t="s">
        <v>629</v>
      </c>
      <c r="M1464" s="2" t="s">
        <v>124</v>
      </c>
      <c r="Z1464" s="2" t="s">
        <v>630</v>
      </c>
      <c r="AA1464" s="2" t="s">
        <v>0</v>
      </c>
      <c r="AB1464" s="2" t="s">
        <v>631</v>
      </c>
      <c r="AK1464" s="2" t="s">
        <v>632</v>
      </c>
      <c r="AO1464" s="2">
        <v>1</v>
      </c>
      <c r="AP1464" s="2" t="s">
        <v>633</v>
      </c>
      <c r="AR1464" s="2" t="s">
        <v>311</v>
      </c>
      <c r="AT1464" s="2" t="s">
        <v>438</v>
      </c>
      <c r="AX1464" s="2" t="s">
        <v>634</v>
      </c>
      <c r="AZ1464" s="2" t="s">
        <v>765</v>
      </c>
      <c r="BH1464" s="2">
        <v>9.3457943925233638E-3</v>
      </c>
      <c r="BI1464" s="2">
        <v>100</v>
      </c>
      <c r="BV1464" s="2" t="s">
        <v>636</v>
      </c>
      <c r="BW1464" s="2" t="s">
        <v>637</v>
      </c>
      <c r="CB1464" s="2" t="s">
        <v>638</v>
      </c>
    </row>
    <row r="1465" spans="1:80" s="2" customFormat="1" ht="13.8" x14ac:dyDescent="0.3">
      <c r="A1465" s="2" t="s">
        <v>117</v>
      </c>
      <c r="B1465" s="2" t="s">
        <v>205</v>
      </c>
      <c r="C1465" s="2" t="s">
        <v>762</v>
      </c>
      <c r="E1465" s="2" t="s">
        <v>627</v>
      </c>
      <c r="F1465" s="2" t="s">
        <v>628</v>
      </c>
      <c r="G1465" s="66">
        <v>45215</v>
      </c>
      <c r="L1465" s="2" t="s">
        <v>629</v>
      </c>
      <c r="M1465" s="2" t="s">
        <v>124</v>
      </c>
      <c r="Z1465" s="2" t="s">
        <v>630</v>
      </c>
      <c r="AA1465" s="2" t="s">
        <v>0</v>
      </c>
      <c r="AB1465" s="2" t="s">
        <v>631</v>
      </c>
      <c r="AK1465" s="2" t="s">
        <v>632</v>
      </c>
      <c r="AO1465" s="2">
        <v>1</v>
      </c>
      <c r="AP1465" s="2" t="s">
        <v>633</v>
      </c>
      <c r="AR1465" s="2" t="s">
        <v>311</v>
      </c>
      <c r="AT1465" s="2" t="s">
        <v>438</v>
      </c>
      <c r="AX1465" s="2" t="s">
        <v>634</v>
      </c>
      <c r="AZ1465" s="2" t="s">
        <v>655</v>
      </c>
      <c r="BH1465" s="2">
        <v>9.3457943925233638E-3</v>
      </c>
      <c r="BI1465" s="2">
        <v>100</v>
      </c>
      <c r="BV1465" s="2" t="s">
        <v>636</v>
      </c>
      <c r="BW1465" s="2" t="s">
        <v>637</v>
      </c>
      <c r="CB1465" s="2" t="s">
        <v>638</v>
      </c>
    </row>
    <row r="1466" spans="1:80" s="2" customFormat="1" ht="13.8" x14ac:dyDescent="0.3">
      <c r="A1466" s="2" t="s">
        <v>117</v>
      </c>
      <c r="B1466" s="2" t="s">
        <v>205</v>
      </c>
      <c r="C1466" s="2" t="s">
        <v>762</v>
      </c>
      <c r="E1466" s="2" t="s">
        <v>627</v>
      </c>
      <c r="F1466" s="2" t="s">
        <v>628</v>
      </c>
      <c r="G1466" s="66">
        <v>45215</v>
      </c>
      <c r="L1466" s="2" t="s">
        <v>629</v>
      </c>
      <c r="M1466" s="2" t="s">
        <v>124</v>
      </c>
      <c r="Z1466" s="2" t="s">
        <v>630</v>
      </c>
      <c r="AA1466" s="2" t="s">
        <v>0</v>
      </c>
      <c r="AB1466" s="2" t="s">
        <v>631</v>
      </c>
      <c r="AK1466" s="2" t="s">
        <v>632</v>
      </c>
      <c r="AO1466" s="2">
        <v>1</v>
      </c>
      <c r="AP1466" s="2" t="s">
        <v>633</v>
      </c>
      <c r="AR1466" s="2" t="s">
        <v>311</v>
      </c>
      <c r="AT1466" s="2" t="s">
        <v>438</v>
      </c>
      <c r="AX1466" s="2" t="s">
        <v>634</v>
      </c>
      <c r="AZ1466" s="2" t="s">
        <v>755</v>
      </c>
      <c r="BH1466" s="2">
        <v>9.3457943925233638E-3</v>
      </c>
      <c r="BI1466" s="2">
        <v>100</v>
      </c>
      <c r="BV1466" s="2" t="s">
        <v>636</v>
      </c>
      <c r="BW1466" s="2" t="s">
        <v>637</v>
      </c>
      <c r="CB1466" s="2" t="s">
        <v>638</v>
      </c>
    </row>
    <row r="1467" spans="1:80" s="2" customFormat="1" ht="13.8" x14ac:dyDescent="0.3">
      <c r="A1467" s="2" t="s">
        <v>117</v>
      </c>
      <c r="B1467" s="2" t="s">
        <v>205</v>
      </c>
      <c r="C1467" s="2" t="s">
        <v>762</v>
      </c>
      <c r="E1467" s="2" t="s">
        <v>627</v>
      </c>
      <c r="F1467" s="2" t="s">
        <v>628</v>
      </c>
      <c r="G1467" s="66">
        <v>45215</v>
      </c>
      <c r="L1467" s="2" t="s">
        <v>629</v>
      </c>
      <c r="M1467" s="2" t="s">
        <v>124</v>
      </c>
      <c r="Z1467" s="2" t="s">
        <v>630</v>
      </c>
      <c r="AA1467" s="2" t="s">
        <v>0</v>
      </c>
      <c r="AB1467" s="2" t="s">
        <v>631</v>
      </c>
      <c r="AK1467" s="2" t="s">
        <v>632</v>
      </c>
      <c r="AO1467" s="2">
        <v>1</v>
      </c>
      <c r="AP1467" s="2" t="s">
        <v>633</v>
      </c>
      <c r="AR1467" s="2" t="s">
        <v>311</v>
      </c>
      <c r="AT1467" s="2" t="s">
        <v>438</v>
      </c>
      <c r="AX1467" s="2" t="s">
        <v>634</v>
      </c>
      <c r="AZ1467" s="2" t="s">
        <v>756</v>
      </c>
      <c r="BH1467" s="2">
        <v>9.3457943925233638E-3</v>
      </c>
      <c r="BI1467" s="2">
        <v>100</v>
      </c>
      <c r="BV1467" s="2" t="s">
        <v>636</v>
      </c>
      <c r="BW1467" s="2" t="s">
        <v>637</v>
      </c>
      <c r="CB1467" s="2" t="s">
        <v>638</v>
      </c>
    </row>
    <row r="1468" spans="1:80" s="2" customFormat="1" ht="13.8" x14ac:dyDescent="0.3">
      <c r="A1468" s="2" t="s">
        <v>117</v>
      </c>
      <c r="B1468" s="2" t="s">
        <v>205</v>
      </c>
      <c r="C1468" s="2" t="s">
        <v>766</v>
      </c>
      <c r="E1468" s="2" t="s">
        <v>627</v>
      </c>
      <c r="F1468" s="2" t="s">
        <v>628</v>
      </c>
      <c r="G1468" s="66">
        <v>45426</v>
      </c>
      <c r="L1468" s="2" t="s">
        <v>629</v>
      </c>
      <c r="M1468" s="2" t="s">
        <v>124</v>
      </c>
      <c r="Z1468" s="2" t="s">
        <v>630</v>
      </c>
      <c r="AA1468" s="2" t="s">
        <v>0</v>
      </c>
      <c r="AB1468" s="2" t="s">
        <v>631</v>
      </c>
      <c r="AK1468" s="2" t="s">
        <v>632</v>
      </c>
      <c r="AO1468" s="2">
        <v>2</v>
      </c>
      <c r="AP1468" s="2" t="s">
        <v>633</v>
      </c>
      <c r="AR1468" s="2" t="s">
        <v>311</v>
      </c>
      <c r="AT1468" s="2" t="s">
        <v>438</v>
      </c>
      <c r="AX1468" s="2" t="s">
        <v>634</v>
      </c>
      <c r="AZ1468" s="2" t="s">
        <v>688</v>
      </c>
      <c r="BH1468" s="2">
        <v>2.1276595744680851E-2</v>
      </c>
      <c r="BI1468" s="2">
        <v>100</v>
      </c>
      <c r="BV1468" s="2" t="s">
        <v>636</v>
      </c>
      <c r="BW1468" s="2" t="s">
        <v>637</v>
      </c>
      <c r="CB1468" s="2" t="s">
        <v>638</v>
      </c>
    </row>
    <row r="1469" spans="1:80" s="2" customFormat="1" ht="13.8" x14ac:dyDescent="0.3">
      <c r="A1469" s="2" t="s">
        <v>117</v>
      </c>
      <c r="B1469" s="2" t="s">
        <v>205</v>
      </c>
      <c r="C1469" s="2" t="s">
        <v>766</v>
      </c>
      <c r="E1469" s="2" t="s">
        <v>627</v>
      </c>
      <c r="F1469" s="2" t="s">
        <v>628</v>
      </c>
      <c r="G1469" s="66">
        <v>45426</v>
      </c>
      <c r="L1469" s="2" t="s">
        <v>629</v>
      </c>
      <c r="M1469" s="2" t="s">
        <v>124</v>
      </c>
      <c r="Z1469" s="2" t="s">
        <v>630</v>
      </c>
      <c r="AA1469" s="2" t="s">
        <v>0</v>
      </c>
      <c r="AB1469" s="2" t="s">
        <v>631</v>
      </c>
      <c r="AK1469" s="2" t="s">
        <v>632</v>
      </c>
      <c r="AO1469" s="2">
        <v>2</v>
      </c>
      <c r="AP1469" s="2" t="s">
        <v>633</v>
      </c>
      <c r="AR1469" s="2" t="s">
        <v>311</v>
      </c>
      <c r="AT1469" s="2" t="s">
        <v>438</v>
      </c>
      <c r="AX1469" s="2" t="s">
        <v>634</v>
      </c>
      <c r="AZ1469" s="2" t="s">
        <v>689</v>
      </c>
      <c r="BH1469" s="2">
        <v>2.1276595744680851E-2</v>
      </c>
      <c r="BI1469" s="2">
        <v>100</v>
      </c>
      <c r="BV1469" s="2" t="s">
        <v>636</v>
      </c>
      <c r="BW1469" s="2" t="s">
        <v>637</v>
      </c>
      <c r="CB1469" s="2" t="s">
        <v>638</v>
      </c>
    </row>
    <row r="1470" spans="1:80" s="2" customFormat="1" ht="13.8" x14ac:dyDescent="0.3">
      <c r="A1470" s="2" t="s">
        <v>117</v>
      </c>
      <c r="B1470" s="2" t="s">
        <v>205</v>
      </c>
      <c r="C1470" s="2" t="s">
        <v>766</v>
      </c>
      <c r="E1470" s="2" t="s">
        <v>627</v>
      </c>
      <c r="F1470" s="2" t="s">
        <v>628</v>
      </c>
      <c r="G1470" s="66">
        <v>45426</v>
      </c>
      <c r="L1470" s="2" t="s">
        <v>629</v>
      </c>
      <c r="M1470" s="2" t="s">
        <v>124</v>
      </c>
      <c r="Z1470" s="2" t="s">
        <v>630</v>
      </c>
      <c r="AA1470" s="2" t="s">
        <v>0</v>
      </c>
      <c r="AB1470" s="2" t="s">
        <v>631</v>
      </c>
      <c r="AK1470" s="2" t="s">
        <v>632</v>
      </c>
      <c r="AO1470" s="2">
        <v>12</v>
      </c>
      <c r="AP1470" s="2" t="s">
        <v>633</v>
      </c>
      <c r="AR1470" s="2" t="s">
        <v>311</v>
      </c>
      <c r="AT1470" s="2" t="s">
        <v>438</v>
      </c>
      <c r="AX1470" s="2" t="s">
        <v>634</v>
      </c>
      <c r="AZ1470" s="2" t="s">
        <v>742</v>
      </c>
      <c r="BH1470" s="2">
        <v>0.1276595744680851</v>
      </c>
      <c r="BI1470" s="2">
        <v>100</v>
      </c>
      <c r="BV1470" s="2" t="s">
        <v>636</v>
      </c>
      <c r="BW1470" s="2" t="s">
        <v>637</v>
      </c>
      <c r="CB1470" s="2" t="s">
        <v>638</v>
      </c>
    </row>
    <row r="1471" spans="1:80" s="2" customFormat="1" ht="13.8" x14ac:dyDescent="0.3">
      <c r="A1471" s="2" t="s">
        <v>117</v>
      </c>
      <c r="B1471" s="2" t="s">
        <v>205</v>
      </c>
      <c r="C1471" s="2" t="s">
        <v>766</v>
      </c>
      <c r="E1471" s="2" t="s">
        <v>627</v>
      </c>
      <c r="F1471" s="2" t="s">
        <v>628</v>
      </c>
      <c r="G1471" s="66">
        <v>45426</v>
      </c>
      <c r="L1471" s="2" t="s">
        <v>629</v>
      </c>
      <c r="M1471" s="2" t="s">
        <v>124</v>
      </c>
      <c r="Z1471" s="2" t="s">
        <v>630</v>
      </c>
      <c r="AA1471" s="2" t="s">
        <v>0</v>
      </c>
      <c r="AB1471" s="2" t="s">
        <v>631</v>
      </c>
      <c r="AK1471" s="2" t="s">
        <v>632</v>
      </c>
      <c r="AO1471" s="2">
        <v>8</v>
      </c>
      <c r="AP1471" s="2" t="s">
        <v>633</v>
      </c>
      <c r="AR1471" s="2" t="s">
        <v>311</v>
      </c>
      <c r="AT1471" s="2" t="s">
        <v>438</v>
      </c>
      <c r="AX1471" s="2" t="s">
        <v>634</v>
      </c>
      <c r="AZ1471" s="2" t="s">
        <v>690</v>
      </c>
      <c r="BH1471" s="2">
        <v>8.5106382978723402E-2</v>
      </c>
      <c r="BI1471" s="2">
        <v>100</v>
      </c>
      <c r="BV1471" s="2" t="s">
        <v>636</v>
      </c>
      <c r="BW1471" s="2" t="s">
        <v>637</v>
      </c>
      <c r="CB1471" s="2" t="s">
        <v>638</v>
      </c>
    </row>
    <row r="1472" spans="1:80" s="2" customFormat="1" ht="13.8" x14ac:dyDescent="0.3">
      <c r="A1472" s="2" t="s">
        <v>117</v>
      </c>
      <c r="B1472" s="2" t="s">
        <v>205</v>
      </c>
      <c r="C1472" s="2" t="s">
        <v>766</v>
      </c>
      <c r="E1472" s="2" t="s">
        <v>627</v>
      </c>
      <c r="F1472" s="2" t="s">
        <v>628</v>
      </c>
      <c r="G1472" s="66">
        <v>45426</v>
      </c>
      <c r="L1472" s="2" t="s">
        <v>629</v>
      </c>
      <c r="M1472" s="2" t="s">
        <v>124</v>
      </c>
      <c r="Z1472" s="2" t="s">
        <v>630</v>
      </c>
      <c r="AA1472" s="2" t="s">
        <v>0</v>
      </c>
      <c r="AB1472" s="2" t="s">
        <v>631</v>
      </c>
      <c r="AK1472" s="2" t="s">
        <v>632</v>
      </c>
      <c r="AO1472" s="2">
        <v>10</v>
      </c>
      <c r="AP1472" s="2" t="s">
        <v>633</v>
      </c>
      <c r="AR1472" s="2" t="s">
        <v>311</v>
      </c>
      <c r="AT1472" s="2" t="s">
        <v>438</v>
      </c>
      <c r="AX1472" s="2" t="s">
        <v>634</v>
      </c>
      <c r="AZ1472" s="2" t="s">
        <v>644</v>
      </c>
      <c r="BH1472" s="2">
        <v>0.10638297872340426</v>
      </c>
      <c r="BI1472" s="2">
        <v>100</v>
      </c>
      <c r="BV1472" s="2" t="s">
        <v>636</v>
      </c>
      <c r="BW1472" s="2" t="s">
        <v>637</v>
      </c>
      <c r="CB1472" s="2" t="s">
        <v>638</v>
      </c>
    </row>
    <row r="1473" spans="1:80" s="2" customFormat="1" ht="13.8" x14ac:dyDescent="0.3">
      <c r="A1473" s="2" t="s">
        <v>117</v>
      </c>
      <c r="B1473" s="2" t="s">
        <v>205</v>
      </c>
      <c r="C1473" s="2" t="s">
        <v>766</v>
      </c>
      <c r="E1473" s="2" t="s">
        <v>627</v>
      </c>
      <c r="F1473" s="2" t="s">
        <v>628</v>
      </c>
      <c r="G1473" s="66">
        <v>45426</v>
      </c>
      <c r="L1473" s="2" t="s">
        <v>629</v>
      </c>
      <c r="M1473" s="2" t="s">
        <v>124</v>
      </c>
      <c r="Z1473" s="2" t="s">
        <v>630</v>
      </c>
      <c r="AA1473" s="2" t="s">
        <v>0</v>
      </c>
      <c r="AB1473" s="2" t="s">
        <v>631</v>
      </c>
      <c r="AK1473" s="2" t="s">
        <v>632</v>
      </c>
      <c r="AO1473" s="2">
        <v>1</v>
      </c>
      <c r="AP1473" s="2" t="s">
        <v>633</v>
      </c>
      <c r="AR1473" s="2" t="s">
        <v>311</v>
      </c>
      <c r="AT1473" s="2" t="s">
        <v>438</v>
      </c>
      <c r="AX1473" s="2" t="s">
        <v>634</v>
      </c>
      <c r="AZ1473" s="2" t="s">
        <v>650</v>
      </c>
      <c r="BH1473" s="2">
        <v>1.0638297872340425E-2</v>
      </c>
      <c r="BI1473" s="2">
        <v>100</v>
      </c>
      <c r="BV1473" s="2" t="s">
        <v>636</v>
      </c>
      <c r="BW1473" s="2" t="s">
        <v>637</v>
      </c>
      <c r="CB1473" s="2" t="s">
        <v>638</v>
      </c>
    </row>
    <row r="1474" spans="1:80" s="2" customFormat="1" ht="13.8" x14ac:dyDescent="0.3">
      <c r="A1474" s="2" t="s">
        <v>117</v>
      </c>
      <c r="B1474" s="2" t="s">
        <v>205</v>
      </c>
      <c r="C1474" s="2" t="s">
        <v>766</v>
      </c>
      <c r="E1474" s="2" t="s">
        <v>627</v>
      </c>
      <c r="F1474" s="2" t="s">
        <v>628</v>
      </c>
      <c r="G1474" s="66">
        <v>45426</v>
      </c>
      <c r="L1474" s="2" t="s">
        <v>629</v>
      </c>
      <c r="M1474" s="2" t="s">
        <v>124</v>
      </c>
      <c r="Z1474" s="2" t="s">
        <v>630</v>
      </c>
      <c r="AA1474" s="2" t="s">
        <v>0</v>
      </c>
      <c r="AB1474" s="2" t="s">
        <v>631</v>
      </c>
      <c r="AK1474" s="2" t="s">
        <v>632</v>
      </c>
      <c r="AO1474" s="2">
        <v>3</v>
      </c>
      <c r="AP1474" s="2" t="s">
        <v>633</v>
      </c>
      <c r="AR1474" s="2" t="s">
        <v>311</v>
      </c>
      <c r="AT1474" s="2" t="s">
        <v>438</v>
      </c>
      <c r="AX1474" s="2" t="s">
        <v>634</v>
      </c>
      <c r="AZ1474" s="2" t="s">
        <v>670</v>
      </c>
      <c r="BH1474" s="2">
        <v>3.1914893617021274E-2</v>
      </c>
      <c r="BI1474" s="2">
        <v>100</v>
      </c>
      <c r="BV1474" s="2" t="s">
        <v>636</v>
      </c>
      <c r="BW1474" s="2" t="s">
        <v>637</v>
      </c>
      <c r="CB1474" s="2" t="s">
        <v>638</v>
      </c>
    </row>
    <row r="1475" spans="1:80" s="2" customFormat="1" ht="13.8" x14ac:dyDescent="0.3">
      <c r="A1475" s="2" t="s">
        <v>117</v>
      </c>
      <c r="B1475" s="2" t="s">
        <v>205</v>
      </c>
      <c r="C1475" s="2" t="s">
        <v>766</v>
      </c>
      <c r="E1475" s="2" t="s">
        <v>627</v>
      </c>
      <c r="F1475" s="2" t="s">
        <v>628</v>
      </c>
      <c r="G1475" s="66">
        <v>45426</v>
      </c>
      <c r="L1475" s="2" t="s">
        <v>629</v>
      </c>
      <c r="M1475" s="2" t="s">
        <v>124</v>
      </c>
      <c r="Z1475" s="2" t="s">
        <v>630</v>
      </c>
      <c r="AA1475" s="2" t="s">
        <v>0</v>
      </c>
      <c r="AB1475" s="2" t="s">
        <v>631</v>
      </c>
      <c r="AK1475" s="2" t="s">
        <v>632</v>
      </c>
      <c r="AO1475" s="2">
        <v>8</v>
      </c>
      <c r="AP1475" s="2" t="s">
        <v>633</v>
      </c>
      <c r="AR1475" s="2" t="s">
        <v>311</v>
      </c>
      <c r="AT1475" s="2" t="s">
        <v>438</v>
      </c>
      <c r="AX1475" s="2" t="s">
        <v>634</v>
      </c>
      <c r="AZ1475" s="2" t="s">
        <v>717</v>
      </c>
      <c r="BH1475" s="2">
        <v>8.5106382978723402E-2</v>
      </c>
      <c r="BI1475" s="2">
        <v>100</v>
      </c>
      <c r="BV1475" s="2" t="s">
        <v>636</v>
      </c>
      <c r="BW1475" s="2" t="s">
        <v>637</v>
      </c>
      <c r="CB1475" s="2" t="s">
        <v>638</v>
      </c>
    </row>
    <row r="1476" spans="1:80" s="2" customFormat="1" ht="13.8" x14ac:dyDescent="0.3">
      <c r="A1476" s="2" t="s">
        <v>117</v>
      </c>
      <c r="B1476" s="2" t="s">
        <v>205</v>
      </c>
      <c r="C1476" s="2" t="s">
        <v>766</v>
      </c>
      <c r="E1476" s="2" t="s">
        <v>627</v>
      </c>
      <c r="F1476" s="2" t="s">
        <v>628</v>
      </c>
      <c r="G1476" s="66">
        <v>45426</v>
      </c>
      <c r="L1476" s="2" t="s">
        <v>629</v>
      </c>
      <c r="M1476" s="2" t="s">
        <v>124</v>
      </c>
      <c r="Z1476" s="2" t="s">
        <v>630</v>
      </c>
      <c r="AA1476" s="2" t="s">
        <v>0</v>
      </c>
      <c r="AB1476" s="2" t="s">
        <v>631</v>
      </c>
      <c r="AK1476" s="2" t="s">
        <v>632</v>
      </c>
      <c r="AO1476" s="2">
        <v>1</v>
      </c>
      <c r="AP1476" s="2" t="s">
        <v>633</v>
      </c>
      <c r="AR1476" s="2" t="s">
        <v>311</v>
      </c>
      <c r="AT1476" s="2" t="s">
        <v>438</v>
      </c>
      <c r="AX1476" s="2" t="s">
        <v>634</v>
      </c>
      <c r="AZ1476" s="2" t="s">
        <v>718</v>
      </c>
      <c r="BH1476" s="2">
        <v>1.0638297872340425E-2</v>
      </c>
      <c r="BI1476" s="2">
        <v>100</v>
      </c>
      <c r="BV1476" s="2" t="s">
        <v>636</v>
      </c>
      <c r="BW1476" s="2" t="s">
        <v>637</v>
      </c>
      <c r="CB1476" s="2" t="s">
        <v>638</v>
      </c>
    </row>
    <row r="1477" spans="1:80" s="2" customFormat="1" ht="13.8" x14ac:dyDescent="0.3">
      <c r="A1477" s="2" t="s">
        <v>117</v>
      </c>
      <c r="B1477" s="2" t="s">
        <v>205</v>
      </c>
      <c r="C1477" s="2" t="s">
        <v>766</v>
      </c>
      <c r="E1477" s="2" t="s">
        <v>627</v>
      </c>
      <c r="F1477" s="2" t="s">
        <v>628</v>
      </c>
      <c r="G1477" s="66">
        <v>45426</v>
      </c>
      <c r="L1477" s="2" t="s">
        <v>629</v>
      </c>
      <c r="M1477" s="2" t="s">
        <v>124</v>
      </c>
      <c r="Z1477" s="2" t="s">
        <v>630</v>
      </c>
      <c r="AA1477" s="2" t="s">
        <v>0</v>
      </c>
      <c r="AB1477" s="2" t="s">
        <v>631</v>
      </c>
      <c r="AK1477" s="2" t="s">
        <v>632</v>
      </c>
      <c r="AO1477" s="2">
        <v>5</v>
      </c>
      <c r="AP1477" s="2" t="s">
        <v>633</v>
      </c>
      <c r="AR1477" s="2" t="s">
        <v>311</v>
      </c>
      <c r="AT1477" s="2" t="s">
        <v>438</v>
      </c>
      <c r="AX1477" s="2" t="s">
        <v>634</v>
      </c>
      <c r="AZ1477" s="2" t="s">
        <v>693</v>
      </c>
      <c r="BH1477" s="2">
        <v>5.3191489361702128E-2</v>
      </c>
      <c r="BI1477" s="2">
        <v>100</v>
      </c>
      <c r="BV1477" s="2" t="s">
        <v>636</v>
      </c>
      <c r="BW1477" s="2" t="s">
        <v>637</v>
      </c>
      <c r="CB1477" s="2" t="s">
        <v>638</v>
      </c>
    </row>
    <row r="1478" spans="1:80" s="2" customFormat="1" ht="13.8" x14ac:dyDescent="0.3">
      <c r="A1478" s="2" t="s">
        <v>117</v>
      </c>
      <c r="B1478" s="2" t="s">
        <v>205</v>
      </c>
      <c r="C1478" s="2" t="s">
        <v>766</v>
      </c>
      <c r="E1478" s="2" t="s">
        <v>627</v>
      </c>
      <c r="F1478" s="2" t="s">
        <v>628</v>
      </c>
      <c r="G1478" s="66">
        <v>45426</v>
      </c>
      <c r="L1478" s="2" t="s">
        <v>629</v>
      </c>
      <c r="M1478" s="2" t="s">
        <v>124</v>
      </c>
      <c r="Z1478" s="2" t="s">
        <v>630</v>
      </c>
      <c r="AA1478" s="2" t="s">
        <v>0</v>
      </c>
      <c r="AB1478" s="2" t="s">
        <v>631</v>
      </c>
      <c r="AK1478" s="2" t="s">
        <v>632</v>
      </c>
      <c r="AO1478" s="2">
        <v>1</v>
      </c>
      <c r="AP1478" s="2" t="s">
        <v>633</v>
      </c>
      <c r="AR1478" s="2" t="s">
        <v>311</v>
      </c>
      <c r="AT1478" s="2" t="s">
        <v>438</v>
      </c>
      <c r="AX1478" s="2" t="s">
        <v>634</v>
      </c>
      <c r="AZ1478" s="2" t="s">
        <v>683</v>
      </c>
      <c r="BH1478" s="2">
        <v>1.0638297872340425E-2</v>
      </c>
      <c r="BI1478" s="2">
        <v>100</v>
      </c>
      <c r="BV1478" s="2" t="s">
        <v>636</v>
      </c>
      <c r="BW1478" s="2" t="s">
        <v>637</v>
      </c>
      <c r="CB1478" s="2" t="s">
        <v>638</v>
      </c>
    </row>
    <row r="1479" spans="1:80" s="2" customFormat="1" ht="13.8" x14ac:dyDescent="0.3">
      <c r="A1479" s="2" t="s">
        <v>117</v>
      </c>
      <c r="B1479" s="2" t="s">
        <v>205</v>
      </c>
      <c r="C1479" s="2" t="s">
        <v>766</v>
      </c>
      <c r="E1479" s="2" t="s">
        <v>627</v>
      </c>
      <c r="F1479" s="2" t="s">
        <v>628</v>
      </c>
      <c r="G1479" s="66">
        <v>45426</v>
      </c>
      <c r="L1479" s="2" t="s">
        <v>629</v>
      </c>
      <c r="M1479" s="2" t="s">
        <v>124</v>
      </c>
      <c r="Z1479" s="2" t="s">
        <v>630</v>
      </c>
      <c r="AA1479" s="2" t="s">
        <v>0</v>
      </c>
      <c r="AB1479" s="2" t="s">
        <v>631</v>
      </c>
      <c r="AK1479" s="2" t="s">
        <v>632</v>
      </c>
      <c r="AO1479" s="2">
        <v>1</v>
      </c>
      <c r="AP1479" s="2" t="s">
        <v>633</v>
      </c>
      <c r="AR1479" s="2" t="s">
        <v>311</v>
      </c>
      <c r="AT1479" s="2" t="s">
        <v>438</v>
      </c>
      <c r="AX1479" s="2" t="s">
        <v>634</v>
      </c>
      <c r="AZ1479" s="2" t="s">
        <v>655</v>
      </c>
      <c r="BH1479" s="2">
        <v>1.0638297872340425E-2</v>
      </c>
      <c r="BI1479" s="2">
        <v>100</v>
      </c>
      <c r="BV1479" s="2" t="s">
        <v>636</v>
      </c>
      <c r="BW1479" s="2" t="s">
        <v>637</v>
      </c>
      <c r="CB1479" s="2" t="s">
        <v>638</v>
      </c>
    </row>
    <row r="1480" spans="1:80" s="2" customFormat="1" ht="13.8" x14ac:dyDescent="0.3">
      <c r="A1480" s="2" t="s">
        <v>117</v>
      </c>
      <c r="B1480" s="2" t="s">
        <v>205</v>
      </c>
      <c r="C1480" s="2" t="s">
        <v>766</v>
      </c>
      <c r="E1480" s="2" t="s">
        <v>627</v>
      </c>
      <c r="F1480" s="2" t="s">
        <v>628</v>
      </c>
      <c r="G1480" s="66">
        <v>45426</v>
      </c>
      <c r="L1480" s="2" t="s">
        <v>629</v>
      </c>
      <c r="M1480" s="2" t="s">
        <v>124</v>
      </c>
      <c r="Z1480" s="2" t="s">
        <v>630</v>
      </c>
      <c r="AA1480" s="2" t="s">
        <v>0</v>
      </c>
      <c r="AB1480" s="2" t="s">
        <v>631</v>
      </c>
      <c r="AK1480" s="2" t="s">
        <v>632</v>
      </c>
      <c r="AO1480" s="2">
        <v>11</v>
      </c>
      <c r="AP1480" s="2" t="s">
        <v>633</v>
      </c>
      <c r="AR1480" s="2" t="s">
        <v>311</v>
      </c>
      <c r="AT1480" s="2" t="s">
        <v>438</v>
      </c>
      <c r="AX1480" s="2" t="s">
        <v>634</v>
      </c>
      <c r="AZ1480" s="2" t="s">
        <v>755</v>
      </c>
      <c r="BH1480" s="2">
        <v>0.11702127659574468</v>
      </c>
      <c r="BI1480" s="2">
        <v>100</v>
      </c>
      <c r="BV1480" s="2" t="s">
        <v>636</v>
      </c>
      <c r="BW1480" s="2" t="s">
        <v>637</v>
      </c>
      <c r="CB1480" s="2" t="s">
        <v>638</v>
      </c>
    </row>
    <row r="1481" spans="1:80" s="2" customFormat="1" ht="13.8" x14ac:dyDescent="0.3">
      <c r="A1481" s="2" t="s">
        <v>117</v>
      </c>
      <c r="B1481" s="2" t="s">
        <v>205</v>
      </c>
      <c r="C1481" s="2" t="s">
        <v>766</v>
      </c>
      <c r="E1481" s="2" t="s">
        <v>627</v>
      </c>
      <c r="F1481" s="2" t="s">
        <v>628</v>
      </c>
      <c r="G1481" s="66">
        <v>45426</v>
      </c>
      <c r="L1481" s="2" t="s">
        <v>629</v>
      </c>
      <c r="M1481" s="2" t="s">
        <v>124</v>
      </c>
      <c r="Z1481" s="2" t="s">
        <v>630</v>
      </c>
      <c r="AA1481" s="2" t="s">
        <v>0</v>
      </c>
      <c r="AB1481" s="2" t="s">
        <v>631</v>
      </c>
      <c r="AK1481" s="2" t="s">
        <v>632</v>
      </c>
      <c r="AO1481" s="2">
        <v>2</v>
      </c>
      <c r="AP1481" s="2" t="s">
        <v>633</v>
      </c>
      <c r="AR1481" s="2" t="s">
        <v>311</v>
      </c>
      <c r="AT1481" s="2" t="s">
        <v>438</v>
      </c>
      <c r="AX1481" s="2" t="s">
        <v>634</v>
      </c>
      <c r="AZ1481" s="2" t="s">
        <v>656</v>
      </c>
      <c r="BH1481" s="2">
        <v>2.1276595744680851E-2</v>
      </c>
      <c r="BI1481" s="2">
        <v>100</v>
      </c>
      <c r="BV1481" s="2" t="s">
        <v>636</v>
      </c>
      <c r="BW1481" s="2" t="s">
        <v>637</v>
      </c>
      <c r="CB1481" s="2" t="s">
        <v>638</v>
      </c>
    </row>
    <row r="1482" spans="1:80" s="2" customFormat="1" ht="13.8" x14ac:dyDescent="0.3">
      <c r="A1482" s="2" t="s">
        <v>117</v>
      </c>
      <c r="B1482" s="2" t="s">
        <v>205</v>
      </c>
      <c r="C1482" s="2" t="s">
        <v>766</v>
      </c>
      <c r="E1482" s="2" t="s">
        <v>627</v>
      </c>
      <c r="F1482" s="2" t="s">
        <v>628</v>
      </c>
      <c r="G1482" s="66">
        <v>45426</v>
      </c>
      <c r="L1482" s="2" t="s">
        <v>629</v>
      </c>
      <c r="M1482" s="2" t="s">
        <v>124</v>
      </c>
      <c r="Z1482" s="2" t="s">
        <v>630</v>
      </c>
      <c r="AA1482" s="2" t="s">
        <v>0</v>
      </c>
      <c r="AB1482" s="2" t="s">
        <v>631</v>
      </c>
      <c r="AK1482" s="2" t="s">
        <v>632</v>
      </c>
      <c r="AO1482" s="2">
        <v>27</v>
      </c>
      <c r="AP1482" s="2" t="s">
        <v>633</v>
      </c>
      <c r="AR1482" s="2" t="s">
        <v>311</v>
      </c>
      <c r="AT1482" s="2" t="s">
        <v>438</v>
      </c>
      <c r="AX1482" s="2" t="s">
        <v>634</v>
      </c>
      <c r="AZ1482" s="2" t="s">
        <v>657</v>
      </c>
      <c r="BH1482" s="2">
        <v>0.28723404255319152</v>
      </c>
      <c r="BI1482" s="2">
        <v>100</v>
      </c>
      <c r="BV1482" s="2" t="s">
        <v>636</v>
      </c>
      <c r="BW1482" s="2" t="s">
        <v>637</v>
      </c>
      <c r="CB1482" s="2" t="s">
        <v>638</v>
      </c>
    </row>
    <row r="1483" spans="1:80" s="2" customFormat="1" ht="13.8" x14ac:dyDescent="0.3">
      <c r="A1483" s="2" t="s">
        <v>117</v>
      </c>
      <c r="B1483" s="2" t="s">
        <v>187</v>
      </c>
      <c r="C1483" s="2" t="s">
        <v>767</v>
      </c>
      <c r="E1483" s="2" t="s">
        <v>627</v>
      </c>
      <c r="F1483" s="2" t="s">
        <v>628</v>
      </c>
      <c r="G1483" s="66">
        <v>45207</v>
      </c>
      <c r="L1483" s="2" t="s">
        <v>629</v>
      </c>
      <c r="M1483" s="2" t="s">
        <v>124</v>
      </c>
      <c r="Z1483" s="2" t="s">
        <v>630</v>
      </c>
      <c r="AA1483" s="2" t="s">
        <v>0</v>
      </c>
      <c r="AB1483" s="2" t="s">
        <v>631</v>
      </c>
      <c r="AK1483" s="2" t="s">
        <v>632</v>
      </c>
      <c r="AO1483" s="2">
        <v>1</v>
      </c>
      <c r="AP1483" s="2" t="s">
        <v>633</v>
      </c>
      <c r="AR1483" s="2" t="s">
        <v>311</v>
      </c>
      <c r="AT1483" s="2" t="s">
        <v>438</v>
      </c>
      <c r="AX1483" s="2" t="s">
        <v>634</v>
      </c>
      <c r="AZ1483" s="2" t="s">
        <v>659</v>
      </c>
      <c r="BH1483" s="2">
        <v>9.2592592592592587E-3</v>
      </c>
      <c r="BI1483" s="2">
        <v>100</v>
      </c>
      <c r="BV1483" s="2" t="s">
        <v>636</v>
      </c>
      <c r="BW1483" s="2" t="s">
        <v>637</v>
      </c>
      <c r="CB1483" s="2" t="s">
        <v>638</v>
      </c>
    </row>
    <row r="1484" spans="1:80" s="2" customFormat="1" ht="13.8" x14ac:dyDescent="0.3">
      <c r="A1484" s="2" t="s">
        <v>117</v>
      </c>
      <c r="B1484" s="2" t="s">
        <v>187</v>
      </c>
      <c r="C1484" s="2" t="s">
        <v>767</v>
      </c>
      <c r="E1484" s="2" t="s">
        <v>627</v>
      </c>
      <c r="F1484" s="2" t="s">
        <v>628</v>
      </c>
      <c r="G1484" s="66">
        <v>45207</v>
      </c>
      <c r="L1484" s="2" t="s">
        <v>629</v>
      </c>
      <c r="M1484" s="2" t="s">
        <v>124</v>
      </c>
      <c r="Z1484" s="2" t="s">
        <v>630</v>
      </c>
      <c r="AA1484" s="2" t="s">
        <v>0</v>
      </c>
      <c r="AB1484" s="2" t="s">
        <v>631</v>
      </c>
      <c r="AK1484" s="2" t="s">
        <v>632</v>
      </c>
      <c r="AO1484" s="2">
        <v>10</v>
      </c>
      <c r="AP1484" s="2" t="s">
        <v>633</v>
      </c>
      <c r="AR1484" s="2" t="s">
        <v>311</v>
      </c>
      <c r="AT1484" s="2" t="s">
        <v>438</v>
      </c>
      <c r="AX1484" s="2" t="s">
        <v>634</v>
      </c>
      <c r="AZ1484" s="2" t="s">
        <v>660</v>
      </c>
      <c r="BH1484" s="2">
        <v>9.2592592592592587E-2</v>
      </c>
      <c r="BI1484" s="2">
        <v>100</v>
      </c>
      <c r="BV1484" s="2" t="s">
        <v>636</v>
      </c>
      <c r="BW1484" s="2" t="s">
        <v>637</v>
      </c>
      <c r="CB1484" s="2" t="s">
        <v>638</v>
      </c>
    </row>
    <row r="1485" spans="1:80" s="2" customFormat="1" ht="13.8" x14ac:dyDescent="0.3">
      <c r="A1485" s="2" t="s">
        <v>117</v>
      </c>
      <c r="B1485" s="2" t="s">
        <v>187</v>
      </c>
      <c r="C1485" s="2" t="s">
        <v>767</v>
      </c>
      <c r="E1485" s="2" t="s">
        <v>627</v>
      </c>
      <c r="F1485" s="2" t="s">
        <v>628</v>
      </c>
      <c r="G1485" s="66">
        <v>45207</v>
      </c>
      <c r="L1485" s="2" t="s">
        <v>629</v>
      </c>
      <c r="M1485" s="2" t="s">
        <v>124</v>
      </c>
      <c r="Z1485" s="2" t="s">
        <v>630</v>
      </c>
      <c r="AA1485" s="2" t="s">
        <v>0</v>
      </c>
      <c r="AB1485" s="2" t="s">
        <v>631</v>
      </c>
      <c r="AK1485" s="2" t="s">
        <v>632</v>
      </c>
      <c r="AO1485" s="2">
        <v>4</v>
      </c>
      <c r="AP1485" s="2" t="s">
        <v>633</v>
      </c>
      <c r="AR1485" s="2" t="s">
        <v>311</v>
      </c>
      <c r="AT1485" s="2" t="s">
        <v>438</v>
      </c>
      <c r="AX1485" s="2" t="s">
        <v>634</v>
      </c>
      <c r="AZ1485" s="2" t="s">
        <v>688</v>
      </c>
      <c r="BH1485" s="2">
        <v>3.7037037037037035E-2</v>
      </c>
      <c r="BI1485" s="2">
        <v>100</v>
      </c>
      <c r="BV1485" s="2" t="s">
        <v>636</v>
      </c>
      <c r="BW1485" s="2" t="s">
        <v>637</v>
      </c>
      <c r="CB1485" s="2" t="s">
        <v>638</v>
      </c>
    </row>
    <row r="1486" spans="1:80" s="2" customFormat="1" ht="13.8" x14ac:dyDescent="0.3">
      <c r="A1486" s="2" t="s">
        <v>117</v>
      </c>
      <c r="B1486" s="2" t="s">
        <v>187</v>
      </c>
      <c r="C1486" s="2" t="s">
        <v>767</v>
      </c>
      <c r="E1486" s="2" t="s">
        <v>627</v>
      </c>
      <c r="F1486" s="2" t="s">
        <v>628</v>
      </c>
      <c r="G1486" s="66">
        <v>45207</v>
      </c>
      <c r="L1486" s="2" t="s">
        <v>629</v>
      </c>
      <c r="M1486" s="2" t="s">
        <v>124</v>
      </c>
      <c r="Z1486" s="2" t="s">
        <v>630</v>
      </c>
      <c r="AA1486" s="2" t="s">
        <v>0</v>
      </c>
      <c r="AB1486" s="2" t="s">
        <v>631</v>
      </c>
      <c r="AK1486" s="2" t="s">
        <v>632</v>
      </c>
      <c r="AO1486" s="2">
        <v>1</v>
      </c>
      <c r="AP1486" s="2" t="s">
        <v>633</v>
      </c>
      <c r="AR1486" s="2" t="s">
        <v>311</v>
      </c>
      <c r="AT1486" s="2" t="s">
        <v>438</v>
      </c>
      <c r="AX1486" s="2" t="s">
        <v>634</v>
      </c>
      <c r="AZ1486" s="2" t="s">
        <v>661</v>
      </c>
      <c r="BH1486" s="2">
        <v>9.2592592592592587E-3</v>
      </c>
      <c r="BI1486" s="2">
        <v>100</v>
      </c>
      <c r="BV1486" s="2" t="s">
        <v>636</v>
      </c>
      <c r="BW1486" s="2" t="s">
        <v>637</v>
      </c>
      <c r="CB1486" s="2" t="s">
        <v>638</v>
      </c>
    </row>
    <row r="1487" spans="1:80" s="2" customFormat="1" ht="13.8" x14ac:dyDescent="0.3">
      <c r="A1487" s="2" t="s">
        <v>117</v>
      </c>
      <c r="B1487" s="2" t="s">
        <v>187</v>
      </c>
      <c r="C1487" s="2" t="s">
        <v>767</v>
      </c>
      <c r="E1487" s="2" t="s">
        <v>627</v>
      </c>
      <c r="F1487" s="2" t="s">
        <v>628</v>
      </c>
      <c r="G1487" s="66">
        <v>45207</v>
      </c>
      <c r="L1487" s="2" t="s">
        <v>629</v>
      </c>
      <c r="M1487" s="2" t="s">
        <v>124</v>
      </c>
      <c r="Z1487" s="2" t="s">
        <v>630</v>
      </c>
      <c r="AA1487" s="2" t="s">
        <v>0</v>
      </c>
      <c r="AB1487" s="2" t="s">
        <v>631</v>
      </c>
      <c r="AK1487" s="2" t="s">
        <v>632</v>
      </c>
      <c r="AO1487" s="2">
        <v>3</v>
      </c>
      <c r="AP1487" s="2" t="s">
        <v>633</v>
      </c>
      <c r="AR1487" s="2" t="s">
        <v>311</v>
      </c>
      <c r="AT1487" s="2" t="s">
        <v>438</v>
      </c>
      <c r="AX1487" s="2" t="s">
        <v>634</v>
      </c>
      <c r="AZ1487" s="2" t="s">
        <v>635</v>
      </c>
      <c r="BH1487" s="2">
        <v>2.7777777777777776E-2</v>
      </c>
      <c r="BI1487" s="2">
        <v>100</v>
      </c>
      <c r="BV1487" s="2" t="s">
        <v>636</v>
      </c>
      <c r="BW1487" s="2" t="s">
        <v>637</v>
      </c>
      <c r="CB1487" s="2" t="s">
        <v>638</v>
      </c>
    </row>
    <row r="1488" spans="1:80" s="2" customFormat="1" ht="13.8" x14ac:dyDescent="0.3">
      <c r="A1488" s="2" t="s">
        <v>117</v>
      </c>
      <c r="B1488" s="2" t="s">
        <v>187</v>
      </c>
      <c r="C1488" s="2" t="s">
        <v>767</v>
      </c>
      <c r="E1488" s="2" t="s">
        <v>627</v>
      </c>
      <c r="F1488" s="2" t="s">
        <v>628</v>
      </c>
      <c r="G1488" s="66">
        <v>45207</v>
      </c>
      <c r="L1488" s="2" t="s">
        <v>629</v>
      </c>
      <c r="M1488" s="2" t="s">
        <v>124</v>
      </c>
      <c r="Z1488" s="2" t="s">
        <v>630</v>
      </c>
      <c r="AA1488" s="2" t="s">
        <v>0</v>
      </c>
      <c r="AB1488" s="2" t="s">
        <v>631</v>
      </c>
      <c r="AK1488" s="2" t="s">
        <v>632</v>
      </c>
      <c r="AO1488" s="2">
        <v>24</v>
      </c>
      <c r="AP1488" s="2" t="s">
        <v>633</v>
      </c>
      <c r="AR1488" s="2" t="s">
        <v>311</v>
      </c>
      <c r="AT1488" s="2" t="s">
        <v>438</v>
      </c>
      <c r="AX1488" s="2" t="s">
        <v>634</v>
      </c>
      <c r="AZ1488" s="2" t="s">
        <v>663</v>
      </c>
      <c r="BH1488" s="2">
        <v>0.22222222222222221</v>
      </c>
      <c r="BI1488" s="2">
        <v>100</v>
      </c>
      <c r="BV1488" s="2" t="s">
        <v>636</v>
      </c>
      <c r="BW1488" s="2" t="s">
        <v>637</v>
      </c>
      <c r="CB1488" s="2" t="s">
        <v>638</v>
      </c>
    </row>
    <row r="1489" spans="1:80" s="2" customFormat="1" ht="13.8" x14ac:dyDescent="0.3">
      <c r="A1489" s="2" t="s">
        <v>117</v>
      </c>
      <c r="B1489" s="2" t="s">
        <v>187</v>
      </c>
      <c r="C1489" s="2" t="s">
        <v>767</v>
      </c>
      <c r="E1489" s="2" t="s">
        <v>627</v>
      </c>
      <c r="F1489" s="2" t="s">
        <v>628</v>
      </c>
      <c r="G1489" s="66">
        <v>45207</v>
      </c>
      <c r="L1489" s="2" t="s">
        <v>629</v>
      </c>
      <c r="M1489" s="2" t="s">
        <v>124</v>
      </c>
      <c r="Z1489" s="2" t="s">
        <v>630</v>
      </c>
      <c r="AA1489" s="2" t="s">
        <v>0</v>
      </c>
      <c r="AB1489" s="2" t="s">
        <v>631</v>
      </c>
      <c r="AK1489" s="2" t="s">
        <v>632</v>
      </c>
      <c r="AO1489" s="2">
        <v>2</v>
      </c>
      <c r="AP1489" s="2" t="s">
        <v>633</v>
      </c>
      <c r="AR1489" s="2" t="s">
        <v>311</v>
      </c>
      <c r="AT1489" s="2" t="s">
        <v>438</v>
      </c>
      <c r="AX1489" s="2" t="s">
        <v>634</v>
      </c>
      <c r="AZ1489" s="2" t="s">
        <v>710</v>
      </c>
      <c r="BH1489" s="2">
        <v>1.8518518518518517E-2</v>
      </c>
      <c r="BI1489" s="2">
        <v>100</v>
      </c>
      <c r="BV1489" s="2" t="s">
        <v>636</v>
      </c>
      <c r="BW1489" s="2" t="s">
        <v>637</v>
      </c>
      <c r="CB1489" s="2" t="s">
        <v>638</v>
      </c>
    </row>
    <row r="1490" spans="1:80" s="2" customFormat="1" ht="13.8" x14ac:dyDescent="0.3">
      <c r="A1490" s="2" t="s">
        <v>117</v>
      </c>
      <c r="B1490" s="2" t="s">
        <v>187</v>
      </c>
      <c r="C1490" s="2" t="s">
        <v>767</v>
      </c>
      <c r="E1490" s="2" t="s">
        <v>627</v>
      </c>
      <c r="F1490" s="2" t="s">
        <v>628</v>
      </c>
      <c r="G1490" s="66">
        <v>45207</v>
      </c>
      <c r="L1490" s="2" t="s">
        <v>629</v>
      </c>
      <c r="M1490" s="2" t="s">
        <v>124</v>
      </c>
      <c r="Z1490" s="2" t="s">
        <v>630</v>
      </c>
      <c r="AA1490" s="2" t="s">
        <v>0</v>
      </c>
      <c r="AB1490" s="2" t="s">
        <v>631</v>
      </c>
      <c r="AK1490" s="2" t="s">
        <v>632</v>
      </c>
      <c r="AO1490" s="2">
        <v>11</v>
      </c>
      <c r="AP1490" s="2" t="s">
        <v>633</v>
      </c>
      <c r="AR1490" s="2" t="s">
        <v>311</v>
      </c>
      <c r="AT1490" s="2" t="s">
        <v>438</v>
      </c>
      <c r="AX1490" s="2" t="s">
        <v>634</v>
      </c>
      <c r="AZ1490" s="2" t="s">
        <v>642</v>
      </c>
      <c r="BH1490" s="2">
        <v>0.10185185185185185</v>
      </c>
      <c r="BI1490" s="2">
        <v>100</v>
      </c>
      <c r="BV1490" s="2" t="s">
        <v>636</v>
      </c>
      <c r="BW1490" s="2" t="s">
        <v>637</v>
      </c>
      <c r="CB1490" s="2" t="s">
        <v>638</v>
      </c>
    </row>
    <row r="1491" spans="1:80" s="2" customFormat="1" ht="13.8" x14ac:dyDescent="0.3">
      <c r="A1491" s="2" t="s">
        <v>117</v>
      </c>
      <c r="B1491" s="2" t="s">
        <v>187</v>
      </c>
      <c r="C1491" s="2" t="s">
        <v>767</v>
      </c>
      <c r="E1491" s="2" t="s">
        <v>627</v>
      </c>
      <c r="F1491" s="2" t="s">
        <v>628</v>
      </c>
      <c r="G1491" s="66">
        <v>45207</v>
      </c>
      <c r="L1491" s="2" t="s">
        <v>629</v>
      </c>
      <c r="M1491" s="2" t="s">
        <v>124</v>
      </c>
      <c r="Z1491" s="2" t="s">
        <v>630</v>
      </c>
      <c r="AA1491" s="2" t="s">
        <v>0</v>
      </c>
      <c r="AB1491" s="2" t="s">
        <v>631</v>
      </c>
      <c r="AK1491" s="2" t="s">
        <v>632</v>
      </c>
      <c r="AO1491" s="2">
        <v>2</v>
      </c>
      <c r="AP1491" s="2" t="s">
        <v>633</v>
      </c>
      <c r="AR1491" s="2" t="s">
        <v>311</v>
      </c>
      <c r="AT1491" s="2" t="s">
        <v>438</v>
      </c>
      <c r="AX1491" s="2" t="s">
        <v>634</v>
      </c>
      <c r="AZ1491" s="2" t="s">
        <v>768</v>
      </c>
      <c r="BH1491" s="2">
        <v>1.8518518518518517E-2</v>
      </c>
      <c r="BI1491" s="2">
        <v>100</v>
      </c>
      <c r="BV1491" s="2" t="s">
        <v>636</v>
      </c>
      <c r="BW1491" s="2" t="s">
        <v>637</v>
      </c>
      <c r="CB1491" s="2" t="s">
        <v>638</v>
      </c>
    </row>
    <row r="1492" spans="1:80" s="2" customFormat="1" ht="13.8" x14ac:dyDescent="0.3">
      <c r="A1492" s="2" t="s">
        <v>117</v>
      </c>
      <c r="B1492" s="2" t="s">
        <v>187</v>
      </c>
      <c r="C1492" s="2" t="s">
        <v>767</v>
      </c>
      <c r="E1492" s="2" t="s">
        <v>627</v>
      </c>
      <c r="F1492" s="2" t="s">
        <v>628</v>
      </c>
      <c r="G1492" s="66">
        <v>45207</v>
      </c>
      <c r="L1492" s="2" t="s">
        <v>629</v>
      </c>
      <c r="M1492" s="2" t="s">
        <v>124</v>
      </c>
      <c r="Z1492" s="2" t="s">
        <v>630</v>
      </c>
      <c r="AA1492" s="2" t="s">
        <v>0</v>
      </c>
      <c r="AB1492" s="2" t="s">
        <v>631</v>
      </c>
      <c r="AK1492" s="2" t="s">
        <v>632</v>
      </c>
      <c r="AO1492" s="2">
        <v>6</v>
      </c>
      <c r="AP1492" s="2" t="s">
        <v>633</v>
      </c>
      <c r="AR1492" s="2" t="s">
        <v>311</v>
      </c>
      <c r="AT1492" s="2" t="s">
        <v>438</v>
      </c>
      <c r="AX1492" s="2" t="s">
        <v>634</v>
      </c>
      <c r="AZ1492" s="2" t="s">
        <v>644</v>
      </c>
      <c r="BH1492" s="2">
        <v>5.5555555555555552E-2</v>
      </c>
      <c r="BI1492" s="2">
        <v>100</v>
      </c>
      <c r="BV1492" s="2" t="s">
        <v>636</v>
      </c>
      <c r="BW1492" s="2" t="s">
        <v>637</v>
      </c>
      <c r="CB1492" s="2" t="s">
        <v>638</v>
      </c>
    </row>
    <row r="1493" spans="1:80" s="2" customFormat="1" ht="13.8" x14ac:dyDescent="0.3">
      <c r="A1493" s="2" t="s">
        <v>117</v>
      </c>
      <c r="B1493" s="2" t="s">
        <v>187</v>
      </c>
      <c r="C1493" s="2" t="s">
        <v>767</v>
      </c>
      <c r="E1493" s="2" t="s">
        <v>627</v>
      </c>
      <c r="F1493" s="2" t="s">
        <v>628</v>
      </c>
      <c r="G1493" s="66">
        <v>45207</v>
      </c>
      <c r="L1493" s="2" t="s">
        <v>629</v>
      </c>
      <c r="M1493" s="2" t="s">
        <v>124</v>
      </c>
      <c r="Z1493" s="2" t="s">
        <v>630</v>
      </c>
      <c r="AA1493" s="2" t="s">
        <v>0</v>
      </c>
      <c r="AB1493" s="2" t="s">
        <v>631</v>
      </c>
      <c r="AK1493" s="2" t="s">
        <v>632</v>
      </c>
      <c r="AO1493" s="2">
        <v>1</v>
      </c>
      <c r="AP1493" s="2" t="s">
        <v>633</v>
      </c>
      <c r="AR1493" s="2" t="s">
        <v>311</v>
      </c>
      <c r="AT1493" s="2" t="s">
        <v>438</v>
      </c>
      <c r="AX1493" s="2" t="s">
        <v>634</v>
      </c>
      <c r="AZ1493" s="2" t="s">
        <v>666</v>
      </c>
      <c r="BH1493" s="2">
        <v>9.2592592592592587E-3</v>
      </c>
      <c r="BI1493" s="2">
        <v>100</v>
      </c>
      <c r="BV1493" s="2" t="s">
        <v>636</v>
      </c>
      <c r="BW1493" s="2" t="s">
        <v>637</v>
      </c>
      <c r="CB1493" s="2" t="s">
        <v>638</v>
      </c>
    </row>
    <row r="1494" spans="1:80" s="2" customFormat="1" ht="13.8" x14ac:dyDescent="0.3">
      <c r="A1494" s="2" t="s">
        <v>117</v>
      </c>
      <c r="B1494" s="2" t="s">
        <v>187</v>
      </c>
      <c r="C1494" s="2" t="s">
        <v>767</v>
      </c>
      <c r="E1494" s="2" t="s">
        <v>627</v>
      </c>
      <c r="F1494" s="2" t="s">
        <v>628</v>
      </c>
      <c r="G1494" s="66">
        <v>45207</v>
      </c>
      <c r="L1494" s="2" t="s">
        <v>629</v>
      </c>
      <c r="M1494" s="2" t="s">
        <v>124</v>
      </c>
      <c r="Z1494" s="2" t="s">
        <v>630</v>
      </c>
      <c r="AA1494" s="2" t="s">
        <v>0</v>
      </c>
      <c r="AB1494" s="2" t="s">
        <v>631</v>
      </c>
      <c r="AK1494" s="2" t="s">
        <v>632</v>
      </c>
      <c r="AO1494" s="2">
        <v>1</v>
      </c>
      <c r="AP1494" s="2" t="s">
        <v>633</v>
      </c>
      <c r="AR1494" s="2" t="s">
        <v>311</v>
      </c>
      <c r="AT1494" s="2" t="s">
        <v>438</v>
      </c>
      <c r="AX1494" s="2" t="s">
        <v>634</v>
      </c>
      <c r="AZ1494" s="2" t="s">
        <v>647</v>
      </c>
      <c r="BH1494" s="2">
        <v>9.2592592592592587E-3</v>
      </c>
      <c r="BI1494" s="2">
        <v>100</v>
      </c>
      <c r="BV1494" s="2" t="s">
        <v>636</v>
      </c>
      <c r="BW1494" s="2" t="s">
        <v>637</v>
      </c>
      <c r="CB1494" s="2" t="s">
        <v>638</v>
      </c>
    </row>
    <row r="1495" spans="1:80" s="2" customFormat="1" ht="13.8" x14ac:dyDescent="0.3">
      <c r="A1495" s="2" t="s">
        <v>117</v>
      </c>
      <c r="B1495" s="2" t="s">
        <v>187</v>
      </c>
      <c r="C1495" s="2" t="s">
        <v>767</v>
      </c>
      <c r="E1495" s="2" t="s">
        <v>627</v>
      </c>
      <c r="F1495" s="2" t="s">
        <v>628</v>
      </c>
      <c r="G1495" s="66">
        <v>45207</v>
      </c>
      <c r="L1495" s="2" t="s">
        <v>629</v>
      </c>
      <c r="M1495" s="2" t="s">
        <v>124</v>
      </c>
      <c r="Z1495" s="2" t="s">
        <v>630</v>
      </c>
      <c r="AA1495" s="2" t="s">
        <v>0</v>
      </c>
      <c r="AB1495" s="2" t="s">
        <v>631</v>
      </c>
      <c r="AK1495" s="2" t="s">
        <v>632</v>
      </c>
      <c r="AO1495" s="2">
        <v>4</v>
      </c>
      <c r="AP1495" s="2" t="s">
        <v>633</v>
      </c>
      <c r="AR1495" s="2" t="s">
        <v>311</v>
      </c>
      <c r="AT1495" s="2" t="s">
        <v>438</v>
      </c>
      <c r="AX1495" s="2" t="s">
        <v>634</v>
      </c>
      <c r="AZ1495" s="2" t="s">
        <v>668</v>
      </c>
      <c r="BH1495" s="2">
        <v>3.7037037037037035E-2</v>
      </c>
      <c r="BI1495" s="2">
        <v>100</v>
      </c>
      <c r="BV1495" s="2" t="s">
        <v>636</v>
      </c>
      <c r="BW1495" s="2" t="s">
        <v>637</v>
      </c>
      <c r="CB1495" s="2" t="s">
        <v>638</v>
      </c>
    </row>
    <row r="1496" spans="1:80" s="2" customFormat="1" ht="13.8" x14ac:dyDescent="0.3">
      <c r="A1496" s="2" t="s">
        <v>117</v>
      </c>
      <c r="B1496" s="2" t="s">
        <v>187</v>
      </c>
      <c r="C1496" s="2" t="s">
        <v>767</v>
      </c>
      <c r="E1496" s="2" t="s">
        <v>627</v>
      </c>
      <c r="F1496" s="2" t="s">
        <v>628</v>
      </c>
      <c r="G1496" s="66">
        <v>45207</v>
      </c>
      <c r="L1496" s="2" t="s">
        <v>629</v>
      </c>
      <c r="M1496" s="2" t="s">
        <v>124</v>
      </c>
      <c r="Z1496" s="2" t="s">
        <v>630</v>
      </c>
      <c r="AA1496" s="2" t="s">
        <v>0</v>
      </c>
      <c r="AB1496" s="2" t="s">
        <v>631</v>
      </c>
      <c r="AK1496" s="2" t="s">
        <v>632</v>
      </c>
      <c r="AO1496" s="2">
        <v>1</v>
      </c>
      <c r="AP1496" s="2" t="s">
        <v>633</v>
      </c>
      <c r="AR1496" s="2" t="s">
        <v>311</v>
      </c>
      <c r="AT1496" s="2" t="s">
        <v>438</v>
      </c>
      <c r="AX1496" s="2" t="s">
        <v>634</v>
      </c>
      <c r="AZ1496" s="2" t="s">
        <v>729</v>
      </c>
      <c r="BH1496" s="2">
        <v>9.2592592592592587E-3</v>
      </c>
      <c r="BI1496" s="2">
        <v>100</v>
      </c>
      <c r="BV1496" s="2" t="s">
        <v>636</v>
      </c>
      <c r="BW1496" s="2" t="s">
        <v>637</v>
      </c>
      <c r="CB1496" s="2" t="s">
        <v>638</v>
      </c>
    </row>
    <row r="1497" spans="1:80" s="2" customFormat="1" ht="13.8" x14ac:dyDescent="0.3">
      <c r="A1497" s="2" t="s">
        <v>117</v>
      </c>
      <c r="B1497" s="2" t="s">
        <v>187</v>
      </c>
      <c r="C1497" s="2" t="s">
        <v>767</v>
      </c>
      <c r="E1497" s="2" t="s">
        <v>627</v>
      </c>
      <c r="F1497" s="2" t="s">
        <v>628</v>
      </c>
      <c r="G1497" s="66">
        <v>45207</v>
      </c>
      <c r="L1497" s="2" t="s">
        <v>629</v>
      </c>
      <c r="M1497" s="2" t="s">
        <v>124</v>
      </c>
      <c r="Z1497" s="2" t="s">
        <v>630</v>
      </c>
      <c r="AA1497" s="2" t="s">
        <v>0</v>
      </c>
      <c r="AB1497" s="2" t="s">
        <v>631</v>
      </c>
      <c r="AK1497" s="2" t="s">
        <v>632</v>
      </c>
      <c r="AO1497" s="2">
        <v>1</v>
      </c>
      <c r="AP1497" s="2" t="s">
        <v>633</v>
      </c>
      <c r="AR1497" s="2" t="s">
        <v>311</v>
      </c>
      <c r="AT1497" s="2" t="s">
        <v>438</v>
      </c>
      <c r="AX1497" s="2" t="s">
        <v>634</v>
      </c>
      <c r="AZ1497" s="2" t="s">
        <v>669</v>
      </c>
      <c r="BH1497" s="2">
        <v>9.2592592592592587E-3</v>
      </c>
      <c r="BI1497" s="2">
        <v>100</v>
      </c>
      <c r="BV1497" s="2" t="s">
        <v>636</v>
      </c>
      <c r="BW1497" s="2" t="s">
        <v>637</v>
      </c>
      <c r="CB1497" s="2" t="s">
        <v>638</v>
      </c>
    </row>
    <row r="1498" spans="1:80" s="2" customFormat="1" ht="13.8" x14ac:dyDescent="0.3">
      <c r="A1498" s="2" t="s">
        <v>117</v>
      </c>
      <c r="B1498" s="2" t="s">
        <v>187</v>
      </c>
      <c r="C1498" s="2" t="s">
        <v>767</v>
      </c>
      <c r="E1498" s="2" t="s">
        <v>627</v>
      </c>
      <c r="F1498" s="2" t="s">
        <v>628</v>
      </c>
      <c r="G1498" s="66">
        <v>45207</v>
      </c>
      <c r="L1498" s="2" t="s">
        <v>629</v>
      </c>
      <c r="M1498" s="2" t="s">
        <v>124</v>
      </c>
      <c r="Z1498" s="2" t="s">
        <v>630</v>
      </c>
      <c r="AA1498" s="2" t="s">
        <v>0</v>
      </c>
      <c r="AB1498" s="2" t="s">
        <v>631</v>
      </c>
      <c r="AK1498" s="2" t="s">
        <v>632</v>
      </c>
      <c r="AO1498" s="2">
        <v>1</v>
      </c>
      <c r="AP1498" s="2" t="s">
        <v>633</v>
      </c>
      <c r="AR1498" s="2" t="s">
        <v>311</v>
      </c>
      <c r="AT1498" s="2" t="s">
        <v>438</v>
      </c>
      <c r="AX1498" s="2" t="s">
        <v>634</v>
      </c>
      <c r="AZ1498" s="2" t="s">
        <v>652</v>
      </c>
      <c r="BH1498" s="2">
        <v>9.2592592592592587E-3</v>
      </c>
      <c r="BI1498" s="2">
        <v>100</v>
      </c>
      <c r="BV1498" s="2" t="s">
        <v>636</v>
      </c>
      <c r="BW1498" s="2" t="s">
        <v>637</v>
      </c>
      <c r="CB1498" s="2" t="s">
        <v>638</v>
      </c>
    </row>
    <row r="1499" spans="1:80" s="2" customFormat="1" ht="13.8" x14ac:dyDescent="0.3">
      <c r="A1499" s="2" t="s">
        <v>117</v>
      </c>
      <c r="B1499" s="2" t="s">
        <v>187</v>
      </c>
      <c r="C1499" s="2" t="s">
        <v>767</v>
      </c>
      <c r="E1499" s="2" t="s">
        <v>627</v>
      </c>
      <c r="F1499" s="2" t="s">
        <v>628</v>
      </c>
      <c r="G1499" s="66">
        <v>45207</v>
      </c>
      <c r="L1499" s="2" t="s">
        <v>629</v>
      </c>
      <c r="M1499" s="2" t="s">
        <v>124</v>
      </c>
      <c r="Z1499" s="2" t="s">
        <v>630</v>
      </c>
      <c r="AA1499" s="2" t="s">
        <v>0</v>
      </c>
      <c r="AB1499" s="2" t="s">
        <v>631</v>
      </c>
      <c r="AK1499" s="2" t="s">
        <v>632</v>
      </c>
      <c r="AO1499" s="2">
        <v>1</v>
      </c>
      <c r="AP1499" s="2" t="s">
        <v>633</v>
      </c>
      <c r="AR1499" s="2" t="s">
        <v>311</v>
      </c>
      <c r="AT1499" s="2" t="s">
        <v>438</v>
      </c>
      <c r="AX1499" s="2" t="s">
        <v>634</v>
      </c>
      <c r="AZ1499" s="2" t="s">
        <v>653</v>
      </c>
      <c r="BH1499" s="2">
        <v>9.2592592592592587E-3</v>
      </c>
      <c r="BI1499" s="2">
        <v>100</v>
      </c>
      <c r="BV1499" s="2" t="s">
        <v>636</v>
      </c>
      <c r="BW1499" s="2" t="s">
        <v>637</v>
      </c>
      <c r="CB1499" s="2" t="s">
        <v>638</v>
      </c>
    </row>
    <row r="1500" spans="1:80" s="2" customFormat="1" ht="13.8" x14ac:dyDescent="0.3">
      <c r="A1500" s="2" t="s">
        <v>117</v>
      </c>
      <c r="B1500" s="2" t="s">
        <v>187</v>
      </c>
      <c r="C1500" s="2" t="s">
        <v>767</v>
      </c>
      <c r="E1500" s="2" t="s">
        <v>627</v>
      </c>
      <c r="F1500" s="2" t="s">
        <v>628</v>
      </c>
      <c r="G1500" s="66">
        <v>45207</v>
      </c>
      <c r="L1500" s="2" t="s">
        <v>629</v>
      </c>
      <c r="M1500" s="2" t="s">
        <v>124</v>
      </c>
      <c r="Z1500" s="2" t="s">
        <v>630</v>
      </c>
      <c r="AA1500" s="2" t="s">
        <v>0</v>
      </c>
      <c r="AB1500" s="2" t="s">
        <v>631</v>
      </c>
      <c r="AK1500" s="2" t="s">
        <v>632</v>
      </c>
      <c r="AO1500" s="2">
        <v>7</v>
      </c>
      <c r="AP1500" s="2" t="s">
        <v>633</v>
      </c>
      <c r="AR1500" s="2" t="s">
        <v>311</v>
      </c>
      <c r="AT1500" s="2" t="s">
        <v>438</v>
      </c>
      <c r="AX1500" s="2" t="s">
        <v>634</v>
      </c>
      <c r="AZ1500" s="2" t="s">
        <v>671</v>
      </c>
      <c r="BH1500" s="2">
        <v>6.4814814814814811E-2</v>
      </c>
      <c r="BI1500" s="2">
        <v>100</v>
      </c>
      <c r="BV1500" s="2" t="s">
        <v>636</v>
      </c>
      <c r="BW1500" s="2" t="s">
        <v>637</v>
      </c>
      <c r="CB1500" s="2" t="s">
        <v>638</v>
      </c>
    </row>
    <row r="1501" spans="1:80" s="2" customFormat="1" ht="13.8" x14ac:dyDescent="0.3">
      <c r="A1501" s="2" t="s">
        <v>117</v>
      </c>
      <c r="B1501" s="2" t="s">
        <v>187</v>
      </c>
      <c r="C1501" s="2" t="s">
        <v>767</v>
      </c>
      <c r="E1501" s="2" t="s">
        <v>627</v>
      </c>
      <c r="F1501" s="2" t="s">
        <v>628</v>
      </c>
      <c r="G1501" s="66">
        <v>45207</v>
      </c>
      <c r="L1501" s="2" t="s">
        <v>629</v>
      </c>
      <c r="M1501" s="2" t="s">
        <v>124</v>
      </c>
      <c r="Z1501" s="2" t="s">
        <v>630</v>
      </c>
      <c r="AA1501" s="2" t="s">
        <v>0</v>
      </c>
      <c r="AB1501" s="2" t="s">
        <v>631</v>
      </c>
      <c r="AK1501" s="2" t="s">
        <v>632</v>
      </c>
      <c r="AO1501" s="2">
        <v>2</v>
      </c>
      <c r="AP1501" s="2" t="s">
        <v>633</v>
      </c>
      <c r="AR1501" s="2" t="s">
        <v>311</v>
      </c>
      <c r="AT1501" s="2" t="s">
        <v>438</v>
      </c>
      <c r="AX1501" s="2" t="s">
        <v>634</v>
      </c>
      <c r="AZ1501" s="2" t="s">
        <v>753</v>
      </c>
      <c r="BH1501" s="2">
        <v>1.8518518518518517E-2</v>
      </c>
      <c r="BI1501" s="2">
        <v>100</v>
      </c>
      <c r="BV1501" s="2" t="s">
        <v>636</v>
      </c>
      <c r="BW1501" s="2" t="s">
        <v>637</v>
      </c>
      <c r="CB1501" s="2" t="s">
        <v>638</v>
      </c>
    </row>
    <row r="1502" spans="1:80" s="2" customFormat="1" ht="13.8" x14ac:dyDescent="0.3">
      <c r="A1502" s="2" t="s">
        <v>117</v>
      </c>
      <c r="B1502" s="2" t="s">
        <v>187</v>
      </c>
      <c r="C1502" s="2" t="s">
        <v>767</v>
      </c>
      <c r="E1502" s="2" t="s">
        <v>627</v>
      </c>
      <c r="F1502" s="2" t="s">
        <v>628</v>
      </c>
      <c r="G1502" s="66">
        <v>45207</v>
      </c>
      <c r="L1502" s="2" t="s">
        <v>629</v>
      </c>
      <c r="M1502" s="2" t="s">
        <v>124</v>
      </c>
      <c r="Z1502" s="2" t="s">
        <v>630</v>
      </c>
      <c r="AA1502" s="2" t="s">
        <v>0</v>
      </c>
      <c r="AB1502" s="2" t="s">
        <v>631</v>
      </c>
      <c r="AK1502" s="2" t="s">
        <v>632</v>
      </c>
      <c r="AO1502" s="2">
        <v>24</v>
      </c>
      <c r="AP1502" s="2" t="s">
        <v>633</v>
      </c>
      <c r="AR1502" s="2" t="s">
        <v>311</v>
      </c>
      <c r="AT1502" s="2" t="s">
        <v>438</v>
      </c>
      <c r="AX1502" s="2" t="s">
        <v>634</v>
      </c>
      <c r="AZ1502" s="2" t="s">
        <v>655</v>
      </c>
      <c r="BH1502" s="2">
        <v>0.22222222222222221</v>
      </c>
      <c r="BI1502" s="2">
        <v>100</v>
      </c>
      <c r="BV1502" s="2" t="s">
        <v>636</v>
      </c>
      <c r="BW1502" s="2" t="s">
        <v>637</v>
      </c>
      <c r="CB1502" s="2" t="s">
        <v>638</v>
      </c>
    </row>
    <row r="1503" spans="1:80" s="2" customFormat="1" ht="13.8" x14ac:dyDescent="0.3">
      <c r="A1503" s="2" t="s">
        <v>117</v>
      </c>
      <c r="B1503" s="2" t="s">
        <v>187</v>
      </c>
      <c r="C1503" s="2" t="s">
        <v>767</v>
      </c>
      <c r="E1503" s="2" t="s">
        <v>627</v>
      </c>
      <c r="F1503" s="2" t="s">
        <v>628</v>
      </c>
      <c r="G1503" s="66">
        <v>45207</v>
      </c>
      <c r="L1503" s="2" t="s">
        <v>629</v>
      </c>
      <c r="M1503" s="2" t="s">
        <v>124</v>
      </c>
      <c r="Z1503" s="2" t="s">
        <v>630</v>
      </c>
      <c r="AA1503" s="2" t="s">
        <v>0</v>
      </c>
      <c r="AB1503" s="2" t="s">
        <v>631</v>
      </c>
      <c r="AK1503" s="2" t="s">
        <v>632</v>
      </c>
      <c r="AO1503" s="2">
        <v>1</v>
      </c>
      <c r="AP1503" s="2" t="s">
        <v>633</v>
      </c>
      <c r="AR1503" s="2" t="s">
        <v>311</v>
      </c>
      <c r="AT1503" s="2" t="s">
        <v>438</v>
      </c>
      <c r="AX1503" s="2" t="s">
        <v>634</v>
      </c>
      <c r="AZ1503" s="2" t="s">
        <v>714</v>
      </c>
      <c r="BH1503" s="2">
        <v>9.2592592592592587E-3</v>
      </c>
      <c r="BI1503" s="2">
        <v>100</v>
      </c>
      <c r="BV1503" s="2" t="s">
        <v>636</v>
      </c>
      <c r="BW1503" s="2" t="s">
        <v>637</v>
      </c>
      <c r="CB1503" s="2" t="s">
        <v>638</v>
      </c>
    </row>
    <row r="1504" spans="1:80" s="2" customFormat="1" ht="13.8" x14ac:dyDescent="0.3">
      <c r="A1504" s="2" t="s">
        <v>117</v>
      </c>
      <c r="B1504" s="2" t="s">
        <v>187</v>
      </c>
      <c r="C1504" s="2" t="s">
        <v>769</v>
      </c>
      <c r="E1504" s="2" t="s">
        <v>698</v>
      </c>
      <c r="F1504" s="2" t="s">
        <v>628</v>
      </c>
      <c r="G1504" s="66">
        <v>45211</v>
      </c>
      <c r="L1504" s="2" t="s">
        <v>629</v>
      </c>
      <c r="M1504" s="2" t="s">
        <v>124</v>
      </c>
      <c r="Z1504" s="2" t="s">
        <v>630</v>
      </c>
      <c r="AA1504" s="2" t="s">
        <v>0</v>
      </c>
      <c r="AB1504" s="2" t="s">
        <v>631</v>
      </c>
      <c r="AK1504" s="2" t="s">
        <v>632</v>
      </c>
      <c r="AO1504" s="2">
        <v>2</v>
      </c>
      <c r="AP1504" s="2" t="s">
        <v>633</v>
      </c>
      <c r="AR1504" s="2" t="s">
        <v>311</v>
      </c>
      <c r="AT1504" s="2" t="s">
        <v>438</v>
      </c>
      <c r="AX1504" s="2" t="s">
        <v>634</v>
      </c>
      <c r="AZ1504" s="2" t="s">
        <v>659</v>
      </c>
      <c r="BH1504" s="2">
        <v>1.9607843137254902E-2</v>
      </c>
      <c r="BI1504" s="2">
        <v>100</v>
      </c>
      <c r="BV1504" s="2" t="s">
        <v>636</v>
      </c>
      <c r="BW1504" s="2" t="s">
        <v>637</v>
      </c>
      <c r="CB1504" s="2" t="s">
        <v>638</v>
      </c>
    </row>
    <row r="1505" spans="1:80" s="2" customFormat="1" ht="13.8" x14ac:dyDescent="0.3">
      <c r="A1505" s="2" t="s">
        <v>117</v>
      </c>
      <c r="B1505" s="2" t="s">
        <v>187</v>
      </c>
      <c r="C1505" s="2" t="s">
        <v>769</v>
      </c>
      <c r="E1505" s="2" t="s">
        <v>698</v>
      </c>
      <c r="F1505" s="2" t="s">
        <v>628</v>
      </c>
      <c r="G1505" s="66">
        <v>45211</v>
      </c>
      <c r="L1505" s="2" t="s">
        <v>629</v>
      </c>
      <c r="M1505" s="2" t="s">
        <v>124</v>
      </c>
      <c r="Z1505" s="2" t="s">
        <v>630</v>
      </c>
      <c r="AA1505" s="2" t="s">
        <v>0</v>
      </c>
      <c r="AB1505" s="2" t="s">
        <v>631</v>
      </c>
      <c r="AK1505" s="2" t="s">
        <v>632</v>
      </c>
      <c r="AO1505" s="2">
        <v>1</v>
      </c>
      <c r="AP1505" s="2" t="s">
        <v>633</v>
      </c>
      <c r="AR1505" s="2" t="s">
        <v>311</v>
      </c>
      <c r="AT1505" s="2" t="s">
        <v>438</v>
      </c>
      <c r="AX1505" s="2" t="s">
        <v>634</v>
      </c>
      <c r="AZ1505" s="2" t="s">
        <v>687</v>
      </c>
      <c r="BH1505" s="2">
        <v>9.8039215686274508E-3</v>
      </c>
      <c r="BI1505" s="2">
        <v>100</v>
      </c>
      <c r="BV1505" s="2" t="s">
        <v>636</v>
      </c>
      <c r="BW1505" s="2" t="s">
        <v>637</v>
      </c>
      <c r="CB1505" s="2" t="s">
        <v>638</v>
      </c>
    </row>
    <row r="1506" spans="1:80" s="2" customFormat="1" ht="13.8" x14ac:dyDescent="0.3">
      <c r="A1506" s="2" t="s">
        <v>117</v>
      </c>
      <c r="B1506" s="2" t="s">
        <v>187</v>
      </c>
      <c r="C1506" s="2" t="s">
        <v>769</v>
      </c>
      <c r="E1506" s="2" t="s">
        <v>698</v>
      </c>
      <c r="F1506" s="2" t="s">
        <v>628</v>
      </c>
      <c r="G1506" s="66">
        <v>45211</v>
      </c>
      <c r="L1506" s="2" t="s">
        <v>629</v>
      </c>
      <c r="M1506" s="2" t="s">
        <v>124</v>
      </c>
      <c r="Z1506" s="2" t="s">
        <v>630</v>
      </c>
      <c r="AA1506" s="2" t="s">
        <v>0</v>
      </c>
      <c r="AB1506" s="2" t="s">
        <v>631</v>
      </c>
      <c r="AK1506" s="2" t="s">
        <v>632</v>
      </c>
      <c r="AO1506" s="2">
        <v>1</v>
      </c>
      <c r="AP1506" s="2" t="s">
        <v>633</v>
      </c>
      <c r="AR1506" s="2" t="s">
        <v>311</v>
      </c>
      <c r="AT1506" s="2" t="s">
        <v>438</v>
      </c>
      <c r="AX1506" s="2" t="s">
        <v>634</v>
      </c>
      <c r="AZ1506" s="2" t="s">
        <v>688</v>
      </c>
      <c r="BH1506" s="2">
        <v>9.8039215686274508E-3</v>
      </c>
      <c r="BI1506" s="2">
        <v>100</v>
      </c>
      <c r="BV1506" s="2" t="s">
        <v>636</v>
      </c>
      <c r="BW1506" s="2" t="s">
        <v>637</v>
      </c>
      <c r="CB1506" s="2" t="s">
        <v>638</v>
      </c>
    </row>
    <row r="1507" spans="1:80" s="2" customFormat="1" ht="13.8" x14ac:dyDescent="0.3">
      <c r="A1507" s="2" t="s">
        <v>117</v>
      </c>
      <c r="B1507" s="2" t="s">
        <v>187</v>
      </c>
      <c r="C1507" s="2" t="s">
        <v>769</v>
      </c>
      <c r="E1507" s="2" t="s">
        <v>698</v>
      </c>
      <c r="F1507" s="2" t="s">
        <v>628</v>
      </c>
      <c r="G1507" s="66">
        <v>45211</v>
      </c>
      <c r="L1507" s="2" t="s">
        <v>629</v>
      </c>
      <c r="M1507" s="2" t="s">
        <v>124</v>
      </c>
      <c r="Z1507" s="2" t="s">
        <v>630</v>
      </c>
      <c r="AA1507" s="2" t="s">
        <v>0</v>
      </c>
      <c r="AB1507" s="2" t="s">
        <v>631</v>
      </c>
      <c r="AK1507" s="2" t="s">
        <v>632</v>
      </c>
      <c r="AO1507" s="2">
        <v>4</v>
      </c>
      <c r="AP1507" s="2" t="s">
        <v>633</v>
      </c>
      <c r="AR1507" s="2" t="s">
        <v>311</v>
      </c>
      <c r="AT1507" s="2" t="s">
        <v>438</v>
      </c>
      <c r="AX1507" s="2" t="s">
        <v>634</v>
      </c>
      <c r="AZ1507" s="2" t="s">
        <v>661</v>
      </c>
      <c r="BH1507" s="2">
        <v>3.9215686274509803E-2</v>
      </c>
      <c r="BI1507" s="2">
        <v>100</v>
      </c>
      <c r="BV1507" s="2" t="s">
        <v>636</v>
      </c>
      <c r="BW1507" s="2" t="s">
        <v>637</v>
      </c>
      <c r="CB1507" s="2" t="s">
        <v>638</v>
      </c>
    </row>
    <row r="1508" spans="1:80" s="2" customFormat="1" ht="13.8" x14ac:dyDescent="0.3">
      <c r="A1508" s="2" t="s">
        <v>117</v>
      </c>
      <c r="B1508" s="2" t="s">
        <v>187</v>
      </c>
      <c r="C1508" s="2" t="s">
        <v>769</v>
      </c>
      <c r="E1508" s="2" t="s">
        <v>698</v>
      </c>
      <c r="F1508" s="2" t="s">
        <v>628</v>
      </c>
      <c r="G1508" s="66">
        <v>45211</v>
      </c>
      <c r="L1508" s="2" t="s">
        <v>629</v>
      </c>
      <c r="M1508" s="2" t="s">
        <v>124</v>
      </c>
      <c r="Z1508" s="2" t="s">
        <v>630</v>
      </c>
      <c r="AA1508" s="2" t="s">
        <v>0</v>
      </c>
      <c r="AB1508" s="2" t="s">
        <v>631</v>
      </c>
      <c r="AK1508" s="2" t="s">
        <v>632</v>
      </c>
      <c r="AO1508" s="2">
        <v>1</v>
      </c>
      <c r="AP1508" s="2" t="s">
        <v>633</v>
      </c>
      <c r="AR1508" s="2" t="s">
        <v>311</v>
      </c>
      <c r="AT1508" s="2" t="s">
        <v>438</v>
      </c>
      <c r="AX1508" s="2" t="s">
        <v>634</v>
      </c>
      <c r="AZ1508" s="2" t="s">
        <v>635</v>
      </c>
      <c r="BH1508" s="2">
        <v>9.8039215686274508E-3</v>
      </c>
      <c r="BI1508" s="2">
        <v>100</v>
      </c>
      <c r="BV1508" s="2" t="s">
        <v>636</v>
      </c>
      <c r="BW1508" s="2" t="s">
        <v>637</v>
      </c>
      <c r="CB1508" s="2" t="s">
        <v>638</v>
      </c>
    </row>
    <row r="1509" spans="1:80" s="2" customFormat="1" ht="13.8" x14ac:dyDescent="0.3">
      <c r="A1509" s="2" t="s">
        <v>117</v>
      </c>
      <c r="B1509" s="2" t="s">
        <v>187</v>
      </c>
      <c r="C1509" s="2" t="s">
        <v>769</v>
      </c>
      <c r="E1509" s="2" t="s">
        <v>698</v>
      </c>
      <c r="F1509" s="2" t="s">
        <v>628</v>
      </c>
      <c r="G1509" s="66">
        <v>45211</v>
      </c>
      <c r="L1509" s="2" t="s">
        <v>629</v>
      </c>
      <c r="M1509" s="2" t="s">
        <v>124</v>
      </c>
      <c r="Z1509" s="2" t="s">
        <v>630</v>
      </c>
      <c r="AA1509" s="2" t="s">
        <v>0</v>
      </c>
      <c r="AB1509" s="2" t="s">
        <v>631</v>
      </c>
      <c r="AK1509" s="2" t="s">
        <v>632</v>
      </c>
      <c r="AO1509" s="2">
        <v>2</v>
      </c>
      <c r="AP1509" s="2" t="s">
        <v>633</v>
      </c>
      <c r="AR1509" s="2" t="s">
        <v>311</v>
      </c>
      <c r="AT1509" s="2" t="s">
        <v>438</v>
      </c>
      <c r="AX1509" s="2" t="s">
        <v>634</v>
      </c>
      <c r="AZ1509" s="2" t="s">
        <v>663</v>
      </c>
      <c r="BH1509" s="2">
        <v>1.9607843137254902E-2</v>
      </c>
      <c r="BI1509" s="2">
        <v>100</v>
      </c>
      <c r="BV1509" s="2" t="s">
        <v>636</v>
      </c>
      <c r="BW1509" s="2" t="s">
        <v>637</v>
      </c>
      <c r="CB1509" s="2" t="s">
        <v>638</v>
      </c>
    </row>
    <row r="1510" spans="1:80" s="2" customFormat="1" ht="13.8" x14ac:dyDescent="0.3">
      <c r="A1510" s="2" t="s">
        <v>117</v>
      </c>
      <c r="B1510" s="2" t="s">
        <v>187</v>
      </c>
      <c r="C1510" s="2" t="s">
        <v>769</v>
      </c>
      <c r="E1510" s="2" t="s">
        <v>698</v>
      </c>
      <c r="F1510" s="2" t="s">
        <v>628</v>
      </c>
      <c r="G1510" s="66">
        <v>45211</v>
      </c>
      <c r="L1510" s="2" t="s">
        <v>629</v>
      </c>
      <c r="M1510" s="2" t="s">
        <v>124</v>
      </c>
      <c r="Z1510" s="2" t="s">
        <v>630</v>
      </c>
      <c r="AA1510" s="2" t="s">
        <v>0</v>
      </c>
      <c r="AB1510" s="2" t="s">
        <v>631</v>
      </c>
      <c r="AK1510" s="2" t="s">
        <v>632</v>
      </c>
      <c r="AO1510" s="2">
        <v>3</v>
      </c>
      <c r="AP1510" s="2" t="s">
        <v>633</v>
      </c>
      <c r="AR1510" s="2" t="s">
        <v>311</v>
      </c>
      <c r="AT1510" s="2" t="s">
        <v>438</v>
      </c>
      <c r="AX1510" s="2" t="s">
        <v>634</v>
      </c>
      <c r="AZ1510" s="2" t="s">
        <v>640</v>
      </c>
      <c r="BH1510" s="2">
        <v>2.9411764705882353E-2</v>
      </c>
      <c r="BI1510" s="2">
        <v>100</v>
      </c>
      <c r="BV1510" s="2" t="s">
        <v>636</v>
      </c>
      <c r="BW1510" s="2" t="s">
        <v>637</v>
      </c>
      <c r="CB1510" s="2" t="s">
        <v>638</v>
      </c>
    </row>
    <row r="1511" spans="1:80" s="2" customFormat="1" ht="13.8" x14ac:dyDescent="0.3">
      <c r="A1511" s="2" t="s">
        <v>117</v>
      </c>
      <c r="B1511" s="2" t="s">
        <v>187</v>
      </c>
      <c r="C1511" s="2" t="s">
        <v>769</v>
      </c>
      <c r="E1511" s="2" t="s">
        <v>698</v>
      </c>
      <c r="F1511" s="2" t="s">
        <v>628</v>
      </c>
      <c r="G1511" s="66">
        <v>45211</v>
      </c>
      <c r="L1511" s="2" t="s">
        <v>629</v>
      </c>
      <c r="M1511" s="2" t="s">
        <v>124</v>
      </c>
      <c r="Z1511" s="2" t="s">
        <v>630</v>
      </c>
      <c r="AA1511" s="2" t="s">
        <v>0</v>
      </c>
      <c r="AB1511" s="2" t="s">
        <v>631</v>
      </c>
      <c r="AK1511" s="2" t="s">
        <v>632</v>
      </c>
      <c r="AO1511" s="2">
        <v>1</v>
      </c>
      <c r="AP1511" s="2" t="s">
        <v>633</v>
      </c>
      <c r="AR1511" s="2" t="s">
        <v>311</v>
      </c>
      <c r="AT1511" s="2" t="s">
        <v>438</v>
      </c>
      <c r="AX1511" s="2" t="s">
        <v>634</v>
      </c>
      <c r="AZ1511" s="2" t="s">
        <v>641</v>
      </c>
      <c r="BH1511" s="2">
        <v>9.8039215686274508E-3</v>
      </c>
      <c r="BI1511" s="2">
        <v>100</v>
      </c>
      <c r="BV1511" s="2" t="s">
        <v>636</v>
      </c>
      <c r="BW1511" s="2" t="s">
        <v>637</v>
      </c>
      <c r="CB1511" s="2" t="s">
        <v>638</v>
      </c>
    </row>
    <row r="1512" spans="1:80" s="2" customFormat="1" ht="13.8" x14ac:dyDescent="0.3">
      <c r="A1512" s="2" t="s">
        <v>117</v>
      </c>
      <c r="B1512" s="2" t="s">
        <v>187</v>
      </c>
      <c r="C1512" s="2" t="s">
        <v>769</v>
      </c>
      <c r="E1512" s="2" t="s">
        <v>698</v>
      </c>
      <c r="F1512" s="2" t="s">
        <v>628</v>
      </c>
      <c r="G1512" s="66">
        <v>45211</v>
      </c>
      <c r="L1512" s="2" t="s">
        <v>629</v>
      </c>
      <c r="M1512" s="2" t="s">
        <v>124</v>
      </c>
      <c r="Z1512" s="2" t="s">
        <v>630</v>
      </c>
      <c r="AA1512" s="2" t="s">
        <v>0</v>
      </c>
      <c r="AB1512" s="2" t="s">
        <v>631</v>
      </c>
      <c r="AK1512" s="2" t="s">
        <v>632</v>
      </c>
      <c r="AO1512" s="2">
        <v>2</v>
      </c>
      <c r="AP1512" s="2" t="s">
        <v>633</v>
      </c>
      <c r="AR1512" s="2" t="s">
        <v>311</v>
      </c>
      <c r="AT1512" s="2" t="s">
        <v>438</v>
      </c>
      <c r="AX1512" s="2" t="s">
        <v>634</v>
      </c>
      <c r="AZ1512" s="2" t="s">
        <v>710</v>
      </c>
      <c r="BH1512" s="2">
        <v>1.9607843137254902E-2</v>
      </c>
      <c r="BI1512" s="2">
        <v>100</v>
      </c>
      <c r="BV1512" s="2" t="s">
        <v>636</v>
      </c>
      <c r="BW1512" s="2" t="s">
        <v>637</v>
      </c>
      <c r="CB1512" s="2" t="s">
        <v>638</v>
      </c>
    </row>
    <row r="1513" spans="1:80" s="2" customFormat="1" ht="13.8" x14ac:dyDescent="0.3">
      <c r="A1513" s="2" t="s">
        <v>117</v>
      </c>
      <c r="B1513" s="2" t="s">
        <v>187</v>
      </c>
      <c r="C1513" s="2" t="s">
        <v>769</v>
      </c>
      <c r="E1513" s="2" t="s">
        <v>698</v>
      </c>
      <c r="F1513" s="2" t="s">
        <v>628</v>
      </c>
      <c r="G1513" s="66">
        <v>45211</v>
      </c>
      <c r="L1513" s="2" t="s">
        <v>629</v>
      </c>
      <c r="M1513" s="2" t="s">
        <v>124</v>
      </c>
      <c r="Z1513" s="2" t="s">
        <v>630</v>
      </c>
      <c r="AA1513" s="2" t="s">
        <v>0</v>
      </c>
      <c r="AB1513" s="2" t="s">
        <v>631</v>
      </c>
      <c r="AK1513" s="2" t="s">
        <v>632</v>
      </c>
      <c r="AO1513" s="2">
        <v>5</v>
      </c>
      <c r="AP1513" s="2" t="s">
        <v>633</v>
      </c>
      <c r="AR1513" s="2" t="s">
        <v>311</v>
      </c>
      <c r="AT1513" s="2" t="s">
        <v>438</v>
      </c>
      <c r="AX1513" s="2" t="s">
        <v>634</v>
      </c>
      <c r="AZ1513" s="2" t="s">
        <v>768</v>
      </c>
      <c r="BH1513" s="2">
        <v>4.9019607843137254E-2</v>
      </c>
      <c r="BI1513" s="2">
        <v>100</v>
      </c>
      <c r="BV1513" s="2" t="s">
        <v>636</v>
      </c>
      <c r="BW1513" s="2" t="s">
        <v>637</v>
      </c>
      <c r="CB1513" s="2" t="s">
        <v>638</v>
      </c>
    </row>
    <row r="1514" spans="1:80" s="2" customFormat="1" ht="13.8" x14ac:dyDescent="0.3">
      <c r="A1514" s="2" t="s">
        <v>117</v>
      </c>
      <c r="B1514" s="2" t="s">
        <v>187</v>
      </c>
      <c r="C1514" s="2" t="s">
        <v>769</v>
      </c>
      <c r="E1514" s="2" t="s">
        <v>698</v>
      </c>
      <c r="F1514" s="2" t="s">
        <v>628</v>
      </c>
      <c r="G1514" s="66">
        <v>45211</v>
      </c>
      <c r="L1514" s="2" t="s">
        <v>629</v>
      </c>
      <c r="M1514" s="2" t="s">
        <v>124</v>
      </c>
      <c r="Z1514" s="2" t="s">
        <v>630</v>
      </c>
      <c r="AA1514" s="2" t="s">
        <v>0</v>
      </c>
      <c r="AB1514" s="2" t="s">
        <v>631</v>
      </c>
      <c r="AK1514" s="2" t="s">
        <v>632</v>
      </c>
      <c r="AO1514" s="2">
        <v>11</v>
      </c>
      <c r="AP1514" s="2" t="s">
        <v>633</v>
      </c>
      <c r="AR1514" s="2" t="s">
        <v>311</v>
      </c>
      <c r="AT1514" s="2" t="s">
        <v>438</v>
      </c>
      <c r="AX1514" s="2" t="s">
        <v>634</v>
      </c>
      <c r="AZ1514" s="2" t="s">
        <v>733</v>
      </c>
      <c r="BH1514" s="2">
        <v>0.10784313725490197</v>
      </c>
      <c r="BI1514" s="2">
        <v>100</v>
      </c>
      <c r="BV1514" s="2" t="s">
        <v>636</v>
      </c>
      <c r="BW1514" s="2" t="s">
        <v>637</v>
      </c>
      <c r="CB1514" s="2" t="s">
        <v>638</v>
      </c>
    </row>
    <row r="1515" spans="1:80" s="2" customFormat="1" ht="13.8" x14ac:dyDescent="0.3">
      <c r="A1515" s="2" t="s">
        <v>117</v>
      </c>
      <c r="B1515" s="2" t="s">
        <v>187</v>
      </c>
      <c r="C1515" s="2" t="s">
        <v>769</v>
      </c>
      <c r="E1515" s="2" t="s">
        <v>698</v>
      </c>
      <c r="F1515" s="2" t="s">
        <v>628</v>
      </c>
      <c r="G1515" s="66">
        <v>45211</v>
      </c>
      <c r="L1515" s="2" t="s">
        <v>629</v>
      </c>
      <c r="M1515" s="2" t="s">
        <v>124</v>
      </c>
      <c r="Z1515" s="2" t="s">
        <v>630</v>
      </c>
      <c r="AA1515" s="2" t="s">
        <v>0</v>
      </c>
      <c r="AB1515" s="2" t="s">
        <v>631</v>
      </c>
      <c r="AK1515" s="2" t="s">
        <v>632</v>
      </c>
      <c r="AO1515" s="2">
        <v>13</v>
      </c>
      <c r="AP1515" s="2" t="s">
        <v>633</v>
      </c>
      <c r="AR1515" s="2" t="s">
        <v>311</v>
      </c>
      <c r="AT1515" s="2" t="s">
        <v>438</v>
      </c>
      <c r="AX1515" s="2" t="s">
        <v>634</v>
      </c>
      <c r="AZ1515" s="2" t="s">
        <v>644</v>
      </c>
      <c r="BH1515" s="2">
        <v>0.12745098039215685</v>
      </c>
      <c r="BI1515" s="2">
        <v>100</v>
      </c>
      <c r="BV1515" s="2" t="s">
        <v>636</v>
      </c>
      <c r="BW1515" s="2" t="s">
        <v>637</v>
      </c>
      <c r="CB1515" s="2" t="s">
        <v>638</v>
      </c>
    </row>
    <row r="1516" spans="1:80" s="2" customFormat="1" ht="13.8" x14ac:dyDescent="0.3">
      <c r="A1516" s="2" t="s">
        <v>117</v>
      </c>
      <c r="B1516" s="2" t="s">
        <v>187</v>
      </c>
      <c r="C1516" s="2" t="s">
        <v>769</v>
      </c>
      <c r="E1516" s="2" t="s">
        <v>698</v>
      </c>
      <c r="F1516" s="2" t="s">
        <v>628</v>
      </c>
      <c r="G1516" s="66">
        <v>45211</v>
      </c>
      <c r="L1516" s="2" t="s">
        <v>629</v>
      </c>
      <c r="M1516" s="2" t="s">
        <v>124</v>
      </c>
      <c r="Z1516" s="2" t="s">
        <v>630</v>
      </c>
      <c r="AA1516" s="2" t="s">
        <v>0</v>
      </c>
      <c r="AB1516" s="2" t="s">
        <v>631</v>
      </c>
      <c r="AK1516" s="2" t="s">
        <v>632</v>
      </c>
      <c r="AO1516" s="2">
        <v>1</v>
      </c>
      <c r="AP1516" s="2" t="s">
        <v>633</v>
      </c>
      <c r="AR1516" s="2" t="s">
        <v>311</v>
      </c>
      <c r="AT1516" s="2" t="s">
        <v>438</v>
      </c>
      <c r="AX1516" s="2" t="s">
        <v>634</v>
      </c>
      <c r="AZ1516" s="2" t="s">
        <v>645</v>
      </c>
      <c r="BH1516" s="2">
        <v>9.8039215686274508E-3</v>
      </c>
      <c r="BI1516" s="2">
        <v>100</v>
      </c>
      <c r="BV1516" s="2" t="s">
        <v>636</v>
      </c>
      <c r="BW1516" s="2" t="s">
        <v>637</v>
      </c>
      <c r="CB1516" s="2" t="s">
        <v>638</v>
      </c>
    </row>
    <row r="1517" spans="1:80" s="2" customFormat="1" ht="13.8" x14ac:dyDescent="0.3">
      <c r="A1517" s="2" t="s">
        <v>117</v>
      </c>
      <c r="B1517" s="2" t="s">
        <v>187</v>
      </c>
      <c r="C1517" s="2" t="s">
        <v>769</v>
      </c>
      <c r="E1517" s="2" t="s">
        <v>698</v>
      </c>
      <c r="F1517" s="2" t="s">
        <v>628</v>
      </c>
      <c r="G1517" s="66">
        <v>45211</v>
      </c>
      <c r="L1517" s="2" t="s">
        <v>629</v>
      </c>
      <c r="M1517" s="2" t="s">
        <v>124</v>
      </c>
      <c r="Z1517" s="2" t="s">
        <v>630</v>
      </c>
      <c r="AA1517" s="2" t="s">
        <v>0</v>
      </c>
      <c r="AB1517" s="2" t="s">
        <v>631</v>
      </c>
      <c r="AK1517" s="2" t="s">
        <v>632</v>
      </c>
      <c r="AO1517" s="2">
        <v>1</v>
      </c>
      <c r="AP1517" s="2" t="s">
        <v>633</v>
      </c>
      <c r="AR1517" s="2" t="s">
        <v>311</v>
      </c>
      <c r="AT1517" s="2" t="s">
        <v>438</v>
      </c>
      <c r="AX1517" s="2" t="s">
        <v>634</v>
      </c>
      <c r="AZ1517" s="2" t="s">
        <v>770</v>
      </c>
      <c r="BH1517" s="2">
        <v>9.8039215686274508E-3</v>
      </c>
      <c r="BI1517" s="2">
        <v>100</v>
      </c>
      <c r="BV1517" s="2" t="s">
        <v>636</v>
      </c>
      <c r="BW1517" s="2" t="s">
        <v>637</v>
      </c>
      <c r="CB1517" s="2" t="s">
        <v>638</v>
      </c>
    </row>
    <row r="1518" spans="1:80" s="2" customFormat="1" ht="13.8" x14ac:dyDescent="0.3">
      <c r="A1518" s="2" t="s">
        <v>117</v>
      </c>
      <c r="B1518" s="2" t="s">
        <v>187</v>
      </c>
      <c r="C1518" s="2" t="s">
        <v>769</v>
      </c>
      <c r="E1518" s="2" t="s">
        <v>698</v>
      </c>
      <c r="F1518" s="2" t="s">
        <v>628</v>
      </c>
      <c r="G1518" s="66">
        <v>45211</v>
      </c>
      <c r="L1518" s="2" t="s">
        <v>629</v>
      </c>
      <c r="M1518" s="2" t="s">
        <v>124</v>
      </c>
      <c r="Z1518" s="2" t="s">
        <v>630</v>
      </c>
      <c r="AA1518" s="2" t="s">
        <v>0</v>
      </c>
      <c r="AB1518" s="2" t="s">
        <v>631</v>
      </c>
      <c r="AK1518" s="2" t="s">
        <v>632</v>
      </c>
      <c r="AO1518" s="2">
        <v>6</v>
      </c>
      <c r="AP1518" s="2" t="s">
        <v>633</v>
      </c>
      <c r="AR1518" s="2" t="s">
        <v>311</v>
      </c>
      <c r="AT1518" s="2" t="s">
        <v>438</v>
      </c>
      <c r="AX1518" s="2" t="s">
        <v>634</v>
      </c>
      <c r="AZ1518" s="2" t="s">
        <v>647</v>
      </c>
      <c r="BH1518" s="2">
        <v>5.8823529411764705E-2</v>
      </c>
      <c r="BI1518" s="2">
        <v>100</v>
      </c>
      <c r="BV1518" s="2" t="s">
        <v>636</v>
      </c>
      <c r="BW1518" s="2" t="s">
        <v>637</v>
      </c>
      <c r="CB1518" s="2" t="s">
        <v>638</v>
      </c>
    </row>
    <row r="1519" spans="1:80" s="2" customFormat="1" ht="13.8" x14ac:dyDescent="0.3">
      <c r="A1519" s="2" t="s">
        <v>117</v>
      </c>
      <c r="B1519" s="2" t="s">
        <v>187</v>
      </c>
      <c r="C1519" s="2" t="s">
        <v>769</v>
      </c>
      <c r="E1519" s="2" t="s">
        <v>698</v>
      </c>
      <c r="F1519" s="2" t="s">
        <v>628</v>
      </c>
      <c r="G1519" s="66">
        <v>45211</v>
      </c>
      <c r="L1519" s="2" t="s">
        <v>629</v>
      </c>
      <c r="M1519" s="2" t="s">
        <v>124</v>
      </c>
      <c r="Z1519" s="2" t="s">
        <v>630</v>
      </c>
      <c r="AA1519" s="2" t="s">
        <v>0</v>
      </c>
      <c r="AB1519" s="2" t="s">
        <v>631</v>
      </c>
      <c r="AK1519" s="2" t="s">
        <v>632</v>
      </c>
      <c r="AO1519" s="2">
        <v>6</v>
      </c>
      <c r="AP1519" s="2" t="s">
        <v>633</v>
      </c>
      <c r="AR1519" s="2" t="s">
        <v>311</v>
      </c>
      <c r="AT1519" s="2" t="s">
        <v>438</v>
      </c>
      <c r="AX1519" s="2" t="s">
        <v>634</v>
      </c>
      <c r="AZ1519" s="2" t="s">
        <v>668</v>
      </c>
      <c r="BH1519" s="2">
        <v>5.8823529411764705E-2</v>
      </c>
      <c r="BI1519" s="2">
        <v>100</v>
      </c>
      <c r="BV1519" s="2" t="s">
        <v>636</v>
      </c>
      <c r="BW1519" s="2" t="s">
        <v>637</v>
      </c>
      <c r="CB1519" s="2" t="s">
        <v>638</v>
      </c>
    </row>
    <row r="1520" spans="1:80" s="2" customFormat="1" ht="13.8" x14ac:dyDescent="0.3">
      <c r="A1520" s="2" t="s">
        <v>117</v>
      </c>
      <c r="B1520" s="2" t="s">
        <v>187</v>
      </c>
      <c r="C1520" s="2" t="s">
        <v>769</v>
      </c>
      <c r="E1520" s="2" t="s">
        <v>698</v>
      </c>
      <c r="F1520" s="2" t="s">
        <v>628</v>
      </c>
      <c r="G1520" s="66">
        <v>45211</v>
      </c>
      <c r="L1520" s="2" t="s">
        <v>629</v>
      </c>
      <c r="M1520" s="2" t="s">
        <v>124</v>
      </c>
      <c r="Z1520" s="2" t="s">
        <v>630</v>
      </c>
      <c r="AA1520" s="2" t="s">
        <v>0</v>
      </c>
      <c r="AB1520" s="2" t="s">
        <v>631</v>
      </c>
      <c r="AK1520" s="2" t="s">
        <v>632</v>
      </c>
      <c r="AO1520" s="2">
        <v>3</v>
      </c>
      <c r="AP1520" s="2" t="s">
        <v>633</v>
      </c>
      <c r="AR1520" s="2" t="s">
        <v>311</v>
      </c>
      <c r="AT1520" s="2" t="s">
        <v>438</v>
      </c>
      <c r="AX1520" s="2" t="s">
        <v>634</v>
      </c>
      <c r="AZ1520" s="2" t="s">
        <v>681</v>
      </c>
      <c r="BH1520" s="2">
        <v>2.9411764705882353E-2</v>
      </c>
      <c r="BI1520" s="2">
        <v>100</v>
      </c>
      <c r="BV1520" s="2" t="s">
        <v>636</v>
      </c>
      <c r="BW1520" s="2" t="s">
        <v>637</v>
      </c>
      <c r="CB1520" s="2" t="s">
        <v>638</v>
      </c>
    </row>
    <row r="1521" spans="1:80" s="2" customFormat="1" ht="13.8" x14ac:dyDescent="0.3">
      <c r="A1521" s="2" t="s">
        <v>117</v>
      </c>
      <c r="B1521" s="2" t="s">
        <v>187</v>
      </c>
      <c r="C1521" s="2" t="s">
        <v>769</v>
      </c>
      <c r="E1521" s="2" t="s">
        <v>698</v>
      </c>
      <c r="F1521" s="2" t="s">
        <v>628</v>
      </c>
      <c r="G1521" s="66">
        <v>45211</v>
      </c>
      <c r="L1521" s="2" t="s">
        <v>629</v>
      </c>
      <c r="M1521" s="2" t="s">
        <v>124</v>
      </c>
      <c r="Z1521" s="2" t="s">
        <v>630</v>
      </c>
      <c r="AA1521" s="2" t="s">
        <v>0</v>
      </c>
      <c r="AB1521" s="2" t="s">
        <v>631</v>
      </c>
      <c r="AK1521" s="2" t="s">
        <v>632</v>
      </c>
      <c r="AO1521" s="2">
        <v>1</v>
      </c>
      <c r="AP1521" s="2" t="s">
        <v>633</v>
      </c>
      <c r="AR1521" s="2" t="s">
        <v>311</v>
      </c>
      <c r="AT1521" s="2" t="s">
        <v>438</v>
      </c>
      <c r="AX1521" s="2" t="s">
        <v>634</v>
      </c>
      <c r="AZ1521" s="2" t="s">
        <v>771</v>
      </c>
      <c r="BH1521" s="2">
        <v>9.8039215686274508E-3</v>
      </c>
      <c r="BI1521" s="2">
        <v>100</v>
      </c>
      <c r="BV1521" s="2" t="s">
        <v>636</v>
      </c>
      <c r="BW1521" s="2" t="s">
        <v>637</v>
      </c>
      <c r="CB1521" s="2" t="s">
        <v>638</v>
      </c>
    </row>
    <row r="1522" spans="1:80" s="2" customFormat="1" ht="13.8" x14ac:dyDescent="0.3">
      <c r="A1522" s="2" t="s">
        <v>117</v>
      </c>
      <c r="B1522" s="2" t="s">
        <v>187</v>
      </c>
      <c r="C1522" s="2" t="s">
        <v>769</v>
      </c>
      <c r="E1522" s="2" t="s">
        <v>698</v>
      </c>
      <c r="F1522" s="2" t="s">
        <v>628</v>
      </c>
      <c r="G1522" s="66">
        <v>45211</v>
      </c>
      <c r="L1522" s="2" t="s">
        <v>629</v>
      </c>
      <c r="M1522" s="2" t="s">
        <v>124</v>
      </c>
      <c r="Z1522" s="2" t="s">
        <v>630</v>
      </c>
      <c r="AA1522" s="2" t="s">
        <v>0</v>
      </c>
      <c r="AB1522" s="2" t="s">
        <v>631</v>
      </c>
      <c r="AK1522" s="2" t="s">
        <v>632</v>
      </c>
      <c r="AO1522" s="2">
        <v>4</v>
      </c>
      <c r="AP1522" s="2" t="s">
        <v>633</v>
      </c>
      <c r="AR1522" s="2" t="s">
        <v>311</v>
      </c>
      <c r="AT1522" s="2" t="s">
        <v>438</v>
      </c>
      <c r="AX1522" s="2" t="s">
        <v>634</v>
      </c>
      <c r="AZ1522" s="2" t="s">
        <v>669</v>
      </c>
      <c r="BH1522" s="2">
        <v>3.9215686274509803E-2</v>
      </c>
      <c r="BI1522" s="2">
        <v>100</v>
      </c>
      <c r="BV1522" s="2" t="s">
        <v>636</v>
      </c>
      <c r="BW1522" s="2" t="s">
        <v>637</v>
      </c>
      <c r="CB1522" s="2" t="s">
        <v>638</v>
      </c>
    </row>
    <row r="1523" spans="1:80" s="2" customFormat="1" ht="13.8" x14ac:dyDescent="0.3">
      <c r="A1523" s="2" t="s">
        <v>117</v>
      </c>
      <c r="B1523" s="2" t="s">
        <v>187</v>
      </c>
      <c r="C1523" s="2" t="s">
        <v>769</v>
      </c>
      <c r="E1523" s="2" t="s">
        <v>698</v>
      </c>
      <c r="F1523" s="2" t="s">
        <v>628</v>
      </c>
      <c r="G1523" s="66">
        <v>45211</v>
      </c>
      <c r="L1523" s="2" t="s">
        <v>629</v>
      </c>
      <c r="M1523" s="2" t="s">
        <v>124</v>
      </c>
      <c r="Z1523" s="2" t="s">
        <v>630</v>
      </c>
      <c r="AA1523" s="2" t="s">
        <v>0</v>
      </c>
      <c r="AB1523" s="2" t="s">
        <v>631</v>
      </c>
      <c r="AK1523" s="2" t="s">
        <v>632</v>
      </c>
      <c r="AO1523" s="2">
        <v>1</v>
      </c>
      <c r="AP1523" s="2" t="s">
        <v>633</v>
      </c>
      <c r="AR1523" s="2" t="s">
        <v>311</v>
      </c>
      <c r="AT1523" s="2" t="s">
        <v>438</v>
      </c>
      <c r="AX1523" s="2" t="s">
        <v>634</v>
      </c>
      <c r="AZ1523" s="2" t="s">
        <v>652</v>
      </c>
      <c r="BH1523" s="2">
        <v>9.8039215686274508E-3</v>
      </c>
      <c r="BI1523" s="2">
        <v>100</v>
      </c>
      <c r="BV1523" s="2" t="s">
        <v>636</v>
      </c>
      <c r="BW1523" s="2" t="s">
        <v>637</v>
      </c>
      <c r="CB1523" s="2" t="s">
        <v>638</v>
      </c>
    </row>
    <row r="1524" spans="1:80" s="2" customFormat="1" ht="13.8" x14ac:dyDescent="0.3">
      <c r="A1524" s="2" t="s">
        <v>117</v>
      </c>
      <c r="B1524" s="2" t="s">
        <v>187</v>
      </c>
      <c r="C1524" s="2" t="s">
        <v>769</v>
      </c>
      <c r="E1524" s="2" t="s">
        <v>698</v>
      </c>
      <c r="F1524" s="2" t="s">
        <v>628</v>
      </c>
      <c r="G1524" s="66">
        <v>45211</v>
      </c>
      <c r="L1524" s="2" t="s">
        <v>629</v>
      </c>
      <c r="M1524" s="2" t="s">
        <v>124</v>
      </c>
      <c r="Z1524" s="2" t="s">
        <v>630</v>
      </c>
      <c r="AA1524" s="2" t="s">
        <v>0</v>
      </c>
      <c r="AB1524" s="2" t="s">
        <v>631</v>
      </c>
      <c r="AK1524" s="2" t="s">
        <v>632</v>
      </c>
      <c r="AO1524" s="2">
        <v>5</v>
      </c>
      <c r="AP1524" s="2" t="s">
        <v>633</v>
      </c>
      <c r="AR1524" s="2" t="s">
        <v>311</v>
      </c>
      <c r="AT1524" s="2" t="s">
        <v>438</v>
      </c>
      <c r="AX1524" s="2" t="s">
        <v>634</v>
      </c>
      <c r="AZ1524" s="2" t="s">
        <v>693</v>
      </c>
      <c r="BH1524" s="2">
        <v>4.9019607843137254E-2</v>
      </c>
      <c r="BI1524" s="2">
        <v>100</v>
      </c>
      <c r="BV1524" s="2" t="s">
        <v>636</v>
      </c>
      <c r="BW1524" s="2" t="s">
        <v>637</v>
      </c>
      <c r="CB1524" s="2" t="s">
        <v>638</v>
      </c>
    </row>
    <row r="1525" spans="1:80" s="2" customFormat="1" ht="13.8" x14ac:dyDescent="0.3">
      <c r="A1525" s="2" t="s">
        <v>117</v>
      </c>
      <c r="B1525" s="2" t="s">
        <v>187</v>
      </c>
      <c r="C1525" s="2" t="s">
        <v>769</v>
      </c>
      <c r="E1525" s="2" t="s">
        <v>698</v>
      </c>
      <c r="F1525" s="2" t="s">
        <v>628</v>
      </c>
      <c r="G1525" s="66">
        <v>45211</v>
      </c>
      <c r="L1525" s="2" t="s">
        <v>629</v>
      </c>
      <c r="M1525" s="2" t="s">
        <v>124</v>
      </c>
      <c r="Z1525" s="2" t="s">
        <v>630</v>
      </c>
      <c r="AA1525" s="2" t="s">
        <v>0</v>
      </c>
      <c r="AB1525" s="2" t="s">
        <v>631</v>
      </c>
      <c r="AK1525" s="2" t="s">
        <v>632</v>
      </c>
      <c r="AO1525" s="2">
        <v>11</v>
      </c>
      <c r="AP1525" s="2" t="s">
        <v>633</v>
      </c>
      <c r="AR1525" s="2" t="s">
        <v>311</v>
      </c>
      <c r="AT1525" s="2" t="s">
        <v>438</v>
      </c>
      <c r="AX1525" s="2" t="s">
        <v>634</v>
      </c>
      <c r="AZ1525" s="2" t="s">
        <v>671</v>
      </c>
      <c r="BH1525" s="2">
        <v>0.10784313725490197</v>
      </c>
      <c r="BI1525" s="2">
        <v>100</v>
      </c>
      <c r="BV1525" s="2" t="s">
        <v>636</v>
      </c>
      <c r="BW1525" s="2" t="s">
        <v>637</v>
      </c>
      <c r="CB1525" s="2" t="s">
        <v>638</v>
      </c>
    </row>
    <row r="1526" spans="1:80" s="2" customFormat="1" ht="13.8" x14ac:dyDescent="0.3">
      <c r="A1526" s="2" t="s">
        <v>117</v>
      </c>
      <c r="B1526" s="2" t="s">
        <v>187</v>
      </c>
      <c r="C1526" s="2" t="s">
        <v>769</v>
      </c>
      <c r="E1526" s="2" t="s">
        <v>698</v>
      </c>
      <c r="F1526" s="2" t="s">
        <v>628</v>
      </c>
      <c r="G1526" s="66">
        <v>45211</v>
      </c>
      <c r="L1526" s="2" t="s">
        <v>629</v>
      </c>
      <c r="M1526" s="2" t="s">
        <v>124</v>
      </c>
      <c r="Z1526" s="2" t="s">
        <v>630</v>
      </c>
      <c r="AA1526" s="2" t="s">
        <v>0</v>
      </c>
      <c r="AB1526" s="2" t="s">
        <v>631</v>
      </c>
      <c r="AK1526" s="2" t="s">
        <v>632</v>
      </c>
      <c r="AO1526" s="2">
        <v>1</v>
      </c>
      <c r="AP1526" s="2" t="s">
        <v>633</v>
      </c>
      <c r="AR1526" s="2" t="s">
        <v>311</v>
      </c>
      <c r="AT1526" s="2" t="s">
        <v>438</v>
      </c>
      <c r="AX1526" s="2" t="s">
        <v>634</v>
      </c>
      <c r="AZ1526" s="2" t="s">
        <v>753</v>
      </c>
      <c r="BH1526" s="2">
        <v>9.8039215686274508E-3</v>
      </c>
      <c r="BI1526" s="2">
        <v>100</v>
      </c>
      <c r="BV1526" s="2" t="s">
        <v>636</v>
      </c>
      <c r="BW1526" s="2" t="s">
        <v>637</v>
      </c>
      <c r="CB1526" s="2" t="s">
        <v>638</v>
      </c>
    </row>
    <row r="1527" spans="1:80" s="2" customFormat="1" ht="13.8" x14ac:dyDescent="0.3">
      <c r="A1527" s="2" t="s">
        <v>117</v>
      </c>
      <c r="B1527" s="2" t="s">
        <v>187</v>
      </c>
      <c r="C1527" s="2" t="s">
        <v>769</v>
      </c>
      <c r="E1527" s="2" t="s">
        <v>698</v>
      </c>
      <c r="F1527" s="2" t="s">
        <v>628</v>
      </c>
      <c r="G1527" s="66">
        <v>45211</v>
      </c>
      <c r="L1527" s="2" t="s">
        <v>629</v>
      </c>
      <c r="M1527" s="2" t="s">
        <v>124</v>
      </c>
      <c r="Z1527" s="2" t="s">
        <v>630</v>
      </c>
      <c r="AA1527" s="2" t="s">
        <v>0</v>
      </c>
      <c r="AB1527" s="2" t="s">
        <v>631</v>
      </c>
      <c r="AK1527" s="2" t="s">
        <v>632</v>
      </c>
      <c r="AO1527" s="2">
        <v>5</v>
      </c>
      <c r="AP1527" s="2" t="s">
        <v>633</v>
      </c>
      <c r="AR1527" s="2" t="s">
        <v>311</v>
      </c>
      <c r="AT1527" s="2" t="s">
        <v>438</v>
      </c>
      <c r="AX1527" s="2" t="s">
        <v>634</v>
      </c>
      <c r="AZ1527" s="2" t="s">
        <v>683</v>
      </c>
      <c r="BH1527" s="2">
        <v>4.9019607843137254E-2</v>
      </c>
      <c r="BI1527" s="2">
        <v>100</v>
      </c>
      <c r="BV1527" s="2" t="s">
        <v>636</v>
      </c>
      <c r="BW1527" s="2" t="s">
        <v>637</v>
      </c>
      <c r="CB1527" s="2" t="s">
        <v>638</v>
      </c>
    </row>
    <row r="1528" spans="1:80" s="2" customFormat="1" ht="13.8" x14ac:dyDescent="0.3">
      <c r="A1528" s="2" t="s">
        <v>117</v>
      </c>
      <c r="B1528" s="2" t="s">
        <v>187</v>
      </c>
      <c r="C1528" s="2" t="s">
        <v>769</v>
      </c>
      <c r="E1528" s="2" t="s">
        <v>698</v>
      </c>
      <c r="F1528" s="2" t="s">
        <v>628</v>
      </c>
      <c r="G1528" s="66">
        <v>45211</v>
      </c>
      <c r="L1528" s="2" t="s">
        <v>629</v>
      </c>
      <c r="M1528" s="2" t="s">
        <v>124</v>
      </c>
      <c r="Z1528" s="2" t="s">
        <v>630</v>
      </c>
      <c r="AA1528" s="2" t="s">
        <v>0</v>
      </c>
      <c r="AB1528" s="2" t="s">
        <v>631</v>
      </c>
      <c r="AK1528" s="2" t="s">
        <v>632</v>
      </c>
      <c r="AO1528" s="2">
        <v>9</v>
      </c>
      <c r="AP1528" s="2" t="s">
        <v>633</v>
      </c>
      <c r="AR1528" s="2" t="s">
        <v>311</v>
      </c>
      <c r="AT1528" s="2" t="s">
        <v>438</v>
      </c>
      <c r="AX1528" s="2" t="s">
        <v>634</v>
      </c>
      <c r="AZ1528" s="2" t="s">
        <v>655</v>
      </c>
      <c r="BH1528" s="2">
        <v>8.8235294117647065E-2</v>
      </c>
      <c r="BI1528" s="2">
        <v>100</v>
      </c>
      <c r="BV1528" s="2" t="s">
        <v>636</v>
      </c>
      <c r="BW1528" s="2" t="s">
        <v>637</v>
      </c>
      <c r="CB1528" s="2" t="s">
        <v>638</v>
      </c>
    </row>
    <row r="1529" spans="1:80" s="2" customFormat="1" ht="13.8" x14ac:dyDescent="0.3">
      <c r="A1529" s="2" t="s">
        <v>117</v>
      </c>
      <c r="B1529" s="2" t="s">
        <v>187</v>
      </c>
      <c r="C1529" s="2" t="s">
        <v>769</v>
      </c>
      <c r="E1529" s="2" t="s">
        <v>698</v>
      </c>
      <c r="F1529" s="2" t="s">
        <v>628</v>
      </c>
      <c r="G1529" s="66">
        <v>45211</v>
      </c>
      <c r="L1529" s="2" t="s">
        <v>629</v>
      </c>
      <c r="M1529" s="2" t="s">
        <v>124</v>
      </c>
      <c r="Z1529" s="2" t="s">
        <v>630</v>
      </c>
      <c r="AA1529" s="2" t="s">
        <v>0</v>
      </c>
      <c r="AB1529" s="2" t="s">
        <v>631</v>
      </c>
      <c r="AK1529" s="2" t="s">
        <v>632</v>
      </c>
      <c r="AO1529" s="2">
        <v>1</v>
      </c>
      <c r="AP1529" s="2" t="s">
        <v>633</v>
      </c>
      <c r="AR1529" s="2" t="s">
        <v>311</v>
      </c>
      <c r="AT1529" s="2" t="s">
        <v>438</v>
      </c>
      <c r="AX1529" s="2" t="s">
        <v>634</v>
      </c>
      <c r="AZ1529" s="2" t="s">
        <v>696</v>
      </c>
      <c r="BH1529" s="2">
        <v>9.8039215686274508E-3</v>
      </c>
      <c r="BI1529" s="2">
        <v>100</v>
      </c>
      <c r="BV1529" s="2" t="s">
        <v>636</v>
      </c>
      <c r="BW1529" s="2" t="s">
        <v>637</v>
      </c>
      <c r="CB1529" s="2" t="s">
        <v>638</v>
      </c>
    </row>
    <row r="1530" spans="1:80" s="2" customFormat="1" ht="13.8" x14ac:dyDescent="0.3">
      <c r="A1530" s="2" t="s">
        <v>117</v>
      </c>
      <c r="B1530" s="2" t="s">
        <v>187</v>
      </c>
      <c r="C1530" s="2" t="s">
        <v>769</v>
      </c>
      <c r="E1530" s="2" t="s">
        <v>698</v>
      </c>
      <c r="F1530" s="2" t="s">
        <v>628</v>
      </c>
      <c r="G1530" s="66">
        <v>45211</v>
      </c>
      <c r="L1530" s="2" t="s">
        <v>629</v>
      </c>
      <c r="M1530" s="2" t="s">
        <v>124</v>
      </c>
      <c r="Z1530" s="2" t="s">
        <v>630</v>
      </c>
      <c r="AA1530" s="2" t="s">
        <v>0</v>
      </c>
      <c r="AB1530" s="2" t="s">
        <v>631</v>
      </c>
      <c r="AK1530" s="2" t="s">
        <v>632</v>
      </c>
      <c r="AO1530" s="2">
        <v>1</v>
      </c>
      <c r="AP1530" s="2" t="s">
        <v>633</v>
      </c>
      <c r="AR1530" s="2" t="s">
        <v>311</v>
      </c>
      <c r="AT1530" s="2" t="s">
        <v>438</v>
      </c>
      <c r="AX1530" s="2" t="s">
        <v>634</v>
      </c>
      <c r="AZ1530" s="2" t="s">
        <v>745</v>
      </c>
      <c r="BH1530" s="2">
        <v>9.8039215686274508E-3</v>
      </c>
      <c r="BI1530" s="2">
        <v>100</v>
      </c>
      <c r="BV1530" s="2" t="s">
        <v>636</v>
      </c>
      <c r="BW1530" s="2" t="s">
        <v>637</v>
      </c>
      <c r="CB1530" s="2" t="s">
        <v>638</v>
      </c>
    </row>
    <row r="1531" spans="1:80" s="2" customFormat="1" ht="13.8" x14ac:dyDescent="0.3">
      <c r="A1531" s="2" t="s">
        <v>117</v>
      </c>
      <c r="B1531" s="2" t="s">
        <v>168</v>
      </c>
      <c r="C1531" s="2" t="s">
        <v>772</v>
      </c>
      <c r="E1531" s="2" t="s">
        <v>627</v>
      </c>
      <c r="F1531" s="2" t="s">
        <v>628</v>
      </c>
      <c r="G1531" s="66">
        <v>45430</v>
      </c>
      <c r="L1531" s="2" t="s">
        <v>629</v>
      </c>
      <c r="M1531" s="2" t="s">
        <v>124</v>
      </c>
      <c r="Z1531" s="2" t="s">
        <v>630</v>
      </c>
      <c r="AA1531" s="2" t="s">
        <v>0</v>
      </c>
      <c r="AB1531" s="2" t="s">
        <v>631</v>
      </c>
      <c r="AK1531" s="2" t="s">
        <v>632</v>
      </c>
      <c r="AO1531" s="2">
        <v>6</v>
      </c>
      <c r="AP1531" s="2" t="s">
        <v>633</v>
      </c>
      <c r="AR1531" s="2" t="s">
        <v>311</v>
      </c>
      <c r="AT1531" s="2" t="s">
        <v>438</v>
      </c>
      <c r="AX1531" s="2" t="s">
        <v>634</v>
      </c>
      <c r="AZ1531" s="2" t="s">
        <v>688</v>
      </c>
      <c r="BH1531" s="2">
        <v>5.9405940594059403E-2</v>
      </c>
      <c r="BI1531" s="2">
        <v>100</v>
      </c>
      <c r="BV1531" s="2" t="s">
        <v>636</v>
      </c>
      <c r="BW1531" s="2" t="s">
        <v>637</v>
      </c>
      <c r="CB1531" s="2" t="s">
        <v>638</v>
      </c>
    </row>
    <row r="1532" spans="1:80" s="2" customFormat="1" ht="13.8" x14ac:dyDescent="0.3">
      <c r="A1532" s="2" t="s">
        <v>117</v>
      </c>
      <c r="B1532" s="2" t="s">
        <v>168</v>
      </c>
      <c r="C1532" s="2" t="s">
        <v>772</v>
      </c>
      <c r="E1532" s="2" t="s">
        <v>627</v>
      </c>
      <c r="F1532" s="2" t="s">
        <v>628</v>
      </c>
      <c r="G1532" s="66">
        <v>45430</v>
      </c>
      <c r="L1532" s="2" t="s">
        <v>629</v>
      </c>
      <c r="M1532" s="2" t="s">
        <v>124</v>
      </c>
      <c r="Z1532" s="2" t="s">
        <v>630</v>
      </c>
      <c r="AA1532" s="2" t="s">
        <v>0</v>
      </c>
      <c r="AB1532" s="2" t="s">
        <v>631</v>
      </c>
      <c r="AK1532" s="2" t="s">
        <v>632</v>
      </c>
      <c r="AO1532" s="2">
        <v>1</v>
      </c>
      <c r="AP1532" s="2" t="s">
        <v>633</v>
      </c>
      <c r="AR1532" s="2" t="s">
        <v>311</v>
      </c>
      <c r="AT1532" s="2" t="s">
        <v>438</v>
      </c>
      <c r="AX1532" s="2" t="s">
        <v>634</v>
      </c>
      <c r="AZ1532" s="2" t="s">
        <v>661</v>
      </c>
      <c r="BH1532" s="2">
        <v>9.9009900990099011E-3</v>
      </c>
      <c r="BI1532" s="2">
        <v>100</v>
      </c>
      <c r="BV1532" s="2" t="s">
        <v>636</v>
      </c>
      <c r="BW1532" s="2" t="s">
        <v>637</v>
      </c>
      <c r="CB1532" s="2" t="s">
        <v>638</v>
      </c>
    </row>
    <row r="1533" spans="1:80" s="2" customFormat="1" ht="13.8" x14ac:dyDescent="0.3">
      <c r="A1533" s="2" t="s">
        <v>117</v>
      </c>
      <c r="B1533" s="2" t="s">
        <v>168</v>
      </c>
      <c r="C1533" s="2" t="s">
        <v>772</v>
      </c>
      <c r="E1533" s="2" t="s">
        <v>627</v>
      </c>
      <c r="F1533" s="2" t="s">
        <v>628</v>
      </c>
      <c r="G1533" s="66">
        <v>45430</v>
      </c>
      <c r="L1533" s="2" t="s">
        <v>629</v>
      </c>
      <c r="M1533" s="2" t="s">
        <v>124</v>
      </c>
      <c r="Z1533" s="2" t="s">
        <v>630</v>
      </c>
      <c r="AA1533" s="2" t="s">
        <v>0</v>
      </c>
      <c r="AB1533" s="2" t="s">
        <v>631</v>
      </c>
      <c r="AK1533" s="2" t="s">
        <v>632</v>
      </c>
      <c r="AO1533" s="2">
        <v>12</v>
      </c>
      <c r="AP1533" s="2" t="s">
        <v>633</v>
      </c>
      <c r="AR1533" s="2" t="s">
        <v>311</v>
      </c>
      <c r="AT1533" s="2" t="s">
        <v>438</v>
      </c>
      <c r="AX1533" s="2" t="s">
        <v>634</v>
      </c>
      <c r="AZ1533" s="2" t="s">
        <v>689</v>
      </c>
      <c r="BH1533" s="2">
        <v>0.11881188118811881</v>
      </c>
      <c r="BI1533" s="2">
        <v>100</v>
      </c>
      <c r="BV1533" s="2" t="s">
        <v>636</v>
      </c>
      <c r="BW1533" s="2" t="s">
        <v>637</v>
      </c>
      <c r="CB1533" s="2" t="s">
        <v>638</v>
      </c>
    </row>
    <row r="1534" spans="1:80" s="2" customFormat="1" ht="13.8" x14ac:dyDescent="0.3">
      <c r="A1534" s="2" t="s">
        <v>117</v>
      </c>
      <c r="B1534" s="2" t="s">
        <v>168</v>
      </c>
      <c r="C1534" s="2" t="s">
        <v>772</v>
      </c>
      <c r="E1534" s="2" t="s">
        <v>627</v>
      </c>
      <c r="F1534" s="2" t="s">
        <v>628</v>
      </c>
      <c r="G1534" s="66">
        <v>45430</v>
      </c>
      <c r="L1534" s="2" t="s">
        <v>629</v>
      </c>
      <c r="M1534" s="2" t="s">
        <v>124</v>
      </c>
      <c r="Z1534" s="2" t="s">
        <v>630</v>
      </c>
      <c r="AA1534" s="2" t="s">
        <v>0</v>
      </c>
      <c r="AB1534" s="2" t="s">
        <v>631</v>
      </c>
      <c r="AK1534" s="2" t="s">
        <v>632</v>
      </c>
      <c r="AO1534" s="2">
        <v>1</v>
      </c>
      <c r="AP1534" s="2" t="s">
        <v>633</v>
      </c>
      <c r="AR1534" s="2" t="s">
        <v>311</v>
      </c>
      <c r="AT1534" s="2" t="s">
        <v>438</v>
      </c>
      <c r="AX1534" s="2" t="s">
        <v>634</v>
      </c>
      <c r="AZ1534" s="2" t="s">
        <v>732</v>
      </c>
      <c r="BH1534" s="2">
        <v>9.9009900990099011E-3</v>
      </c>
      <c r="BI1534" s="2">
        <v>100</v>
      </c>
      <c r="BV1534" s="2" t="s">
        <v>636</v>
      </c>
      <c r="BW1534" s="2" t="s">
        <v>637</v>
      </c>
      <c r="CB1534" s="2" t="s">
        <v>638</v>
      </c>
    </row>
    <row r="1535" spans="1:80" s="2" customFormat="1" ht="13.8" x14ac:dyDescent="0.3">
      <c r="A1535" s="2" t="s">
        <v>117</v>
      </c>
      <c r="B1535" s="2" t="s">
        <v>168</v>
      </c>
      <c r="C1535" s="2" t="s">
        <v>772</v>
      </c>
      <c r="E1535" s="2" t="s">
        <v>627</v>
      </c>
      <c r="F1535" s="2" t="s">
        <v>628</v>
      </c>
      <c r="G1535" s="66">
        <v>45430</v>
      </c>
      <c r="L1535" s="2" t="s">
        <v>629</v>
      </c>
      <c r="M1535" s="2" t="s">
        <v>124</v>
      </c>
      <c r="Z1535" s="2" t="s">
        <v>630</v>
      </c>
      <c r="AA1535" s="2" t="s">
        <v>0</v>
      </c>
      <c r="AB1535" s="2" t="s">
        <v>631</v>
      </c>
      <c r="AK1535" s="2" t="s">
        <v>632</v>
      </c>
      <c r="AO1535" s="2">
        <v>1</v>
      </c>
      <c r="AP1535" s="2" t="s">
        <v>633</v>
      </c>
      <c r="AR1535" s="2" t="s">
        <v>311</v>
      </c>
      <c r="AT1535" s="2" t="s">
        <v>438</v>
      </c>
      <c r="AX1535" s="2" t="s">
        <v>634</v>
      </c>
      <c r="AZ1535" s="2" t="s">
        <v>641</v>
      </c>
      <c r="BH1535" s="2">
        <v>9.9009900990099011E-3</v>
      </c>
      <c r="BI1535" s="2">
        <v>100</v>
      </c>
      <c r="BV1535" s="2" t="s">
        <v>636</v>
      </c>
      <c r="BW1535" s="2" t="s">
        <v>637</v>
      </c>
      <c r="CB1535" s="2" t="s">
        <v>638</v>
      </c>
    </row>
    <row r="1536" spans="1:80" s="2" customFormat="1" ht="13.8" x14ac:dyDescent="0.3">
      <c r="A1536" s="2" t="s">
        <v>117</v>
      </c>
      <c r="B1536" s="2" t="s">
        <v>168</v>
      </c>
      <c r="C1536" s="2" t="s">
        <v>772</v>
      </c>
      <c r="E1536" s="2" t="s">
        <v>627</v>
      </c>
      <c r="F1536" s="2" t="s">
        <v>628</v>
      </c>
      <c r="G1536" s="66">
        <v>45430</v>
      </c>
      <c r="L1536" s="2" t="s">
        <v>629</v>
      </c>
      <c r="M1536" s="2" t="s">
        <v>124</v>
      </c>
      <c r="Z1536" s="2" t="s">
        <v>630</v>
      </c>
      <c r="AA1536" s="2" t="s">
        <v>0</v>
      </c>
      <c r="AB1536" s="2" t="s">
        <v>631</v>
      </c>
      <c r="AK1536" s="2" t="s">
        <v>632</v>
      </c>
      <c r="AO1536" s="2">
        <v>28</v>
      </c>
      <c r="AP1536" s="2" t="s">
        <v>633</v>
      </c>
      <c r="AR1536" s="2" t="s">
        <v>311</v>
      </c>
      <c r="AT1536" s="2" t="s">
        <v>438</v>
      </c>
      <c r="AX1536" s="2" t="s">
        <v>634</v>
      </c>
      <c r="AZ1536" s="2" t="s">
        <v>644</v>
      </c>
      <c r="BH1536" s="2">
        <v>0.27722772277227725</v>
      </c>
      <c r="BI1536" s="2">
        <v>100</v>
      </c>
      <c r="BV1536" s="2" t="s">
        <v>636</v>
      </c>
      <c r="BW1536" s="2" t="s">
        <v>637</v>
      </c>
      <c r="CB1536" s="2" t="s">
        <v>638</v>
      </c>
    </row>
    <row r="1537" spans="1:80" s="2" customFormat="1" ht="13.8" x14ac:dyDescent="0.3">
      <c r="A1537" s="2" t="s">
        <v>117</v>
      </c>
      <c r="B1537" s="2" t="s">
        <v>168</v>
      </c>
      <c r="C1537" s="2" t="s">
        <v>772</v>
      </c>
      <c r="E1537" s="2" t="s">
        <v>627</v>
      </c>
      <c r="F1537" s="2" t="s">
        <v>628</v>
      </c>
      <c r="G1537" s="66">
        <v>45430</v>
      </c>
      <c r="L1537" s="2" t="s">
        <v>629</v>
      </c>
      <c r="M1537" s="2" t="s">
        <v>124</v>
      </c>
      <c r="Z1537" s="2" t="s">
        <v>630</v>
      </c>
      <c r="AA1537" s="2" t="s">
        <v>0</v>
      </c>
      <c r="AB1537" s="2" t="s">
        <v>631</v>
      </c>
      <c r="AK1537" s="2" t="s">
        <v>632</v>
      </c>
      <c r="AO1537" s="2">
        <v>1</v>
      </c>
      <c r="AP1537" s="2" t="s">
        <v>633</v>
      </c>
      <c r="AR1537" s="2" t="s">
        <v>311</v>
      </c>
      <c r="AT1537" s="2" t="s">
        <v>438</v>
      </c>
      <c r="AX1537" s="2" t="s">
        <v>634</v>
      </c>
      <c r="AZ1537" s="2" t="s">
        <v>651</v>
      </c>
      <c r="BH1537" s="2">
        <v>9.9009900990099011E-3</v>
      </c>
      <c r="BI1537" s="2">
        <v>100</v>
      </c>
      <c r="BV1537" s="2" t="s">
        <v>636</v>
      </c>
      <c r="BW1537" s="2" t="s">
        <v>637</v>
      </c>
      <c r="CB1537" s="2" t="s">
        <v>638</v>
      </c>
    </row>
    <row r="1538" spans="1:80" s="2" customFormat="1" ht="13.8" x14ac:dyDescent="0.3">
      <c r="A1538" s="2" t="s">
        <v>117</v>
      </c>
      <c r="B1538" s="2" t="s">
        <v>168</v>
      </c>
      <c r="C1538" s="2" t="s">
        <v>772</v>
      </c>
      <c r="E1538" s="2" t="s">
        <v>627</v>
      </c>
      <c r="F1538" s="2" t="s">
        <v>628</v>
      </c>
      <c r="G1538" s="66">
        <v>45430</v>
      </c>
      <c r="L1538" s="2" t="s">
        <v>629</v>
      </c>
      <c r="M1538" s="2" t="s">
        <v>124</v>
      </c>
      <c r="Z1538" s="2" t="s">
        <v>630</v>
      </c>
      <c r="AA1538" s="2" t="s">
        <v>0</v>
      </c>
      <c r="AB1538" s="2" t="s">
        <v>631</v>
      </c>
      <c r="AK1538" s="2" t="s">
        <v>632</v>
      </c>
      <c r="AO1538" s="2">
        <v>11</v>
      </c>
      <c r="AP1538" s="2" t="s">
        <v>633</v>
      </c>
      <c r="AR1538" s="2" t="s">
        <v>311</v>
      </c>
      <c r="AT1538" s="2" t="s">
        <v>438</v>
      </c>
      <c r="AX1538" s="2" t="s">
        <v>634</v>
      </c>
      <c r="AZ1538" s="2" t="s">
        <v>652</v>
      </c>
      <c r="BH1538" s="2">
        <v>0.10891089108910891</v>
      </c>
      <c r="BI1538" s="2">
        <v>100</v>
      </c>
      <c r="BV1538" s="2" t="s">
        <v>636</v>
      </c>
      <c r="BW1538" s="2" t="s">
        <v>637</v>
      </c>
      <c r="CB1538" s="2" t="s">
        <v>638</v>
      </c>
    </row>
    <row r="1539" spans="1:80" s="2" customFormat="1" ht="13.8" x14ac:dyDescent="0.3">
      <c r="A1539" s="2" t="s">
        <v>117</v>
      </c>
      <c r="B1539" s="2" t="s">
        <v>168</v>
      </c>
      <c r="C1539" s="2" t="s">
        <v>772</v>
      </c>
      <c r="E1539" s="2" t="s">
        <v>627</v>
      </c>
      <c r="F1539" s="2" t="s">
        <v>628</v>
      </c>
      <c r="G1539" s="66">
        <v>45430</v>
      </c>
      <c r="L1539" s="2" t="s">
        <v>629</v>
      </c>
      <c r="M1539" s="2" t="s">
        <v>124</v>
      </c>
      <c r="Z1539" s="2" t="s">
        <v>630</v>
      </c>
      <c r="AA1539" s="2" t="s">
        <v>0</v>
      </c>
      <c r="AB1539" s="2" t="s">
        <v>631</v>
      </c>
      <c r="AK1539" s="2" t="s">
        <v>632</v>
      </c>
      <c r="AO1539" s="2">
        <v>10</v>
      </c>
      <c r="AP1539" s="2" t="s">
        <v>633</v>
      </c>
      <c r="AR1539" s="2" t="s">
        <v>311</v>
      </c>
      <c r="AT1539" s="2" t="s">
        <v>438</v>
      </c>
      <c r="AX1539" s="2" t="s">
        <v>634</v>
      </c>
      <c r="AZ1539" s="2" t="s">
        <v>670</v>
      </c>
      <c r="BH1539" s="2">
        <v>9.9009900990099015E-2</v>
      </c>
      <c r="BI1539" s="2">
        <v>100</v>
      </c>
      <c r="BV1539" s="2" t="s">
        <v>636</v>
      </c>
      <c r="BW1539" s="2" t="s">
        <v>637</v>
      </c>
      <c r="CB1539" s="2" t="s">
        <v>638</v>
      </c>
    </row>
    <row r="1540" spans="1:80" s="2" customFormat="1" ht="13.8" x14ac:dyDescent="0.3">
      <c r="A1540" s="2" t="s">
        <v>117</v>
      </c>
      <c r="B1540" s="2" t="s">
        <v>168</v>
      </c>
      <c r="C1540" s="2" t="s">
        <v>772</v>
      </c>
      <c r="E1540" s="2" t="s">
        <v>627</v>
      </c>
      <c r="F1540" s="2" t="s">
        <v>628</v>
      </c>
      <c r="G1540" s="66">
        <v>45430</v>
      </c>
      <c r="L1540" s="2" t="s">
        <v>629</v>
      </c>
      <c r="M1540" s="2" t="s">
        <v>124</v>
      </c>
      <c r="Z1540" s="2" t="s">
        <v>630</v>
      </c>
      <c r="AA1540" s="2" t="s">
        <v>0</v>
      </c>
      <c r="AB1540" s="2" t="s">
        <v>631</v>
      </c>
      <c r="AK1540" s="2" t="s">
        <v>632</v>
      </c>
      <c r="AO1540" s="2">
        <v>2</v>
      </c>
      <c r="AP1540" s="2" t="s">
        <v>633</v>
      </c>
      <c r="AR1540" s="2" t="s">
        <v>311</v>
      </c>
      <c r="AT1540" s="2" t="s">
        <v>438</v>
      </c>
      <c r="AX1540" s="2" t="s">
        <v>634</v>
      </c>
      <c r="AZ1540" s="2" t="s">
        <v>760</v>
      </c>
      <c r="BH1540" s="2">
        <v>1.9801980198019802E-2</v>
      </c>
      <c r="BI1540" s="2">
        <v>100</v>
      </c>
      <c r="BV1540" s="2" t="s">
        <v>636</v>
      </c>
      <c r="BW1540" s="2" t="s">
        <v>637</v>
      </c>
      <c r="CB1540" s="2" t="s">
        <v>638</v>
      </c>
    </row>
    <row r="1541" spans="1:80" s="2" customFormat="1" ht="13.8" x14ac:dyDescent="0.3">
      <c r="A1541" s="2" t="s">
        <v>117</v>
      </c>
      <c r="B1541" s="2" t="s">
        <v>168</v>
      </c>
      <c r="C1541" s="2" t="s">
        <v>772</v>
      </c>
      <c r="E1541" s="2" t="s">
        <v>627</v>
      </c>
      <c r="F1541" s="2" t="s">
        <v>628</v>
      </c>
      <c r="G1541" s="66">
        <v>45430</v>
      </c>
      <c r="L1541" s="2" t="s">
        <v>629</v>
      </c>
      <c r="M1541" s="2" t="s">
        <v>124</v>
      </c>
      <c r="Z1541" s="2" t="s">
        <v>630</v>
      </c>
      <c r="AA1541" s="2" t="s">
        <v>0</v>
      </c>
      <c r="AB1541" s="2" t="s">
        <v>631</v>
      </c>
      <c r="AK1541" s="2" t="s">
        <v>632</v>
      </c>
      <c r="AO1541" s="2">
        <v>3</v>
      </c>
      <c r="AP1541" s="2" t="s">
        <v>633</v>
      </c>
      <c r="AR1541" s="2" t="s">
        <v>311</v>
      </c>
      <c r="AT1541" s="2" t="s">
        <v>438</v>
      </c>
      <c r="AX1541" s="2" t="s">
        <v>634</v>
      </c>
      <c r="AZ1541" s="2" t="s">
        <v>718</v>
      </c>
      <c r="BH1541" s="2">
        <v>2.9702970297029702E-2</v>
      </c>
      <c r="BI1541" s="2">
        <v>100</v>
      </c>
      <c r="BV1541" s="2" t="s">
        <v>636</v>
      </c>
      <c r="BW1541" s="2" t="s">
        <v>637</v>
      </c>
      <c r="CB1541" s="2" t="s">
        <v>638</v>
      </c>
    </row>
    <row r="1542" spans="1:80" s="2" customFormat="1" ht="13.8" x14ac:dyDescent="0.3">
      <c r="A1542" s="2" t="s">
        <v>117</v>
      </c>
      <c r="B1542" s="2" t="s">
        <v>168</v>
      </c>
      <c r="C1542" s="2" t="s">
        <v>772</v>
      </c>
      <c r="E1542" s="2" t="s">
        <v>627</v>
      </c>
      <c r="F1542" s="2" t="s">
        <v>628</v>
      </c>
      <c r="G1542" s="66">
        <v>45430</v>
      </c>
      <c r="L1542" s="2" t="s">
        <v>629</v>
      </c>
      <c r="M1542" s="2" t="s">
        <v>124</v>
      </c>
      <c r="Z1542" s="2" t="s">
        <v>630</v>
      </c>
      <c r="AA1542" s="2" t="s">
        <v>0</v>
      </c>
      <c r="AB1542" s="2" t="s">
        <v>631</v>
      </c>
      <c r="AK1542" s="2" t="s">
        <v>632</v>
      </c>
      <c r="AO1542" s="2">
        <v>12</v>
      </c>
      <c r="AP1542" s="2" t="s">
        <v>633</v>
      </c>
      <c r="AR1542" s="2" t="s">
        <v>311</v>
      </c>
      <c r="AT1542" s="2" t="s">
        <v>438</v>
      </c>
      <c r="AX1542" s="2" t="s">
        <v>634</v>
      </c>
      <c r="AZ1542" s="2" t="s">
        <v>693</v>
      </c>
      <c r="BH1542" s="2">
        <v>0.11881188118811881</v>
      </c>
      <c r="BI1542" s="2">
        <v>100</v>
      </c>
      <c r="BV1542" s="2" t="s">
        <v>636</v>
      </c>
      <c r="BW1542" s="2" t="s">
        <v>637</v>
      </c>
      <c r="CB1542" s="2" t="s">
        <v>638</v>
      </c>
    </row>
    <row r="1543" spans="1:80" s="2" customFormat="1" ht="13.8" x14ac:dyDescent="0.3">
      <c r="A1543" s="2" t="s">
        <v>117</v>
      </c>
      <c r="B1543" s="2" t="s">
        <v>168</v>
      </c>
      <c r="C1543" s="2" t="s">
        <v>772</v>
      </c>
      <c r="E1543" s="2" t="s">
        <v>627</v>
      </c>
      <c r="F1543" s="2" t="s">
        <v>628</v>
      </c>
      <c r="G1543" s="66">
        <v>45430</v>
      </c>
      <c r="L1543" s="2" t="s">
        <v>629</v>
      </c>
      <c r="M1543" s="2" t="s">
        <v>124</v>
      </c>
      <c r="Z1543" s="2" t="s">
        <v>630</v>
      </c>
      <c r="AA1543" s="2" t="s">
        <v>0</v>
      </c>
      <c r="AB1543" s="2" t="s">
        <v>631</v>
      </c>
      <c r="AK1543" s="2" t="s">
        <v>632</v>
      </c>
      <c r="AO1543" s="2">
        <v>2</v>
      </c>
      <c r="AP1543" s="2" t="s">
        <v>633</v>
      </c>
      <c r="AR1543" s="2" t="s">
        <v>311</v>
      </c>
      <c r="AT1543" s="2" t="s">
        <v>438</v>
      </c>
      <c r="AX1543" s="2" t="s">
        <v>634</v>
      </c>
      <c r="AZ1543" s="2" t="s">
        <v>773</v>
      </c>
      <c r="BH1543" s="2">
        <v>1.9801980198019802E-2</v>
      </c>
      <c r="BI1543" s="2">
        <v>100</v>
      </c>
      <c r="BV1543" s="2" t="s">
        <v>636</v>
      </c>
      <c r="BW1543" s="2" t="s">
        <v>637</v>
      </c>
      <c r="CB1543" s="2" t="s">
        <v>638</v>
      </c>
    </row>
    <row r="1544" spans="1:80" s="2" customFormat="1" ht="13.8" x14ac:dyDescent="0.3">
      <c r="A1544" s="2" t="s">
        <v>117</v>
      </c>
      <c r="B1544" s="2" t="s">
        <v>168</v>
      </c>
      <c r="C1544" s="2" t="s">
        <v>772</v>
      </c>
      <c r="E1544" s="2" t="s">
        <v>627</v>
      </c>
      <c r="F1544" s="2" t="s">
        <v>628</v>
      </c>
      <c r="G1544" s="66">
        <v>45430</v>
      </c>
      <c r="L1544" s="2" t="s">
        <v>629</v>
      </c>
      <c r="M1544" s="2" t="s">
        <v>124</v>
      </c>
      <c r="Z1544" s="2" t="s">
        <v>630</v>
      </c>
      <c r="AA1544" s="2" t="s">
        <v>0</v>
      </c>
      <c r="AB1544" s="2" t="s">
        <v>631</v>
      </c>
      <c r="AK1544" s="2" t="s">
        <v>632</v>
      </c>
      <c r="AO1544" s="2">
        <v>1</v>
      </c>
      <c r="AP1544" s="2" t="s">
        <v>633</v>
      </c>
      <c r="AR1544" s="2" t="s">
        <v>311</v>
      </c>
      <c r="AT1544" s="2" t="s">
        <v>438</v>
      </c>
      <c r="AX1544" s="2" t="s">
        <v>634</v>
      </c>
      <c r="AZ1544" s="2" t="s">
        <v>712</v>
      </c>
      <c r="BH1544" s="2">
        <v>9.9009900990099011E-3</v>
      </c>
      <c r="BI1544" s="2">
        <v>100</v>
      </c>
      <c r="BV1544" s="2" t="s">
        <v>636</v>
      </c>
      <c r="BW1544" s="2" t="s">
        <v>637</v>
      </c>
      <c r="CB1544" s="2" t="s">
        <v>638</v>
      </c>
    </row>
    <row r="1545" spans="1:80" s="2" customFormat="1" ht="13.8" x14ac:dyDescent="0.3">
      <c r="A1545" s="2" t="s">
        <v>117</v>
      </c>
      <c r="B1545" s="2" t="s">
        <v>168</v>
      </c>
      <c r="C1545" s="2" t="s">
        <v>772</v>
      </c>
      <c r="E1545" s="2" t="s">
        <v>627</v>
      </c>
      <c r="F1545" s="2" t="s">
        <v>628</v>
      </c>
      <c r="G1545" s="66">
        <v>45430</v>
      </c>
      <c r="L1545" s="2" t="s">
        <v>629</v>
      </c>
      <c r="M1545" s="2" t="s">
        <v>124</v>
      </c>
      <c r="Z1545" s="2" t="s">
        <v>630</v>
      </c>
      <c r="AA1545" s="2" t="s">
        <v>0</v>
      </c>
      <c r="AB1545" s="2" t="s">
        <v>631</v>
      </c>
      <c r="AK1545" s="2" t="s">
        <v>632</v>
      </c>
      <c r="AO1545" s="2">
        <v>1</v>
      </c>
      <c r="AP1545" s="2" t="s">
        <v>633</v>
      </c>
      <c r="AR1545" s="2" t="s">
        <v>311</v>
      </c>
      <c r="AT1545" s="2" t="s">
        <v>438</v>
      </c>
      <c r="AX1545" s="2" t="s">
        <v>634</v>
      </c>
      <c r="AZ1545" s="2" t="s">
        <v>655</v>
      </c>
      <c r="BH1545" s="2">
        <v>9.9009900990099011E-3</v>
      </c>
      <c r="BI1545" s="2">
        <v>100</v>
      </c>
      <c r="BV1545" s="2" t="s">
        <v>636</v>
      </c>
      <c r="BW1545" s="2" t="s">
        <v>637</v>
      </c>
      <c r="CB1545" s="2" t="s">
        <v>638</v>
      </c>
    </row>
    <row r="1546" spans="1:80" s="2" customFormat="1" ht="13.8" x14ac:dyDescent="0.3">
      <c r="A1546" s="2" t="s">
        <v>117</v>
      </c>
      <c r="B1546" s="2" t="s">
        <v>168</v>
      </c>
      <c r="C1546" s="2" t="s">
        <v>772</v>
      </c>
      <c r="E1546" s="2" t="s">
        <v>627</v>
      </c>
      <c r="F1546" s="2" t="s">
        <v>628</v>
      </c>
      <c r="G1546" s="66">
        <v>45430</v>
      </c>
      <c r="L1546" s="2" t="s">
        <v>629</v>
      </c>
      <c r="M1546" s="2" t="s">
        <v>124</v>
      </c>
      <c r="Z1546" s="2" t="s">
        <v>630</v>
      </c>
      <c r="AA1546" s="2" t="s">
        <v>0</v>
      </c>
      <c r="AB1546" s="2" t="s">
        <v>631</v>
      </c>
      <c r="AK1546" s="2" t="s">
        <v>632</v>
      </c>
      <c r="AO1546" s="2">
        <v>2</v>
      </c>
      <c r="AP1546" s="2" t="s">
        <v>633</v>
      </c>
      <c r="AR1546" s="2" t="s">
        <v>311</v>
      </c>
      <c r="AT1546" s="2" t="s">
        <v>438</v>
      </c>
      <c r="AX1546" s="2" t="s">
        <v>634</v>
      </c>
      <c r="AZ1546" s="2" t="s">
        <v>656</v>
      </c>
      <c r="BH1546" s="2">
        <v>1.9801980198019802E-2</v>
      </c>
      <c r="BI1546" s="2">
        <v>100</v>
      </c>
      <c r="BV1546" s="2" t="s">
        <v>636</v>
      </c>
      <c r="BW1546" s="2" t="s">
        <v>637</v>
      </c>
      <c r="CB1546" s="2" t="s">
        <v>638</v>
      </c>
    </row>
    <row r="1547" spans="1:80" s="2" customFormat="1" ht="13.8" x14ac:dyDescent="0.3">
      <c r="A1547" s="2" t="s">
        <v>117</v>
      </c>
      <c r="B1547" s="2" t="s">
        <v>168</v>
      </c>
      <c r="C1547" s="2" t="s">
        <v>772</v>
      </c>
      <c r="E1547" s="2" t="s">
        <v>627</v>
      </c>
      <c r="F1547" s="2" t="s">
        <v>628</v>
      </c>
      <c r="G1547" s="66">
        <v>45430</v>
      </c>
      <c r="L1547" s="2" t="s">
        <v>629</v>
      </c>
      <c r="M1547" s="2" t="s">
        <v>124</v>
      </c>
      <c r="Z1547" s="2" t="s">
        <v>630</v>
      </c>
      <c r="AA1547" s="2" t="s">
        <v>0</v>
      </c>
      <c r="AB1547" s="2" t="s">
        <v>631</v>
      </c>
      <c r="AK1547" s="2" t="s">
        <v>632</v>
      </c>
      <c r="AO1547" s="2">
        <v>7</v>
      </c>
      <c r="AP1547" s="2" t="s">
        <v>633</v>
      </c>
      <c r="AR1547" s="2" t="s">
        <v>311</v>
      </c>
      <c r="AT1547" s="2" t="s">
        <v>438</v>
      </c>
      <c r="AX1547" s="2" t="s">
        <v>634</v>
      </c>
      <c r="AZ1547" s="2" t="s">
        <v>657</v>
      </c>
      <c r="BH1547" s="2">
        <v>6.9306930693069313E-2</v>
      </c>
      <c r="BI1547" s="2">
        <v>100</v>
      </c>
      <c r="BV1547" s="2" t="s">
        <v>636</v>
      </c>
      <c r="BW1547" s="2" t="s">
        <v>637</v>
      </c>
      <c r="CB1547" s="2" t="s">
        <v>638</v>
      </c>
    </row>
    <row r="1548" spans="1:80" s="2" customFormat="1" ht="13.8" x14ac:dyDescent="0.3">
      <c r="A1548" s="2" t="s">
        <v>117</v>
      </c>
      <c r="B1548" s="2" t="s">
        <v>199</v>
      </c>
      <c r="C1548" s="2" t="s">
        <v>774</v>
      </c>
      <c r="E1548" s="2" t="s">
        <v>627</v>
      </c>
      <c r="F1548" s="2" t="s">
        <v>628</v>
      </c>
      <c r="G1548" s="66">
        <v>45211</v>
      </c>
      <c r="L1548" s="2" t="s">
        <v>629</v>
      </c>
      <c r="M1548" s="2" t="s">
        <v>124</v>
      </c>
      <c r="Z1548" s="2" t="s">
        <v>630</v>
      </c>
      <c r="AA1548" s="2" t="s">
        <v>0</v>
      </c>
      <c r="AB1548" s="2" t="s">
        <v>631</v>
      </c>
      <c r="AK1548" s="2" t="s">
        <v>632</v>
      </c>
      <c r="AO1548" s="2">
        <v>1</v>
      </c>
      <c r="AP1548" s="2" t="s">
        <v>633</v>
      </c>
      <c r="AR1548" s="2" t="s">
        <v>311</v>
      </c>
      <c r="AT1548" s="2" t="s">
        <v>438</v>
      </c>
      <c r="AX1548" s="2" t="s">
        <v>634</v>
      </c>
      <c r="AZ1548" s="2" t="s">
        <v>775</v>
      </c>
      <c r="BH1548" s="2">
        <v>9.7087378640776691E-3</v>
      </c>
      <c r="BI1548" s="2">
        <v>100</v>
      </c>
      <c r="BV1548" s="2" t="s">
        <v>636</v>
      </c>
      <c r="BW1548" s="2" t="s">
        <v>637</v>
      </c>
      <c r="CB1548" s="2" t="s">
        <v>638</v>
      </c>
    </row>
    <row r="1549" spans="1:80" s="2" customFormat="1" ht="13.8" x14ac:dyDescent="0.3">
      <c r="A1549" s="2" t="s">
        <v>117</v>
      </c>
      <c r="B1549" s="2" t="s">
        <v>199</v>
      </c>
      <c r="C1549" s="2" t="s">
        <v>774</v>
      </c>
      <c r="E1549" s="2" t="s">
        <v>627</v>
      </c>
      <c r="F1549" s="2" t="s">
        <v>628</v>
      </c>
      <c r="G1549" s="66">
        <v>45211</v>
      </c>
      <c r="L1549" s="2" t="s">
        <v>629</v>
      </c>
      <c r="M1549" s="2" t="s">
        <v>124</v>
      </c>
      <c r="Z1549" s="2" t="s">
        <v>630</v>
      </c>
      <c r="AA1549" s="2" t="s">
        <v>0</v>
      </c>
      <c r="AB1549" s="2" t="s">
        <v>631</v>
      </c>
      <c r="AK1549" s="2" t="s">
        <v>632</v>
      </c>
      <c r="AO1549" s="2">
        <v>6</v>
      </c>
      <c r="AP1549" s="2" t="s">
        <v>633</v>
      </c>
      <c r="AR1549" s="2" t="s">
        <v>311</v>
      </c>
      <c r="AT1549" s="2" t="s">
        <v>438</v>
      </c>
      <c r="AX1549" s="2" t="s">
        <v>634</v>
      </c>
      <c r="AZ1549" s="2" t="s">
        <v>688</v>
      </c>
      <c r="BH1549" s="2">
        <v>5.8252427184466021E-2</v>
      </c>
      <c r="BI1549" s="2">
        <v>100</v>
      </c>
      <c r="BV1549" s="2" t="s">
        <v>636</v>
      </c>
      <c r="BW1549" s="2" t="s">
        <v>637</v>
      </c>
      <c r="CB1549" s="2" t="s">
        <v>638</v>
      </c>
    </row>
    <row r="1550" spans="1:80" s="2" customFormat="1" ht="13.8" x14ac:dyDescent="0.3">
      <c r="A1550" s="2" t="s">
        <v>117</v>
      </c>
      <c r="B1550" s="2" t="s">
        <v>199</v>
      </c>
      <c r="C1550" s="2" t="s">
        <v>774</v>
      </c>
      <c r="E1550" s="2" t="s">
        <v>627</v>
      </c>
      <c r="F1550" s="2" t="s">
        <v>628</v>
      </c>
      <c r="G1550" s="66">
        <v>45211</v>
      </c>
      <c r="L1550" s="2" t="s">
        <v>629</v>
      </c>
      <c r="M1550" s="2" t="s">
        <v>124</v>
      </c>
      <c r="Z1550" s="2" t="s">
        <v>630</v>
      </c>
      <c r="AA1550" s="2" t="s">
        <v>0</v>
      </c>
      <c r="AB1550" s="2" t="s">
        <v>631</v>
      </c>
      <c r="AK1550" s="2" t="s">
        <v>632</v>
      </c>
      <c r="AO1550" s="2">
        <v>4</v>
      </c>
      <c r="AP1550" s="2" t="s">
        <v>633</v>
      </c>
      <c r="AR1550" s="2" t="s">
        <v>311</v>
      </c>
      <c r="AT1550" s="2" t="s">
        <v>438</v>
      </c>
      <c r="AX1550" s="2" t="s">
        <v>634</v>
      </c>
      <c r="AZ1550" s="2" t="s">
        <v>661</v>
      </c>
      <c r="BH1550" s="2">
        <v>3.8834951456310676E-2</v>
      </c>
      <c r="BI1550" s="2">
        <v>100</v>
      </c>
      <c r="BV1550" s="2" t="s">
        <v>636</v>
      </c>
      <c r="BW1550" s="2" t="s">
        <v>637</v>
      </c>
      <c r="CB1550" s="2" t="s">
        <v>638</v>
      </c>
    </row>
    <row r="1551" spans="1:80" s="2" customFormat="1" ht="13.8" x14ac:dyDescent="0.3">
      <c r="A1551" s="2" t="s">
        <v>117</v>
      </c>
      <c r="B1551" s="2" t="s">
        <v>199</v>
      </c>
      <c r="C1551" s="2" t="s">
        <v>774</v>
      </c>
      <c r="E1551" s="2" t="s">
        <v>627</v>
      </c>
      <c r="F1551" s="2" t="s">
        <v>628</v>
      </c>
      <c r="G1551" s="66">
        <v>45211</v>
      </c>
      <c r="L1551" s="2" t="s">
        <v>629</v>
      </c>
      <c r="M1551" s="2" t="s">
        <v>124</v>
      </c>
      <c r="Z1551" s="2" t="s">
        <v>630</v>
      </c>
      <c r="AA1551" s="2" t="s">
        <v>0</v>
      </c>
      <c r="AB1551" s="2" t="s">
        <v>631</v>
      </c>
      <c r="AK1551" s="2" t="s">
        <v>632</v>
      </c>
      <c r="AO1551" s="2">
        <v>1</v>
      </c>
      <c r="AP1551" s="2" t="s">
        <v>633</v>
      </c>
      <c r="AR1551" s="2" t="s">
        <v>311</v>
      </c>
      <c r="AT1551" s="2" t="s">
        <v>438</v>
      </c>
      <c r="AX1551" s="2" t="s">
        <v>634</v>
      </c>
      <c r="AZ1551" s="2" t="s">
        <v>776</v>
      </c>
      <c r="BH1551" s="2">
        <v>9.7087378640776691E-3</v>
      </c>
      <c r="BI1551" s="2">
        <v>100</v>
      </c>
      <c r="BV1551" s="2" t="s">
        <v>636</v>
      </c>
      <c r="BW1551" s="2" t="s">
        <v>637</v>
      </c>
      <c r="CB1551" s="2" t="s">
        <v>638</v>
      </c>
    </row>
    <row r="1552" spans="1:80" s="2" customFormat="1" ht="13.8" x14ac:dyDescent="0.3">
      <c r="A1552" s="2" t="s">
        <v>117</v>
      </c>
      <c r="B1552" s="2" t="s">
        <v>199</v>
      </c>
      <c r="C1552" s="2" t="s">
        <v>774</v>
      </c>
      <c r="E1552" s="2" t="s">
        <v>627</v>
      </c>
      <c r="F1552" s="2" t="s">
        <v>628</v>
      </c>
      <c r="G1552" s="66">
        <v>45211</v>
      </c>
      <c r="L1552" s="2" t="s">
        <v>629</v>
      </c>
      <c r="M1552" s="2" t="s">
        <v>124</v>
      </c>
      <c r="Z1552" s="2" t="s">
        <v>630</v>
      </c>
      <c r="AA1552" s="2" t="s">
        <v>0</v>
      </c>
      <c r="AB1552" s="2" t="s">
        <v>631</v>
      </c>
      <c r="AK1552" s="2" t="s">
        <v>632</v>
      </c>
      <c r="AO1552" s="2">
        <v>3</v>
      </c>
      <c r="AP1552" s="2" t="s">
        <v>633</v>
      </c>
      <c r="AR1552" s="2" t="s">
        <v>311</v>
      </c>
      <c r="AT1552" s="2" t="s">
        <v>438</v>
      </c>
      <c r="AX1552" s="2" t="s">
        <v>634</v>
      </c>
      <c r="AZ1552" s="2" t="s">
        <v>635</v>
      </c>
      <c r="BH1552" s="2">
        <v>2.9126213592233011E-2</v>
      </c>
      <c r="BI1552" s="2">
        <v>100</v>
      </c>
      <c r="BV1552" s="2" t="s">
        <v>636</v>
      </c>
      <c r="BW1552" s="2" t="s">
        <v>637</v>
      </c>
      <c r="CB1552" s="2" t="s">
        <v>638</v>
      </c>
    </row>
    <row r="1553" spans="1:80" s="2" customFormat="1" ht="13.8" x14ac:dyDescent="0.3">
      <c r="A1553" s="2" t="s">
        <v>117</v>
      </c>
      <c r="B1553" s="2" t="s">
        <v>199</v>
      </c>
      <c r="C1553" s="2" t="s">
        <v>774</v>
      </c>
      <c r="E1553" s="2" t="s">
        <v>627</v>
      </c>
      <c r="F1553" s="2" t="s">
        <v>628</v>
      </c>
      <c r="G1553" s="66">
        <v>45211</v>
      </c>
      <c r="L1553" s="2" t="s">
        <v>629</v>
      </c>
      <c r="M1553" s="2" t="s">
        <v>124</v>
      </c>
      <c r="Z1553" s="2" t="s">
        <v>630</v>
      </c>
      <c r="AA1553" s="2" t="s">
        <v>0</v>
      </c>
      <c r="AB1553" s="2" t="s">
        <v>631</v>
      </c>
      <c r="AK1553" s="2" t="s">
        <v>632</v>
      </c>
      <c r="AO1553" s="2">
        <v>8</v>
      </c>
      <c r="AP1553" s="2" t="s">
        <v>633</v>
      </c>
      <c r="AR1553" s="2" t="s">
        <v>311</v>
      </c>
      <c r="AT1553" s="2" t="s">
        <v>438</v>
      </c>
      <c r="AX1553" s="2" t="s">
        <v>634</v>
      </c>
      <c r="AZ1553" s="2" t="s">
        <v>640</v>
      </c>
      <c r="BH1553" s="2">
        <v>7.7669902912621352E-2</v>
      </c>
      <c r="BI1553" s="2">
        <v>100</v>
      </c>
      <c r="BV1553" s="2" t="s">
        <v>636</v>
      </c>
      <c r="BW1553" s="2" t="s">
        <v>637</v>
      </c>
      <c r="CB1553" s="2" t="s">
        <v>638</v>
      </c>
    </row>
    <row r="1554" spans="1:80" s="2" customFormat="1" ht="13.8" x14ac:dyDescent="0.3">
      <c r="A1554" s="2" t="s">
        <v>117</v>
      </c>
      <c r="B1554" s="2" t="s">
        <v>199</v>
      </c>
      <c r="C1554" s="2" t="s">
        <v>774</v>
      </c>
      <c r="E1554" s="2" t="s">
        <v>627</v>
      </c>
      <c r="F1554" s="2" t="s">
        <v>628</v>
      </c>
      <c r="G1554" s="66">
        <v>45211</v>
      </c>
      <c r="L1554" s="2" t="s">
        <v>629</v>
      </c>
      <c r="M1554" s="2" t="s">
        <v>124</v>
      </c>
      <c r="Z1554" s="2" t="s">
        <v>630</v>
      </c>
      <c r="AA1554" s="2" t="s">
        <v>0</v>
      </c>
      <c r="AB1554" s="2" t="s">
        <v>631</v>
      </c>
      <c r="AK1554" s="2" t="s">
        <v>632</v>
      </c>
      <c r="AO1554" s="2">
        <v>6</v>
      </c>
      <c r="AP1554" s="2" t="s">
        <v>633</v>
      </c>
      <c r="AR1554" s="2" t="s">
        <v>311</v>
      </c>
      <c r="AT1554" s="2" t="s">
        <v>438</v>
      </c>
      <c r="AX1554" s="2" t="s">
        <v>634</v>
      </c>
      <c r="AZ1554" s="2" t="s">
        <v>643</v>
      </c>
      <c r="BH1554" s="2">
        <v>5.8252427184466021E-2</v>
      </c>
      <c r="BI1554" s="2">
        <v>100</v>
      </c>
      <c r="BV1554" s="2" t="s">
        <v>636</v>
      </c>
      <c r="BW1554" s="2" t="s">
        <v>637</v>
      </c>
      <c r="CB1554" s="2" t="s">
        <v>638</v>
      </c>
    </row>
    <row r="1555" spans="1:80" s="2" customFormat="1" ht="13.8" x14ac:dyDescent="0.3">
      <c r="A1555" s="2" t="s">
        <v>117</v>
      </c>
      <c r="B1555" s="2" t="s">
        <v>199</v>
      </c>
      <c r="C1555" s="2" t="s">
        <v>774</v>
      </c>
      <c r="E1555" s="2" t="s">
        <v>627</v>
      </c>
      <c r="F1555" s="2" t="s">
        <v>628</v>
      </c>
      <c r="G1555" s="66">
        <v>45211</v>
      </c>
      <c r="L1555" s="2" t="s">
        <v>629</v>
      </c>
      <c r="M1555" s="2" t="s">
        <v>124</v>
      </c>
      <c r="Z1555" s="2" t="s">
        <v>630</v>
      </c>
      <c r="AA1555" s="2" t="s">
        <v>0</v>
      </c>
      <c r="AB1555" s="2" t="s">
        <v>631</v>
      </c>
      <c r="AK1555" s="2" t="s">
        <v>632</v>
      </c>
      <c r="AO1555" s="2">
        <v>1</v>
      </c>
      <c r="AP1555" s="2" t="s">
        <v>633</v>
      </c>
      <c r="AR1555" s="2" t="s">
        <v>311</v>
      </c>
      <c r="AT1555" s="2" t="s">
        <v>438</v>
      </c>
      <c r="AX1555" s="2" t="s">
        <v>634</v>
      </c>
      <c r="AZ1555" s="2" t="s">
        <v>680</v>
      </c>
      <c r="BH1555" s="2">
        <v>9.7087378640776691E-3</v>
      </c>
      <c r="BI1555" s="2">
        <v>100</v>
      </c>
      <c r="BV1555" s="2" t="s">
        <v>636</v>
      </c>
      <c r="BW1555" s="2" t="s">
        <v>637</v>
      </c>
      <c r="CB1555" s="2" t="s">
        <v>638</v>
      </c>
    </row>
    <row r="1556" spans="1:80" s="2" customFormat="1" ht="13.8" x14ac:dyDescent="0.3">
      <c r="A1556" s="2" t="s">
        <v>117</v>
      </c>
      <c r="B1556" s="2" t="s">
        <v>199</v>
      </c>
      <c r="C1556" s="2" t="s">
        <v>774</v>
      </c>
      <c r="E1556" s="2" t="s">
        <v>627</v>
      </c>
      <c r="F1556" s="2" t="s">
        <v>628</v>
      </c>
      <c r="G1556" s="66">
        <v>45211</v>
      </c>
      <c r="L1556" s="2" t="s">
        <v>629</v>
      </c>
      <c r="M1556" s="2" t="s">
        <v>124</v>
      </c>
      <c r="Z1556" s="2" t="s">
        <v>630</v>
      </c>
      <c r="AA1556" s="2" t="s">
        <v>0</v>
      </c>
      <c r="AB1556" s="2" t="s">
        <v>631</v>
      </c>
      <c r="AK1556" s="2" t="s">
        <v>632</v>
      </c>
      <c r="AO1556" s="2">
        <v>63</v>
      </c>
      <c r="AP1556" s="2" t="s">
        <v>633</v>
      </c>
      <c r="AR1556" s="2" t="s">
        <v>311</v>
      </c>
      <c r="AT1556" s="2" t="s">
        <v>438</v>
      </c>
      <c r="AX1556" s="2" t="s">
        <v>634</v>
      </c>
      <c r="AZ1556" s="2" t="s">
        <v>644</v>
      </c>
      <c r="BH1556" s="2">
        <v>0.61165048543689315</v>
      </c>
      <c r="BI1556" s="2">
        <v>100</v>
      </c>
      <c r="BV1556" s="2" t="s">
        <v>636</v>
      </c>
      <c r="BW1556" s="2" t="s">
        <v>637</v>
      </c>
      <c r="CB1556" s="2" t="s">
        <v>638</v>
      </c>
    </row>
    <row r="1557" spans="1:80" s="2" customFormat="1" ht="13.8" x14ac:dyDescent="0.3">
      <c r="A1557" s="2" t="s">
        <v>117</v>
      </c>
      <c r="B1557" s="2" t="s">
        <v>199</v>
      </c>
      <c r="C1557" s="2" t="s">
        <v>774</v>
      </c>
      <c r="E1557" s="2" t="s">
        <v>627</v>
      </c>
      <c r="F1557" s="2" t="s">
        <v>628</v>
      </c>
      <c r="G1557" s="66">
        <v>45211</v>
      </c>
      <c r="L1557" s="2" t="s">
        <v>629</v>
      </c>
      <c r="M1557" s="2" t="s">
        <v>124</v>
      </c>
      <c r="Z1557" s="2" t="s">
        <v>630</v>
      </c>
      <c r="AA1557" s="2" t="s">
        <v>0</v>
      </c>
      <c r="AB1557" s="2" t="s">
        <v>631</v>
      </c>
      <c r="AK1557" s="2" t="s">
        <v>632</v>
      </c>
      <c r="AO1557" s="2">
        <v>1</v>
      </c>
      <c r="AP1557" s="2" t="s">
        <v>633</v>
      </c>
      <c r="AR1557" s="2" t="s">
        <v>311</v>
      </c>
      <c r="AT1557" s="2" t="s">
        <v>438</v>
      </c>
      <c r="AX1557" s="2" t="s">
        <v>634</v>
      </c>
      <c r="AZ1557" s="2" t="s">
        <v>646</v>
      </c>
      <c r="BH1557" s="2">
        <v>9.7087378640776691E-3</v>
      </c>
      <c r="BI1557" s="2">
        <v>100</v>
      </c>
      <c r="BV1557" s="2" t="s">
        <v>636</v>
      </c>
      <c r="BW1557" s="2" t="s">
        <v>637</v>
      </c>
      <c r="CB1557" s="2" t="s">
        <v>638</v>
      </c>
    </row>
    <row r="1558" spans="1:80" s="2" customFormat="1" ht="13.8" x14ac:dyDescent="0.3">
      <c r="A1558" s="2" t="s">
        <v>117</v>
      </c>
      <c r="B1558" s="2" t="s">
        <v>199</v>
      </c>
      <c r="C1558" s="2" t="s">
        <v>774</v>
      </c>
      <c r="E1558" s="2" t="s">
        <v>627</v>
      </c>
      <c r="F1558" s="2" t="s">
        <v>628</v>
      </c>
      <c r="G1558" s="66">
        <v>45211</v>
      </c>
      <c r="L1558" s="2" t="s">
        <v>629</v>
      </c>
      <c r="M1558" s="2" t="s">
        <v>124</v>
      </c>
      <c r="Z1558" s="2" t="s">
        <v>630</v>
      </c>
      <c r="AA1558" s="2" t="s">
        <v>0</v>
      </c>
      <c r="AB1558" s="2" t="s">
        <v>631</v>
      </c>
      <c r="AK1558" s="2" t="s">
        <v>632</v>
      </c>
      <c r="AO1558" s="2">
        <v>4</v>
      </c>
      <c r="AP1558" s="2" t="s">
        <v>633</v>
      </c>
      <c r="AR1558" s="2" t="s">
        <v>311</v>
      </c>
      <c r="AT1558" s="2" t="s">
        <v>438</v>
      </c>
      <c r="AX1558" s="2" t="s">
        <v>634</v>
      </c>
      <c r="AZ1558" s="2" t="s">
        <v>668</v>
      </c>
      <c r="BH1558" s="2">
        <v>3.8834951456310676E-2</v>
      </c>
      <c r="BI1558" s="2">
        <v>100</v>
      </c>
      <c r="BV1558" s="2" t="s">
        <v>636</v>
      </c>
      <c r="BW1558" s="2" t="s">
        <v>637</v>
      </c>
      <c r="CB1558" s="2" t="s">
        <v>638</v>
      </c>
    </row>
    <row r="1559" spans="1:80" s="2" customFormat="1" ht="13.8" x14ac:dyDescent="0.3">
      <c r="A1559" s="2" t="s">
        <v>117</v>
      </c>
      <c r="B1559" s="2" t="s">
        <v>199</v>
      </c>
      <c r="C1559" s="2" t="s">
        <v>774</v>
      </c>
      <c r="E1559" s="2" t="s">
        <v>627</v>
      </c>
      <c r="F1559" s="2" t="s">
        <v>628</v>
      </c>
      <c r="G1559" s="66">
        <v>45211</v>
      </c>
      <c r="L1559" s="2" t="s">
        <v>629</v>
      </c>
      <c r="M1559" s="2" t="s">
        <v>124</v>
      </c>
      <c r="Z1559" s="2" t="s">
        <v>630</v>
      </c>
      <c r="AA1559" s="2" t="s">
        <v>0</v>
      </c>
      <c r="AB1559" s="2" t="s">
        <v>631</v>
      </c>
      <c r="AK1559" s="2" t="s">
        <v>632</v>
      </c>
      <c r="AO1559" s="2">
        <v>1</v>
      </c>
      <c r="AP1559" s="2" t="s">
        <v>633</v>
      </c>
      <c r="AR1559" s="2" t="s">
        <v>311</v>
      </c>
      <c r="AT1559" s="2" t="s">
        <v>438</v>
      </c>
      <c r="AX1559" s="2" t="s">
        <v>634</v>
      </c>
      <c r="AZ1559" s="2" t="s">
        <v>777</v>
      </c>
      <c r="BH1559" s="2">
        <v>9.7087378640776691E-3</v>
      </c>
      <c r="BI1559" s="2">
        <v>100</v>
      </c>
      <c r="BV1559" s="2" t="s">
        <v>636</v>
      </c>
      <c r="BW1559" s="2" t="s">
        <v>637</v>
      </c>
      <c r="CB1559" s="2" t="s">
        <v>638</v>
      </c>
    </row>
    <row r="1560" spans="1:80" s="2" customFormat="1" ht="13.8" x14ac:dyDescent="0.3">
      <c r="A1560" s="2" t="s">
        <v>117</v>
      </c>
      <c r="B1560" s="2" t="s">
        <v>199</v>
      </c>
      <c r="C1560" s="2" t="s">
        <v>774</v>
      </c>
      <c r="E1560" s="2" t="s">
        <v>627</v>
      </c>
      <c r="F1560" s="2" t="s">
        <v>628</v>
      </c>
      <c r="G1560" s="66">
        <v>45211</v>
      </c>
      <c r="L1560" s="2" t="s">
        <v>629</v>
      </c>
      <c r="M1560" s="2" t="s">
        <v>124</v>
      </c>
      <c r="Z1560" s="2" t="s">
        <v>630</v>
      </c>
      <c r="AA1560" s="2" t="s">
        <v>0</v>
      </c>
      <c r="AB1560" s="2" t="s">
        <v>631</v>
      </c>
      <c r="AK1560" s="2" t="s">
        <v>632</v>
      </c>
      <c r="AO1560" s="2">
        <v>1</v>
      </c>
      <c r="AP1560" s="2" t="s">
        <v>633</v>
      </c>
      <c r="AR1560" s="2" t="s">
        <v>311</v>
      </c>
      <c r="AT1560" s="2" t="s">
        <v>438</v>
      </c>
      <c r="AX1560" s="2" t="s">
        <v>634</v>
      </c>
      <c r="AZ1560" s="2" t="s">
        <v>649</v>
      </c>
      <c r="BH1560" s="2">
        <v>9.7087378640776691E-3</v>
      </c>
      <c r="BI1560" s="2">
        <v>100</v>
      </c>
      <c r="BV1560" s="2" t="s">
        <v>636</v>
      </c>
      <c r="BW1560" s="2" t="s">
        <v>637</v>
      </c>
      <c r="CB1560" s="2" t="s">
        <v>638</v>
      </c>
    </row>
    <row r="1561" spans="1:80" s="2" customFormat="1" ht="13.8" x14ac:dyDescent="0.3">
      <c r="A1561" s="2" t="s">
        <v>117</v>
      </c>
      <c r="B1561" s="2" t="s">
        <v>199</v>
      </c>
      <c r="C1561" s="2" t="s">
        <v>774</v>
      </c>
      <c r="E1561" s="2" t="s">
        <v>627</v>
      </c>
      <c r="F1561" s="2" t="s">
        <v>628</v>
      </c>
      <c r="G1561" s="66">
        <v>45211</v>
      </c>
      <c r="L1561" s="2" t="s">
        <v>629</v>
      </c>
      <c r="M1561" s="2" t="s">
        <v>124</v>
      </c>
      <c r="Z1561" s="2" t="s">
        <v>630</v>
      </c>
      <c r="AA1561" s="2" t="s">
        <v>0</v>
      </c>
      <c r="AB1561" s="2" t="s">
        <v>631</v>
      </c>
      <c r="AK1561" s="2" t="s">
        <v>632</v>
      </c>
      <c r="AO1561" s="2">
        <v>1</v>
      </c>
      <c r="AP1561" s="2" t="s">
        <v>633</v>
      </c>
      <c r="AR1561" s="2" t="s">
        <v>311</v>
      </c>
      <c r="AT1561" s="2" t="s">
        <v>438</v>
      </c>
      <c r="AX1561" s="2" t="s">
        <v>634</v>
      </c>
      <c r="AZ1561" s="2" t="s">
        <v>671</v>
      </c>
      <c r="BH1561" s="2">
        <v>9.7087378640776691E-3</v>
      </c>
      <c r="BI1561" s="2">
        <v>100</v>
      </c>
      <c r="BV1561" s="2" t="s">
        <v>636</v>
      </c>
      <c r="BW1561" s="2" t="s">
        <v>637</v>
      </c>
      <c r="CB1561" s="2" t="s">
        <v>638</v>
      </c>
    </row>
    <row r="1562" spans="1:80" s="2" customFormat="1" ht="13.8" x14ac:dyDescent="0.3">
      <c r="A1562" s="2" t="s">
        <v>117</v>
      </c>
      <c r="B1562" s="2" t="s">
        <v>199</v>
      </c>
      <c r="C1562" s="2" t="s">
        <v>774</v>
      </c>
      <c r="E1562" s="2" t="s">
        <v>627</v>
      </c>
      <c r="F1562" s="2" t="s">
        <v>628</v>
      </c>
      <c r="G1562" s="66">
        <v>45211</v>
      </c>
      <c r="L1562" s="2" t="s">
        <v>629</v>
      </c>
      <c r="M1562" s="2" t="s">
        <v>124</v>
      </c>
      <c r="Z1562" s="2" t="s">
        <v>630</v>
      </c>
      <c r="AA1562" s="2" t="s">
        <v>0</v>
      </c>
      <c r="AB1562" s="2" t="s">
        <v>631</v>
      </c>
      <c r="AK1562" s="2" t="s">
        <v>632</v>
      </c>
      <c r="AO1562" s="2">
        <v>2</v>
      </c>
      <c r="AP1562" s="2" t="s">
        <v>633</v>
      </c>
      <c r="AR1562" s="2" t="s">
        <v>311</v>
      </c>
      <c r="AT1562" s="2" t="s">
        <v>438</v>
      </c>
      <c r="AX1562" s="2" t="s">
        <v>634</v>
      </c>
      <c r="AZ1562" s="2" t="s">
        <v>655</v>
      </c>
      <c r="BH1562" s="2">
        <v>1.9417475728155338E-2</v>
      </c>
      <c r="BI1562" s="2">
        <v>100</v>
      </c>
      <c r="BV1562" s="2" t="s">
        <v>636</v>
      </c>
      <c r="BW1562" s="2" t="s">
        <v>637</v>
      </c>
      <c r="CB1562" s="2" t="s">
        <v>638</v>
      </c>
    </row>
    <row r="1563" spans="1:80" s="2" customFormat="1" ht="13.8" x14ac:dyDescent="0.3">
      <c r="A1563" s="2" t="s">
        <v>117</v>
      </c>
      <c r="B1563" s="2" t="s">
        <v>199</v>
      </c>
      <c r="C1563" s="2" t="s">
        <v>778</v>
      </c>
      <c r="E1563" s="2" t="s">
        <v>627</v>
      </c>
      <c r="F1563" s="2" t="s">
        <v>628</v>
      </c>
      <c r="G1563" s="66">
        <v>45418</v>
      </c>
      <c r="L1563" s="2" t="s">
        <v>629</v>
      </c>
      <c r="M1563" s="2" t="s">
        <v>124</v>
      </c>
      <c r="Z1563" s="2" t="s">
        <v>630</v>
      </c>
      <c r="AA1563" s="2" t="s">
        <v>0</v>
      </c>
      <c r="AB1563" s="2" t="s">
        <v>631</v>
      </c>
      <c r="AK1563" s="2" t="s">
        <v>632</v>
      </c>
      <c r="AO1563" s="2">
        <v>8</v>
      </c>
      <c r="AP1563" s="2" t="s">
        <v>633</v>
      </c>
      <c r="AR1563" s="2" t="s">
        <v>311</v>
      </c>
      <c r="AT1563" s="2" t="s">
        <v>438</v>
      </c>
      <c r="AX1563" s="2" t="s">
        <v>634</v>
      </c>
      <c r="AZ1563" s="2" t="s">
        <v>688</v>
      </c>
      <c r="BH1563" s="2">
        <v>8.3333333333333329E-2</v>
      </c>
      <c r="BI1563" s="2">
        <v>100</v>
      </c>
      <c r="BV1563" s="2" t="s">
        <v>636</v>
      </c>
      <c r="BW1563" s="2" t="s">
        <v>637</v>
      </c>
      <c r="CB1563" s="2" t="s">
        <v>638</v>
      </c>
    </row>
    <row r="1564" spans="1:80" s="2" customFormat="1" ht="13.8" x14ac:dyDescent="0.3">
      <c r="A1564" s="2" t="s">
        <v>117</v>
      </c>
      <c r="B1564" s="2" t="s">
        <v>199</v>
      </c>
      <c r="C1564" s="2" t="s">
        <v>778</v>
      </c>
      <c r="E1564" s="2" t="s">
        <v>627</v>
      </c>
      <c r="F1564" s="2" t="s">
        <v>628</v>
      </c>
      <c r="G1564" s="66">
        <v>45418</v>
      </c>
      <c r="L1564" s="2" t="s">
        <v>629</v>
      </c>
      <c r="M1564" s="2" t="s">
        <v>124</v>
      </c>
      <c r="Z1564" s="2" t="s">
        <v>630</v>
      </c>
      <c r="AA1564" s="2" t="s">
        <v>0</v>
      </c>
      <c r="AB1564" s="2" t="s">
        <v>631</v>
      </c>
      <c r="AK1564" s="2" t="s">
        <v>632</v>
      </c>
      <c r="AO1564" s="2">
        <v>18</v>
      </c>
      <c r="AP1564" s="2" t="s">
        <v>633</v>
      </c>
      <c r="AR1564" s="2" t="s">
        <v>311</v>
      </c>
      <c r="AT1564" s="2" t="s">
        <v>438</v>
      </c>
      <c r="AX1564" s="2" t="s">
        <v>634</v>
      </c>
      <c r="AZ1564" s="2" t="s">
        <v>661</v>
      </c>
      <c r="BH1564" s="2">
        <v>0.1875</v>
      </c>
      <c r="BI1564" s="2">
        <v>100</v>
      </c>
      <c r="BV1564" s="2" t="s">
        <v>636</v>
      </c>
      <c r="BW1564" s="2" t="s">
        <v>637</v>
      </c>
      <c r="CB1564" s="2" t="s">
        <v>638</v>
      </c>
    </row>
    <row r="1565" spans="1:80" s="2" customFormat="1" ht="13.8" x14ac:dyDescent="0.3">
      <c r="A1565" s="2" t="s">
        <v>117</v>
      </c>
      <c r="B1565" s="2" t="s">
        <v>199</v>
      </c>
      <c r="C1565" s="2" t="s">
        <v>778</v>
      </c>
      <c r="E1565" s="2" t="s">
        <v>627</v>
      </c>
      <c r="F1565" s="2" t="s">
        <v>628</v>
      </c>
      <c r="G1565" s="66">
        <v>45418</v>
      </c>
      <c r="L1565" s="2" t="s">
        <v>629</v>
      </c>
      <c r="M1565" s="2" t="s">
        <v>124</v>
      </c>
      <c r="Z1565" s="2" t="s">
        <v>630</v>
      </c>
      <c r="AA1565" s="2" t="s">
        <v>0</v>
      </c>
      <c r="AB1565" s="2" t="s">
        <v>631</v>
      </c>
      <c r="AK1565" s="2" t="s">
        <v>632</v>
      </c>
      <c r="AO1565" s="2">
        <v>1</v>
      </c>
      <c r="AP1565" s="2" t="s">
        <v>633</v>
      </c>
      <c r="AR1565" s="2" t="s">
        <v>311</v>
      </c>
      <c r="AT1565" s="2" t="s">
        <v>438</v>
      </c>
      <c r="AX1565" s="2" t="s">
        <v>634</v>
      </c>
      <c r="AZ1565" s="2" t="s">
        <v>779</v>
      </c>
      <c r="BH1565" s="2">
        <v>1.0416666666666666E-2</v>
      </c>
      <c r="BI1565" s="2">
        <v>100</v>
      </c>
      <c r="BV1565" s="2" t="s">
        <v>636</v>
      </c>
      <c r="BW1565" s="2" t="s">
        <v>637</v>
      </c>
      <c r="CB1565" s="2" t="s">
        <v>638</v>
      </c>
    </row>
    <row r="1566" spans="1:80" s="2" customFormat="1" ht="13.8" x14ac:dyDescent="0.3">
      <c r="A1566" s="2" t="s">
        <v>117</v>
      </c>
      <c r="B1566" s="2" t="s">
        <v>199</v>
      </c>
      <c r="C1566" s="2" t="s">
        <v>778</v>
      </c>
      <c r="E1566" s="2" t="s">
        <v>627</v>
      </c>
      <c r="F1566" s="2" t="s">
        <v>628</v>
      </c>
      <c r="G1566" s="66">
        <v>45418</v>
      </c>
      <c r="L1566" s="2" t="s">
        <v>629</v>
      </c>
      <c r="M1566" s="2" t="s">
        <v>124</v>
      </c>
      <c r="Z1566" s="2" t="s">
        <v>630</v>
      </c>
      <c r="AA1566" s="2" t="s">
        <v>0</v>
      </c>
      <c r="AB1566" s="2" t="s">
        <v>631</v>
      </c>
      <c r="AK1566" s="2" t="s">
        <v>632</v>
      </c>
      <c r="AO1566" s="2">
        <v>1</v>
      </c>
      <c r="AP1566" s="2" t="s">
        <v>633</v>
      </c>
      <c r="AR1566" s="2" t="s">
        <v>311</v>
      </c>
      <c r="AT1566" s="2" t="s">
        <v>438</v>
      </c>
      <c r="AX1566" s="2" t="s">
        <v>634</v>
      </c>
      <c r="AZ1566" s="2" t="s">
        <v>780</v>
      </c>
      <c r="BH1566" s="2">
        <v>1.0416666666666666E-2</v>
      </c>
      <c r="BI1566" s="2">
        <v>100</v>
      </c>
      <c r="BV1566" s="2" t="s">
        <v>636</v>
      </c>
      <c r="BW1566" s="2" t="s">
        <v>637</v>
      </c>
      <c r="CB1566" s="2" t="s">
        <v>638</v>
      </c>
    </row>
    <row r="1567" spans="1:80" s="2" customFormat="1" ht="13.8" x14ac:dyDescent="0.3">
      <c r="A1567" s="2" t="s">
        <v>117</v>
      </c>
      <c r="B1567" s="2" t="s">
        <v>199</v>
      </c>
      <c r="C1567" s="2" t="s">
        <v>778</v>
      </c>
      <c r="E1567" s="2" t="s">
        <v>627</v>
      </c>
      <c r="F1567" s="2" t="s">
        <v>628</v>
      </c>
      <c r="G1567" s="66">
        <v>45418</v>
      </c>
      <c r="L1567" s="2" t="s">
        <v>629</v>
      </c>
      <c r="M1567" s="2" t="s">
        <v>124</v>
      </c>
      <c r="Z1567" s="2" t="s">
        <v>630</v>
      </c>
      <c r="AA1567" s="2" t="s">
        <v>0</v>
      </c>
      <c r="AB1567" s="2" t="s">
        <v>631</v>
      </c>
      <c r="AK1567" s="2" t="s">
        <v>632</v>
      </c>
      <c r="AO1567" s="2">
        <v>2</v>
      </c>
      <c r="AP1567" s="2" t="s">
        <v>633</v>
      </c>
      <c r="AR1567" s="2" t="s">
        <v>311</v>
      </c>
      <c r="AT1567" s="2" t="s">
        <v>438</v>
      </c>
      <c r="AX1567" s="2" t="s">
        <v>634</v>
      </c>
      <c r="AZ1567" s="2" t="s">
        <v>726</v>
      </c>
      <c r="BH1567" s="2">
        <v>2.0833333333333332E-2</v>
      </c>
      <c r="BI1567" s="2">
        <v>100</v>
      </c>
      <c r="BV1567" s="2" t="s">
        <v>636</v>
      </c>
      <c r="BW1567" s="2" t="s">
        <v>637</v>
      </c>
      <c r="CB1567" s="2" t="s">
        <v>638</v>
      </c>
    </row>
    <row r="1568" spans="1:80" s="2" customFormat="1" ht="13.8" x14ac:dyDescent="0.3">
      <c r="A1568" s="2" t="s">
        <v>117</v>
      </c>
      <c r="B1568" s="2" t="s">
        <v>199</v>
      </c>
      <c r="C1568" s="2" t="s">
        <v>778</v>
      </c>
      <c r="E1568" s="2" t="s">
        <v>627</v>
      </c>
      <c r="F1568" s="2" t="s">
        <v>628</v>
      </c>
      <c r="G1568" s="66">
        <v>45418</v>
      </c>
      <c r="L1568" s="2" t="s">
        <v>629</v>
      </c>
      <c r="M1568" s="2" t="s">
        <v>124</v>
      </c>
      <c r="Z1568" s="2" t="s">
        <v>630</v>
      </c>
      <c r="AA1568" s="2" t="s">
        <v>0</v>
      </c>
      <c r="AB1568" s="2" t="s">
        <v>631</v>
      </c>
      <c r="AK1568" s="2" t="s">
        <v>632</v>
      </c>
      <c r="AO1568" s="2">
        <v>2</v>
      </c>
      <c r="AP1568" s="2" t="s">
        <v>633</v>
      </c>
      <c r="AR1568" s="2" t="s">
        <v>311</v>
      </c>
      <c r="AT1568" s="2" t="s">
        <v>438</v>
      </c>
      <c r="AX1568" s="2" t="s">
        <v>634</v>
      </c>
      <c r="AZ1568" s="2" t="s">
        <v>643</v>
      </c>
      <c r="BH1568" s="2">
        <v>2.0833333333333332E-2</v>
      </c>
      <c r="BI1568" s="2">
        <v>100</v>
      </c>
      <c r="BV1568" s="2" t="s">
        <v>636</v>
      </c>
      <c r="BW1568" s="2" t="s">
        <v>637</v>
      </c>
      <c r="CB1568" s="2" t="s">
        <v>638</v>
      </c>
    </row>
    <row r="1569" spans="1:80" s="2" customFormat="1" ht="13.8" x14ac:dyDescent="0.3">
      <c r="A1569" s="2" t="s">
        <v>117</v>
      </c>
      <c r="B1569" s="2" t="s">
        <v>199</v>
      </c>
      <c r="C1569" s="2" t="s">
        <v>778</v>
      </c>
      <c r="E1569" s="2" t="s">
        <v>627</v>
      </c>
      <c r="F1569" s="2" t="s">
        <v>628</v>
      </c>
      <c r="G1569" s="66">
        <v>45418</v>
      </c>
      <c r="L1569" s="2" t="s">
        <v>629</v>
      </c>
      <c r="M1569" s="2" t="s">
        <v>124</v>
      </c>
      <c r="Z1569" s="2" t="s">
        <v>630</v>
      </c>
      <c r="AA1569" s="2" t="s">
        <v>0</v>
      </c>
      <c r="AB1569" s="2" t="s">
        <v>631</v>
      </c>
      <c r="AK1569" s="2" t="s">
        <v>632</v>
      </c>
      <c r="AO1569" s="2">
        <v>3</v>
      </c>
      <c r="AP1569" s="2" t="s">
        <v>633</v>
      </c>
      <c r="AR1569" s="2" t="s">
        <v>311</v>
      </c>
      <c r="AT1569" s="2" t="s">
        <v>438</v>
      </c>
      <c r="AX1569" s="2" t="s">
        <v>634</v>
      </c>
      <c r="AZ1569" s="2" t="s">
        <v>680</v>
      </c>
      <c r="BH1569" s="2">
        <v>3.125E-2</v>
      </c>
      <c r="BI1569" s="2">
        <v>100</v>
      </c>
      <c r="BV1569" s="2" t="s">
        <v>636</v>
      </c>
      <c r="BW1569" s="2" t="s">
        <v>637</v>
      </c>
      <c r="CB1569" s="2" t="s">
        <v>638</v>
      </c>
    </row>
    <row r="1570" spans="1:80" s="2" customFormat="1" ht="13.8" x14ac:dyDescent="0.3">
      <c r="A1570" s="2" t="s">
        <v>117</v>
      </c>
      <c r="B1570" s="2" t="s">
        <v>199</v>
      </c>
      <c r="C1570" s="2" t="s">
        <v>778</v>
      </c>
      <c r="E1570" s="2" t="s">
        <v>627</v>
      </c>
      <c r="F1570" s="2" t="s">
        <v>628</v>
      </c>
      <c r="G1570" s="66">
        <v>45418</v>
      </c>
      <c r="L1570" s="2" t="s">
        <v>629</v>
      </c>
      <c r="M1570" s="2" t="s">
        <v>124</v>
      </c>
      <c r="Z1570" s="2" t="s">
        <v>630</v>
      </c>
      <c r="AA1570" s="2" t="s">
        <v>0</v>
      </c>
      <c r="AB1570" s="2" t="s">
        <v>631</v>
      </c>
      <c r="AK1570" s="2" t="s">
        <v>632</v>
      </c>
      <c r="AO1570" s="2">
        <v>33</v>
      </c>
      <c r="AP1570" s="2" t="s">
        <v>633</v>
      </c>
      <c r="AR1570" s="2" t="s">
        <v>311</v>
      </c>
      <c r="AT1570" s="2" t="s">
        <v>438</v>
      </c>
      <c r="AX1570" s="2" t="s">
        <v>634</v>
      </c>
      <c r="AZ1570" s="2" t="s">
        <v>644</v>
      </c>
      <c r="BH1570" s="2">
        <v>0.34375</v>
      </c>
      <c r="BI1570" s="2">
        <v>100</v>
      </c>
      <c r="BV1570" s="2" t="s">
        <v>636</v>
      </c>
      <c r="BW1570" s="2" t="s">
        <v>637</v>
      </c>
      <c r="CB1570" s="2" t="s">
        <v>638</v>
      </c>
    </row>
    <row r="1571" spans="1:80" s="2" customFormat="1" ht="13.8" x14ac:dyDescent="0.3">
      <c r="A1571" s="2" t="s">
        <v>117</v>
      </c>
      <c r="B1571" s="2" t="s">
        <v>199</v>
      </c>
      <c r="C1571" s="2" t="s">
        <v>778</v>
      </c>
      <c r="E1571" s="2" t="s">
        <v>627</v>
      </c>
      <c r="F1571" s="2" t="s">
        <v>628</v>
      </c>
      <c r="G1571" s="66">
        <v>45418</v>
      </c>
      <c r="L1571" s="2" t="s">
        <v>629</v>
      </c>
      <c r="M1571" s="2" t="s">
        <v>124</v>
      </c>
      <c r="Z1571" s="2" t="s">
        <v>630</v>
      </c>
      <c r="AA1571" s="2" t="s">
        <v>0</v>
      </c>
      <c r="AB1571" s="2" t="s">
        <v>631</v>
      </c>
      <c r="AK1571" s="2" t="s">
        <v>632</v>
      </c>
      <c r="AO1571" s="2">
        <v>2</v>
      </c>
      <c r="AP1571" s="2" t="s">
        <v>633</v>
      </c>
      <c r="AR1571" s="2" t="s">
        <v>311</v>
      </c>
      <c r="AT1571" s="2" t="s">
        <v>438</v>
      </c>
      <c r="AX1571" s="2" t="s">
        <v>634</v>
      </c>
      <c r="AZ1571" s="2" t="s">
        <v>649</v>
      </c>
      <c r="BH1571" s="2">
        <v>2.0833333333333332E-2</v>
      </c>
      <c r="BI1571" s="2">
        <v>100</v>
      </c>
      <c r="BV1571" s="2" t="s">
        <v>636</v>
      </c>
      <c r="BW1571" s="2" t="s">
        <v>637</v>
      </c>
      <c r="CB1571" s="2" t="s">
        <v>638</v>
      </c>
    </row>
    <row r="1572" spans="1:80" s="2" customFormat="1" ht="13.8" x14ac:dyDescent="0.3">
      <c r="A1572" s="2" t="s">
        <v>117</v>
      </c>
      <c r="B1572" s="2" t="s">
        <v>199</v>
      </c>
      <c r="C1572" s="2" t="s">
        <v>778</v>
      </c>
      <c r="E1572" s="2" t="s">
        <v>627</v>
      </c>
      <c r="F1572" s="2" t="s">
        <v>628</v>
      </c>
      <c r="G1572" s="66">
        <v>45418</v>
      </c>
      <c r="L1572" s="2" t="s">
        <v>629</v>
      </c>
      <c r="M1572" s="2" t="s">
        <v>124</v>
      </c>
      <c r="Z1572" s="2" t="s">
        <v>630</v>
      </c>
      <c r="AA1572" s="2" t="s">
        <v>0</v>
      </c>
      <c r="AB1572" s="2" t="s">
        <v>631</v>
      </c>
      <c r="AK1572" s="2" t="s">
        <v>632</v>
      </c>
      <c r="AO1572" s="2">
        <v>4</v>
      </c>
      <c r="AP1572" s="2" t="s">
        <v>633</v>
      </c>
      <c r="AR1572" s="2" t="s">
        <v>311</v>
      </c>
      <c r="AT1572" s="2" t="s">
        <v>438</v>
      </c>
      <c r="AX1572" s="2" t="s">
        <v>634</v>
      </c>
      <c r="AZ1572" s="2" t="s">
        <v>781</v>
      </c>
      <c r="BH1572" s="2">
        <v>4.1666666666666664E-2</v>
      </c>
      <c r="BI1572" s="2">
        <v>100</v>
      </c>
      <c r="BV1572" s="2" t="s">
        <v>636</v>
      </c>
      <c r="BW1572" s="2" t="s">
        <v>637</v>
      </c>
      <c r="CB1572" s="2" t="s">
        <v>638</v>
      </c>
    </row>
    <row r="1573" spans="1:80" s="2" customFormat="1" ht="13.8" x14ac:dyDescent="0.3">
      <c r="A1573" s="2" t="s">
        <v>117</v>
      </c>
      <c r="B1573" s="2" t="s">
        <v>199</v>
      </c>
      <c r="C1573" s="2" t="s">
        <v>778</v>
      </c>
      <c r="E1573" s="2" t="s">
        <v>627</v>
      </c>
      <c r="F1573" s="2" t="s">
        <v>628</v>
      </c>
      <c r="G1573" s="66">
        <v>45418</v>
      </c>
      <c r="L1573" s="2" t="s">
        <v>629</v>
      </c>
      <c r="M1573" s="2" t="s">
        <v>124</v>
      </c>
      <c r="Z1573" s="2" t="s">
        <v>630</v>
      </c>
      <c r="AA1573" s="2" t="s">
        <v>0</v>
      </c>
      <c r="AB1573" s="2" t="s">
        <v>631</v>
      </c>
      <c r="AK1573" s="2" t="s">
        <v>632</v>
      </c>
      <c r="AO1573" s="2">
        <v>1</v>
      </c>
      <c r="AP1573" s="2" t="s">
        <v>633</v>
      </c>
      <c r="AR1573" s="2" t="s">
        <v>311</v>
      </c>
      <c r="AT1573" s="2" t="s">
        <v>438</v>
      </c>
      <c r="AX1573" s="2" t="s">
        <v>634</v>
      </c>
      <c r="AZ1573" s="2" t="s">
        <v>650</v>
      </c>
      <c r="BH1573" s="2">
        <v>1.0416666666666666E-2</v>
      </c>
      <c r="BI1573" s="2">
        <v>100</v>
      </c>
      <c r="BV1573" s="2" t="s">
        <v>636</v>
      </c>
      <c r="BW1573" s="2" t="s">
        <v>637</v>
      </c>
      <c r="CB1573" s="2" t="s">
        <v>638</v>
      </c>
    </row>
    <row r="1574" spans="1:80" s="2" customFormat="1" ht="13.8" x14ac:dyDescent="0.3">
      <c r="A1574" s="2" t="s">
        <v>117</v>
      </c>
      <c r="B1574" s="2" t="s">
        <v>199</v>
      </c>
      <c r="C1574" s="2" t="s">
        <v>778</v>
      </c>
      <c r="E1574" s="2" t="s">
        <v>627</v>
      </c>
      <c r="F1574" s="2" t="s">
        <v>628</v>
      </c>
      <c r="G1574" s="66">
        <v>45418</v>
      </c>
      <c r="L1574" s="2" t="s">
        <v>629</v>
      </c>
      <c r="M1574" s="2" t="s">
        <v>124</v>
      </c>
      <c r="Z1574" s="2" t="s">
        <v>630</v>
      </c>
      <c r="AA1574" s="2" t="s">
        <v>0</v>
      </c>
      <c r="AB1574" s="2" t="s">
        <v>631</v>
      </c>
      <c r="AK1574" s="2" t="s">
        <v>632</v>
      </c>
      <c r="AO1574" s="2">
        <v>11</v>
      </c>
      <c r="AP1574" s="2" t="s">
        <v>633</v>
      </c>
      <c r="AR1574" s="2" t="s">
        <v>311</v>
      </c>
      <c r="AT1574" s="2" t="s">
        <v>438</v>
      </c>
      <c r="AX1574" s="2" t="s">
        <v>634</v>
      </c>
      <c r="AZ1574" s="2" t="s">
        <v>670</v>
      </c>
      <c r="BH1574" s="2">
        <v>0.11458333333333333</v>
      </c>
      <c r="BI1574" s="2">
        <v>100</v>
      </c>
      <c r="BV1574" s="2" t="s">
        <v>636</v>
      </c>
      <c r="BW1574" s="2" t="s">
        <v>637</v>
      </c>
      <c r="CB1574" s="2" t="s">
        <v>638</v>
      </c>
    </row>
    <row r="1575" spans="1:80" s="2" customFormat="1" ht="13.8" x14ac:dyDescent="0.3">
      <c r="A1575" s="2" t="s">
        <v>117</v>
      </c>
      <c r="B1575" s="2" t="s">
        <v>199</v>
      </c>
      <c r="C1575" s="2" t="s">
        <v>778</v>
      </c>
      <c r="E1575" s="2" t="s">
        <v>627</v>
      </c>
      <c r="F1575" s="2" t="s">
        <v>628</v>
      </c>
      <c r="G1575" s="66">
        <v>45418</v>
      </c>
      <c r="L1575" s="2" t="s">
        <v>629</v>
      </c>
      <c r="M1575" s="2" t="s">
        <v>124</v>
      </c>
      <c r="Z1575" s="2" t="s">
        <v>630</v>
      </c>
      <c r="AA1575" s="2" t="s">
        <v>0</v>
      </c>
      <c r="AB1575" s="2" t="s">
        <v>631</v>
      </c>
      <c r="AK1575" s="2" t="s">
        <v>632</v>
      </c>
      <c r="AO1575" s="2">
        <v>1</v>
      </c>
      <c r="AP1575" s="2" t="s">
        <v>633</v>
      </c>
      <c r="AR1575" s="2" t="s">
        <v>311</v>
      </c>
      <c r="AT1575" s="2" t="s">
        <v>438</v>
      </c>
      <c r="AX1575" s="2" t="s">
        <v>634</v>
      </c>
      <c r="AZ1575" s="2" t="s">
        <v>718</v>
      </c>
      <c r="BH1575" s="2">
        <v>1.0416666666666666E-2</v>
      </c>
      <c r="BI1575" s="2">
        <v>100</v>
      </c>
      <c r="BV1575" s="2" t="s">
        <v>636</v>
      </c>
      <c r="BW1575" s="2" t="s">
        <v>637</v>
      </c>
      <c r="CB1575" s="2" t="s">
        <v>638</v>
      </c>
    </row>
    <row r="1576" spans="1:80" s="2" customFormat="1" ht="13.8" x14ac:dyDescent="0.3">
      <c r="A1576" s="2" t="s">
        <v>117</v>
      </c>
      <c r="B1576" s="2" t="s">
        <v>199</v>
      </c>
      <c r="C1576" s="2" t="s">
        <v>778</v>
      </c>
      <c r="E1576" s="2" t="s">
        <v>627</v>
      </c>
      <c r="F1576" s="2" t="s">
        <v>628</v>
      </c>
      <c r="G1576" s="66">
        <v>45418</v>
      </c>
      <c r="L1576" s="2" t="s">
        <v>629</v>
      </c>
      <c r="M1576" s="2" t="s">
        <v>124</v>
      </c>
      <c r="Z1576" s="2" t="s">
        <v>630</v>
      </c>
      <c r="AA1576" s="2" t="s">
        <v>0</v>
      </c>
      <c r="AB1576" s="2" t="s">
        <v>631</v>
      </c>
      <c r="AK1576" s="2" t="s">
        <v>632</v>
      </c>
      <c r="AO1576" s="2">
        <v>1</v>
      </c>
      <c r="AP1576" s="2" t="s">
        <v>633</v>
      </c>
      <c r="AR1576" s="2" t="s">
        <v>311</v>
      </c>
      <c r="AT1576" s="2" t="s">
        <v>438</v>
      </c>
      <c r="AX1576" s="2" t="s">
        <v>634</v>
      </c>
      <c r="AZ1576" s="2" t="s">
        <v>693</v>
      </c>
      <c r="BH1576" s="2">
        <v>1.0416666666666666E-2</v>
      </c>
      <c r="BI1576" s="2">
        <v>100</v>
      </c>
      <c r="BV1576" s="2" t="s">
        <v>636</v>
      </c>
      <c r="BW1576" s="2" t="s">
        <v>637</v>
      </c>
      <c r="CB1576" s="2" t="s">
        <v>638</v>
      </c>
    </row>
    <row r="1577" spans="1:80" s="2" customFormat="1" ht="13.8" x14ac:dyDescent="0.3">
      <c r="A1577" s="2" t="s">
        <v>117</v>
      </c>
      <c r="B1577" s="2" t="s">
        <v>199</v>
      </c>
      <c r="C1577" s="2" t="s">
        <v>778</v>
      </c>
      <c r="E1577" s="2" t="s">
        <v>627</v>
      </c>
      <c r="F1577" s="2" t="s">
        <v>628</v>
      </c>
      <c r="G1577" s="66">
        <v>45418</v>
      </c>
      <c r="L1577" s="2" t="s">
        <v>629</v>
      </c>
      <c r="M1577" s="2" t="s">
        <v>124</v>
      </c>
      <c r="Z1577" s="2" t="s">
        <v>630</v>
      </c>
      <c r="AA1577" s="2" t="s">
        <v>0</v>
      </c>
      <c r="AB1577" s="2" t="s">
        <v>631</v>
      </c>
      <c r="AK1577" s="2" t="s">
        <v>632</v>
      </c>
      <c r="AO1577" s="2">
        <v>1</v>
      </c>
      <c r="AP1577" s="2" t="s">
        <v>633</v>
      </c>
      <c r="AR1577" s="2" t="s">
        <v>311</v>
      </c>
      <c r="AT1577" s="2" t="s">
        <v>438</v>
      </c>
      <c r="AX1577" s="2" t="s">
        <v>634</v>
      </c>
      <c r="AZ1577" s="2" t="s">
        <v>671</v>
      </c>
      <c r="BH1577" s="2">
        <v>1.0416666666666666E-2</v>
      </c>
      <c r="BI1577" s="2">
        <v>100</v>
      </c>
      <c r="BV1577" s="2" t="s">
        <v>636</v>
      </c>
      <c r="BW1577" s="2" t="s">
        <v>637</v>
      </c>
      <c r="CB1577" s="2" t="s">
        <v>638</v>
      </c>
    </row>
    <row r="1578" spans="1:80" s="2" customFormat="1" ht="13.8" x14ac:dyDescent="0.3">
      <c r="A1578" s="2" t="s">
        <v>117</v>
      </c>
      <c r="B1578" s="2" t="s">
        <v>199</v>
      </c>
      <c r="C1578" s="2" t="s">
        <v>778</v>
      </c>
      <c r="E1578" s="2" t="s">
        <v>627</v>
      </c>
      <c r="F1578" s="2" t="s">
        <v>628</v>
      </c>
      <c r="G1578" s="66">
        <v>45418</v>
      </c>
      <c r="L1578" s="2" t="s">
        <v>629</v>
      </c>
      <c r="M1578" s="2" t="s">
        <v>124</v>
      </c>
      <c r="Z1578" s="2" t="s">
        <v>630</v>
      </c>
      <c r="AA1578" s="2" t="s">
        <v>0</v>
      </c>
      <c r="AB1578" s="2" t="s">
        <v>631</v>
      </c>
      <c r="AK1578" s="2" t="s">
        <v>632</v>
      </c>
      <c r="AO1578" s="2">
        <v>2</v>
      </c>
      <c r="AP1578" s="2" t="s">
        <v>633</v>
      </c>
      <c r="AR1578" s="2" t="s">
        <v>311</v>
      </c>
      <c r="AT1578" s="2" t="s">
        <v>438</v>
      </c>
      <c r="AX1578" s="2" t="s">
        <v>634</v>
      </c>
      <c r="AZ1578" s="2" t="s">
        <v>656</v>
      </c>
      <c r="BH1578" s="2">
        <v>2.0833333333333332E-2</v>
      </c>
      <c r="BI1578" s="2">
        <v>100</v>
      </c>
      <c r="BV1578" s="2" t="s">
        <v>636</v>
      </c>
      <c r="BW1578" s="2" t="s">
        <v>637</v>
      </c>
      <c r="CB1578" s="2" t="s">
        <v>638</v>
      </c>
    </row>
    <row r="1579" spans="1:80" s="2" customFormat="1" ht="13.8" x14ac:dyDescent="0.3">
      <c r="A1579" s="2" t="s">
        <v>117</v>
      </c>
      <c r="B1579" s="2" t="s">
        <v>199</v>
      </c>
      <c r="C1579" s="2" t="s">
        <v>778</v>
      </c>
      <c r="E1579" s="2" t="s">
        <v>627</v>
      </c>
      <c r="F1579" s="2" t="s">
        <v>628</v>
      </c>
      <c r="G1579" s="66">
        <v>45418</v>
      </c>
      <c r="L1579" s="2" t="s">
        <v>629</v>
      </c>
      <c r="M1579" s="2" t="s">
        <v>124</v>
      </c>
      <c r="Z1579" s="2" t="s">
        <v>630</v>
      </c>
      <c r="AA1579" s="2" t="s">
        <v>0</v>
      </c>
      <c r="AB1579" s="2" t="s">
        <v>631</v>
      </c>
      <c r="AK1579" s="2" t="s">
        <v>632</v>
      </c>
      <c r="AO1579" s="2">
        <v>5</v>
      </c>
      <c r="AP1579" s="2" t="s">
        <v>633</v>
      </c>
      <c r="AR1579" s="2" t="s">
        <v>311</v>
      </c>
      <c r="AT1579" s="2" t="s">
        <v>438</v>
      </c>
      <c r="AX1579" s="2" t="s">
        <v>634</v>
      </c>
      <c r="AZ1579" s="2" t="s">
        <v>657</v>
      </c>
      <c r="BH1579" s="2">
        <v>5.2083333333333336E-2</v>
      </c>
      <c r="BI1579" s="2">
        <v>100</v>
      </c>
      <c r="BV1579" s="2" t="s">
        <v>636</v>
      </c>
      <c r="BW1579" s="2" t="s">
        <v>637</v>
      </c>
      <c r="CB1579" s="2" t="s">
        <v>638</v>
      </c>
    </row>
    <row r="1580" spans="1:80" s="2" customFormat="1" ht="13.8" x14ac:dyDescent="0.3">
      <c r="A1580" s="2" t="s">
        <v>117</v>
      </c>
      <c r="B1580" s="2" t="s">
        <v>144</v>
      </c>
      <c r="C1580" s="2" t="s">
        <v>782</v>
      </c>
      <c r="E1580" s="2" t="s">
        <v>627</v>
      </c>
      <c r="F1580" s="2" t="s">
        <v>628</v>
      </c>
      <c r="G1580" s="66">
        <v>45222</v>
      </c>
      <c r="L1580" s="2" t="s">
        <v>629</v>
      </c>
      <c r="M1580" s="2" t="s">
        <v>124</v>
      </c>
      <c r="Z1580" s="2" t="s">
        <v>630</v>
      </c>
      <c r="AA1580" s="2" t="s">
        <v>0</v>
      </c>
      <c r="AB1580" s="2" t="s">
        <v>631</v>
      </c>
      <c r="AK1580" s="2" t="s">
        <v>632</v>
      </c>
      <c r="AO1580" s="2">
        <v>2</v>
      </c>
      <c r="AP1580" s="2" t="s">
        <v>633</v>
      </c>
      <c r="AR1580" s="2" t="s">
        <v>311</v>
      </c>
      <c r="AT1580" s="2" t="s">
        <v>438</v>
      </c>
      <c r="AX1580" s="2" t="s">
        <v>634</v>
      </c>
      <c r="AZ1580" s="2" t="s">
        <v>783</v>
      </c>
      <c r="BH1580" s="2">
        <v>1.8181818181818181E-2</v>
      </c>
      <c r="BI1580" s="2">
        <v>100</v>
      </c>
      <c r="BV1580" s="2" t="s">
        <v>636</v>
      </c>
      <c r="BW1580" s="2" t="s">
        <v>637</v>
      </c>
      <c r="CB1580" s="2" t="s">
        <v>638</v>
      </c>
    </row>
    <row r="1581" spans="1:80" s="2" customFormat="1" ht="13.8" x14ac:dyDescent="0.3">
      <c r="A1581" s="2" t="s">
        <v>117</v>
      </c>
      <c r="B1581" s="2" t="s">
        <v>144</v>
      </c>
      <c r="C1581" s="2" t="s">
        <v>782</v>
      </c>
      <c r="E1581" s="2" t="s">
        <v>627</v>
      </c>
      <c r="F1581" s="2" t="s">
        <v>628</v>
      </c>
      <c r="G1581" s="66">
        <v>45222</v>
      </c>
      <c r="L1581" s="2" t="s">
        <v>629</v>
      </c>
      <c r="M1581" s="2" t="s">
        <v>124</v>
      </c>
      <c r="Z1581" s="2" t="s">
        <v>630</v>
      </c>
      <c r="AA1581" s="2" t="s">
        <v>0</v>
      </c>
      <c r="AB1581" s="2" t="s">
        <v>631</v>
      </c>
      <c r="AK1581" s="2" t="s">
        <v>632</v>
      </c>
      <c r="AO1581" s="2">
        <v>1</v>
      </c>
      <c r="AP1581" s="2" t="s">
        <v>633</v>
      </c>
      <c r="AR1581" s="2" t="s">
        <v>311</v>
      </c>
      <c r="AT1581" s="2" t="s">
        <v>438</v>
      </c>
      <c r="AX1581" s="2" t="s">
        <v>634</v>
      </c>
      <c r="AZ1581" s="2" t="s">
        <v>660</v>
      </c>
      <c r="BH1581" s="2">
        <v>9.0909090909090905E-3</v>
      </c>
      <c r="BI1581" s="2">
        <v>100</v>
      </c>
      <c r="BV1581" s="2" t="s">
        <v>636</v>
      </c>
      <c r="BW1581" s="2" t="s">
        <v>637</v>
      </c>
      <c r="CB1581" s="2" t="s">
        <v>638</v>
      </c>
    </row>
    <row r="1582" spans="1:80" s="2" customFormat="1" ht="13.8" x14ac:dyDescent="0.3">
      <c r="A1582" s="2" t="s">
        <v>117</v>
      </c>
      <c r="B1582" s="2" t="s">
        <v>144</v>
      </c>
      <c r="C1582" s="2" t="s">
        <v>782</v>
      </c>
      <c r="E1582" s="2" t="s">
        <v>627</v>
      </c>
      <c r="F1582" s="2" t="s">
        <v>628</v>
      </c>
      <c r="G1582" s="66">
        <v>45222</v>
      </c>
      <c r="L1582" s="2" t="s">
        <v>629</v>
      </c>
      <c r="M1582" s="2" t="s">
        <v>124</v>
      </c>
      <c r="Z1582" s="2" t="s">
        <v>630</v>
      </c>
      <c r="AA1582" s="2" t="s">
        <v>0</v>
      </c>
      <c r="AB1582" s="2" t="s">
        <v>631</v>
      </c>
      <c r="AK1582" s="2" t="s">
        <v>632</v>
      </c>
      <c r="AO1582" s="2">
        <v>1</v>
      </c>
      <c r="AP1582" s="2" t="s">
        <v>633</v>
      </c>
      <c r="AR1582" s="2" t="s">
        <v>311</v>
      </c>
      <c r="AT1582" s="2" t="s">
        <v>438</v>
      </c>
      <c r="AX1582" s="2" t="s">
        <v>634</v>
      </c>
      <c r="AZ1582" s="2" t="s">
        <v>784</v>
      </c>
      <c r="BH1582" s="2">
        <v>9.0909090909090905E-3</v>
      </c>
      <c r="BI1582" s="2">
        <v>100</v>
      </c>
      <c r="BV1582" s="2" t="s">
        <v>636</v>
      </c>
      <c r="BW1582" s="2" t="s">
        <v>637</v>
      </c>
      <c r="CB1582" s="2" t="s">
        <v>638</v>
      </c>
    </row>
    <row r="1583" spans="1:80" s="2" customFormat="1" ht="13.8" x14ac:dyDescent="0.3">
      <c r="A1583" s="2" t="s">
        <v>117</v>
      </c>
      <c r="B1583" s="2" t="s">
        <v>144</v>
      </c>
      <c r="C1583" s="2" t="s">
        <v>782</v>
      </c>
      <c r="E1583" s="2" t="s">
        <v>627</v>
      </c>
      <c r="F1583" s="2" t="s">
        <v>628</v>
      </c>
      <c r="G1583" s="66">
        <v>45222</v>
      </c>
      <c r="L1583" s="2" t="s">
        <v>629</v>
      </c>
      <c r="M1583" s="2" t="s">
        <v>124</v>
      </c>
      <c r="Z1583" s="2" t="s">
        <v>630</v>
      </c>
      <c r="AA1583" s="2" t="s">
        <v>0</v>
      </c>
      <c r="AB1583" s="2" t="s">
        <v>631</v>
      </c>
      <c r="AK1583" s="2" t="s">
        <v>632</v>
      </c>
      <c r="AO1583" s="2">
        <v>1</v>
      </c>
      <c r="AP1583" s="2" t="s">
        <v>633</v>
      </c>
      <c r="AR1583" s="2" t="s">
        <v>311</v>
      </c>
      <c r="AT1583" s="2" t="s">
        <v>438</v>
      </c>
      <c r="AX1583" s="2" t="s">
        <v>634</v>
      </c>
      <c r="AZ1583" s="2" t="s">
        <v>661</v>
      </c>
      <c r="BH1583" s="2">
        <v>9.0909090909090905E-3</v>
      </c>
      <c r="BI1583" s="2">
        <v>100</v>
      </c>
      <c r="BV1583" s="2" t="s">
        <v>636</v>
      </c>
      <c r="BW1583" s="2" t="s">
        <v>637</v>
      </c>
      <c r="CB1583" s="2" t="s">
        <v>638</v>
      </c>
    </row>
    <row r="1584" spans="1:80" s="2" customFormat="1" ht="13.8" x14ac:dyDescent="0.3">
      <c r="A1584" s="2" t="s">
        <v>117</v>
      </c>
      <c r="B1584" s="2" t="s">
        <v>144</v>
      </c>
      <c r="C1584" s="2" t="s">
        <v>782</v>
      </c>
      <c r="E1584" s="2" t="s">
        <v>627</v>
      </c>
      <c r="F1584" s="2" t="s">
        <v>628</v>
      </c>
      <c r="G1584" s="66">
        <v>45222</v>
      </c>
      <c r="L1584" s="2" t="s">
        <v>629</v>
      </c>
      <c r="M1584" s="2" t="s">
        <v>124</v>
      </c>
      <c r="Z1584" s="2" t="s">
        <v>630</v>
      </c>
      <c r="AA1584" s="2" t="s">
        <v>0</v>
      </c>
      <c r="AB1584" s="2" t="s">
        <v>631</v>
      </c>
      <c r="AK1584" s="2" t="s">
        <v>632</v>
      </c>
      <c r="AO1584" s="2">
        <v>1</v>
      </c>
      <c r="AP1584" s="2" t="s">
        <v>633</v>
      </c>
      <c r="AR1584" s="2" t="s">
        <v>311</v>
      </c>
      <c r="AT1584" s="2" t="s">
        <v>438</v>
      </c>
      <c r="AX1584" s="2" t="s">
        <v>634</v>
      </c>
      <c r="AZ1584" s="2" t="s">
        <v>779</v>
      </c>
      <c r="BH1584" s="2">
        <v>9.0909090909090905E-3</v>
      </c>
      <c r="BI1584" s="2">
        <v>100</v>
      </c>
      <c r="BV1584" s="2" t="s">
        <v>636</v>
      </c>
      <c r="BW1584" s="2" t="s">
        <v>637</v>
      </c>
      <c r="CB1584" s="2" t="s">
        <v>638</v>
      </c>
    </row>
    <row r="1585" spans="1:80" s="2" customFormat="1" ht="13.8" x14ac:dyDescent="0.3">
      <c r="A1585" s="2" t="s">
        <v>117</v>
      </c>
      <c r="B1585" s="2" t="s">
        <v>144</v>
      </c>
      <c r="C1585" s="2" t="s">
        <v>782</v>
      </c>
      <c r="E1585" s="2" t="s">
        <v>627</v>
      </c>
      <c r="F1585" s="2" t="s">
        <v>628</v>
      </c>
      <c r="G1585" s="66">
        <v>45222</v>
      </c>
      <c r="L1585" s="2" t="s">
        <v>629</v>
      </c>
      <c r="M1585" s="2" t="s">
        <v>124</v>
      </c>
      <c r="Z1585" s="2" t="s">
        <v>630</v>
      </c>
      <c r="AA1585" s="2" t="s">
        <v>0</v>
      </c>
      <c r="AB1585" s="2" t="s">
        <v>631</v>
      </c>
      <c r="AK1585" s="2" t="s">
        <v>632</v>
      </c>
      <c r="AO1585" s="2">
        <v>2</v>
      </c>
      <c r="AP1585" s="2" t="s">
        <v>633</v>
      </c>
      <c r="AR1585" s="2" t="s">
        <v>311</v>
      </c>
      <c r="AT1585" s="2" t="s">
        <v>438</v>
      </c>
      <c r="AX1585" s="2" t="s">
        <v>634</v>
      </c>
      <c r="AZ1585" s="2" t="s">
        <v>662</v>
      </c>
      <c r="BH1585" s="2">
        <v>1.8181818181818181E-2</v>
      </c>
      <c r="BI1585" s="2">
        <v>100</v>
      </c>
      <c r="BV1585" s="2" t="s">
        <v>636</v>
      </c>
      <c r="BW1585" s="2" t="s">
        <v>637</v>
      </c>
      <c r="CB1585" s="2" t="s">
        <v>638</v>
      </c>
    </row>
    <row r="1586" spans="1:80" s="2" customFormat="1" ht="13.8" x14ac:dyDescent="0.3">
      <c r="A1586" s="2" t="s">
        <v>117</v>
      </c>
      <c r="B1586" s="2" t="s">
        <v>144</v>
      </c>
      <c r="C1586" s="2" t="s">
        <v>782</v>
      </c>
      <c r="E1586" s="2" t="s">
        <v>627</v>
      </c>
      <c r="F1586" s="2" t="s">
        <v>628</v>
      </c>
      <c r="G1586" s="66">
        <v>45222</v>
      </c>
      <c r="L1586" s="2" t="s">
        <v>629</v>
      </c>
      <c r="M1586" s="2" t="s">
        <v>124</v>
      </c>
      <c r="Z1586" s="2" t="s">
        <v>630</v>
      </c>
      <c r="AA1586" s="2" t="s">
        <v>0</v>
      </c>
      <c r="AB1586" s="2" t="s">
        <v>631</v>
      </c>
      <c r="AK1586" s="2" t="s">
        <v>632</v>
      </c>
      <c r="AO1586" s="2">
        <v>20</v>
      </c>
      <c r="AP1586" s="2" t="s">
        <v>633</v>
      </c>
      <c r="AR1586" s="2" t="s">
        <v>311</v>
      </c>
      <c r="AT1586" s="2" t="s">
        <v>438</v>
      </c>
      <c r="AX1586" s="2" t="s">
        <v>634</v>
      </c>
      <c r="AZ1586" s="2" t="s">
        <v>635</v>
      </c>
      <c r="BH1586" s="2">
        <v>0.18181818181818182</v>
      </c>
      <c r="BI1586" s="2">
        <v>100</v>
      </c>
      <c r="BV1586" s="2" t="s">
        <v>636</v>
      </c>
      <c r="BW1586" s="2" t="s">
        <v>637</v>
      </c>
      <c r="CB1586" s="2" t="s">
        <v>638</v>
      </c>
    </row>
    <row r="1587" spans="1:80" s="2" customFormat="1" ht="13.8" x14ac:dyDescent="0.3">
      <c r="A1587" s="2" t="s">
        <v>117</v>
      </c>
      <c r="B1587" s="2" t="s">
        <v>144</v>
      </c>
      <c r="C1587" s="2" t="s">
        <v>782</v>
      </c>
      <c r="E1587" s="2" t="s">
        <v>627</v>
      </c>
      <c r="F1587" s="2" t="s">
        <v>628</v>
      </c>
      <c r="G1587" s="66">
        <v>45222</v>
      </c>
      <c r="L1587" s="2" t="s">
        <v>629</v>
      </c>
      <c r="M1587" s="2" t="s">
        <v>124</v>
      </c>
      <c r="Z1587" s="2" t="s">
        <v>630</v>
      </c>
      <c r="AA1587" s="2" t="s">
        <v>0</v>
      </c>
      <c r="AB1587" s="2" t="s">
        <v>631</v>
      </c>
      <c r="AK1587" s="2" t="s">
        <v>632</v>
      </c>
      <c r="AO1587" s="2">
        <v>7</v>
      </c>
      <c r="AP1587" s="2" t="s">
        <v>633</v>
      </c>
      <c r="AR1587" s="2" t="s">
        <v>311</v>
      </c>
      <c r="AT1587" s="2" t="s">
        <v>438</v>
      </c>
      <c r="AX1587" s="2" t="s">
        <v>634</v>
      </c>
      <c r="AZ1587" s="2" t="s">
        <v>663</v>
      </c>
      <c r="BH1587" s="2">
        <v>6.363636363636363E-2</v>
      </c>
      <c r="BI1587" s="2">
        <v>100</v>
      </c>
      <c r="BV1587" s="2" t="s">
        <v>636</v>
      </c>
      <c r="BW1587" s="2" t="s">
        <v>637</v>
      </c>
      <c r="CB1587" s="2" t="s">
        <v>638</v>
      </c>
    </row>
    <row r="1588" spans="1:80" s="2" customFormat="1" ht="13.8" x14ac:dyDescent="0.3">
      <c r="A1588" s="2" t="s">
        <v>117</v>
      </c>
      <c r="B1588" s="2" t="s">
        <v>144</v>
      </c>
      <c r="C1588" s="2" t="s">
        <v>782</v>
      </c>
      <c r="E1588" s="2" t="s">
        <v>627</v>
      </c>
      <c r="F1588" s="2" t="s">
        <v>628</v>
      </c>
      <c r="G1588" s="66">
        <v>45222</v>
      </c>
      <c r="L1588" s="2" t="s">
        <v>629</v>
      </c>
      <c r="M1588" s="2" t="s">
        <v>124</v>
      </c>
      <c r="Z1588" s="2" t="s">
        <v>630</v>
      </c>
      <c r="AA1588" s="2" t="s">
        <v>0</v>
      </c>
      <c r="AB1588" s="2" t="s">
        <v>631</v>
      </c>
      <c r="AK1588" s="2" t="s">
        <v>632</v>
      </c>
      <c r="AO1588" s="2">
        <v>1</v>
      </c>
      <c r="AP1588" s="2" t="s">
        <v>633</v>
      </c>
      <c r="AR1588" s="2" t="s">
        <v>311</v>
      </c>
      <c r="AT1588" s="2" t="s">
        <v>438</v>
      </c>
      <c r="AX1588" s="2" t="s">
        <v>634</v>
      </c>
      <c r="AZ1588" s="2" t="s">
        <v>726</v>
      </c>
      <c r="BH1588" s="2">
        <v>9.0909090909090905E-3</v>
      </c>
      <c r="BI1588" s="2">
        <v>100</v>
      </c>
      <c r="BV1588" s="2" t="s">
        <v>636</v>
      </c>
      <c r="BW1588" s="2" t="s">
        <v>637</v>
      </c>
      <c r="CB1588" s="2" t="s">
        <v>638</v>
      </c>
    </row>
    <row r="1589" spans="1:80" s="2" customFormat="1" ht="13.8" x14ac:dyDescent="0.3">
      <c r="A1589" s="2" t="s">
        <v>117</v>
      </c>
      <c r="B1589" s="2" t="s">
        <v>144</v>
      </c>
      <c r="C1589" s="2" t="s">
        <v>782</v>
      </c>
      <c r="E1589" s="2" t="s">
        <v>627</v>
      </c>
      <c r="F1589" s="2" t="s">
        <v>628</v>
      </c>
      <c r="G1589" s="66">
        <v>45222</v>
      </c>
      <c r="L1589" s="2" t="s">
        <v>629</v>
      </c>
      <c r="M1589" s="2" t="s">
        <v>124</v>
      </c>
      <c r="Z1589" s="2" t="s">
        <v>630</v>
      </c>
      <c r="AA1589" s="2" t="s">
        <v>0</v>
      </c>
      <c r="AB1589" s="2" t="s">
        <v>631</v>
      </c>
      <c r="AK1589" s="2" t="s">
        <v>632</v>
      </c>
      <c r="AO1589" s="2">
        <v>5</v>
      </c>
      <c r="AP1589" s="2" t="s">
        <v>633</v>
      </c>
      <c r="AR1589" s="2" t="s">
        <v>311</v>
      </c>
      <c r="AT1589" s="2" t="s">
        <v>438</v>
      </c>
      <c r="AX1589" s="2" t="s">
        <v>634</v>
      </c>
      <c r="AZ1589" s="2" t="s">
        <v>642</v>
      </c>
      <c r="BH1589" s="2">
        <v>4.5454545454545456E-2</v>
      </c>
      <c r="BI1589" s="2">
        <v>100</v>
      </c>
      <c r="BV1589" s="2" t="s">
        <v>636</v>
      </c>
      <c r="BW1589" s="2" t="s">
        <v>637</v>
      </c>
      <c r="CB1589" s="2" t="s">
        <v>638</v>
      </c>
    </row>
    <row r="1590" spans="1:80" s="2" customFormat="1" ht="13.8" x14ac:dyDescent="0.3">
      <c r="A1590" s="2" t="s">
        <v>117</v>
      </c>
      <c r="B1590" s="2" t="s">
        <v>144</v>
      </c>
      <c r="C1590" s="2" t="s">
        <v>782</v>
      </c>
      <c r="E1590" s="2" t="s">
        <v>627</v>
      </c>
      <c r="F1590" s="2" t="s">
        <v>628</v>
      </c>
      <c r="G1590" s="66">
        <v>45222</v>
      </c>
      <c r="L1590" s="2" t="s">
        <v>629</v>
      </c>
      <c r="M1590" s="2" t="s">
        <v>124</v>
      </c>
      <c r="Z1590" s="2" t="s">
        <v>630</v>
      </c>
      <c r="AA1590" s="2" t="s">
        <v>0</v>
      </c>
      <c r="AB1590" s="2" t="s">
        <v>631</v>
      </c>
      <c r="AK1590" s="2" t="s">
        <v>632</v>
      </c>
      <c r="AO1590" s="2">
        <v>1</v>
      </c>
      <c r="AP1590" s="2" t="s">
        <v>633</v>
      </c>
      <c r="AR1590" s="2" t="s">
        <v>311</v>
      </c>
      <c r="AT1590" s="2" t="s">
        <v>438</v>
      </c>
      <c r="AX1590" s="2" t="s">
        <v>634</v>
      </c>
      <c r="AZ1590" s="2" t="s">
        <v>680</v>
      </c>
      <c r="BH1590" s="2">
        <v>9.0909090909090905E-3</v>
      </c>
      <c r="BI1590" s="2">
        <v>100</v>
      </c>
      <c r="BV1590" s="2" t="s">
        <v>636</v>
      </c>
      <c r="BW1590" s="2" t="s">
        <v>637</v>
      </c>
      <c r="CB1590" s="2" t="s">
        <v>638</v>
      </c>
    </row>
    <row r="1591" spans="1:80" s="2" customFormat="1" ht="13.8" x14ac:dyDescent="0.3">
      <c r="A1591" s="2" t="s">
        <v>117</v>
      </c>
      <c r="B1591" s="2" t="s">
        <v>144</v>
      </c>
      <c r="C1591" s="2" t="s">
        <v>782</v>
      </c>
      <c r="E1591" s="2" t="s">
        <v>627</v>
      </c>
      <c r="F1591" s="2" t="s">
        <v>628</v>
      </c>
      <c r="G1591" s="66">
        <v>45222</v>
      </c>
      <c r="L1591" s="2" t="s">
        <v>629</v>
      </c>
      <c r="M1591" s="2" t="s">
        <v>124</v>
      </c>
      <c r="Z1591" s="2" t="s">
        <v>630</v>
      </c>
      <c r="AA1591" s="2" t="s">
        <v>0</v>
      </c>
      <c r="AB1591" s="2" t="s">
        <v>631</v>
      </c>
      <c r="AK1591" s="2" t="s">
        <v>632</v>
      </c>
      <c r="AO1591" s="2">
        <v>51</v>
      </c>
      <c r="AP1591" s="2" t="s">
        <v>633</v>
      </c>
      <c r="AR1591" s="2" t="s">
        <v>311</v>
      </c>
      <c r="AT1591" s="2" t="s">
        <v>438</v>
      </c>
      <c r="AX1591" s="2" t="s">
        <v>634</v>
      </c>
      <c r="AZ1591" s="2" t="s">
        <v>644</v>
      </c>
      <c r="BH1591" s="2">
        <v>0.46363636363636362</v>
      </c>
      <c r="BI1591" s="2">
        <v>100</v>
      </c>
      <c r="BV1591" s="2" t="s">
        <v>636</v>
      </c>
      <c r="BW1591" s="2" t="s">
        <v>637</v>
      </c>
      <c r="CB1591" s="2" t="s">
        <v>638</v>
      </c>
    </row>
    <row r="1592" spans="1:80" s="2" customFormat="1" ht="13.8" x14ac:dyDescent="0.3">
      <c r="A1592" s="2" t="s">
        <v>117</v>
      </c>
      <c r="B1592" s="2" t="s">
        <v>144</v>
      </c>
      <c r="C1592" s="2" t="s">
        <v>782</v>
      </c>
      <c r="E1592" s="2" t="s">
        <v>627</v>
      </c>
      <c r="F1592" s="2" t="s">
        <v>628</v>
      </c>
      <c r="G1592" s="66">
        <v>45222</v>
      </c>
      <c r="L1592" s="2" t="s">
        <v>629</v>
      </c>
      <c r="M1592" s="2" t="s">
        <v>124</v>
      </c>
      <c r="Z1592" s="2" t="s">
        <v>630</v>
      </c>
      <c r="AA1592" s="2" t="s">
        <v>0</v>
      </c>
      <c r="AB1592" s="2" t="s">
        <v>631</v>
      </c>
      <c r="AK1592" s="2" t="s">
        <v>632</v>
      </c>
      <c r="AO1592" s="2">
        <v>1</v>
      </c>
      <c r="AP1592" s="2" t="s">
        <v>633</v>
      </c>
      <c r="AR1592" s="2" t="s">
        <v>311</v>
      </c>
      <c r="AT1592" s="2" t="s">
        <v>438</v>
      </c>
      <c r="AX1592" s="2" t="s">
        <v>634</v>
      </c>
      <c r="AZ1592" s="2" t="s">
        <v>645</v>
      </c>
      <c r="BH1592" s="2">
        <v>9.0909090909090905E-3</v>
      </c>
      <c r="BI1592" s="2">
        <v>100</v>
      </c>
      <c r="BV1592" s="2" t="s">
        <v>636</v>
      </c>
      <c r="BW1592" s="2" t="s">
        <v>637</v>
      </c>
      <c r="CB1592" s="2" t="s">
        <v>638</v>
      </c>
    </row>
    <row r="1593" spans="1:80" s="2" customFormat="1" ht="13.8" x14ac:dyDescent="0.3">
      <c r="A1593" s="2" t="s">
        <v>117</v>
      </c>
      <c r="B1593" s="2" t="s">
        <v>144</v>
      </c>
      <c r="C1593" s="2" t="s">
        <v>782</v>
      </c>
      <c r="E1593" s="2" t="s">
        <v>627</v>
      </c>
      <c r="F1593" s="2" t="s">
        <v>628</v>
      </c>
      <c r="G1593" s="66">
        <v>45222</v>
      </c>
      <c r="L1593" s="2" t="s">
        <v>629</v>
      </c>
      <c r="M1593" s="2" t="s">
        <v>124</v>
      </c>
      <c r="Z1593" s="2" t="s">
        <v>630</v>
      </c>
      <c r="AA1593" s="2" t="s">
        <v>0</v>
      </c>
      <c r="AB1593" s="2" t="s">
        <v>631</v>
      </c>
      <c r="AK1593" s="2" t="s">
        <v>632</v>
      </c>
      <c r="AO1593" s="2">
        <v>2</v>
      </c>
      <c r="AP1593" s="2" t="s">
        <v>633</v>
      </c>
      <c r="AR1593" s="2" t="s">
        <v>311</v>
      </c>
      <c r="AT1593" s="2" t="s">
        <v>438</v>
      </c>
      <c r="AX1593" s="2" t="s">
        <v>634</v>
      </c>
      <c r="AZ1593" s="2" t="s">
        <v>646</v>
      </c>
      <c r="BH1593" s="2">
        <v>1.8181818181818181E-2</v>
      </c>
      <c r="BI1593" s="2">
        <v>100</v>
      </c>
      <c r="BV1593" s="2" t="s">
        <v>636</v>
      </c>
      <c r="BW1593" s="2" t="s">
        <v>637</v>
      </c>
      <c r="CB1593" s="2" t="s">
        <v>638</v>
      </c>
    </row>
    <row r="1594" spans="1:80" s="2" customFormat="1" ht="13.8" x14ac:dyDescent="0.3">
      <c r="A1594" s="2" t="s">
        <v>117</v>
      </c>
      <c r="B1594" s="2" t="s">
        <v>144</v>
      </c>
      <c r="C1594" s="2" t="s">
        <v>782</v>
      </c>
      <c r="E1594" s="2" t="s">
        <v>627</v>
      </c>
      <c r="F1594" s="2" t="s">
        <v>628</v>
      </c>
      <c r="G1594" s="66">
        <v>45222</v>
      </c>
      <c r="L1594" s="2" t="s">
        <v>629</v>
      </c>
      <c r="M1594" s="2" t="s">
        <v>124</v>
      </c>
      <c r="Z1594" s="2" t="s">
        <v>630</v>
      </c>
      <c r="AA1594" s="2" t="s">
        <v>0</v>
      </c>
      <c r="AB1594" s="2" t="s">
        <v>631</v>
      </c>
      <c r="AK1594" s="2" t="s">
        <v>632</v>
      </c>
      <c r="AO1594" s="2">
        <v>1</v>
      </c>
      <c r="AP1594" s="2" t="s">
        <v>633</v>
      </c>
      <c r="AR1594" s="2" t="s">
        <v>311</v>
      </c>
      <c r="AT1594" s="2" t="s">
        <v>438</v>
      </c>
      <c r="AX1594" s="2" t="s">
        <v>634</v>
      </c>
      <c r="AZ1594" s="2" t="s">
        <v>667</v>
      </c>
      <c r="BH1594" s="2">
        <v>9.0909090909090905E-3</v>
      </c>
      <c r="BI1594" s="2">
        <v>100</v>
      </c>
      <c r="BV1594" s="2" t="s">
        <v>636</v>
      </c>
      <c r="BW1594" s="2" t="s">
        <v>637</v>
      </c>
      <c r="CB1594" s="2" t="s">
        <v>638</v>
      </c>
    </row>
    <row r="1595" spans="1:80" s="2" customFormat="1" ht="13.8" x14ac:dyDescent="0.3">
      <c r="A1595" s="2" t="s">
        <v>117</v>
      </c>
      <c r="B1595" s="2" t="s">
        <v>144</v>
      </c>
      <c r="C1595" s="2" t="s">
        <v>782</v>
      </c>
      <c r="E1595" s="2" t="s">
        <v>627</v>
      </c>
      <c r="F1595" s="2" t="s">
        <v>628</v>
      </c>
      <c r="G1595" s="66">
        <v>45222</v>
      </c>
      <c r="L1595" s="2" t="s">
        <v>629</v>
      </c>
      <c r="M1595" s="2" t="s">
        <v>124</v>
      </c>
      <c r="Z1595" s="2" t="s">
        <v>630</v>
      </c>
      <c r="AA1595" s="2" t="s">
        <v>0</v>
      </c>
      <c r="AB1595" s="2" t="s">
        <v>631</v>
      </c>
      <c r="AK1595" s="2" t="s">
        <v>632</v>
      </c>
      <c r="AO1595" s="2">
        <v>2</v>
      </c>
      <c r="AP1595" s="2" t="s">
        <v>633</v>
      </c>
      <c r="AR1595" s="2" t="s">
        <v>311</v>
      </c>
      <c r="AT1595" s="2" t="s">
        <v>438</v>
      </c>
      <c r="AX1595" s="2" t="s">
        <v>634</v>
      </c>
      <c r="AZ1595" s="2" t="s">
        <v>668</v>
      </c>
      <c r="BH1595" s="2">
        <v>1.8181818181818181E-2</v>
      </c>
      <c r="BI1595" s="2">
        <v>100</v>
      </c>
      <c r="BV1595" s="2" t="s">
        <v>636</v>
      </c>
      <c r="BW1595" s="2" t="s">
        <v>637</v>
      </c>
      <c r="CB1595" s="2" t="s">
        <v>638</v>
      </c>
    </row>
    <row r="1596" spans="1:80" s="2" customFormat="1" ht="13.8" x14ac:dyDescent="0.3">
      <c r="A1596" s="2" t="s">
        <v>117</v>
      </c>
      <c r="B1596" s="2" t="s">
        <v>144</v>
      </c>
      <c r="C1596" s="2" t="s">
        <v>782</v>
      </c>
      <c r="E1596" s="2" t="s">
        <v>627</v>
      </c>
      <c r="F1596" s="2" t="s">
        <v>628</v>
      </c>
      <c r="G1596" s="66">
        <v>45222</v>
      </c>
      <c r="L1596" s="2" t="s">
        <v>629</v>
      </c>
      <c r="M1596" s="2" t="s">
        <v>124</v>
      </c>
      <c r="Z1596" s="2" t="s">
        <v>630</v>
      </c>
      <c r="AA1596" s="2" t="s">
        <v>0</v>
      </c>
      <c r="AB1596" s="2" t="s">
        <v>631</v>
      </c>
      <c r="AK1596" s="2" t="s">
        <v>632</v>
      </c>
      <c r="AO1596" s="2">
        <v>7</v>
      </c>
      <c r="AP1596" s="2" t="s">
        <v>633</v>
      </c>
      <c r="AR1596" s="2" t="s">
        <v>311</v>
      </c>
      <c r="AT1596" s="2" t="s">
        <v>438</v>
      </c>
      <c r="AX1596" s="2" t="s">
        <v>634</v>
      </c>
      <c r="AZ1596" s="2" t="s">
        <v>670</v>
      </c>
      <c r="BH1596" s="2">
        <v>6.363636363636363E-2</v>
      </c>
      <c r="BI1596" s="2">
        <v>100</v>
      </c>
      <c r="BV1596" s="2" t="s">
        <v>636</v>
      </c>
      <c r="BW1596" s="2" t="s">
        <v>637</v>
      </c>
      <c r="CB1596" s="2" t="s">
        <v>638</v>
      </c>
    </row>
    <row r="1597" spans="1:80" s="2" customFormat="1" ht="13.8" x14ac:dyDescent="0.3">
      <c r="A1597" s="2" t="s">
        <v>117</v>
      </c>
      <c r="B1597" s="2" t="s">
        <v>144</v>
      </c>
      <c r="C1597" s="2" t="s">
        <v>782</v>
      </c>
      <c r="E1597" s="2" t="s">
        <v>627</v>
      </c>
      <c r="F1597" s="2" t="s">
        <v>628</v>
      </c>
      <c r="G1597" s="66">
        <v>45222</v>
      </c>
      <c r="L1597" s="2" t="s">
        <v>629</v>
      </c>
      <c r="M1597" s="2" t="s">
        <v>124</v>
      </c>
      <c r="Z1597" s="2" t="s">
        <v>630</v>
      </c>
      <c r="AA1597" s="2" t="s">
        <v>0</v>
      </c>
      <c r="AB1597" s="2" t="s">
        <v>631</v>
      </c>
      <c r="AK1597" s="2" t="s">
        <v>632</v>
      </c>
      <c r="AO1597" s="2">
        <v>1</v>
      </c>
      <c r="AP1597" s="2" t="s">
        <v>633</v>
      </c>
      <c r="AR1597" s="2" t="s">
        <v>311</v>
      </c>
      <c r="AT1597" s="2" t="s">
        <v>438</v>
      </c>
      <c r="AX1597" s="2" t="s">
        <v>634</v>
      </c>
      <c r="AZ1597" s="2" t="s">
        <v>738</v>
      </c>
      <c r="BH1597" s="2">
        <v>9.0909090909090905E-3</v>
      </c>
      <c r="BI1597" s="2">
        <v>100</v>
      </c>
      <c r="BV1597" s="2" t="s">
        <v>636</v>
      </c>
      <c r="BW1597" s="2" t="s">
        <v>637</v>
      </c>
      <c r="CB1597" s="2" t="s">
        <v>638</v>
      </c>
    </row>
    <row r="1598" spans="1:80" s="2" customFormat="1" ht="13.8" x14ac:dyDescent="0.3">
      <c r="A1598" s="2" t="s">
        <v>117</v>
      </c>
      <c r="B1598" s="2" t="s">
        <v>144</v>
      </c>
      <c r="C1598" s="2" t="s">
        <v>782</v>
      </c>
      <c r="E1598" s="2" t="s">
        <v>627</v>
      </c>
      <c r="F1598" s="2" t="s">
        <v>628</v>
      </c>
      <c r="G1598" s="66">
        <v>45222</v>
      </c>
      <c r="L1598" s="2" t="s">
        <v>629</v>
      </c>
      <c r="M1598" s="2" t="s">
        <v>124</v>
      </c>
      <c r="Z1598" s="2" t="s">
        <v>630</v>
      </c>
      <c r="AA1598" s="2" t="s">
        <v>0</v>
      </c>
      <c r="AB1598" s="2" t="s">
        <v>631</v>
      </c>
      <c r="AK1598" s="2" t="s">
        <v>632</v>
      </c>
      <c r="AO1598" s="2">
        <v>3</v>
      </c>
      <c r="AP1598" s="2" t="s">
        <v>633</v>
      </c>
      <c r="AR1598" s="2" t="s">
        <v>311</v>
      </c>
      <c r="AT1598" s="2" t="s">
        <v>438</v>
      </c>
      <c r="AX1598" s="2" t="s">
        <v>634</v>
      </c>
      <c r="AZ1598" s="2" t="s">
        <v>671</v>
      </c>
      <c r="BH1598" s="2">
        <v>2.7272727272727271E-2</v>
      </c>
      <c r="BI1598" s="2">
        <v>100</v>
      </c>
      <c r="BV1598" s="2" t="s">
        <v>636</v>
      </c>
      <c r="BW1598" s="2" t="s">
        <v>637</v>
      </c>
      <c r="CB1598" s="2" t="s">
        <v>638</v>
      </c>
    </row>
    <row r="1599" spans="1:80" s="2" customFormat="1" ht="13.8" x14ac:dyDescent="0.3">
      <c r="A1599" s="2" t="s">
        <v>117</v>
      </c>
      <c r="B1599" s="2" t="s">
        <v>203</v>
      </c>
      <c r="C1599" s="2" t="s">
        <v>785</v>
      </c>
      <c r="E1599" s="2" t="s">
        <v>627</v>
      </c>
      <c r="F1599" s="2" t="s">
        <v>628</v>
      </c>
      <c r="G1599" s="66">
        <v>45225</v>
      </c>
      <c r="L1599" s="2" t="s">
        <v>629</v>
      </c>
      <c r="M1599" s="2" t="s">
        <v>124</v>
      </c>
      <c r="Z1599" s="2" t="s">
        <v>630</v>
      </c>
      <c r="AA1599" s="2" t="s">
        <v>0</v>
      </c>
      <c r="AB1599" s="2" t="s">
        <v>631</v>
      </c>
      <c r="AK1599" s="2" t="s">
        <v>632</v>
      </c>
      <c r="AO1599" s="2">
        <v>4</v>
      </c>
      <c r="AP1599" s="2" t="s">
        <v>633</v>
      </c>
      <c r="AR1599" s="2" t="s">
        <v>311</v>
      </c>
      <c r="AT1599" s="2" t="s">
        <v>438</v>
      </c>
      <c r="AX1599" s="2" t="s">
        <v>634</v>
      </c>
      <c r="AZ1599" s="2" t="s">
        <v>688</v>
      </c>
      <c r="BH1599" s="2">
        <v>4.2105263157894736E-2</v>
      </c>
      <c r="BI1599" s="2">
        <v>100</v>
      </c>
      <c r="BV1599" s="2" t="s">
        <v>636</v>
      </c>
      <c r="BW1599" s="2" t="s">
        <v>637</v>
      </c>
      <c r="CB1599" s="2" t="s">
        <v>638</v>
      </c>
    </row>
    <row r="1600" spans="1:80" s="2" customFormat="1" ht="13.8" x14ac:dyDescent="0.3">
      <c r="A1600" s="2" t="s">
        <v>117</v>
      </c>
      <c r="B1600" s="2" t="s">
        <v>203</v>
      </c>
      <c r="C1600" s="2" t="s">
        <v>785</v>
      </c>
      <c r="E1600" s="2" t="s">
        <v>627</v>
      </c>
      <c r="F1600" s="2" t="s">
        <v>628</v>
      </c>
      <c r="G1600" s="66">
        <v>45225</v>
      </c>
      <c r="L1600" s="2" t="s">
        <v>629</v>
      </c>
      <c r="M1600" s="2" t="s">
        <v>124</v>
      </c>
      <c r="Z1600" s="2" t="s">
        <v>630</v>
      </c>
      <c r="AA1600" s="2" t="s">
        <v>0</v>
      </c>
      <c r="AB1600" s="2" t="s">
        <v>631</v>
      </c>
      <c r="AK1600" s="2" t="s">
        <v>632</v>
      </c>
      <c r="AO1600" s="2">
        <v>1</v>
      </c>
      <c r="AP1600" s="2" t="s">
        <v>633</v>
      </c>
      <c r="AR1600" s="2" t="s">
        <v>311</v>
      </c>
      <c r="AT1600" s="2" t="s">
        <v>438</v>
      </c>
      <c r="AX1600" s="2" t="s">
        <v>634</v>
      </c>
      <c r="AZ1600" s="2" t="s">
        <v>635</v>
      </c>
      <c r="BH1600" s="2">
        <v>1.0526315789473684E-2</v>
      </c>
      <c r="BI1600" s="2">
        <v>100</v>
      </c>
      <c r="BV1600" s="2" t="s">
        <v>636</v>
      </c>
      <c r="BW1600" s="2" t="s">
        <v>637</v>
      </c>
      <c r="CB1600" s="2" t="s">
        <v>638</v>
      </c>
    </row>
    <row r="1601" spans="1:80" s="2" customFormat="1" ht="13.8" x14ac:dyDescent="0.3">
      <c r="A1601" s="2" t="s">
        <v>117</v>
      </c>
      <c r="B1601" s="2" t="s">
        <v>203</v>
      </c>
      <c r="C1601" s="2" t="s">
        <v>785</v>
      </c>
      <c r="E1601" s="2" t="s">
        <v>627</v>
      </c>
      <c r="F1601" s="2" t="s">
        <v>628</v>
      </c>
      <c r="G1601" s="66">
        <v>45225</v>
      </c>
      <c r="L1601" s="2" t="s">
        <v>629</v>
      </c>
      <c r="M1601" s="2" t="s">
        <v>124</v>
      </c>
      <c r="Z1601" s="2" t="s">
        <v>630</v>
      </c>
      <c r="AA1601" s="2" t="s">
        <v>0</v>
      </c>
      <c r="AB1601" s="2" t="s">
        <v>631</v>
      </c>
      <c r="AK1601" s="2" t="s">
        <v>632</v>
      </c>
      <c r="AO1601" s="2">
        <v>5</v>
      </c>
      <c r="AP1601" s="2" t="s">
        <v>633</v>
      </c>
      <c r="AR1601" s="2" t="s">
        <v>311</v>
      </c>
      <c r="AT1601" s="2" t="s">
        <v>438</v>
      </c>
      <c r="AX1601" s="2" t="s">
        <v>634</v>
      </c>
      <c r="AZ1601" s="2" t="s">
        <v>663</v>
      </c>
      <c r="BH1601" s="2">
        <v>5.2631578947368418E-2</v>
      </c>
      <c r="BI1601" s="2">
        <v>100</v>
      </c>
      <c r="BV1601" s="2" t="s">
        <v>636</v>
      </c>
      <c r="BW1601" s="2" t="s">
        <v>637</v>
      </c>
      <c r="CB1601" s="2" t="s">
        <v>638</v>
      </c>
    </row>
    <row r="1602" spans="1:80" s="2" customFormat="1" ht="13.8" x14ac:dyDescent="0.3">
      <c r="A1602" s="2" t="s">
        <v>117</v>
      </c>
      <c r="B1602" s="2" t="s">
        <v>203</v>
      </c>
      <c r="C1602" s="2" t="s">
        <v>785</v>
      </c>
      <c r="E1602" s="2" t="s">
        <v>627</v>
      </c>
      <c r="F1602" s="2" t="s">
        <v>628</v>
      </c>
      <c r="G1602" s="66">
        <v>45225</v>
      </c>
      <c r="L1602" s="2" t="s">
        <v>629</v>
      </c>
      <c r="M1602" s="2" t="s">
        <v>124</v>
      </c>
      <c r="Z1602" s="2" t="s">
        <v>630</v>
      </c>
      <c r="AA1602" s="2" t="s">
        <v>0</v>
      </c>
      <c r="AB1602" s="2" t="s">
        <v>631</v>
      </c>
      <c r="AK1602" s="2" t="s">
        <v>632</v>
      </c>
      <c r="AO1602" s="2">
        <v>3</v>
      </c>
      <c r="AP1602" s="2" t="s">
        <v>633</v>
      </c>
      <c r="AR1602" s="2" t="s">
        <v>311</v>
      </c>
      <c r="AT1602" s="2" t="s">
        <v>438</v>
      </c>
      <c r="AX1602" s="2" t="s">
        <v>634</v>
      </c>
      <c r="AZ1602" s="2" t="s">
        <v>640</v>
      </c>
      <c r="BH1602" s="2">
        <v>3.1578947368421054E-2</v>
      </c>
      <c r="BI1602" s="2">
        <v>100</v>
      </c>
      <c r="BV1602" s="2" t="s">
        <v>636</v>
      </c>
      <c r="BW1602" s="2" t="s">
        <v>637</v>
      </c>
      <c r="CB1602" s="2" t="s">
        <v>638</v>
      </c>
    </row>
    <row r="1603" spans="1:80" s="2" customFormat="1" ht="13.8" x14ac:dyDescent="0.3">
      <c r="A1603" s="2" t="s">
        <v>117</v>
      </c>
      <c r="B1603" s="2" t="s">
        <v>203</v>
      </c>
      <c r="C1603" s="2" t="s">
        <v>785</v>
      </c>
      <c r="E1603" s="2" t="s">
        <v>627</v>
      </c>
      <c r="F1603" s="2" t="s">
        <v>628</v>
      </c>
      <c r="G1603" s="66">
        <v>45225</v>
      </c>
      <c r="L1603" s="2" t="s">
        <v>629</v>
      </c>
      <c r="M1603" s="2" t="s">
        <v>124</v>
      </c>
      <c r="Z1603" s="2" t="s">
        <v>630</v>
      </c>
      <c r="AA1603" s="2" t="s">
        <v>0</v>
      </c>
      <c r="AB1603" s="2" t="s">
        <v>631</v>
      </c>
      <c r="AK1603" s="2" t="s">
        <v>632</v>
      </c>
      <c r="AO1603" s="2">
        <v>2</v>
      </c>
      <c r="AP1603" s="2" t="s">
        <v>633</v>
      </c>
      <c r="AR1603" s="2" t="s">
        <v>311</v>
      </c>
      <c r="AT1603" s="2" t="s">
        <v>438</v>
      </c>
      <c r="AX1603" s="2" t="s">
        <v>634</v>
      </c>
      <c r="AZ1603" s="2" t="s">
        <v>642</v>
      </c>
      <c r="BH1603" s="2">
        <v>2.1052631578947368E-2</v>
      </c>
      <c r="BI1603" s="2">
        <v>100</v>
      </c>
      <c r="BV1603" s="2" t="s">
        <v>636</v>
      </c>
      <c r="BW1603" s="2" t="s">
        <v>637</v>
      </c>
      <c r="CB1603" s="2" t="s">
        <v>638</v>
      </c>
    </row>
    <row r="1604" spans="1:80" s="2" customFormat="1" ht="13.8" x14ac:dyDescent="0.3">
      <c r="A1604" s="2" t="s">
        <v>117</v>
      </c>
      <c r="B1604" s="2" t="s">
        <v>203</v>
      </c>
      <c r="C1604" s="2" t="s">
        <v>785</v>
      </c>
      <c r="E1604" s="2" t="s">
        <v>627</v>
      </c>
      <c r="F1604" s="2" t="s">
        <v>628</v>
      </c>
      <c r="G1604" s="66">
        <v>45225</v>
      </c>
      <c r="L1604" s="2" t="s">
        <v>629</v>
      </c>
      <c r="M1604" s="2" t="s">
        <v>124</v>
      </c>
      <c r="Z1604" s="2" t="s">
        <v>630</v>
      </c>
      <c r="AA1604" s="2" t="s">
        <v>0</v>
      </c>
      <c r="AB1604" s="2" t="s">
        <v>631</v>
      </c>
      <c r="AK1604" s="2" t="s">
        <v>632</v>
      </c>
      <c r="AO1604" s="2">
        <v>1</v>
      </c>
      <c r="AP1604" s="2" t="s">
        <v>633</v>
      </c>
      <c r="AR1604" s="2" t="s">
        <v>311</v>
      </c>
      <c r="AT1604" s="2" t="s">
        <v>438</v>
      </c>
      <c r="AX1604" s="2" t="s">
        <v>634</v>
      </c>
      <c r="AZ1604" s="2" t="s">
        <v>643</v>
      </c>
      <c r="BH1604" s="2">
        <v>1.0526315789473684E-2</v>
      </c>
      <c r="BI1604" s="2">
        <v>100</v>
      </c>
      <c r="BV1604" s="2" t="s">
        <v>636</v>
      </c>
      <c r="BW1604" s="2" t="s">
        <v>637</v>
      </c>
      <c r="CB1604" s="2" t="s">
        <v>638</v>
      </c>
    </row>
    <row r="1605" spans="1:80" s="2" customFormat="1" ht="13.8" x14ac:dyDescent="0.3">
      <c r="A1605" s="2" t="s">
        <v>117</v>
      </c>
      <c r="B1605" s="2" t="s">
        <v>203</v>
      </c>
      <c r="C1605" s="2" t="s">
        <v>785</v>
      </c>
      <c r="E1605" s="2" t="s">
        <v>627</v>
      </c>
      <c r="F1605" s="2" t="s">
        <v>628</v>
      </c>
      <c r="G1605" s="66">
        <v>45225</v>
      </c>
      <c r="L1605" s="2" t="s">
        <v>629</v>
      </c>
      <c r="M1605" s="2" t="s">
        <v>124</v>
      </c>
      <c r="Z1605" s="2" t="s">
        <v>630</v>
      </c>
      <c r="AA1605" s="2" t="s">
        <v>0</v>
      </c>
      <c r="AB1605" s="2" t="s">
        <v>631</v>
      </c>
      <c r="AK1605" s="2" t="s">
        <v>632</v>
      </c>
      <c r="AO1605" s="2">
        <v>2</v>
      </c>
      <c r="AP1605" s="2" t="s">
        <v>633</v>
      </c>
      <c r="AR1605" s="2" t="s">
        <v>311</v>
      </c>
      <c r="AT1605" s="2" t="s">
        <v>438</v>
      </c>
      <c r="AX1605" s="2" t="s">
        <v>634</v>
      </c>
      <c r="AZ1605" s="2" t="s">
        <v>680</v>
      </c>
      <c r="BH1605" s="2">
        <v>2.1052631578947368E-2</v>
      </c>
      <c r="BI1605" s="2">
        <v>100</v>
      </c>
      <c r="BV1605" s="2" t="s">
        <v>636</v>
      </c>
      <c r="BW1605" s="2" t="s">
        <v>637</v>
      </c>
      <c r="CB1605" s="2" t="s">
        <v>638</v>
      </c>
    </row>
    <row r="1606" spans="1:80" s="2" customFormat="1" ht="13.8" x14ac:dyDescent="0.3">
      <c r="A1606" s="2" t="s">
        <v>117</v>
      </c>
      <c r="B1606" s="2" t="s">
        <v>203</v>
      </c>
      <c r="C1606" s="2" t="s">
        <v>785</v>
      </c>
      <c r="E1606" s="2" t="s">
        <v>627</v>
      </c>
      <c r="F1606" s="2" t="s">
        <v>628</v>
      </c>
      <c r="G1606" s="66">
        <v>45225</v>
      </c>
      <c r="L1606" s="2" t="s">
        <v>629</v>
      </c>
      <c r="M1606" s="2" t="s">
        <v>124</v>
      </c>
      <c r="Z1606" s="2" t="s">
        <v>630</v>
      </c>
      <c r="AA1606" s="2" t="s">
        <v>0</v>
      </c>
      <c r="AB1606" s="2" t="s">
        <v>631</v>
      </c>
      <c r="AK1606" s="2" t="s">
        <v>632</v>
      </c>
      <c r="AO1606" s="2">
        <v>66</v>
      </c>
      <c r="AP1606" s="2" t="s">
        <v>633</v>
      </c>
      <c r="AR1606" s="2" t="s">
        <v>311</v>
      </c>
      <c r="AT1606" s="2" t="s">
        <v>438</v>
      </c>
      <c r="AX1606" s="2" t="s">
        <v>634</v>
      </c>
      <c r="AZ1606" s="2" t="s">
        <v>644</v>
      </c>
      <c r="BH1606" s="2">
        <v>0.69473684210526321</v>
      </c>
      <c r="BI1606" s="2">
        <v>100</v>
      </c>
      <c r="BV1606" s="2" t="s">
        <v>636</v>
      </c>
      <c r="BW1606" s="2" t="s">
        <v>637</v>
      </c>
      <c r="CB1606" s="2" t="s">
        <v>638</v>
      </c>
    </row>
    <row r="1607" spans="1:80" s="2" customFormat="1" ht="13.8" x14ac:dyDescent="0.3">
      <c r="A1607" s="2" t="s">
        <v>117</v>
      </c>
      <c r="B1607" s="2" t="s">
        <v>203</v>
      </c>
      <c r="C1607" s="2" t="s">
        <v>785</v>
      </c>
      <c r="E1607" s="2" t="s">
        <v>627</v>
      </c>
      <c r="F1607" s="2" t="s">
        <v>628</v>
      </c>
      <c r="G1607" s="66">
        <v>45225</v>
      </c>
      <c r="L1607" s="2" t="s">
        <v>629</v>
      </c>
      <c r="M1607" s="2" t="s">
        <v>124</v>
      </c>
      <c r="Z1607" s="2" t="s">
        <v>630</v>
      </c>
      <c r="AA1607" s="2" t="s">
        <v>0</v>
      </c>
      <c r="AB1607" s="2" t="s">
        <v>631</v>
      </c>
      <c r="AK1607" s="2" t="s">
        <v>632</v>
      </c>
      <c r="AO1607" s="2">
        <v>2</v>
      </c>
      <c r="AP1607" s="2" t="s">
        <v>633</v>
      </c>
      <c r="AR1607" s="2" t="s">
        <v>311</v>
      </c>
      <c r="AT1607" s="2" t="s">
        <v>438</v>
      </c>
      <c r="AX1607" s="2" t="s">
        <v>634</v>
      </c>
      <c r="AZ1607" s="2" t="s">
        <v>727</v>
      </c>
      <c r="BH1607" s="2">
        <v>2.1052631578947368E-2</v>
      </c>
      <c r="BI1607" s="2">
        <v>100</v>
      </c>
      <c r="BV1607" s="2" t="s">
        <v>636</v>
      </c>
      <c r="BW1607" s="2" t="s">
        <v>637</v>
      </c>
      <c r="CB1607" s="2" t="s">
        <v>638</v>
      </c>
    </row>
    <row r="1608" spans="1:80" s="2" customFormat="1" ht="13.8" x14ac:dyDescent="0.3">
      <c r="A1608" s="2" t="s">
        <v>117</v>
      </c>
      <c r="B1608" s="2" t="s">
        <v>203</v>
      </c>
      <c r="C1608" s="2" t="s">
        <v>785</v>
      </c>
      <c r="E1608" s="2" t="s">
        <v>627</v>
      </c>
      <c r="F1608" s="2" t="s">
        <v>628</v>
      </c>
      <c r="G1608" s="66">
        <v>45225</v>
      </c>
      <c r="L1608" s="2" t="s">
        <v>629</v>
      </c>
      <c r="M1608" s="2" t="s">
        <v>124</v>
      </c>
      <c r="Z1608" s="2" t="s">
        <v>630</v>
      </c>
      <c r="AA1608" s="2" t="s">
        <v>0</v>
      </c>
      <c r="AB1608" s="2" t="s">
        <v>631</v>
      </c>
      <c r="AK1608" s="2" t="s">
        <v>632</v>
      </c>
      <c r="AO1608" s="2">
        <v>1</v>
      </c>
      <c r="AP1608" s="2" t="s">
        <v>633</v>
      </c>
      <c r="AR1608" s="2" t="s">
        <v>311</v>
      </c>
      <c r="AT1608" s="2" t="s">
        <v>438</v>
      </c>
      <c r="AX1608" s="2" t="s">
        <v>634</v>
      </c>
      <c r="AZ1608" s="2" t="s">
        <v>646</v>
      </c>
      <c r="BH1608" s="2">
        <v>1.0526315789473684E-2</v>
      </c>
      <c r="BI1608" s="2">
        <v>100</v>
      </c>
      <c r="BV1608" s="2" t="s">
        <v>636</v>
      </c>
      <c r="BW1608" s="2" t="s">
        <v>637</v>
      </c>
      <c r="CB1608" s="2" t="s">
        <v>638</v>
      </c>
    </row>
    <row r="1609" spans="1:80" s="2" customFormat="1" ht="13.8" x14ac:dyDescent="0.3">
      <c r="A1609" s="2" t="s">
        <v>117</v>
      </c>
      <c r="B1609" s="2" t="s">
        <v>203</v>
      </c>
      <c r="C1609" s="2" t="s">
        <v>785</v>
      </c>
      <c r="E1609" s="2" t="s">
        <v>627</v>
      </c>
      <c r="F1609" s="2" t="s">
        <v>628</v>
      </c>
      <c r="G1609" s="66">
        <v>45225</v>
      </c>
      <c r="L1609" s="2" t="s">
        <v>629</v>
      </c>
      <c r="M1609" s="2" t="s">
        <v>124</v>
      </c>
      <c r="Z1609" s="2" t="s">
        <v>630</v>
      </c>
      <c r="AA1609" s="2" t="s">
        <v>0</v>
      </c>
      <c r="AB1609" s="2" t="s">
        <v>631</v>
      </c>
      <c r="AK1609" s="2" t="s">
        <v>632</v>
      </c>
      <c r="AO1609" s="2">
        <v>3</v>
      </c>
      <c r="AP1609" s="2" t="s">
        <v>633</v>
      </c>
      <c r="AR1609" s="2" t="s">
        <v>311</v>
      </c>
      <c r="AT1609" s="2" t="s">
        <v>438</v>
      </c>
      <c r="AX1609" s="2" t="s">
        <v>634</v>
      </c>
      <c r="AZ1609" s="2" t="s">
        <v>668</v>
      </c>
      <c r="BH1609" s="2">
        <v>3.1578947368421054E-2</v>
      </c>
      <c r="BI1609" s="2">
        <v>100</v>
      </c>
      <c r="BV1609" s="2" t="s">
        <v>636</v>
      </c>
      <c r="BW1609" s="2" t="s">
        <v>637</v>
      </c>
      <c r="CB1609" s="2" t="s">
        <v>638</v>
      </c>
    </row>
    <row r="1610" spans="1:80" s="2" customFormat="1" ht="13.8" x14ac:dyDescent="0.3">
      <c r="A1610" s="2" t="s">
        <v>117</v>
      </c>
      <c r="B1610" s="2" t="s">
        <v>203</v>
      </c>
      <c r="C1610" s="2" t="s">
        <v>785</v>
      </c>
      <c r="E1610" s="2" t="s">
        <v>627</v>
      </c>
      <c r="F1610" s="2" t="s">
        <v>628</v>
      </c>
      <c r="G1610" s="66">
        <v>45225</v>
      </c>
      <c r="L1610" s="2" t="s">
        <v>629</v>
      </c>
      <c r="M1610" s="2" t="s">
        <v>124</v>
      </c>
      <c r="Z1610" s="2" t="s">
        <v>630</v>
      </c>
      <c r="AA1610" s="2" t="s">
        <v>0</v>
      </c>
      <c r="AB1610" s="2" t="s">
        <v>631</v>
      </c>
      <c r="AK1610" s="2" t="s">
        <v>632</v>
      </c>
      <c r="AO1610" s="2">
        <v>1</v>
      </c>
      <c r="AP1610" s="2" t="s">
        <v>633</v>
      </c>
      <c r="AR1610" s="2" t="s">
        <v>311</v>
      </c>
      <c r="AT1610" s="2" t="s">
        <v>438</v>
      </c>
      <c r="AX1610" s="2" t="s">
        <v>634</v>
      </c>
      <c r="AZ1610" s="2" t="s">
        <v>765</v>
      </c>
      <c r="BH1610" s="2">
        <v>1.0526315789473684E-2</v>
      </c>
      <c r="BI1610" s="2">
        <v>100</v>
      </c>
      <c r="BV1610" s="2" t="s">
        <v>636</v>
      </c>
      <c r="BW1610" s="2" t="s">
        <v>637</v>
      </c>
      <c r="CB1610" s="2" t="s">
        <v>638</v>
      </c>
    </row>
    <row r="1611" spans="1:80" s="2" customFormat="1" ht="13.8" x14ac:dyDescent="0.3">
      <c r="A1611" s="2" t="s">
        <v>117</v>
      </c>
      <c r="B1611" s="2" t="s">
        <v>203</v>
      </c>
      <c r="C1611" s="2" t="s">
        <v>785</v>
      </c>
      <c r="E1611" s="2" t="s">
        <v>627</v>
      </c>
      <c r="F1611" s="2" t="s">
        <v>628</v>
      </c>
      <c r="G1611" s="66">
        <v>45225</v>
      </c>
      <c r="L1611" s="2" t="s">
        <v>629</v>
      </c>
      <c r="M1611" s="2" t="s">
        <v>124</v>
      </c>
      <c r="Z1611" s="2" t="s">
        <v>630</v>
      </c>
      <c r="AA1611" s="2" t="s">
        <v>0</v>
      </c>
      <c r="AB1611" s="2" t="s">
        <v>631</v>
      </c>
      <c r="AK1611" s="2" t="s">
        <v>632</v>
      </c>
      <c r="AO1611" s="2">
        <v>1</v>
      </c>
      <c r="AP1611" s="2" t="s">
        <v>633</v>
      </c>
      <c r="AR1611" s="2" t="s">
        <v>311</v>
      </c>
      <c r="AT1611" s="2" t="s">
        <v>438</v>
      </c>
      <c r="AX1611" s="2" t="s">
        <v>634</v>
      </c>
      <c r="AZ1611" s="2" t="s">
        <v>652</v>
      </c>
      <c r="BH1611" s="2">
        <v>1.0526315789473684E-2</v>
      </c>
      <c r="BI1611" s="2">
        <v>100</v>
      </c>
      <c r="BV1611" s="2" t="s">
        <v>636</v>
      </c>
      <c r="BW1611" s="2" t="s">
        <v>637</v>
      </c>
      <c r="CB1611" s="2" t="s">
        <v>638</v>
      </c>
    </row>
    <row r="1612" spans="1:80" s="2" customFormat="1" ht="13.8" x14ac:dyDescent="0.3">
      <c r="A1612" s="2" t="s">
        <v>117</v>
      </c>
      <c r="B1612" s="2" t="s">
        <v>203</v>
      </c>
      <c r="C1612" s="2" t="s">
        <v>785</v>
      </c>
      <c r="E1612" s="2" t="s">
        <v>627</v>
      </c>
      <c r="F1612" s="2" t="s">
        <v>628</v>
      </c>
      <c r="G1612" s="66">
        <v>45225</v>
      </c>
      <c r="L1612" s="2" t="s">
        <v>629</v>
      </c>
      <c r="M1612" s="2" t="s">
        <v>124</v>
      </c>
      <c r="Z1612" s="2" t="s">
        <v>630</v>
      </c>
      <c r="AA1612" s="2" t="s">
        <v>0</v>
      </c>
      <c r="AB1612" s="2" t="s">
        <v>631</v>
      </c>
      <c r="AK1612" s="2" t="s">
        <v>632</v>
      </c>
      <c r="AO1612" s="2">
        <v>1</v>
      </c>
      <c r="AP1612" s="2" t="s">
        <v>633</v>
      </c>
      <c r="AR1612" s="2" t="s">
        <v>311</v>
      </c>
      <c r="AT1612" s="2" t="s">
        <v>438</v>
      </c>
      <c r="AX1612" s="2" t="s">
        <v>634</v>
      </c>
      <c r="AZ1612" s="2" t="s">
        <v>786</v>
      </c>
      <c r="BH1612" s="2">
        <v>1.0526315789473684E-2</v>
      </c>
      <c r="BI1612" s="2">
        <v>100</v>
      </c>
      <c r="BV1612" s="2" t="s">
        <v>636</v>
      </c>
      <c r="BW1612" s="2" t="s">
        <v>637</v>
      </c>
      <c r="CB1612" s="2" t="s">
        <v>638</v>
      </c>
    </row>
    <row r="1613" spans="1:80" s="2" customFormat="1" ht="13.8" x14ac:dyDescent="0.3">
      <c r="A1613" s="2" t="s">
        <v>117</v>
      </c>
      <c r="B1613" s="2" t="s">
        <v>203</v>
      </c>
      <c r="C1613" s="2" t="s">
        <v>785</v>
      </c>
      <c r="E1613" s="2" t="s">
        <v>627</v>
      </c>
      <c r="F1613" s="2" t="s">
        <v>628</v>
      </c>
      <c r="G1613" s="66">
        <v>45225</v>
      </c>
      <c r="L1613" s="2" t="s">
        <v>629</v>
      </c>
      <c r="M1613" s="2" t="s">
        <v>124</v>
      </c>
      <c r="Z1613" s="2" t="s">
        <v>630</v>
      </c>
      <c r="AA1613" s="2" t="s">
        <v>0</v>
      </c>
      <c r="AB1613" s="2" t="s">
        <v>631</v>
      </c>
      <c r="AK1613" s="2" t="s">
        <v>632</v>
      </c>
      <c r="AO1613" s="2">
        <v>1</v>
      </c>
      <c r="AP1613" s="2" t="s">
        <v>633</v>
      </c>
      <c r="AR1613" s="2" t="s">
        <v>311</v>
      </c>
      <c r="AT1613" s="2" t="s">
        <v>438</v>
      </c>
      <c r="AX1613" s="2" t="s">
        <v>634</v>
      </c>
      <c r="AZ1613" s="2" t="s">
        <v>671</v>
      </c>
      <c r="BH1613" s="2">
        <v>1.0526315789473684E-2</v>
      </c>
      <c r="BI1613" s="2">
        <v>100</v>
      </c>
      <c r="BV1613" s="2" t="s">
        <v>636</v>
      </c>
      <c r="BW1613" s="2" t="s">
        <v>637</v>
      </c>
      <c r="CB1613" s="2" t="s">
        <v>638</v>
      </c>
    </row>
    <row r="1614" spans="1:80" s="2" customFormat="1" ht="13.8" x14ac:dyDescent="0.3">
      <c r="A1614" s="2" t="s">
        <v>117</v>
      </c>
      <c r="B1614" s="2" t="s">
        <v>203</v>
      </c>
      <c r="C1614" s="2" t="s">
        <v>785</v>
      </c>
      <c r="E1614" s="2" t="s">
        <v>627</v>
      </c>
      <c r="F1614" s="2" t="s">
        <v>628</v>
      </c>
      <c r="G1614" s="66">
        <v>45225</v>
      </c>
      <c r="L1614" s="2" t="s">
        <v>629</v>
      </c>
      <c r="M1614" s="2" t="s">
        <v>124</v>
      </c>
      <c r="Z1614" s="2" t="s">
        <v>630</v>
      </c>
      <c r="AA1614" s="2" t="s">
        <v>0</v>
      </c>
      <c r="AB1614" s="2" t="s">
        <v>631</v>
      </c>
      <c r="AK1614" s="2" t="s">
        <v>632</v>
      </c>
      <c r="AO1614" s="2">
        <v>1</v>
      </c>
      <c r="AP1614" s="2" t="s">
        <v>633</v>
      </c>
      <c r="AR1614" s="2" t="s">
        <v>311</v>
      </c>
      <c r="AT1614" s="2" t="s">
        <v>438</v>
      </c>
      <c r="AX1614" s="2" t="s">
        <v>634</v>
      </c>
      <c r="AZ1614" s="2" t="s">
        <v>656</v>
      </c>
      <c r="BH1614" s="2">
        <v>1.0526315789473684E-2</v>
      </c>
      <c r="BI1614" s="2">
        <v>100</v>
      </c>
      <c r="BV1614" s="2" t="s">
        <v>636</v>
      </c>
      <c r="BW1614" s="2" t="s">
        <v>637</v>
      </c>
      <c r="CB1614" s="2" t="s">
        <v>638</v>
      </c>
    </row>
    <row r="1615" spans="1:80" s="2" customFormat="1" ht="13.8" x14ac:dyDescent="0.3">
      <c r="A1615" s="2" t="s">
        <v>117</v>
      </c>
      <c r="B1615" s="2" t="s">
        <v>178</v>
      </c>
      <c r="C1615" s="2" t="s">
        <v>787</v>
      </c>
      <c r="E1615" s="2" t="s">
        <v>627</v>
      </c>
      <c r="F1615" s="2" t="s">
        <v>628</v>
      </c>
      <c r="G1615" s="66">
        <v>45429</v>
      </c>
      <c r="L1615" s="2" t="s">
        <v>629</v>
      </c>
      <c r="M1615" s="2" t="s">
        <v>124</v>
      </c>
      <c r="Z1615" s="2" t="s">
        <v>630</v>
      </c>
      <c r="AA1615" s="2" t="s">
        <v>0</v>
      </c>
      <c r="AB1615" s="2" t="s">
        <v>631</v>
      </c>
      <c r="AK1615" s="2" t="s">
        <v>632</v>
      </c>
      <c r="AO1615" s="2">
        <v>6</v>
      </c>
      <c r="AP1615" s="2" t="s">
        <v>633</v>
      </c>
      <c r="AR1615" s="2" t="s">
        <v>311</v>
      </c>
      <c r="AT1615" s="2" t="s">
        <v>438</v>
      </c>
      <c r="AX1615" s="2" t="s">
        <v>634</v>
      </c>
      <c r="AZ1615" s="2" t="s">
        <v>688</v>
      </c>
      <c r="BH1615" s="2">
        <v>6.25E-2</v>
      </c>
      <c r="BI1615" s="2">
        <v>100</v>
      </c>
      <c r="BV1615" s="2" t="s">
        <v>636</v>
      </c>
      <c r="BW1615" s="2" t="s">
        <v>637</v>
      </c>
      <c r="CB1615" s="2" t="s">
        <v>638</v>
      </c>
    </row>
    <row r="1616" spans="1:80" s="2" customFormat="1" ht="13.8" x14ac:dyDescent="0.3">
      <c r="A1616" s="2" t="s">
        <v>117</v>
      </c>
      <c r="B1616" s="2" t="s">
        <v>178</v>
      </c>
      <c r="C1616" s="2" t="s">
        <v>787</v>
      </c>
      <c r="E1616" s="2" t="s">
        <v>627</v>
      </c>
      <c r="F1616" s="2" t="s">
        <v>628</v>
      </c>
      <c r="G1616" s="66">
        <v>45429</v>
      </c>
      <c r="L1616" s="2" t="s">
        <v>629</v>
      </c>
      <c r="M1616" s="2" t="s">
        <v>124</v>
      </c>
      <c r="Z1616" s="2" t="s">
        <v>630</v>
      </c>
      <c r="AA1616" s="2" t="s">
        <v>0</v>
      </c>
      <c r="AB1616" s="2" t="s">
        <v>631</v>
      </c>
      <c r="AK1616" s="2" t="s">
        <v>632</v>
      </c>
      <c r="AO1616" s="2">
        <v>1</v>
      </c>
      <c r="AP1616" s="2" t="s">
        <v>633</v>
      </c>
      <c r="AR1616" s="2" t="s">
        <v>311</v>
      </c>
      <c r="AT1616" s="2" t="s">
        <v>438</v>
      </c>
      <c r="AX1616" s="2" t="s">
        <v>634</v>
      </c>
      <c r="AZ1616" s="2" t="s">
        <v>788</v>
      </c>
      <c r="BH1616" s="2">
        <v>1.0416666666666666E-2</v>
      </c>
      <c r="BI1616" s="2">
        <v>100</v>
      </c>
      <c r="BV1616" s="2" t="s">
        <v>636</v>
      </c>
      <c r="BW1616" s="2" t="s">
        <v>637</v>
      </c>
      <c r="CB1616" s="2" t="s">
        <v>638</v>
      </c>
    </row>
    <row r="1617" spans="1:80" s="2" customFormat="1" ht="13.8" x14ac:dyDescent="0.3">
      <c r="A1617" s="2" t="s">
        <v>117</v>
      </c>
      <c r="B1617" s="2" t="s">
        <v>178</v>
      </c>
      <c r="C1617" s="2" t="s">
        <v>787</v>
      </c>
      <c r="E1617" s="2" t="s">
        <v>627</v>
      </c>
      <c r="F1617" s="2" t="s">
        <v>628</v>
      </c>
      <c r="G1617" s="66">
        <v>45429</v>
      </c>
      <c r="L1617" s="2" t="s">
        <v>629</v>
      </c>
      <c r="M1617" s="2" t="s">
        <v>124</v>
      </c>
      <c r="Z1617" s="2" t="s">
        <v>630</v>
      </c>
      <c r="AA1617" s="2" t="s">
        <v>0</v>
      </c>
      <c r="AB1617" s="2" t="s">
        <v>631</v>
      </c>
      <c r="AK1617" s="2" t="s">
        <v>632</v>
      </c>
      <c r="AO1617" s="2">
        <v>1</v>
      </c>
      <c r="AP1617" s="2" t="s">
        <v>633</v>
      </c>
      <c r="AR1617" s="2" t="s">
        <v>311</v>
      </c>
      <c r="AT1617" s="2" t="s">
        <v>438</v>
      </c>
      <c r="AX1617" s="2" t="s">
        <v>634</v>
      </c>
      <c r="AZ1617" s="2" t="s">
        <v>640</v>
      </c>
      <c r="BH1617" s="2">
        <v>1.0416666666666666E-2</v>
      </c>
      <c r="BI1617" s="2">
        <v>100</v>
      </c>
      <c r="BV1617" s="2" t="s">
        <v>636</v>
      </c>
      <c r="BW1617" s="2" t="s">
        <v>637</v>
      </c>
      <c r="CB1617" s="2" t="s">
        <v>638</v>
      </c>
    </row>
    <row r="1618" spans="1:80" s="2" customFormat="1" ht="13.8" x14ac:dyDescent="0.3">
      <c r="A1618" s="2" t="s">
        <v>117</v>
      </c>
      <c r="B1618" s="2" t="s">
        <v>178</v>
      </c>
      <c r="C1618" s="2" t="s">
        <v>787</v>
      </c>
      <c r="E1618" s="2" t="s">
        <v>627</v>
      </c>
      <c r="F1618" s="2" t="s">
        <v>628</v>
      </c>
      <c r="G1618" s="66">
        <v>45429</v>
      </c>
      <c r="L1618" s="2" t="s">
        <v>629</v>
      </c>
      <c r="M1618" s="2" t="s">
        <v>124</v>
      </c>
      <c r="Z1618" s="2" t="s">
        <v>630</v>
      </c>
      <c r="AA1618" s="2" t="s">
        <v>0</v>
      </c>
      <c r="AB1618" s="2" t="s">
        <v>631</v>
      </c>
      <c r="AK1618" s="2" t="s">
        <v>632</v>
      </c>
      <c r="AO1618" s="2">
        <v>2</v>
      </c>
      <c r="AP1618" s="2" t="s">
        <v>633</v>
      </c>
      <c r="AR1618" s="2" t="s">
        <v>311</v>
      </c>
      <c r="AT1618" s="2" t="s">
        <v>438</v>
      </c>
      <c r="AX1618" s="2" t="s">
        <v>634</v>
      </c>
      <c r="AZ1618" s="2" t="s">
        <v>700</v>
      </c>
      <c r="BH1618" s="2">
        <v>2.0833333333333332E-2</v>
      </c>
      <c r="BI1618" s="2">
        <v>100</v>
      </c>
      <c r="BV1618" s="2" t="s">
        <v>636</v>
      </c>
      <c r="BW1618" s="2" t="s">
        <v>637</v>
      </c>
      <c r="CB1618" s="2" t="s">
        <v>638</v>
      </c>
    </row>
    <row r="1619" spans="1:80" s="2" customFormat="1" ht="13.8" x14ac:dyDescent="0.3">
      <c r="A1619" s="2" t="s">
        <v>117</v>
      </c>
      <c r="B1619" s="2" t="s">
        <v>178</v>
      </c>
      <c r="C1619" s="2" t="s">
        <v>787</v>
      </c>
      <c r="E1619" s="2" t="s">
        <v>627</v>
      </c>
      <c r="F1619" s="2" t="s">
        <v>628</v>
      </c>
      <c r="G1619" s="66">
        <v>45429</v>
      </c>
      <c r="L1619" s="2" t="s">
        <v>629</v>
      </c>
      <c r="M1619" s="2" t="s">
        <v>124</v>
      </c>
      <c r="Z1619" s="2" t="s">
        <v>630</v>
      </c>
      <c r="AA1619" s="2" t="s">
        <v>0</v>
      </c>
      <c r="AB1619" s="2" t="s">
        <v>631</v>
      </c>
      <c r="AK1619" s="2" t="s">
        <v>632</v>
      </c>
      <c r="AO1619" s="2">
        <v>3</v>
      </c>
      <c r="AP1619" s="2" t="s">
        <v>633</v>
      </c>
      <c r="AR1619" s="2" t="s">
        <v>311</v>
      </c>
      <c r="AT1619" s="2" t="s">
        <v>438</v>
      </c>
      <c r="AX1619" s="2" t="s">
        <v>634</v>
      </c>
      <c r="AZ1619" s="2" t="s">
        <v>726</v>
      </c>
      <c r="BH1619" s="2">
        <v>3.125E-2</v>
      </c>
      <c r="BI1619" s="2">
        <v>100</v>
      </c>
      <c r="BV1619" s="2" t="s">
        <v>636</v>
      </c>
      <c r="BW1619" s="2" t="s">
        <v>637</v>
      </c>
      <c r="CB1619" s="2" t="s">
        <v>638</v>
      </c>
    </row>
    <row r="1620" spans="1:80" s="2" customFormat="1" ht="13.8" x14ac:dyDescent="0.3">
      <c r="A1620" s="2" t="s">
        <v>117</v>
      </c>
      <c r="B1620" s="2" t="s">
        <v>178</v>
      </c>
      <c r="C1620" s="2" t="s">
        <v>787</v>
      </c>
      <c r="E1620" s="2" t="s">
        <v>627</v>
      </c>
      <c r="F1620" s="2" t="s">
        <v>628</v>
      </c>
      <c r="G1620" s="66">
        <v>45429</v>
      </c>
      <c r="L1620" s="2" t="s">
        <v>629</v>
      </c>
      <c r="M1620" s="2" t="s">
        <v>124</v>
      </c>
      <c r="Z1620" s="2" t="s">
        <v>630</v>
      </c>
      <c r="AA1620" s="2" t="s">
        <v>0</v>
      </c>
      <c r="AB1620" s="2" t="s">
        <v>631</v>
      </c>
      <c r="AK1620" s="2" t="s">
        <v>632</v>
      </c>
      <c r="AO1620" s="2">
        <v>10</v>
      </c>
      <c r="AP1620" s="2" t="s">
        <v>633</v>
      </c>
      <c r="AR1620" s="2" t="s">
        <v>311</v>
      </c>
      <c r="AT1620" s="2" t="s">
        <v>438</v>
      </c>
      <c r="AX1620" s="2" t="s">
        <v>634</v>
      </c>
      <c r="AZ1620" s="2" t="s">
        <v>690</v>
      </c>
      <c r="BH1620" s="2">
        <v>0.10416666666666667</v>
      </c>
      <c r="BI1620" s="2">
        <v>100</v>
      </c>
      <c r="BV1620" s="2" t="s">
        <v>636</v>
      </c>
      <c r="BW1620" s="2" t="s">
        <v>637</v>
      </c>
      <c r="CB1620" s="2" t="s">
        <v>638</v>
      </c>
    </row>
    <row r="1621" spans="1:80" s="2" customFormat="1" ht="13.8" x14ac:dyDescent="0.3">
      <c r="A1621" s="2" t="s">
        <v>117</v>
      </c>
      <c r="B1621" s="2" t="s">
        <v>178</v>
      </c>
      <c r="C1621" s="2" t="s">
        <v>787</v>
      </c>
      <c r="E1621" s="2" t="s">
        <v>627</v>
      </c>
      <c r="F1621" s="2" t="s">
        <v>628</v>
      </c>
      <c r="G1621" s="66">
        <v>45429</v>
      </c>
      <c r="L1621" s="2" t="s">
        <v>629</v>
      </c>
      <c r="M1621" s="2" t="s">
        <v>124</v>
      </c>
      <c r="Z1621" s="2" t="s">
        <v>630</v>
      </c>
      <c r="AA1621" s="2" t="s">
        <v>0</v>
      </c>
      <c r="AB1621" s="2" t="s">
        <v>631</v>
      </c>
      <c r="AK1621" s="2" t="s">
        <v>632</v>
      </c>
      <c r="AO1621" s="2">
        <v>9</v>
      </c>
      <c r="AP1621" s="2" t="s">
        <v>633</v>
      </c>
      <c r="AR1621" s="2" t="s">
        <v>311</v>
      </c>
      <c r="AT1621" s="2" t="s">
        <v>438</v>
      </c>
      <c r="AX1621" s="2" t="s">
        <v>634</v>
      </c>
      <c r="AZ1621" s="2" t="s">
        <v>644</v>
      </c>
      <c r="BH1621" s="2">
        <v>9.375E-2</v>
      </c>
      <c r="BI1621" s="2">
        <v>100</v>
      </c>
      <c r="BV1621" s="2" t="s">
        <v>636</v>
      </c>
      <c r="BW1621" s="2" t="s">
        <v>637</v>
      </c>
      <c r="CB1621" s="2" t="s">
        <v>638</v>
      </c>
    </row>
    <row r="1622" spans="1:80" s="2" customFormat="1" ht="13.8" x14ac:dyDescent="0.3">
      <c r="A1622" s="2" t="s">
        <v>117</v>
      </c>
      <c r="B1622" s="2" t="s">
        <v>178</v>
      </c>
      <c r="C1622" s="2" t="s">
        <v>787</v>
      </c>
      <c r="E1622" s="2" t="s">
        <v>627</v>
      </c>
      <c r="F1622" s="2" t="s">
        <v>628</v>
      </c>
      <c r="G1622" s="66">
        <v>45429</v>
      </c>
      <c r="L1622" s="2" t="s">
        <v>629</v>
      </c>
      <c r="M1622" s="2" t="s">
        <v>124</v>
      </c>
      <c r="Z1622" s="2" t="s">
        <v>630</v>
      </c>
      <c r="AA1622" s="2" t="s">
        <v>0</v>
      </c>
      <c r="AB1622" s="2" t="s">
        <v>631</v>
      </c>
      <c r="AK1622" s="2" t="s">
        <v>632</v>
      </c>
      <c r="AO1622" s="2">
        <v>1</v>
      </c>
      <c r="AP1622" s="2" t="s">
        <v>633</v>
      </c>
      <c r="AR1622" s="2" t="s">
        <v>311</v>
      </c>
      <c r="AT1622" s="2" t="s">
        <v>438</v>
      </c>
      <c r="AX1622" s="2" t="s">
        <v>634</v>
      </c>
      <c r="AZ1622" s="2" t="s">
        <v>647</v>
      </c>
      <c r="BH1622" s="2">
        <v>1.0416666666666666E-2</v>
      </c>
      <c r="BI1622" s="2">
        <v>100</v>
      </c>
      <c r="BV1622" s="2" t="s">
        <v>636</v>
      </c>
      <c r="BW1622" s="2" t="s">
        <v>637</v>
      </c>
      <c r="CB1622" s="2" t="s">
        <v>638</v>
      </c>
    </row>
    <row r="1623" spans="1:80" s="2" customFormat="1" ht="13.8" x14ac:dyDescent="0.3">
      <c r="A1623" s="2" t="s">
        <v>117</v>
      </c>
      <c r="B1623" s="2" t="s">
        <v>178</v>
      </c>
      <c r="C1623" s="2" t="s">
        <v>787</v>
      </c>
      <c r="E1623" s="2" t="s">
        <v>627</v>
      </c>
      <c r="F1623" s="2" t="s">
        <v>628</v>
      </c>
      <c r="G1623" s="66">
        <v>45429</v>
      </c>
      <c r="L1623" s="2" t="s">
        <v>629</v>
      </c>
      <c r="M1623" s="2" t="s">
        <v>124</v>
      </c>
      <c r="Z1623" s="2" t="s">
        <v>630</v>
      </c>
      <c r="AA1623" s="2" t="s">
        <v>0</v>
      </c>
      <c r="AB1623" s="2" t="s">
        <v>631</v>
      </c>
      <c r="AK1623" s="2" t="s">
        <v>632</v>
      </c>
      <c r="AO1623" s="2">
        <v>7</v>
      </c>
      <c r="AP1623" s="2" t="s">
        <v>633</v>
      </c>
      <c r="AR1623" s="2" t="s">
        <v>311</v>
      </c>
      <c r="AT1623" s="2" t="s">
        <v>438</v>
      </c>
      <c r="AX1623" s="2" t="s">
        <v>634</v>
      </c>
      <c r="AZ1623" s="2" t="s">
        <v>670</v>
      </c>
      <c r="BH1623" s="2">
        <v>7.2916666666666671E-2</v>
      </c>
      <c r="BI1623" s="2">
        <v>100</v>
      </c>
      <c r="BV1623" s="2" t="s">
        <v>636</v>
      </c>
      <c r="BW1623" s="2" t="s">
        <v>637</v>
      </c>
      <c r="CB1623" s="2" t="s">
        <v>638</v>
      </c>
    </row>
    <row r="1624" spans="1:80" s="2" customFormat="1" ht="13.8" x14ac:dyDescent="0.3">
      <c r="A1624" s="2" t="s">
        <v>117</v>
      </c>
      <c r="B1624" s="2" t="s">
        <v>178</v>
      </c>
      <c r="C1624" s="2" t="s">
        <v>787</v>
      </c>
      <c r="E1624" s="2" t="s">
        <v>627</v>
      </c>
      <c r="F1624" s="2" t="s">
        <v>628</v>
      </c>
      <c r="G1624" s="66">
        <v>45429</v>
      </c>
      <c r="L1624" s="2" t="s">
        <v>629</v>
      </c>
      <c r="M1624" s="2" t="s">
        <v>124</v>
      </c>
      <c r="Z1624" s="2" t="s">
        <v>630</v>
      </c>
      <c r="AA1624" s="2" t="s">
        <v>0</v>
      </c>
      <c r="AB1624" s="2" t="s">
        <v>631</v>
      </c>
      <c r="AK1624" s="2" t="s">
        <v>632</v>
      </c>
      <c r="AO1624" s="2">
        <v>1</v>
      </c>
      <c r="AP1624" s="2" t="s">
        <v>633</v>
      </c>
      <c r="AR1624" s="2" t="s">
        <v>311</v>
      </c>
      <c r="AT1624" s="2" t="s">
        <v>438</v>
      </c>
      <c r="AX1624" s="2" t="s">
        <v>634</v>
      </c>
      <c r="AZ1624" s="2" t="s">
        <v>653</v>
      </c>
      <c r="BH1624" s="2">
        <v>1.0416666666666666E-2</v>
      </c>
      <c r="BI1624" s="2">
        <v>100</v>
      </c>
      <c r="BV1624" s="2" t="s">
        <v>636</v>
      </c>
      <c r="BW1624" s="2" t="s">
        <v>637</v>
      </c>
      <c r="CB1624" s="2" t="s">
        <v>638</v>
      </c>
    </row>
    <row r="1625" spans="1:80" s="2" customFormat="1" ht="13.8" x14ac:dyDescent="0.3">
      <c r="A1625" s="2" t="s">
        <v>117</v>
      </c>
      <c r="B1625" s="2" t="s">
        <v>178</v>
      </c>
      <c r="C1625" s="2" t="s">
        <v>787</v>
      </c>
      <c r="E1625" s="2" t="s">
        <v>627</v>
      </c>
      <c r="F1625" s="2" t="s">
        <v>628</v>
      </c>
      <c r="G1625" s="66">
        <v>45429</v>
      </c>
      <c r="L1625" s="2" t="s">
        <v>629</v>
      </c>
      <c r="M1625" s="2" t="s">
        <v>124</v>
      </c>
      <c r="Z1625" s="2" t="s">
        <v>630</v>
      </c>
      <c r="AA1625" s="2" t="s">
        <v>0</v>
      </c>
      <c r="AB1625" s="2" t="s">
        <v>631</v>
      </c>
      <c r="AK1625" s="2" t="s">
        <v>632</v>
      </c>
      <c r="AO1625" s="2">
        <v>36</v>
      </c>
      <c r="AP1625" s="2" t="s">
        <v>633</v>
      </c>
      <c r="AR1625" s="2" t="s">
        <v>311</v>
      </c>
      <c r="AT1625" s="2" t="s">
        <v>438</v>
      </c>
      <c r="AX1625" s="2" t="s">
        <v>634</v>
      </c>
      <c r="AZ1625" s="2" t="s">
        <v>693</v>
      </c>
      <c r="BH1625" s="2">
        <v>0.375</v>
      </c>
      <c r="BI1625" s="2">
        <v>100</v>
      </c>
      <c r="BV1625" s="2" t="s">
        <v>636</v>
      </c>
      <c r="BW1625" s="2" t="s">
        <v>637</v>
      </c>
      <c r="CB1625" s="2" t="s">
        <v>638</v>
      </c>
    </row>
    <row r="1626" spans="1:80" s="2" customFormat="1" ht="13.8" x14ac:dyDescent="0.3">
      <c r="A1626" s="2" t="s">
        <v>117</v>
      </c>
      <c r="B1626" s="2" t="s">
        <v>178</v>
      </c>
      <c r="C1626" s="2" t="s">
        <v>787</v>
      </c>
      <c r="E1626" s="2" t="s">
        <v>627</v>
      </c>
      <c r="F1626" s="2" t="s">
        <v>628</v>
      </c>
      <c r="G1626" s="66">
        <v>45429</v>
      </c>
      <c r="L1626" s="2" t="s">
        <v>629</v>
      </c>
      <c r="M1626" s="2" t="s">
        <v>124</v>
      </c>
      <c r="Z1626" s="2" t="s">
        <v>630</v>
      </c>
      <c r="AA1626" s="2" t="s">
        <v>0</v>
      </c>
      <c r="AB1626" s="2" t="s">
        <v>631</v>
      </c>
      <c r="AK1626" s="2" t="s">
        <v>632</v>
      </c>
      <c r="AO1626" s="2">
        <v>1</v>
      </c>
      <c r="AP1626" s="2" t="s">
        <v>633</v>
      </c>
      <c r="AR1626" s="2" t="s">
        <v>311</v>
      </c>
      <c r="AT1626" s="2" t="s">
        <v>438</v>
      </c>
      <c r="AX1626" s="2" t="s">
        <v>634</v>
      </c>
      <c r="AZ1626" s="2" t="s">
        <v>773</v>
      </c>
      <c r="BH1626" s="2">
        <v>1.0416666666666666E-2</v>
      </c>
      <c r="BI1626" s="2">
        <v>100</v>
      </c>
      <c r="BV1626" s="2" t="s">
        <v>636</v>
      </c>
      <c r="BW1626" s="2" t="s">
        <v>637</v>
      </c>
      <c r="CB1626" s="2" t="s">
        <v>638</v>
      </c>
    </row>
    <row r="1627" spans="1:80" s="2" customFormat="1" ht="13.8" x14ac:dyDescent="0.3">
      <c r="A1627" s="2" t="s">
        <v>117</v>
      </c>
      <c r="B1627" s="2" t="s">
        <v>178</v>
      </c>
      <c r="C1627" s="2" t="s">
        <v>787</v>
      </c>
      <c r="E1627" s="2" t="s">
        <v>627</v>
      </c>
      <c r="F1627" s="2" t="s">
        <v>628</v>
      </c>
      <c r="G1627" s="66">
        <v>45429</v>
      </c>
      <c r="L1627" s="2" t="s">
        <v>629</v>
      </c>
      <c r="M1627" s="2" t="s">
        <v>124</v>
      </c>
      <c r="Z1627" s="2" t="s">
        <v>630</v>
      </c>
      <c r="AA1627" s="2" t="s">
        <v>0</v>
      </c>
      <c r="AB1627" s="2" t="s">
        <v>631</v>
      </c>
      <c r="AK1627" s="2" t="s">
        <v>632</v>
      </c>
      <c r="AO1627" s="2">
        <v>17</v>
      </c>
      <c r="AP1627" s="2" t="s">
        <v>633</v>
      </c>
      <c r="AR1627" s="2" t="s">
        <v>311</v>
      </c>
      <c r="AT1627" s="2" t="s">
        <v>438</v>
      </c>
      <c r="AX1627" s="2" t="s">
        <v>634</v>
      </c>
      <c r="AZ1627" s="2" t="s">
        <v>657</v>
      </c>
      <c r="BH1627" s="2">
        <v>0.17708333333333334</v>
      </c>
      <c r="BI1627" s="2">
        <v>100</v>
      </c>
      <c r="BV1627" s="2" t="s">
        <v>636</v>
      </c>
      <c r="BW1627" s="2" t="s">
        <v>637</v>
      </c>
      <c r="CB1627" s="2" t="s">
        <v>638</v>
      </c>
    </row>
    <row r="1628" spans="1:80" s="2" customFormat="1" ht="13.8" x14ac:dyDescent="0.3">
      <c r="A1628" s="2" t="s">
        <v>117</v>
      </c>
      <c r="B1628" s="2" t="s">
        <v>178</v>
      </c>
      <c r="C1628" s="2" t="s">
        <v>787</v>
      </c>
      <c r="E1628" s="2" t="s">
        <v>627</v>
      </c>
      <c r="F1628" s="2" t="s">
        <v>628</v>
      </c>
      <c r="G1628" s="66">
        <v>45429</v>
      </c>
      <c r="L1628" s="2" t="s">
        <v>629</v>
      </c>
      <c r="M1628" s="2" t="s">
        <v>124</v>
      </c>
      <c r="Z1628" s="2" t="s">
        <v>630</v>
      </c>
      <c r="AA1628" s="2" t="s">
        <v>0</v>
      </c>
      <c r="AB1628" s="2" t="s">
        <v>631</v>
      </c>
      <c r="AK1628" s="2" t="s">
        <v>632</v>
      </c>
      <c r="AO1628" s="2">
        <v>1</v>
      </c>
      <c r="AP1628" s="2" t="s">
        <v>633</v>
      </c>
      <c r="AR1628" s="2" t="s">
        <v>311</v>
      </c>
      <c r="AT1628" s="2" t="s">
        <v>438</v>
      </c>
      <c r="AX1628" s="2" t="s">
        <v>634</v>
      </c>
      <c r="AZ1628" s="2" t="s">
        <v>757</v>
      </c>
      <c r="BH1628" s="2">
        <v>1.0416666666666666E-2</v>
      </c>
      <c r="BI1628" s="2">
        <v>100</v>
      </c>
      <c r="BV1628" s="2" t="s">
        <v>636</v>
      </c>
      <c r="BW1628" s="2" t="s">
        <v>637</v>
      </c>
      <c r="CB1628" s="2" t="s">
        <v>638</v>
      </c>
    </row>
    <row r="1629" spans="1:80" s="2" customFormat="1" ht="13.8" x14ac:dyDescent="0.3">
      <c r="A1629" s="2" t="s">
        <v>117</v>
      </c>
      <c r="B1629" s="2" t="s">
        <v>176</v>
      </c>
      <c r="C1629" s="2" t="s">
        <v>789</v>
      </c>
      <c r="E1629" s="2" t="s">
        <v>627</v>
      </c>
      <c r="F1629" s="2" t="s">
        <v>628</v>
      </c>
      <c r="G1629" s="66">
        <v>45429</v>
      </c>
      <c r="L1629" s="2" t="s">
        <v>629</v>
      </c>
      <c r="M1629" s="2" t="s">
        <v>124</v>
      </c>
      <c r="Z1629" s="2" t="s">
        <v>630</v>
      </c>
      <c r="AA1629" s="2" t="s">
        <v>0</v>
      </c>
      <c r="AB1629" s="2" t="s">
        <v>631</v>
      </c>
      <c r="AK1629" s="2" t="s">
        <v>632</v>
      </c>
      <c r="AO1629" s="2">
        <v>20</v>
      </c>
      <c r="AP1629" s="2" t="s">
        <v>633</v>
      </c>
      <c r="AR1629" s="2" t="s">
        <v>311</v>
      </c>
      <c r="AT1629" s="2" t="s">
        <v>438</v>
      </c>
      <c r="AX1629" s="2" t="s">
        <v>634</v>
      </c>
      <c r="AZ1629" s="2" t="s">
        <v>688</v>
      </c>
      <c r="BH1629" s="2">
        <v>0.21052631578947367</v>
      </c>
      <c r="BI1629" s="2">
        <v>100</v>
      </c>
      <c r="BV1629" s="2" t="s">
        <v>636</v>
      </c>
      <c r="BW1629" s="2" t="s">
        <v>637</v>
      </c>
      <c r="CB1629" s="2" t="s">
        <v>638</v>
      </c>
    </row>
    <row r="1630" spans="1:80" s="2" customFormat="1" ht="13.8" x14ac:dyDescent="0.3">
      <c r="A1630" s="2" t="s">
        <v>117</v>
      </c>
      <c r="B1630" s="2" t="s">
        <v>176</v>
      </c>
      <c r="C1630" s="2" t="s">
        <v>789</v>
      </c>
      <c r="E1630" s="2" t="s">
        <v>627</v>
      </c>
      <c r="F1630" s="2" t="s">
        <v>628</v>
      </c>
      <c r="G1630" s="66">
        <v>45429</v>
      </c>
      <c r="L1630" s="2" t="s">
        <v>629</v>
      </c>
      <c r="M1630" s="2" t="s">
        <v>124</v>
      </c>
      <c r="Z1630" s="2" t="s">
        <v>630</v>
      </c>
      <c r="AA1630" s="2" t="s">
        <v>0</v>
      </c>
      <c r="AB1630" s="2" t="s">
        <v>631</v>
      </c>
      <c r="AK1630" s="2" t="s">
        <v>632</v>
      </c>
      <c r="AO1630" s="2">
        <v>5</v>
      </c>
      <c r="AP1630" s="2" t="s">
        <v>633</v>
      </c>
      <c r="AR1630" s="2" t="s">
        <v>311</v>
      </c>
      <c r="AT1630" s="2" t="s">
        <v>438</v>
      </c>
      <c r="AX1630" s="2" t="s">
        <v>634</v>
      </c>
      <c r="AZ1630" s="2" t="s">
        <v>635</v>
      </c>
      <c r="BH1630" s="2">
        <v>5.2631578947368418E-2</v>
      </c>
      <c r="BI1630" s="2">
        <v>100</v>
      </c>
      <c r="BV1630" s="2" t="s">
        <v>636</v>
      </c>
      <c r="BW1630" s="2" t="s">
        <v>637</v>
      </c>
      <c r="CB1630" s="2" t="s">
        <v>638</v>
      </c>
    </row>
    <row r="1631" spans="1:80" s="2" customFormat="1" ht="13.8" x14ac:dyDescent="0.3">
      <c r="A1631" s="2" t="s">
        <v>117</v>
      </c>
      <c r="B1631" s="2" t="s">
        <v>176</v>
      </c>
      <c r="C1631" s="2" t="s">
        <v>789</v>
      </c>
      <c r="E1631" s="2" t="s">
        <v>627</v>
      </c>
      <c r="F1631" s="2" t="s">
        <v>628</v>
      </c>
      <c r="G1631" s="66">
        <v>45429</v>
      </c>
      <c r="L1631" s="2" t="s">
        <v>629</v>
      </c>
      <c r="M1631" s="2" t="s">
        <v>124</v>
      </c>
      <c r="Z1631" s="2" t="s">
        <v>630</v>
      </c>
      <c r="AA1631" s="2" t="s">
        <v>0</v>
      </c>
      <c r="AB1631" s="2" t="s">
        <v>631</v>
      </c>
      <c r="AK1631" s="2" t="s">
        <v>632</v>
      </c>
      <c r="AO1631" s="2">
        <v>3</v>
      </c>
      <c r="AP1631" s="2" t="s">
        <v>633</v>
      </c>
      <c r="AR1631" s="2" t="s">
        <v>311</v>
      </c>
      <c r="AT1631" s="2" t="s">
        <v>438</v>
      </c>
      <c r="AX1631" s="2" t="s">
        <v>634</v>
      </c>
      <c r="AZ1631" s="2" t="s">
        <v>639</v>
      </c>
      <c r="BH1631" s="2">
        <v>3.1578947368421054E-2</v>
      </c>
      <c r="BI1631" s="2">
        <v>100</v>
      </c>
      <c r="BV1631" s="2" t="s">
        <v>636</v>
      </c>
      <c r="BW1631" s="2" t="s">
        <v>637</v>
      </c>
      <c r="CB1631" s="2" t="s">
        <v>638</v>
      </c>
    </row>
    <row r="1632" spans="1:80" s="2" customFormat="1" ht="13.8" x14ac:dyDescent="0.3">
      <c r="A1632" s="2" t="s">
        <v>117</v>
      </c>
      <c r="B1632" s="2" t="s">
        <v>176</v>
      </c>
      <c r="C1632" s="2" t="s">
        <v>789</v>
      </c>
      <c r="E1632" s="2" t="s">
        <v>627</v>
      </c>
      <c r="F1632" s="2" t="s">
        <v>628</v>
      </c>
      <c r="G1632" s="66">
        <v>45429</v>
      </c>
      <c r="L1632" s="2" t="s">
        <v>629</v>
      </c>
      <c r="M1632" s="2" t="s">
        <v>124</v>
      </c>
      <c r="Z1632" s="2" t="s">
        <v>630</v>
      </c>
      <c r="AA1632" s="2" t="s">
        <v>0</v>
      </c>
      <c r="AB1632" s="2" t="s">
        <v>631</v>
      </c>
      <c r="AK1632" s="2" t="s">
        <v>632</v>
      </c>
      <c r="AO1632" s="2">
        <v>12</v>
      </c>
      <c r="AP1632" s="2" t="s">
        <v>633</v>
      </c>
      <c r="AR1632" s="2" t="s">
        <v>311</v>
      </c>
      <c r="AT1632" s="2" t="s">
        <v>438</v>
      </c>
      <c r="AX1632" s="2" t="s">
        <v>634</v>
      </c>
      <c r="AZ1632" s="2" t="s">
        <v>640</v>
      </c>
      <c r="BH1632" s="2">
        <v>0.12631578947368421</v>
      </c>
      <c r="BI1632" s="2">
        <v>100</v>
      </c>
      <c r="BV1632" s="2" t="s">
        <v>636</v>
      </c>
      <c r="BW1632" s="2" t="s">
        <v>637</v>
      </c>
      <c r="CB1632" s="2" t="s">
        <v>638</v>
      </c>
    </row>
    <row r="1633" spans="1:80" s="2" customFormat="1" ht="13.8" x14ac:dyDescent="0.3">
      <c r="A1633" s="2" t="s">
        <v>117</v>
      </c>
      <c r="B1633" s="2" t="s">
        <v>176</v>
      </c>
      <c r="C1633" s="2" t="s">
        <v>789</v>
      </c>
      <c r="E1633" s="2" t="s">
        <v>627</v>
      </c>
      <c r="F1633" s="2" t="s">
        <v>628</v>
      </c>
      <c r="G1633" s="66">
        <v>45429</v>
      </c>
      <c r="L1633" s="2" t="s">
        <v>629</v>
      </c>
      <c r="M1633" s="2" t="s">
        <v>124</v>
      </c>
      <c r="Z1633" s="2" t="s">
        <v>630</v>
      </c>
      <c r="AA1633" s="2" t="s">
        <v>0</v>
      </c>
      <c r="AB1633" s="2" t="s">
        <v>631</v>
      </c>
      <c r="AK1633" s="2" t="s">
        <v>632</v>
      </c>
      <c r="AO1633" s="2">
        <v>2</v>
      </c>
      <c r="AP1633" s="2" t="s">
        <v>633</v>
      </c>
      <c r="AR1633" s="2" t="s">
        <v>311</v>
      </c>
      <c r="AT1633" s="2" t="s">
        <v>438</v>
      </c>
      <c r="AX1633" s="2" t="s">
        <v>634</v>
      </c>
      <c r="AZ1633" s="2" t="s">
        <v>726</v>
      </c>
      <c r="BH1633" s="2">
        <v>2.1052631578947368E-2</v>
      </c>
      <c r="BI1633" s="2">
        <v>100</v>
      </c>
      <c r="BV1633" s="2" t="s">
        <v>636</v>
      </c>
      <c r="BW1633" s="2" t="s">
        <v>637</v>
      </c>
      <c r="CB1633" s="2" t="s">
        <v>638</v>
      </c>
    </row>
    <row r="1634" spans="1:80" s="2" customFormat="1" ht="13.8" x14ac:dyDescent="0.3">
      <c r="A1634" s="2" t="s">
        <v>117</v>
      </c>
      <c r="B1634" s="2" t="s">
        <v>176</v>
      </c>
      <c r="C1634" s="2" t="s">
        <v>789</v>
      </c>
      <c r="E1634" s="2" t="s">
        <v>627</v>
      </c>
      <c r="F1634" s="2" t="s">
        <v>628</v>
      </c>
      <c r="G1634" s="66">
        <v>45429</v>
      </c>
      <c r="L1634" s="2" t="s">
        <v>629</v>
      </c>
      <c r="M1634" s="2" t="s">
        <v>124</v>
      </c>
      <c r="Z1634" s="2" t="s">
        <v>630</v>
      </c>
      <c r="AA1634" s="2" t="s">
        <v>0</v>
      </c>
      <c r="AB1634" s="2" t="s">
        <v>631</v>
      </c>
      <c r="AK1634" s="2" t="s">
        <v>632</v>
      </c>
      <c r="AO1634" s="2">
        <v>1</v>
      </c>
      <c r="AP1634" s="2" t="s">
        <v>633</v>
      </c>
      <c r="AR1634" s="2" t="s">
        <v>311</v>
      </c>
      <c r="AT1634" s="2" t="s">
        <v>438</v>
      </c>
      <c r="AX1634" s="2" t="s">
        <v>634</v>
      </c>
      <c r="AZ1634" s="2" t="s">
        <v>790</v>
      </c>
      <c r="BH1634" s="2">
        <v>1.0526315789473684E-2</v>
      </c>
      <c r="BI1634" s="2">
        <v>100</v>
      </c>
      <c r="BV1634" s="2" t="s">
        <v>636</v>
      </c>
      <c r="BW1634" s="2" t="s">
        <v>637</v>
      </c>
      <c r="CB1634" s="2" t="s">
        <v>638</v>
      </c>
    </row>
    <row r="1635" spans="1:80" s="2" customFormat="1" ht="13.8" x14ac:dyDescent="0.3">
      <c r="A1635" s="2" t="s">
        <v>117</v>
      </c>
      <c r="B1635" s="2" t="s">
        <v>176</v>
      </c>
      <c r="C1635" s="2" t="s">
        <v>789</v>
      </c>
      <c r="E1635" s="2" t="s">
        <v>627</v>
      </c>
      <c r="F1635" s="2" t="s">
        <v>628</v>
      </c>
      <c r="G1635" s="66">
        <v>45429</v>
      </c>
      <c r="L1635" s="2" t="s">
        <v>629</v>
      </c>
      <c r="M1635" s="2" t="s">
        <v>124</v>
      </c>
      <c r="Z1635" s="2" t="s">
        <v>630</v>
      </c>
      <c r="AA1635" s="2" t="s">
        <v>0</v>
      </c>
      <c r="AB1635" s="2" t="s">
        <v>631</v>
      </c>
      <c r="AK1635" s="2" t="s">
        <v>632</v>
      </c>
      <c r="AO1635" s="2">
        <v>22</v>
      </c>
      <c r="AP1635" s="2" t="s">
        <v>633</v>
      </c>
      <c r="AR1635" s="2" t="s">
        <v>311</v>
      </c>
      <c r="AT1635" s="2" t="s">
        <v>438</v>
      </c>
      <c r="AX1635" s="2" t="s">
        <v>634</v>
      </c>
      <c r="AZ1635" s="2" t="s">
        <v>644</v>
      </c>
      <c r="BH1635" s="2">
        <v>0.23157894736842105</v>
      </c>
      <c r="BI1635" s="2">
        <v>100</v>
      </c>
      <c r="BV1635" s="2" t="s">
        <v>636</v>
      </c>
      <c r="BW1635" s="2" t="s">
        <v>637</v>
      </c>
      <c r="CB1635" s="2" t="s">
        <v>638</v>
      </c>
    </row>
    <row r="1636" spans="1:80" s="2" customFormat="1" ht="13.8" x14ac:dyDescent="0.3">
      <c r="A1636" s="2" t="s">
        <v>117</v>
      </c>
      <c r="B1636" s="2" t="s">
        <v>176</v>
      </c>
      <c r="C1636" s="2" t="s">
        <v>789</v>
      </c>
      <c r="E1636" s="2" t="s">
        <v>627</v>
      </c>
      <c r="F1636" s="2" t="s">
        <v>628</v>
      </c>
      <c r="G1636" s="66">
        <v>45429</v>
      </c>
      <c r="L1636" s="2" t="s">
        <v>629</v>
      </c>
      <c r="M1636" s="2" t="s">
        <v>124</v>
      </c>
      <c r="Z1636" s="2" t="s">
        <v>630</v>
      </c>
      <c r="AA1636" s="2" t="s">
        <v>0</v>
      </c>
      <c r="AB1636" s="2" t="s">
        <v>631</v>
      </c>
      <c r="AK1636" s="2" t="s">
        <v>632</v>
      </c>
      <c r="AO1636" s="2">
        <v>2</v>
      </c>
      <c r="AP1636" s="2" t="s">
        <v>633</v>
      </c>
      <c r="AR1636" s="2" t="s">
        <v>311</v>
      </c>
      <c r="AT1636" s="2" t="s">
        <v>438</v>
      </c>
      <c r="AX1636" s="2" t="s">
        <v>634</v>
      </c>
      <c r="AZ1636" s="2" t="s">
        <v>727</v>
      </c>
      <c r="BH1636" s="2">
        <v>2.1052631578947368E-2</v>
      </c>
      <c r="BI1636" s="2">
        <v>100</v>
      </c>
      <c r="BV1636" s="2" t="s">
        <v>636</v>
      </c>
      <c r="BW1636" s="2" t="s">
        <v>637</v>
      </c>
      <c r="CB1636" s="2" t="s">
        <v>638</v>
      </c>
    </row>
    <row r="1637" spans="1:80" s="2" customFormat="1" ht="13.8" x14ac:dyDescent="0.3">
      <c r="A1637" s="2" t="s">
        <v>117</v>
      </c>
      <c r="B1637" s="2" t="s">
        <v>176</v>
      </c>
      <c r="C1637" s="2" t="s">
        <v>789</v>
      </c>
      <c r="E1637" s="2" t="s">
        <v>627</v>
      </c>
      <c r="F1637" s="2" t="s">
        <v>628</v>
      </c>
      <c r="G1637" s="66">
        <v>45429</v>
      </c>
      <c r="L1637" s="2" t="s">
        <v>629</v>
      </c>
      <c r="M1637" s="2" t="s">
        <v>124</v>
      </c>
      <c r="Z1637" s="2" t="s">
        <v>630</v>
      </c>
      <c r="AA1637" s="2" t="s">
        <v>0</v>
      </c>
      <c r="AB1637" s="2" t="s">
        <v>631</v>
      </c>
      <c r="AK1637" s="2" t="s">
        <v>632</v>
      </c>
      <c r="AO1637" s="2">
        <v>6</v>
      </c>
      <c r="AP1637" s="2" t="s">
        <v>633</v>
      </c>
      <c r="AR1637" s="2" t="s">
        <v>311</v>
      </c>
      <c r="AT1637" s="2" t="s">
        <v>438</v>
      </c>
      <c r="AX1637" s="2" t="s">
        <v>634</v>
      </c>
      <c r="AZ1637" s="2" t="s">
        <v>728</v>
      </c>
      <c r="BH1637" s="2">
        <v>6.3157894736842107E-2</v>
      </c>
      <c r="BI1637" s="2">
        <v>100</v>
      </c>
      <c r="BV1637" s="2" t="s">
        <v>636</v>
      </c>
      <c r="BW1637" s="2" t="s">
        <v>637</v>
      </c>
      <c r="CB1637" s="2" t="s">
        <v>638</v>
      </c>
    </row>
    <row r="1638" spans="1:80" s="2" customFormat="1" ht="13.8" x14ac:dyDescent="0.3">
      <c r="A1638" s="2" t="s">
        <v>117</v>
      </c>
      <c r="B1638" s="2" t="s">
        <v>176</v>
      </c>
      <c r="C1638" s="2" t="s">
        <v>789</v>
      </c>
      <c r="E1638" s="2" t="s">
        <v>627</v>
      </c>
      <c r="F1638" s="2" t="s">
        <v>628</v>
      </c>
      <c r="G1638" s="66">
        <v>45429</v>
      </c>
      <c r="L1638" s="2" t="s">
        <v>629</v>
      </c>
      <c r="M1638" s="2" t="s">
        <v>124</v>
      </c>
      <c r="Z1638" s="2" t="s">
        <v>630</v>
      </c>
      <c r="AA1638" s="2" t="s">
        <v>0</v>
      </c>
      <c r="AB1638" s="2" t="s">
        <v>631</v>
      </c>
      <c r="AK1638" s="2" t="s">
        <v>632</v>
      </c>
      <c r="AO1638" s="2">
        <v>1</v>
      </c>
      <c r="AP1638" s="2" t="s">
        <v>633</v>
      </c>
      <c r="AR1638" s="2" t="s">
        <v>311</v>
      </c>
      <c r="AT1638" s="2" t="s">
        <v>438</v>
      </c>
      <c r="AX1638" s="2" t="s">
        <v>634</v>
      </c>
      <c r="AZ1638" s="2" t="s">
        <v>781</v>
      </c>
      <c r="BH1638" s="2">
        <v>1.0526315789473684E-2</v>
      </c>
      <c r="BI1638" s="2">
        <v>100</v>
      </c>
      <c r="BV1638" s="2" t="s">
        <v>636</v>
      </c>
      <c r="BW1638" s="2" t="s">
        <v>637</v>
      </c>
      <c r="CB1638" s="2" t="s">
        <v>638</v>
      </c>
    </row>
    <row r="1639" spans="1:80" s="2" customFormat="1" ht="13.8" x14ac:dyDescent="0.3">
      <c r="A1639" s="2" t="s">
        <v>117</v>
      </c>
      <c r="B1639" s="2" t="s">
        <v>176</v>
      </c>
      <c r="C1639" s="2" t="s">
        <v>789</v>
      </c>
      <c r="E1639" s="2" t="s">
        <v>627</v>
      </c>
      <c r="F1639" s="2" t="s">
        <v>628</v>
      </c>
      <c r="G1639" s="66">
        <v>45429</v>
      </c>
      <c r="L1639" s="2" t="s">
        <v>629</v>
      </c>
      <c r="M1639" s="2" t="s">
        <v>124</v>
      </c>
      <c r="Z1639" s="2" t="s">
        <v>630</v>
      </c>
      <c r="AA1639" s="2" t="s">
        <v>0</v>
      </c>
      <c r="AB1639" s="2" t="s">
        <v>631</v>
      </c>
      <c r="AK1639" s="2" t="s">
        <v>632</v>
      </c>
      <c r="AO1639" s="2">
        <v>3</v>
      </c>
      <c r="AP1639" s="2" t="s">
        <v>633</v>
      </c>
      <c r="AR1639" s="2" t="s">
        <v>311</v>
      </c>
      <c r="AT1639" s="2" t="s">
        <v>438</v>
      </c>
      <c r="AX1639" s="2" t="s">
        <v>634</v>
      </c>
      <c r="AZ1639" s="2" t="s">
        <v>651</v>
      </c>
      <c r="BH1639" s="2">
        <v>3.1578947368421054E-2</v>
      </c>
      <c r="BI1639" s="2">
        <v>100</v>
      </c>
      <c r="BV1639" s="2" t="s">
        <v>636</v>
      </c>
      <c r="BW1639" s="2" t="s">
        <v>637</v>
      </c>
      <c r="CB1639" s="2" t="s">
        <v>638</v>
      </c>
    </row>
    <row r="1640" spans="1:80" s="2" customFormat="1" ht="13.8" x14ac:dyDescent="0.3">
      <c r="A1640" s="2" t="s">
        <v>117</v>
      </c>
      <c r="B1640" s="2" t="s">
        <v>176</v>
      </c>
      <c r="C1640" s="2" t="s">
        <v>789</v>
      </c>
      <c r="E1640" s="2" t="s">
        <v>627</v>
      </c>
      <c r="F1640" s="2" t="s">
        <v>628</v>
      </c>
      <c r="G1640" s="66">
        <v>45429</v>
      </c>
      <c r="L1640" s="2" t="s">
        <v>629</v>
      </c>
      <c r="M1640" s="2" t="s">
        <v>124</v>
      </c>
      <c r="Z1640" s="2" t="s">
        <v>630</v>
      </c>
      <c r="AA1640" s="2" t="s">
        <v>0</v>
      </c>
      <c r="AB1640" s="2" t="s">
        <v>631</v>
      </c>
      <c r="AK1640" s="2" t="s">
        <v>632</v>
      </c>
      <c r="AO1640" s="2">
        <v>1</v>
      </c>
      <c r="AP1640" s="2" t="s">
        <v>633</v>
      </c>
      <c r="AR1640" s="2" t="s">
        <v>311</v>
      </c>
      <c r="AT1640" s="2" t="s">
        <v>438</v>
      </c>
      <c r="AX1640" s="2" t="s">
        <v>634</v>
      </c>
      <c r="AZ1640" s="2" t="s">
        <v>670</v>
      </c>
      <c r="BH1640" s="2">
        <v>1.0526315789473684E-2</v>
      </c>
      <c r="BI1640" s="2">
        <v>100</v>
      </c>
      <c r="BV1640" s="2" t="s">
        <v>636</v>
      </c>
      <c r="BW1640" s="2" t="s">
        <v>637</v>
      </c>
      <c r="CB1640" s="2" t="s">
        <v>638</v>
      </c>
    </row>
    <row r="1641" spans="1:80" s="2" customFormat="1" ht="13.8" x14ac:dyDescent="0.3">
      <c r="A1641" s="2" t="s">
        <v>117</v>
      </c>
      <c r="B1641" s="2" t="s">
        <v>176</v>
      </c>
      <c r="C1641" s="2" t="s">
        <v>789</v>
      </c>
      <c r="E1641" s="2" t="s">
        <v>627</v>
      </c>
      <c r="F1641" s="2" t="s">
        <v>628</v>
      </c>
      <c r="G1641" s="66">
        <v>45429</v>
      </c>
      <c r="L1641" s="2" t="s">
        <v>629</v>
      </c>
      <c r="M1641" s="2" t="s">
        <v>124</v>
      </c>
      <c r="Z1641" s="2" t="s">
        <v>630</v>
      </c>
      <c r="AA1641" s="2" t="s">
        <v>0</v>
      </c>
      <c r="AB1641" s="2" t="s">
        <v>631</v>
      </c>
      <c r="AK1641" s="2" t="s">
        <v>632</v>
      </c>
      <c r="AO1641" s="2">
        <v>4</v>
      </c>
      <c r="AP1641" s="2" t="s">
        <v>633</v>
      </c>
      <c r="AR1641" s="2" t="s">
        <v>311</v>
      </c>
      <c r="AT1641" s="2" t="s">
        <v>438</v>
      </c>
      <c r="AX1641" s="2" t="s">
        <v>634</v>
      </c>
      <c r="AZ1641" s="2" t="s">
        <v>718</v>
      </c>
      <c r="BH1641" s="2">
        <v>4.2105263157894736E-2</v>
      </c>
      <c r="BI1641" s="2">
        <v>100</v>
      </c>
      <c r="BV1641" s="2" t="s">
        <v>636</v>
      </c>
      <c r="BW1641" s="2" t="s">
        <v>637</v>
      </c>
      <c r="CB1641" s="2" t="s">
        <v>638</v>
      </c>
    </row>
    <row r="1642" spans="1:80" s="2" customFormat="1" ht="13.8" x14ac:dyDescent="0.3">
      <c r="A1642" s="2" t="s">
        <v>117</v>
      </c>
      <c r="B1642" s="2" t="s">
        <v>176</v>
      </c>
      <c r="C1642" s="2" t="s">
        <v>789</v>
      </c>
      <c r="E1642" s="2" t="s">
        <v>627</v>
      </c>
      <c r="F1642" s="2" t="s">
        <v>628</v>
      </c>
      <c r="G1642" s="66">
        <v>45429</v>
      </c>
      <c r="L1642" s="2" t="s">
        <v>629</v>
      </c>
      <c r="M1642" s="2" t="s">
        <v>124</v>
      </c>
      <c r="Z1642" s="2" t="s">
        <v>630</v>
      </c>
      <c r="AA1642" s="2" t="s">
        <v>0</v>
      </c>
      <c r="AB1642" s="2" t="s">
        <v>631</v>
      </c>
      <c r="AK1642" s="2" t="s">
        <v>632</v>
      </c>
      <c r="AO1642" s="2">
        <v>5</v>
      </c>
      <c r="AP1642" s="2" t="s">
        <v>633</v>
      </c>
      <c r="AR1642" s="2" t="s">
        <v>311</v>
      </c>
      <c r="AT1642" s="2" t="s">
        <v>438</v>
      </c>
      <c r="AX1642" s="2" t="s">
        <v>634</v>
      </c>
      <c r="AZ1642" s="2" t="s">
        <v>693</v>
      </c>
      <c r="BH1642" s="2">
        <v>5.2631578947368418E-2</v>
      </c>
      <c r="BI1642" s="2">
        <v>100</v>
      </c>
      <c r="BV1642" s="2" t="s">
        <v>636</v>
      </c>
      <c r="BW1642" s="2" t="s">
        <v>637</v>
      </c>
      <c r="CB1642" s="2" t="s">
        <v>638</v>
      </c>
    </row>
    <row r="1643" spans="1:80" s="2" customFormat="1" ht="13.8" x14ac:dyDescent="0.3">
      <c r="A1643" s="2" t="s">
        <v>117</v>
      </c>
      <c r="B1643" s="2" t="s">
        <v>176</v>
      </c>
      <c r="C1643" s="2" t="s">
        <v>789</v>
      </c>
      <c r="E1643" s="2" t="s">
        <v>627</v>
      </c>
      <c r="F1643" s="2" t="s">
        <v>628</v>
      </c>
      <c r="G1643" s="66">
        <v>45429</v>
      </c>
      <c r="L1643" s="2" t="s">
        <v>629</v>
      </c>
      <c r="M1643" s="2" t="s">
        <v>124</v>
      </c>
      <c r="Z1643" s="2" t="s">
        <v>630</v>
      </c>
      <c r="AA1643" s="2" t="s">
        <v>0</v>
      </c>
      <c r="AB1643" s="2" t="s">
        <v>631</v>
      </c>
      <c r="AK1643" s="2" t="s">
        <v>632</v>
      </c>
      <c r="AO1643" s="2">
        <v>5</v>
      </c>
      <c r="AP1643" s="2" t="s">
        <v>633</v>
      </c>
      <c r="AR1643" s="2" t="s">
        <v>311</v>
      </c>
      <c r="AT1643" s="2" t="s">
        <v>438</v>
      </c>
      <c r="AX1643" s="2" t="s">
        <v>634</v>
      </c>
      <c r="AZ1643" s="2" t="s">
        <v>707</v>
      </c>
      <c r="BH1643" s="2">
        <v>5.2631578947368418E-2</v>
      </c>
      <c r="BI1643" s="2">
        <v>100</v>
      </c>
      <c r="BV1643" s="2" t="s">
        <v>636</v>
      </c>
      <c r="BW1643" s="2" t="s">
        <v>637</v>
      </c>
      <c r="CB1643" s="2" t="s">
        <v>638</v>
      </c>
    </row>
    <row r="1644" spans="1:80" s="2" customFormat="1" ht="13.8" x14ac:dyDescent="0.3">
      <c r="A1644" s="2" t="s">
        <v>117</v>
      </c>
      <c r="B1644" s="2" t="s">
        <v>176</v>
      </c>
      <c r="C1644" s="2" t="s">
        <v>789</v>
      </c>
      <c r="E1644" s="2" t="s">
        <v>627</v>
      </c>
      <c r="F1644" s="2" t="s">
        <v>628</v>
      </c>
      <c r="G1644" s="66">
        <v>45429</v>
      </c>
      <c r="L1644" s="2" t="s">
        <v>629</v>
      </c>
      <c r="M1644" s="2" t="s">
        <v>124</v>
      </c>
      <c r="Z1644" s="2" t="s">
        <v>630</v>
      </c>
      <c r="AA1644" s="2" t="s">
        <v>0</v>
      </c>
      <c r="AB1644" s="2" t="s">
        <v>631</v>
      </c>
      <c r="AK1644" s="2" t="s">
        <v>632</v>
      </c>
      <c r="AO1644" s="2">
        <v>1</v>
      </c>
      <c r="AP1644" s="2" t="s">
        <v>633</v>
      </c>
      <c r="AR1644" s="2" t="s">
        <v>311</v>
      </c>
      <c r="AT1644" s="2" t="s">
        <v>438</v>
      </c>
      <c r="AX1644" s="2" t="s">
        <v>634</v>
      </c>
      <c r="AZ1644" s="2" t="s">
        <v>656</v>
      </c>
      <c r="BH1644" s="2">
        <v>1.0526315789473684E-2</v>
      </c>
      <c r="BI1644" s="2">
        <v>100</v>
      </c>
      <c r="BV1644" s="2" t="s">
        <v>636</v>
      </c>
      <c r="BW1644" s="2" t="s">
        <v>637</v>
      </c>
      <c r="CB1644" s="2" t="s">
        <v>638</v>
      </c>
    </row>
    <row r="1645" spans="1:80" s="2" customFormat="1" ht="13.8" x14ac:dyDescent="0.3">
      <c r="A1645" s="2" t="s">
        <v>117</v>
      </c>
      <c r="B1645" s="2" t="s">
        <v>176</v>
      </c>
      <c r="C1645" s="2" t="s">
        <v>789</v>
      </c>
      <c r="E1645" s="2" t="s">
        <v>627</v>
      </c>
      <c r="F1645" s="2" t="s">
        <v>628</v>
      </c>
      <c r="G1645" s="66">
        <v>45429</v>
      </c>
      <c r="L1645" s="2" t="s">
        <v>629</v>
      </c>
      <c r="M1645" s="2" t="s">
        <v>124</v>
      </c>
      <c r="Z1645" s="2" t="s">
        <v>630</v>
      </c>
      <c r="AA1645" s="2" t="s">
        <v>0</v>
      </c>
      <c r="AB1645" s="2" t="s">
        <v>631</v>
      </c>
      <c r="AK1645" s="2" t="s">
        <v>632</v>
      </c>
      <c r="AO1645" s="2">
        <v>2</v>
      </c>
      <c r="AP1645" s="2" t="s">
        <v>633</v>
      </c>
      <c r="AR1645" s="2" t="s">
        <v>311</v>
      </c>
      <c r="AT1645" s="2" t="s">
        <v>438</v>
      </c>
      <c r="AX1645" s="2" t="s">
        <v>634</v>
      </c>
      <c r="AZ1645" s="2" t="s">
        <v>657</v>
      </c>
      <c r="BH1645" s="2">
        <v>2.1052631578947368E-2</v>
      </c>
      <c r="BI1645" s="2">
        <v>100</v>
      </c>
      <c r="BV1645" s="2" t="s">
        <v>636</v>
      </c>
      <c r="BW1645" s="2" t="s">
        <v>637</v>
      </c>
      <c r="CB1645" s="2" t="s">
        <v>638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43A78-EEC1-47D6-B373-84A940DD5385}">
  <sheetPr codeName="Sheet6">
    <tabColor rgb="FF92D050"/>
  </sheetPr>
  <dimension ref="A1:BP24"/>
  <sheetViews>
    <sheetView workbookViewId="0">
      <selection activeCell="D34" sqref="D34"/>
    </sheetView>
  </sheetViews>
  <sheetFormatPr defaultColWidth="9" defaultRowHeight="13.8" x14ac:dyDescent="0.3"/>
  <cols>
    <col min="1" max="1" width="12.5546875" style="2" customWidth="1"/>
    <col min="2" max="2" width="25.5546875" style="2" bestFit="1" customWidth="1"/>
    <col min="3" max="5" width="9" style="2"/>
    <col min="6" max="6" width="11.6640625" style="2" bestFit="1" customWidth="1"/>
    <col min="7" max="7" width="9.44140625" style="65" bestFit="1" customWidth="1"/>
    <col min="8" max="16384" width="9" style="2"/>
  </cols>
  <sheetData>
    <row r="1" spans="1:68" s="23" customFormat="1" ht="41.4" x14ac:dyDescent="0.3">
      <c r="A1" s="20" t="s">
        <v>129</v>
      </c>
      <c r="B1" s="20" t="s">
        <v>791</v>
      </c>
      <c r="C1" s="63" t="s">
        <v>792</v>
      </c>
      <c r="D1" s="20" t="s">
        <v>793</v>
      </c>
      <c r="E1" s="21" t="s">
        <v>794</v>
      </c>
      <c r="F1" s="21" t="s">
        <v>795</v>
      </c>
      <c r="G1" s="64" t="s">
        <v>796</v>
      </c>
      <c r="H1" s="22"/>
      <c r="J1" s="22"/>
      <c r="K1" s="22"/>
      <c r="L1" s="22"/>
      <c r="M1" s="22"/>
      <c r="N1" s="22"/>
      <c r="Q1" s="22"/>
      <c r="R1" s="22"/>
      <c r="S1" s="22"/>
      <c r="T1" s="22"/>
      <c r="U1" s="22"/>
      <c r="W1" s="22"/>
      <c r="X1" s="22"/>
      <c r="Y1" s="22"/>
      <c r="Z1" s="22"/>
      <c r="AA1" s="22"/>
      <c r="AB1" s="22"/>
      <c r="AC1" s="22"/>
      <c r="AD1" s="22"/>
      <c r="AE1" s="22"/>
      <c r="AF1" s="22"/>
      <c r="AG1" s="22"/>
      <c r="AH1" s="22"/>
      <c r="AI1" s="22"/>
      <c r="AJ1" s="22"/>
      <c r="AK1" s="22"/>
      <c r="AL1" s="22"/>
      <c r="AM1" s="22"/>
      <c r="AO1" s="22"/>
      <c r="AP1" s="22"/>
      <c r="AQ1" s="22"/>
      <c r="AR1" s="22"/>
      <c r="AS1" s="22"/>
      <c r="AT1" s="22"/>
      <c r="AU1" s="22"/>
      <c r="AV1" s="22"/>
      <c r="AW1" s="22"/>
      <c r="AX1" s="22"/>
      <c r="AY1" s="22"/>
      <c r="AZ1" s="22"/>
      <c r="BA1" s="22"/>
      <c r="BB1" s="22"/>
      <c r="BC1" s="22"/>
      <c r="BD1" s="22"/>
      <c r="BE1" s="22"/>
      <c r="BF1" s="22"/>
      <c r="BG1" s="22"/>
      <c r="BH1" s="22"/>
      <c r="BI1" s="22"/>
      <c r="BJ1" s="22"/>
      <c r="BK1" s="22"/>
      <c r="BL1" s="22"/>
      <c r="BM1" s="22"/>
      <c r="BN1" s="22"/>
      <c r="BO1" s="22"/>
      <c r="BP1" s="22"/>
    </row>
    <row r="2" spans="1:68" x14ac:dyDescent="0.3">
      <c r="A2" s="2" t="s">
        <v>173</v>
      </c>
      <c r="B2" s="2" t="s">
        <v>797</v>
      </c>
      <c r="C2" s="2" t="s">
        <v>798</v>
      </c>
      <c r="D2" s="2">
        <v>10</v>
      </c>
      <c r="F2" s="2" t="s">
        <v>799</v>
      </c>
      <c r="G2" s="65">
        <v>45221</v>
      </c>
    </row>
    <row r="3" spans="1:68" x14ac:dyDescent="0.3">
      <c r="A3" s="2" t="s">
        <v>191</v>
      </c>
      <c r="B3" s="2" t="s">
        <v>800</v>
      </c>
      <c r="C3" s="2" t="s">
        <v>798</v>
      </c>
      <c r="D3" s="2">
        <v>4</v>
      </c>
      <c r="F3" s="2" t="s">
        <v>801</v>
      </c>
      <c r="G3" s="65">
        <v>45412</v>
      </c>
    </row>
    <row r="4" spans="1:68" x14ac:dyDescent="0.3">
      <c r="A4" s="2" t="s">
        <v>191</v>
      </c>
      <c r="B4" s="2" t="s">
        <v>802</v>
      </c>
      <c r="C4" s="2" t="s">
        <v>798</v>
      </c>
      <c r="D4" s="2">
        <v>2</v>
      </c>
      <c r="F4" s="2" t="s">
        <v>801</v>
      </c>
      <c r="G4" s="65">
        <v>45207</v>
      </c>
    </row>
    <row r="5" spans="1:68" x14ac:dyDescent="0.3">
      <c r="A5" s="2" t="s">
        <v>144</v>
      </c>
      <c r="B5" s="2" t="s">
        <v>803</v>
      </c>
      <c r="C5" s="2" t="s">
        <v>804</v>
      </c>
      <c r="D5" s="68">
        <v>42.008410370320981</v>
      </c>
      <c r="F5" s="2" t="s">
        <v>805</v>
      </c>
      <c r="G5" s="65">
        <v>45222</v>
      </c>
    </row>
    <row r="6" spans="1:68" x14ac:dyDescent="0.3">
      <c r="A6" s="2" t="s">
        <v>187</v>
      </c>
      <c r="B6" s="2" t="s">
        <v>806</v>
      </c>
      <c r="C6" s="2" t="s">
        <v>804</v>
      </c>
      <c r="D6" s="68">
        <v>42.412414297633745</v>
      </c>
      <c r="F6" s="2" t="s">
        <v>805</v>
      </c>
      <c r="G6" s="65">
        <v>45207</v>
      </c>
    </row>
    <row r="7" spans="1:68" x14ac:dyDescent="0.3">
      <c r="A7" s="2" t="s">
        <v>205</v>
      </c>
      <c r="B7" s="2" t="s">
        <v>807</v>
      </c>
      <c r="C7" s="2" t="s">
        <v>804</v>
      </c>
      <c r="D7" s="68">
        <v>17.095708126595049</v>
      </c>
      <c r="F7" s="2" t="s">
        <v>801</v>
      </c>
      <c r="G7" s="65">
        <v>45215</v>
      </c>
    </row>
    <row r="8" spans="1:68" x14ac:dyDescent="0.3">
      <c r="A8" s="2" t="s">
        <v>185</v>
      </c>
      <c r="B8" s="2" t="s">
        <v>808</v>
      </c>
      <c r="C8" s="2" t="s">
        <v>804</v>
      </c>
      <c r="D8" s="68">
        <v>46.070509878948506</v>
      </c>
      <c r="F8" s="2" t="s">
        <v>805</v>
      </c>
      <c r="G8" s="65">
        <v>45221</v>
      </c>
    </row>
    <row r="9" spans="1:68" x14ac:dyDescent="0.3">
      <c r="A9" s="2" t="s">
        <v>199</v>
      </c>
      <c r="B9" s="2" t="s">
        <v>809</v>
      </c>
      <c r="C9" s="2" t="s">
        <v>804</v>
      </c>
      <c r="D9" s="68">
        <v>37.076832501182295</v>
      </c>
      <c r="F9" s="2" t="s">
        <v>799</v>
      </c>
      <c r="G9" s="65">
        <v>45211</v>
      </c>
    </row>
    <row r="10" spans="1:68" x14ac:dyDescent="0.3">
      <c r="A10" s="2" t="s">
        <v>209</v>
      </c>
      <c r="B10" s="2" t="s">
        <v>810</v>
      </c>
      <c r="C10" s="2" t="s">
        <v>804</v>
      </c>
      <c r="D10" s="68">
        <v>48.207448146942134</v>
      </c>
      <c r="F10" s="2" t="s">
        <v>805</v>
      </c>
      <c r="G10" s="65">
        <v>45207</v>
      </c>
    </row>
    <row r="11" spans="1:68" x14ac:dyDescent="0.3">
      <c r="A11" s="2" t="s">
        <v>187</v>
      </c>
      <c r="B11" s="2" t="s">
        <v>811</v>
      </c>
      <c r="C11" s="2" t="s">
        <v>804</v>
      </c>
      <c r="D11" s="68">
        <v>36.455923603075313</v>
      </c>
      <c r="F11" s="2" t="s">
        <v>799</v>
      </c>
      <c r="G11" s="65">
        <v>45211</v>
      </c>
    </row>
    <row r="12" spans="1:68" x14ac:dyDescent="0.3">
      <c r="A12" s="2" t="s">
        <v>168</v>
      </c>
      <c r="B12" s="2" t="s">
        <v>812</v>
      </c>
      <c r="C12" s="2" t="s">
        <v>804</v>
      </c>
      <c r="D12" s="68">
        <v>29.160297617287938</v>
      </c>
      <c r="F12" s="2" t="s">
        <v>799</v>
      </c>
      <c r="G12" s="65">
        <v>45430</v>
      </c>
    </row>
    <row r="13" spans="1:68" x14ac:dyDescent="0.3">
      <c r="A13" s="2" t="s">
        <v>153</v>
      </c>
      <c r="B13" s="2" t="s">
        <v>813</v>
      </c>
      <c r="C13" s="2" t="s">
        <v>804</v>
      </c>
      <c r="D13" s="68">
        <v>57.230628638515164</v>
      </c>
      <c r="F13" s="2" t="s">
        <v>805</v>
      </c>
      <c r="G13" s="65">
        <v>45222</v>
      </c>
    </row>
    <row r="14" spans="1:68" x14ac:dyDescent="0.3">
      <c r="A14" s="2" t="s">
        <v>213</v>
      </c>
      <c r="B14" s="2" t="s">
        <v>814</v>
      </c>
      <c r="C14" s="2" t="s">
        <v>804</v>
      </c>
      <c r="D14" s="68">
        <v>43.41686216632187</v>
      </c>
      <c r="F14" s="2" t="s">
        <v>805</v>
      </c>
      <c r="G14" s="65">
        <v>45424</v>
      </c>
    </row>
    <row r="15" spans="1:68" x14ac:dyDescent="0.3">
      <c r="A15" s="2" t="s">
        <v>182</v>
      </c>
      <c r="B15" s="2" t="s">
        <v>815</v>
      </c>
      <c r="C15" s="2" t="s">
        <v>804</v>
      </c>
      <c r="D15" s="68">
        <v>17.335398530248366</v>
      </c>
      <c r="F15" s="2" t="s">
        <v>801</v>
      </c>
      <c r="G15" s="65">
        <v>45218</v>
      </c>
    </row>
    <row r="16" spans="1:68" x14ac:dyDescent="0.3">
      <c r="A16" s="2" t="s">
        <v>199</v>
      </c>
      <c r="B16" s="2" t="s">
        <v>816</v>
      </c>
      <c r="C16" s="2" t="s">
        <v>804</v>
      </c>
      <c r="D16" s="68">
        <v>33.674621332083461</v>
      </c>
      <c r="F16" s="2" t="s">
        <v>799</v>
      </c>
      <c r="G16" s="65">
        <v>45418</v>
      </c>
    </row>
    <row r="17" spans="1:7" x14ac:dyDescent="0.3">
      <c r="A17" s="2" t="s">
        <v>203</v>
      </c>
      <c r="B17" s="2" t="s">
        <v>817</v>
      </c>
      <c r="C17" s="2" t="s">
        <v>804</v>
      </c>
      <c r="D17" s="68">
        <v>27.101153201740576</v>
      </c>
      <c r="F17" s="2" t="s">
        <v>799</v>
      </c>
      <c r="G17" s="65">
        <v>45225</v>
      </c>
    </row>
    <row r="18" spans="1:7" x14ac:dyDescent="0.3">
      <c r="A18" s="2" t="s">
        <v>205</v>
      </c>
      <c r="B18" s="2" t="s">
        <v>818</v>
      </c>
      <c r="C18" s="2" t="s">
        <v>804</v>
      </c>
      <c r="D18" s="68">
        <v>22.188397835714618</v>
      </c>
      <c r="F18" s="2" t="s">
        <v>799</v>
      </c>
      <c r="G18" s="65">
        <v>45426</v>
      </c>
    </row>
    <row r="19" spans="1:7" x14ac:dyDescent="0.3">
      <c r="A19" s="2" t="s">
        <v>207</v>
      </c>
      <c r="B19" s="2" t="s">
        <v>819</v>
      </c>
      <c r="C19" s="2" t="s">
        <v>804</v>
      </c>
      <c r="D19" s="68">
        <v>43.398028163457234</v>
      </c>
      <c r="F19" s="2" t="s">
        <v>805</v>
      </c>
      <c r="G19" s="65">
        <v>45186</v>
      </c>
    </row>
    <row r="20" spans="1:7" x14ac:dyDescent="0.3">
      <c r="A20" s="2" t="s">
        <v>207</v>
      </c>
      <c r="B20" s="2" t="s">
        <v>820</v>
      </c>
      <c r="C20" s="2" t="s">
        <v>804</v>
      </c>
      <c r="D20" s="68">
        <v>39.063568703685249</v>
      </c>
      <c r="F20" s="2" t="s">
        <v>799</v>
      </c>
      <c r="G20" s="65">
        <v>45199</v>
      </c>
    </row>
    <row r="21" spans="1:7" x14ac:dyDescent="0.3">
      <c r="A21" s="2" t="s">
        <v>211</v>
      </c>
      <c r="B21" s="2" t="s">
        <v>821</v>
      </c>
      <c r="C21" s="2" t="s">
        <v>804</v>
      </c>
      <c r="D21" s="68">
        <v>23.962323881870606</v>
      </c>
      <c r="F21" s="2" t="s">
        <v>799</v>
      </c>
      <c r="G21" s="65">
        <v>45228</v>
      </c>
    </row>
    <row r="22" spans="1:7" x14ac:dyDescent="0.3">
      <c r="A22" s="2" t="s">
        <v>178</v>
      </c>
      <c r="B22" s="2" t="s">
        <v>822</v>
      </c>
      <c r="C22" s="2" t="s">
        <v>798</v>
      </c>
      <c r="D22" s="2">
        <v>4</v>
      </c>
      <c r="F22" s="2" t="s">
        <v>801</v>
      </c>
      <c r="G22" s="65">
        <v>45429</v>
      </c>
    </row>
    <row r="23" spans="1:7" x14ac:dyDescent="0.3">
      <c r="A23" s="2" t="s">
        <v>176</v>
      </c>
      <c r="B23" s="2" t="s">
        <v>823</v>
      </c>
      <c r="C23" s="2" t="s">
        <v>798</v>
      </c>
      <c r="D23" s="2">
        <v>6</v>
      </c>
      <c r="F23" s="2" t="s">
        <v>801</v>
      </c>
      <c r="G23" s="65">
        <v>45429</v>
      </c>
    </row>
    <row r="24" spans="1:7" x14ac:dyDescent="0.3">
      <c r="A24" s="2" t="s">
        <v>197</v>
      </c>
      <c r="B24" s="2" t="s">
        <v>824</v>
      </c>
      <c r="C24" s="2" t="s">
        <v>804</v>
      </c>
      <c r="D24" s="2">
        <v>37</v>
      </c>
      <c r="F24" s="2" t="s">
        <v>799</v>
      </c>
      <c r="G24" s="65">
        <v>45206</v>
      </c>
    </row>
  </sheetData>
  <dataValidations count="1">
    <dataValidation allowBlank="1" showInputMessage="1" showErrorMessage="1" promptTitle="Activity ID:" prompt="This Identifier must be unique across the organization" sqref="B1" xr:uid="{62CC49AB-4EA0-45A3-A0CC-4E5DC0D5B862}"/>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6633E-090F-4D0E-9BB3-760616D2867B}">
  <sheetPr codeName="Sheet7">
    <tabColor theme="7"/>
  </sheetPr>
  <dimension ref="A1:CK2"/>
  <sheetViews>
    <sheetView workbookViewId="0">
      <selection activeCell="G4" sqref="G4"/>
    </sheetView>
  </sheetViews>
  <sheetFormatPr defaultRowHeight="14.4" x14ac:dyDescent="0.3"/>
  <cols>
    <col min="7" max="7" width="10" bestFit="1" customWidth="1"/>
  </cols>
  <sheetData>
    <row r="1" spans="1:89" s="14" customFormat="1" ht="124.2" x14ac:dyDescent="0.3">
      <c r="A1" s="15" t="s">
        <v>217</v>
      </c>
      <c r="B1" s="15" t="s">
        <v>129</v>
      </c>
      <c r="C1" s="16" t="s">
        <v>218</v>
      </c>
      <c r="D1" s="14" t="s">
        <v>219</v>
      </c>
      <c r="E1" s="17" t="s">
        <v>220</v>
      </c>
      <c r="F1" s="17" t="s">
        <v>221</v>
      </c>
      <c r="G1" s="16" t="s">
        <v>222</v>
      </c>
      <c r="H1" s="14" t="s">
        <v>223</v>
      </c>
      <c r="I1" s="14" t="s">
        <v>224</v>
      </c>
      <c r="J1" s="14" t="s">
        <v>225</v>
      </c>
      <c r="K1" s="14" t="s">
        <v>226</v>
      </c>
      <c r="L1" s="17" t="s">
        <v>227</v>
      </c>
      <c r="M1" s="17" t="s">
        <v>228</v>
      </c>
      <c r="N1" s="14" t="s">
        <v>229</v>
      </c>
      <c r="O1" s="14" t="s">
        <v>230</v>
      </c>
      <c r="P1" s="14" t="s">
        <v>231</v>
      </c>
      <c r="Q1" s="14" t="s">
        <v>232</v>
      </c>
      <c r="R1" s="14" t="s">
        <v>233</v>
      </c>
      <c r="S1" s="14" t="s">
        <v>234</v>
      </c>
      <c r="T1" s="14" t="s">
        <v>235</v>
      </c>
      <c r="U1" s="14" t="s">
        <v>236</v>
      </c>
      <c r="V1" s="14" t="s">
        <v>237</v>
      </c>
      <c r="W1" s="14" t="s">
        <v>238</v>
      </c>
      <c r="X1" s="14" t="s">
        <v>239</v>
      </c>
      <c r="Y1" s="14" t="s">
        <v>240</v>
      </c>
      <c r="Z1" s="15" t="s">
        <v>241</v>
      </c>
      <c r="AA1" s="17" t="s">
        <v>242</v>
      </c>
      <c r="AB1" s="17" t="s">
        <v>243</v>
      </c>
      <c r="AC1" s="14" t="s">
        <v>244</v>
      </c>
      <c r="AD1" s="14" t="s">
        <v>245</v>
      </c>
      <c r="AE1" s="14" t="s">
        <v>246</v>
      </c>
      <c r="AF1" s="14" t="s">
        <v>247</v>
      </c>
      <c r="AG1" s="14" t="s">
        <v>248</v>
      </c>
      <c r="AH1" s="14" t="s">
        <v>249</v>
      </c>
      <c r="AI1" s="14" t="s">
        <v>250</v>
      </c>
      <c r="AJ1" s="14" t="s">
        <v>251</v>
      </c>
      <c r="AK1" s="17" t="s">
        <v>252</v>
      </c>
      <c r="AL1" s="14" t="s">
        <v>253</v>
      </c>
      <c r="AM1" s="14" t="s">
        <v>254</v>
      </c>
      <c r="AN1" s="14" t="s">
        <v>255</v>
      </c>
      <c r="AO1" s="16" t="s">
        <v>256</v>
      </c>
      <c r="AP1" s="17" t="s">
        <v>257</v>
      </c>
      <c r="AQ1" s="14" t="s">
        <v>258</v>
      </c>
      <c r="AR1" s="17" t="s">
        <v>259</v>
      </c>
      <c r="AS1" s="14" t="s">
        <v>260</v>
      </c>
      <c r="AT1" s="17" t="s">
        <v>261</v>
      </c>
      <c r="AU1" s="14" t="s">
        <v>262</v>
      </c>
      <c r="AV1" s="14" t="s">
        <v>263</v>
      </c>
      <c r="AW1" s="14" t="s">
        <v>264</v>
      </c>
      <c r="AX1" s="17" t="s">
        <v>265</v>
      </c>
      <c r="AY1" s="14" t="s">
        <v>266</v>
      </c>
      <c r="AZ1" s="16" t="s">
        <v>267</v>
      </c>
      <c r="BA1" s="14" t="s">
        <v>268</v>
      </c>
      <c r="BB1" s="14" t="s">
        <v>269</v>
      </c>
      <c r="BC1" s="14" t="s">
        <v>270</v>
      </c>
      <c r="BD1" s="14" t="s">
        <v>271</v>
      </c>
      <c r="BE1" s="14" t="s">
        <v>272</v>
      </c>
      <c r="BF1" s="14" t="s">
        <v>273</v>
      </c>
      <c r="BG1" s="14" t="s">
        <v>274</v>
      </c>
      <c r="BH1" s="16" t="s">
        <v>275</v>
      </c>
      <c r="BI1" s="17" t="s">
        <v>276</v>
      </c>
      <c r="BJ1" s="14" t="s">
        <v>277</v>
      </c>
      <c r="BK1" s="14" t="s">
        <v>278</v>
      </c>
      <c r="BL1" s="14" t="s">
        <v>279</v>
      </c>
      <c r="BM1" s="14" t="s">
        <v>280</v>
      </c>
      <c r="BN1" s="14" t="s">
        <v>281</v>
      </c>
      <c r="BO1" s="14" t="s">
        <v>282</v>
      </c>
      <c r="BP1" s="14" t="s">
        <v>283</v>
      </c>
      <c r="BQ1" s="14" t="s">
        <v>284</v>
      </c>
      <c r="BR1" s="14" t="s">
        <v>285</v>
      </c>
      <c r="BS1" s="14" t="s">
        <v>286</v>
      </c>
      <c r="BT1" s="14" t="s">
        <v>287</v>
      </c>
      <c r="BU1" s="14" t="s">
        <v>288</v>
      </c>
      <c r="BV1" s="16" t="s">
        <v>289</v>
      </c>
      <c r="BW1" s="17" t="s">
        <v>290</v>
      </c>
      <c r="BX1" s="14" t="s">
        <v>291</v>
      </c>
      <c r="BY1" s="14" t="s">
        <v>292</v>
      </c>
      <c r="BZ1" s="14" t="s">
        <v>293</v>
      </c>
      <c r="CA1" s="14" t="s">
        <v>294</v>
      </c>
      <c r="CB1" s="17" t="s">
        <v>295</v>
      </c>
      <c r="CC1" s="14" t="s">
        <v>296</v>
      </c>
      <c r="CD1" s="14" t="s">
        <v>297</v>
      </c>
      <c r="CE1" s="14" t="s">
        <v>298</v>
      </c>
      <c r="CF1" s="14" t="s">
        <v>299</v>
      </c>
      <c r="CG1" s="14" t="s">
        <v>300</v>
      </c>
      <c r="CH1" s="14" t="s">
        <v>301</v>
      </c>
      <c r="CI1" s="14" t="s">
        <v>302</v>
      </c>
      <c r="CJ1" s="14" t="s">
        <v>303</v>
      </c>
      <c r="CK1" s="14" t="s">
        <v>304</v>
      </c>
    </row>
    <row r="2" spans="1:89" s="69" customFormat="1" ht="13.8" x14ac:dyDescent="0.3">
      <c r="A2" s="69" t="s">
        <v>117</v>
      </c>
      <c r="B2" s="69" t="s">
        <v>173</v>
      </c>
      <c r="C2" s="69" t="s">
        <v>626</v>
      </c>
      <c r="E2" s="69" t="s">
        <v>627</v>
      </c>
      <c r="F2" s="69" t="s">
        <v>628</v>
      </c>
      <c r="G2" s="70">
        <v>45221</v>
      </c>
      <c r="L2" s="69" t="s">
        <v>629</v>
      </c>
      <c r="M2" s="69" t="s">
        <v>124</v>
      </c>
      <c r="Z2" s="69" t="s">
        <v>630</v>
      </c>
      <c r="AA2" s="69" t="s">
        <v>0</v>
      </c>
      <c r="AB2" s="69" t="s">
        <v>631</v>
      </c>
      <c r="AK2" s="69" t="s">
        <v>632</v>
      </c>
      <c r="AO2" s="69">
        <v>26</v>
      </c>
      <c r="AP2" s="69" t="s">
        <v>633</v>
      </c>
      <c r="AR2" s="69" t="s">
        <v>311</v>
      </c>
      <c r="AT2" s="69" t="s">
        <v>438</v>
      </c>
      <c r="AX2" s="69" t="s">
        <v>634</v>
      </c>
      <c r="AZ2" s="69" t="s">
        <v>635</v>
      </c>
      <c r="BH2" s="69">
        <v>0.25</v>
      </c>
      <c r="BI2" s="69">
        <v>100</v>
      </c>
      <c r="BV2" s="69" t="s">
        <v>636</v>
      </c>
      <c r="BW2" s="69" t="s">
        <v>637</v>
      </c>
      <c r="CB2" s="69" t="s">
        <v>638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57322-741E-4AE1-B31B-996A13A06B03}">
  <sheetPr codeName="Sheet8">
    <tabColor theme="7"/>
  </sheetPr>
  <dimension ref="A1:BP2"/>
  <sheetViews>
    <sheetView workbookViewId="0">
      <selection activeCell="Q42" sqref="Q42"/>
    </sheetView>
  </sheetViews>
  <sheetFormatPr defaultRowHeight="14.4" x14ac:dyDescent="0.3"/>
  <cols>
    <col min="2" max="2" width="21.33203125" bestFit="1" customWidth="1"/>
  </cols>
  <sheetData>
    <row r="1" spans="1:68" s="23" customFormat="1" ht="41.4" x14ac:dyDescent="0.3">
      <c r="A1" s="20" t="s">
        <v>129</v>
      </c>
      <c r="B1" s="20" t="s">
        <v>791</v>
      </c>
      <c r="C1" s="63" t="s">
        <v>792</v>
      </c>
      <c r="D1" s="20" t="s">
        <v>793</v>
      </c>
      <c r="E1" s="21" t="s">
        <v>794</v>
      </c>
      <c r="F1" s="21" t="s">
        <v>795</v>
      </c>
      <c r="G1" s="64" t="s">
        <v>796</v>
      </c>
      <c r="H1" s="22"/>
      <c r="J1" s="22"/>
      <c r="K1" s="22"/>
      <c r="L1" s="22"/>
      <c r="M1" s="22"/>
      <c r="N1" s="22"/>
      <c r="Q1" s="22"/>
      <c r="R1" s="22"/>
      <c r="S1" s="22"/>
      <c r="T1" s="22"/>
      <c r="U1" s="22"/>
      <c r="W1" s="22"/>
      <c r="X1" s="22"/>
      <c r="Y1" s="22"/>
      <c r="Z1" s="22"/>
      <c r="AA1" s="22"/>
      <c r="AB1" s="22"/>
      <c r="AC1" s="22"/>
      <c r="AD1" s="22"/>
      <c r="AE1" s="22"/>
      <c r="AF1" s="22"/>
      <c r="AG1" s="22"/>
      <c r="AH1" s="22"/>
      <c r="AI1" s="22"/>
      <c r="AJ1" s="22"/>
      <c r="AK1" s="22"/>
      <c r="AL1" s="22"/>
      <c r="AM1" s="22"/>
      <c r="AO1" s="22"/>
      <c r="AP1" s="22"/>
      <c r="AQ1" s="22"/>
      <c r="AR1" s="22"/>
      <c r="AS1" s="22"/>
      <c r="AT1" s="22"/>
      <c r="AU1" s="22"/>
      <c r="AV1" s="22"/>
      <c r="AW1" s="22"/>
      <c r="AX1" s="22"/>
      <c r="AY1" s="22"/>
      <c r="AZ1" s="22"/>
      <c r="BA1" s="22"/>
      <c r="BB1" s="22"/>
      <c r="BC1" s="22"/>
      <c r="BD1" s="22"/>
      <c r="BE1" s="22"/>
      <c r="BF1" s="22"/>
      <c r="BG1" s="22"/>
      <c r="BH1" s="22"/>
      <c r="BI1" s="22"/>
      <c r="BJ1" s="22"/>
      <c r="BK1" s="22"/>
      <c r="BL1" s="22"/>
      <c r="BM1" s="22"/>
      <c r="BN1" s="22"/>
      <c r="BO1" s="22"/>
      <c r="BP1" s="22"/>
    </row>
    <row r="2" spans="1:68" s="69" customFormat="1" ht="13.8" x14ac:dyDescent="0.3">
      <c r="A2" s="69" t="s">
        <v>173</v>
      </c>
      <c r="B2" s="69" t="s">
        <v>797</v>
      </c>
      <c r="C2" s="69" t="s">
        <v>798</v>
      </c>
      <c r="D2" s="69">
        <v>10</v>
      </c>
      <c r="F2" s="69" t="s">
        <v>799</v>
      </c>
      <c r="G2" s="71">
        <v>45221</v>
      </c>
    </row>
  </sheetData>
  <dataValidations count="1">
    <dataValidation allowBlank="1" showInputMessage="1" showErrorMessage="1" promptTitle="Activity ID:" prompt="This Identifier must be unique across the organization" sqref="B1" xr:uid="{FB79510D-5CCC-4896-AC33-9CA63DB23739}"/>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018E3-12E4-4983-9488-57517C6CFDF1}">
  <sheetPr codeName="Sheet9" filterMode="1">
    <tabColor theme="8" tint="0.59999389629810485"/>
  </sheetPr>
  <dimension ref="A1:BF1173"/>
  <sheetViews>
    <sheetView tabSelected="1" topLeftCell="A336" workbookViewId="0">
      <selection activeCell="A1105" sqref="A1105:XFD1108"/>
    </sheetView>
  </sheetViews>
  <sheetFormatPr defaultColWidth="9" defaultRowHeight="14.4" x14ac:dyDescent="0.3"/>
  <cols>
    <col min="1" max="1" width="17.5546875" style="33" bestFit="1" customWidth="1"/>
    <col min="2" max="2" width="10.33203125" style="33" bestFit="1" customWidth="1"/>
    <col min="3" max="3" width="26.5546875" style="33" bestFit="1" customWidth="1"/>
    <col min="4" max="5" width="9" style="33"/>
    <col min="6" max="6" width="10.6640625" style="34" bestFit="1" customWidth="1"/>
    <col min="7" max="7" width="9" style="35"/>
    <col min="8" max="8" width="9" style="33"/>
    <col min="9" max="9" width="60" style="33" bestFit="1" customWidth="1"/>
    <col min="10" max="11" width="9" style="33"/>
    <col min="12" max="12" width="9" style="56"/>
    <col min="13" max="13" width="9" style="57"/>
    <col min="14" max="16384" width="9" style="56"/>
  </cols>
  <sheetData>
    <row r="1" spans="1:58" x14ac:dyDescent="0.3">
      <c r="A1" s="33" t="s">
        <v>217</v>
      </c>
      <c r="B1" s="33" t="s">
        <v>825</v>
      </c>
      <c r="C1" s="33" t="s">
        <v>826</v>
      </c>
      <c r="D1" s="33" t="s">
        <v>220</v>
      </c>
      <c r="E1" s="33" t="s">
        <v>827</v>
      </c>
      <c r="F1" s="34" t="s">
        <v>828</v>
      </c>
      <c r="G1" s="35" t="s">
        <v>829</v>
      </c>
      <c r="H1" s="33" t="s">
        <v>830</v>
      </c>
      <c r="I1" s="33" t="s">
        <v>831</v>
      </c>
      <c r="J1" s="33" t="s">
        <v>832</v>
      </c>
      <c r="K1" s="33" t="s">
        <v>833</v>
      </c>
      <c r="L1" s="56" t="s">
        <v>834</v>
      </c>
      <c r="M1" s="57" t="s">
        <v>835</v>
      </c>
      <c r="N1" s="56" t="s">
        <v>836</v>
      </c>
      <c r="O1" s="56" t="s">
        <v>837</v>
      </c>
      <c r="P1" s="56" t="s">
        <v>838</v>
      </c>
      <c r="Q1" s="56" t="s">
        <v>839</v>
      </c>
      <c r="R1" s="56" t="s">
        <v>840</v>
      </c>
      <c r="S1" s="56" t="s">
        <v>841</v>
      </c>
      <c r="T1" s="56" t="s">
        <v>842</v>
      </c>
      <c r="U1" s="56" t="s">
        <v>843</v>
      </c>
      <c r="V1" s="56" t="s">
        <v>844</v>
      </c>
      <c r="W1" s="56" t="s">
        <v>845</v>
      </c>
      <c r="X1" s="56" t="s">
        <v>846</v>
      </c>
      <c r="Y1" s="56" t="s">
        <v>847</v>
      </c>
      <c r="Z1" s="56" t="s">
        <v>848</v>
      </c>
      <c r="AA1" s="56" t="s">
        <v>849</v>
      </c>
      <c r="AB1" s="56" t="s">
        <v>850</v>
      </c>
      <c r="AC1" s="56" t="s">
        <v>851</v>
      </c>
      <c r="AD1" s="56" t="s">
        <v>852</v>
      </c>
      <c r="AE1" s="56" t="s">
        <v>853</v>
      </c>
      <c r="AF1" s="56" t="s">
        <v>854</v>
      </c>
      <c r="AG1" s="56" t="s">
        <v>855</v>
      </c>
      <c r="AH1" s="56" t="s">
        <v>856</v>
      </c>
      <c r="AI1" s="56" t="s">
        <v>857</v>
      </c>
      <c r="AJ1" s="56" t="s">
        <v>858</v>
      </c>
      <c r="AK1" s="56" t="s">
        <v>859</v>
      </c>
      <c r="AL1" s="56" t="s">
        <v>860</v>
      </c>
      <c r="AM1" s="56" t="s">
        <v>861</v>
      </c>
      <c r="AN1" s="56" t="s">
        <v>862</v>
      </c>
      <c r="AO1" s="56" t="s">
        <v>863</v>
      </c>
      <c r="AP1" s="56" t="s">
        <v>864</v>
      </c>
      <c r="AQ1" s="56" t="s">
        <v>865</v>
      </c>
      <c r="AR1" s="56" t="s">
        <v>866</v>
      </c>
      <c r="AS1" s="56" t="s">
        <v>867</v>
      </c>
      <c r="AT1" s="56" t="s">
        <v>868</v>
      </c>
      <c r="AU1" s="56" t="s">
        <v>869</v>
      </c>
      <c r="AV1" s="56" t="s">
        <v>870</v>
      </c>
      <c r="AW1" s="56" t="s">
        <v>871</v>
      </c>
      <c r="AX1" s="56" t="s">
        <v>872</v>
      </c>
      <c r="AY1" s="56" t="s">
        <v>873</v>
      </c>
      <c r="AZ1" s="56" t="s">
        <v>874</v>
      </c>
      <c r="BA1" s="56" t="s">
        <v>875</v>
      </c>
      <c r="BB1" s="56" t="s">
        <v>876</v>
      </c>
      <c r="BC1" s="56" t="s">
        <v>877</v>
      </c>
      <c r="BD1" s="56" t="s">
        <v>878</v>
      </c>
      <c r="BE1" s="56" t="s">
        <v>879</v>
      </c>
      <c r="BF1" s="56" t="s">
        <v>880</v>
      </c>
    </row>
    <row r="2" spans="1:58" hidden="1" x14ac:dyDescent="0.3">
      <c r="A2" s="2" t="s">
        <v>125</v>
      </c>
      <c r="B2" s="33" t="s">
        <v>173</v>
      </c>
      <c r="C2" s="33" t="s">
        <v>463</v>
      </c>
      <c r="D2" s="58" t="s">
        <v>306</v>
      </c>
      <c r="E2" s="33" t="s">
        <v>442</v>
      </c>
      <c r="F2" s="34">
        <v>44520</v>
      </c>
      <c r="G2" s="35">
        <v>0.41666666666424135</v>
      </c>
      <c r="H2" s="33" t="s">
        <v>318</v>
      </c>
      <c r="I2" s="33" t="s">
        <v>443</v>
      </c>
      <c r="J2" s="33">
        <v>8.5</v>
      </c>
      <c r="K2" s="33" t="s">
        <v>444</v>
      </c>
      <c r="L2" s="56" t="s">
        <v>8</v>
      </c>
      <c r="M2" s="57" t="s">
        <v>881</v>
      </c>
      <c r="N2" s="56" t="s">
        <v>882</v>
      </c>
      <c r="O2" s="56" t="s">
        <v>883</v>
      </c>
      <c r="P2" s="56" t="s">
        <v>999</v>
      </c>
      <c r="Q2" s="56" t="s">
        <v>7</v>
      </c>
      <c r="R2" s="56" t="s">
        <v>1000</v>
      </c>
      <c r="S2" s="56">
        <v>91</v>
      </c>
      <c r="T2" s="56" t="s">
        <v>886</v>
      </c>
      <c r="U2" s="56" t="s">
        <v>887</v>
      </c>
      <c r="V2" s="56" t="s">
        <v>888</v>
      </c>
      <c r="W2" s="56">
        <v>0.30480000000000002</v>
      </c>
      <c r="X2" s="56">
        <v>0.54610000000000003</v>
      </c>
      <c r="Y2" s="56">
        <v>0.33655000000000002</v>
      </c>
      <c r="Z2" s="56">
        <v>0.33655000000000002</v>
      </c>
      <c r="AA2" s="56">
        <v>0.24765000000000001</v>
      </c>
      <c r="AB2" s="56">
        <v>0.373</v>
      </c>
      <c r="AD2" s="56" t="s">
        <v>890</v>
      </c>
      <c r="AE2" s="56" t="s">
        <v>886</v>
      </c>
      <c r="AF2" s="56" t="s">
        <v>321</v>
      </c>
      <c r="AH2" s="56">
        <v>0</v>
      </c>
      <c r="AI2" s="56" t="s">
        <v>891</v>
      </c>
      <c r="AJ2" s="56" t="s">
        <v>892</v>
      </c>
      <c r="AK2" s="56" t="s">
        <v>897</v>
      </c>
      <c r="AL2" s="56" t="s">
        <v>943</v>
      </c>
      <c r="AM2" s="56" t="s">
        <v>944</v>
      </c>
      <c r="AN2" s="56" t="s">
        <v>944</v>
      </c>
      <c r="AO2" s="56" t="s">
        <v>944</v>
      </c>
      <c r="AP2" s="56" t="s">
        <v>944</v>
      </c>
      <c r="AQ2" s="56">
        <v>0</v>
      </c>
      <c r="AR2" s="56">
        <v>0</v>
      </c>
      <c r="AS2" s="56" t="s">
        <v>936</v>
      </c>
      <c r="AT2" s="56" t="s">
        <v>893</v>
      </c>
      <c r="AU2" s="56" t="s">
        <v>968</v>
      </c>
      <c r="AV2" s="56" t="s">
        <v>928</v>
      </c>
      <c r="AW2" s="56" t="s">
        <v>898</v>
      </c>
      <c r="AX2" s="56" t="s">
        <v>938</v>
      </c>
      <c r="AY2" s="56" t="s">
        <v>1001</v>
      </c>
      <c r="AZ2" s="56" t="s">
        <v>1002</v>
      </c>
      <c r="BA2" s="56" t="s">
        <v>893</v>
      </c>
      <c r="BB2" s="56" t="s">
        <v>1003</v>
      </c>
      <c r="BD2" s="56" t="s">
        <v>798</v>
      </c>
      <c r="BE2" s="56" t="s">
        <v>903</v>
      </c>
    </row>
    <row r="3" spans="1:58" hidden="1" x14ac:dyDescent="0.3">
      <c r="A3" s="2" t="s">
        <v>125</v>
      </c>
      <c r="B3" s="33" t="s">
        <v>173</v>
      </c>
      <c r="C3" s="33" t="s">
        <v>459</v>
      </c>
      <c r="D3" s="58" t="s">
        <v>306</v>
      </c>
      <c r="E3" s="33" t="s">
        <v>452</v>
      </c>
      <c r="F3" s="34">
        <v>44520</v>
      </c>
      <c r="G3" s="35">
        <v>0.41666666666424135</v>
      </c>
      <c r="H3" s="33" t="s">
        <v>318</v>
      </c>
      <c r="I3" s="33" t="s">
        <v>453</v>
      </c>
      <c r="J3" s="33">
        <v>8</v>
      </c>
      <c r="K3" s="33" t="s">
        <v>444</v>
      </c>
      <c r="L3" s="56" t="s">
        <v>8</v>
      </c>
      <c r="M3" s="57" t="s">
        <v>904</v>
      </c>
      <c r="N3" s="56" t="s">
        <v>882</v>
      </c>
      <c r="O3" s="56" t="s">
        <v>883</v>
      </c>
      <c r="P3" s="56" t="s">
        <v>999</v>
      </c>
      <c r="Q3" s="56" t="s">
        <v>7</v>
      </c>
      <c r="R3" s="56" t="s">
        <v>1000</v>
      </c>
      <c r="S3" s="56">
        <v>91</v>
      </c>
      <c r="T3" s="56" t="s">
        <v>886</v>
      </c>
      <c r="U3" s="56" t="s">
        <v>887</v>
      </c>
      <c r="V3" s="56" t="s">
        <v>888</v>
      </c>
      <c r="W3" s="56">
        <v>0.30480000000000002</v>
      </c>
      <c r="X3" s="56">
        <v>0.54610000000000003</v>
      </c>
      <c r="Y3" s="56">
        <v>0.33655000000000002</v>
      </c>
      <c r="Z3" s="56">
        <v>0.33655000000000002</v>
      </c>
      <c r="AA3" s="56">
        <v>0.24765000000000001</v>
      </c>
      <c r="AB3" s="56">
        <v>0.373</v>
      </c>
      <c r="AD3" s="56" t="s">
        <v>890</v>
      </c>
      <c r="AE3" s="56" t="s">
        <v>886</v>
      </c>
      <c r="AF3" s="56" t="s">
        <v>321</v>
      </c>
      <c r="AH3" s="56">
        <v>0</v>
      </c>
      <c r="AI3" s="56" t="s">
        <v>891</v>
      </c>
      <c r="AJ3" s="56" t="s">
        <v>892</v>
      </c>
      <c r="AK3" s="56" t="s">
        <v>897</v>
      </c>
      <c r="AL3" s="56" t="s">
        <v>943</v>
      </c>
      <c r="AM3" s="56" t="s">
        <v>944</v>
      </c>
      <c r="AN3" s="56" t="s">
        <v>944</v>
      </c>
      <c r="AO3" s="56" t="s">
        <v>944</v>
      </c>
      <c r="AP3" s="56" t="s">
        <v>944</v>
      </c>
      <c r="AQ3" s="56">
        <v>0</v>
      </c>
      <c r="AR3" s="56">
        <v>0</v>
      </c>
      <c r="AS3" s="56" t="s">
        <v>936</v>
      </c>
      <c r="AT3" s="56" t="s">
        <v>893</v>
      </c>
      <c r="AU3" s="56" t="s">
        <v>968</v>
      </c>
      <c r="AV3" s="56" t="s">
        <v>928</v>
      </c>
      <c r="AW3" s="56" t="s">
        <v>898</v>
      </c>
      <c r="AX3" s="56" t="s">
        <v>938</v>
      </c>
      <c r="AY3" s="56" t="s">
        <v>1001</v>
      </c>
      <c r="AZ3" s="56" t="s">
        <v>1002</v>
      </c>
      <c r="BA3" s="56" t="s">
        <v>893</v>
      </c>
      <c r="BB3" s="56" t="s">
        <v>1003</v>
      </c>
      <c r="BD3" s="56" t="s">
        <v>798</v>
      </c>
      <c r="BE3" s="56" t="s">
        <v>905</v>
      </c>
    </row>
    <row r="4" spans="1:58" hidden="1" x14ac:dyDescent="0.3">
      <c r="A4" s="2" t="s">
        <v>125</v>
      </c>
      <c r="B4" s="33" t="s">
        <v>168</v>
      </c>
      <c r="C4" s="33" t="s">
        <v>418</v>
      </c>
      <c r="D4" s="58" t="s">
        <v>306</v>
      </c>
      <c r="E4" s="33" t="s">
        <v>307</v>
      </c>
      <c r="F4" s="34">
        <v>44289</v>
      </c>
      <c r="G4" s="35">
        <v>0.42708333333575865</v>
      </c>
      <c r="H4" s="33" t="s">
        <v>308</v>
      </c>
      <c r="I4" s="33" t="s">
        <v>309</v>
      </c>
      <c r="J4" s="33">
        <v>0.37591999999999998</v>
      </c>
      <c r="K4" s="33" t="s">
        <v>310</v>
      </c>
      <c r="L4" s="56" t="s">
        <v>97</v>
      </c>
      <c r="M4" s="57" t="s">
        <v>906</v>
      </c>
      <c r="N4" s="56" t="s">
        <v>882</v>
      </c>
      <c r="O4" s="56" t="s">
        <v>883</v>
      </c>
      <c r="P4" s="56" t="s">
        <v>884</v>
      </c>
      <c r="Q4" s="56" t="s">
        <v>43</v>
      </c>
      <c r="R4" s="56" t="s">
        <v>885</v>
      </c>
      <c r="S4" s="56">
        <v>50</v>
      </c>
      <c r="T4" s="56" t="s">
        <v>886</v>
      </c>
      <c r="U4" s="56" t="s">
        <v>887</v>
      </c>
      <c r="V4" s="56" t="s">
        <v>888</v>
      </c>
      <c r="W4" s="56">
        <v>0.35560000000000003</v>
      </c>
      <c r="X4" s="56">
        <v>0.52070000000000005</v>
      </c>
      <c r="Y4" s="56">
        <v>0.36830000000000002</v>
      </c>
      <c r="Z4" s="56">
        <v>0.1651</v>
      </c>
      <c r="AA4" s="56">
        <v>0.46989999999999998</v>
      </c>
      <c r="AB4" s="56">
        <v>0.13</v>
      </c>
      <c r="AC4" s="56" t="s">
        <v>889</v>
      </c>
      <c r="AD4" s="56" t="s">
        <v>890</v>
      </c>
      <c r="AE4" s="56" t="s">
        <v>886</v>
      </c>
      <c r="AF4" s="56" t="s">
        <v>321</v>
      </c>
      <c r="AH4" s="56">
        <v>0</v>
      </c>
      <c r="AI4" s="56" t="s">
        <v>891</v>
      </c>
      <c r="AJ4" s="56" t="s">
        <v>892</v>
      </c>
      <c r="AK4" s="56" t="s">
        <v>893</v>
      </c>
      <c r="AL4" s="56" t="s">
        <v>894</v>
      </c>
      <c r="AT4" s="56" t="s">
        <v>895</v>
      </c>
      <c r="AU4" s="56" t="s">
        <v>896</v>
      </c>
      <c r="AV4" s="56" t="s">
        <v>897</v>
      </c>
      <c r="AW4" s="56" t="s">
        <v>898</v>
      </c>
      <c r="AX4" s="56" t="s">
        <v>899</v>
      </c>
      <c r="AY4" s="56" t="s">
        <v>900</v>
      </c>
      <c r="AZ4" s="56" t="s">
        <v>901</v>
      </c>
      <c r="BA4" s="56" t="s">
        <v>321</v>
      </c>
      <c r="BB4" s="56" t="s">
        <v>902</v>
      </c>
      <c r="BD4" s="56" t="s">
        <v>804</v>
      </c>
      <c r="BE4" s="56" t="s">
        <v>907</v>
      </c>
    </row>
    <row r="5" spans="1:58" hidden="1" x14ac:dyDescent="0.3">
      <c r="A5" s="2" t="s">
        <v>125</v>
      </c>
      <c r="B5" s="33" t="s">
        <v>168</v>
      </c>
      <c r="C5" s="33" t="s">
        <v>418</v>
      </c>
      <c r="D5" s="58" t="s">
        <v>306</v>
      </c>
      <c r="E5" s="33" t="s">
        <v>307</v>
      </c>
      <c r="F5" s="34">
        <v>44289</v>
      </c>
      <c r="G5" s="35">
        <v>0.42708333333575865</v>
      </c>
      <c r="H5" s="33" t="s">
        <v>308</v>
      </c>
      <c r="I5" s="33" t="s">
        <v>437</v>
      </c>
      <c r="J5" s="33">
        <v>13.5128</v>
      </c>
      <c r="K5" s="33" t="s">
        <v>310</v>
      </c>
      <c r="L5" s="56" t="s">
        <v>97</v>
      </c>
      <c r="M5" s="57" t="s">
        <v>908</v>
      </c>
      <c r="N5" s="56" t="s">
        <v>882</v>
      </c>
      <c r="O5" s="56" t="s">
        <v>883</v>
      </c>
      <c r="P5" s="56" t="s">
        <v>884</v>
      </c>
      <c r="Q5" s="56" t="s">
        <v>43</v>
      </c>
      <c r="R5" s="56" t="s">
        <v>885</v>
      </c>
      <c r="S5" s="56">
        <v>50</v>
      </c>
      <c r="T5" s="56" t="s">
        <v>886</v>
      </c>
      <c r="U5" s="56" t="s">
        <v>887</v>
      </c>
      <c r="V5" s="56" t="s">
        <v>888</v>
      </c>
      <c r="W5" s="56">
        <v>0.35560000000000003</v>
      </c>
      <c r="X5" s="56">
        <v>0.52070000000000005</v>
      </c>
      <c r="Y5" s="56">
        <v>0.36830000000000002</v>
      </c>
      <c r="Z5" s="56">
        <v>0.1651</v>
      </c>
      <c r="AA5" s="56">
        <v>0.46989999999999998</v>
      </c>
      <c r="AB5" s="56">
        <v>0.13</v>
      </c>
      <c r="AC5" s="56" t="s">
        <v>889</v>
      </c>
      <c r="AD5" s="56" t="s">
        <v>890</v>
      </c>
      <c r="AE5" s="56" t="s">
        <v>886</v>
      </c>
      <c r="AF5" s="56" t="s">
        <v>321</v>
      </c>
      <c r="AH5" s="56">
        <v>0</v>
      </c>
      <c r="AI5" s="56" t="s">
        <v>891</v>
      </c>
      <c r="AJ5" s="56" t="s">
        <v>892</v>
      </c>
      <c r="AK5" s="56" t="s">
        <v>893</v>
      </c>
      <c r="AL5" s="56" t="s">
        <v>894</v>
      </c>
      <c r="AT5" s="56" t="s">
        <v>895</v>
      </c>
      <c r="AU5" s="56" t="s">
        <v>896</v>
      </c>
      <c r="AV5" s="56" t="s">
        <v>897</v>
      </c>
      <c r="AW5" s="56" t="s">
        <v>898</v>
      </c>
      <c r="AX5" s="56" t="s">
        <v>899</v>
      </c>
      <c r="AY5" s="56" t="s">
        <v>900</v>
      </c>
      <c r="AZ5" s="56" t="s">
        <v>901</v>
      </c>
      <c r="BA5" s="56" t="s">
        <v>321</v>
      </c>
      <c r="BB5" s="56" t="s">
        <v>902</v>
      </c>
      <c r="BD5" s="56" t="s">
        <v>804</v>
      </c>
      <c r="BE5" s="56" t="s">
        <v>907</v>
      </c>
    </row>
    <row r="6" spans="1:58" hidden="1" x14ac:dyDescent="0.3">
      <c r="A6" s="2" t="s">
        <v>125</v>
      </c>
      <c r="B6" s="33" t="s">
        <v>168</v>
      </c>
      <c r="C6" s="33" t="s">
        <v>573</v>
      </c>
      <c r="D6" s="58" t="s">
        <v>317</v>
      </c>
      <c r="E6" s="33" t="s">
        <v>307</v>
      </c>
      <c r="F6" s="34">
        <v>44289</v>
      </c>
      <c r="G6" s="35">
        <v>0.42708333333575865</v>
      </c>
      <c r="H6" s="33" t="s">
        <v>308</v>
      </c>
      <c r="I6" s="33" t="s">
        <v>366</v>
      </c>
      <c r="J6" s="33" t="s">
        <v>382</v>
      </c>
      <c r="K6" s="33" t="s">
        <v>321</v>
      </c>
      <c r="L6" s="56" t="s">
        <v>97</v>
      </c>
      <c r="M6" s="57" t="s">
        <v>909</v>
      </c>
      <c r="N6" s="56" t="s">
        <v>882</v>
      </c>
      <c r="O6" s="56" t="s">
        <v>883</v>
      </c>
      <c r="P6" s="56" t="s">
        <v>884</v>
      </c>
      <c r="Q6" s="56" t="s">
        <v>43</v>
      </c>
      <c r="R6" s="56" t="s">
        <v>885</v>
      </c>
      <c r="S6" s="56">
        <v>50</v>
      </c>
      <c r="T6" s="56" t="s">
        <v>886</v>
      </c>
      <c r="U6" s="56" t="s">
        <v>887</v>
      </c>
      <c r="V6" s="56" t="s">
        <v>888</v>
      </c>
      <c r="W6" s="56">
        <v>0.35560000000000003</v>
      </c>
      <c r="X6" s="56">
        <v>0.52070000000000005</v>
      </c>
      <c r="Y6" s="56">
        <v>0.36830000000000002</v>
      </c>
      <c r="Z6" s="56">
        <v>0.1651</v>
      </c>
      <c r="AA6" s="56">
        <v>0.46989999999999998</v>
      </c>
      <c r="AB6" s="56">
        <v>0.13</v>
      </c>
      <c r="AC6" s="56" t="s">
        <v>889</v>
      </c>
      <c r="AD6" s="56" t="s">
        <v>890</v>
      </c>
      <c r="AE6" s="56" t="s">
        <v>886</v>
      </c>
      <c r="AF6" s="56" t="s">
        <v>321</v>
      </c>
      <c r="AH6" s="56">
        <v>0</v>
      </c>
      <c r="AI6" s="56" t="s">
        <v>891</v>
      </c>
      <c r="AJ6" s="56" t="s">
        <v>892</v>
      </c>
      <c r="AK6" s="56" t="s">
        <v>893</v>
      </c>
      <c r="AL6" s="56" t="s">
        <v>894</v>
      </c>
      <c r="AT6" s="56" t="s">
        <v>895</v>
      </c>
      <c r="AU6" s="56" t="s">
        <v>896</v>
      </c>
      <c r="AV6" s="56" t="s">
        <v>897</v>
      </c>
      <c r="AW6" s="56" t="s">
        <v>898</v>
      </c>
      <c r="AX6" s="56" t="s">
        <v>899</v>
      </c>
      <c r="AY6" s="56" t="s">
        <v>900</v>
      </c>
      <c r="AZ6" s="56" t="s">
        <v>901</v>
      </c>
      <c r="BA6" s="56" t="s">
        <v>321</v>
      </c>
      <c r="BB6" s="56" t="s">
        <v>902</v>
      </c>
      <c r="BD6" s="56" t="s">
        <v>804</v>
      </c>
      <c r="BE6" s="56" t="s">
        <v>910</v>
      </c>
    </row>
    <row r="7" spans="1:58" hidden="1" x14ac:dyDescent="0.3">
      <c r="A7" s="2" t="s">
        <v>125</v>
      </c>
      <c r="B7" s="33" t="s">
        <v>168</v>
      </c>
      <c r="C7" s="33" t="s">
        <v>573</v>
      </c>
      <c r="D7" s="58" t="s">
        <v>317</v>
      </c>
      <c r="E7" s="33" t="s">
        <v>307</v>
      </c>
      <c r="F7" s="34">
        <v>44289</v>
      </c>
      <c r="G7" s="35">
        <v>0.42708333333575865</v>
      </c>
      <c r="H7" s="33" t="s">
        <v>308</v>
      </c>
      <c r="I7" s="33" t="s">
        <v>367</v>
      </c>
      <c r="J7" s="33" t="s">
        <v>388</v>
      </c>
      <c r="K7" s="33" t="s">
        <v>321</v>
      </c>
      <c r="L7" s="56" t="s">
        <v>97</v>
      </c>
      <c r="M7" s="57" t="s">
        <v>911</v>
      </c>
      <c r="N7" s="56" t="s">
        <v>882</v>
      </c>
      <c r="O7" s="56" t="s">
        <v>883</v>
      </c>
      <c r="P7" s="56" t="s">
        <v>884</v>
      </c>
      <c r="Q7" s="56" t="s">
        <v>43</v>
      </c>
      <c r="R7" s="56" t="s">
        <v>885</v>
      </c>
      <c r="S7" s="56">
        <v>50</v>
      </c>
      <c r="T7" s="56" t="s">
        <v>886</v>
      </c>
      <c r="U7" s="56" t="s">
        <v>887</v>
      </c>
      <c r="V7" s="56" t="s">
        <v>888</v>
      </c>
      <c r="W7" s="56">
        <v>0.35560000000000003</v>
      </c>
      <c r="X7" s="56">
        <v>0.52070000000000005</v>
      </c>
      <c r="Y7" s="56">
        <v>0.36830000000000002</v>
      </c>
      <c r="Z7" s="56">
        <v>0.1651</v>
      </c>
      <c r="AA7" s="56">
        <v>0.46989999999999998</v>
      </c>
      <c r="AB7" s="56">
        <v>0.13</v>
      </c>
      <c r="AC7" s="56" t="s">
        <v>889</v>
      </c>
      <c r="AD7" s="56" t="s">
        <v>890</v>
      </c>
      <c r="AE7" s="56" t="s">
        <v>886</v>
      </c>
      <c r="AF7" s="56" t="s">
        <v>321</v>
      </c>
      <c r="AH7" s="56">
        <v>0</v>
      </c>
      <c r="AI7" s="56" t="s">
        <v>891</v>
      </c>
      <c r="AJ7" s="56" t="s">
        <v>892</v>
      </c>
      <c r="AK7" s="56" t="s">
        <v>893</v>
      </c>
      <c r="AL7" s="56" t="s">
        <v>894</v>
      </c>
      <c r="AT7" s="56" t="s">
        <v>895</v>
      </c>
      <c r="AU7" s="56" t="s">
        <v>896</v>
      </c>
      <c r="AV7" s="56" t="s">
        <v>897</v>
      </c>
      <c r="AW7" s="56" t="s">
        <v>898</v>
      </c>
      <c r="AX7" s="56" t="s">
        <v>899</v>
      </c>
      <c r="AY7" s="56" t="s">
        <v>900</v>
      </c>
      <c r="AZ7" s="56" t="s">
        <v>901</v>
      </c>
      <c r="BA7" s="56" t="s">
        <v>321</v>
      </c>
      <c r="BB7" s="56" t="s">
        <v>902</v>
      </c>
      <c r="BD7" s="56" t="s">
        <v>804</v>
      </c>
      <c r="BE7" s="56" t="s">
        <v>910</v>
      </c>
    </row>
    <row r="8" spans="1:58" hidden="1" x14ac:dyDescent="0.3">
      <c r="A8" s="2" t="s">
        <v>125</v>
      </c>
      <c r="B8" s="33" t="s">
        <v>168</v>
      </c>
      <c r="C8" s="33" t="s">
        <v>573</v>
      </c>
      <c r="D8" s="58" t="s">
        <v>317</v>
      </c>
      <c r="E8" s="33" t="s">
        <v>307</v>
      </c>
      <c r="F8" s="34">
        <v>44289</v>
      </c>
      <c r="G8" s="35">
        <v>0.42708333333575865</v>
      </c>
      <c r="H8" s="33" t="s">
        <v>308</v>
      </c>
      <c r="I8" s="33" t="s">
        <v>369</v>
      </c>
      <c r="J8" s="33" t="s">
        <v>400</v>
      </c>
      <c r="K8" s="33" t="s">
        <v>321</v>
      </c>
      <c r="L8" s="56" t="s">
        <v>97</v>
      </c>
      <c r="M8" s="57" t="s">
        <v>912</v>
      </c>
      <c r="N8" s="56" t="s">
        <v>882</v>
      </c>
      <c r="O8" s="56" t="s">
        <v>883</v>
      </c>
      <c r="P8" s="56" t="s">
        <v>884</v>
      </c>
      <c r="Q8" s="56" t="s">
        <v>43</v>
      </c>
      <c r="R8" s="56" t="s">
        <v>885</v>
      </c>
      <c r="S8" s="56">
        <v>50</v>
      </c>
      <c r="T8" s="56" t="s">
        <v>886</v>
      </c>
      <c r="U8" s="56" t="s">
        <v>887</v>
      </c>
      <c r="V8" s="56" t="s">
        <v>888</v>
      </c>
      <c r="W8" s="56">
        <v>0.35560000000000003</v>
      </c>
      <c r="X8" s="56">
        <v>0.52070000000000005</v>
      </c>
      <c r="Y8" s="56">
        <v>0.36830000000000002</v>
      </c>
      <c r="Z8" s="56">
        <v>0.1651</v>
      </c>
      <c r="AA8" s="56">
        <v>0.46989999999999998</v>
      </c>
      <c r="AB8" s="56">
        <v>0.13</v>
      </c>
      <c r="AC8" s="56" t="s">
        <v>889</v>
      </c>
      <c r="AD8" s="56" t="s">
        <v>890</v>
      </c>
      <c r="AE8" s="56" t="s">
        <v>886</v>
      </c>
      <c r="AF8" s="56" t="s">
        <v>321</v>
      </c>
      <c r="AH8" s="56">
        <v>0</v>
      </c>
      <c r="AI8" s="56" t="s">
        <v>891</v>
      </c>
      <c r="AJ8" s="56" t="s">
        <v>892</v>
      </c>
      <c r="AK8" s="56" t="s">
        <v>893</v>
      </c>
      <c r="AL8" s="56" t="s">
        <v>894</v>
      </c>
      <c r="AT8" s="56" t="s">
        <v>895</v>
      </c>
      <c r="AU8" s="56" t="s">
        <v>896</v>
      </c>
      <c r="AV8" s="56" t="s">
        <v>897</v>
      </c>
      <c r="AW8" s="56" t="s">
        <v>898</v>
      </c>
      <c r="AX8" s="56" t="s">
        <v>899</v>
      </c>
      <c r="AY8" s="56" t="s">
        <v>900</v>
      </c>
      <c r="AZ8" s="56" t="s">
        <v>901</v>
      </c>
      <c r="BA8" s="56" t="s">
        <v>321</v>
      </c>
      <c r="BB8" s="56" t="s">
        <v>902</v>
      </c>
      <c r="BD8" s="56" t="s">
        <v>804</v>
      </c>
      <c r="BE8" s="56" t="s">
        <v>910</v>
      </c>
    </row>
    <row r="9" spans="1:58" hidden="1" x14ac:dyDescent="0.3">
      <c r="A9" s="2" t="s">
        <v>125</v>
      </c>
      <c r="B9" s="33" t="s">
        <v>168</v>
      </c>
      <c r="C9" s="33" t="s">
        <v>573</v>
      </c>
      <c r="D9" s="58" t="s">
        <v>317</v>
      </c>
      <c r="E9" s="33" t="s">
        <v>307</v>
      </c>
      <c r="F9" s="34">
        <v>44289</v>
      </c>
      <c r="G9" s="35">
        <v>0.42708333333575865</v>
      </c>
      <c r="H9" s="33" t="s">
        <v>308</v>
      </c>
      <c r="I9" s="33" t="s">
        <v>375</v>
      </c>
      <c r="J9" s="33" t="s">
        <v>400</v>
      </c>
      <c r="K9" s="33" t="s">
        <v>321</v>
      </c>
      <c r="L9" s="56" t="s">
        <v>97</v>
      </c>
      <c r="M9" s="57" t="s">
        <v>913</v>
      </c>
      <c r="N9" s="56" t="s">
        <v>882</v>
      </c>
      <c r="O9" s="56" t="s">
        <v>883</v>
      </c>
      <c r="P9" s="56" t="s">
        <v>884</v>
      </c>
      <c r="Q9" s="56" t="s">
        <v>43</v>
      </c>
      <c r="R9" s="56" t="s">
        <v>885</v>
      </c>
      <c r="S9" s="56">
        <v>50</v>
      </c>
      <c r="T9" s="56" t="s">
        <v>886</v>
      </c>
      <c r="U9" s="56" t="s">
        <v>887</v>
      </c>
      <c r="V9" s="56" t="s">
        <v>888</v>
      </c>
      <c r="W9" s="56">
        <v>0.35560000000000003</v>
      </c>
      <c r="X9" s="56">
        <v>0.52070000000000005</v>
      </c>
      <c r="Y9" s="56">
        <v>0.36830000000000002</v>
      </c>
      <c r="Z9" s="56">
        <v>0.1651</v>
      </c>
      <c r="AA9" s="56">
        <v>0.46989999999999998</v>
      </c>
      <c r="AB9" s="56">
        <v>0.13</v>
      </c>
      <c r="AC9" s="56" t="s">
        <v>889</v>
      </c>
      <c r="AD9" s="56" t="s">
        <v>890</v>
      </c>
      <c r="AE9" s="56" t="s">
        <v>886</v>
      </c>
      <c r="AF9" s="56" t="s">
        <v>321</v>
      </c>
      <c r="AH9" s="56">
        <v>0</v>
      </c>
      <c r="AI9" s="56" t="s">
        <v>891</v>
      </c>
      <c r="AJ9" s="56" t="s">
        <v>892</v>
      </c>
      <c r="AK9" s="56" t="s">
        <v>893</v>
      </c>
      <c r="AL9" s="56" t="s">
        <v>894</v>
      </c>
      <c r="AT9" s="56" t="s">
        <v>895</v>
      </c>
      <c r="AU9" s="56" t="s">
        <v>896</v>
      </c>
      <c r="AV9" s="56" t="s">
        <v>897</v>
      </c>
      <c r="AW9" s="56" t="s">
        <v>898</v>
      </c>
      <c r="AX9" s="56" t="s">
        <v>899</v>
      </c>
      <c r="AY9" s="56" t="s">
        <v>900</v>
      </c>
      <c r="AZ9" s="56" t="s">
        <v>901</v>
      </c>
      <c r="BA9" s="56" t="s">
        <v>321</v>
      </c>
      <c r="BB9" s="56" t="s">
        <v>902</v>
      </c>
      <c r="BD9" s="56" t="s">
        <v>804</v>
      </c>
      <c r="BE9" s="56" t="s">
        <v>910</v>
      </c>
    </row>
    <row r="10" spans="1:58" hidden="1" x14ac:dyDescent="0.3">
      <c r="A10" s="2" t="s">
        <v>125</v>
      </c>
      <c r="B10" s="33" t="s">
        <v>168</v>
      </c>
      <c r="C10" s="33" t="s">
        <v>573</v>
      </c>
      <c r="D10" s="58" t="s">
        <v>317</v>
      </c>
      <c r="E10" s="33" t="s">
        <v>307</v>
      </c>
      <c r="F10" s="34">
        <v>44289</v>
      </c>
      <c r="G10" s="35">
        <v>0.42708333333575865</v>
      </c>
      <c r="H10" s="33" t="s">
        <v>308</v>
      </c>
      <c r="I10" s="33" t="s">
        <v>373</v>
      </c>
      <c r="J10" s="33" t="s">
        <v>344</v>
      </c>
      <c r="K10" s="33" t="s">
        <v>321</v>
      </c>
      <c r="L10" s="56" t="s">
        <v>97</v>
      </c>
      <c r="M10" s="57" t="s">
        <v>914</v>
      </c>
      <c r="N10" s="56" t="s">
        <v>882</v>
      </c>
      <c r="O10" s="56" t="s">
        <v>883</v>
      </c>
      <c r="P10" s="56" t="s">
        <v>884</v>
      </c>
      <c r="Q10" s="56" t="s">
        <v>43</v>
      </c>
      <c r="R10" s="56" t="s">
        <v>885</v>
      </c>
      <c r="S10" s="56">
        <v>50</v>
      </c>
      <c r="T10" s="56" t="s">
        <v>886</v>
      </c>
      <c r="U10" s="56" t="s">
        <v>887</v>
      </c>
      <c r="V10" s="56" t="s">
        <v>888</v>
      </c>
      <c r="W10" s="56">
        <v>0.35560000000000003</v>
      </c>
      <c r="X10" s="56">
        <v>0.52070000000000005</v>
      </c>
      <c r="Y10" s="56">
        <v>0.36830000000000002</v>
      </c>
      <c r="Z10" s="56">
        <v>0.1651</v>
      </c>
      <c r="AA10" s="56">
        <v>0.46989999999999998</v>
      </c>
      <c r="AB10" s="56">
        <v>0.13</v>
      </c>
      <c r="AC10" s="56" t="s">
        <v>889</v>
      </c>
      <c r="AD10" s="56" t="s">
        <v>890</v>
      </c>
      <c r="AE10" s="56" t="s">
        <v>886</v>
      </c>
      <c r="AF10" s="56" t="s">
        <v>321</v>
      </c>
      <c r="AH10" s="56">
        <v>0</v>
      </c>
      <c r="AI10" s="56" t="s">
        <v>891</v>
      </c>
      <c r="AJ10" s="56" t="s">
        <v>892</v>
      </c>
      <c r="AK10" s="56" t="s">
        <v>893</v>
      </c>
      <c r="AL10" s="56" t="s">
        <v>894</v>
      </c>
      <c r="AT10" s="56" t="s">
        <v>895</v>
      </c>
      <c r="AU10" s="56" t="s">
        <v>896</v>
      </c>
      <c r="AV10" s="56" t="s">
        <v>897</v>
      </c>
      <c r="AW10" s="56" t="s">
        <v>898</v>
      </c>
      <c r="AX10" s="56" t="s">
        <v>899</v>
      </c>
      <c r="AY10" s="56" t="s">
        <v>900</v>
      </c>
      <c r="AZ10" s="56" t="s">
        <v>901</v>
      </c>
      <c r="BA10" s="56" t="s">
        <v>321</v>
      </c>
      <c r="BB10" s="56" t="s">
        <v>902</v>
      </c>
      <c r="BD10" s="56" t="s">
        <v>804</v>
      </c>
      <c r="BE10" s="56" t="s">
        <v>910</v>
      </c>
    </row>
    <row r="11" spans="1:58" hidden="1" x14ac:dyDescent="0.3">
      <c r="A11" s="2" t="s">
        <v>125</v>
      </c>
      <c r="B11" s="33" t="s">
        <v>168</v>
      </c>
      <c r="C11" s="33" t="s">
        <v>573</v>
      </c>
      <c r="D11" s="58" t="s">
        <v>317</v>
      </c>
      <c r="E11" s="33" t="s">
        <v>307</v>
      </c>
      <c r="F11" s="34">
        <v>44289</v>
      </c>
      <c r="G11" s="35">
        <v>0.42708333333575865</v>
      </c>
      <c r="H11" s="33" t="s">
        <v>308</v>
      </c>
      <c r="I11" s="33" t="s">
        <v>365</v>
      </c>
      <c r="J11" s="33" t="s">
        <v>325</v>
      </c>
      <c r="K11" s="33" t="s">
        <v>321</v>
      </c>
      <c r="L11" s="56" t="s">
        <v>97</v>
      </c>
      <c r="M11" s="57" t="s">
        <v>915</v>
      </c>
      <c r="N11" s="56" t="s">
        <v>882</v>
      </c>
      <c r="O11" s="56" t="s">
        <v>883</v>
      </c>
      <c r="P11" s="56" t="s">
        <v>884</v>
      </c>
      <c r="Q11" s="56" t="s">
        <v>43</v>
      </c>
      <c r="R11" s="56" t="s">
        <v>885</v>
      </c>
      <c r="S11" s="56">
        <v>50</v>
      </c>
      <c r="T11" s="56" t="s">
        <v>886</v>
      </c>
      <c r="U11" s="56" t="s">
        <v>887</v>
      </c>
      <c r="V11" s="56" t="s">
        <v>888</v>
      </c>
      <c r="W11" s="56">
        <v>0.35560000000000003</v>
      </c>
      <c r="X11" s="56">
        <v>0.52070000000000005</v>
      </c>
      <c r="Y11" s="56">
        <v>0.36830000000000002</v>
      </c>
      <c r="Z11" s="56">
        <v>0.1651</v>
      </c>
      <c r="AA11" s="56">
        <v>0.46989999999999998</v>
      </c>
      <c r="AB11" s="56">
        <v>0.13</v>
      </c>
      <c r="AC11" s="56" t="s">
        <v>889</v>
      </c>
      <c r="AD11" s="56" t="s">
        <v>890</v>
      </c>
      <c r="AE11" s="56" t="s">
        <v>886</v>
      </c>
      <c r="AF11" s="56" t="s">
        <v>321</v>
      </c>
      <c r="AH11" s="56">
        <v>0</v>
      </c>
      <c r="AI11" s="56" t="s">
        <v>891</v>
      </c>
      <c r="AJ11" s="56" t="s">
        <v>892</v>
      </c>
      <c r="AK11" s="56" t="s">
        <v>893</v>
      </c>
      <c r="AL11" s="56" t="s">
        <v>894</v>
      </c>
      <c r="AT11" s="56" t="s">
        <v>895</v>
      </c>
      <c r="AU11" s="56" t="s">
        <v>896</v>
      </c>
      <c r="AV11" s="56" t="s">
        <v>897</v>
      </c>
      <c r="AW11" s="56" t="s">
        <v>898</v>
      </c>
      <c r="AX11" s="56" t="s">
        <v>899</v>
      </c>
      <c r="AY11" s="56" t="s">
        <v>900</v>
      </c>
      <c r="AZ11" s="56" t="s">
        <v>901</v>
      </c>
      <c r="BA11" s="56" t="s">
        <v>321</v>
      </c>
      <c r="BB11" s="56" t="s">
        <v>902</v>
      </c>
      <c r="BD11" s="56" t="s">
        <v>804</v>
      </c>
      <c r="BE11" s="56" t="s">
        <v>910</v>
      </c>
    </row>
    <row r="12" spans="1:58" hidden="1" x14ac:dyDescent="0.3">
      <c r="A12" s="2" t="s">
        <v>125</v>
      </c>
      <c r="B12" s="33" t="s">
        <v>168</v>
      </c>
      <c r="C12" s="33" t="s">
        <v>573</v>
      </c>
      <c r="D12" s="58" t="s">
        <v>317</v>
      </c>
      <c r="E12" s="33" t="s">
        <v>307</v>
      </c>
      <c r="F12" s="34">
        <v>44289</v>
      </c>
      <c r="G12" s="35">
        <v>0.42708333333575865</v>
      </c>
      <c r="H12" s="33" t="s">
        <v>308</v>
      </c>
      <c r="I12" s="33" t="s">
        <v>368</v>
      </c>
      <c r="J12" s="33" t="s">
        <v>345</v>
      </c>
      <c r="K12" s="33" t="s">
        <v>321</v>
      </c>
      <c r="L12" s="56" t="s">
        <v>97</v>
      </c>
      <c r="M12" s="57" t="s">
        <v>916</v>
      </c>
      <c r="N12" s="56" t="s">
        <v>882</v>
      </c>
      <c r="O12" s="56" t="s">
        <v>883</v>
      </c>
      <c r="P12" s="56" t="s">
        <v>884</v>
      </c>
      <c r="Q12" s="56" t="s">
        <v>43</v>
      </c>
      <c r="R12" s="56" t="s">
        <v>885</v>
      </c>
      <c r="S12" s="56">
        <v>50</v>
      </c>
      <c r="T12" s="56" t="s">
        <v>886</v>
      </c>
      <c r="U12" s="56" t="s">
        <v>887</v>
      </c>
      <c r="V12" s="56" t="s">
        <v>888</v>
      </c>
      <c r="W12" s="56">
        <v>0.35560000000000003</v>
      </c>
      <c r="X12" s="56">
        <v>0.52070000000000005</v>
      </c>
      <c r="Y12" s="56">
        <v>0.36830000000000002</v>
      </c>
      <c r="Z12" s="56">
        <v>0.1651</v>
      </c>
      <c r="AA12" s="56">
        <v>0.46989999999999998</v>
      </c>
      <c r="AB12" s="56">
        <v>0.13</v>
      </c>
      <c r="AC12" s="56" t="s">
        <v>889</v>
      </c>
      <c r="AD12" s="56" t="s">
        <v>890</v>
      </c>
      <c r="AE12" s="56" t="s">
        <v>886</v>
      </c>
      <c r="AF12" s="56" t="s">
        <v>321</v>
      </c>
      <c r="AH12" s="56">
        <v>0</v>
      </c>
      <c r="AI12" s="56" t="s">
        <v>891</v>
      </c>
      <c r="AJ12" s="56" t="s">
        <v>892</v>
      </c>
      <c r="AK12" s="56" t="s">
        <v>893</v>
      </c>
      <c r="AL12" s="56" t="s">
        <v>894</v>
      </c>
      <c r="AT12" s="56" t="s">
        <v>895</v>
      </c>
      <c r="AU12" s="56" t="s">
        <v>896</v>
      </c>
      <c r="AV12" s="56" t="s">
        <v>897</v>
      </c>
      <c r="AW12" s="56" t="s">
        <v>898</v>
      </c>
      <c r="AX12" s="56" t="s">
        <v>899</v>
      </c>
      <c r="AY12" s="56" t="s">
        <v>900</v>
      </c>
      <c r="AZ12" s="56" t="s">
        <v>901</v>
      </c>
      <c r="BA12" s="56" t="s">
        <v>321</v>
      </c>
      <c r="BB12" s="56" t="s">
        <v>902</v>
      </c>
      <c r="BD12" s="56" t="s">
        <v>804</v>
      </c>
      <c r="BE12" s="56" t="s">
        <v>910</v>
      </c>
    </row>
    <row r="13" spans="1:58" hidden="1" x14ac:dyDescent="0.3">
      <c r="A13" s="2" t="s">
        <v>125</v>
      </c>
      <c r="B13" s="33" t="s">
        <v>168</v>
      </c>
      <c r="C13" s="33" t="s">
        <v>573</v>
      </c>
      <c r="D13" s="58" t="s">
        <v>317</v>
      </c>
      <c r="E13" s="33" t="s">
        <v>307</v>
      </c>
      <c r="F13" s="34">
        <v>44289</v>
      </c>
      <c r="G13" s="35">
        <v>0.42708333333575865</v>
      </c>
      <c r="H13" s="33" t="s">
        <v>308</v>
      </c>
      <c r="I13" s="33" t="s">
        <v>363</v>
      </c>
      <c r="J13" s="33" t="s">
        <v>345</v>
      </c>
      <c r="K13" s="33" t="s">
        <v>321</v>
      </c>
      <c r="L13" s="56" t="s">
        <v>97</v>
      </c>
      <c r="M13" s="57" t="s">
        <v>917</v>
      </c>
      <c r="N13" s="56" t="s">
        <v>882</v>
      </c>
      <c r="O13" s="56" t="s">
        <v>883</v>
      </c>
      <c r="P13" s="56" t="s">
        <v>884</v>
      </c>
      <c r="Q13" s="56" t="s">
        <v>43</v>
      </c>
      <c r="R13" s="56" t="s">
        <v>885</v>
      </c>
      <c r="S13" s="56">
        <v>50</v>
      </c>
      <c r="T13" s="56" t="s">
        <v>886</v>
      </c>
      <c r="U13" s="56" t="s">
        <v>887</v>
      </c>
      <c r="V13" s="56" t="s">
        <v>888</v>
      </c>
      <c r="W13" s="56">
        <v>0.35560000000000003</v>
      </c>
      <c r="X13" s="56">
        <v>0.52070000000000005</v>
      </c>
      <c r="Y13" s="56">
        <v>0.36830000000000002</v>
      </c>
      <c r="Z13" s="56">
        <v>0.1651</v>
      </c>
      <c r="AA13" s="56">
        <v>0.46989999999999998</v>
      </c>
      <c r="AB13" s="56">
        <v>0.13</v>
      </c>
      <c r="AC13" s="56" t="s">
        <v>889</v>
      </c>
      <c r="AD13" s="56" t="s">
        <v>890</v>
      </c>
      <c r="AE13" s="56" t="s">
        <v>886</v>
      </c>
      <c r="AF13" s="56" t="s">
        <v>321</v>
      </c>
      <c r="AH13" s="56">
        <v>0</v>
      </c>
      <c r="AI13" s="56" t="s">
        <v>891</v>
      </c>
      <c r="AJ13" s="56" t="s">
        <v>892</v>
      </c>
      <c r="AK13" s="56" t="s">
        <v>893</v>
      </c>
      <c r="AL13" s="56" t="s">
        <v>894</v>
      </c>
      <c r="AT13" s="56" t="s">
        <v>895</v>
      </c>
      <c r="AU13" s="56" t="s">
        <v>896</v>
      </c>
      <c r="AV13" s="56" t="s">
        <v>897</v>
      </c>
      <c r="AW13" s="56" t="s">
        <v>898</v>
      </c>
      <c r="AX13" s="56" t="s">
        <v>899</v>
      </c>
      <c r="AY13" s="56" t="s">
        <v>900</v>
      </c>
      <c r="AZ13" s="56" t="s">
        <v>901</v>
      </c>
      <c r="BA13" s="56" t="s">
        <v>321</v>
      </c>
      <c r="BB13" s="56" t="s">
        <v>902</v>
      </c>
      <c r="BD13" s="56" t="s">
        <v>804</v>
      </c>
      <c r="BE13" s="56" t="s">
        <v>910</v>
      </c>
    </row>
    <row r="14" spans="1:58" hidden="1" x14ac:dyDescent="0.3">
      <c r="A14" s="2" t="s">
        <v>125</v>
      </c>
      <c r="B14" s="33" t="s">
        <v>168</v>
      </c>
      <c r="C14" s="33" t="s">
        <v>573</v>
      </c>
      <c r="D14" s="58" t="s">
        <v>317</v>
      </c>
      <c r="E14" s="33" t="s">
        <v>307</v>
      </c>
      <c r="F14" s="34">
        <v>44289</v>
      </c>
      <c r="G14" s="35">
        <v>0.42708333333575865</v>
      </c>
      <c r="H14" s="33" t="s">
        <v>308</v>
      </c>
      <c r="I14" s="33" t="s">
        <v>364</v>
      </c>
      <c r="J14" s="33">
        <v>14</v>
      </c>
      <c r="K14" s="33" t="s">
        <v>321</v>
      </c>
      <c r="L14" s="56" t="s">
        <v>97</v>
      </c>
      <c r="M14" s="57" t="s">
        <v>918</v>
      </c>
      <c r="N14" s="56" t="s">
        <v>882</v>
      </c>
      <c r="O14" s="56" t="s">
        <v>883</v>
      </c>
      <c r="P14" s="56" t="s">
        <v>884</v>
      </c>
      <c r="Q14" s="56" t="s">
        <v>43</v>
      </c>
      <c r="R14" s="56" t="s">
        <v>885</v>
      </c>
      <c r="S14" s="56">
        <v>50</v>
      </c>
      <c r="T14" s="56" t="s">
        <v>886</v>
      </c>
      <c r="U14" s="56" t="s">
        <v>887</v>
      </c>
      <c r="V14" s="56" t="s">
        <v>888</v>
      </c>
      <c r="W14" s="56">
        <v>0.35560000000000003</v>
      </c>
      <c r="X14" s="56">
        <v>0.52070000000000005</v>
      </c>
      <c r="Y14" s="56">
        <v>0.36830000000000002</v>
      </c>
      <c r="Z14" s="56">
        <v>0.1651</v>
      </c>
      <c r="AA14" s="56">
        <v>0.46989999999999998</v>
      </c>
      <c r="AB14" s="56">
        <v>0.13</v>
      </c>
      <c r="AC14" s="56" t="s">
        <v>889</v>
      </c>
      <c r="AD14" s="56" t="s">
        <v>890</v>
      </c>
      <c r="AE14" s="56" t="s">
        <v>886</v>
      </c>
      <c r="AF14" s="56" t="s">
        <v>321</v>
      </c>
      <c r="AH14" s="56">
        <v>0</v>
      </c>
      <c r="AI14" s="56" t="s">
        <v>891</v>
      </c>
      <c r="AJ14" s="56" t="s">
        <v>892</v>
      </c>
      <c r="AK14" s="56" t="s">
        <v>893</v>
      </c>
      <c r="AL14" s="56" t="s">
        <v>894</v>
      </c>
      <c r="AT14" s="56" t="s">
        <v>895</v>
      </c>
      <c r="AU14" s="56" t="s">
        <v>896</v>
      </c>
      <c r="AV14" s="56" t="s">
        <v>897</v>
      </c>
      <c r="AW14" s="56" t="s">
        <v>898</v>
      </c>
      <c r="AX14" s="56" t="s">
        <v>899</v>
      </c>
      <c r="AY14" s="56" t="s">
        <v>900</v>
      </c>
      <c r="AZ14" s="56" t="s">
        <v>901</v>
      </c>
      <c r="BA14" s="56" t="s">
        <v>321</v>
      </c>
      <c r="BB14" s="56" t="s">
        <v>902</v>
      </c>
      <c r="BD14" s="56" t="s">
        <v>804</v>
      </c>
      <c r="BE14" s="56" t="s">
        <v>910</v>
      </c>
    </row>
    <row r="15" spans="1:58" hidden="1" x14ac:dyDescent="0.3">
      <c r="A15" s="2" t="s">
        <v>125</v>
      </c>
      <c r="B15" s="33" t="s">
        <v>168</v>
      </c>
      <c r="C15" s="33" t="s">
        <v>573</v>
      </c>
      <c r="D15" s="58" t="s">
        <v>317</v>
      </c>
      <c r="E15" s="33" t="s">
        <v>307</v>
      </c>
      <c r="F15" s="34">
        <v>44289</v>
      </c>
      <c r="G15" s="35">
        <v>0.42708333333575865</v>
      </c>
      <c r="H15" s="33" t="s">
        <v>308</v>
      </c>
      <c r="I15" s="33" t="s">
        <v>374</v>
      </c>
      <c r="J15" s="33">
        <v>16</v>
      </c>
      <c r="K15" s="33" t="s">
        <v>321</v>
      </c>
      <c r="L15" s="56" t="s">
        <v>97</v>
      </c>
      <c r="M15" s="57" t="s">
        <v>919</v>
      </c>
      <c r="N15" s="56" t="s">
        <v>882</v>
      </c>
      <c r="O15" s="56" t="s">
        <v>883</v>
      </c>
      <c r="P15" s="56" t="s">
        <v>884</v>
      </c>
      <c r="Q15" s="56" t="s">
        <v>43</v>
      </c>
      <c r="R15" s="56" t="s">
        <v>885</v>
      </c>
      <c r="S15" s="56">
        <v>50</v>
      </c>
      <c r="T15" s="56" t="s">
        <v>886</v>
      </c>
      <c r="U15" s="56" t="s">
        <v>887</v>
      </c>
      <c r="V15" s="56" t="s">
        <v>888</v>
      </c>
      <c r="W15" s="56">
        <v>0.35560000000000003</v>
      </c>
      <c r="X15" s="56">
        <v>0.52070000000000005</v>
      </c>
      <c r="Y15" s="56">
        <v>0.36830000000000002</v>
      </c>
      <c r="Z15" s="56">
        <v>0.1651</v>
      </c>
      <c r="AA15" s="56">
        <v>0.46989999999999998</v>
      </c>
      <c r="AB15" s="56">
        <v>0.13</v>
      </c>
      <c r="AC15" s="56" t="s">
        <v>889</v>
      </c>
      <c r="AD15" s="56" t="s">
        <v>890</v>
      </c>
      <c r="AE15" s="56" t="s">
        <v>886</v>
      </c>
      <c r="AF15" s="56" t="s">
        <v>321</v>
      </c>
      <c r="AH15" s="56">
        <v>0</v>
      </c>
      <c r="AI15" s="56" t="s">
        <v>891</v>
      </c>
      <c r="AJ15" s="56" t="s">
        <v>892</v>
      </c>
      <c r="AK15" s="56" t="s">
        <v>893</v>
      </c>
      <c r="AL15" s="56" t="s">
        <v>894</v>
      </c>
      <c r="AT15" s="56" t="s">
        <v>895</v>
      </c>
      <c r="AU15" s="56" t="s">
        <v>896</v>
      </c>
      <c r="AV15" s="56" t="s">
        <v>897</v>
      </c>
      <c r="AW15" s="56" t="s">
        <v>898</v>
      </c>
      <c r="AX15" s="56" t="s">
        <v>899</v>
      </c>
      <c r="AY15" s="56" t="s">
        <v>900</v>
      </c>
      <c r="AZ15" s="56" t="s">
        <v>901</v>
      </c>
      <c r="BA15" s="56" t="s">
        <v>321</v>
      </c>
      <c r="BB15" s="56" t="s">
        <v>902</v>
      </c>
      <c r="BD15" s="56" t="s">
        <v>804</v>
      </c>
      <c r="BE15" s="56" t="s">
        <v>910</v>
      </c>
    </row>
    <row r="16" spans="1:58" hidden="1" x14ac:dyDescent="0.3">
      <c r="A16" s="2" t="s">
        <v>125</v>
      </c>
      <c r="B16" s="33" t="s">
        <v>168</v>
      </c>
      <c r="C16" s="33" t="s">
        <v>573</v>
      </c>
      <c r="D16" s="58" t="s">
        <v>317</v>
      </c>
      <c r="E16" s="33" t="s">
        <v>307</v>
      </c>
      <c r="F16" s="34">
        <v>44289</v>
      </c>
      <c r="G16" s="35">
        <v>0.42708333333575865</v>
      </c>
      <c r="H16" s="33" t="s">
        <v>308</v>
      </c>
      <c r="I16" s="33" t="s">
        <v>370</v>
      </c>
      <c r="J16" s="33">
        <v>16</v>
      </c>
      <c r="K16" s="33" t="s">
        <v>321</v>
      </c>
      <c r="L16" s="56" t="s">
        <v>97</v>
      </c>
      <c r="M16" s="57" t="s">
        <v>920</v>
      </c>
      <c r="N16" s="56" t="s">
        <v>882</v>
      </c>
      <c r="O16" s="56" t="s">
        <v>883</v>
      </c>
      <c r="P16" s="56" t="s">
        <v>884</v>
      </c>
      <c r="Q16" s="56" t="s">
        <v>43</v>
      </c>
      <c r="R16" s="56" t="s">
        <v>885</v>
      </c>
      <c r="S16" s="56">
        <v>50</v>
      </c>
      <c r="T16" s="56" t="s">
        <v>886</v>
      </c>
      <c r="U16" s="56" t="s">
        <v>887</v>
      </c>
      <c r="V16" s="56" t="s">
        <v>888</v>
      </c>
      <c r="W16" s="56">
        <v>0.35560000000000003</v>
      </c>
      <c r="X16" s="56">
        <v>0.52070000000000005</v>
      </c>
      <c r="Y16" s="56">
        <v>0.36830000000000002</v>
      </c>
      <c r="Z16" s="56">
        <v>0.1651</v>
      </c>
      <c r="AA16" s="56">
        <v>0.46989999999999998</v>
      </c>
      <c r="AB16" s="56">
        <v>0.13</v>
      </c>
      <c r="AC16" s="56" t="s">
        <v>889</v>
      </c>
      <c r="AD16" s="56" t="s">
        <v>890</v>
      </c>
      <c r="AE16" s="56" t="s">
        <v>886</v>
      </c>
      <c r="AF16" s="56" t="s">
        <v>321</v>
      </c>
      <c r="AH16" s="56">
        <v>0</v>
      </c>
      <c r="AI16" s="56" t="s">
        <v>891</v>
      </c>
      <c r="AJ16" s="56" t="s">
        <v>892</v>
      </c>
      <c r="AK16" s="56" t="s">
        <v>893</v>
      </c>
      <c r="AL16" s="56" t="s">
        <v>894</v>
      </c>
      <c r="AT16" s="56" t="s">
        <v>895</v>
      </c>
      <c r="AU16" s="56" t="s">
        <v>896</v>
      </c>
      <c r="AV16" s="56" t="s">
        <v>897</v>
      </c>
      <c r="AW16" s="56" t="s">
        <v>898</v>
      </c>
      <c r="AX16" s="56" t="s">
        <v>899</v>
      </c>
      <c r="AY16" s="56" t="s">
        <v>900</v>
      </c>
      <c r="AZ16" s="56" t="s">
        <v>901</v>
      </c>
      <c r="BA16" s="56" t="s">
        <v>321</v>
      </c>
      <c r="BB16" s="56" t="s">
        <v>902</v>
      </c>
      <c r="BD16" s="56" t="s">
        <v>804</v>
      </c>
      <c r="BE16" s="56" t="s">
        <v>910</v>
      </c>
    </row>
    <row r="17" spans="1:57" hidden="1" x14ac:dyDescent="0.3">
      <c r="A17" s="2" t="s">
        <v>125</v>
      </c>
      <c r="B17" s="33" t="s">
        <v>168</v>
      </c>
      <c r="C17" s="33" t="s">
        <v>573</v>
      </c>
      <c r="D17" s="58" t="s">
        <v>317</v>
      </c>
      <c r="E17" s="33" t="s">
        <v>307</v>
      </c>
      <c r="F17" s="34">
        <v>44289</v>
      </c>
      <c r="G17" s="35">
        <v>0.42708333333575865</v>
      </c>
      <c r="H17" s="33" t="s">
        <v>308</v>
      </c>
      <c r="I17" s="33" t="s">
        <v>371</v>
      </c>
      <c r="J17" s="33">
        <v>17</v>
      </c>
      <c r="K17" s="33" t="s">
        <v>321</v>
      </c>
      <c r="L17" s="56" t="s">
        <v>97</v>
      </c>
      <c r="M17" s="57" t="s">
        <v>921</v>
      </c>
      <c r="N17" s="56" t="s">
        <v>882</v>
      </c>
      <c r="O17" s="56" t="s">
        <v>883</v>
      </c>
      <c r="P17" s="56" t="s">
        <v>884</v>
      </c>
      <c r="Q17" s="56" t="s">
        <v>43</v>
      </c>
      <c r="R17" s="56" t="s">
        <v>885</v>
      </c>
      <c r="S17" s="56">
        <v>50</v>
      </c>
      <c r="T17" s="56" t="s">
        <v>886</v>
      </c>
      <c r="U17" s="56" t="s">
        <v>887</v>
      </c>
      <c r="V17" s="56" t="s">
        <v>888</v>
      </c>
      <c r="W17" s="56">
        <v>0.35560000000000003</v>
      </c>
      <c r="X17" s="56">
        <v>0.52070000000000005</v>
      </c>
      <c r="Y17" s="56">
        <v>0.36830000000000002</v>
      </c>
      <c r="Z17" s="56">
        <v>0.1651</v>
      </c>
      <c r="AA17" s="56">
        <v>0.46989999999999998</v>
      </c>
      <c r="AB17" s="56">
        <v>0.13</v>
      </c>
      <c r="AC17" s="56" t="s">
        <v>889</v>
      </c>
      <c r="AD17" s="56" t="s">
        <v>890</v>
      </c>
      <c r="AE17" s="56" t="s">
        <v>886</v>
      </c>
      <c r="AF17" s="56" t="s">
        <v>321</v>
      </c>
      <c r="AH17" s="56">
        <v>0</v>
      </c>
      <c r="AI17" s="56" t="s">
        <v>891</v>
      </c>
      <c r="AJ17" s="56" t="s">
        <v>892</v>
      </c>
      <c r="AK17" s="56" t="s">
        <v>893</v>
      </c>
      <c r="AL17" s="56" t="s">
        <v>894</v>
      </c>
      <c r="AT17" s="56" t="s">
        <v>895</v>
      </c>
      <c r="AU17" s="56" t="s">
        <v>896</v>
      </c>
      <c r="AV17" s="56" t="s">
        <v>897</v>
      </c>
      <c r="AW17" s="56" t="s">
        <v>898</v>
      </c>
      <c r="AX17" s="56" t="s">
        <v>899</v>
      </c>
      <c r="AY17" s="56" t="s">
        <v>900</v>
      </c>
      <c r="AZ17" s="56" t="s">
        <v>901</v>
      </c>
      <c r="BA17" s="56" t="s">
        <v>321</v>
      </c>
      <c r="BB17" s="56" t="s">
        <v>902</v>
      </c>
      <c r="BD17" s="56" t="s">
        <v>804</v>
      </c>
      <c r="BE17" s="56" t="s">
        <v>910</v>
      </c>
    </row>
    <row r="18" spans="1:57" hidden="1" x14ac:dyDescent="0.3">
      <c r="A18" s="2" t="s">
        <v>125</v>
      </c>
      <c r="B18" s="33" t="s">
        <v>168</v>
      </c>
      <c r="C18" s="33" t="s">
        <v>573</v>
      </c>
      <c r="D18" s="58" t="s">
        <v>317</v>
      </c>
      <c r="E18" s="33" t="s">
        <v>307</v>
      </c>
      <c r="F18" s="34">
        <v>44289</v>
      </c>
      <c r="G18" s="35">
        <v>0.42708333333575865</v>
      </c>
      <c r="H18" s="33" t="s">
        <v>308</v>
      </c>
      <c r="I18" s="33" t="s">
        <v>372</v>
      </c>
      <c r="J18" s="33">
        <v>18</v>
      </c>
      <c r="K18" s="33" t="s">
        <v>321</v>
      </c>
      <c r="L18" s="56" t="s">
        <v>97</v>
      </c>
      <c r="M18" s="57" t="s">
        <v>922</v>
      </c>
      <c r="N18" s="56" t="s">
        <v>882</v>
      </c>
      <c r="O18" s="56" t="s">
        <v>883</v>
      </c>
      <c r="P18" s="56" t="s">
        <v>884</v>
      </c>
      <c r="Q18" s="56" t="s">
        <v>43</v>
      </c>
      <c r="R18" s="56" t="s">
        <v>885</v>
      </c>
      <c r="S18" s="56">
        <v>50</v>
      </c>
      <c r="T18" s="56" t="s">
        <v>886</v>
      </c>
      <c r="U18" s="56" t="s">
        <v>887</v>
      </c>
      <c r="V18" s="56" t="s">
        <v>888</v>
      </c>
      <c r="W18" s="56">
        <v>0.35560000000000003</v>
      </c>
      <c r="X18" s="56">
        <v>0.52070000000000005</v>
      </c>
      <c r="Y18" s="56">
        <v>0.36830000000000002</v>
      </c>
      <c r="Z18" s="56">
        <v>0.1651</v>
      </c>
      <c r="AA18" s="56">
        <v>0.46989999999999998</v>
      </c>
      <c r="AB18" s="56">
        <v>0.13</v>
      </c>
      <c r="AC18" s="56" t="s">
        <v>889</v>
      </c>
      <c r="AD18" s="56" t="s">
        <v>890</v>
      </c>
      <c r="AE18" s="56" t="s">
        <v>886</v>
      </c>
      <c r="AF18" s="56" t="s">
        <v>321</v>
      </c>
      <c r="AH18" s="56">
        <v>0</v>
      </c>
      <c r="AI18" s="56" t="s">
        <v>891</v>
      </c>
      <c r="AJ18" s="56" t="s">
        <v>892</v>
      </c>
      <c r="AK18" s="56" t="s">
        <v>893</v>
      </c>
      <c r="AL18" s="56" t="s">
        <v>894</v>
      </c>
      <c r="AT18" s="56" t="s">
        <v>895</v>
      </c>
      <c r="AU18" s="56" t="s">
        <v>896</v>
      </c>
      <c r="AV18" s="56" t="s">
        <v>897</v>
      </c>
      <c r="AW18" s="56" t="s">
        <v>898</v>
      </c>
      <c r="AX18" s="56" t="s">
        <v>899</v>
      </c>
      <c r="AY18" s="56" t="s">
        <v>900</v>
      </c>
      <c r="AZ18" s="56" t="s">
        <v>901</v>
      </c>
      <c r="BA18" s="56" t="s">
        <v>321</v>
      </c>
      <c r="BB18" s="56" t="s">
        <v>902</v>
      </c>
      <c r="BD18" s="56" t="s">
        <v>804</v>
      </c>
      <c r="BE18" s="56" t="s">
        <v>910</v>
      </c>
    </row>
    <row r="19" spans="1:57" hidden="1" x14ac:dyDescent="0.3">
      <c r="A19" s="2" t="s">
        <v>125</v>
      </c>
      <c r="B19" s="33" t="s">
        <v>168</v>
      </c>
      <c r="C19" s="33" t="s">
        <v>573</v>
      </c>
      <c r="D19" s="58" t="s">
        <v>317</v>
      </c>
      <c r="E19" s="33" t="s">
        <v>307</v>
      </c>
      <c r="F19" s="34">
        <v>44289</v>
      </c>
      <c r="G19" s="35">
        <v>0.42708333333575865</v>
      </c>
      <c r="H19" s="33" t="s">
        <v>308</v>
      </c>
      <c r="I19" s="33" t="s">
        <v>376</v>
      </c>
      <c r="J19" s="33">
        <v>125</v>
      </c>
      <c r="K19" s="33" t="s">
        <v>321</v>
      </c>
      <c r="L19" s="56" t="s">
        <v>97</v>
      </c>
      <c r="M19" s="57" t="s">
        <v>923</v>
      </c>
      <c r="N19" s="56" t="s">
        <v>882</v>
      </c>
      <c r="O19" s="56" t="s">
        <v>883</v>
      </c>
      <c r="P19" s="56" t="s">
        <v>884</v>
      </c>
      <c r="Q19" s="56" t="s">
        <v>43</v>
      </c>
      <c r="R19" s="56" t="s">
        <v>885</v>
      </c>
      <c r="S19" s="56">
        <v>50</v>
      </c>
      <c r="T19" s="56" t="s">
        <v>886</v>
      </c>
      <c r="U19" s="56" t="s">
        <v>887</v>
      </c>
      <c r="V19" s="56" t="s">
        <v>888</v>
      </c>
      <c r="W19" s="56">
        <v>0.35560000000000003</v>
      </c>
      <c r="X19" s="56">
        <v>0.52070000000000005</v>
      </c>
      <c r="Y19" s="56">
        <v>0.36830000000000002</v>
      </c>
      <c r="Z19" s="56">
        <v>0.1651</v>
      </c>
      <c r="AA19" s="56">
        <v>0.46989999999999998</v>
      </c>
      <c r="AB19" s="56">
        <v>0.13</v>
      </c>
      <c r="AC19" s="56" t="s">
        <v>889</v>
      </c>
      <c r="AD19" s="56" t="s">
        <v>890</v>
      </c>
      <c r="AE19" s="56" t="s">
        <v>886</v>
      </c>
      <c r="AF19" s="56" t="s">
        <v>321</v>
      </c>
      <c r="AH19" s="56">
        <v>0</v>
      </c>
      <c r="AI19" s="56" t="s">
        <v>891</v>
      </c>
      <c r="AJ19" s="56" t="s">
        <v>892</v>
      </c>
      <c r="AK19" s="56" t="s">
        <v>893</v>
      </c>
      <c r="AL19" s="56" t="s">
        <v>894</v>
      </c>
      <c r="AT19" s="56" t="s">
        <v>895</v>
      </c>
      <c r="AU19" s="56" t="s">
        <v>896</v>
      </c>
      <c r="AV19" s="56" t="s">
        <v>897</v>
      </c>
      <c r="AW19" s="56" t="s">
        <v>898</v>
      </c>
      <c r="AX19" s="56" t="s">
        <v>899</v>
      </c>
      <c r="AY19" s="56" t="s">
        <v>900</v>
      </c>
      <c r="AZ19" s="56" t="s">
        <v>901</v>
      </c>
      <c r="BA19" s="56" t="s">
        <v>321</v>
      </c>
      <c r="BB19" s="56" t="s">
        <v>902</v>
      </c>
      <c r="BD19" s="56" t="s">
        <v>804</v>
      </c>
      <c r="BE19" s="56" t="s">
        <v>910</v>
      </c>
    </row>
    <row r="20" spans="1:57" hidden="1" x14ac:dyDescent="0.3">
      <c r="A20" s="2" t="s">
        <v>125</v>
      </c>
      <c r="B20" s="33" t="s">
        <v>168</v>
      </c>
      <c r="C20" s="33" t="s">
        <v>573</v>
      </c>
      <c r="D20" s="58" t="s">
        <v>317</v>
      </c>
      <c r="E20" s="33" t="s">
        <v>307</v>
      </c>
      <c r="F20" s="34">
        <v>44289</v>
      </c>
      <c r="G20" s="35">
        <v>0.42708333333575865</v>
      </c>
      <c r="H20" s="33" t="s">
        <v>308</v>
      </c>
      <c r="I20" s="33" t="s">
        <v>377</v>
      </c>
      <c r="J20" s="33" t="s">
        <v>337</v>
      </c>
      <c r="K20" s="33" t="s">
        <v>321</v>
      </c>
      <c r="L20" s="56" t="s">
        <v>97</v>
      </c>
      <c r="M20" s="57" t="s">
        <v>924</v>
      </c>
      <c r="N20" s="56" t="s">
        <v>882</v>
      </c>
      <c r="O20" s="56" t="s">
        <v>883</v>
      </c>
      <c r="P20" s="56" t="s">
        <v>884</v>
      </c>
      <c r="Q20" s="56" t="s">
        <v>43</v>
      </c>
      <c r="R20" s="56" t="s">
        <v>885</v>
      </c>
      <c r="S20" s="56">
        <v>50</v>
      </c>
      <c r="T20" s="56" t="s">
        <v>886</v>
      </c>
      <c r="U20" s="56" t="s">
        <v>887</v>
      </c>
      <c r="V20" s="56" t="s">
        <v>888</v>
      </c>
      <c r="W20" s="56">
        <v>0.35560000000000003</v>
      </c>
      <c r="X20" s="56">
        <v>0.52070000000000005</v>
      </c>
      <c r="Y20" s="56">
        <v>0.36830000000000002</v>
      </c>
      <c r="Z20" s="56">
        <v>0.1651</v>
      </c>
      <c r="AA20" s="56">
        <v>0.46989999999999998</v>
      </c>
      <c r="AB20" s="56">
        <v>0.13</v>
      </c>
      <c r="AC20" s="56" t="s">
        <v>889</v>
      </c>
      <c r="AD20" s="56" t="s">
        <v>890</v>
      </c>
      <c r="AE20" s="56" t="s">
        <v>886</v>
      </c>
      <c r="AF20" s="56" t="s">
        <v>321</v>
      </c>
      <c r="AH20" s="56">
        <v>0</v>
      </c>
      <c r="AI20" s="56" t="s">
        <v>891</v>
      </c>
      <c r="AJ20" s="56" t="s">
        <v>892</v>
      </c>
      <c r="AK20" s="56" t="s">
        <v>893</v>
      </c>
      <c r="AL20" s="56" t="s">
        <v>894</v>
      </c>
      <c r="AT20" s="56" t="s">
        <v>895</v>
      </c>
      <c r="AU20" s="56" t="s">
        <v>896</v>
      </c>
      <c r="AV20" s="56" t="s">
        <v>897</v>
      </c>
      <c r="AW20" s="56" t="s">
        <v>898</v>
      </c>
      <c r="AX20" s="56" t="s">
        <v>899</v>
      </c>
      <c r="AY20" s="56" t="s">
        <v>900</v>
      </c>
      <c r="AZ20" s="56" t="s">
        <v>901</v>
      </c>
      <c r="BA20" s="56" t="s">
        <v>321</v>
      </c>
      <c r="BB20" s="56" t="s">
        <v>902</v>
      </c>
      <c r="BD20" s="56" t="s">
        <v>804</v>
      </c>
      <c r="BE20" s="56" t="s">
        <v>910</v>
      </c>
    </row>
    <row r="21" spans="1:57" hidden="1" x14ac:dyDescent="0.3">
      <c r="A21" s="2" t="s">
        <v>125</v>
      </c>
      <c r="B21" s="33" t="s">
        <v>173</v>
      </c>
      <c r="C21" s="33" t="s">
        <v>446</v>
      </c>
      <c r="D21" s="58" t="s">
        <v>306</v>
      </c>
      <c r="E21" s="33" t="s">
        <v>442</v>
      </c>
      <c r="F21" s="34">
        <v>44674</v>
      </c>
      <c r="G21" s="35">
        <v>0.46875</v>
      </c>
      <c r="H21" s="33" t="s">
        <v>308</v>
      </c>
      <c r="I21" s="33" t="s">
        <v>443</v>
      </c>
      <c r="J21" s="33">
        <v>5.5</v>
      </c>
      <c r="K21" s="33" t="s">
        <v>444</v>
      </c>
      <c r="L21" s="56" t="s">
        <v>11</v>
      </c>
      <c r="M21" s="57" t="s">
        <v>881</v>
      </c>
      <c r="N21" s="56" t="s">
        <v>882</v>
      </c>
      <c r="O21" s="56" t="s">
        <v>883</v>
      </c>
      <c r="P21" s="56" t="s">
        <v>1016</v>
      </c>
      <c r="Q21" s="56" t="s">
        <v>7</v>
      </c>
      <c r="R21" s="56" t="s">
        <v>1017</v>
      </c>
      <c r="T21" s="56" t="s">
        <v>950</v>
      </c>
      <c r="U21" s="56" t="s">
        <v>927</v>
      </c>
      <c r="V21" s="56" t="s">
        <v>888</v>
      </c>
      <c r="W21" s="56">
        <v>7.0000000000000007E-2</v>
      </c>
      <c r="X21" s="56">
        <v>0.24</v>
      </c>
      <c r="Y21" s="56">
        <v>0.22</v>
      </c>
      <c r="Z21" s="56">
        <v>0.15</v>
      </c>
      <c r="AA21" s="56">
        <v>0.12</v>
      </c>
      <c r="AB21" s="56">
        <v>0.88</v>
      </c>
      <c r="AC21" s="56" t="s">
        <v>1018</v>
      </c>
      <c r="AD21" s="56" t="s">
        <v>890</v>
      </c>
      <c r="AE21" s="56" t="s">
        <v>1019</v>
      </c>
      <c r="AF21" s="56" t="s">
        <v>321</v>
      </c>
      <c r="AH21" s="56" t="s">
        <v>892</v>
      </c>
      <c r="AI21" s="56" t="s">
        <v>891</v>
      </c>
      <c r="AJ21" s="56" t="s">
        <v>892</v>
      </c>
      <c r="AK21" s="56" t="s">
        <v>928</v>
      </c>
      <c r="AL21" s="56" t="s">
        <v>1020</v>
      </c>
      <c r="AM21" s="56" t="s">
        <v>930</v>
      </c>
      <c r="AN21" s="56" t="s">
        <v>930</v>
      </c>
      <c r="AO21" s="56" t="s">
        <v>892</v>
      </c>
      <c r="AP21" s="56" t="s">
        <v>892</v>
      </c>
      <c r="AQ21" s="56">
        <v>0</v>
      </c>
      <c r="AR21" s="56">
        <v>0</v>
      </c>
      <c r="AS21" s="56" t="s">
        <v>936</v>
      </c>
      <c r="AT21" s="56" t="s">
        <v>928</v>
      </c>
      <c r="AU21" s="56" t="s">
        <v>952</v>
      </c>
      <c r="AV21" s="56" t="s">
        <v>928</v>
      </c>
      <c r="AW21" s="56" t="s">
        <v>937</v>
      </c>
      <c r="AX21" s="56" t="s">
        <v>938</v>
      </c>
      <c r="AY21" s="56" t="s">
        <v>946</v>
      </c>
      <c r="AZ21" s="56" t="s">
        <v>1021</v>
      </c>
      <c r="BA21" s="56" t="s">
        <v>893</v>
      </c>
      <c r="BB21" s="56" t="s">
        <v>1022</v>
      </c>
      <c r="BD21" s="56" t="s">
        <v>798</v>
      </c>
      <c r="BE21" s="56" t="s">
        <v>903</v>
      </c>
    </row>
    <row r="22" spans="1:57" hidden="1" x14ac:dyDescent="0.3">
      <c r="A22" s="2" t="s">
        <v>125</v>
      </c>
      <c r="B22" s="33" t="s">
        <v>173</v>
      </c>
      <c r="C22" s="33" t="s">
        <v>484</v>
      </c>
      <c r="D22" s="58" t="s">
        <v>306</v>
      </c>
      <c r="E22" s="33" t="s">
        <v>452</v>
      </c>
      <c r="F22" s="34">
        <v>44674</v>
      </c>
      <c r="G22" s="35">
        <v>0.46875</v>
      </c>
      <c r="H22" s="33" t="s">
        <v>308</v>
      </c>
      <c r="I22" s="33" t="s">
        <v>453</v>
      </c>
      <c r="J22" s="33">
        <v>12</v>
      </c>
      <c r="K22" s="33" t="s">
        <v>444</v>
      </c>
      <c r="L22" s="56" t="s">
        <v>11</v>
      </c>
      <c r="M22" s="57" t="s">
        <v>904</v>
      </c>
      <c r="N22" s="56" t="s">
        <v>882</v>
      </c>
      <c r="O22" s="56" t="s">
        <v>883</v>
      </c>
      <c r="P22" s="56" t="s">
        <v>1016</v>
      </c>
      <c r="Q22" s="56" t="s">
        <v>7</v>
      </c>
      <c r="R22" s="56" t="s">
        <v>1017</v>
      </c>
      <c r="T22" s="56" t="s">
        <v>950</v>
      </c>
      <c r="U22" s="56" t="s">
        <v>927</v>
      </c>
      <c r="V22" s="56" t="s">
        <v>888</v>
      </c>
      <c r="W22" s="56">
        <v>7.0000000000000007E-2</v>
      </c>
      <c r="X22" s="56">
        <v>0.24</v>
      </c>
      <c r="Y22" s="56">
        <v>0.22</v>
      </c>
      <c r="Z22" s="56">
        <v>0.15</v>
      </c>
      <c r="AA22" s="56">
        <v>0.12</v>
      </c>
      <c r="AB22" s="56">
        <v>0.88</v>
      </c>
      <c r="AC22" s="56" t="s">
        <v>1018</v>
      </c>
      <c r="AD22" s="56" t="s">
        <v>890</v>
      </c>
      <c r="AE22" s="56" t="s">
        <v>1019</v>
      </c>
      <c r="AF22" s="56" t="s">
        <v>321</v>
      </c>
      <c r="AH22" s="56" t="s">
        <v>892</v>
      </c>
      <c r="AI22" s="56" t="s">
        <v>891</v>
      </c>
      <c r="AJ22" s="56" t="s">
        <v>892</v>
      </c>
      <c r="AK22" s="56" t="s">
        <v>928</v>
      </c>
      <c r="AL22" s="56" t="s">
        <v>1020</v>
      </c>
      <c r="AM22" s="56" t="s">
        <v>930</v>
      </c>
      <c r="AN22" s="56" t="s">
        <v>930</v>
      </c>
      <c r="AO22" s="56" t="s">
        <v>892</v>
      </c>
      <c r="AP22" s="56" t="s">
        <v>892</v>
      </c>
      <c r="AQ22" s="56">
        <v>0</v>
      </c>
      <c r="AR22" s="56">
        <v>0</v>
      </c>
      <c r="AS22" s="56" t="s">
        <v>936</v>
      </c>
      <c r="AT22" s="56" t="s">
        <v>928</v>
      </c>
      <c r="AU22" s="56" t="s">
        <v>952</v>
      </c>
      <c r="AV22" s="56" t="s">
        <v>928</v>
      </c>
      <c r="AW22" s="56" t="s">
        <v>937</v>
      </c>
      <c r="AX22" s="56" t="s">
        <v>938</v>
      </c>
      <c r="AY22" s="56" t="s">
        <v>946</v>
      </c>
      <c r="AZ22" s="56" t="s">
        <v>1021</v>
      </c>
      <c r="BA22" s="56" t="s">
        <v>893</v>
      </c>
      <c r="BB22" s="56" t="s">
        <v>1022</v>
      </c>
      <c r="BD22" s="56" t="s">
        <v>798</v>
      </c>
      <c r="BE22" s="56" t="s">
        <v>905</v>
      </c>
    </row>
    <row r="23" spans="1:57" hidden="1" x14ac:dyDescent="0.3">
      <c r="A23" s="2" t="s">
        <v>125</v>
      </c>
      <c r="B23" s="33" t="s">
        <v>187</v>
      </c>
      <c r="C23" s="33" t="s">
        <v>412</v>
      </c>
      <c r="D23" s="58" t="s">
        <v>306</v>
      </c>
      <c r="E23" s="33" t="s">
        <v>307</v>
      </c>
      <c r="F23" s="34">
        <v>44296</v>
      </c>
      <c r="G23" s="35">
        <v>0.61111111110949423</v>
      </c>
      <c r="H23" s="33" t="s">
        <v>308</v>
      </c>
      <c r="I23" s="33" t="s">
        <v>309</v>
      </c>
      <c r="J23" s="33">
        <v>0.35560000000000003</v>
      </c>
      <c r="K23" s="33" t="s">
        <v>310</v>
      </c>
      <c r="L23" s="56" t="s">
        <v>90</v>
      </c>
      <c r="M23" s="57" t="s">
        <v>906</v>
      </c>
      <c r="N23" s="56" t="s">
        <v>882</v>
      </c>
      <c r="O23" s="56" t="s">
        <v>883</v>
      </c>
      <c r="P23" s="56" t="s">
        <v>925</v>
      </c>
      <c r="Q23" s="56" t="s">
        <v>40</v>
      </c>
      <c r="R23" s="56" t="s">
        <v>926</v>
      </c>
      <c r="S23" s="56">
        <v>182.88</v>
      </c>
      <c r="T23" s="56" t="s">
        <v>886</v>
      </c>
      <c r="U23" s="56" t="s">
        <v>927</v>
      </c>
      <c r="V23" s="56" t="s">
        <v>888</v>
      </c>
      <c r="W23" s="56">
        <v>0.2286</v>
      </c>
      <c r="X23" s="56">
        <v>0.48259999999999997</v>
      </c>
      <c r="Y23" s="56">
        <v>0.55879999999999996</v>
      </c>
      <c r="Z23" s="56">
        <v>0.44450000000000001</v>
      </c>
      <c r="AA23" s="56">
        <v>6.3500000000000001E-2</v>
      </c>
      <c r="AB23" s="56">
        <v>0.38</v>
      </c>
      <c r="AC23" s="56" t="s">
        <v>928</v>
      </c>
      <c r="AD23" s="56" t="s">
        <v>890</v>
      </c>
      <c r="AE23" s="56" t="s">
        <v>886</v>
      </c>
      <c r="AF23" s="56" t="s">
        <v>321</v>
      </c>
      <c r="AH23" s="56" t="s">
        <v>892</v>
      </c>
      <c r="AI23" s="56" t="s">
        <v>891</v>
      </c>
      <c r="AJ23" s="56" t="s">
        <v>892</v>
      </c>
      <c r="AK23" s="56" t="s">
        <v>321</v>
      </c>
      <c r="AL23" s="56" t="s">
        <v>929</v>
      </c>
      <c r="AM23" s="56" t="s">
        <v>892</v>
      </c>
      <c r="AN23" s="56" t="s">
        <v>892</v>
      </c>
      <c r="AO23" s="56" t="s">
        <v>930</v>
      </c>
      <c r="AP23" s="56" t="s">
        <v>930</v>
      </c>
      <c r="AQ23" s="56" t="s">
        <v>892</v>
      </c>
      <c r="AR23" s="56">
        <v>0</v>
      </c>
      <c r="AT23" s="56" t="s">
        <v>895</v>
      </c>
      <c r="AU23" s="56" t="s">
        <v>896</v>
      </c>
      <c r="AV23" s="56" t="s">
        <v>897</v>
      </c>
      <c r="AW23" s="56" t="s">
        <v>898</v>
      </c>
      <c r="AX23" s="56" t="s">
        <v>931</v>
      </c>
      <c r="AY23" s="56" t="s">
        <v>932</v>
      </c>
      <c r="AZ23" s="56" t="s">
        <v>321</v>
      </c>
      <c r="BA23" s="56" t="s">
        <v>321</v>
      </c>
      <c r="BB23" s="56" t="s">
        <v>933</v>
      </c>
      <c r="BD23" s="56" t="s">
        <v>804</v>
      </c>
      <c r="BE23" s="56" t="s">
        <v>907</v>
      </c>
    </row>
    <row r="24" spans="1:57" hidden="1" x14ac:dyDescent="0.3">
      <c r="A24" s="2" t="s">
        <v>125</v>
      </c>
      <c r="B24" s="33" t="s">
        <v>187</v>
      </c>
      <c r="C24" s="33" t="s">
        <v>412</v>
      </c>
      <c r="D24" s="58" t="s">
        <v>306</v>
      </c>
      <c r="E24" s="33" t="s">
        <v>307</v>
      </c>
      <c r="F24" s="34">
        <v>44296</v>
      </c>
      <c r="G24" s="35">
        <v>0.61111111110949423</v>
      </c>
      <c r="H24" s="33" t="s">
        <v>308</v>
      </c>
      <c r="I24" s="33" t="s">
        <v>437</v>
      </c>
      <c r="J24" s="33">
        <v>13.563599999999999</v>
      </c>
      <c r="K24" s="33" t="s">
        <v>310</v>
      </c>
      <c r="L24" s="56" t="s">
        <v>90</v>
      </c>
      <c r="M24" s="57" t="s">
        <v>908</v>
      </c>
      <c r="N24" s="56" t="s">
        <v>882</v>
      </c>
      <c r="O24" s="56" t="s">
        <v>883</v>
      </c>
      <c r="P24" s="56" t="s">
        <v>925</v>
      </c>
      <c r="Q24" s="56" t="s">
        <v>40</v>
      </c>
      <c r="R24" s="56" t="s">
        <v>926</v>
      </c>
      <c r="S24" s="56">
        <v>182.88</v>
      </c>
      <c r="T24" s="56" t="s">
        <v>886</v>
      </c>
      <c r="U24" s="56" t="s">
        <v>927</v>
      </c>
      <c r="V24" s="56" t="s">
        <v>888</v>
      </c>
      <c r="W24" s="56">
        <v>0.2286</v>
      </c>
      <c r="X24" s="56">
        <v>0.48259999999999997</v>
      </c>
      <c r="Y24" s="56">
        <v>0.55879999999999996</v>
      </c>
      <c r="Z24" s="56">
        <v>0.44450000000000001</v>
      </c>
      <c r="AA24" s="56">
        <v>6.3500000000000001E-2</v>
      </c>
      <c r="AB24" s="56">
        <v>0.38</v>
      </c>
      <c r="AC24" s="56" t="s">
        <v>928</v>
      </c>
      <c r="AD24" s="56" t="s">
        <v>890</v>
      </c>
      <c r="AE24" s="56" t="s">
        <v>886</v>
      </c>
      <c r="AF24" s="56" t="s">
        <v>321</v>
      </c>
      <c r="AH24" s="56" t="s">
        <v>892</v>
      </c>
      <c r="AI24" s="56" t="s">
        <v>891</v>
      </c>
      <c r="AJ24" s="56" t="s">
        <v>892</v>
      </c>
      <c r="AK24" s="56" t="s">
        <v>321</v>
      </c>
      <c r="AL24" s="56" t="s">
        <v>929</v>
      </c>
      <c r="AM24" s="56" t="s">
        <v>892</v>
      </c>
      <c r="AN24" s="56" t="s">
        <v>892</v>
      </c>
      <c r="AO24" s="56" t="s">
        <v>930</v>
      </c>
      <c r="AP24" s="56" t="s">
        <v>930</v>
      </c>
      <c r="AQ24" s="56" t="s">
        <v>892</v>
      </c>
      <c r="AR24" s="56">
        <v>0</v>
      </c>
      <c r="AT24" s="56" t="s">
        <v>895</v>
      </c>
      <c r="AU24" s="56" t="s">
        <v>896</v>
      </c>
      <c r="AV24" s="56" t="s">
        <v>897</v>
      </c>
      <c r="AW24" s="56" t="s">
        <v>898</v>
      </c>
      <c r="AX24" s="56" t="s">
        <v>931</v>
      </c>
      <c r="AY24" s="56" t="s">
        <v>932</v>
      </c>
      <c r="AZ24" s="56" t="s">
        <v>321</v>
      </c>
      <c r="BA24" s="56" t="s">
        <v>321</v>
      </c>
      <c r="BB24" s="56" t="s">
        <v>933</v>
      </c>
      <c r="BD24" s="56" t="s">
        <v>804</v>
      </c>
      <c r="BE24" s="56" t="s">
        <v>907</v>
      </c>
    </row>
    <row r="25" spans="1:57" hidden="1" x14ac:dyDescent="0.3">
      <c r="A25" s="2" t="s">
        <v>125</v>
      </c>
      <c r="B25" s="33" t="s">
        <v>187</v>
      </c>
      <c r="C25" s="33" t="s">
        <v>542</v>
      </c>
      <c r="D25" s="58" t="s">
        <v>317</v>
      </c>
      <c r="E25" s="33" t="s">
        <v>307</v>
      </c>
      <c r="F25" s="34">
        <v>44296</v>
      </c>
      <c r="G25" s="35">
        <v>0.61111111110949423</v>
      </c>
      <c r="H25" s="33" t="s">
        <v>308</v>
      </c>
      <c r="I25" s="33" t="s">
        <v>368</v>
      </c>
      <c r="J25" s="33" t="s">
        <v>388</v>
      </c>
      <c r="K25" s="33" t="s">
        <v>321</v>
      </c>
      <c r="L25" s="56" t="s">
        <v>90</v>
      </c>
      <c r="M25" s="57" t="s">
        <v>916</v>
      </c>
      <c r="N25" s="56" t="s">
        <v>882</v>
      </c>
      <c r="O25" s="56" t="s">
        <v>883</v>
      </c>
      <c r="P25" s="56" t="s">
        <v>925</v>
      </c>
      <c r="Q25" s="56" t="s">
        <v>40</v>
      </c>
      <c r="R25" s="56" t="s">
        <v>926</v>
      </c>
      <c r="S25" s="56">
        <v>182.88</v>
      </c>
      <c r="T25" s="56" t="s">
        <v>886</v>
      </c>
      <c r="U25" s="56" t="s">
        <v>927</v>
      </c>
      <c r="V25" s="56" t="s">
        <v>888</v>
      </c>
      <c r="W25" s="56">
        <v>0.2286</v>
      </c>
      <c r="X25" s="56">
        <v>0.48259999999999997</v>
      </c>
      <c r="Y25" s="56">
        <v>0.55879999999999996</v>
      </c>
      <c r="Z25" s="56">
        <v>0.44450000000000001</v>
      </c>
      <c r="AA25" s="56">
        <v>6.3500000000000001E-2</v>
      </c>
      <c r="AB25" s="56">
        <v>0.38</v>
      </c>
      <c r="AC25" s="56" t="s">
        <v>928</v>
      </c>
      <c r="AD25" s="56" t="s">
        <v>890</v>
      </c>
      <c r="AE25" s="56" t="s">
        <v>886</v>
      </c>
      <c r="AF25" s="56" t="s">
        <v>321</v>
      </c>
      <c r="AH25" s="56" t="s">
        <v>892</v>
      </c>
      <c r="AI25" s="56" t="s">
        <v>891</v>
      </c>
      <c r="AJ25" s="56" t="s">
        <v>892</v>
      </c>
      <c r="AK25" s="56" t="s">
        <v>321</v>
      </c>
      <c r="AL25" s="56" t="s">
        <v>929</v>
      </c>
      <c r="AM25" s="56" t="s">
        <v>892</v>
      </c>
      <c r="AN25" s="56" t="s">
        <v>892</v>
      </c>
      <c r="AO25" s="56" t="s">
        <v>930</v>
      </c>
      <c r="AP25" s="56" t="s">
        <v>930</v>
      </c>
      <c r="AQ25" s="56" t="s">
        <v>892</v>
      </c>
      <c r="AR25" s="56">
        <v>0</v>
      </c>
      <c r="AT25" s="56" t="s">
        <v>895</v>
      </c>
      <c r="AU25" s="56" t="s">
        <v>896</v>
      </c>
      <c r="AV25" s="56" t="s">
        <v>897</v>
      </c>
      <c r="AW25" s="56" t="s">
        <v>898</v>
      </c>
      <c r="AX25" s="56" t="s">
        <v>931</v>
      </c>
      <c r="AY25" s="56" t="s">
        <v>932</v>
      </c>
      <c r="AZ25" s="56" t="s">
        <v>321</v>
      </c>
      <c r="BA25" s="56" t="s">
        <v>321</v>
      </c>
      <c r="BB25" s="56" t="s">
        <v>933</v>
      </c>
      <c r="BD25" s="56" t="s">
        <v>804</v>
      </c>
      <c r="BE25" s="56" t="s">
        <v>910</v>
      </c>
    </row>
    <row r="26" spans="1:57" hidden="1" x14ac:dyDescent="0.3">
      <c r="A26" s="2" t="s">
        <v>125</v>
      </c>
      <c r="B26" s="33" t="s">
        <v>187</v>
      </c>
      <c r="C26" s="33" t="s">
        <v>542</v>
      </c>
      <c r="D26" s="58" t="s">
        <v>317</v>
      </c>
      <c r="E26" s="33" t="s">
        <v>307</v>
      </c>
      <c r="F26" s="34">
        <v>44296</v>
      </c>
      <c r="G26" s="35">
        <v>0.61111111110949423</v>
      </c>
      <c r="H26" s="33" t="s">
        <v>308</v>
      </c>
      <c r="I26" s="33" t="s">
        <v>365</v>
      </c>
      <c r="J26" s="33" t="s">
        <v>388</v>
      </c>
      <c r="K26" s="33" t="s">
        <v>321</v>
      </c>
      <c r="L26" s="56" t="s">
        <v>90</v>
      </c>
      <c r="M26" s="57" t="s">
        <v>915</v>
      </c>
      <c r="N26" s="56" t="s">
        <v>882</v>
      </c>
      <c r="O26" s="56" t="s">
        <v>883</v>
      </c>
      <c r="P26" s="56" t="s">
        <v>925</v>
      </c>
      <c r="Q26" s="56" t="s">
        <v>40</v>
      </c>
      <c r="R26" s="56" t="s">
        <v>926</v>
      </c>
      <c r="S26" s="56">
        <v>182.88</v>
      </c>
      <c r="T26" s="56" t="s">
        <v>886</v>
      </c>
      <c r="U26" s="56" t="s">
        <v>927</v>
      </c>
      <c r="V26" s="56" t="s">
        <v>888</v>
      </c>
      <c r="W26" s="56">
        <v>0.2286</v>
      </c>
      <c r="X26" s="56">
        <v>0.48259999999999997</v>
      </c>
      <c r="Y26" s="56">
        <v>0.55879999999999996</v>
      </c>
      <c r="Z26" s="56">
        <v>0.44450000000000001</v>
      </c>
      <c r="AA26" s="56">
        <v>6.3500000000000001E-2</v>
      </c>
      <c r="AB26" s="56">
        <v>0.38</v>
      </c>
      <c r="AC26" s="56" t="s">
        <v>928</v>
      </c>
      <c r="AD26" s="56" t="s">
        <v>890</v>
      </c>
      <c r="AE26" s="56" t="s">
        <v>886</v>
      </c>
      <c r="AF26" s="56" t="s">
        <v>321</v>
      </c>
      <c r="AH26" s="56" t="s">
        <v>892</v>
      </c>
      <c r="AI26" s="56" t="s">
        <v>891</v>
      </c>
      <c r="AJ26" s="56" t="s">
        <v>892</v>
      </c>
      <c r="AK26" s="56" t="s">
        <v>321</v>
      </c>
      <c r="AL26" s="56" t="s">
        <v>929</v>
      </c>
      <c r="AM26" s="56" t="s">
        <v>892</v>
      </c>
      <c r="AN26" s="56" t="s">
        <v>892</v>
      </c>
      <c r="AO26" s="56" t="s">
        <v>930</v>
      </c>
      <c r="AP26" s="56" t="s">
        <v>930</v>
      </c>
      <c r="AQ26" s="56" t="s">
        <v>892</v>
      </c>
      <c r="AR26" s="56">
        <v>0</v>
      </c>
      <c r="AT26" s="56" t="s">
        <v>895</v>
      </c>
      <c r="AU26" s="56" t="s">
        <v>896</v>
      </c>
      <c r="AV26" s="56" t="s">
        <v>897</v>
      </c>
      <c r="AW26" s="56" t="s">
        <v>898</v>
      </c>
      <c r="AX26" s="56" t="s">
        <v>931</v>
      </c>
      <c r="AY26" s="56" t="s">
        <v>932</v>
      </c>
      <c r="AZ26" s="56" t="s">
        <v>321</v>
      </c>
      <c r="BA26" s="56" t="s">
        <v>321</v>
      </c>
      <c r="BB26" s="56" t="s">
        <v>933</v>
      </c>
      <c r="BD26" s="56" t="s">
        <v>804</v>
      </c>
      <c r="BE26" s="56" t="s">
        <v>910</v>
      </c>
    </row>
    <row r="27" spans="1:57" hidden="1" x14ac:dyDescent="0.3">
      <c r="A27" s="2" t="s">
        <v>125</v>
      </c>
      <c r="B27" s="33" t="s">
        <v>187</v>
      </c>
      <c r="C27" s="33" t="s">
        <v>542</v>
      </c>
      <c r="D27" s="58" t="s">
        <v>317</v>
      </c>
      <c r="E27" s="33" t="s">
        <v>307</v>
      </c>
      <c r="F27" s="34">
        <v>44296</v>
      </c>
      <c r="G27" s="35">
        <v>0.61111111110949423</v>
      </c>
      <c r="H27" s="33" t="s">
        <v>308</v>
      </c>
      <c r="I27" s="33" t="s">
        <v>373</v>
      </c>
      <c r="J27" s="33" t="s">
        <v>400</v>
      </c>
      <c r="K27" s="33" t="s">
        <v>321</v>
      </c>
      <c r="L27" s="56" t="s">
        <v>90</v>
      </c>
      <c r="M27" s="57" t="s">
        <v>914</v>
      </c>
      <c r="N27" s="56" t="s">
        <v>882</v>
      </c>
      <c r="O27" s="56" t="s">
        <v>883</v>
      </c>
      <c r="P27" s="56" t="s">
        <v>925</v>
      </c>
      <c r="Q27" s="56" t="s">
        <v>40</v>
      </c>
      <c r="R27" s="56" t="s">
        <v>926</v>
      </c>
      <c r="S27" s="56">
        <v>182.88</v>
      </c>
      <c r="T27" s="56" t="s">
        <v>886</v>
      </c>
      <c r="U27" s="56" t="s">
        <v>927</v>
      </c>
      <c r="V27" s="56" t="s">
        <v>888</v>
      </c>
      <c r="W27" s="56">
        <v>0.2286</v>
      </c>
      <c r="X27" s="56">
        <v>0.48259999999999997</v>
      </c>
      <c r="Y27" s="56">
        <v>0.55879999999999996</v>
      </c>
      <c r="Z27" s="56">
        <v>0.44450000000000001</v>
      </c>
      <c r="AA27" s="56">
        <v>6.3500000000000001E-2</v>
      </c>
      <c r="AB27" s="56">
        <v>0.38</v>
      </c>
      <c r="AC27" s="56" t="s">
        <v>928</v>
      </c>
      <c r="AD27" s="56" t="s">
        <v>890</v>
      </c>
      <c r="AE27" s="56" t="s">
        <v>886</v>
      </c>
      <c r="AF27" s="56" t="s">
        <v>321</v>
      </c>
      <c r="AH27" s="56" t="s">
        <v>892</v>
      </c>
      <c r="AI27" s="56" t="s">
        <v>891</v>
      </c>
      <c r="AJ27" s="56" t="s">
        <v>892</v>
      </c>
      <c r="AK27" s="56" t="s">
        <v>321</v>
      </c>
      <c r="AL27" s="56" t="s">
        <v>929</v>
      </c>
      <c r="AM27" s="56" t="s">
        <v>892</v>
      </c>
      <c r="AN27" s="56" t="s">
        <v>892</v>
      </c>
      <c r="AO27" s="56" t="s">
        <v>930</v>
      </c>
      <c r="AP27" s="56" t="s">
        <v>930</v>
      </c>
      <c r="AQ27" s="56" t="s">
        <v>892</v>
      </c>
      <c r="AR27" s="56">
        <v>0</v>
      </c>
      <c r="AT27" s="56" t="s">
        <v>895</v>
      </c>
      <c r="AU27" s="56" t="s">
        <v>896</v>
      </c>
      <c r="AV27" s="56" t="s">
        <v>897</v>
      </c>
      <c r="AW27" s="56" t="s">
        <v>898</v>
      </c>
      <c r="AX27" s="56" t="s">
        <v>931</v>
      </c>
      <c r="AY27" s="56" t="s">
        <v>932</v>
      </c>
      <c r="AZ27" s="56" t="s">
        <v>321</v>
      </c>
      <c r="BA27" s="56" t="s">
        <v>321</v>
      </c>
      <c r="BB27" s="56" t="s">
        <v>933</v>
      </c>
      <c r="BD27" s="56" t="s">
        <v>804</v>
      </c>
      <c r="BE27" s="56" t="s">
        <v>910</v>
      </c>
    </row>
    <row r="28" spans="1:57" hidden="1" x14ac:dyDescent="0.3">
      <c r="A28" s="2" t="s">
        <v>125</v>
      </c>
      <c r="B28" s="33" t="s">
        <v>187</v>
      </c>
      <c r="C28" s="33" t="s">
        <v>542</v>
      </c>
      <c r="D28" s="58" t="s">
        <v>317</v>
      </c>
      <c r="E28" s="33" t="s">
        <v>307</v>
      </c>
      <c r="F28" s="34">
        <v>44296</v>
      </c>
      <c r="G28" s="35">
        <v>0.61111111110949423</v>
      </c>
      <c r="H28" s="33" t="s">
        <v>308</v>
      </c>
      <c r="I28" s="33" t="s">
        <v>369</v>
      </c>
      <c r="J28" s="33" t="s">
        <v>343</v>
      </c>
      <c r="K28" s="33" t="s">
        <v>321</v>
      </c>
      <c r="L28" s="56" t="s">
        <v>90</v>
      </c>
      <c r="M28" s="57" t="s">
        <v>912</v>
      </c>
      <c r="N28" s="56" t="s">
        <v>882</v>
      </c>
      <c r="O28" s="56" t="s">
        <v>883</v>
      </c>
      <c r="P28" s="56" t="s">
        <v>925</v>
      </c>
      <c r="Q28" s="56" t="s">
        <v>40</v>
      </c>
      <c r="R28" s="56" t="s">
        <v>926</v>
      </c>
      <c r="S28" s="56">
        <v>182.88</v>
      </c>
      <c r="T28" s="56" t="s">
        <v>886</v>
      </c>
      <c r="U28" s="56" t="s">
        <v>927</v>
      </c>
      <c r="V28" s="56" t="s">
        <v>888</v>
      </c>
      <c r="W28" s="56">
        <v>0.2286</v>
      </c>
      <c r="X28" s="56">
        <v>0.48259999999999997</v>
      </c>
      <c r="Y28" s="56">
        <v>0.55879999999999996</v>
      </c>
      <c r="Z28" s="56">
        <v>0.44450000000000001</v>
      </c>
      <c r="AA28" s="56">
        <v>6.3500000000000001E-2</v>
      </c>
      <c r="AB28" s="56">
        <v>0.38</v>
      </c>
      <c r="AC28" s="56" t="s">
        <v>928</v>
      </c>
      <c r="AD28" s="56" t="s">
        <v>890</v>
      </c>
      <c r="AE28" s="56" t="s">
        <v>886</v>
      </c>
      <c r="AF28" s="56" t="s">
        <v>321</v>
      </c>
      <c r="AH28" s="56" t="s">
        <v>892</v>
      </c>
      <c r="AI28" s="56" t="s">
        <v>891</v>
      </c>
      <c r="AJ28" s="56" t="s">
        <v>892</v>
      </c>
      <c r="AK28" s="56" t="s">
        <v>321</v>
      </c>
      <c r="AL28" s="56" t="s">
        <v>929</v>
      </c>
      <c r="AM28" s="56" t="s">
        <v>892</v>
      </c>
      <c r="AN28" s="56" t="s">
        <v>892</v>
      </c>
      <c r="AO28" s="56" t="s">
        <v>930</v>
      </c>
      <c r="AP28" s="56" t="s">
        <v>930</v>
      </c>
      <c r="AQ28" s="56" t="s">
        <v>892</v>
      </c>
      <c r="AR28" s="56">
        <v>0</v>
      </c>
      <c r="AT28" s="56" t="s">
        <v>895</v>
      </c>
      <c r="AU28" s="56" t="s">
        <v>896</v>
      </c>
      <c r="AV28" s="56" t="s">
        <v>897</v>
      </c>
      <c r="AW28" s="56" t="s">
        <v>898</v>
      </c>
      <c r="AX28" s="56" t="s">
        <v>931</v>
      </c>
      <c r="AY28" s="56" t="s">
        <v>932</v>
      </c>
      <c r="AZ28" s="56" t="s">
        <v>321</v>
      </c>
      <c r="BA28" s="56" t="s">
        <v>321</v>
      </c>
      <c r="BB28" s="56" t="s">
        <v>933</v>
      </c>
      <c r="BD28" s="56" t="s">
        <v>804</v>
      </c>
      <c r="BE28" s="56" t="s">
        <v>910</v>
      </c>
    </row>
    <row r="29" spans="1:57" hidden="1" x14ac:dyDescent="0.3">
      <c r="A29" s="2" t="s">
        <v>125</v>
      </c>
      <c r="B29" s="33" t="s">
        <v>187</v>
      </c>
      <c r="C29" s="33" t="s">
        <v>542</v>
      </c>
      <c r="D29" s="58" t="s">
        <v>317</v>
      </c>
      <c r="E29" s="33" t="s">
        <v>307</v>
      </c>
      <c r="F29" s="34">
        <v>44296</v>
      </c>
      <c r="G29" s="35">
        <v>0.61111111110949423</v>
      </c>
      <c r="H29" s="33" t="s">
        <v>308</v>
      </c>
      <c r="I29" s="33" t="s">
        <v>375</v>
      </c>
      <c r="J29" s="33" t="s">
        <v>343</v>
      </c>
      <c r="K29" s="33" t="s">
        <v>321</v>
      </c>
      <c r="L29" s="56" t="s">
        <v>90</v>
      </c>
      <c r="M29" s="57" t="s">
        <v>913</v>
      </c>
      <c r="N29" s="56" t="s">
        <v>882</v>
      </c>
      <c r="O29" s="56" t="s">
        <v>883</v>
      </c>
      <c r="P29" s="56" t="s">
        <v>925</v>
      </c>
      <c r="Q29" s="56" t="s">
        <v>40</v>
      </c>
      <c r="R29" s="56" t="s">
        <v>926</v>
      </c>
      <c r="S29" s="56">
        <v>182.88</v>
      </c>
      <c r="T29" s="56" t="s">
        <v>886</v>
      </c>
      <c r="U29" s="56" t="s">
        <v>927</v>
      </c>
      <c r="V29" s="56" t="s">
        <v>888</v>
      </c>
      <c r="W29" s="56">
        <v>0.2286</v>
      </c>
      <c r="X29" s="56">
        <v>0.48259999999999997</v>
      </c>
      <c r="Y29" s="56">
        <v>0.55879999999999996</v>
      </c>
      <c r="Z29" s="56">
        <v>0.44450000000000001</v>
      </c>
      <c r="AA29" s="56">
        <v>6.3500000000000001E-2</v>
      </c>
      <c r="AB29" s="56">
        <v>0.38</v>
      </c>
      <c r="AC29" s="56" t="s">
        <v>928</v>
      </c>
      <c r="AD29" s="56" t="s">
        <v>890</v>
      </c>
      <c r="AE29" s="56" t="s">
        <v>886</v>
      </c>
      <c r="AF29" s="56" t="s">
        <v>321</v>
      </c>
      <c r="AH29" s="56" t="s">
        <v>892</v>
      </c>
      <c r="AI29" s="56" t="s">
        <v>891</v>
      </c>
      <c r="AJ29" s="56" t="s">
        <v>892</v>
      </c>
      <c r="AK29" s="56" t="s">
        <v>321</v>
      </c>
      <c r="AL29" s="56" t="s">
        <v>929</v>
      </c>
      <c r="AM29" s="56" t="s">
        <v>892</v>
      </c>
      <c r="AN29" s="56" t="s">
        <v>892</v>
      </c>
      <c r="AO29" s="56" t="s">
        <v>930</v>
      </c>
      <c r="AP29" s="56" t="s">
        <v>930</v>
      </c>
      <c r="AQ29" s="56" t="s">
        <v>892</v>
      </c>
      <c r="AR29" s="56">
        <v>0</v>
      </c>
      <c r="AT29" s="56" t="s">
        <v>895</v>
      </c>
      <c r="AU29" s="56" t="s">
        <v>896</v>
      </c>
      <c r="AV29" s="56" t="s">
        <v>897</v>
      </c>
      <c r="AW29" s="56" t="s">
        <v>898</v>
      </c>
      <c r="AX29" s="56" t="s">
        <v>931</v>
      </c>
      <c r="AY29" s="56" t="s">
        <v>932</v>
      </c>
      <c r="AZ29" s="56" t="s">
        <v>321</v>
      </c>
      <c r="BA29" s="56" t="s">
        <v>321</v>
      </c>
      <c r="BB29" s="56" t="s">
        <v>933</v>
      </c>
      <c r="BD29" s="56" t="s">
        <v>804</v>
      </c>
      <c r="BE29" s="56" t="s">
        <v>910</v>
      </c>
    </row>
    <row r="30" spans="1:57" hidden="1" x14ac:dyDescent="0.3">
      <c r="A30" s="2" t="s">
        <v>125</v>
      </c>
      <c r="B30" s="33" t="s">
        <v>187</v>
      </c>
      <c r="C30" s="33" t="s">
        <v>542</v>
      </c>
      <c r="D30" s="58" t="s">
        <v>317</v>
      </c>
      <c r="E30" s="33" t="s">
        <v>307</v>
      </c>
      <c r="F30" s="34">
        <v>44296</v>
      </c>
      <c r="G30" s="35">
        <v>0.61111111110949423</v>
      </c>
      <c r="H30" s="33" t="s">
        <v>308</v>
      </c>
      <c r="I30" s="33" t="s">
        <v>367</v>
      </c>
      <c r="J30" s="33" t="s">
        <v>343</v>
      </c>
      <c r="K30" s="33" t="s">
        <v>321</v>
      </c>
      <c r="L30" s="56" t="s">
        <v>90</v>
      </c>
      <c r="M30" s="57" t="s">
        <v>911</v>
      </c>
      <c r="N30" s="56" t="s">
        <v>882</v>
      </c>
      <c r="O30" s="56" t="s">
        <v>883</v>
      </c>
      <c r="P30" s="56" t="s">
        <v>925</v>
      </c>
      <c r="Q30" s="56" t="s">
        <v>40</v>
      </c>
      <c r="R30" s="56" t="s">
        <v>926</v>
      </c>
      <c r="S30" s="56">
        <v>182.88</v>
      </c>
      <c r="T30" s="56" t="s">
        <v>886</v>
      </c>
      <c r="U30" s="56" t="s">
        <v>927</v>
      </c>
      <c r="V30" s="56" t="s">
        <v>888</v>
      </c>
      <c r="W30" s="56">
        <v>0.2286</v>
      </c>
      <c r="X30" s="56">
        <v>0.48259999999999997</v>
      </c>
      <c r="Y30" s="56">
        <v>0.55879999999999996</v>
      </c>
      <c r="Z30" s="56">
        <v>0.44450000000000001</v>
      </c>
      <c r="AA30" s="56">
        <v>6.3500000000000001E-2</v>
      </c>
      <c r="AB30" s="56">
        <v>0.38</v>
      </c>
      <c r="AC30" s="56" t="s">
        <v>928</v>
      </c>
      <c r="AD30" s="56" t="s">
        <v>890</v>
      </c>
      <c r="AE30" s="56" t="s">
        <v>886</v>
      </c>
      <c r="AF30" s="56" t="s">
        <v>321</v>
      </c>
      <c r="AH30" s="56" t="s">
        <v>892</v>
      </c>
      <c r="AI30" s="56" t="s">
        <v>891</v>
      </c>
      <c r="AJ30" s="56" t="s">
        <v>892</v>
      </c>
      <c r="AK30" s="56" t="s">
        <v>321</v>
      </c>
      <c r="AL30" s="56" t="s">
        <v>929</v>
      </c>
      <c r="AM30" s="56" t="s">
        <v>892</v>
      </c>
      <c r="AN30" s="56" t="s">
        <v>892</v>
      </c>
      <c r="AO30" s="56" t="s">
        <v>930</v>
      </c>
      <c r="AP30" s="56" t="s">
        <v>930</v>
      </c>
      <c r="AQ30" s="56" t="s">
        <v>892</v>
      </c>
      <c r="AR30" s="56">
        <v>0</v>
      </c>
      <c r="AT30" s="56" t="s">
        <v>895</v>
      </c>
      <c r="AU30" s="56" t="s">
        <v>896</v>
      </c>
      <c r="AV30" s="56" t="s">
        <v>897</v>
      </c>
      <c r="AW30" s="56" t="s">
        <v>898</v>
      </c>
      <c r="AX30" s="56" t="s">
        <v>931</v>
      </c>
      <c r="AY30" s="56" t="s">
        <v>932</v>
      </c>
      <c r="AZ30" s="56" t="s">
        <v>321</v>
      </c>
      <c r="BA30" s="56" t="s">
        <v>321</v>
      </c>
      <c r="BB30" s="56" t="s">
        <v>933</v>
      </c>
      <c r="BD30" s="56" t="s">
        <v>804</v>
      </c>
      <c r="BE30" s="56" t="s">
        <v>910</v>
      </c>
    </row>
    <row r="31" spans="1:57" hidden="1" x14ac:dyDescent="0.3">
      <c r="A31" s="2" t="s">
        <v>125</v>
      </c>
      <c r="B31" s="33" t="s">
        <v>187</v>
      </c>
      <c r="C31" s="33" t="s">
        <v>542</v>
      </c>
      <c r="D31" s="58" t="s">
        <v>317</v>
      </c>
      <c r="E31" s="33" t="s">
        <v>307</v>
      </c>
      <c r="F31" s="34">
        <v>44296</v>
      </c>
      <c r="G31" s="35">
        <v>0.61111111110949423</v>
      </c>
      <c r="H31" s="33" t="s">
        <v>308</v>
      </c>
      <c r="I31" s="33" t="s">
        <v>366</v>
      </c>
      <c r="J31" s="33" t="s">
        <v>343</v>
      </c>
      <c r="K31" s="33" t="s">
        <v>321</v>
      </c>
      <c r="L31" s="56" t="s">
        <v>90</v>
      </c>
      <c r="M31" s="57" t="s">
        <v>909</v>
      </c>
      <c r="N31" s="56" t="s">
        <v>882</v>
      </c>
      <c r="O31" s="56" t="s">
        <v>883</v>
      </c>
      <c r="P31" s="56" t="s">
        <v>925</v>
      </c>
      <c r="Q31" s="56" t="s">
        <v>40</v>
      </c>
      <c r="R31" s="56" t="s">
        <v>926</v>
      </c>
      <c r="S31" s="56">
        <v>182.88</v>
      </c>
      <c r="T31" s="56" t="s">
        <v>886</v>
      </c>
      <c r="U31" s="56" t="s">
        <v>927</v>
      </c>
      <c r="V31" s="56" t="s">
        <v>888</v>
      </c>
      <c r="W31" s="56">
        <v>0.2286</v>
      </c>
      <c r="X31" s="56">
        <v>0.48259999999999997</v>
      </c>
      <c r="Y31" s="56">
        <v>0.55879999999999996</v>
      </c>
      <c r="Z31" s="56">
        <v>0.44450000000000001</v>
      </c>
      <c r="AA31" s="56">
        <v>6.3500000000000001E-2</v>
      </c>
      <c r="AB31" s="56">
        <v>0.38</v>
      </c>
      <c r="AC31" s="56" t="s">
        <v>928</v>
      </c>
      <c r="AD31" s="56" t="s">
        <v>890</v>
      </c>
      <c r="AE31" s="56" t="s">
        <v>886</v>
      </c>
      <c r="AF31" s="56" t="s">
        <v>321</v>
      </c>
      <c r="AH31" s="56" t="s">
        <v>892</v>
      </c>
      <c r="AI31" s="56" t="s">
        <v>891</v>
      </c>
      <c r="AJ31" s="56" t="s">
        <v>892</v>
      </c>
      <c r="AK31" s="56" t="s">
        <v>321</v>
      </c>
      <c r="AL31" s="56" t="s">
        <v>929</v>
      </c>
      <c r="AM31" s="56" t="s">
        <v>892</v>
      </c>
      <c r="AN31" s="56" t="s">
        <v>892</v>
      </c>
      <c r="AO31" s="56" t="s">
        <v>930</v>
      </c>
      <c r="AP31" s="56" t="s">
        <v>930</v>
      </c>
      <c r="AQ31" s="56" t="s">
        <v>892</v>
      </c>
      <c r="AR31" s="56">
        <v>0</v>
      </c>
      <c r="AT31" s="56" t="s">
        <v>895</v>
      </c>
      <c r="AU31" s="56" t="s">
        <v>896</v>
      </c>
      <c r="AV31" s="56" t="s">
        <v>897</v>
      </c>
      <c r="AW31" s="56" t="s">
        <v>898</v>
      </c>
      <c r="AX31" s="56" t="s">
        <v>931</v>
      </c>
      <c r="AY31" s="56" t="s">
        <v>932</v>
      </c>
      <c r="AZ31" s="56" t="s">
        <v>321</v>
      </c>
      <c r="BA31" s="56" t="s">
        <v>321</v>
      </c>
      <c r="BB31" s="56" t="s">
        <v>933</v>
      </c>
      <c r="BD31" s="56" t="s">
        <v>804</v>
      </c>
      <c r="BE31" s="56" t="s">
        <v>910</v>
      </c>
    </row>
    <row r="32" spans="1:57" hidden="1" x14ac:dyDescent="0.3">
      <c r="A32" s="2" t="s">
        <v>125</v>
      </c>
      <c r="B32" s="33" t="s">
        <v>187</v>
      </c>
      <c r="C32" s="33" t="s">
        <v>542</v>
      </c>
      <c r="D32" s="58" t="s">
        <v>317</v>
      </c>
      <c r="E32" s="33" t="s">
        <v>307</v>
      </c>
      <c r="F32" s="34">
        <v>44296</v>
      </c>
      <c r="G32" s="35">
        <v>0.61111111110949423</v>
      </c>
      <c r="H32" s="33" t="s">
        <v>308</v>
      </c>
      <c r="I32" s="33" t="s">
        <v>370</v>
      </c>
      <c r="J32" s="33" t="s">
        <v>325</v>
      </c>
      <c r="K32" s="33" t="s">
        <v>321</v>
      </c>
      <c r="L32" s="56" t="s">
        <v>90</v>
      </c>
      <c r="M32" s="57" t="s">
        <v>920</v>
      </c>
      <c r="N32" s="56" t="s">
        <v>882</v>
      </c>
      <c r="O32" s="56" t="s">
        <v>883</v>
      </c>
      <c r="P32" s="56" t="s">
        <v>925</v>
      </c>
      <c r="Q32" s="56" t="s">
        <v>40</v>
      </c>
      <c r="R32" s="56" t="s">
        <v>926</v>
      </c>
      <c r="S32" s="56">
        <v>182.88</v>
      </c>
      <c r="T32" s="56" t="s">
        <v>886</v>
      </c>
      <c r="U32" s="56" t="s">
        <v>927</v>
      </c>
      <c r="V32" s="56" t="s">
        <v>888</v>
      </c>
      <c r="W32" s="56">
        <v>0.2286</v>
      </c>
      <c r="X32" s="56">
        <v>0.48259999999999997</v>
      </c>
      <c r="Y32" s="56">
        <v>0.55879999999999996</v>
      </c>
      <c r="Z32" s="56">
        <v>0.44450000000000001</v>
      </c>
      <c r="AA32" s="56">
        <v>6.3500000000000001E-2</v>
      </c>
      <c r="AB32" s="56">
        <v>0.38</v>
      </c>
      <c r="AC32" s="56" t="s">
        <v>928</v>
      </c>
      <c r="AD32" s="56" t="s">
        <v>890</v>
      </c>
      <c r="AE32" s="56" t="s">
        <v>886</v>
      </c>
      <c r="AF32" s="56" t="s">
        <v>321</v>
      </c>
      <c r="AH32" s="56" t="s">
        <v>892</v>
      </c>
      <c r="AI32" s="56" t="s">
        <v>891</v>
      </c>
      <c r="AJ32" s="56" t="s">
        <v>892</v>
      </c>
      <c r="AK32" s="56" t="s">
        <v>321</v>
      </c>
      <c r="AL32" s="56" t="s">
        <v>929</v>
      </c>
      <c r="AM32" s="56" t="s">
        <v>892</v>
      </c>
      <c r="AN32" s="56" t="s">
        <v>892</v>
      </c>
      <c r="AO32" s="56" t="s">
        <v>930</v>
      </c>
      <c r="AP32" s="56" t="s">
        <v>930</v>
      </c>
      <c r="AQ32" s="56" t="s">
        <v>892</v>
      </c>
      <c r="AR32" s="56">
        <v>0</v>
      </c>
      <c r="AT32" s="56" t="s">
        <v>895</v>
      </c>
      <c r="AU32" s="56" t="s">
        <v>896</v>
      </c>
      <c r="AV32" s="56" t="s">
        <v>897</v>
      </c>
      <c r="AW32" s="56" t="s">
        <v>898</v>
      </c>
      <c r="AX32" s="56" t="s">
        <v>931</v>
      </c>
      <c r="AY32" s="56" t="s">
        <v>932</v>
      </c>
      <c r="AZ32" s="56" t="s">
        <v>321</v>
      </c>
      <c r="BA32" s="56" t="s">
        <v>321</v>
      </c>
      <c r="BB32" s="56" t="s">
        <v>933</v>
      </c>
      <c r="BD32" s="56" t="s">
        <v>804</v>
      </c>
      <c r="BE32" s="56" t="s">
        <v>910</v>
      </c>
    </row>
    <row r="33" spans="1:57" hidden="1" x14ac:dyDescent="0.3">
      <c r="A33" s="2" t="s">
        <v>125</v>
      </c>
      <c r="B33" s="33" t="s">
        <v>187</v>
      </c>
      <c r="C33" s="33" t="s">
        <v>542</v>
      </c>
      <c r="D33" s="58" t="s">
        <v>317</v>
      </c>
      <c r="E33" s="33" t="s">
        <v>307</v>
      </c>
      <c r="F33" s="34">
        <v>44296</v>
      </c>
      <c r="G33" s="35">
        <v>0.61111111110949423</v>
      </c>
      <c r="H33" s="33" t="s">
        <v>308</v>
      </c>
      <c r="I33" s="33" t="s">
        <v>363</v>
      </c>
      <c r="J33" s="33" t="s">
        <v>325</v>
      </c>
      <c r="K33" s="33" t="s">
        <v>321</v>
      </c>
      <c r="L33" s="56" t="s">
        <v>90</v>
      </c>
      <c r="M33" s="57" t="s">
        <v>917</v>
      </c>
      <c r="N33" s="56" t="s">
        <v>882</v>
      </c>
      <c r="O33" s="56" t="s">
        <v>883</v>
      </c>
      <c r="P33" s="56" t="s">
        <v>925</v>
      </c>
      <c r="Q33" s="56" t="s">
        <v>40</v>
      </c>
      <c r="R33" s="56" t="s">
        <v>926</v>
      </c>
      <c r="S33" s="56">
        <v>182.88</v>
      </c>
      <c r="T33" s="56" t="s">
        <v>886</v>
      </c>
      <c r="U33" s="56" t="s">
        <v>927</v>
      </c>
      <c r="V33" s="56" t="s">
        <v>888</v>
      </c>
      <c r="W33" s="56">
        <v>0.2286</v>
      </c>
      <c r="X33" s="56">
        <v>0.48259999999999997</v>
      </c>
      <c r="Y33" s="56">
        <v>0.55879999999999996</v>
      </c>
      <c r="Z33" s="56">
        <v>0.44450000000000001</v>
      </c>
      <c r="AA33" s="56">
        <v>6.3500000000000001E-2</v>
      </c>
      <c r="AB33" s="56">
        <v>0.38</v>
      </c>
      <c r="AC33" s="56" t="s">
        <v>928</v>
      </c>
      <c r="AD33" s="56" t="s">
        <v>890</v>
      </c>
      <c r="AE33" s="56" t="s">
        <v>886</v>
      </c>
      <c r="AF33" s="56" t="s">
        <v>321</v>
      </c>
      <c r="AH33" s="56" t="s">
        <v>892</v>
      </c>
      <c r="AI33" s="56" t="s">
        <v>891</v>
      </c>
      <c r="AJ33" s="56" t="s">
        <v>892</v>
      </c>
      <c r="AK33" s="56" t="s">
        <v>321</v>
      </c>
      <c r="AL33" s="56" t="s">
        <v>929</v>
      </c>
      <c r="AM33" s="56" t="s">
        <v>892</v>
      </c>
      <c r="AN33" s="56" t="s">
        <v>892</v>
      </c>
      <c r="AO33" s="56" t="s">
        <v>930</v>
      </c>
      <c r="AP33" s="56" t="s">
        <v>930</v>
      </c>
      <c r="AQ33" s="56" t="s">
        <v>892</v>
      </c>
      <c r="AR33" s="56">
        <v>0</v>
      </c>
      <c r="AT33" s="56" t="s">
        <v>895</v>
      </c>
      <c r="AU33" s="56" t="s">
        <v>896</v>
      </c>
      <c r="AV33" s="56" t="s">
        <v>897</v>
      </c>
      <c r="AW33" s="56" t="s">
        <v>898</v>
      </c>
      <c r="AX33" s="56" t="s">
        <v>931</v>
      </c>
      <c r="AY33" s="56" t="s">
        <v>932</v>
      </c>
      <c r="AZ33" s="56" t="s">
        <v>321</v>
      </c>
      <c r="BA33" s="56" t="s">
        <v>321</v>
      </c>
      <c r="BB33" s="56" t="s">
        <v>933</v>
      </c>
      <c r="BD33" s="56" t="s">
        <v>804</v>
      </c>
      <c r="BE33" s="56" t="s">
        <v>910</v>
      </c>
    </row>
    <row r="34" spans="1:57" hidden="1" x14ac:dyDescent="0.3">
      <c r="A34" s="2" t="s">
        <v>125</v>
      </c>
      <c r="B34" s="33" t="s">
        <v>187</v>
      </c>
      <c r="C34" s="33" t="s">
        <v>542</v>
      </c>
      <c r="D34" s="58" t="s">
        <v>317</v>
      </c>
      <c r="E34" s="33" t="s">
        <v>307</v>
      </c>
      <c r="F34" s="34">
        <v>44296</v>
      </c>
      <c r="G34" s="35">
        <v>0.61111111110949423</v>
      </c>
      <c r="H34" s="33" t="s">
        <v>308</v>
      </c>
      <c r="I34" s="33" t="s">
        <v>371</v>
      </c>
      <c r="J34" s="33">
        <v>10</v>
      </c>
      <c r="K34" s="33" t="s">
        <v>321</v>
      </c>
      <c r="L34" s="56" t="s">
        <v>90</v>
      </c>
      <c r="M34" s="57" t="s">
        <v>921</v>
      </c>
      <c r="N34" s="56" t="s">
        <v>882</v>
      </c>
      <c r="O34" s="56" t="s">
        <v>883</v>
      </c>
      <c r="P34" s="56" t="s">
        <v>925</v>
      </c>
      <c r="Q34" s="56" t="s">
        <v>40</v>
      </c>
      <c r="R34" s="56" t="s">
        <v>926</v>
      </c>
      <c r="S34" s="56">
        <v>182.88</v>
      </c>
      <c r="T34" s="56" t="s">
        <v>886</v>
      </c>
      <c r="U34" s="56" t="s">
        <v>927</v>
      </c>
      <c r="V34" s="56" t="s">
        <v>888</v>
      </c>
      <c r="W34" s="56">
        <v>0.2286</v>
      </c>
      <c r="X34" s="56">
        <v>0.48259999999999997</v>
      </c>
      <c r="Y34" s="56">
        <v>0.55879999999999996</v>
      </c>
      <c r="Z34" s="56">
        <v>0.44450000000000001</v>
      </c>
      <c r="AA34" s="56">
        <v>6.3500000000000001E-2</v>
      </c>
      <c r="AB34" s="56">
        <v>0.38</v>
      </c>
      <c r="AC34" s="56" t="s">
        <v>928</v>
      </c>
      <c r="AD34" s="56" t="s">
        <v>890</v>
      </c>
      <c r="AE34" s="56" t="s">
        <v>886</v>
      </c>
      <c r="AF34" s="56" t="s">
        <v>321</v>
      </c>
      <c r="AH34" s="56" t="s">
        <v>892</v>
      </c>
      <c r="AI34" s="56" t="s">
        <v>891</v>
      </c>
      <c r="AJ34" s="56" t="s">
        <v>892</v>
      </c>
      <c r="AK34" s="56" t="s">
        <v>321</v>
      </c>
      <c r="AL34" s="56" t="s">
        <v>929</v>
      </c>
      <c r="AM34" s="56" t="s">
        <v>892</v>
      </c>
      <c r="AN34" s="56" t="s">
        <v>892</v>
      </c>
      <c r="AO34" s="56" t="s">
        <v>930</v>
      </c>
      <c r="AP34" s="56" t="s">
        <v>930</v>
      </c>
      <c r="AQ34" s="56" t="s">
        <v>892</v>
      </c>
      <c r="AR34" s="56">
        <v>0</v>
      </c>
      <c r="AT34" s="56" t="s">
        <v>895</v>
      </c>
      <c r="AU34" s="56" t="s">
        <v>896</v>
      </c>
      <c r="AV34" s="56" t="s">
        <v>897</v>
      </c>
      <c r="AW34" s="56" t="s">
        <v>898</v>
      </c>
      <c r="AX34" s="56" t="s">
        <v>931</v>
      </c>
      <c r="AY34" s="56" t="s">
        <v>932</v>
      </c>
      <c r="AZ34" s="56" t="s">
        <v>321</v>
      </c>
      <c r="BA34" s="56" t="s">
        <v>321</v>
      </c>
      <c r="BB34" s="56" t="s">
        <v>933</v>
      </c>
      <c r="BD34" s="56" t="s">
        <v>804</v>
      </c>
      <c r="BE34" s="56" t="s">
        <v>910</v>
      </c>
    </row>
    <row r="35" spans="1:57" hidden="1" x14ac:dyDescent="0.3">
      <c r="A35" s="2" t="s">
        <v>125</v>
      </c>
      <c r="B35" s="33" t="s">
        <v>187</v>
      </c>
      <c r="C35" s="33" t="s">
        <v>542</v>
      </c>
      <c r="D35" s="58" t="s">
        <v>317</v>
      </c>
      <c r="E35" s="33" t="s">
        <v>307</v>
      </c>
      <c r="F35" s="34">
        <v>44296</v>
      </c>
      <c r="G35" s="35">
        <v>0.61111111110949423</v>
      </c>
      <c r="H35" s="33" t="s">
        <v>308</v>
      </c>
      <c r="I35" s="33" t="s">
        <v>374</v>
      </c>
      <c r="J35" s="33">
        <v>12</v>
      </c>
      <c r="K35" s="33" t="s">
        <v>321</v>
      </c>
      <c r="L35" s="56" t="s">
        <v>90</v>
      </c>
      <c r="M35" s="57" t="s">
        <v>919</v>
      </c>
      <c r="N35" s="56" t="s">
        <v>882</v>
      </c>
      <c r="O35" s="56" t="s">
        <v>883</v>
      </c>
      <c r="P35" s="56" t="s">
        <v>925</v>
      </c>
      <c r="Q35" s="56" t="s">
        <v>40</v>
      </c>
      <c r="R35" s="56" t="s">
        <v>926</v>
      </c>
      <c r="S35" s="56">
        <v>182.88</v>
      </c>
      <c r="T35" s="56" t="s">
        <v>886</v>
      </c>
      <c r="U35" s="56" t="s">
        <v>927</v>
      </c>
      <c r="V35" s="56" t="s">
        <v>888</v>
      </c>
      <c r="W35" s="56">
        <v>0.2286</v>
      </c>
      <c r="X35" s="56">
        <v>0.48259999999999997</v>
      </c>
      <c r="Y35" s="56">
        <v>0.55879999999999996</v>
      </c>
      <c r="Z35" s="56">
        <v>0.44450000000000001</v>
      </c>
      <c r="AA35" s="56">
        <v>6.3500000000000001E-2</v>
      </c>
      <c r="AB35" s="56">
        <v>0.38</v>
      </c>
      <c r="AC35" s="56" t="s">
        <v>928</v>
      </c>
      <c r="AD35" s="56" t="s">
        <v>890</v>
      </c>
      <c r="AE35" s="56" t="s">
        <v>886</v>
      </c>
      <c r="AF35" s="56" t="s">
        <v>321</v>
      </c>
      <c r="AH35" s="56" t="s">
        <v>892</v>
      </c>
      <c r="AI35" s="56" t="s">
        <v>891</v>
      </c>
      <c r="AJ35" s="56" t="s">
        <v>892</v>
      </c>
      <c r="AK35" s="56" t="s">
        <v>321</v>
      </c>
      <c r="AL35" s="56" t="s">
        <v>929</v>
      </c>
      <c r="AM35" s="56" t="s">
        <v>892</v>
      </c>
      <c r="AN35" s="56" t="s">
        <v>892</v>
      </c>
      <c r="AO35" s="56" t="s">
        <v>930</v>
      </c>
      <c r="AP35" s="56" t="s">
        <v>930</v>
      </c>
      <c r="AQ35" s="56" t="s">
        <v>892</v>
      </c>
      <c r="AR35" s="56">
        <v>0</v>
      </c>
      <c r="AT35" s="56" t="s">
        <v>895</v>
      </c>
      <c r="AU35" s="56" t="s">
        <v>896</v>
      </c>
      <c r="AV35" s="56" t="s">
        <v>897</v>
      </c>
      <c r="AW35" s="56" t="s">
        <v>898</v>
      </c>
      <c r="AX35" s="56" t="s">
        <v>931</v>
      </c>
      <c r="AY35" s="56" t="s">
        <v>932</v>
      </c>
      <c r="AZ35" s="56" t="s">
        <v>321</v>
      </c>
      <c r="BA35" s="56" t="s">
        <v>321</v>
      </c>
      <c r="BB35" s="56" t="s">
        <v>933</v>
      </c>
      <c r="BD35" s="56" t="s">
        <v>804</v>
      </c>
      <c r="BE35" s="56" t="s">
        <v>910</v>
      </c>
    </row>
    <row r="36" spans="1:57" hidden="1" x14ac:dyDescent="0.3">
      <c r="A36" s="2" t="s">
        <v>125</v>
      </c>
      <c r="B36" s="33" t="s">
        <v>187</v>
      </c>
      <c r="C36" s="33" t="s">
        <v>542</v>
      </c>
      <c r="D36" s="58" t="s">
        <v>317</v>
      </c>
      <c r="E36" s="33" t="s">
        <v>307</v>
      </c>
      <c r="F36" s="34">
        <v>44296</v>
      </c>
      <c r="G36" s="35">
        <v>0.61111111110949423</v>
      </c>
      <c r="H36" s="33" t="s">
        <v>308</v>
      </c>
      <c r="I36" s="33" t="s">
        <v>364</v>
      </c>
      <c r="J36" s="33">
        <v>14</v>
      </c>
      <c r="K36" s="33" t="s">
        <v>321</v>
      </c>
      <c r="L36" s="56" t="s">
        <v>90</v>
      </c>
      <c r="M36" s="57" t="s">
        <v>918</v>
      </c>
      <c r="N36" s="56" t="s">
        <v>882</v>
      </c>
      <c r="O36" s="56" t="s">
        <v>883</v>
      </c>
      <c r="P36" s="56" t="s">
        <v>925</v>
      </c>
      <c r="Q36" s="56" t="s">
        <v>40</v>
      </c>
      <c r="R36" s="56" t="s">
        <v>926</v>
      </c>
      <c r="S36" s="56">
        <v>182.88</v>
      </c>
      <c r="T36" s="56" t="s">
        <v>886</v>
      </c>
      <c r="U36" s="56" t="s">
        <v>927</v>
      </c>
      <c r="V36" s="56" t="s">
        <v>888</v>
      </c>
      <c r="W36" s="56">
        <v>0.2286</v>
      </c>
      <c r="X36" s="56">
        <v>0.48259999999999997</v>
      </c>
      <c r="Y36" s="56">
        <v>0.55879999999999996</v>
      </c>
      <c r="Z36" s="56">
        <v>0.44450000000000001</v>
      </c>
      <c r="AA36" s="56">
        <v>6.3500000000000001E-2</v>
      </c>
      <c r="AB36" s="56">
        <v>0.38</v>
      </c>
      <c r="AC36" s="56" t="s">
        <v>928</v>
      </c>
      <c r="AD36" s="56" t="s">
        <v>890</v>
      </c>
      <c r="AE36" s="56" t="s">
        <v>886</v>
      </c>
      <c r="AF36" s="56" t="s">
        <v>321</v>
      </c>
      <c r="AH36" s="56" t="s">
        <v>892</v>
      </c>
      <c r="AI36" s="56" t="s">
        <v>891</v>
      </c>
      <c r="AJ36" s="56" t="s">
        <v>892</v>
      </c>
      <c r="AK36" s="56" t="s">
        <v>321</v>
      </c>
      <c r="AL36" s="56" t="s">
        <v>929</v>
      </c>
      <c r="AM36" s="56" t="s">
        <v>892</v>
      </c>
      <c r="AN36" s="56" t="s">
        <v>892</v>
      </c>
      <c r="AO36" s="56" t="s">
        <v>930</v>
      </c>
      <c r="AP36" s="56" t="s">
        <v>930</v>
      </c>
      <c r="AQ36" s="56" t="s">
        <v>892</v>
      </c>
      <c r="AR36" s="56">
        <v>0</v>
      </c>
      <c r="AT36" s="56" t="s">
        <v>895</v>
      </c>
      <c r="AU36" s="56" t="s">
        <v>896</v>
      </c>
      <c r="AV36" s="56" t="s">
        <v>897</v>
      </c>
      <c r="AW36" s="56" t="s">
        <v>898</v>
      </c>
      <c r="AX36" s="56" t="s">
        <v>931</v>
      </c>
      <c r="AY36" s="56" t="s">
        <v>932</v>
      </c>
      <c r="AZ36" s="56" t="s">
        <v>321</v>
      </c>
      <c r="BA36" s="56" t="s">
        <v>321</v>
      </c>
      <c r="BB36" s="56" t="s">
        <v>933</v>
      </c>
      <c r="BD36" s="56" t="s">
        <v>804</v>
      </c>
      <c r="BE36" s="56" t="s">
        <v>910</v>
      </c>
    </row>
    <row r="37" spans="1:57" hidden="1" x14ac:dyDescent="0.3">
      <c r="A37" s="2" t="s">
        <v>125</v>
      </c>
      <c r="B37" s="33" t="s">
        <v>187</v>
      </c>
      <c r="C37" s="33" t="s">
        <v>542</v>
      </c>
      <c r="D37" s="58" t="s">
        <v>317</v>
      </c>
      <c r="E37" s="33" t="s">
        <v>307</v>
      </c>
      <c r="F37" s="34">
        <v>44296</v>
      </c>
      <c r="G37" s="35">
        <v>0.61111111110949423</v>
      </c>
      <c r="H37" s="33" t="s">
        <v>308</v>
      </c>
      <c r="I37" s="33" t="s">
        <v>372</v>
      </c>
      <c r="J37" s="33">
        <v>14</v>
      </c>
      <c r="K37" s="33" t="s">
        <v>321</v>
      </c>
      <c r="L37" s="56" t="s">
        <v>90</v>
      </c>
      <c r="M37" s="57" t="s">
        <v>922</v>
      </c>
      <c r="N37" s="56" t="s">
        <v>882</v>
      </c>
      <c r="O37" s="56" t="s">
        <v>883</v>
      </c>
      <c r="P37" s="56" t="s">
        <v>925</v>
      </c>
      <c r="Q37" s="56" t="s">
        <v>40</v>
      </c>
      <c r="R37" s="56" t="s">
        <v>926</v>
      </c>
      <c r="S37" s="56">
        <v>182.88</v>
      </c>
      <c r="T37" s="56" t="s">
        <v>886</v>
      </c>
      <c r="U37" s="56" t="s">
        <v>927</v>
      </c>
      <c r="V37" s="56" t="s">
        <v>888</v>
      </c>
      <c r="W37" s="56">
        <v>0.2286</v>
      </c>
      <c r="X37" s="56">
        <v>0.48259999999999997</v>
      </c>
      <c r="Y37" s="56">
        <v>0.55879999999999996</v>
      </c>
      <c r="Z37" s="56">
        <v>0.44450000000000001</v>
      </c>
      <c r="AA37" s="56">
        <v>6.3500000000000001E-2</v>
      </c>
      <c r="AB37" s="56">
        <v>0.38</v>
      </c>
      <c r="AC37" s="56" t="s">
        <v>928</v>
      </c>
      <c r="AD37" s="56" t="s">
        <v>890</v>
      </c>
      <c r="AE37" s="56" t="s">
        <v>886</v>
      </c>
      <c r="AF37" s="56" t="s">
        <v>321</v>
      </c>
      <c r="AH37" s="56" t="s">
        <v>892</v>
      </c>
      <c r="AI37" s="56" t="s">
        <v>891</v>
      </c>
      <c r="AJ37" s="56" t="s">
        <v>892</v>
      </c>
      <c r="AK37" s="56" t="s">
        <v>321</v>
      </c>
      <c r="AL37" s="56" t="s">
        <v>929</v>
      </c>
      <c r="AM37" s="56" t="s">
        <v>892</v>
      </c>
      <c r="AN37" s="56" t="s">
        <v>892</v>
      </c>
      <c r="AO37" s="56" t="s">
        <v>930</v>
      </c>
      <c r="AP37" s="56" t="s">
        <v>930</v>
      </c>
      <c r="AQ37" s="56" t="s">
        <v>892</v>
      </c>
      <c r="AR37" s="56">
        <v>0</v>
      </c>
      <c r="AT37" s="56" t="s">
        <v>895</v>
      </c>
      <c r="AU37" s="56" t="s">
        <v>896</v>
      </c>
      <c r="AV37" s="56" t="s">
        <v>897</v>
      </c>
      <c r="AW37" s="56" t="s">
        <v>898</v>
      </c>
      <c r="AX37" s="56" t="s">
        <v>931</v>
      </c>
      <c r="AY37" s="56" t="s">
        <v>932</v>
      </c>
      <c r="AZ37" s="56" t="s">
        <v>321</v>
      </c>
      <c r="BA37" s="56" t="s">
        <v>321</v>
      </c>
      <c r="BB37" s="56" t="s">
        <v>933</v>
      </c>
      <c r="BD37" s="56" t="s">
        <v>804</v>
      </c>
      <c r="BE37" s="56" t="s">
        <v>910</v>
      </c>
    </row>
    <row r="38" spans="1:57" hidden="1" x14ac:dyDescent="0.3">
      <c r="A38" s="2" t="s">
        <v>125</v>
      </c>
      <c r="B38" s="33" t="s">
        <v>187</v>
      </c>
      <c r="C38" s="33" t="s">
        <v>542</v>
      </c>
      <c r="D38" s="58" t="s">
        <v>317</v>
      </c>
      <c r="E38" s="33" t="s">
        <v>307</v>
      </c>
      <c r="F38" s="34">
        <v>44296</v>
      </c>
      <c r="G38" s="35">
        <v>0.61111111110949423</v>
      </c>
      <c r="H38" s="33" t="s">
        <v>308</v>
      </c>
      <c r="I38" s="33" t="s">
        <v>376</v>
      </c>
      <c r="J38" s="33">
        <v>94</v>
      </c>
      <c r="K38" s="33" t="s">
        <v>321</v>
      </c>
      <c r="L38" s="56" t="s">
        <v>90</v>
      </c>
      <c r="M38" s="57" t="s">
        <v>923</v>
      </c>
      <c r="N38" s="56" t="s">
        <v>882</v>
      </c>
      <c r="O38" s="56" t="s">
        <v>883</v>
      </c>
      <c r="P38" s="56" t="s">
        <v>925</v>
      </c>
      <c r="Q38" s="56" t="s">
        <v>40</v>
      </c>
      <c r="R38" s="56" t="s">
        <v>926</v>
      </c>
      <c r="S38" s="56">
        <v>182.88</v>
      </c>
      <c r="T38" s="56" t="s">
        <v>886</v>
      </c>
      <c r="U38" s="56" t="s">
        <v>927</v>
      </c>
      <c r="V38" s="56" t="s">
        <v>888</v>
      </c>
      <c r="W38" s="56">
        <v>0.2286</v>
      </c>
      <c r="X38" s="56">
        <v>0.48259999999999997</v>
      </c>
      <c r="Y38" s="56">
        <v>0.55879999999999996</v>
      </c>
      <c r="Z38" s="56">
        <v>0.44450000000000001</v>
      </c>
      <c r="AA38" s="56">
        <v>6.3500000000000001E-2</v>
      </c>
      <c r="AB38" s="56">
        <v>0.38</v>
      </c>
      <c r="AC38" s="56" t="s">
        <v>928</v>
      </c>
      <c r="AD38" s="56" t="s">
        <v>890</v>
      </c>
      <c r="AE38" s="56" t="s">
        <v>886</v>
      </c>
      <c r="AF38" s="56" t="s">
        <v>321</v>
      </c>
      <c r="AH38" s="56" t="s">
        <v>892</v>
      </c>
      <c r="AI38" s="56" t="s">
        <v>891</v>
      </c>
      <c r="AJ38" s="56" t="s">
        <v>892</v>
      </c>
      <c r="AK38" s="56" t="s">
        <v>321</v>
      </c>
      <c r="AL38" s="56" t="s">
        <v>929</v>
      </c>
      <c r="AM38" s="56" t="s">
        <v>892</v>
      </c>
      <c r="AN38" s="56" t="s">
        <v>892</v>
      </c>
      <c r="AO38" s="56" t="s">
        <v>930</v>
      </c>
      <c r="AP38" s="56" t="s">
        <v>930</v>
      </c>
      <c r="AQ38" s="56" t="s">
        <v>892</v>
      </c>
      <c r="AR38" s="56">
        <v>0</v>
      </c>
      <c r="AT38" s="56" t="s">
        <v>895</v>
      </c>
      <c r="AU38" s="56" t="s">
        <v>896</v>
      </c>
      <c r="AV38" s="56" t="s">
        <v>897</v>
      </c>
      <c r="AW38" s="56" t="s">
        <v>898</v>
      </c>
      <c r="AX38" s="56" t="s">
        <v>931</v>
      </c>
      <c r="AY38" s="56" t="s">
        <v>932</v>
      </c>
      <c r="AZ38" s="56" t="s">
        <v>321</v>
      </c>
      <c r="BA38" s="56" t="s">
        <v>321</v>
      </c>
      <c r="BB38" s="56" t="s">
        <v>933</v>
      </c>
      <c r="BD38" s="56" t="s">
        <v>804</v>
      </c>
      <c r="BE38" s="56" t="s">
        <v>910</v>
      </c>
    </row>
    <row r="39" spans="1:57" hidden="1" x14ac:dyDescent="0.3">
      <c r="A39" s="2" t="s">
        <v>125</v>
      </c>
      <c r="B39" s="33" t="s">
        <v>187</v>
      </c>
      <c r="C39" s="33" t="s">
        <v>542</v>
      </c>
      <c r="D39" s="58" t="s">
        <v>317</v>
      </c>
      <c r="E39" s="33" t="s">
        <v>307</v>
      </c>
      <c r="F39" s="34">
        <v>44296</v>
      </c>
      <c r="G39" s="35">
        <v>0.61111111110949423</v>
      </c>
      <c r="H39" s="33" t="s">
        <v>308</v>
      </c>
      <c r="I39" s="33" t="s">
        <v>377</v>
      </c>
      <c r="J39" s="33" t="s">
        <v>401</v>
      </c>
      <c r="K39" s="33" t="s">
        <v>321</v>
      </c>
      <c r="L39" s="56" t="s">
        <v>90</v>
      </c>
      <c r="M39" s="57" t="s">
        <v>924</v>
      </c>
      <c r="N39" s="56" t="s">
        <v>882</v>
      </c>
      <c r="O39" s="56" t="s">
        <v>883</v>
      </c>
      <c r="P39" s="56" t="s">
        <v>925</v>
      </c>
      <c r="Q39" s="56" t="s">
        <v>40</v>
      </c>
      <c r="R39" s="56" t="s">
        <v>926</v>
      </c>
      <c r="S39" s="56">
        <v>182.88</v>
      </c>
      <c r="T39" s="56" t="s">
        <v>886</v>
      </c>
      <c r="U39" s="56" t="s">
        <v>927</v>
      </c>
      <c r="V39" s="56" t="s">
        <v>888</v>
      </c>
      <c r="W39" s="56">
        <v>0.2286</v>
      </c>
      <c r="X39" s="56">
        <v>0.48259999999999997</v>
      </c>
      <c r="Y39" s="56">
        <v>0.55879999999999996</v>
      </c>
      <c r="Z39" s="56">
        <v>0.44450000000000001</v>
      </c>
      <c r="AA39" s="56">
        <v>6.3500000000000001E-2</v>
      </c>
      <c r="AB39" s="56">
        <v>0.38</v>
      </c>
      <c r="AC39" s="56" t="s">
        <v>928</v>
      </c>
      <c r="AD39" s="56" t="s">
        <v>890</v>
      </c>
      <c r="AE39" s="56" t="s">
        <v>886</v>
      </c>
      <c r="AF39" s="56" t="s">
        <v>321</v>
      </c>
      <c r="AH39" s="56" t="s">
        <v>892</v>
      </c>
      <c r="AI39" s="56" t="s">
        <v>891</v>
      </c>
      <c r="AJ39" s="56" t="s">
        <v>892</v>
      </c>
      <c r="AK39" s="56" t="s">
        <v>321</v>
      </c>
      <c r="AL39" s="56" t="s">
        <v>929</v>
      </c>
      <c r="AM39" s="56" t="s">
        <v>892</v>
      </c>
      <c r="AN39" s="56" t="s">
        <v>892</v>
      </c>
      <c r="AO39" s="56" t="s">
        <v>930</v>
      </c>
      <c r="AP39" s="56" t="s">
        <v>930</v>
      </c>
      <c r="AQ39" s="56" t="s">
        <v>892</v>
      </c>
      <c r="AR39" s="56">
        <v>0</v>
      </c>
      <c r="AT39" s="56" t="s">
        <v>895</v>
      </c>
      <c r="AU39" s="56" t="s">
        <v>896</v>
      </c>
      <c r="AV39" s="56" t="s">
        <v>897</v>
      </c>
      <c r="AW39" s="56" t="s">
        <v>898</v>
      </c>
      <c r="AX39" s="56" t="s">
        <v>931</v>
      </c>
      <c r="AY39" s="56" t="s">
        <v>932</v>
      </c>
      <c r="AZ39" s="56" t="s">
        <v>321</v>
      </c>
      <c r="BA39" s="56" t="s">
        <v>321</v>
      </c>
      <c r="BB39" s="56" t="s">
        <v>933</v>
      </c>
      <c r="BD39" s="56" t="s">
        <v>804</v>
      </c>
      <c r="BE39" s="56" t="s">
        <v>910</v>
      </c>
    </row>
    <row r="40" spans="1:57" hidden="1" x14ac:dyDescent="0.3">
      <c r="A40" s="2" t="s">
        <v>125</v>
      </c>
      <c r="B40" s="33" t="s">
        <v>173</v>
      </c>
      <c r="C40" s="33" t="s">
        <v>489</v>
      </c>
      <c r="D40" s="58" t="s">
        <v>306</v>
      </c>
      <c r="E40" s="33" t="s">
        <v>442</v>
      </c>
      <c r="F40" s="34">
        <v>44863</v>
      </c>
      <c r="G40" s="35">
        <v>0.53125</v>
      </c>
      <c r="H40" s="33" t="s">
        <v>308</v>
      </c>
      <c r="I40" s="33" t="s">
        <v>443</v>
      </c>
      <c r="J40" s="33">
        <v>12</v>
      </c>
      <c r="K40" s="33" t="s">
        <v>444</v>
      </c>
      <c r="L40" s="56" t="s">
        <v>15</v>
      </c>
      <c r="M40" s="57" t="s">
        <v>881</v>
      </c>
      <c r="N40" s="56" t="s">
        <v>882</v>
      </c>
      <c r="O40" s="56" t="s">
        <v>883</v>
      </c>
      <c r="P40" s="56" t="s">
        <v>1122</v>
      </c>
      <c r="Q40" s="56" t="s">
        <v>7</v>
      </c>
      <c r="R40" s="56" t="s">
        <v>1123</v>
      </c>
      <c r="S40" s="56">
        <v>100</v>
      </c>
      <c r="T40" s="56" t="s">
        <v>886</v>
      </c>
      <c r="U40" s="56" t="s">
        <v>927</v>
      </c>
      <c r="V40" s="56" t="s">
        <v>888</v>
      </c>
      <c r="W40" s="56">
        <v>0.1651</v>
      </c>
      <c r="X40" s="56">
        <v>0.52070000000000005</v>
      </c>
      <c r="Y40" s="56">
        <v>0.38100000000000001</v>
      </c>
      <c r="Z40" s="56">
        <v>0.30480000000000002</v>
      </c>
      <c r="AA40" s="56">
        <v>0.29210000000000003</v>
      </c>
      <c r="AB40" s="56">
        <v>2.4</v>
      </c>
      <c r="AD40" s="56" t="s">
        <v>1124</v>
      </c>
      <c r="AF40" s="56" t="s">
        <v>1125</v>
      </c>
      <c r="AG40" s="56" t="s">
        <v>1063</v>
      </c>
      <c r="AH40" s="56">
        <v>0</v>
      </c>
      <c r="AI40" s="56" t="s">
        <v>891</v>
      </c>
      <c r="AJ40" s="56" t="s">
        <v>944</v>
      </c>
      <c r="AL40" s="56" t="s">
        <v>1020</v>
      </c>
      <c r="AM40" s="56" t="s">
        <v>930</v>
      </c>
      <c r="AN40" s="56" t="s">
        <v>944</v>
      </c>
      <c r="AO40" s="56" t="s">
        <v>944</v>
      </c>
      <c r="AP40" s="56">
        <v>0</v>
      </c>
      <c r="AQ40" s="56">
        <v>0</v>
      </c>
      <c r="AR40" s="56">
        <v>0</v>
      </c>
      <c r="AS40" s="56" t="s">
        <v>936</v>
      </c>
      <c r="AT40" s="56" t="s">
        <v>928</v>
      </c>
      <c r="AU40" s="56" t="s">
        <v>1119</v>
      </c>
      <c r="AV40" s="56" t="s">
        <v>893</v>
      </c>
      <c r="AW40" s="56" t="s">
        <v>937</v>
      </c>
      <c r="AX40" s="56" t="s">
        <v>938</v>
      </c>
      <c r="AY40" s="56" t="s">
        <v>1126</v>
      </c>
      <c r="AZ40" s="56" t="s">
        <v>1127</v>
      </c>
      <c r="BA40" s="56" t="s">
        <v>893</v>
      </c>
      <c r="BC40" s="56" t="s">
        <v>1128</v>
      </c>
      <c r="BD40" s="56" t="s">
        <v>798</v>
      </c>
      <c r="BE40" s="56" t="s">
        <v>903</v>
      </c>
    </row>
    <row r="41" spans="1:57" hidden="1" x14ac:dyDescent="0.3">
      <c r="A41" s="2" t="s">
        <v>125</v>
      </c>
      <c r="B41" s="33" t="s">
        <v>173</v>
      </c>
      <c r="C41" s="33" t="s">
        <v>486</v>
      </c>
      <c r="D41" s="58" t="s">
        <v>306</v>
      </c>
      <c r="E41" s="33" t="s">
        <v>452</v>
      </c>
      <c r="F41" s="34">
        <v>44863</v>
      </c>
      <c r="G41" s="35">
        <v>0.53125</v>
      </c>
      <c r="H41" s="33" t="s">
        <v>308</v>
      </c>
      <c r="I41" s="33" t="s">
        <v>453</v>
      </c>
      <c r="J41" s="33">
        <v>12</v>
      </c>
      <c r="K41" s="33" t="s">
        <v>444</v>
      </c>
      <c r="L41" s="56" t="s">
        <v>15</v>
      </c>
      <c r="M41" s="57" t="s">
        <v>904</v>
      </c>
      <c r="N41" s="56" t="s">
        <v>882</v>
      </c>
      <c r="O41" s="56" t="s">
        <v>883</v>
      </c>
      <c r="P41" s="56" t="s">
        <v>1122</v>
      </c>
      <c r="Q41" s="56" t="s">
        <v>7</v>
      </c>
      <c r="R41" s="56" t="s">
        <v>1123</v>
      </c>
      <c r="S41" s="56">
        <v>100</v>
      </c>
      <c r="T41" s="56" t="s">
        <v>886</v>
      </c>
      <c r="U41" s="56" t="s">
        <v>927</v>
      </c>
      <c r="V41" s="56" t="s">
        <v>888</v>
      </c>
      <c r="W41" s="56">
        <v>0.1651</v>
      </c>
      <c r="X41" s="56">
        <v>0.52070000000000005</v>
      </c>
      <c r="Y41" s="56">
        <v>0.38100000000000001</v>
      </c>
      <c r="Z41" s="56">
        <v>0.30480000000000002</v>
      </c>
      <c r="AA41" s="56">
        <v>0.29210000000000003</v>
      </c>
      <c r="AB41" s="56">
        <v>2.4</v>
      </c>
      <c r="AD41" s="56" t="s">
        <v>1124</v>
      </c>
      <c r="AF41" s="56" t="s">
        <v>1125</v>
      </c>
      <c r="AG41" s="56" t="s">
        <v>1063</v>
      </c>
      <c r="AH41" s="56">
        <v>0</v>
      </c>
      <c r="AI41" s="56" t="s">
        <v>891</v>
      </c>
      <c r="AJ41" s="56" t="s">
        <v>944</v>
      </c>
      <c r="AL41" s="56" t="s">
        <v>1020</v>
      </c>
      <c r="AM41" s="56" t="s">
        <v>930</v>
      </c>
      <c r="AN41" s="56" t="s">
        <v>944</v>
      </c>
      <c r="AO41" s="56" t="s">
        <v>944</v>
      </c>
      <c r="AP41" s="56">
        <v>0</v>
      </c>
      <c r="AQ41" s="56">
        <v>0</v>
      </c>
      <c r="AR41" s="56">
        <v>0</v>
      </c>
      <c r="AS41" s="56" t="s">
        <v>936</v>
      </c>
      <c r="AT41" s="56" t="s">
        <v>928</v>
      </c>
      <c r="AU41" s="56" t="s">
        <v>1119</v>
      </c>
      <c r="AV41" s="56" t="s">
        <v>893</v>
      </c>
      <c r="AW41" s="56" t="s">
        <v>937</v>
      </c>
      <c r="AX41" s="56" t="s">
        <v>938</v>
      </c>
      <c r="AY41" s="56" t="s">
        <v>1126</v>
      </c>
      <c r="AZ41" s="56" t="s">
        <v>1127</v>
      </c>
      <c r="BA41" s="56" t="s">
        <v>893</v>
      </c>
      <c r="BC41" s="56" t="s">
        <v>1128</v>
      </c>
      <c r="BD41" s="56" t="s">
        <v>798</v>
      </c>
      <c r="BE41" s="56" t="s">
        <v>905</v>
      </c>
    </row>
    <row r="42" spans="1:57" hidden="1" x14ac:dyDescent="0.3">
      <c r="A42" s="2" t="s">
        <v>125</v>
      </c>
      <c r="B42" s="33" t="s">
        <v>189</v>
      </c>
      <c r="C42" s="33" t="s">
        <v>340</v>
      </c>
      <c r="D42" s="58" t="s">
        <v>306</v>
      </c>
      <c r="E42" s="33" t="s">
        <v>307</v>
      </c>
      <c r="F42" s="34">
        <v>44310</v>
      </c>
      <c r="G42" s="35">
        <v>0.58333333333575865</v>
      </c>
      <c r="H42" s="33" t="s">
        <v>308</v>
      </c>
      <c r="I42" s="33" t="s">
        <v>309</v>
      </c>
      <c r="J42" s="33">
        <v>0.13335</v>
      </c>
      <c r="K42" s="33" t="s">
        <v>310</v>
      </c>
      <c r="L42" s="56" t="s">
        <v>96</v>
      </c>
      <c r="M42" s="57" t="s">
        <v>906</v>
      </c>
      <c r="N42" s="56" t="s">
        <v>882</v>
      </c>
      <c r="O42" s="56" t="s">
        <v>883</v>
      </c>
      <c r="P42" s="56" t="s">
        <v>934</v>
      </c>
      <c r="Q42" s="56" t="s">
        <v>63</v>
      </c>
      <c r="S42" s="56">
        <v>100</v>
      </c>
      <c r="T42" s="56" t="s">
        <v>935</v>
      </c>
      <c r="U42" s="56" t="s">
        <v>887</v>
      </c>
      <c r="V42" s="56" t="s">
        <v>888</v>
      </c>
      <c r="W42" s="56">
        <v>2.5399999999999999E-2</v>
      </c>
      <c r="X42" s="56">
        <v>7.6200000000000004E-2</v>
      </c>
      <c r="Y42" s="56">
        <v>0.15240000000000001</v>
      </c>
      <c r="Z42" s="56">
        <v>0.15240000000000001</v>
      </c>
      <c r="AA42" s="56">
        <v>7.6200000000000004E-2</v>
      </c>
      <c r="AB42" s="56">
        <v>6.59E-2</v>
      </c>
      <c r="AD42" s="56" t="s">
        <v>890</v>
      </c>
      <c r="AE42" s="56" t="s">
        <v>886</v>
      </c>
      <c r="AF42" s="56" t="s">
        <v>321</v>
      </c>
      <c r="AH42" s="56" t="s">
        <v>930</v>
      </c>
      <c r="AI42" s="56" t="s">
        <v>892</v>
      </c>
      <c r="AJ42" s="56" t="s">
        <v>930</v>
      </c>
      <c r="AK42" s="56" t="s">
        <v>321</v>
      </c>
      <c r="AL42" s="56" t="s">
        <v>929</v>
      </c>
      <c r="AN42" s="56">
        <v>0</v>
      </c>
      <c r="AQ42" s="56">
        <v>0</v>
      </c>
      <c r="AR42" s="56">
        <v>0</v>
      </c>
      <c r="AS42" s="56" t="s">
        <v>936</v>
      </c>
      <c r="AT42" s="56" t="s">
        <v>893</v>
      </c>
      <c r="AV42" s="56" t="s">
        <v>895</v>
      </c>
      <c r="AW42" s="56" t="s">
        <v>937</v>
      </c>
      <c r="AX42" s="56" t="s">
        <v>938</v>
      </c>
      <c r="AY42" s="56" t="s">
        <v>939</v>
      </c>
      <c r="AZ42" s="56" t="s">
        <v>321</v>
      </c>
      <c r="BA42" s="56" t="s">
        <v>321</v>
      </c>
      <c r="BD42" s="56" t="s">
        <v>804</v>
      </c>
      <c r="BE42" s="56" t="s">
        <v>907</v>
      </c>
    </row>
    <row r="43" spans="1:57" hidden="1" x14ac:dyDescent="0.3">
      <c r="A43" s="2" t="s">
        <v>125</v>
      </c>
      <c r="B43" s="33" t="s">
        <v>189</v>
      </c>
      <c r="C43" s="33" t="s">
        <v>340</v>
      </c>
      <c r="D43" s="58" t="s">
        <v>306</v>
      </c>
      <c r="E43" s="33" t="s">
        <v>307</v>
      </c>
      <c r="F43" s="34">
        <v>44310</v>
      </c>
      <c r="G43" s="35">
        <v>0.58333333333575865</v>
      </c>
      <c r="H43" s="33" t="s">
        <v>308</v>
      </c>
      <c r="I43" s="33" t="s">
        <v>437</v>
      </c>
      <c r="J43" s="33">
        <v>1.4224000000000001</v>
      </c>
      <c r="K43" s="33" t="s">
        <v>310</v>
      </c>
      <c r="L43" s="56" t="s">
        <v>96</v>
      </c>
      <c r="M43" s="57" t="s">
        <v>908</v>
      </c>
      <c r="N43" s="56" t="s">
        <v>882</v>
      </c>
      <c r="O43" s="56" t="s">
        <v>883</v>
      </c>
      <c r="P43" s="56" t="s">
        <v>934</v>
      </c>
      <c r="Q43" s="56" t="s">
        <v>63</v>
      </c>
      <c r="S43" s="56">
        <v>100</v>
      </c>
      <c r="T43" s="56" t="s">
        <v>935</v>
      </c>
      <c r="U43" s="56" t="s">
        <v>887</v>
      </c>
      <c r="V43" s="56" t="s">
        <v>888</v>
      </c>
      <c r="W43" s="56">
        <v>2.5399999999999999E-2</v>
      </c>
      <c r="X43" s="56">
        <v>7.6200000000000004E-2</v>
      </c>
      <c r="Y43" s="56">
        <v>0.15240000000000001</v>
      </c>
      <c r="Z43" s="56">
        <v>0.15240000000000001</v>
      </c>
      <c r="AA43" s="56">
        <v>7.6200000000000004E-2</v>
      </c>
      <c r="AB43" s="56">
        <v>6.59E-2</v>
      </c>
      <c r="AD43" s="56" t="s">
        <v>890</v>
      </c>
      <c r="AE43" s="56" t="s">
        <v>886</v>
      </c>
      <c r="AF43" s="56" t="s">
        <v>321</v>
      </c>
      <c r="AH43" s="56" t="s">
        <v>930</v>
      </c>
      <c r="AI43" s="56" t="s">
        <v>892</v>
      </c>
      <c r="AJ43" s="56" t="s">
        <v>930</v>
      </c>
      <c r="AK43" s="56" t="s">
        <v>321</v>
      </c>
      <c r="AL43" s="56" t="s">
        <v>929</v>
      </c>
      <c r="AN43" s="56">
        <v>0</v>
      </c>
      <c r="AQ43" s="56">
        <v>0</v>
      </c>
      <c r="AR43" s="56">
        <v>0</v>
      </c>
      <c r="AS43" s="56" t="s">
        <v>936</v>
      </c>
      <c r="AT43" s="56" t="s">
        <v>893</v>
      </c>
      <c r="AV43" s="56" t="s">
        <v>895</v>
      </c>
      <c r="AW43" s="56" t="s">
        <v>937</v>
      </c>
      <c r="AX43" s="56" t="s">
        <v>938</v>
      </c>
      <c r="AY43" s="56" t="s">
        <v>939</v>
      </c>
      <c r="AZ43" s="56" t="s">
        <v>321</v>
      </c>
      <c r="BA43" s="56" t="s">
        <v>321</v>
      </c>
      <c r="BD43" s="56" t="s">
        <v>804</v>
      </c>
      <c r="BE43" s="56" t="s">
        <v>907</v>
      </c>
    </row>
    <row r="44" spans="1:57" hidden="1" x14ac:dyDescent="0.3">
      <c r="A44" s="2" t="s">
        <v>125</v>
      </c>
      <c r="B44" s="33" t="s">
        <v>189</v>
      </c>
      <c r="C44" s="33" t="s">
        <v>568</v>
      </c>
      <c r="D44" s="58" t="s">
        <v>317</v>
      </c>
      <c r="E44" s="33" t="s">
        <v>307</v>
      </c>
      <c r="F44" s="34">
        <v>44310</v>
      </c>
      <c r="G44" s="35">
        <v>0.58333333333575865</v>
      </c>
      <c r="H44" s="33" t="s">
        <v>308</v>
      </c>
      <c r="I44" s="33" t="s">
        <v>371</v>
      </c>
      <c r="J44" s="33">
        <v>12</v>
      </c>
      <c r="K44" s="33" t="s">
        <v>321</v>
      </c>
      <c r="L44" s="56" t="s">
        <v>96</v>
      </c>
      <c r="M44" s="57" t="s">
        <v>921</v>
      </c>
      <c r="N44" s="56" t="s">
        <v>882</v>
      </c>
      <c r="O44" s="56" t="s">
        <v>883</v>
      </c>
      <c r="P44" s="56" t="s">
        <v>934</v>
      </c>
      <c r="Q44" s="56" t="s">
        <v>63</v>
      </c>
      <c r="S44" s="56">
        <v>100</v>
      </c>
      <c r="T44" s="56" t="s">
        <v>935</v>
      </c>
      <c r="U44" s="56" t="s">
        <v>887</v>
      </c>
      <c r="V44" s="56" t="s">
        <v>888</v>
      </c>
      <c r="W44" s="56">
        <v>2.5399999999999999E-2</v>
      </c>
      <c r="X44" s="56">
        <v>7.6200000000000004E-2</v>
      </c>
      <c r="Y44" s="56">
        <v>0.15240000000000001</v>
      </c>
      <c r="Z44" s="56">
        <v>0.15240000000000001</v>
      </c>
      <c r="AA44" s="56">
        <v>7.6200000000000004E-2</v>
      </c>
      <c r="AB44" s="56">
        <v>6.59E-2</v>
      </c>
      <c r="AD44" s="56" t="s">
        <v>890</v>
      </c>
      <c r="AE44" s="56" t="s">
        <v>886</v>
      </c>
      <c r="AF44" s="56" t="s">
        <v>321</v>
      </c>
      <c r="AH44" s="56" t="s">
        <v>930</v>
      </c>
      <c r="AI44" s="56" t="s">
        <v>892</v>
      </c>
      <c r="AJ44" s="56" t="s">
        <v>930</v>
      </c>
      <c r="AK44" s="56" t="s">
        <v>321</v>
      </c>
      <c r="AL44" s="56" t="s">
        <v>929</v>
      </c>
      <c r="AN44" s="56">
        <v>0</v>
      </c>
      <c r="AQ44" s="56">
        <v>0</v>
      </c>
      <c r="AR44" s="56">
        <v>0</v>
      </c>
      <c r="AS44" s="56" t="s">
        <v>936</v>
      </c>
      <c r="AT44" s="56" t="s">
        <v>893</v>
      </c>
      <c r="AV44" s="56" t="s">
        <v>895</v>
      </c>
      <c r="AW44" s="56" t="s">
        <v>937</v>
      </c>
      <c r="AX44" s="56" t="s">
        <v>938</v>
      </c>
      <c r="AY44" s="56" t="s">
        <v>939</v>
      </c>
      <c r="AZ44" s="56" t="s">
        <v>321</v>
      </c>
      <c r="BA44" s="56" t="s">
        <v>321</v>
      </c>
      <c r="BD44" s="56" t="s">
        <v>804</v>
      </c>
      <c r="BE44" s="56" t="s">
        <v>910</v>
      </c>
    </row>
    <row r="45" spans="1:57" hidden="1" x14ac:dyDescent="0.3">
      <c r="A45" s="2" t="s">
        <v>125</v>
      </c>
      <c r="B45" s="33" t="s">
        <v>189</v>
      </c>
      <c r="C45" s="33" t="s">
        <v>568</v>
      </c>
      <c r="D45" s="58" t="s">
        <v>317</v>
      </c>
      <c r="E45" s="33" t="s">
        <v>307</v>
      </c>
      <c r="F45" s="34">
        <v>44310</v>
      </c>
      <c r="G45" s="35">
        <v>0.58333333333575865</v>
      </c>
      <c r="H45" s="33" t="s">
        <v>308</v>
      </c>
      <c r="I45" s="33" t="s">
        <v>370</v>
      </c>
      <c r="J45" s="33">
        <v>13</v>
      </c>
      <c r="K45" s="33" t="s">
        <v>321</v>
      </c>
      <c r="L45" s="56" t="s">
        <v>96</v>
      </c>
      <c r="M45" s="57" t="s">
        <v>920</v>
      </c>
      <c r="N45" s="56" t="s">
        <v>882</v>
      </c>
      <c r="O45" s="56" t="s">
        <v>883</v>
      </c>
      <c r="P45" s="56" t="s">
        <v>934</v>
      </c>
      <c r="Q45" s="56" t="s">
        <v>63</v>
      </c>
      <c r="S45" s="56">
        <v>100</v>
      </c>
      <c r="T45" s="56" t="s">
        <v>935</v>
      </c>
      <c r="U45" s="56" t="s">
        <v>887</v>
      </c>
      <c r="V45" s="56" t="s">
        <v>888</v>
      </c>
      <c r="W45" s="56">
        <v>2.5399999999999999E-2</v>
      </c>
      <c r="X45" s="56">
        <v>7.6200000000000004E-2</v>
      </c>
      <c r="Y45" s="56">
        <v>0.15240000000000001</v>
      </c>
      <c r="Z45" s="56">
        <v>0.15240000000000001</v>
      </c>
      <c r="AA45" s="56">
        <v>7.6200000000000004E-2</v>
      </c>
      <c r="AB45" s="56">
        <v>6.59E-2</v>
      </c>
      <c r="AD45" s="56" t="s">
        <v>890</v>
      </c>
      <c r="AE45" s="56" t="s">
        <v>886</v>
      </c>
      <c r="AF45" s="56" t="s">
        <v>321</v>
      </c>
      <c r="AH45" s="56" t="s">
        <v>930</v>
      </c>
      <c r="AI45" s="56" t="s">
        <v>892</v>
      </c>
      <c r="AJ45" s="56" t="s">
        <v>930</v>
      </c>
      <c r="AK45" s="56" t="s">
        <v>321</v>
      </c>
      <c r="AL45" s="56" t="s">
        <v>929</v>
      </c>
      <c r="AN45" s="56">
        <v>0</v>
      </c>
      <c r="AQ45" s="56">
        <v>0</v>
      </c>
      <c r="AR45" s="56">
        <v>0</v>
      </c>
      <c r="AS45" s="56" t="s">
        <v>936</v>
      </c>
      <c r="AT45" s="56" t="s">
        <v>893</v>
      </c>
      <c r="AV45" s="56" t="s">
        <v>895</v>
      </c>
      <c r="AW45" s="56" t="s">
        <v>937</v>
      </c>
      <c r="AX45" s="56" t="s">
        <v>938</v>
      </c>
      <c r="AY45" s="56" t="s">
        <v>939</v>
      </c>
      <c r="AZ45" s="56" t="s">
        <v>321</v>
      </c>
      <c r="BA45" s="56" t="s">
        <v>321</v>
      </c>
      <c r="BD45" s="56" t="s">
        <v>804</v>
      </c>
      <c r="BE45" s="56" t="s">
        <v>910</v>
      </c>
    </row>
    <row r="46" spans="1:57" hidden="1" x14ac:dyDescent="0.3">
      <c r="A46" s="2" t="s">
        <v>125</v>
      </c>
      <c r="B46" s="33" t="s">
        <v>189</v>
      </c>
      <c r="C46" s="33" t="s">
        <v>568</v>
      </c>
      <c r="D46" s="58" t="s">
        <v>317</v>
      </c>
      <c r="E46" s="33" t="s">
        <v>307</v>
      </c>
      <c r="F46" s="34">
        <v>44310</v>
      </c>
      <c r="G46" s="35">
        <v>0.58333333333575865</v>
      </c>
      <c r="H46" s="33" t="s">
        <v>308</v>
      </c>
      <c r="I46" s="33" t="s">
        <v>374</v>
      </c>
      <c r="J46" s="33">
        <v>16</v>
      </c>
      <c r="K46" s="33" t="s">
        <v>321</v>
      </c>
      <c r="L46" s="56" t="s">
        <v>96</v>
      </c>
      <c r="M46" s="57" t="s">
        <v>919</v>
      </c>
      <c r="N46" s="56" t="s">
        <v>882</v>
      </c>
      <c r="O46" s="56" t="s">
        <v>883</v>
      </c>
      <c r="P46" s="56" t="s">
        <v>934</v>
      </c>
      <c r="Q46" s="56" t="s">
        <v>63</v>
      </c>
      <c r="S46" s="56">
        <v>100</v>
      </c>
      <c r="T46" s="56" t="s">
        <v>935</v>
      </c>
      <c r="U46" s="56" t="s">
        <v>887</v>
      </c>
      <c r="V46" s="56" t="s">
        <v>888</v>
      </c>
      <c r="W46" s="56">
        <v>2.5399999999999999E-2</v>
      </c>
      <c r="X46" s="56">
        <v>7.6200000000000004E-2</v>
      </c>
      <c r="Y46" s="56">
        <v>0.15240000000000001</v>
      </c>
      <c r="Z46" s="56">
        <v>0.15240000000000001</v>
      </c>
      <c r="AA46" s="56">
        <v>7.6200000000000004E-2</v>
      </c>
      <c r="AB46" s="56">
        <v>6.59E-2</v>
      </c>
      <c r="AD46" s="56" t="s">
        <v>890</v>
      </c>
      <c r="AE46" s="56" t="s">
        <v>886</v>
      </c>
      <c r="AF46" s="56" t="s">
        <v>321</v>
      </c>
      <c r="AH46" s="56" t="s">
        <v>930</v>
      </c>
      <c r="AI46" s="56" t="s">
        <v>892</v>
      </c>
      <c r="AJ46" s="56" t="s">
        <v>930</v>
      </c>
      <c r="AK46" s="56" t="s">
        <v>321</v>
      </c>
      <c r="AL46" s="56" t="s">
        <v>929</v>
      </c>
      <c r="AN46" s="56">
        <v>0</v>
      </c>
      <c r="AQ46" s="56">
        <v>0</v>
      </c>
      <c r="AR46" s="56">
        <v>0</v>
      </c>
      <c r="AS46" s="56" t="s">
        <v>936</v>
      </c>
      <c r="AT46" s="56" t="s">
        <v>893</v>
      </c>
      <c r="AV46" s="56" t="s">
        <v>895</v>
      </c>
      <c r="AW46" s="56" t="s">
        <v>937</v>
      </c>
      <c r="AX46" s="56" t="s">
        <v>938</v>
      </c>
      <c r="AY46" s="56" t="s">
        <v>939</v>
      </c>
      <c r="AZ46" s="56" t="s">
        <v>321</v>
      </c>
      <c r="BA46" s="56" t="s">
        <v>321</v>
      </c>
      <c r="BD46" s="56" t="s">
        <v>804</v>
      </c>
      <c r="BE46" s="56" t="s">
        <v>910</v>
      </c>
    </row>
    <row r="47" spans="1:57" hidden="1" x14ac:dyDescent="0.3">
      <c r="A47" s="2" t="s">
        <v>125</v>
      </c>
      <c r="B47" s="33" t="s">
        <v>189</v>
      </c>
      <c r="C47" s="33" t="s">
        <v>568</v>
      </c>
      <c r="D47" s="58" t="s">
        <v>317</v>
      </c>
      <c r="E47" s="33" t="s">
        <v>307</v>
      </c>
      <c r="F47" s="34">
        <v>44310</v>
      </c>
      <c r="G47" s="35">
        <v>0.58333333333575865</v>
      </c>
      <c r="H47" s="33" t="s">
        <v>308</v>
      </c>
      <c r="I47" s="33" t="s">
        <v>373</v>
      </c>
      <c r="J47" s="33">
        <v>18</v>
      </c>
      <c r="K47" s="33" t="s">
        <v>321</v>
      </c>
      <c r="L47" s="56" t="s">
        <v>96</v>
      </c>
      <c r="M47" s="57" t="s">
        <v>914</v>
      </c>
      <c r="N47" s="56" t="s">
        <v>882</v>
      </c>
      <c r="O47" s="56" t="s">
        <v>883</v>
      </c>
      <c r="P47" s="56" t="s">
        <v>934</v>
      </c>
      <c r="Q47" s="56" t="s">
        <v>63</v>
      </c>
      <c r="S47" s="56">
        <v>100</v>
      </c>
      <c r="T47" s="56" t="s">
        <v>935</v>
      </c>
      <c r="U47" s="56" t="s">
        <v>887</v>
      </c>
      <c r="V47" s="56" t="s">
        <v>888</v>
      </c>
      <c r="W47" s="56">
        <v>2.5399999999999999E-2</v>
      </c>
      <c r="X47" s="56">
        <v>7.6200000000000004E-2</v>
      </c>
      <c r="Y47" s="56">
        <v>0.15240000000000001</v>
      </c>
      <c r="Z47" s="56">
        <v>0.15240000000000001</v>
      </c>
      <c r="AA47" s="56">
        <v>7.6200000000000004E-2</v>
      </c>
      <c r="AB47" s="56">
        <v>6.59E-2</v>
      </c>
      <c r="AD47" s="56" t="s">
        <v>890</v>
      </c>
      <c r="AE47" s="56" t="s">
        <v>886</v>
      </c>
      <c r="AF47" s="56" t="s">
        <v>321</v>
      </c>
      <c r="AH47" s="56" t="s">
        <v>930</v>
      </c>
      <c r="AI47" s="56" t="s">
        <v>892</v>
      </c>
      <c r="AJ47" s="56" t="s">
        <v>930</v>
      </c>
      <c r="AK47" s="56" t="s">
        <v>321</v>
      </c>
      <c r="AL47" s="56" t="s">
        <v>929</v>
      </c>
      <c r="AN47" s="56">
        <v>0</v>
      </c>
      <c r="AQ47" s="56">
        <v>0</v>
      </c>
      <c r="AR47" s="56">
        <v>0</v>
      </c>
      <c r="AS47" s="56" t="s">
        <v>936</v>
      </c>
      <c r="AT47" s="56" t="s">
        <v>893</v>
      </c>
      <c r="AV47" s="56" t="s">
        <v>895</v>
      </c>
      <c r="AW47" s="56" t="s">
        <v>937</v>
      </c>
      <c r="AX47" s="56" t="s">
        <v>938</v>
      </c>
      <c r="AY47" s="56" t="s">
        <v>939</v>
      </c>
      <c r="AZ47" s="56" t="s">
        <v>321</v>
      </c>
      <c r="BA47" s="56" t="s">
        <v>321</v>
      </c>
      <c r="BD47" s="56" t="s">
        <v>804</v>
      </c>
      <c r="BE47" s="56" t="s">
        <v>910</v>
      </c>
    </row>
    <row r="48" spans="1:57" hidden="1" x14ac:dyDescent="0.3">
      <c r="A48" s="2" t="s">
        <v>125</v>
      </c>
      <c r="B48" s="33" t="s">
        <v>189</v>
      </c>
      <c r="C48" s="33" t="s">
        <v>568</v>
      </c>
      <c r="D48" s="58" t="s">
        <v>317</v>
      </c>
      <c r="E48" s="33" t="s">
        <v>307</v>
      </c>
      <c r="F48" s="34">
        <v>44310</v>
      </c>
      <c r="G48" s="35">
        <v>0.58333333333575865</v>
      </c>
      <c r="H48" s="33" t="s">
        <v>308</v>
      </c>
      <c r="I48" s="33" t="s">
        <v>372</v>
      </c>
      <c r="J48" s="33">
        <v>20</v>
      </c>
      <c r="K48" s="33" t="s">
        <v>321</v>
      </c>
      <c r="L48" s="56" t="s">
        <v>96</v>
      </c>
      <c r="M48" s="57" t="s">
        <v>922</v>
      </c>
      <c r="N48" s="56" t="s">
        <v>882</v>
      </c>
      <c r="O48" s="56" t="s">
        <v>883</v>
      </c>
      <c r="P48" s="56" t="s">
        <v>934</v>
      </c>
      <c r="Q48" s="56" t="s">
        <v>63</v>
      </c>
      <c r="S48" s="56">
        <v>100</v>
      </c>
      <c r="T48" s="56" t="s">
        <v>935</v>
      </c>
      <c r="U48" s="56" t="s">
        <v>887</v>
      </c>
      <c r="V48" s="56" t="s">
        <v>888</v>
      </c>
      <c r="W48" s="56">
        <v>2.5399999999999999E-2</v>
      </c>
      <c r="X48" s="56">
        <v>7.6200000000000004E-2</v>
      </c>
      <c r="Y48" s="56">
        <v>0.15240000000000001</v>
      </c>
      <c r="Z48" s="56">
        <v>0.15240000000000001</v>
      </c>
      <c r="AA48" s="56">
        <v>7.6200000000000004E-2</v>
      </c>
      <c r="AB48" s="56">
        <v>6.59E-2</v>
      </c>
      <c r="AD48" s="56" t="s">
        <v>890</v>
      </c>
      <c r="AE48" s="56" t="s">
        <v>886</v>
      </c>
      <c r="AF48" s="56" t="s">
        <v>321</v>
      </c>
      <c r="AH48" s="56" t="s">
        <v>930</v>
      </c>
      <c r="AI48" s="56" t="s">
        <v>892</v>
      </c>
      <c r="AJ48" s="56" t="s">
        <v>930</v>
      </c>
      <c r="AK48" s="56" t="s">
        <v>321</v>
      </c>
      <c r="AL48" s="56" t="s">
        <v>929</v>
      </c>
      <c r="AN48" s="56">
        <v>0</v>
      </c>
      <c r="AQ48" s="56">
        <v>0</v>
      </c>
      <c r="AR48" s="56">
        <v>0</v>
      </c>
      <c r="AS48" s="56" t="s">
        <v>936</v>
      </c>
      <c r="AT48" s="56" t="s">
        <v>893</v>
      </c>
      <c r="AV48" s="56" t="s">
        <v>895</v>
      </c>
      <c r="AW48" s="56" t="s">
        <v>937</v>
      </c>
      <c r="AX48" s="56" t="s">
        <v>938</v>
      </c>
      <c r="AY48" s="56" t="s">
        <v>939</v>
      </c>
      <c r="AZ48" s="56" t="s">
        <v>321</v>
      </c>
      <c r="BA48" s="56" t="s">
        <v>321</v>
      </c>
      <c r="BD48" s="56" t="s">
        <v>804</v>
      </c>
      <c r="BE48" s="56" t="s">
        <v>910</v>
      </c>
    </row>
    <row r="49" spans="1:57" hidden="1" x14ac:dyDescent="0.3">
      <c r="A49" s="2" t="s">
        <v>125</v>
      </c>
      <c r="B49" s="33" t="s">
        <v>189</v>
      </c>
      <c r="C49" s="33" t="s">
        <v>568</v>
      </c>
      <c r="D49" s="58" t="s">
        <v>317</v>
      </c>
      <c r="E49" s="33" t="s">
        <v>307</v>
      </c>
      <c r="F49" s="34">
        <v>44310</v>
      </c>
      <c r="G49" s="35">
        <v>0.58333333333575865</v>
      </c>
      <c r="H49" s="33" t="s">
        <v>308</v>
      </c>
      <c r="I49" s="33" t="s">
        <v>376</v>
      </c>
      <c r="J49" s="33">
        <v>79</v>
      </c>
      <c r="K49" s="33" t="s">
        <v>321</v>
      </c>
      <c r="L49" s="56" t="s">
        <v>96</v>
      </c>
      <c r="M49" s="57" t="s">
        <v>923</v>
      </c>
      <c r="N49" s="56" t="s">
        <v>882</v>
      </c>
      <c r="O49" s="56" t="s">
        <v>883</v>
      </c>
      <c r="P49" s="56" t="s">
        <v>934</v>
      </c>
      <c r="Q49" s="56" t="s">
        <v>63</v>
      </c>
      <c r="S49" s="56">
        <v>100</v>
      </c>
      <c r="T49" s="56" t="s">
        <v>935</v>
      </c>
      <c r="U49" s="56" t="s">
        <v>887</v>
      </c>
      <c r="V49" s="56" t="s">
        <v>888</v>
      </c>
      <c r="W49" s="56">
        <v>2.5399999999999999E-2</v>
      </c>
      <c r="X49" s="56">
        <v>7.6200000000000004E-2</v>
      </c>
      <c r="Y49" s="56">
        <v>0.15240000000000001</v>
      </c>
      <c r="Z49" s="56">
        <v>0.15240000000000001</v>
      </c>
      <c r="AA49" s="56">
        <v>7.6200000000000004E-2</v>
      </c>
      <c r="AB49" s="56">
        <v>6.59E-2</v>
      </c>
      <c r="AD49" s="56" t="s">
        <v>890</v>
      </c>
      <c r="AE49" s="56" t="s">
        <v>886</v>
      </c>
      <c r="AF49" s="56" t="s">
        <v>321</v>
      </c>
      <c r="AH49" s="56" t="s">
        <v>930</v>
      </c>
      <c r="AI49" s="56" t="s">
        <v>892</v>
      </c>
      <c r="AJ49" s="56" t="s">
        <v>930</v>
      </c>
      <c r="AK49" s="56" t="s">
        <v>321</v>
      </c>
      <c r="AL49" s="56" t="s">
        <v>929</v>
      </c>
      <c r="AN49" s="56">
        <v>0</v>
      </c>
      <c r="AQ49" s="56">
        <v>0</v>
      </c>
      <c r="AR49" s="56">
        <v>0</v>
      </c>
      <c r="AS49" s="56" t="s">
        <v>936</v>
      </c>
      <c r="AT49" s="56" t="s">
        <v>893</v>
      </c>
      <c r="AV49" s="56" t="s">
        <v>895</v>
      </c>
      <c r="AW49" s="56" t="s">
        <v>937</v>
      </c>
      <c r="AX49" s="56" t="s">
        <v>938</v>
      </c>
      <c r="AY49" s="56" t="s">
        <v>939</v>
      </c>
      <c r="AZ49" s="56" t="s">
        <v>321</v>
      </c>
      <c r="BA49" s="56" t="s">
        <v>321</v>
      </c>
      <c r="BD49" s="56" t="s">
        <v>804</v>
      </c>
      <c r="BE49" s="56" t="s">
        <v>910</v>
      </c>
    </row>
    <row r="50" spans="1:57" hidden="1" x14ac:dyDescent="0.3">
      <c r="A50" s="2" t="s">
        <v>125</v>
      </c>
      <c r="B50" s="33" t="s">
        <v>189</v>
      </c>
      <c r="C50" s="33" t="s">
        <v>568</v>
      </c>
      <c r="D50" s="58" t="s">
        <v>317</v>
      </c>
      <c r="E50" s="33" t="s">
        <v>307</v>
      </c>
      <c r="F50" s="34">
        <v>44310</v>
      </c>
      <c r="G50" s="35">
        <v>0.58333333333575865</v>
      </c>
      <c r="H50" s="33" t="s">
        <v>308</v>
      </c>
      <c r="I50" s="33" t="s">
        <v>377</v>
      </c>
      <c r="J50" s="33" t="s">
        <v>401</v>
      </c>
      <c r="K50" s="33" t="s">
        <v>321</v>
      </c>
      <c r="L50" s="56" t="s">
        <v>96</v>
      </c>
      <c r="M50" s="57" t="s">
        <v>924</v>
      </c>
      <c r="N50" s="56" t="s">
        <v>882</v>
      </c>
      <c r="O50" s="56" t="s">
        <v>883</v>
      </c>
      <c r="P50" s="56" t="s">
        <v>934</v>
      </c>
      <c r="Q50" s="56" t="s">
        <v>63</v>
      </c>
      <c r="S50" s="56">
        <v>100</v>
      </c>
      <c r="T50" s="56" t="s">
        <v>935</v>
      </c>
      <c r="U50" s="56" t="s">
        <v>887</v>
      </c>
      <c r="V50" s="56" t="s">
        <v>888</v>
      </c>
      <c r="W50" s="56">
        <v>2.5399999999999999E-2</v>
      </c>
      <c r="X50" s="56">
        <v>7.6200000000000004E-2</v>
      </c>
      <c r="Y50" s="56">
        <v>0.15240000000000001</v>
      </c>
      <c r="Z50" s="56">
        <v>0.15240000000000001</v>
      </c>
      <c r="AA50" s="56">
        <v>7.6200000000000004E-2</v>
      </c>
      <c r="AB50" s="56">
        <v>6.59E-2</v>
      </c>
      <c r="AD50" s="56" t="s">
        <v>890</v>
      </c>
      <c r="AE50" s="56" t="s">
        <v>886</v>
      </c>
      <c r="AF50" s="56" t="s">
        <v>321</v>
      </c>
      <c r="AH50" s="56" t="s">
        <v>930</v>
      </c>
      <c r="AI50" s="56" t="s">
        <v>892</v>
      </c>
      <c r="AJ50" s="56" t="s">
        <v>930</v>
      </c>
      <c r="AK50" s="56" t="s">
        <v>321</v>
      </c>
      <c r="AL50" s="56" t="s">
        <v>929</v>
      </c>
      <c r="AN50" s="56">
        <v>0</v>
      </c>
      <c r="AQ50" s="56">
        <v>0</v>
      </c>
      <c r="AR50" s="56">
        <v>0</v>
      </c>
      <c r="AS50" s="56" t="s">
        <v>936</v>
      </c>
      <c r="AT50" s="56" t="s">
        <v>893</v>
      </c>
      <c r="AV50" s="56" t="s">
        <v>895</v>
      </c>
      <c r="AW50" s="56" t="s">
        <v>937</v>
      </c>
      <c r="AX50" s="56" t="s">
        <v>938</v>
      </c>
      <c r="AY50" s="56" t="s">
        <v>939</v>
      </c>
      <c r="AZ50" s="56" t="s">
        <v>321</v>
      </c>
      <c r="BA50" s="56" t="s">
        <v>321</v>
      </c>
      <c r="BD50" s="56" t="s">
        <v>804</v>
      </c>
      <c r="BE50" s="56" t="s">
        <v>910</v>
      </c>
    </row>
    <row r="51" spans="1:57" x14ac:dyDescent="0.3">
      <c r="A51" s="2" t="s">
        <v>125</v>
      </c>
      <c r="B51" s="33" t="s">
        <v>173</v>
      </c>
      <c r="C51" s="33" t="s">
        <v>518</v>
      </c>
      <c r="D51" s="58" t="s">
        <v>306</v>
      </c>
      <c r="E51" s="33" t="s">
        <v>442</v>
      </c>
      <c r="F51" s="34">
        <v>45044</v>
      </c>
      <c r="G51" s="35">
        <v>0.4375</v>
      </c>
      <c r="H51" s="33" t="s">
        <v>308</v>
      </c>
      <c r="I51" s="33" t="s">
        <v>443</v>
      </c>
      <c r="J51" s="33">
        <v>14</v>
      </c>
      <c r="K51" s="33" t="s">
        <v>444</v>
      </c>
      <c r="L51" s="56" t="s">
        <v>18</v>
      </c>
      <c r="M51" s="57" t="s">
        <v>881</v>
      </c>
      <c r="N51" s="56" t="s">
        <v>882</v>
      </c>
      <c r="O51" s="56" t="s">
        <v>883</v>
      </c>
      <c r="P51" s="56" t="s">
        <v>999</v>
      </c>
      <c r="Q51" s="56" t="s">
        <v>7</v>
      </c>
      <c r="R51" s="56" t="s">
        <v>1133</v>
      </c>
      <c r="S51" s="56">
        <v>100</v>
      </c>
      <c r="T51" s="56" t="s">
        <v>950</v>
      </c>
      <c r="U51" s="56" t="s">
        <v>958</v>
      </c>
      <c r="V51" s="56" t="s">
        <v>888</v>
      </c>
      <c r="W51" s="56">
        <v>0.17144999999999999</v>
      </c>
      <c r="X51" s="56">
        <v>0.29210000000000003</v>
      </c>
      <c r="Y51" s="56">
        <v>0.34289999999999998</v>
      </c>
      <c r="Z51" s="56">
        <v>0.43180000000000002</v>
      </c>
      <c r="AA51" s="56">
        <v>2.5399999999999999E-2</v>
      </c>
      <c r="AB51" s="56">
        <v>0.22</v>
      </c>
      <c r="AC51" s="56" t="s">
        <v>928</v>
      </c>
      <c r="AD51" s="56" t="s">
        <v>890</v>
      </c>
      <c r="AE51" s="56" t="s">
        <v>886</v>
      </c>
      <c r="AF51" s="56" t="s">
        <v>1134</v>
      </c>
      <c r="AG51" s="56" t="s">
        <v>886</v>
      </c>
      <c r="AH51" s="56" t="s">
        <v>892</v>
      </c>
      <c r="AI51" s="56" t="s">
        <v>959</v>
      </c>
      <c r="AJ51" s="56" t="s">
        <v>944</v>
      </c>
      <c r="AK51" s="56" t="s">
        <v>928</v>
      </c>
      <c r="AL51" s="56" t="s">
        <v>1135</v>
      </c>
      <c r="AM51" s="56" t="s">
        <v>959</v>
      </c>
      <c r="AN51" s="56" t="s">
        <v>944</v>
      </c>
      <c r="AO51" s="56" t="s">
        <v>892</v>
      </c>
      <c r="AP51" s="56">
        <v>0</v>
      </c>
      <c r="AQ51" s="56">
        <v>0</v>
      </c>
      <c r="AR51" s="56">
        <v>0</v>
      </c>
      <c r="AS51" s="56" t="s">
        <v>936</v>
      </c>
      <c r="AT51" s="56" t="s">
        <v>928</v>
      </c>
      <c r="AU51" s="56" t="s">
        <v>896</v>
      </c>
      <c r="AV51" s="56" t="s">
        <v>893</v>
      </c>
      <c r="AW51" s="56" t="s">
        <v>937</v>
      </c>
      <c r="AX51" s="56" t="s">
        <v>938</v>
      </c>
      <c r="AY51" s="56" t="s">
        <v>1136</v>
      </c>
      <c r="AZ51" s="56" t="s">
        <v>1002</v>
      </c>
      <c r="BA51" s="56" t="s">
        <v>928</v>
      </c>
      <c r="BB51" s="56" t="s">
        <v>1003</v>
      </c>
      <c r="BC51" s="56" t="s">
        <v>1137</v>
      </c>
      <c r="BD51" s="56" t="s">
        <v>798</v>
      </c>
      <c r="BE51" s="56" t="s">
        <v>903</v>
      </c>
    </row>
    <row r="52" spans="1:57" x14ac:dyDescent="0.3">
      <c r="A52" s="2" t="s">
        <v>125</v>
      </c>
      <c r="B52" s="33" t="s">
        <v>173</v>
      </c>
      <c r="C52" s="33" t="s">
        <v>500</v>
      </c>
      <c r="D52" s="58" t="s">
        <v>306</v>
      </c>
      <c r="E52" s="33" t="s">
        <v>452</v>
      </c>
      <c r="F52" s="34">
        <v>45044</v>
      </c>
      <c r="G52" s="35">
        <v>0.4375</v>
      </c>
      <c r="H52" s="33" t="s">
        <v>308</v>
      </c>
      <c r="I52" s="33" t="s">
        <v>453</v>
      </c>
      <c r="J52" s="33">
        <v>13</v>
      </c>
      <c r="K52" s="33" t="s">
        <v>444</v>
      </c>
      <c r="L52" s="56" t="s">
        <v>18</v>
      </c>
      <c r="M52" s="57" t="s">
        <v>904</v>
      </c>
      <c r="N52" s="56" t="s">
        <v>882</v>
      </c>
      <c r="O52" s="56" t="s">
        <v>883</v>
      </c>
      <c r="P52" s="56" t="s">
        <v>999</v>
      </c>
      <c r="Q52" s="56" t="s">
        <v>7</v>
      </c>
      <c r="R52" s="56" t="s">
        <v>1133</v>
      </c>
      <c r="S52" s="56">
        <v>100</v>
      </c>
      <c r="T52" s="56" t="s">
        <v>950</v>
      </c>
      <c r="U52" s="56" t="s">
        <v>958</v>
      </c>
      <c r="V52" s="56" t="s">
        <v>888</v>
      </c>
      <c r="W52" s="56">
        <v>0.17144999999999999</v>
      </c>
      <c r="X52" s="56">
        <v>0.29210000000000003</v>
      </c>
      <c r="Y52" s="56">
        <v>0.34289999999999998</v>
      </c>
      <c r="Z52" s="56">
        <v>0.43180000000000002</v>
      </c>
      <c r="AA52" s="56">
        <v>2.5399999999999999E-2</v>
      </c>
      <c r="AB52" s="56">
        <v>0.22</v>
      </c>
      <c r="AC52" s="56" t="s">
        <v>928</v>
      </c>
      <c r="AD52" s="56" t="s">
        <v>890</v>
      </c>
      <c r="AE52" s="56" t="s">
        <v>886</v>
      </c>
      <c r="AF52" s="56" t="s">
        <v>1134</v>
      </c>
      <c r="AG52" s="56" t="s">
        <v>886</v>
      </c>
      <c r="AH52" s="56" t="s">
        <v>892</v>
      </c>
      <c r="AI52" s="56" t="s">
        <v>959</v>
      </c>
      <c r="AJ52" s="56" t="s">
        <v>944</v>
      </c>
      <c r="AK52" s="56" t="s">
        <v>928</v>
      </c>
      <c r="AL52" s="56" t="s">
        <v>1135</v>
      </c>
      <c r="AM52" s="56" t="s">
        <v>959</v>
      </c>
      <c r="AN52" s="56" t="s">
        <v>944</v>
      </c>
      <c r="AO52" s="56" t="s">
        <v>892</v>
      </c>
      <c r="AP52" s="56">
        <v>0</v>
      </c>
      <c r="AQ52" s="56">
        <v>0</v>
      </c>
      <c r="AR52" s="56">
        <v>0</v>
      </c>
      <c r="AS52" s="56" t="s">
        <v>936</v>
      </c>
      <c r="AT52" s="56" t="s">
        <v>928</v>
      </c>
      <c r="AU52" s="56" t="s">
        <v>896</v>
      </c>
      <c r="AV52" s="56" t="s">
        <v>893</v>
      </c>
      <c r="AW52" s="56" t="s">
        <v>937</v>
      </c>
      <c r="AX52" s="56" t="s">
        <v>938</v>
      </c>
      <c r="AY52" s="56" t="s">
        <v>1136</v>
      </c>
      <c r="AZ52" s="56" t="s">
        <v>1002</v>
      </c>
      <c r="BA52" s="56" t="s">
        <v>928</v>
      </c>
      <c r="BB52" s="56" t="s">
        <v>1003</v>
      </c>
      <c r="BC52" s="56" t="s">
        <v>1137</v>
      </c>
      <c r="BD52" s="56" t="s">
        <v>798</v>
      </c>
      <c r="BE52" s="56" t="s">
        <v>905</v>
      </c>
    </row>
    <row r="53" spans="1:57" hidden="1" x14ac:dyDescent="0.3">
      <c r="A53" s="2" t="s">
        <v>125</v>
      </c>
      <c r="B53" s="33" t="s">
        <v>197</v>
      </c>
      <c r="C53" s="33" t="s">
        <v>423</v>
      </c>
      <c r="D53" s="58" t="s">
        <v>306</v>
      </c>
      <c r="E53" s="33" t="s">
        <v>307</v>
      </c>
      <c r="F53" s="34">
        <v>44318</v>
      </c>
      <c r="G53" s="35">
        <v>0.54166666666424135</v>
      </c>
      <c r="H53" s="33" t="s">
        <v>308</v>
      </c>
      <c r="I53" s="33" t="s">
        <v>309</v>
      </c>
      <c r="J53" s="33">
        <v>0.40132000000000001</v>
      </c>
      <c r="K53" s="33" t="s">
        <v>310</v>
      </c>
      <c r="L53" s="56" t="s">
        <v>67</v>
      </c>
      <c r="M53" s="57" t="s">
        <v>906</v>
      </c>
      <c r="N53" s="56" t="s">
        <v>882</v>
      </c>
      <c r="O53" s="56" t="s">
        <v>883</v>
      </c>
      <c r="P53" s="56" t="s">
        <v>940</v>
      </c>
      <c r="Q53" s="56" t="s">
        <v>28</v>
      </c>
      <c r="R53" s="56" t="s">
        <v>28</v>
      </c>
      <c r="S53" s="56">
        <v>45.72</v>
      </c>
      <c r="T53" s="56" t="s">
        <v>935</v>
      </c>
      <c r="U53" s="56" t="s">
        <v>887</v>
      </c>
      <c r="V53" s="56" t="s">
        <v>888</v>
      </c>
      <c r="W53" s="56">
        <v>0.17780000000000001</v>
      </c>
      <c r="X53" s="56">
        <v>0.254</v>
      </c>
      <c r="Y53" s="56">
        <v>0.63500000000000001</v>
      </c>
      <c r="Z53" s="56">
        <v>0.71120000000000005</v>
      </c>
      <c r="AA53" s="56">
        <v>0.2286</v>
      </c>
      <c r="AB53" s="56">
        <v>0.2</v>
      </c>
      <c r="AC53" s="56" t="s">
        <v>928</v>
      </c>
      <c r="AD53" s="56" t="s">
        <v>890</v>
      </c>
      <c r="AE53" s="56" t="s">
        <v>886</v>
      </c>
      <c r="AF53" s="56" t="s">
        <v>941</v>
      </c>
      <c r="AG53" s="56" t="s">
        <v>942</v>
      </c>
      <c r="AH53" s="56" t="s">
        <v>892</v>
      </c>
      <c r="AI53" s="56" t="s">
        <v>891</v>
      </c>
      <c r="AJ53" s="56" t="s">
        <v>892</v>
      </c>
      <c r="AK53" s="56" t="s">
        <v>928</v>
      </c>
      <c r="AL53" s="56" t="s">
        <v>943</v>
      </c>
      <c r="AM53" s="56">
        <v>0</v>
      </c>
      <c r="AN53" s="56" t="s">
        <v>930</v>
      </c>
      <c r="AO53" s="56" t="s">
        <v>944</v>
      </c>
      <c r="AP53" s="56" t="s">
        <v>892</v>
      </c>
      <c r="AQ53" s="56">
        <v>0</v>
      </c>
      <c r="AR53" s="56" t="s">
        <v>944</v>
      </c>
      <c r="AS53" s="56" t="s">
        <v>945</v>
      </c>
      <c r="AT53" s="56" t="s">
        <v>893</v>
      </c>
      <c r="AV53" s="56" t="s">
        <v>895</v>
      </c>
      <c r="AW53" s="56" t="s">
        <v>937</v>
      </c>
      <c r="AX53" s="56" t="s">
        <v>938</v>
      </c>
      <c r="AY53" s="56" t="s">
        <v>946</v>
      </c>
      <c r="AZ53" s="56" t="s">
        <v>901</v>
      </c>
      <c r="BA53" s="56" t="s">
        <v>897</v>
      </c>
      <c r="BB53" s="56" t="s">
        <v>947</v>
      </c>
      <c r="BD53" s="56" t="s">
        <v>804</v>
      </c>
      <c r="BE53" s="56" t="s">
        <v>907</v>
      </c>
    </row>
    <row r="54" spans="1:57" hidden="1" x14ac:dyDescent="0.3">
      <c r="A54" s="2" t="s">
        <v>125</v>
      </c>
      <c r="B54" s="33" t="s">
        <v>197</v>
      </c>
      <c r="C54" s="33" t="s">
        <v>423</v>
      </c>
      <c r="D54" s="58" t="s">
        <v>306</v>
      </c>
      <c r="E54" s="33" t="s">
        <v>307</v>
      </c>
      <c r="F54" s="34">
        <v>44318</v>
      </c>
      <c r="G54" s="35">
        <v>0.54166666666424135</v>
      </c>
      <c r="H54" s="33" t="s">
        <v>308</v>
      </c>
      <c r="I54" s="33" t="s">
        <v>437</v>
      </c>
      <c r="J54" s="33">
        <v>6.4008000000000003</v>
      </c>
      <c r="K54" s="33" t="s">
        <v>310</v>
      </c>
      <c r="L54" s="56" t="s">
        <v>67</v>
      </c>
      <c r="M54" s="57" t="s">
        <v>908</v>
      </c>
      <c r="N54" s="56" t="s">
        <v>882</v>
      </c>
      <c r="O54" s="56" t="s">
        <v>883</v>
      </c>
      <c r="P54" s="56" t="s">
        <v>940</v>
      </c>
      <c r="Q54" s="56" t="s">
        <v>28</v>
      </c>
      <c r="R54" s="56" t="s">
        <v>28</v>
      </c>
      <c r="S54" s="56">
        <v>45.72</v>
      </c>
      <c r="T54" s="56" t="s">
        <v>935</v>
      </c>
      <c r="U54" s="56" t="s">
        <v>887</v>
      </c>
      <c r="V54" s="56" t="s">
        <v>888</v>
      </c>
      <c r="W54" s="56">
        <v>0.17780000000000001</v>
      </c>
      <c r="X54" s="56">
        <v>0.254</v>
      </c>
      <c r="Y54" s="56">
        <v>0.63500000000000001</v>
      </c>
      <c r="Z54" s="56">
        <v>0.71120000000000005</v>
      </c>
      <c r="AA54" s="56">
        <v>0.2286</v>
      </c>
      <c r="AB54" s="56">
        <v>0.2</v>
      </c>
      <c r="AC54" s="56" t="s">
        <v>928</v>
      </c>
      <c r="AD54" s="56" t="s">
        <v>890</v>
      </c>
      <c r="AE54" s="56" t="s">
        <v>886</v>
      </c>
      <c r="AF54" s="56" t="s">
        <v>941</v>
      </c>
      <c r="AG54" s="56" t="s">
        <v>942</v>
      </c>
      <c r="AH54" s="56" t="s">
        <v>892</v>
      </c>
      <c r="AI54" s="56" t="s">
        <v>891</v>
      </c>
      <c r="AJ54" s="56" t="s">
        <v>892</v>
      </c>
      <c r="AK54" s="56" t="s">
        <v>928</v>
      </c>
      <c r="AL54" s="56" t="s">
        <v>943</v>
      </c>
      <c r="AM54" s="56">
        <v>0</v>
      </c>
      <c r="AN54" s="56" t="s">
        <v>930</v>
      </c>
      <c r="AO54" s="56" t="s">
        <v>944</v>
      </c>
      <c r="AP54" s="56" t="s">
        <v>892</v>
      </c>
      <c r="AQ54" s="56">
        <v>0</v>
      </c>
      <c r="AR54" s="56" t="s">
        <v>944</v>
      </c>
      <c r="AS54" s="56" t="s">
        <v>945</v>
      </c>
      <c r="AT54" s="56" t="s">
        <v>893</v>
      </c>
      <c r="AV54" s="56" t="s">
        <v>895</v>
      </c>
      <c r="AW54" s="56" t="s">
        <v>937</v>
      </c>
      <c r="AX54" s="56" t="s">
        <v>938</v>
      </c>
      <c r="AY54" s="56" t="s">
        <v>946</v>
      </c>
      <c r="AZ54" s="56" t="s">
        <v>901</v>
      </c>
      <c r="BA54" s="56" t="s">
        <v>897</v>
      </c>
      <c r="BB54" s="56" t="s">
        <v>947</v>
      </c>
      <c r="BD54" s="56" t="s">
        <v>804</v>
      </c>
      <c r="BE54" s="56" t="s">
        <v>907</v>
      </c>
    </row>
    <row r="55" spans="1:57" hidden="1" x14ac:dyDescent="0.3">
      <c r="A55" s="2" t="s">
        <v>125</v>
      </c>
      <c r="B55" s="33" t="s">
        <v>197</v>
      </c>
      <c r="C55" s="33" t="s">
        <v>462</v>
      </c>
      <c r="D55" s="58" t="s">
        <v>317</v>
      </c>
      <c r="E55" s="33" t="s">
        <v>307</v>
      </c>
      <c r="F55" s="34">
        <v>44318</v>
      </c>
      <c r="G55" s="35">
        <v>0.54166666666424135</v>
      </c>
      <c r="H55" s="33" t="s">
        <v>308</v>
      </c>
      <c r="I55" s="33" t="s">
        <v>363</v>
      </c>
      <c r="J55" s="33" t="s">
        <v>388</v>
      </c>
      <c r="K55" s="33" t="s">
        <v>321</v>
      </c>
      <c r="L55" s="56" t="s">
        <v>67</v>
      </c>
      <c r="M55" s="57" t="s">
        <v>917</v>
      </c>
      <c r="N55" s="56" t="s">
        <v>882</v>
      </c>
      <c r="O55" s="56" t="s">
        <v>883</v>
      </c>
      <c r="P55" s="56" t="s">
        <v>940</v>
      </c>
      <c r="Q55" s="56" t="s">
        <v>28</v>
      </c>
      <c r="R55" s="56" t="s">
        <v>28</v>
      </c>
      <c r="S55" s="56">
        <v>45.72</v>
      </c>
      <c r="T55" s="56" t="s">
        <v>935</v>
      </c>
      <c r="U55" s="56" t="s">
        <v>887</v>
      </c>
      <c r="V55" s="56" t="s">
        <v>888</v>
      </c>
      <c r="W55" s="56">
        <v>0.17780000000000001</v>
      </c>
      <c r="X55" s="56">
        <v>0.254</v>
      </c>
      <c r="Y55" s="56">
        <v>0.63500000000000001</v>
      </c>
      <c r="Z55" s="56">
        <v>0.71120000000000005</v>
      </c>
      <c r="AA55" s="56">
        <v>0.2286</v>
      </c>
      <c r="AB55" s="56">
        <v>0.2</v>
      </c>
      <c r="AC55" s="56" t="s">
        <v>928</v>
      </c>
      <c r="AD55" s="56" t="s">
        <v>890</v>
      </c>
      <c r="AE55" s="56" t="s">
        <v>886</v>
      </c>
      <c r="AF55" s="56" t="s">
        <v>941</v>
      </c>
      <c r="AG55" s="56" t="s">
        <v>942</v>
      </c>
      <c r="AH55" s="56" t="s">
        <v>892</v>
      </c>
      <c r="AI55" s="56" t="s">
        <v>891</v>
      </c>
      <c r="AJ55" s="56" t="s">
        <v>892</v>
      </c>
      <c r="AK55" s="56" t="s">
        <v>928</v>
      </c>
      <c r="AL55" s="56" t="s">
        <v>943</v>
      </c>
      <c r="AM55" s="56">
        <v>0</v>
      </c>
      <c r="AN55" s="56" t="s">
        <v>930</v>
      </c>
      <c r="AO55" s="56" t="s">
        <v>944</v>
      </c>
      <c r="AP55" s="56" t="s">
        <v>892</v>
      </c>
      <c r="AQ55" s="56">
        <v>0</v>
      </c>
      <c r="AR55" s="56" t="s">
        <v>944</v>
      </c>
      <c r="AS55" s="56" t="s">
        <v>945</v>
      </c>
      <c r="AT55" s="56" t="s">
        <v>893</v>
      </c>
      <c r="AV55" s="56" t="s">
        <v>895</v>
      </c>
      <c r="AW55" s="56" t="s">
        <v>937</v>
      </c>
      <c r="AX55" s="56" t="s">
        <v>938</v>
      </c>
      <c r="AY55" s="56" t="s">
        <v>946</v>
      </c>
      <c r="AZ55" s="56" t="s">
        <v>901</v>
      </c>
      <c r="BA55" s="56" t="s">
        <v>897</v>
      </c>
      <c r="BB55" s="56" t="s">
        <v>947</v>
      </c>
      <c r="BD55" s="56" t="s">
        <v>804</v>
      </c>
      <c r="BE55" s="56" t="s">
        <v>910</v>
      </c>
    </row>
    <row r="56" spans="1:57" hidden="1" x14ac:dyDescent="0.3">
      <c r="A56" s="2" t="s">
        <v>125</v>
      </c>
      <c r="B56" s="33" t="s">
        <v>197</v>
      </c>
      <c r="C56" s="33" t="s">
        <v>462</v>
      </c>
      <c r="D56" s="58" t="s">
        <v>317</v>
      </c>
      <c r="E56" s="33" t="s">
        <v>307</v>
      </c>
      <c r="F56" s="34">
        <v>44318</v>
      </c>
      <c r="G56" s="35">
        <v>0.54166666666424135</v>
      </c>
      <c r="H56" s="33" t="s">
        <v>308</v>
      </c>
      <c r="I56" s="33" t="s">
        <v>367</v>
      </c>
      <c r="J56" s="33" t="s">
        <v>388</v>
      </c>
      <c r="K56" s="33" t="s">
        <v>321</v>
      </c>
      <c r="L56" s="56" t="s">
        <v>67</v>
      </c>
      <c r="M56" s="57" t="s">
        <v>911</v>
      </c>
      <c r="N56" s="56" t="s">
        <v>882</v>
      </c>
      <c r="O56" s="56" t="s">
        <v>883</v>
      </c>
      <c r="P56" s="56" t="s">
        <v>940</v>
      </c>
      <c r="Q56" s="56" t="s">
        <v>28</v>
      </c>
      <c r="R56" s="56" t="s">
        <v>28</v>
      </c>
      <c r="S56" s="56">
        <v>45.72</v>
      </c>
      <c r="T56" s="56" t="s">
        <v>935</v>
      </c>
      <c r="U56" s="56" t="s">
        <v>887</v>
      </c>
      <c r="V56" s="56" t="s">
        <v>888</v>
      </c>
      <c r="W56" s="56">
        <v>0.17780000000000001</v>
      </c>
      <c r="X56" s="56">
        <v>0.254</v>
      </c>
      <c r="Y56" s="56">
        <v>0.63500000000000001</v>
      </c>
      <c r="Z56" s="56">
        <v>0.71120000000000005</v>
      </c>
      <c r="AA56" s="56">
        <v>0.2286</v>
      </c>
      <c r="AB56" s="56">
        <v>0.2</v>
      </c>
      <c r="AC56" s="56" t="s">
        <v>928</v>
      </c>
      <c r="AD56" s="56" t="s">
        <v>890</v>
      </c>
      <c r="AE56" s="56" t="s">
        <v>886</v>
      </c>
      <c r="AF56" s="56" t="s">
        <v>941</v>
      </c>
      <c r="AG56" s="56" t="s">
        <v>942</v>
      </c>
      <c r="AH56" s="56" t="s">
        <v>892</v>
      </c>
      <c r="AI56" s="56" t="s">
        <v>891</v>
      </c>
      <c r="AJ56" s="56" t="s">
        <v>892</v>
      </c>
      <c r="AK56" s="56" t="s">
        <v>928</v>
      </c>
      <c r="AL56" s="56" t="s">
        <v>943</v>
      </c>
      <c r="AM56" s="56">
        <v>0</v>
      </c>
      <c r="AN56" s="56" t="s">
        <v>930</v>
      </c>
      <c r="AO56" s="56" t="s">
        <v>944</v>
      </c>
      <c r="AP56" s="56" t="s">
        <v>892</v>
      </c>
      <c r="AQ56" s="56">
        <v>0</v>
      </c>
      <c r="AR56" s="56" t="s">
        <v>944</v>
      </c>
      <c r="AS56" s="56" t="s">
        <v>945</v>
      </c>
      <c r="AT56" s="56" t="s">
        <v>893</v>
      </c>
      <c r="AV56" s="56" t="s">
        <v>895</v>
      </c>
      <c r="AW56" s="56" t="s">
        <v>937</v>
      </c>
      <c r="AX56" s="56" t="s">
        <v>938</v>
      </c>
      <c r="AY56" s="56" t="s">
        <v>946</v>
      </c>
      <c r="AZ56" s="56" t="s">
        <v>901</v>
      </c>
      <c r="BA56" s="56" t="s">
        <v>897</v>
      </c>
      <c r="BB56" s="56" t="s">
        <v>947</v>
      </c>
      <c r="BD56" s="56" t="s">
        <v>804</v>
      </c>
      <c r="BE56" s="56" t="s">
        <v>910</v>
      </c>
    </row>
    <row r="57" spans="1:57" hidden="1" x14ac:dyDescent="0.3">
      <c r="A57" s="2" t="s">
        <v>125</v>
      </c>
      <c r="B57" s="33" t="s">
        <v>197</v>
      </c>
      <c r="C57" s="33" t="s">
        <v>462</v>
      </c>
      <c r="D57" s="58" t="s">
        <v>317</v>
      </c>
      <c r="E57" s="33" t="s">
        <v>307</v>
      </c>
      <c r="F57" s="34">
        <v>44318</v>
      </c>
      <c r="G57" s="35">
        <v>0.54166666666424135</v>
      </c>
      <c r="H57" s="33" t="s">
        <v>308</v>
      </c>
      <c r="I57" s="33" t="s">
        <v>368</v>
      </c>
      <c r="J57" s="33" t="s">
        <v>343</v>
      </c>
      <c r="K57" s="33" t="s">
        <v>321</v>
      </c>
      <c r="L57" s="56" t="s">
        <v>67</v>
      </c>
      <c r="M57" s="57" t="s">
        <v>916</v>
      </c>
      <c r="N57" s="56" t="s">
        <v>882</v>
      </c>
      <c r="O57" s="56" t="s">
        <v>883</v>
      </c>
      <c r="P57" s="56" t="s">
        <v>940</v>
      </c>
      <c r="Q57" s="56" t="s">
        <v>28</v>
      </c>
      <c r="R57" s="56" t="s">
        <v>28</v>
      </c>
      <c r="S57" s="56">
        <v>45.72</v>
      </c>
      <c r="T57" s="56" t="s">
        <v>935</v>
      </c>
      <c r="U57" s="56" t="s">
        <v>887</v>
      </c>
      <c r="V57" s="56" t="s">
        <v>888</v>
      </c>
      <c r="W57" s="56">
        <v>0.17780000000000001</v>
      </c>
      <c r="X57" s="56">
        <v>0.254</v>
      </c>
      <c r="Y57" s="56">
        <v>0.63500000000000001</v>
      </c>
      <c r="Z57" s="56">
        <v>0.71120000000000005</v>
      </c>
      <c r="AA57" s="56">
        <v>0.2286</v>
      </c>
      <c r="AB57" s="56">
        <v>0.2</v>
      </c>
      <c r="AC57" s="56" t="s">
        <v>928</v>
      </c>
      <c r="AD57" s="56" t="s">
        <v>890</v>
      </c>
      <c r="AE57" s="56" t="s">
        <v>886</v>
      </c>
      <c r="AF57" s="56" t="s">
        <v>941</v>
      </c>
      <c r="AG57" s="56" t="s">
        <v>942</v>
      </c>
      <c r="AH57" s="56" t="s">
        <v>892</v>
      </c>
      <c r="AI57" s="56" t="s">
        <v>891</v>
      </c>
      <c r="AJ57" s="56" t="s">
        <v>892</v>
      </c>
      <c r="AK57" s="56" t="s">
        <v>928</v>
      </c>
      <c r="AL57" s="56" t="s">
        <v>943</v>
      </c>
      <c r="AM57" s="56">
        <v>0</v>
      </c>
      <c r="AN57" s="56" t="s">
        <v>930</v>
      </c>
      <c r="AO57" s="56" t="s">
        <v>944</v>
      </c>
      <c r="AP57" s="56" t="s">
        <v>892</v>
      </c>
      <c r="AQ57" s="56">
        <v>0</v>
      </c>
      <c r="AR57" s="56" t="s">
        <v>944</v>
      </c>
      <c r="AS57" s="56" t="s">
        <v>945</v>
      </c>
      <c r="AT57" s="56" t="s">
        <v>893</v>
      </c>
      <c r="AV57" s="56" t="s">
        <v>895</v>
      </c>
      <c r="AW57" s="56" t="s">
        <v>937</v>
      </c>
      <c r="AX57" s="56" t="s">
        <v>938</v>
      </c>
      <c r="AY57" s="56" t="s">
        <v>946</v>
      </c>
      <c r="AZ57" s="56" t="s">
        <v>901</v>
      </c>
      <c r="BA57" s="56" t="s">
        <v>897</v>
      </c>
      <c r="BB57" s="56" t="s">
        <v>947</v>
      </c>
      <c r="BD57" s="56" t="s">
        <v>804</v>
      </c>
      <c r="BE57" s="56" t="s">
        <v>910</v>
      </c>
    </row>
    <row r="58" spans="1:57" hidden="1" x14ac:dyDescent="0.3">
      <c r="A58" s="2" t="s">
        <v>125</v>
      </c>
      <c r="B58" s="33" t="s">
        <v>197</v>
      </c>
      <c r="C58" s="33" t="s">
        <v>462</v>
      </c>
      <c r="D58" s="58" t="s">
        <v>317</v>
      </c>
      <c r="E58" s="33" t="s">
        <v>307</v>
      </c>
      <c r="F58" s="34">
        <v>44318</v>
      </c>
      <c r="G58" s="35">
        <v>0.54166666666424135</v>
      </c>
      <c r="H58" s="33" t="s">
        <v>308</v>
      </c>
      <c r="I58" s="33" t="s">
        <v>369</v>
      </c>
      <c r="J58" s="33" t="s">
        <v>343</v>
      </c>
      <c r="K58" s="33" t="s">
        <v>321</v>
      </c>
      <c r="L58" s="56" t="s">
        <v>67</v>
      </c>
      <c r="M58" s="57" t="s">
        <v>912</v>
      </c>
      <c r="N58" s="56" t="s">
        <v>882</v>
      </c>
      <c r="O58" s="56" t="s">
        <v>883</v>
      </c>
      <c r="P58" s="56" t="s">
        <v>940</v>
      </c>
      <c r="Q58" s="56" t="s">
        <v>28</v>
      </c>
      <c r="R58" s="56" t="s">
        <v>28</v>
      </c>
      <c r="S58" s="56">
        <v>45.72</v>
      </c>
      <c r="T58" s="56" t="s">
        <v>935</v>
      </c>
      <c r="U58" s="56" t="s">
        <v>887</v>
      </c>
      <c r="V58" s="56" t="s">
        <v>888</v>
      </c>
      <c r="W58" s="56">
        <v>0.17780000000000001</v>
      </c>
      <c r="X58" s="56">
        <v>0.254</v>
      </c>
      <c r="Y58" s="56">
        <v>0.63500000000000001</v>
      </c>
      <c r="Z58" s="56">
        <v>0.71120000000000005</v>
      </c>
      <c r="AA58" s="56">
        <v>0.2286</v>
      </c>
      <c r="AB58" s="56">
        <v>0.2</v>
      </c>
      <c r="AC58" s="56" t="s">
        <v>928</v>
      </c>
      <c r="AD58" s="56" t="s">
        <v>890</v>
      </c>
      <c r="AE58" s="56" t="s">
        <v>886</v>
      </c>
      <c r="AF58" s="56" t="s">
        <v>941</v>
      </c>
      <c r="AG58" s="56" t="s">
        <v>942</v>
      </c>
      <c r="AH58" s="56" t="s">
        <v>892</v>
      </c>
      <c r="AI58" s="56" t="s">
        <v>891</v>
      </c>
      <c r="AJ58" s="56" t="s">
        <v>892</v>
      </c>
      <c r="AK58" s="56" t="s">
        <v>928</v>
      </c>
      <c r="AL58" s="56" t="s">
        <v>943</v>
      </c>
      <c r="AM58" s="56">
        <v>0</v>
      </c>
      <c r="AN58" s="56" t="s">
        <v>930</v>
      </c>
      <c r="AO58" s="56" t="s">
        <v>944</v>
      </c>
      <c r="AP58" s="56" t="s">
        <v>892</v>
      </c>
      <c r="AQ58" s="56">
        <v>0</v>
      </c>
      <c r="AR58" s="56" t="s">
        <v>944</v>
      </c>
      <c r="AS58" s="56" t="s">
        <v>945</v>
      </c>
      <c r="AT58" s="56" t="s">
        <v>893</v>
      </c>
      <c r="AV58" s="56" t="s">
        <v>895</v>
      </c>
      <c r="AW58" s="56" t="s">
        <v>937</v>
      </c>
      <c r="AX58" s="56" t="s">
        <v>938</v>
      </c>
      <c r="AY58" s="56" t="s">
        <v>946</v>
      </c>
      <c r="AZ58" s="56" t="s">
        <v>901</v>
      </c>
      <c r="BA58" s="56" t="s">
        <v>897</v>
      </c>
      <c r="BB58" s="56" t="s">
        <v>947</v>
      </c>
      <c r="BD58" s="56" t="s">
        <v>804</v>
      </c>
      <c r="BE58" s="56" t="s">
        <v>910</v>
      </c>
    </row>
    <row r="59" spans="1:57" hidden="1" x14ac:dyDescent="0.3">
      <c r="A59" s="2" t="s">
        <v>125</v>
      </c>
      <c r="B59" s="33" t="s">
        <v>197</v>
      </c>
      <c r="C59" s="33" t="s">
        <v>462</v>
      </c>
      <c r="D59" s="58" t="s">
        <v>317</v>
      </c>
      <c r="E59" s="33" t="s">
        <v>307</v>
      </c>
      <c r="F59" s="34">
        <v>44318</v>
      </c>
      <c r="G59" s="35">
        <v>0.54166666666424135</v>
      </c>
      <c r="H59" s="33" t="s">
        <v>308</v>
      </c>
      <c r="I59" s="33" t="s">
        <v>365</v>
      </c>
      <c r="J59" s="33" t="s">
        <v>320</v>
      </c>
      <c r="K59" s="33" t="s">
        <v>321</v>
      </c>
      <c r="L59" s="56" t="s">
        <v>67</v>
      </c>
      <c r="M59" s="57" t="s">
        <v>915</v>
      </c>
      <c r="N59" s="56" t="s">
        <v>882</v>
      </c>
      <c r="O59" s="56" t="s">
        <v>883</v>
      </c>
      <c r="P59" s="56" t="s">
        <v>940</v>
      </c>
      <c r="Q59" s="56" t="s">
        <v>28</v>
      </c>
      <c r="R59" s="56" t="s">
        <v>28</v>
      </c>
      <c r="S59" s="56">
        <v>45.72</v>
      </c>
      <c r="T59" s="56" t="s">
        <v>935</v>
      </c>
      <c r="U59" s="56" t="s">
        <v>887</v>
      </c>
      <c r="V59" s="56" t="s">
        <v>888</v>
      </c>
      <c r="W59" s="56">
        <v>0.17780000000000001</v>
      </c>
      <c r="X59" s="56">
        <v>0.254</v>
      </c>
      <c r="Y59" s="56">
        <v>0.63500000000000001</v>
      </c>
      <c r="Z59" s="56">
        <v>0.71120000000000005</v>
      </c>
      <c r="AA59" s="56">
        <v>0.2286</v>
      </c>
      <c r="AB59" s="56">
        <v>0.2</v>
      </c>
      <c r="AC59" s="56" t="s">
        <v>928</v>
      </c>
      <c r="AD59" s="56" t="s">
        <v>890</v>
      </c>
      <c r="AE59" s="56" t="s">
        <v>886</v>
      </c>
      <c r="AF59" s="56" t="s">
        <v>941</v>
      </c>
      <c r="AG59" s="56" t="s">
        <v>942</v>
      </c>
      <c r="AH59" s="56" t="s">
        <v>892</v>
      </c>
      <c r="AI59" s="56" t="s">
        <v>891</v>
      </c>
      <c r="AJ59" s="56" t="s">
        <v>892</v>
      </c>
      <c r="AK59" s="56" t="s">
        <v>928</v>
      </c>
      <c r="AL59" s="56" t="s">
        <v>943</v>
      </c>
      <c r="AM59" s="56">
        <v>0</v>
      </c>
      <c r="AN59" s="56" t="s">
        <v>930</v>
      </c>
      <c r="AO59" s="56" t="s">
        <v>944</v>
      </c>
      <c r="AP59" s="56" t="s">
        <v>892</v>
      </c>
      <c r="AQ59" s="56">
        <v>0</v>
      </c>
      <c r="AR59" s="56" t="s">
        <v>944</v>
      </c>
      <c r="AS59" s="56" t="s">
        <v>945</v>
      </c>
      <c r="AT59" s="56" t="s">
        <v>893</v>
      </c>
      <c r="AV59" s="56" t="s">
        <v>895</v>
      </c>
      <c r="AW59" s="56" t="s">
        <v>937</v>
      </c>
      <c r="AX59" s="56" t="s">
        <v>938</v>
      </c>
      <c r="AY59" s="56" t="s">
        <v>946</v>
      </c>
      <c r="AZ59" s="56" t="s">
        <v>901</v>
      </c>
      <c r="BA59" s="56" t="s">
        <v>897</v>
      </c>
      <c r="BB59" s="56" t="s">
        <v>947</v>
      </c>
      <c r="BD59" s="56" t="s">
        <v>804</v>
      </c>
      <c r="BE59" s="56" t="s">
        <v>910</v>
      </c>
    </row>
    <row r="60" spans="1:57" hidden="1" x14ac:dyDescent="0.3">
      <c r="A60" s="2" t="s">
        <v>125</v>
      </c>
      <c r="B60" s="33" t="s">
        <v>197</v>
      </c>
      <c r="C60" s="33" t="s">
        <v>462</v>
      </c>
      <c r="D60" s="58" t="s">
        <v>317</v>
      </c>
      <c r="E60" s="33" t="s">
        <v>307</v>
      </c>
      <c r="F60" s="34">
        <v>44318</v>
      </c>
      <c r="G60" s="35">
        <v>0.54166666666424135</v>
      </c>
      <c r="H60" s="33" t="s">
        <v>308</v>
      </c>
      <c r="I60" s="33" t="s">
        <v>375</v>
      </c>
      <c r="J60" s="33" t="s">
        <v>325</v>
      </c>
      <c r="K60" s="33" t="s">
        <v>321</v>
      </c>
      <c r="L60" s="56" t="s">
        <v>67</v>
      </c>
      <c r="M60" s="57" t="s">
        <v>913</v>
      </c>
      <c r="N60" s="56" t="s">
        <v>882</v>
      </c>
      <c r="O60" s="56" t="s">
        <v>883</v>
      </c>
      <c r="P60" s="56" t="s">
        <v>940</v>
      </c>
      <c r="Q60" s="56" t="s">
        <v>28</v>
      </c>
      <c r="R60" s="56" t="s">
        <v>28</v>
      </c>
      <c r="S60" s="56">
        <v>45.72</v>
      </c>
      <c r="T60" s="56" t="s">
        <v>935</v>
      </c>
      <c r="U60" s="56" t="s">
        <v>887</v>
      </c>
      <c r="V60" s="56" t="s">
        <v>888</v>
      </c>
      <c r="W60" s="56">
        <v>0.17780000000000001</v>
      </c>
      <c r="X60" s="56">
        <v>0.254</v>
      </c>
      <c r="Y60" s="56">
        <v>0.63500000000000001</v>
      </c>
      <c r="Z60" s="56">
        <v>0.71120000000000005</v>
      </c>
      <c r="AA60" s="56">
        <v>0.2286</v>
      </c>
      <c r="AB60" s="56">
        <v>0.2</v>
      </c>
      <c r="AC60" s="56" t="s">
        <v>928</v>
      </c>
      <c r="AD60" s="56" t="s">
        <v>890</v>
      </c>
      <c r="AE60" s="56" t="s">
        <v>886</v>
      </c>
      <c r="AF60" s="56" t="s">
        <v>941</v>
      </c>
      <c r="AG60" s="56" t="s">
        <v>942</v>
      </c>
      <c r="AH60" s="56" t="s">
        <v>892</v>
      </c>
      <c r="AI60" s="56" t="s">
        <v>891</v>
      </c>
      <c r="AJ60" s="56" t="s">
        <v>892</v>
      </c>
      <c r="AK60" s="56" t="s">
        <v>928</v>
      </c>
      <c r="AL60" s="56" t="s">
        <v>943</v>
      </c>
      <c r="AM60" s="56">
        <v>0</v>
      </c>
      <c r="AN60" s="56" t="s">
        <v>930</v>
      </c>
      <c r="AO60" s="56" t="s">
        <v>944</v>
      </c>
      <c r="AP60" s="56" t="s">
        <v>892</v>
      </c>
      <c r="AQ60" s="56">
        <v>0</v>
      </c>
      <c r="AR60" s="56" t="s">
        <v>944</v>
      </c>
      <c r="AS60" s="56" t="s">
        <v>945</v>
      </c>
      <c r="AT60" s="56" t="s">
        <v>893</v>
      </c>
      <c r="AV60" s="56" t="s">
        <v>895</v>
      </c>
      <c r="AW60" s="56" t="s">
        <v>937</v>
      </c>
      <c r="AX60" s="56" t="s">
        <v>938</v>
      </c>
      <c r="AY60" s="56" t="s">
        <v>946</v>
      </c>
      <c r="AZ60" s="56" t="s">
        <v>901</v>
      </c>
      <c r="BA60" s="56" t="s">
        <v>897</v>
      </c>
      <c r="BB60" s="56" t="s">
        <v>947</v>
      </c>
      <c r="BD60" s="56" t="s">
        <v>804</v>
      </c>
      <c r="BE60" s="56" t="s">
        <v>910</v>
      </c>
    </row>
    <row r="61" spans="1:57" hidden="1" x14ac:dyDescent="0.3">
      <c r="A61" s="2" t="s">
        <v>125</v>
      </c>
      <c r="B61" s="33" t="s">
        <v>197</v>
      </c>
      <c r="C61" s="33" t="s">
        <v>462</v>
      </c>
      <c r="D61" s="58" t="s">
        <v>317</v>
      </c>
      <c r="E61" s="33" t="s">
        <v>307</v>
      </c>
      <c r="F61" s="34">
        <v>44318</v>
      </c>
      <c r="G61" s="35">
        <v>0.54166666666424135</v>
      </c>
      <c r="H61" s="33" t="s">
        <v>308</v>
      </c>
      <c r="I61" s="33" t="s">
        <v>366</v>
      </c>
      <c r="J61" s="33" t="s">
        <v>325</v>
      </c>
      <c r="K61" s="33" t="s">
        <v>321</v>
      </c>
      <c r="L61" s="56" t="s">
        <v>67</v>
      </c>
      <c r="M61" s="57" t="s">
        <v>909</v>
      </c>
      <c r="N61" s="56" t="s">
        <v>882</v>
      </c>
      <c r="O61" s="56" t="s">
        <v>883</v>
      </c>
      <c r="P61" s="56" t="s">
        <v>940</v>
      </c>
      <c r="Q61" s="56" t="s">
        <v>28</v>
      </c>
      <c r="R61" s="56" t="s">
        <v>28</v>
      </c>
      <c r="S61" s="56">
        <v>45.72</v>
      </c>
      <c r="T61" s="56" t="s">
        <v>935</v>
      </c>
      <c r="U61" s="56" t="s">
        <v>887</v>
      </c>
      <c r="V61" s="56" t="s">
        <v>888</v>
      </c>
      <c r="W61" s="56">
        <v>0.17780000000000001</v>
      </c>
      <c r="X61" s="56">
        <v>0.254</v>
      </c>
      <c r="Y61" s="56">
        <v>0.63500000000000001</v>
      </c>
      <c r="Z61" s="56">
        <v>0.71120000000000005</v>
      </c>
      <c r="AA61" s="56">
        <v>0.2286</v>
      </c>
      <c r="AB61" s="56">
        <v>0.2</v>
      </c>
      <c r="AC61" s="56" t="s">
        <v>928</v>
      </c>
      <c r="AD61" s="56" t="s">
        <v>890</v>
      </c>
      <c r="AE61" s="56" t="s">
        <v>886</v>
      </c>
      <c r="AF61" s="56" t="s">
        <v>941</v>
      </c>
      <c r="AG61" s="56" t="s">
        <v>942</v>
      </c>
      <c r="AH61" s="56" t="s">
        <v>892</v>
      </c>
      <c r="AI61" s="56" t="s">
        <v>891</v>
      </c>
      <c r="AJ61" s="56" t="s">
        <v>892</v>
      </c>
      <c r="AK61" s="56" t="s">
        <v>928</v>
      </c>
      <c r="AL61" s="56" t="s">
        <v>943</v>
      </c>
      <c r="AM61" s="56">
        <v>0</v>
      </c>
      <c r="AN61" s="56" t="s">
        <v>930</v>
      </c>
      <c r="AO61" s="56" t="s">
        <v>944</v>
      </c>
      <c r="AP61" s="56" t="s">
        <v>892</v>
      </c>
      <c r="AQ61" s="56">
        <v>0</v>
      </c>
      <c r="AR61" s="56" t="s">
        <v>944</v>
      </c>
      <c r="AS61" s="56" t="s">
        <v>945</v>
      </c>
      <c r="AT61" s="56" t="s">
        <v>893</v>
      </c>
      <c r="AV61" s="56" t="s">
        <v>895</v>
      </c>
      <c r="AW61" s="56" t="s">
        <v>937</v>
      </c>
      <c r="AX61" s="56" t="s">
        <v>938</v>
      </c>
      <c r="AY61" s="56" t="s">
        <v>946</v>
      </c>
      <c r="AZ61" s="56" t="s">
        <v>901</v>
      </c>
      <c r="BA61" s="56" t="s">
        <v>897</v>
      </c>
      <c r="BB61" s="56" t="s">
        <v>947</v>
      </c>
      <c r="BD61" s="56" t="s">
        <v>804</v>
      </c>
      <c r="BE61" s="56" t="s">
        <v>910</v>
      </c>
    </row>
    <row r="62" spans="1:57" hidden="1" x14ac:dyDescent="0.3">
      <c r="A62" s="2" t="s">
        <v>125</v>
      </c>
      <c r="B62" s="33" t="s">
        <v>197</v>
      </c>
      <c r="C62" s="33" t="s">
        <v>462</v>
      </c>
      <c r="D62" s="58" t="s">
        <v>317</v>
      </c>
      <c r="E62" s="33" t="s">
        <v>307</v>
      </c>
      <c r="F62" s="34">
        <v>44318</v>
      </c>
      <c r="G62" s="35">
        <v>0.54166666666424135</v>
      </c>
      <c r="H62" s="33" t="s">
        <v>308</v>
      </c>
      <c r="I62" s="33" t="s">
        <v>372</v>
      </c>
      <c r="J62" s="33" t="s">
        <v>345</v>
      </c>
      <c r="K62" s="33" t="s">
        <v>321</v>
      </c>
      <c r="L62" s="56" t="s">
        <v>67</v>
      </c>
      <c r="M62" s="57" t="s">
        <v>922</v>
      </c>
      <c r="N62" s="56" t="s">
        <v>882</v>
      </c>
      <c r="O62" s="56" t="s">
        <v>883</v>
      </c>
      <c r="P62" s="56" t="s">
        <v>940</v>
      </c>
      <c r="Q62" s="56" t="s">
        <v>28</v>
      </c>
      <c r="R62" s="56" t="s">
        <v>28</v>
      </c>
      <c r="S62" s="56">
        <v>45.72</v>
      </c>
      <c r="T62" s="56" t="s">
        <v>935</v>
      </c>
      <c r="U62" s="56" t="s">
        <v>887</v>
      </c>
      <c r="V62" s="56" t="s">
        <v>888</v>
      </c>
      <c r="W62" s="56">
        <v>0.17780000000000001</v>
      </c>
      <c r="X62" s="56">
        <v>0.254</v>
      </c>
      <c r="Y62" s="56">
        <v>0.63500000000000001</v>
      </c>
      <c r="Z62" s="56">
        <v>0.71120000000000005</v>
      </c>
      <c r="AA62" s="56">
        <v>0.2286</v>
      </c>
      <c r="AB62" s="56">
        <v>0.2</v>
      </c>
      <c r="AC62" s="56" t="s">
        <v>928</v>
      </c>
      <c r="AD62" s="56" t="s">
        <v>890</v>
      </c>
      <c r="AE62" s="56" t="s">
        <v>886</v>
      </c>
      <c r="AF62" s="56" t="s">
        <v>941</v>
      </c>
      <c r="AG62" s="56" t="s">
        <v>942</v>
      </c>
      <c r="AH62" s="56" t="s">
        <v>892</v>
      </c>
      <c r="AI62" s="56" t="s">
        <v>891</v>
      </c>
      <c r="AJ62" s="56" t="s">
        <v>892</v>
      </c>
      <c r="AK62" s="56" t="s">
        <v>928</v>
      </c>
      <c r="AL62" s="56" t="s">
        <v>943</v>
      </c>
      <c r="AM62" s="56">
        <v>0</v>
      </c>
      <c r="AN62" s="56" t="s">
        <v>930</v>
      </c>
      <c r="AO62" s="56" t="s">
        <v>944</v>
      </c>
      <c r="AP62" s="56" t="s">
        <v>892</v>
      </c>
      <c r="AQ62" s="56">
        <v>0</v>
      </c>
      <c r="AR62" s="56" t="s">
        <v>944</v>
      </c>
      <c r="AS62" s="56" t="s">
        <v>945</v>
      </c>
      <c r="AT62" s="56" t="s">
        <v>893</v>
      </c>
      <c r="AV62" s="56" t="s">
        <v>895</v>
      </c>
      <c r="AW62" s="56" t="s">
        <v>937</v>
      </c>
      <c r="AX62" s="56" t="s">
        <v>938</v>
      </c>
      <c r="AY62" s="56" t="s">
        <v>946</v>
      </c>
      <c r="AZ62" s="56" t="s">
        <v>901</v>
      </c>
      <c r="BA62" s="56" t="s">
        <v>897</v>
      </c>
      <c r="BB62" s="56" t="s">
        <v>947</v>
      </c>
      <c r="BD62" s="56" t="s">
        <v>804</v>
      </c>
      <c r="BE62" s="56" t="s">
        <v>910</v>
      </c>
    </row>
    <row r="63" spans="1:57" hidden="1" x14ac:dyDescent="0.3">
      <c r="A63" s="2" t="s">
        <v>125</v>
      </c>
      <c r="B63" s="33" t="s">
        <v>197</v>
      </c>
      <c r="C63" s="33" t="s">
        <v>462</v>
      </c>
      <c r="D63" s="58" t="s">
        <v>317</v>
      </c>
      <c r="E63" s="33" t="s">
        <v>307</v>
      </c>
      <c r="F63" s="34">
        <v>44318</v>
      </c>
      <c r="G63" s="35">
        <v>0.54166666666424135</v>
      </c>
      <c r="H63" s="33" t="s">
        <v>308</v>
      </c>
      <c r="I63" s="33" t="s">
        <v>370</v>
      </c>
      <c r="J63" s="33">
        <v>12</v>
      </c>
      <c r="K63" s="33" t="s">
        <v>321</v>
      </c>
      <c r="L63" s="56" t="s">
        <v>67</v>
      </c>
      <c r="M63" s="57" t="s">
        <v>920</v>
      </c>
      <c r="N63" s="56" t="s">
        <v>882</v>
      </c>
      <c r="O63" s="56" t="s">
        <v>883</v>
      </c>
      <c r="P63" s="56" t="s">
        <v>940</v>
      </c>
      <c r="Q63" s="56" t="s">
        <v>28</v>
      </c>
      <c r="R63" s="56" t="s">
        <v>28</v>
      </c>
      <c r="S63" s="56">
        <v>45.72</v>
      </c>
      <c r="T63" s="56" t="s">
        <v>935</v>
      </c>
      <c r="U63" s="56" t="s">
        <v>887</v>
      </c>
      <c r="V63" s="56" t="s">
        <v>888</v>
      </c>
      <c r="W63" s="56">
        <v>0.17780000000000001</v>
      </c>
      <c r="X63" s="56">
        <v>0.254</v>
      </c>
      <c r="Y63" s="56">
        <v>0.63500000000000001</v>
      </c>
      <c r="Z63" s="56">
        <v>0.71120000000000005</v>
      </c>
      <c r="AA63" s="56">
        <v>0.2286</v>
      </c>
      <c r="AB63" s="56">
        <v>0.2</v>
      </c>
      <c r="AC63" s="56" t="s">
        <v>928</v>
      </c>
      <c r="AD63" s="56" t="s">
        <v>890</v>
      </c>
      <c r="AE63" s="56" t="s">
        <v>886</v>
      </c>
      <c r="AF63" s="56" t="s">
        <v>941</v>
      </c>
      <c r="AG63" s="56" t="s">
        <v>942</v>
      </c>
      <c r="AH63" s="56" t="s">
        <v>892</v>
      </c>
      <c r="AI63" s="56" t="s">
        <v>891</v>
      </c>
      <c r="AJ63" s="56" t="s">
        <v>892</v>
      </c>
      <c r="AK63" s="56" t="s">
        <v>928</v>
      </c>
      <c r="AL63" s="56" t="s">
        <v>943</v>
      </c>
      <c r="AM63" s="56">
        <v>0</v>
      </c>
      <c r="AN63" s="56" t="s">
        <v>930</v>
      </c>
      <c r="AO63" s="56" t="s">
        <v>944</v>
      </c>
      <c r="AP63" s="56" t="s">
        <v>892</v>
      </c>
      <c r="AQ63" s="56">
        <v>0</v>
      </c>
      <c r="AR63" s="56" t="s">
        <v>944</v>
      </c>
      <c r="AS63" s="56" t="s">
        <v>945</v>
      </c>
      <c r="AT63" s="56" t="s">
        <v>893</v>
      </c>
      <c r="AV63" s="56" t="s">
        <v>895</v>
      </c>
      <c r="AW63" s="56" t="s">
        <v>937</v>
      </c>
      <c r="AX63" s="56" t="s">
        <v>938</v>
      </c>
      <c r="AY63" s="56" t="s">
        <v>946</v>
      </c>
      <c r="AZ63" s="56" t="s">
        <v>901</v>
      </c>
      <c r="BA63" s="56" t="s">
        <v>897</v>
      </c>
      <c r="BB63" s="56" t="s">
        <v>947</v>
      </c>
      <c r="BD63" s="56" t="s">
        <v>804</v>
      </c>
      <c r="BE63" s="56" t="s">
        <v>910</v>
      </c>
    </row>
    <row r="64" spans="1:57" hidden="1" x14ac:dyDescent="0.3">
      <c r="A64" s="2" t="s">
        <v>125</v>
      </c>
      <c r="B64" s="33" t="s">
        <v>197</v>
      </c>
      <c r="C64" s="33" t="s">
        <v>462</v>
      </c>
      <c r="D64" s="58" t="s">
        <v>317</v>
      </c>
      <c r="E64" s="33" t="s">
        <v>307</v>
      </c>
      <c r="F64" s="34">
        <v>44318</v>
      </c>
      <c r="G64" s="35">
        <v>0.54166666666424135</v>
      </c>
      <c r="H64" s="33" t="s">
        <v>308</v>
      </c>
      <c r="I64" s="33" t="s">
        <v>364</v>
      </c>
      <c r="J64" s="33">
        <v>13</v>
      </c>
      <c r="K64" s="33" t="s">
        <v>321</v>
      </c>
      <c r="L64" s="56" t="s">
        <v>67</v>
      </c>
      <c r="M64" s="57" t="s">
        <v>918</v>
      </c>
      <c r="N64" s="56" t="s">
        <v>882</v>
      </c>
      <c r="O64" s="56" t="s">
        <v>883</v>
      </c>
      <c r="P64" s="56" t="s">
        <v>940</v>
      </c>
      <c r="Q64" s="56" t="s">
        <v>28</v>
      </c>
      <c r="R64" s="56" t="s">
        <v>28</v>
      </c>
      <c r="S64" s="56">
        <v>45.72</v>
      </c>
      <c r="T64" s="56" t="s">
        <v>935</v>
      </c>
      <c r="U64" s="56" t="s">
        <v>887</v>
      </c>
      <c r="V64" s="56" t="s">
        <v>888</v>
      </c>
      <c r="W64" s="56">
        <v>0.17780000000000001</v>
      </c>
      <c r="X64" s="56">
        <v>0.254</v>
      </c>
      <c r="Y64" s="56">
        <v>0.63500000000000001</v>
      </c>
      <c r="Z64" s="56">
        <v>0.71120000000000005</v>
      </c>
      <c r="AA64" s="56">
        <v>0.2286</v>
      </c>
      <c r="AB64" s="56">
        <v>0.2</v>
      </c>
      <c r="AC64" s="56" t="s">
        <v>928</v>
      </c>
      <c r="AD64" s="56" t="s">
        <v>890</v>
      </c>
      <c r="AE64" s="56" t="s">
        <v>886</v>
      </c>
      <c r="AF64" s="56" t="s">
        <v>941</v>
      </c>
      <c r="AG64" s="56" t="s">
        <v>942</v>
      </c>
      <c r="AH64" s="56" t="s">
        <v>892</v>
      </c>
      <c r="AI64" s="56" t="s">
        <v>891</v>
      </c>
      <c r="AJ64" s="56" t="s">
        <v>892</v>
      </c>
      <c r="AK64" s="56" t="s">
        <v>928</v>
      </c>
      <c r="AL64" s="56" t="s">
        <v>943</v>
      </c>
      <c r="AM64" s="56">
        <v>0</v>
      </c>
      <c r="AN64" s="56" t="s">
        <v>930</v>
      </c>
      <c r="AO64" s="56" t="s">
        <v>944</v>
      </c>
      <c r="AP64" s="56" t="s">
        <v>892</v>
      </c>
      <c r="AQ64" s="56">
        <v>0</v>
      </c>
      <c r="AR64" s="56" t="s">
        <v>944</v>
      </c>
      <c r="AS64" s="56" t="s">
        <v>945</v>
      </c>
      <c r="AT64" s="56" t="s">
        <v>893</v>
      </c>
      <c r="AV64" s="56" t="s">
        <v>895</v>
      </c>
      <c r="AW64" s="56" t="s">
        <v>937</v>
      </c>
      <c r="AX64" s="56" t="s">
        <v>938</v>
      </c>
      <c r="AY64" s="56" t="s">
        <v>946</v>
      </c>
      <c r="AZ64" s="56" t="s">
        <v>901</v>
      </c>
      <c r="BA64" s="56" t="s">
        <v>897</v>
      </c>
      <c r="BB64" s="56" t="s">
        <v>947</v>
      </c>
      <c r="BD64" s="56" t="s">
        <v>804</v>
      </c>
      <c r="BE64" s="56" t="s">
        <v>910</v>
      </c>
    </row>
    <row r="65" spans="1:57" hidden="1" x14ac:dyDescent="0.3">
      <c r="A65" s="2" t="s">
        <v>125</v>
      </c>
      <c r="B65" s="33" t="s">
        <v>197</v>
      </c>
      <c r="C65" s="33" t="s">
        <v>462</v>
      </c>
      <c r="D65" s="58" t="s">
        <v>317</v>
      </c>
      <c r="E65" s="33" t="s">
        <v>307</v>
      </c>
      <c r="F65" s="34">
        <v>44318</v>
      </c>
      <c r="G65" s="35">
        <v>0.54166666666424135</v>
      </c>
      <c r="H65" s="33" t="s">
        <v>308</v>
      </c>
      <c r="I65" s="33" t="s">
        <v>374</v>
      </c>
      <c r="J65" s="33">
        <v>13</v>
      </c>
      <c r="K65" s="33" t="s">
        <v>321</v>
      </c>
      <c r="L65" s="56" t="s">
        <v>67</v>
      </c>
      <c r="M65" s="57" t="s">
        <v>919</v>
      </c>
      <c r="N65" s="56" t="s">
        <v>882</v>
      </c>
      <c r="O65" s="56" t="s">
        <v>883</v>
      </c>
      <c r="P65" s="56" t="s">
        <v>940</v>
      </c>
      <c r="Q65" s="56" t="s">
        <v>28</v>
      </c>
      <c r="R65" s="56" t="s">
        <v>28</v>
      </c>
      <c r="S65" s="56">
        <v>45.72</v>
      </c>
      <c r="T65" s="56" t="s">
        <v>935</v>
      </c>
      <c r="U65" s="56" t="s">
        <v>887</v>
      </c>
      <c r="V65" s="56" t="s">
        <v>888</v>
      </c>
      <c r="W65" s="56">
        <v>0.17780000000000001</v>
      </c>
      <c r="X65" s="56">
        <v>0.254</v>
      </c>
      <c r="Y65" s="56">
        <v>0.63500000000000001</v>
      </c>
      <c r="Z65" s="56">
        <v>0.71120000000000005</v>
      </c>
      <c r="AA65" s="56">
        <v>0.2286</v>
      </c>
      <c r="AB65" s="56">
        <v>0.2</v>
      </c>
      <c r="AC65" s="56" t="s">
        <v>928</v>
      </c>
      <c r="AD65" s="56" t="s">
        <v>890</v>
      </c>
      <c r="AE65" s="56" t="s">
        <v>886</v>
      </c>
      <c r="AF65" s="56" t="s">
        <v>941</v>
      </c>
      <c r="AG65" s="56" t="s">
        <v>942</v>
      </c>
      <c r="AH65" s="56" t="s">
        <v>892</v>
      </c>
      <c r="AI65" s="56" t="s">
        <v>891</v>
      </c>
      <c r="AJ65" s="56" t="s">
        <v>892</v>
      </c>
      <c r="AK65" s="56" t="s">
        <v>928</v>
      </c>
      <c r="AL65" s="56" t="s">
        <v>943</v>
      </c>
      <c r="AM65" s="56">
        <v>0</v>
      </c>
      <c r="AN65" s="56" t="s">
        <v>930</v>
      </c>
      <c r="AO65" s="56" t="s">
        <v>944</v>
      </c>
      <c r="AP65" s="56" t="s">
        <v>892</v>
      </c>
      <c r="AQ65" s="56">
        <v>0</v>
      </c>
      <c r="AR65" s="56" t="s">
        <v>944</v>
      </c>
      <c r="AS65" s="56" t="s">
        <v>945</v>
      </c>
      <c r="AT65" s="56" t="s">
        <v>893</v>
      </c>
      <c r="AV65" s="56" t="s">
        <v>895</v>
      </c>
      <c r="AW65" s="56" t="s">
        <v>937</v>
      </c>
      <c r="AX65" s="56" t="s">
        <v>938</v>
      </c>
      <c r="AY65" s="56" t="s">
        <v>946</v>
      </c>
      <c r="AZ65" s="56" t="s">
        <v>901</v>
      </c>
      <c r="BA65" s="56" t="s">
        <v>897</v>
      </c>
      <c r="BB65" s="56" t="s">
        <v>947</v>
      </c>
      <c r="BD65" s="56" t="s">
        <v>804</v>
      </c>
      <c r="BE65" s="56" t="s">
        <v>910</v>
      </c>
    </row>
    <row r="66" spans="1:57" hidden="1" x14ac:dyDescent="0.3">
      <c r="A66" s="2" t="s">
        <v>125</v>
      </c>
      <c r="B66" s="33" t="s">
        <v>197</v>
      </c>
      <c r="C66" s="33" t="s">
        <v>462</v>
      </c>
      <c r="D66" s="58" t="s">
        <v>317</v>
      </c>
      <c r="E66" s="33" t="s">
        <v>307</v>
      </c>
      <c r="F66" s="34">
        <v>44318</v>
      </c>
      <c r="G66" s="35">
        <v>0.54166666666424135</v>
      </c>
      <c r="H66" s="33" t="s">
        <v>308</v>
      </c>
      <c r="I66" s="33" t="s">
        <v>371</v>
      </c>
      <c r="J66" s="33">
        <v>13</v>
      </c>
      <c r="K66" s="33" t="s">
        <v>321</v>
      </c>
      <c r="L66" s="56" t="s">
        <v>67</v>
      </c>
      <c r="M66" s="57" t="s">
        <v>921</v>
      </c>
      <c r="N66" s="56" t="s">
        <v>882</v>
      </c>
      <c r="O66" s="56" t="s">
        <v>883</v>
      </c>
      <c r="P66" s="56" t="s">
        <v>940</v>
      </c>
      <c r="Q66" s="56" t="s">
        <v>28</v>
      </c>
      <c r="R66" s="56" t="s">
        <v>28</v>
      </c>
      <c r="S66" s="56">
        <v>45.72</v>
      </c>
      <c r="T66" s="56" t="s">
        <v>935</v>
      </c>
      <c r="U66" s="56" t="s">
        <v>887</v>
      </c>
      <c r="V66" s="56" t="s">
        <v>888</v>
      </c>
      <c r="W66" s="56">
        <v>0.17780000000000001</v>
      </c>
      <c r="X66" s="56">
        <v>0.254</v>
      </c>
      <c r="Y66" s="56">
        <v>0.63500000000000001</v>
      </c>
      <c r="Z66" s="56">
        <v>0.71120000000000005</v>
      </c>
      <c r="AA66" s="56">
        <v>0.2286</v>
      </c>
      <c r="AB66" s="56">
        <v>0.2</v>
      </c>
      <c r="AC66" s="56" t="s">
        <v>928</v>
      </c>
      <c r="AD66" s="56" t="s">
        <v>890</v>
      </c>
      <c r="AE66" s="56" t="s">
        <v>886</v>
      </c>
      <c r="AF66" s="56" t="s">
        <v>941</v>
      </c>
      <c r="AG66" s="56" t="s">
        <v>942</v>
      </c>
      <c r="AH66" s="56" t="s">
        <v>892</v>
      </c>
      <c r="AI66" s="56" t="s">
        <v>891</v>
      </c>
      <c r="AJ66" s="56" t="s">
        <v>892</v>
      </c>
      <c r="AK66" s="56" t="s">
        <v>928</v>
      </c>
      <c r="AL66" s="56" t="s">
        <v>943</v>
      </c>
      <c r="AM66" s="56">
        <v>0</v>
      </c>
      <c r="AN66" s="56" t="s">
        <v>930</v>
      </c>
      <c r="AO66" s="56" t="s">
        <v>944</v>
      </c>
      <c r="AP66" s="56" t="s">
        <v>892</v>
      </c>
      <c r="AQ66" s="56">
        <v>0</v>
      </c>
      <c r="AR66" s="56" t="s">
        <v>944</v>
      </c>
      <c r="AS66" s="56" t="s">
        <v>945</v>
      </c>
      <c r="AT66" s="56" t="s">
        <v>893</v>
      </c>
      <c r="AV66" s="56" t="s">
        <v>895</v>
      </c>
      <c r="AW66" s="56" t="s">
        <v>937</v>
      </c>
      <c r="AX66" s="56" t="s">
        <v>938</v>
      </c>
      <c r="AY66" s="56" t="s">
        <v>946</v>
      </c>
      <c r="AZ66" s="56" t="s">
        <v>901</v>
      </c>
      <c r="BA66" s="56" t="s">
        <v>897</v>
      </c>
      <c r="BB66" s="56" t="s">
        <v>947</v>
      </c>
      <c r="BD66" s="56" t="s">
        <v>804</v>
      </c>
      <c r="BE66" s="56" t="s">
        <v>910</v>
      </c>
    </row>
    <row r="67" spans="1:57" hidden="1" x14ac:dyDescent="0.3">
      <c r="A67" s="2" t="s">
        <v>125</v>
      </c>
      <c r="B67" s="33" t="s">
        <v>197</v>
      </c>
      <c r="C67" s="33" t="s">
        <v>462</v>
      </c>
      <c r="D67" s="58" t="s">
        <v>317</v>
      </c>
      <c r="E67" s="33" t="s">
        <v>307</v>
      </c>
      <c r="F67" s="34">
        <v>44318</v>
      </c>
      <c r="G67" s="35">
        <v>0.54166666666424135</v>
      </c>
      <c r="H67" s="33" t="s">
        <v>308</v>
      </c>
      <c r="I67" s="33" t="s">
        <v>373</v>
      </c>
      <c r="J67" s="33">
        <v>16</v>
      </c>
      <c r="K67" s="33" t="s">
        <v>321</v>
      </c>
      <c r="L67" s="56" t="s">
        <v>67</v>
      </c>
      <c r="M67" s="57" t="s">
        <v>914</v>
      </c>
      <c r="N67" s="56" t="s">
        <v>882</v>
      </c>
      <c r="O67" s="56" t="s">
        <v>883</v>
      </c>
      <c r="P67" s="56" t="s">
        <v>940</v>
      </c>
      <c r="Q67" s="56" t="s">
        <v>28</v>
      </c>
      <c r="R67" s="56" t="s">
        <v>28</v>
      </c>
      <c r="S67" s="56">
        <v>45.72</v>
      </c>
      <c r="T67" s="56" t="s">
        <v>935</v>
      </c>
      <c r="U67" s="56" t="s">
        <v>887</v>
      </c>
      <c r="V67" s="56" t="s">
        <v>888</v>
      </c>
      <c r="W67" s="56">
        <v>0.17780000000000001</v>
      </c>
      <c r="X67" s="56">
        <v>0.254</v>
      </c>
      <c r="Y67" s="56">
        <v>0.63500000000000001</v>
      </c>
      <c r="Z67" s="56">
        <v>0.71120000000000005</v>
      </c>
      <c r="AA67" s="56">
        <v>0.2286</v>
      </c>
      <c r="AB67" s="56">
        <v>0.2</v>
      </c>
      <c r="AC67" s="56" t="s">
        <v>928</v>
      </c>
      <c r="AD67" s="56" t="s">
        <v>890</v>
      </c>
      <c r="AE67" s="56" t="s">
        <v>886</v>
      </c>
      <c r="AF67" s="56" t="s">
        <v>941</v>
      </c>
      <c r="AG67" s="56" t="s">
        <v>942</v>
      </c>
      <c r="AH67" s="56" t="s">
        <v>892</v>
      </c>
      <c r="AI67" s="56" t="s">
        <v>891</v>
      </c>
      <c r="AJ67" s="56" t="s">
        <v>892</v>
      </c>
      <c r="AK67" s="56" t="s">
        <v>928</v>
      </c>
      <c r="AL67" s="56" t="s">
        <v>943</v>
      </c>
      <c r="AM67" s="56">
        <v>0</v>
      </c>
      <c r="AN67" s="56" t="s">
        <v>930</v>
      </c>
      <c r="AO67" s="56" t="s">
        <v>944</v>
      </c>
      <c r="AP67" s="56" t="s">
        <v>892</v>
      </c>
      <c r="AQ67" s="56">
        <v>0</v>
      </c>
      <c r="AR67" s="56" t="s">
        <v>944</v>
      </c>
      <c r="AS67" s="56" t="s">
        <v>945</v>
      </c>
      <c r="AT67" s="56" t="s">
        <v>893</v>
      </c>
      <c r="AV67" s="56" t="s">
        <v>895</v>
      </c>
      <c r="AW67" s="56" t="s">
        <v>937</v>
      </c>
      <c r="AX67" s="56" t="s">
        <v>938</v>
      </c>
      <c r="AY67" s="56" t="s">
        <v>946</v>
      </c>
      <c r="AZ67" s="56" t="s">
        <v>901</v>
      </c>
      <c r="BA67" s="56" t="s">
        <v>897</v>
      </c>
      <c r="BB67" s="56" t="s">
        <v>947</v>
      </c>
      <c r="BD67" s="56" t="s">
        <v>804</v>
      </c>
      <c r="BE67" s="56" t="s">
        <v>910</v>
      </c>
    </row>
    <row r="68" spans="1:57" hidden="1" x14ac:dyDescent="0.3">
      <c r="A68" s="2" t="s">
        <v>125</v>
      </c>
      <c r="B68" s="33" t="s">
        <v>197</v>
      </c>
      <c r="C68" s="33" t="s">
        <v>462</v>
      </c>
      <c r="D68" s="58" t="s">
        <v>317</v>
      </c>
      <c r="E68" s="33" t="s">
        <v>307</v>
      </c>
      <c r="F68" s="34">
        <v>44318</v>
      </c>
      <c r="G68" s="35">
        <v>0.54166666666424135</v>
      </c>
      <c r="H68" s="33" t="s">
        <v>308</v>
      </c>
      <c r="I68" s="33" t="s">
        <v>376</v>
      </c>
      <c r="J68" s="33">
        <v>112</v>
      </c>
      <c r="K68" s="33" t="s">
        <v>321</v>
      </c>
      <c r="L68" s="56" t="s">
        <v>67</v>
      </c>
      <c r="M68" s="57" t="s">
        <v>923</v>
      </c>
      <c r="N68" s="56" t="s">
        <v>882</v>
      </c>
      <c r="O68" s="56" t="s">
        <v>883</v>
      </c>
      <c r="P68" s="56" t="s">
        <v>940</v>
      </c>
      <c r="Q68" s="56" t="s">
        <v>28</v>
      </c>
      <c r="R68" s="56" t="s">
        <v>28</v>
      </c>
      <c r="S68" s="56">
        <v>45.72</v>
      </c>
      <c r="T68" s="56" t="s">
        <v>935</v>
      </c>
      <c r="U68" s="56" t="s">
        <v>887</v>
      </c>
      <c r="V68" s="56" t="s">
        <v>888</v>
      </c>
      <c r="W68" s="56">
        <v>0.17780000000000001</v>
      </c>
      <c r="X68" s="56">
        <v>0.254</v>
      </c>
      <c r="Y68" s="56">
        <v>0.63500000000000001</v>
      </c>
      <c r="Z68" s="56">
        <v>0.71120000000000005</v>
      </c>
      <c r="AA68" s="56">
        <v>0.2286</v>
      </c>
      <c r="AB68" s="56">
        <v>0.2</v>
      </c>
      <c r="AC68" s="56" t="s">
        <v>928</v>
      </c>
      <c r="AD68" s="56" t="s">
        <v>890</v>
      </c>
      <c r="AE68" s="56" t="s">
        <v>886</v>
      </c>
      <c r="AF68" s="56" t="s">
        <v>941</v>
      </c>
      <c r="AG68" s="56" t="s">
        <v>942</v>
      </c>
      <c r="AH68" s="56" t="s">
        <v>892</v>
      </c>
      <c r="AI68" s="56" t="s">
        <v>891</v>
      </c>
      <c r="AJ68" s="56" t="s">
        <v>892</v>
      </c>
      <c r="AK68" s="56" t="s">
        <v>928</v>
      </c>
      <c r="AL68" s="56" t="s">
        <v>943</v>
      </c>
      <c r="AM68" s="56">
        <v>0</v>
      </c>
      <c r="AN68" s="56" t="s">
        <v>930</v>
      </c>
      <c r="AO68" s="56" t="s">
        <v>944</v>
      </c>
      <c r="AP68" s="56" t="s">
        <v>892</v>
      </c>
      <c r="AQ68" s="56">
        <v>0</v>
      </c>
      <c r="AR68" s="56" t="s">
        <v>944</v>
      </c>
      <c r="AS68" s="56" t="s">
        <v>945</v>
      </c>
      <c r="AT68" s="56" t="s">
        <v>893</v>
      </c>
      <c r="AV68" s="56" t="s">
        <v>895</v>
      </c>
      <c r="AW68" s="56" t="s">
        <v>937</v>
      </c>
      <c r="AX68" s="56" t="s">
        <v>938</v>
      </c>
      <c r="AY68" s="56" t="s">
        <v>946</v>
      </c>
      <c r="AZ68" s="56" t="s">
        <v>901</v>
      </c>
      <c r="BA68" s="56" t="s">
        <v>897</v>
      </c>
      <c r="BB68" s="56" t="s">
        <v>947</v>
      </c>
      <c r="BD68" s="56" t="s">
        <v>804</v>
      </c>
      <c r="BE68" s="56" t="s">
        <v>910</v>
      </c>
    </row>
    <row r="69" spans="1:57" hidden="1" x14ac:dyDescent="0.3">
      <c r="A69" s="2" t="s">
        <v>125</v>
      </c>
      <c r="B69" s="33" t="s">
        <v>197</v>
      </c>
      <c r="C69" s="33" t="s">
        <v>462</v>
      </c>
      <c r="D69" s="58" t="s">
        <v>317</v>
      </c>
      <c r="E69" s="33" t="s">
        <v>307</v>
      </c>
      <c r="F69" s="34">
        <v>44318</v>
      </c>
      <c r="G69" s="35">
        <v>0.54166666666424135</v>
      </c>
      <c r="H69" s="33" t="s">
        <v>308</v>
      </c>
      <c r="I69" s="33" t="s">
        <v>377</v>
      </c>
      <c r="J69" s="33" t="s">
        <v>337</v>
      </c>
      <c r="K69" s="33" t="s">
        <v>321</v>
      </c>
      <c r="L69" s="56" t="s">
        <v>67</v>
      </c>
      <c r="M69" s="57" t="s">
        <v>924</v>
      </c>
      <c r="N69" s="56" t="s">
        <v>882</v>
      </c>
      <c r="O69" s="56" t="s">
        <v>883</v>
      </c>
      <c r="P69" s="56" t="s">
        <v>940</v>
      </c>
      <c r="Q69" s="56" t="s">
        <v>28</v>
      </c>
      <c r="R69" s="56" t="s">
        <v>28</v>
      </c>
      <c r="S69" s="56">
        <v>45.72</v>
      </c>
      <c r="T69" s="56" t="s">
        <v>935</v>
      </c>
      <c r="U69" s="56" t="s">
        <v>887</v>
      </c>
      <c r="V69" s="56" t="s">
        <v>888</v>
      </c>
      <c r="W69" s="56">
        <v>0.17780000000000001</v>
      </c>
      <c r="X69" s="56">
        <v>0.254</v>
      </c>
      <c r="Y69" s="56">
        <v>0.63500000000000001</v>
      </c>
      <c r="Z69" s="56">
        <v>0.71120000000000005</v>
      </c>
      <c r="AA69" s="56">
        <v>0.2286</v>
      </c>
      <c r="AB69" s="56">
        <v>0.2</v>
      </c>
      <c r="AC69" s="56" t="s">
        <v>928</v>
      </c>
      <c r="AD69" s="56" t="s">
        <v>890</v>
      </c>
      <c r="AE69" s="56" t="s">
        <v>886</v>
      </c>
      <c r="AF69" s="56" t="s">
        <v>941</v>
      </c>
      <c r="AG69" s="56" t="s">
        <v>942</v>
      </c>
      <c r="AH69" s="56" t="s">
        <v>892</v>
      </c>
      <c r="AI69" s="56" t="s">
        <v>891</v>
      </c>
      <c r="AJ69" s="56" t="s">
        <v>892</v>
      </c>
      <c r="AK69" s="56" t="s">
        <v>928</v>
      </c>
      <c r="AL69" s="56" t="s">
        <v>943</v>
      </c>
      <c r="AM69" s="56">
        <v>0</v>
      </c>
      <c r="AN69" s="56" t="s">
        <v>930</v>
      </c>
      <c r="AO69" s="56" t="s">
        <v>944</v>
      </c>
      <c r="AP69" s="56" t="s">
        <v>892</v>
      </c>
      <c r="AQ69" s="56">
        <v>0</v>
      </c>
      <c r="AR69" s="56" t="s">
        <v>944</v>
      </c>
      <c r="AS69" s="56" t="s">
        <v>945</v>
      </c>
      <c r="AT69" s="56" t="s">
        <v>893</v>
      </c>
      <c r="AV69" s="56" t="s">
        <v>895</v>
      </c>
      <c r="AW69" s="56" t="s">
        <v>937</v>
      </c>
      <c r="AX69" s="56" t="s">
        <v>938</v>
      </c>
      <c r="AY69" s="56" t="s">
        <v>946</v>
      </c>
      <c r="AZ69" s="56" t="s">
        <v>901</v>
      </c>
      <c r="BA69" s="56" t="s">
        <v>897</v>
      </c>
      <c r="BB69" s="56" t="s">
        <v>947</v>
      </c>
      <c r="BD69" s="56" t="s">
        <v>804</v>
      </c>
      <c r="BE69" s="56" t="s">
        <v>910</v>
      </c>
    </row>
    <row r="70" spans="1:57" x14ac:dyDescent="0.3">
      <c r="A70" s="2" t="s">
        <v>117</v>
      </c>
      <c r="B70" s="33" t="s">
        <v>173</v>
      </c>
      <c r="C70" s="33" t="s">
        <v>553</v>
      </c>
      <c r="D70" s="58" t="s">
        <v>306</v>
      </c>
      <c r="E70" s="33" t="s">
        <v>452</v>
      </c>
      <c r="F70" s="34">
        <v>45221</v>
      </c>
      <c r="G70" s="35">
        <v>0.5</v>
      </c>
      <c r="H70" s="33" t="s">
        <v>308</v>
      </c>
      <c r="I70" s="33" t="s">
        <v>453</v>
      </c>
      <c r="J70" s="33">
        <v>17</v>
      </c>
      <c r="K70" s="33" t="s">
        <v>444</v>
      </c>
      <c r="L70" s="56" t="s">
        <v>21</v>
      </c>
      <c r="M70" s="57" t="s">
        <v>904</v>
      </c>
      <c r="N70" s="56" t="s">
        <v>882</v>
      </c>
      <c r="O70" s="56" t="s">
        <v>883</v>
      </c>
      <c r="P70" s="56" t="s">
        <v>1224</v>
      </c>
      <c r="Q70" s="56" t="s">
        <v>7</v>
      </c>
      <c r="R70" s="56" t="s">
        <v>1225</v>
      </c>
      <c r="S70" s="56">
        <v>10</v>
      </c>
      <c r="T70" s="56" t="s">
        <v>950</v>
      </c>
      <c r="U70" s="56" t="s">
        <v>958</v>
      </c>
      <c r="V70" s="56" t="s">
        <v>888</v>
      </c>
      <c r="W70" s="56">
        <v>0.17780000000000001</v>
      </c>
      <c r="X70" s="56">
        <v>0.2286</v>
      </c>
      <c r="Y70" s="56">
        <v>0.38100000000000001</v>
      </c>
      <c r="Z70" s="56">
        <v>0.40639999999999998</v>
      </c>
      <c r="AA70" s="56">
        <v>0.17780000000000001</v>
      </c>
      <c r="AB70" s="56">
        <v>2.5</v>
      </c>
      <c r="AC70" s="56" t="s">
        <v>928</v>
      </c>
      <c r="AD70" s="56" t="s">
        <v>890</v>
      </c>
      <c r="AE70" s="56" t="s">
        <v>886</v>
      </c>
      <c r="AF70" s="56" t="s">
        <v>1226</v>
      </c>
      <c r="AG70" s="56" t="s">
        <v>942</v>
      </c>
      <c r="AH70" s="56" t="s">
        <v>944</v>
      </c>
      <c r="AI70" s="56" t="s">
        <v>892</v>
      </c>
      <c r="AJ70" s="56" t="s">
        <v>959</v>
      </c>
      <c r="AK70" s="56" t="s">
        <v>897</v>
      </c>
      <c r="AL70" s="56" t="s">
        <v>951</v>
      </c>
      <c r="AM70" s="56" t="s">
        <v>892</v>
      </c>
      <c r="AN70" s="56" t="s">
        <v>959</v>
      </c>
      <c r="AO70" s="56" t="s">
        <v>892</v>
      </c>
      <c r="AP70" s="56" t="s">
        <v>944</v>
      </c>
      <c r="AQ70" s="56">
        <v>0</v>
      </c>
      <c r="AR70" s="56">
        <v>0</v>
      </c>
      <c r="AS70" s="56" t="s">
        <v>936</v>
      </c>
      <c r="AT70" s="56" t="s">
        <v>893</v>
      </c>
      <c r="AV70" s="56" t="s">
        <v>895</v>
      </c>
      <c r="AW70" s="56" t="s">
        <v>986</v>
      </c>
      <c r="AX70" s="56" t="s">
        <v>1178</v>
      </c>
      <c r="AY70" s="56" t="s">
        <v>1227</v>
      </c>
      <c r="AZ70" s="56" t="s">
        <v>981</v>
      </c>
      <c r="BA70" s="56" t="s">
        <v>928</v>
      </c>
      <c r="BB70" s="56" t="s">
        <v>1039</v>
      </c>
      <c r="BD70" s="56" t="s">
        <v>798</v>
      </c>
      <c r="BE70" s="56" t="s">
        <v>905</v>
      </c>
    </row>
    <row r="71" spans="1:57" hidden="1" x14ac:dyDescent="0.3">
      <c r="A71" s="2" t="s">
        <v>125</v>
      </c>
      <c r="B71" s="33" t="s">
        <v>153</v>
      </c>
      <c r="C71" s="33" t="s">
        <v>519</v>
      </c>
      <c r="D71" s="58" t="s">
        <v>306</v>
      </c>
      <c r="E71" s="33" t="s">
        <v>442</v>
      </c>
      <c r="F71" s="34">
        <v>44850</v>
      </c>
      <c r="G71" s="35">
        <v>0.41041666666569654</v>
      </c>
      <c r="H71" s="33" t="s">
        <v>308</v>
      </c>
      <c r="I71" s="33" t="s">
        <v>443</v>
      </c>
      <c r="J71" s="33">
        <v>14</v>
      </c>
      <c r="K71" s="33" t="s">
        <v>444</v>
      </c>
      <c r="L71" s="56" t="s">
        <v>23</v>
      </c>
      <c r="M71" s="57" t="s">
        <v>881</v>
      </c>
      <c r="N71" s="56" t="s">
        <v>882</v>
      </c>
      <c r="O71" s="56" t="s">
        <v>883</v>
      </c>
      <c r="P71" s="56" t="s">
        <v>1077</v>
      </c>
      <c r="Q71" s="56" t="s">
        <v>10</v>
      </c>
      <c r="S71" s="56">
        <v>100</v>
      </c>
      <c r="T71" s="56" t="s">
        <v>950</v>
      </c>
      <c r="U71" s="56" t="s">
        <v>887</v>
      </c>
      <c r="V71" s="56" t="s">
        <v>888</v>
      </c>
      <c r="W71" s="56">
        <v>0.26669999999999999</v>
      </c>
      <c r="X71" s="56">
        <v>0.53339999999999999</v>
      </c>
      <c r="Y71" s="56">
        <v>0.53339999999999999</v>
      </c>
      <c r="Z71" s="56">
        <v>0.36830000000000002</v>
      </c>
      <c r="AA71" s="56">
        <v>0.1016</v>
      </c>
      <c r="AB71" s="56">
        <v>1.25</v>
      </c>
      <c r="AC71" s="56" t="s">
        <v>1018</v>
      </c>
      <c r="AD71" s="56" t="s">
        <v>890</v>
      </c>
      <c r="AE71" s="56" t="s">
        <v>886</v>
      </c>
      <c r="AF71" s="56" t="s">
        <v>321</v>
      </c>
      <c r="AG71" s="56" t="s">
        <v>886</v>
      </c>
      <c r="AH71" s="56" t="s">
        <v>892</v>
      </c>
      <c r="AI71" s="56" t="s">
        <v>944</v>
      </c>
      <c r="AJ71" s="56" t="s">
        <v>930</v>
      </c>
      <c r="AK71" s="56" t="s">
        <v>893</v>
      </c>
      <c r="AL71" s="56" t="s">
        <v>1078</v>
      </c>
      <c r="AM71" s="56" t="s">
        <v>944</v>
      </c>
      <c r="AN71" s="56">
        <v>0</v>
      </c>
      <c r="AO71" s="56" t="s">
        <v>930</v>
      </c>
      <c r="AP71" s="56" t="s">
        <v>944</v>
      </c>
      <c r="AQ71" s="56" t="s">
        <v>892</v>
      </c>
      <c r="AR71" s="56">
        <v>0</v>
      </c>
      <c r="AS71" s="56" t="s">
        <v>945</v>
      </c>
      <c r="AT71" s="56" t="s">
        <v>893</v>
      </c>
      <c r="AU71" s="56" t="s">
        <v>952</v>
      </c>
      <c r="AV71" s="56" t="s">
        <v>897</v>
      </c>
      <c r="AW71" s="56" t="s">
        <v>898</v>
      </c>
      <c r="AX71" s="56" t="s">
        <v>931</v>
      </c>
      <c r="AY71" s="56" t="s">
        <v>1079</v>
      </c>
      <c r="AZ71" s="56" t="s">
        <v>1080</v>
      </c>
      <c r="BA71" s="56" t="s">
        <v>321</v>
      </c>
      <c r="BB71" s="56" t="s">
        <v>1081</v>
      </c>
      <c r="BC71" s="56" t="s">
        <v>1082</v>
      </c>
      <c r="BD71" s="56" t="s">
        <v>804</v>
      </c>
      <c r="BE71" s="56" t="s">
        <v>903</v>
      </c>
    </row>
    <row r="72" spans="1:57" hidden="1" x14ac:dyDescent="0.3">
      <c r="A72" s="2" t="s">
        <v>125</v>
      </c>
      <c r="B72" s="33" t="s">
        <v>166</v>
      </c>
      <c r="C72" s="33" t="s">
        <v>355</v>
      </c>
      <c r="D72" s="58" t="s">
        <v>306</v>
      </c>
      <c r="E72" s="33" t="s">
        <v>307</v>
      </c>
      <c r="F72" s="34">
        <v>44332</v>
      </c>
      <c r="G72" s="35">
        <v>0.4375</v>
      </c>
      <c r="H72" s="33" t="s">
        <v>308</v>
      </c>
      <c r="I72" s="33" t="s">
        <v>309</v>
      </c>
      <c r="J72" s="33">
        <v>0.192</v>
      </c>
      <c r="K72" s="33" t="s">
        <v>310</v>
      </c>
      <c r="L72" s="56" t="s">
        <v>81</v>
      </c>
      <c r="M72" s="57" t="s">
        <v>906</v>
      </c>
      <c r="N72" s="56" t="s">
        <v>882</v>
      </c>
      <c r="O72" s="56" t="s">
        <v>883</v>
      </c>
      <c r="P72" s="56" t="s">
        <v>948</v>
      </c>
      <c r="Q72" s="56" t="s">
        <v>61</v>
      </c>
      <c r="R72" s="56" t="s">
        <v>949</v>
      </c>
      <c r="S72" s="56">
        <v>100</v>
      </c>
      <c r="T72" s="56" t="s">
        <v>950</v>
      </c>
      <c r="U72" s="56" t="s">
        <v>887</v>
      </c>
      <c r="V72" s="56" t="s">
        <v>888</v>
      </c>
      <c r="W72" s="56">
        <v>0.08</v>
      </c>
      <c r="X72" s="56">
        <v>0.19</v>
      </c>
      <c r="Y72" s="56">
        <v>0.26</v>
      </c>
      <c r="Z72" s="56">
        <v>0.24</v>
      </c>
      <c r="AA72" s="56">
        <v>0.19</v>
      </c>
      <c r="AB72" s="56">
        <v>9.9000000000000005E-2</v>
      </c>
      <c r="AD72" s="56" t="s">
        <v>890</v>
      </c>
      <c r="AE72" s="56" t="s">
        <v>886</v>
      </c>
      <c r="AF72" s="56" t="s">
        <v>321</v>
      </c>
      <c r="AH72" s="56" t="s">
        <v>892</v>
      </c>
      <c r="AI72" s="56" t="s">
        <v>891</v>
      </c>
      <c r="AJ72" s="56" t="s">
        <v>892</v>
      </c>
      <c r="AK72" s="56" t="s">
        <v>928</v>
      </c>
      <c r="AL72" s="56" t="s">
        <v>951</v>
      </c>
      <c r="AM72" s="56">
        <v>0</v>
      </c>
      <c r="AN72" s="56" t="s">
        <v>892</v>
      </c>
      <c r="AO72" s="56" t="s">
        <v>892</v>
      </c>
      <c r="AP72" s="56" t="s">
        <v>891</v>
      </c>
      <c r="AQ72" s="56" t="s">
        <v>892</v>
      </c>
      <c r="AR72" s="56">
        <v>0</v>
      </c>
      <c r="AS72" s="56" t="s">
        <v>936</v>
      </c>
      <c r="AT72" s="56" t="s">
        <v>893</v>
      </c>
      <c r="AU72" s="56" t="s">
        <v>952</v>
      </c>
      <c r="AV72" s="56" t="s">
        <v>897</v>
      </c>
      <c r="AW72" s="56" t="s">
        <v>953</v>
      </c>
      <c r="AX72" s="56" t="s">
        <v>899</v>
      </c>
      <c r="AY72" s="56" t="s">
        <v>954</v>
      </c>
      <c r="AZ72" s="56" t="s">
        <v>955</v>
      </c>
      <c r="BA72" s="56" t="s">
        <v>928</v>
      </c>
      <c r="BB72" s="56" t="s">
        <v>947</v>
      </c>
      <c r="BD72" s="56" t="s">
        <v>798</v>
      </c>
      <c r="BE72" s="56" t="s">
        <v>907</v>
      </c>
    </row>
    <row r="73" spans="1:57" hidden="1" x14ac:dyDescent="0.3">
      <c r="A73" s="2" t="s">
        <v>125</v>
      </c>
      <c r="B73" s="33" t="s">
        <v>166</v>
      </c>
      <c r="C73" s="33" t="s">
        <v>355</v>
      </c>
      <c r="D73" s="58" t="s">
        <v>306</v>
      </c>
      <c r="E73" s="33" t="s">
        <v>307</v>
      </c>
      <c r="F73" s="34">
        <v>44332</v>
      </c>
      <c r="G73" s="35">
        <v>0.4375</v>
      </c>
      <c r="H73" s="33" t="s">
        <v>308</v>
      </c>
      <c r="I73" s="33" t="s">
        <v>437</v>
      </c>
      <c r="J73" s="33">
        <v>9.1999999999999993</v>
      </c>
      <c r="K73" s="33" t="s">
        <v>310</v>
      </c>
      <c r="L73" s="56" t="s">
        <v>81</v>
      </c>
      <c r="M73" s="57" t="s">
        <v>908</v>
      </c>
      <c r="N73" s="56" t="s">
        <v>882</v>
      </c>
      <c r="O73" s="56" t="s">
        <v>883</v>
      </c>
      <c r="P73" s="56" t="s">
        <v>948</v>
      </c>
      <c r="Q73" s="56" t="s">
        <v>61</v>
      </c>
      <c r="R73" s="56" t="s">
        <v>949</v>
      </c>
      <c r="S73" s="56">
        <v>100</v>
      </c>
      <c r="T73" s="56" t="s">
        <v>950</v>
      </c>
      <c r="U73" s="56" t="s">
        <v>887</v>
      </c>
      <c r="V73" s="56" t="s">
        <v>888</v>
      </c>
      <c r="W73" s="56">
        <v>0.08</v>
      </c>
      <c r="X73" s="56">
        <v>0.19</v>
      </c>
      <c r="Y73" s="56">
        <v>0.26</v>
      </c>
      <c r="Z73" s="56">
        <v>0.24</v>
      </c>
      <c r="AA73" s="56">
        <v>0.19</v>
      </c>
      <c r="AB73" s="56">
        <v>9.9000000000000005E-2</v>
      </c>
      <c r="AD73" s="56" t="s">
        <v>890</v>
      </c>
      <c r="AE73" s="56" t="s">
        <v>886</v>
      </c>
      <c r="AF73" s="56" t="s">
        <v>321</v>
      </c>
      <c r="AH73" s="56" t="s">
        <v>892</v>
      </c>
      <c r="AI73" s="56" t="s">
        <v>891</v>
      </c>
      <c r="AJ73" s="56" t="s">
        <v>892</v>
      </c>
      <c r="AK73" s="56" t="s">
        <v>928</v>
      </c>
      <c r="AL73" s="56" t="s">
        <v>951</v>
      </c>
      <c r="AM73" s="56">
        <v>0</v>
      </c>
      <c r="AN73" s="56" t="s">
        <v>892</v>
      </c>
      <c r="AO73" s="56" t="s">
        <v>892</v>
      </c>
      <c r="AP73" s="56" t="s">
        <v>891</v>
      </c>
      <c r="AQ73" s="56" t="s">
        <v>892</v>
      </c>
      <c r="AR73" s="56">
        <v>0</v>
      </c>
      <c r="AS73" s="56" t="s">
        <v>936</v>
      </c>
      <c r="AT73" s="56" t="s">
        <v>893</v>
      </c>
      <c r="AU73" s="56" t="s">
        <v>952</v>
      </c>
      <c r="AV73" s="56" t="s">
        <v>897</v>
      </c>
      <c r="AW73" s="56" t="s">
        <v>953</v>
      </c>
      <c r="AX73" s="56" t="s">
        <v>899</v>
      </c>
      <c r="AY73" s="56" t="s">
        <v>954</v>
      </c>
      <c r="AZ73" s="56" t="s">
        <v>955</v>
      </c>
      <c r="BA73" s="56" t="s">
        <v>928</v>
      </c>
      <c r="BB73" s="56" t="s">
        <v>947</v>
      </c>
      <c r="BD73" s="56" t="s">
        <v>798</v>
      </c>
      <c r="BE73" s="56" t="s">
        <v>907</v>
      </c>
    </row>
    <row r="74" spans="1:57" hidden="1" x14ac:dyDescent="0.3">
      <c r="A74" s="2" t="s">
        <v>125</v>
      </c>
      <c r="B74" s="33" t="s">
        <v>153</v>
      </c>
      <c r="C74" s="33" t="s">
        <v>525</v>
      </c>
      <c r="D74" s="58" t="s">
        <v>306</v>
      </c>
      <c r="E74" s="33" t="s">
        <v>452</v>
      </c>
      <c r="F74" s="34">
        <v>44850</v>
      </c>
      <c r="G74" s="35">
        <v>0.41041666666569654</v>
      </c>
      <c r="H74" s="33" t="s">
        <v>308</v>
      </c>
      <c r="I74" s="33" t="s">
        <v>453</v>
      </c>
      <c r="J74" s="33">
        <v>15</v>
      </c>
      <c r="K74" s="33" t="s">
        <v>444</v>
      </c>
      <c r="L74" s="56" t="s">
        <v>23</v>
      </c>
      <c r="M74" s="57" t="s">
        <v>904</v>
      </c>
      <c r="N74" s="56" t="s">
        <v>882</v>
      </c>
      <c r="O74" s="56" t="s">
        <v>883</v>
      </c>
      <c r="P74" s="56" t="s">
        <v>1077</v>
      </c>
      <c r="Q74" s="56" t="s">
        <v>10</v>
      </c>
      <c r="S74" s="56">
        <v>100</v>
      </c>
      <c r="T74" s="56" t="s">
        <v>950</v>
      </c>
      <c r="U74" s="56" t="s">
        <v>887</v>
      </c>
      <c r="V74" s="56" t="s">
        <v>888</v>
      </c>
      <c r="W74" s="56">
        <v>0.26669999999999999</v>
      </c>
      <c r="X74" s="56">
        <v>0.53339999999999999</v>
      </c>
      <c r="Y74" s="56">
        <v>0.53339999999999999</v>
      </c>
      <c r="Z74" s="56">
        <v>0.36830000000000002</v>
      </c>
      <c r="AA74" s="56">
        <v>0.1016</v>
      </c>
      <c r="AB74" s="56">
        <v>1.25</v>
      </c>
      <c r="AC74" s="56" t="s">
        <v>1018</v>
      </c>
      <c r="AD74" s="56" t="s">
        <v>890</v>
      </c>
      <c r="AE74" s="56" t="s">
        <v>886</v>
      </c>
      <c r="AF74" s="56" t="s">
        <v>321</v>
      </c>
      <c r="AG74" s="56" t="s">
        <v>886</v>
      </c>
      <c r="AH74" s="56" t="s">
        <v>892</v>
      </c>
      <c r="AI74" s="56" t="s">
        <v>944</v>
      </c>
      <c r="AJ74" s="56" t="s">
        <v>930</v>
      </c>
      <c r="AK74" s="56" t="s">
        <v>893</v>
      </c>
      <c r="AL74" s="56" t="s">
        <v>1078</v>
      </c>
      <c r="AM74" s="56" t="s">
        <v>944</v>
      </c>
      <c r="AN74" s="56">
        <v>0</v>
      </c>
      <c r="AO74" s="56" t="s">
        <v>930</v>
      </c>
      <c r="AP74" s="56" t="s">
        <v>944</v>
      </c>
      <c r="AQ74" s="56" t="s">
        <v>892</v>
      </c>
      <c r="AR74" s="56">
        <v>0</v>
      </c>
      <c r="AS74" s="56" t="s">
        <v>945</v>
      </c>
      <c r="AT74" s="56" t="s">
        <v>893</v>
      </c>
      <c r="AU74" s="56" t="s">
        <v>952</v>
      </c>
      <c r="AV74" s="56" t="s">
        <v>897</v>
      </c>
      <c r="AW74" s="56" t="s">
        <v>898</v>
      </c>
      <c r="AX74" s="56" t="s">
        <v>931</v>
      </c>
      <c r="AY74" s="56" t="s">
        <v>1079</v>
      </c>
      <c r="AZ74" s="56" t="s">
        <v>1080</v>
      </c>
      <c r="BA74" s="56" t="s">
        <v>321</v>
      </c>
      <c r="BB74" s="56" t="s">
        <v>1081</v>
      </c>
      <c r="BC74" s="56" t="s">
        <v>1082</v>
      </c>
      <c r="BD74" s="56" t="s">
        <v>804</v>
      </c>
      <c r="BE74" s="56" t="s">
        <v>905</v>
      </c>
    </row>
    <row r="75" spans="1:57" x14ac:dyDescent="0.3">
      <c r="A75" s="2" t="s">
        <v>125</v>
      </c>
      <c r="B75" s="33" t="s">
        <v>153</v>
      </c>
      <c r="C75" s="33" t="s">
        <v>527</v>
      </c>
      <c r="D75" s="58" t="s">
        <v>306</v>
      </c>
      <c r="E75" s="33" t="s">
        <v>442</v>
      </c>
      <c r="F75" s="34">
        <v>45053</v>
      </c>
      <c r="G75" s="35">
        <v>0.4375</v>
      </c>
      <c r="H75" s="33" t="s">
        <v>308</v>
      </c>
      <c r="I75" s="33" t="s">
        <v>443</v>
      </c>
      <c r="J75" s="33">
        <v>15</v>
      </c>
      <c r="K75" s="33" t="s">
        <v>444</v>
      </c>
      <c r="L75" s="56" t="s">
        <v>25</v>
      </c>
      <c r="M75" s="57" t="s">
        <v>881</v>
      </c>
      <c r="N75" s="56" t="s">
        <v>882</v>
      </c>
      <c r="O75" s="56" t="s">
        <v>883</v>
      </c>
      <c r="P75" s="56" t="s">
        <v>1138</v>
      </c>
      <c r="Q75" s="56" t="s">
        <v>10</v>
      </c>
      <c r="R75" s="56" t="s">
        <v>1139</v>
      </c>
      <c r="S75" s="56">
        <v>100</v>
      </c>
      <c r="T75" s="56" t="s">
        <v>935</v>
      </c>
      <c r="U75" s="56" t="s">
        <v>887</v>
      </c>
      <c r="V75" s="56" t="s">
        <v>888</v>
      </c>
      <c r="W75" s="56">
        <v>0.127</v>
      </c>
      <c r="X75" s="56">
        <v>0.27939999999999998</v>
      </c>
      <c r="Y75" s="56">
        <v>0.58420000000000005</v>
      </c>
      <c r="Z75" s="56">
        <v>0.86360000000000003</v>
      </c>
      <c r="AA75" s="56">
        <v>0.73660000000000003</v>
      </c>
      <c r="AB75" s="56">
        <v>1.2</v>
      </c>
      <c r="AC75" s="56" t="s">
        <v>1018</v>
      </c>
      <c r="AD75" s="56" t="s">
        <v>890</v>
      </c>
      <c r="AE75" s="56" t="s">
        <v>886</v>
      </c>
      <c r="AF75" s="56" t="s">
        <v>321</v>
      </c>
      <c r="AG75" s="56" t="s">
        <v>886</v>
      </c>
      <c r="AH75" s="56" t="s">
        <v>930</v>
      </c>
      <c r="AI75" s="56" t="s">
        <v>930</v>
      </c>
      <c r="AJ75" s="56" t="s">
        <v>944</v>
      </c>
      <c r="AL75" s="56" t="s">
        <v>1140</v>
      </c>
      <c r="AT75" s="56" t="s">
        <v>895</v>
      </c>
      <c r="AV75" s="56" t="s">
        <v>895</v>
      </c>
      <c r="AW75" s="56" t="s">
        <v>937</v>
      </c>
      <c r="AX75" s="56" t="s">
        <v>938</v>
      </c>
      <c r="AY75" s="56" t="s">
        <v>1141</v>
      </c>
      <c r="AZ75" s="56" t="s">
        <v>1142</v>
      </c>
      <c r="BA75" s="56" t="s">
        <v>321</v>
      </c>
      <c r="BB75" s="56" t="s">
        <v>1143</v>
      </c>
      <c r="BC75" s="56" t="s">
        <v>1144</v>
      </c>
      <c r="BD75" s="56" t="s">
        <v>804</v>
      </c>
      <c r="BE75" s="56" t="s">
        <v>903</v>
      </c>
    </row>
    <row r="76" spans="1:57" hidden="1" x14ac:dyDescent="0.3">
      <c r="A76" s="2" t="s">
        <v>125</v>
      </c>
      <c r="B76" s="33" t="s">
        <v>209</v>
      </c>
      <c r="C76" s="33" t="s">
        <v>356</v>
      </c>
      <c r="D76" s="58" t="s">
        <v>306</v>
      </c>
      <c r="E76" s="33" t="s">
        <v>307</v>
      </c>
      <c r="F76" s="34">
        <v>44366</v>
      </c>
      <c r="G76" s="35">
        <v>0.67361111110949423</v>
      </c>
      <c r="H76" s="33" t="s">
        <v>308</v>
      </c>
      <c r="I76" s="33" t="s">
        <v>309</v>
      </c>
      <c r="J76" s="33">
        <v>0.2</v>
      </c>
      <c r="K76" s="33" t="s">
        <v>310</v>
      </c>
      <c r="L76" s="56" t="s">
        <v>44</v>
      </c>
      <c r="M76" s="57" t="s">
        <v>906</v>
      </c>
      <c r="N76" s="56" t="s">
        <v>882</v>
      </c>
      <c r="O76" s="56" t="s">
        <v>883</v>
      </c>
      <c r="P76" s="56" t="s">
        <v>956</v>
      </c>
      <c r="Q76" s="56" t="s">
        <v>20</v>
      </c>
      <c r="R76" s="56" t="s">
        <v>957</v>
      </c>
      <c r="S76" s="56">
        <v>30</v>
      </c>
      <c r="T76" s="56" t="s">
        <v>950</v>
      </c>
      <c r="U76" s="56" t="s">
        <v>958</v>
      </c>
      <c r="V76" s="56" t="s">
        <v>888</v>
      </c>
      <c r="W76" s="56">
        <v>0.13</v>
      </c>
      <c r="X76" s="56">
        <v>0.19</v>
      </c>
      <c r="Y76" s="56">
        <v>0.22500000000000001</v>
      </c>
      <c r="Z76" s="56">
        <v>0.22500000000000001</v>
      </c>
      <c r="AA76" s="56">
        <v>0.23</v>
      </c>
      <c r="AB76" s="56">
        <v>5.2</v>
      </c>
      <c r="AC76" s="56" t="s">
        <v>889</v>
      </c>
      <c r="AD76" s="56" t="s">
        <v>890</v>
      </c>
      <c r="AE76" s="56" t="s">
        <v>886</v>
      </c>
      <c r="AF76" s="56" t="s">
        <v>321</v>
      </c>
      <c r="AH76" s="56" t="s">
        <v>944</v>
      </c>
      <c r="AI76" s="56" t="s">
        <v>930</v>
      </c>
      <c r="AJ76" s="56" t="s">
        <v>892</v>
      </c>
      <c r="AK76" s="56" t="s">
        <v>893</v>
      </c>
      <c r="AL76" s="56" t="s">
        <v>951</v>
      </c>
      <c r="AM76" s="56" t="s">
        <v>892</v>
      </c>
      <c r="AN76" s="56" t="s">
        <v>892</v>
      </c>
      <c r="AO76" s="56" t="s">
        <v>892</v>
      </c>
      <c r="AP76" s="56" t="s">
        <v>959</v>
      </c>
      <c r="AQ76" s="56" t="s">
        <v>892</v>
      </c>
      <c r="AR76" s="56">
        <v>0</v>
      </c>
      <c r="AS76" s="56" t="s">
        <v>960</v>
      </c>
      <c r="AT76" s="56" t="s">
        <v>893</v>
      </c>
      <c r="AU76" s="56" t="s">
        <v>952</v>
      </c>
      <c r="AV76" s="56" t="s">
        <v>897</v>
      </c>
      <c r="AW76" s="56" t="s">
        <v>898</v>
      </c>
      <c r="AX76" s="56" t="s">
        <v>938</v>
      </c>
      <c r="AY76" s="56" t="s">
        <v>961</v>
      </c>
      <c r="AZ76" s="56" t="s">
        <v>901</v>
      </c>
      <c r="BA76" s="56" t="s">
        <v>321</v>
      </c>
      <c r="BB76" s="56" t="s">
        <v>962</v>
      </c>
      <c r="BD76" s="56" t="s">
        <v>804</v>
      </c>
      <c r="BE76" s="56" t="s">
        <v>907</v>
      </c>
    </row>
    <row r="77" spans="1:57" hidden="1" x14ac:dyDescent="0.3">
      <c r="A77" s="2" t="s">
        <v>125</v>
      </c>
      <c r="B77" s="33" t="s">
        <v>209</v>
      </c>
      <c r="C77" s="33" t="s">
        <v>356</v>
      </c>
      <c r="D77" s="58" t="s">
        <v>306</v>
      </c>
      <c r="E77" s="33" t="s">
        <v>307</v>
      </c>
      <c r="F77" s="34">
        <v>44366</v>
      </c>
      <c r="G77" s="35">
        <v>0.67361111110949423</v>
      </c>
      <c r="H77" s="33" t="s">
        <v>308</v>
      </c>
      <c r="I77" s="33" t="s">
        <v>437</v>
      </c>
      <c r="J77" s="33">
        <v>4.7</v>
      </c>
      <c r="K77" s="33" t="s">
        <v>310</v>
      </c>
      <c r="L77" s="56" t="s">
        <v>44</v>
      </c>
      <c r="M77" s="57" t="s">
        <v>908</v>
      </c>
      <c r="N77" s="56" t="s">
        <v>882</v>
      </c>
      <c r="O77" s="56" t="s">
        <v>883</v>
      </c>
      <c r="P77" s="56" t="s">
        <v>956</v>
      </c>
      <c r="Q77" s="56" t="s">
        <v>20</v>
      </c>
      <c r="R77" s="56" t="s">
        <v>957</v>
      </c>
      <c r="S77" s="56">
        <v>30</v>
      </c>
      <c r="T77" s="56" t="s">
        <v>950</v>
      </c>
      <c r="U77" s="56" t="s">
        <v>958</v>
      </c>
      <c r="V77" s="56" t="s">
        <v>888</v>
      </c>
      <c r="W77" s="56">
        <v>0.13</v>
      </c>
      <c r="X77" s="56">
        <v>0.19</v>
      </c>
      <c r="Y77" s="56">
        <v>0.22500000000000001</v>
      </c>
      <c r="Z77" s="56">
        <v>0.22500000000000001</v>
      </c>
      <c r="AA77" s="56">
        <v>0.23</v>
      </c>
      <c r="AB77" s="56">
        <v>5.2</v>
      </c>
      <c r="AC77" s="56" t="s">
        <v>889</v>
      </c>
      <c r="AD77" s="56" t="s">
        <v>890</v>
      </c>
      <c r="AE77" s="56" t="s">
        <v>886</v>
      </c>
      <c r="AF77" s="56" t="s">
        <v>321</v>
      </c>
      <c r="AH77" s="56" t="s">
        <v>944</v>
      </c>
      <c r="AI77" s="56" t="s">
        <v>930</v>
      </c>
      <c r="AJ77" s="56" t="s">
        <v>892</v>
      </c>
      <c r="AK77" s="56" t="s">
        <v>893</v>
      </c>
      <c r="AL77" s="56" t="s">
        <v>951</v>
      </c>
      <c r="AM77" s="56" t="s">
        <v>892</v>
      </c>
      <c r="AN77" s="56" t="s">
        <v>892</v>
      </c>
      <c r="AO77" s="56" t="s">
        <v>892</v>
      </c>
      <c r="AP77" s="56" t="s">
        <v>959</v>
      </c>
      <c r="AQ77" s="56" t="s">
        <v>892</v>
      </c>
      <c r="AR77" s="56">
        <v>0</v>
      </c>
      <c r="AS77" s="56" t="s">
        <v>960</v>
      </c>
      <c r="AT77" s="56" t="s">
        <v>893</v>
      </c>
      <c r="AU77" s="56" t="s">
        <v>952</v>
      </c>
      <c r="AV77" s="56" t="s">
        <v>897</v>
      </c>
      <c r="AW77" s="56" t="s">
        <v>898</v>
      </c>
      <c r="AX77" s="56" t="s">
        <v>938</v>
      </c>
      <c r="AY77" s="56" t="s">
        <v>961</v>
      </c>
      <c r="AZ77" s="56" t="s">
        <v>901</v>
      </c>
      <c r="BA77" s="56" t="s">
        <v>321</v>
      </c>
      <c r="BB77" s="56" t="s">
        <v>962</v>
      </c>
      <c r="BD77" s="56" t="s">
        <v>804</v>
      </c>
      <c r="BE77" s="56" t="s">
        <v>907</v>
      </c>
    </row>
    <row r="78" spans="1:57" hidden="1" x14ac:dyDescent="0.3">
      <c r="A78" s="2" t="s">
        <v>125</v>
      </c>
      <c r="B78" s="33" t="s">
        <v>209</v>
      </c>
      <c r="C78" s="33" t="s">
        <v>427</v>
      </c>
      <c r="D78" s="58" t="s">
        <v>317</v>
      </c>
      <c r="E78" s="33" t="s">
        <v>307</v>
      </c>
      <c r="F78" s="34">
        <v>44366</v>
      </c>
      <c r="G78" s="35">
        <v>0.67361111110949423</v>
      </c>
      <c r="H78" s="33" t="s">
        <v>308</v>
      </c>
      <c r="I78" s="33" t="s">
        <v>369</v>
      </c>
      <c r="J78" s="33" t="s">
        <v>388</v>
      </c>
      <c r="K78" s="33" t="s">
        <v>321</v>
      </c>
      <c r="L78" s="56" t="s">
        <v>44</v>
      </c>
      <c r="M78" s="57" t="s">
        <v>912</v>
      </c>
      <c r="N78" s="56" t="s">
        <v>882</v>
      </c>
      <c r="O78" s="56" t="s">
        <v>883</v>
      </c>
      <c r="P78" s="56" t="s">
        <v>956</v>
      </c>
      <c r="Q78" s="56" t="s">
        <v>20</v>
      </c>
      <c r="R78" s="56" t="s">
        <v>957</v>
      </c>
      <c r="S78" s="56">
        <v>30</v>
      </c>
      <c r="T78" s="56" t="s">
        <v>950</v>
      </c>
      <c r="U78" s="56" t="s">
        <v>958</v>
      </c>
      <c r="V78" s="56" t="s">
        <v>888</v>
      </c>
      <c r="W78" s="56">
        <v>0.13</v>
      </c>
      <c r="X78" s="56">
        <v>0.19</v>
      </c>
      <c r="Y78" s="56">
        <v>0.22500000000000001</v>
      </c>
      <c r="Z78" s="56">
        <v>0.22500000000000001</v>
      </c>
      <c r="AA78" s="56">
        <v>0.23</v>
      </c>
      <c r="AB78" s="56">
        <v>5.2</v>
      </c>
      <c r="AC78" s="56" t="s">
        <v>889</v>
      </c>
      <c r="AD78" s="56" t="s">
        <v>890</v>
      </c>
      <c r="AE78" s="56" t="s">
        <v>886</v>
      </c>
      <c r="AF78" s="56" t="s">
        <v>321</v>
      </c>
      <c r="AH78" s="56" t="s">
        <v>944</v>
      </c>
      <c r="AI78" s="56" t="s">
        <v>930</v>
      </c>
      <c r="AJ78" s="56" t="s">
        <v>892</v>
      </c>
      <c r="AK78" s="56" t="s">
        <v>893</v>
      </c>
      <c r="AL78" s="56" t="s">
        <v>951</v>
      </c>
      <c r="AM78" s="56" t="s">
        <v>892</v>
      </c>
      <c r="AN78" s="56" t="s">
        <v>892</v>
      </c>
      <c r="AO78" s="56" t="s">
        <v>892</v>
      </c>
      <c r="AP78" s="56" t="s">
        <v>959</v>
      </c>
      <c r="AQ78" s="56" t="s">
        <v>892</v>
      </c>
      <c r="AR78" s="56">
        <v>0</v>
      </c>
      <c r="AS78" s="56" t="s">
        <v>960</v>
      </c>
      <c r="AT78" s="56" t="s">
        <v>893</v>
      </c>
      <c r="AU78" s="56" t="s">
        <v>952</v>
      </c>
      <c r="AV78" s="56" t="s">
        <v>897</v>
      </c>
      <c r="AW78" s="56" t="s">
        <v>898</v>
      </c>
      <c r="AX78" s="56" t="s">
        <v>938</v>
      </c>
      <c r="AY78" s="56" t="s">
        <v>961</v>
      </c>
      <c r="AZ78" s="56" t="s">
        <v>901</v>
      </c>
      <c r="BA78" s="56" t="s">
        <v>321</v>
      </c>
      <c r="BB78" s="56" t="s">
        <v>962</v>
      </c>
      <c r="BD78" s="56" t="s">
        <v>804</v>
      </c>
      <c r="BE78" s="56" t="s">
        <v>910</v>
      </c>
    </row>
    <row r="79" spans="1:57" hidden="1" x14ac:dyDescent="0.3">
      <c r="A79" s="2" t="s">
        <v>125</v>
      </c>
      <c r="B79" s="33" t="s">
        <v>209</v>
      </c>
      <c r="C79" s="33" t="s">
        <v>427</v>
      </c>
      <c r="D79" s="58" t="s">
        <v>317</v>
      </c>
      <c r="E79" s="33" t="s">
        <v>307</v>
      </c>
      <c r="F79" s="34">
        <v>44366</v>
      </c>
      <c r="G79" s="35">
        <v>0.67361111110949423</v>
      </c>
      <c r="H79" s="33" t="s">
        <v>308</v>
      </c>
      <c r="I79" s="33" t="s">
        <v>367</v>
      </c>
      <c r="J79" s="33" t="s">
        <v>428</v>
      </c>
      <c r="K79" s="33" t="s">
        <v>321</v>
      </c>
      <c r="L79" s="56" t="s">
        <v>44</v>
      </c>
      <c r="M79" s="57" t="s">
        <v>911</v>
      </c>
      <c r="N79" s="56" t="s">
        <v>882</v>
      </c>
      <c r="O79" s="56" t="s">
        <v>883</v>
      </c>
      <c r="P79" s="56" t="s">
        <v>956</v>
      </c>
      <c r="Q79" s="56" t="s">
        <v>20</v>
      </c>
      <c r="R79" s="56" t="s">
        <v>957</v>
      </c>
      <c r="S79" s="56">
        <v>30</v>
      </c>
      <c r="T79" s="56" t="s">
        <v>950</v>
      </c>
      <c r="U79" s="56" t="s">
        <v>958</v>
      </c>
      <c r="V79" s="56" t="s">
        <v>888</v>
      </c>
      <c r="W79" s="56">
        <v>0.13</v>
      </c>
      <c r="X79" s="56">
        <v>0.19</v>
      </c>
      <c r="Y79" s="56">
        <v>0.22500000000000001</v>
      </c>
      <c r="Z79" s="56">
        <v>0.22500000000000001</v>
      </c>
      <c r="AA79" s="56">
        <v>0.23</v>
      </c>
      <c r="AB79" s="56">
        <v>5.2</v>
      </c>
      <c r="AC79" s="56" t="s">
        <v>889</v>
      </c>
      <c r="AD79" s="56" t="s">
        <v>890</v>
      </c>
      <c r="AE79" s="56" t="s">
        <v>886</v>
      </c>
      <c r="AF79" s="56" t="s">
        <v>321</v>
      </c>
      <c r="AH79" s="56" t="s">
        <v>944</v>
      </c>
      <c r="AI79" s="56" t="s">
        <v>930</v>
      </c>
      <c r="AJ79" s="56" t="s">
        <v>892</v>
      </c>
      <c r="AK79" s="56" t="s">
        <v>893</v>
      </c>
      <c r="AL79" s="56" t="s">
        <v>951</v>
      </c>
      <c r="AM79" s="56" t="s">
        <v>892</v>
      </c>
      <c r="AN79" s="56" t="s">
        <v>892</v>
      </c>
      <c r="AO79" s="56" t="s">
        <v>892</v>
      </c>
      <c r="AP79" s="56" t="s">
        <v>959</v>
      </c>
      <c r="AQ79" s="56" t="s">
        <v>892</v>
      </c>
      <c r="AR79" s="56">
        <v>0</v>
      </c>
      <c r="AS79" s="56" t="s">
        <v>960</v>
      </c>
      <c r="AT79" s="56" t="s">
        <v>893</v>
      </c>
      <c r="AU79" s="56" t="s">
        <v>952</v>
      </c>
      <c r="AV79" s="56" t="s">
        <v>897</v>
      </c>
      <c r="AW79" s="56" t="s">
        <v>898</v>
      </c>
      <c r="AX79" s="56" t="s">
        <v>938</v>
      </c>
      <c r="AY79" s="56" t="s">
        <v>961</v>
      </c>
      <c r="AZ79" s="56" t="s">
        <v>901</v>
      </c>
      <c r="BA79" s="56" t="s">
        <v>321</v>
      </c>
      <c r="BB79" s="56" t="s">
        <v>962</v>
      </c>
      <c r="BD79" s="56" t="s">
        <v>804</v>
      </c>
      <c r="BE79" s="56" t="s">
        <v>910</v>
      </c>
    </row>
    <row r="80" spans="1:57" hidden="1" x14ac:dyDescent="0.3">
      <c r="A80" s="2" t="s">
        <v>125</v>
      </c>
      <c r="B80" s="33" t="s">
        <v>209</v>
      </c>
      <c r="C80" s="33" t="s">
        <v>427</v>
      </c>
      <c r="D80" s="58" t="s">
        <v>317</v>
      </c>
      <c r="E80" s="33" t="s">
        <v>307</v>
      </c>
      <c r="F80" s="34">
        <v>44366</v>
      </c>
      <c r="G80" s="35">
        <v>0.67361111110949423</v>
      </c>
      <c r="H80" s="33" t="s">
        <v>308</v>
      </c>
      <c r="I80" s="33" t="s">
        <v>366</v>
      </c>
      <c r="J80" s="33" t="s">
        <v>428</v>
      </c>
      <c r="K80" s="33" t="s">
        <v>321</v>
      </c>
      <c r="L80" s="56" t="s">
        <v>44</v>
      </c>
      <c r="M80" s="57" t="s">
        <v>909</v>
      </c>
      <c r="N80" s="56" t="s">
        <v>882</v>
      </c>
      <c r="O80" s="56" t="s">
        <v>883</v>
      </c>
      <c r="P80" s="56" t="s">
        <v>956</v>
      </c>
      <c r="Q80" s="56" t="s">
        <v>20</v>
      </c>
      <c r="R80" s="56" t="s">
        <v>957</v>
      </c>
      <c r="S80" s="56">
        <v>30</v>
      </c>
      <c r="T80" s="56" t="s">
        <v>950</v>
      </c>
      <c r="U80" s="56" t="s">
        <v>958</v>
      </c>
      <c r="V80" s="56" t="s">
        <v>888</v>
      </c>
      <c r="W80" s="56">
        <v>0.13</v>
      </c>
      <c r="X80" s="56">
        <v>0.19</v>
      </c>
      <c r="Y80" s="56">
        <v>0.22500000000000001</v>
      </c>
      <c r="Z80" s="56">
        <v>0.22500000000000001</v>
      </c>
      <c r="AA80" s="56">
        <v>0.23</v>
      </c>
      <c r="AB80" s="56">
        <v>5.2</v>
      </c>
      <c r="AC80" s="56" t="s">
        <v>889</v>
      </c>
      <c r="AD80" s="56" t="s">
        <v>890</v>
      </c>
      <c r="AE80" s="56" t="s">
        <v>886</v>
      </c>
      <c r="AF80" s="56" t="s">
        <v>321</v>
      </c>
      <c r="AH80" s="56" t="s">
        <v>944</v>
      </c>
      <c r="AI80" s="56" t="s">
        <v>930</v>
      </c>
      <c r="AJ80" s="56" t="s">
        <v>892</v>
      </c>
      <c r="AK80" s="56" t="s">
        <v>893</v>
      </c>
      <c r="AL80" s="56" t="s">
        <v>951</v>
      </c>
      <c r="AM80" s="56" t="s">
        <v>892</v>
      </c>
      <c r="AN80" s="56" t="s">
        <v>892</v>
      </c>
      <c r="AO80" s="56" t="s">
        <v>892</v>
      </c>
      <c r="AP80" s="56" t="s">
        <v>959</v>
      </c>
      <c r="AQ80" s="56" t="s">
        <v>892</v>
      </c>
      <c r="AR80" s="56">
        <v>0</v>
      </c>
      <c r="AS80" s="56" t="s">
        <v>960</v>
      </c>
      <c r="AT80" s="56" t="s">
        <v>893</v>
      </c>
      <c r="AU80" s="56" t="s">
        <v>952</v>
      </c>
      <c r="AV80" s="56" t="s">
        <v>897</v>
      </c>
      <c r="AW80" s="56" t="s">
        <v>898</v>
      </c>
      <c r="AX80" s="56" t="s">
        <v>938</v>
      </c>
      <c r="AY80" s="56" t="s">
        <v>961</v>
      </c>
      <c r="AZ80" s="56" t="s">
        <v>901</v>
      </c>
      <c r="BA80" s="56" t="s">
        <v>321</v>
      </c>
      <c r="BB80" s="56" t="s">
        <v>962</v>
      </c>
      <c r="BD80" s="56" t="s">
        <v>804</v>
      </c>
      <c r="BE80" s="56" t="s">
        <v>910</v>
      </c>
    </row>
    <row r="81" spans="1:57" hidden="1" x14ac:dyDescent="0.3">
      <c r="A81" s="2" t="s">
        <v>125</v>
      </c>
      <c r="B81" s="33" t="s">
        <v>209</v>
      </c>
      <c r="C81" s="33" t="s">
        <v>427</v>
      </c>
      <c r="D81" s="58" t="s">
        <v>317</v>
      </c>
      <c r="E81" s="33" t="s">
        <v>307</v>
      </c>
      <c r="F81" s="34">
        <v>44366</v>
      </c>
      <c r="G81" s="35">
        <v>0.67361111110949423</v>
      </c>
      <c r="H81" s="33" t="s">
        <v>308</v>
      </c>
      <c r="I81" s="33" t="s">
        <v>368</v>
      </c>
      <c r="J81" s="33" t="s">
        <v>343</v>
      </c>
      <c r="K81" s="33" t="s">
        <v>321</v>
      </c>
      <c r="L81" s="56" t="s">
        <v>44</v>
      </c>
      <c r="M81" s="57" t="s">
        <v>916</v>
      </c>
      <c r="N81" s="56" t="s">
        <v>882</v>
      </c>
      <c r="O81" s="56" t="s">
        <v>883</v>
      </c>
      <c r="P81" s="56" t="s">
        <v>956</v>
      </c>
      <c r="Q81" s="56" t="s">
        <v>20</v>
      </c>
      <c r="R81" s="56" t="s">
        <v>957</v>
      </c>
      <c r="S81" s="56">
        <v>30</v>
      </c>
      <c r="T81" s="56" t="s">
        <v>950</v>
      </c>
      <c r="U81" s="56" t="s">
        <v>958</v>
      </c>
      <c r="V81" s="56" t="s">
        <v>888</v>
      </c>
      <c r="W81" s="56">
        <v>0.13</v>
      </c>
      <c r="X81" s="56">
        <v>0.19</v>
      </c>
      <c r="Y81" s="56">
        <v>0.22500000000000001</v>
      </c>
      <c r="Z81" s="56">
        <v>0.22500000000000001</v>
      </c>
      <c r="AA81" s="56">
        <v>0.23</v>
      </c>
      <c r="AB81" s="56">
        <v>5.2</v>
      </c>
      <c r="AC81" s="56" t="s">
        <v>889</v>
      </c>
      <c r="AD81" s="56" t="s">
        <v>890</v>
      </c>
      <c r="AE81" s="56" t="s">
        <v>886</v>
      </c>
      <c r="AF81" s="56" t="s">
        <v>321</v>
      </c>
      <c r="AH81" s="56" t="s">
        <v>944</v>
      </c>
      <c r="AI81" s="56" t="s">
        <v>930</v>
      </c>
      <c r="AJ81" s="56" t="s">
        <v>892</v>
      </c>
      <c r="AK81" s="56" t="s">
        <v>893</v>
      </c>
      <c r="AL81" s="56" t="s">
        <v>951</v>
      </c>
      <c r="AM81" s="56" t="s">
        <v>892</v>
      </c>
      <c r="AN81" s="56" t="s">
        <v>892</v>
      </c>
      <c r="AO81" s="56" t="s">
        <v>892</v>
      </c>
      <c r="AP81" s="56" t="s">
        <v>959</v>
      </c>
      <c r="AQ81" s="56" t="s">
        <v>892</v>
      </c>
      <c r="AR81" s="56">
        <v>0</v>
      </c>
      <c r="AS81" s="56" t="s">
        <v>960</v>
      </c>
      <c r="AT81" s="56" t="s">
        <v>893</v>
      </c>
      <c r="AU81" s="56" t="s">
        <v>952</v>
      </c>
      <c r="AV81" s="56" t="s">
        <v>897</v>
      </c>
      <c r="AW81" s="56" t="s">
        <v>898</v>
      </c>
      <c r="AX81" s="56" t="s">
        <v>938</v>
      </c>
      <c r="AY81" s="56" t="s">
        <v>961</v>
      </c>
      <c r="AZ81" s="56" t="s">
        <v>901</v>
      </c>
      <c r="BA81" s="56" t="s">
        <v>321</v>
      </c>
      <c r="BB81" s="56" t="s">
        <v>962</v>
      </c>
      <c r="BD81" s="56" t="s">
        <v>804</v>
      </c>
      <c r="BE81" s="56" t="s">
        <v>910</v>
      </c>
    </row>
    <row r="82" spans="1:57" hidden="1" x14ac:dyDescent="0.3">
      <c r="A82" s="2" t="s">
        <v>125</v>
      </c>
      <c r="B82" s="33" t="s">
        <v>209</v>
      </c>
      <c r="C82" s="33" t="s">
        <v>427</v>
      </c>
      <c r="D82" s="58" t="s">
        <v>317</v>
      </c>
      <c r="E82" s="33" t="s">
        <v>307</v>
      </c>
      <c r="F82" s="34">
        <v>44366</v>
      </c>
      <c r="G82" s="35">
        <v>0.67361111110949423</v>
      </c>
      <c r="H82" s="33" t="s">
        <v>308</v>
      </c>
      <c r="I82" s="33" t="s">
        <v>365</v>
      </c>
      <c r="J82" s="33" t="s">
        <v>343</v>
      </c>
      <c r="K82" s="33" t="s">
        <v>321</v>
      </c>
      <c r="L82" s="56" t="s">
        <v>44</v>
      </c>
      <c r="M82" s="57" t="s">
        <v>915</v>
      </c>
      <c r="N82" s="56" t="s">
        <v>882</v>
      </c>
      <c r="O82" s="56" t="s">
        <v>883</v>
      </c>
      <c r="P82" s="56" t="s">
        <v>956</v>
      </c>
      <c r="Q82" s="56" t="s">
        <v>20</v>
      </c>
      <c r="R82" s="56" t="s">
        <v>957</v>
      </c>
      <c r="S82" s="56">
        <v>30</v>
      </c>
      <c r="T82" s="56" t="s">
        <v>950</v>
      </c>
      <c r="U82" s="56" t="s">
        <v>958</v>
      </c>
      <c r="V82" s="56" t="s">
        <v>888</v>
      </c>
      <c r="W82" s="56">
        <v>0.13</v>
      </c>
      <c r="X82" s="56">
        <v>0.19</v>
      </c>
      <c r="Y82" s="56">
        <v>0.22500000000000001</v>
      </c>
      <c r="Z82" s="56">
        <v>0.22500000000000001</v>
      </c>
      <c r="AA82" s="56">
        <v>0.23</v>
      </c>
      <c r="AB82" s="56">
        <v>5.2</v>
      </c>
      <c r="AC82" s="56" t="s">
        <v>889</v>
      </c>
      <c r="AD82" s="56" t="s">
        <v>890</v>
      </c>
      <c r="AE82" s="56" t="s">
        <v>886</v>
      </c>
      <c r="AF82" s="56" t="s">
        <v>321</v>
      </c>
      <c r="AH82" s="56" t="s">
        <v>944</v>
      </c>
      <c r="AI82" s="56" t="s">
        <v>930</v>
      </c>
      <c r="AJ82" s="56" t="s">
        <v>892</v>
      </c>
      <c r="AK82" s="56" t="s">
        <v>893</v>
      </c>
      <c r="AL82" s="56" t="s">
        <v>951</v>
      </c>
      <c r="AM82" s="56" t="s">
        <v>892</v>
      </c>
      <c r="AN82" s="56" t="s">
        <v>892</v>
      </c>
      <c r="AO82" s="56" t="s">
        <v>892</v>
      </c>
      <c r="AP82" s="56" t="s">
        <v>959</v>
      </c>
      <c r="AQ82" s="56" t="s">
        <v>892</v>
      </c>
      <c r="AR82" s="56">
        <v>0</v>
      </c>
      <c r="AS82" s="56" t="s">
        <v>960</v>
      </c>
      <c r="AT82" s="56" t="s">
        <v>893</v>
      </c>
      <c r="AU82" s="56" t="s">
        <v>952</v>
      </c>
      <c r="AV82" s="56" t="s">
        <v>897</v>
      </c>
      <c r="AW82" s="56" t="s">
        <v>898</v>
      </c>
      <c r="AX82" s="56" t="s">
        <v>938</v>
      </c>
      <c r="AY82" s="56" t="s">
        <v>961</v>
      </c>
      <c r="AZ82" s="56" t="s">
        <v>901</v>
      </c>
      <c r="BA82" s="56" t="s">
        <v>321</v>
      </c>
      <c r="BB82" s="56" t="s">
        <v>962</v>
      </c>
      <c r="BD82" s="56" t="s">
        <v>804</v>
      </c>
      <c r="BE82" s="56" t="s">
        <v>910</v>
      </c>
    </row>
    <row r="83" spans="1:57" hidden="1" x14ac:dyDescent="0.3">
      <c r="A83" s="2" t="s">
        <v>125</v>
      </c>
      <c r="B83" s="33" t="s">
        <v>209</v>
      </c>
      <c r="C83" s="33" t="s">
        <v>427</v>
      </c>
      <c r="D83" s="58" t="s">
        <v>317</v>
      </c>
      <c r="E83" s="33" t="s">
        <v>307</v>
      </c>
      <c r="F83" s="34">
        <v>44366</v>
      </c>
      <c r="G83" s="35">
        <v>0.67361111110949423</v>
      </c>
      <c r="H83" s="33" t="s">
        <v>308</v>
      </c>
      <c r="I83" s="33" t="s">
        <v>371</v>
      </c>
      <c r="J83" s="33" t="s">
        <v>320</v>
      </c>
      <c r="K83" s="33" t="s">
        <v>321</v>
      </c>
      <c r="L83" s="56" t="s">
        <v>44</v>
      </c>
      <c r="M83" s="57" t="s">
        <v>921</v>
      </c>
      <c r="N83" s="56" t="s">
        <v>882</v>
      </c>
      <c r="O83" s="56" t="s">
        <v>883</v>
      </c>
      <c r="P83" s="56" t="s">
        <v>956</v>
      </c>
      <c r="Q83" s="56" t="s">
        <v>20</v>
      </c>
      <c r="R83" s="56" t="s">
        <v>957</v>
      </c>
      <c r="S83" s="56">
        <v>30</v>
      </c>
      <c r="T83" s="56" t="s">
        <v>950</v>
      </c>
      <c r="U83" s="56" t="s">
        <v>958</v>
      </c>
      <c r="V83" s="56" t="s">
        <v>888</v>
      </c>
      <c r="W83" s="56">
        <v>0.13</v>
      </c>
      <c r="X83" s="56">
        <v>0.19</v>
      </c>
      <c r="Y83" s="56">
        <v>0.22500000000000001</v>
      </c>
      <c r="Z83" s="56">
        <v>0.22500000000000001</v>
      </c>
      <c r="AA83" s="56">
        <v>0.23</v>
      </c>
      <c r="AB83" s="56">
        <v>5.2</v>
      </c>
      <c r="AC83" s="56" t="s">
        <v>889</v>
      </c>
      <c r="AD83" s="56" t="s">
        <v>890</v>
      </c>
      <c r="AE83" s="56" t="s">
        <v>886</v>
      </c>
      <c r="AF83" s="56" t="s">
        <v>321</v>
      </c>
      <c r="AH83" s="56" t="s">
        <v>944</v>
      </c>
      <c r="AI83" s="56" t="s">
        <v>930</v>
      </c>
      <c r="AJ83" s="56" t="s">
        <v>892</v>
      </c>
      <c r="AK83" s="56" t="s">
        <v>893</v>
      </c>
      <c r="AL83" s="56" t="s">
        <v>951</v>
      </c>
      <c r="AM83" s="56" t="s">
        <v>892</v>
      </c>
      <c r="AN83" s="56" t="s">
        <v>892</v>
      </c>
      <c r="AO83" s="56" t="s">
        <v>892</v>
      </c>
      <c r="AP83" s="56" t="s">
        <v>959</v>
      </c>
      <c r="AQ83" s="56" t="s">
        <v>892</v>
      </c>
      <c r="AR83" s="56">
        <v>0</v>
      </c>
      <c r="AS83" s="56" t="s">
        <v>960</v>
      </c>
      <c r="AT83" s="56" t="s">
        <v>893</v>
      </c>
      <c r="AU83" s="56" t="s">
        <v>952</v>
      </c>
      <c r="AV83" s="56" t="s">
        <v>897</v>
      </c>
      <c r="AW83" s="56" t="s">
        <v>898</v>
      </c>
      <c r="AX83" s="56" t="s">
        <v>938</v>
      </c>
      <c r="AY83" s="56" t="s">
        <v>961</v>
      </c>
      <c r="AZ83" s="56" t="s">
        <v>901</v>
      </c>
      <c r="BA83" s="56" t="s">
        <v>321</v>
      </c>
      <c r="BB83" s="56" t="s">
        <v>962</v>
      </c>
      <c r="BD83" s="56" t="s">
        <v>804</v>
      </c>
      <c r="BE83" s="56" t="s">
        <v>910</v>
      </c>
    </row>
    <row r="84" spans="1:57" hidden="1" x14ac:dyDescent="0.3">
      <c r="A84" s="2" t="s">
        <v>125</v>
      </c>
      <c r="B84" s="33" t="s">
        <v>209</v>
      </c>
      <c r="C84" s="33" t="s">
        <v>427</v>
      </c>
      <c r="D84" s="58" t="s">
        <v>317</v>
      </c>
      <c r="E84" s="33" t="s">
        <v>307</v>
      </c>
      <c r="F84" s="34">
        <v>44366</v>
      </c>
      <c r="G84" s="35">
        <v>0.67361111110949423</v>
      </c>
      <c r="H84" s="33" t="s">
        <v>308</v>
      </c>
      <c r="I84" s="33" t="s">
        <v>375</v>
      </c>
      <c r="J84" s="33" t="s">
        <v>325</v>
      </c>
      <c r="K84" s="33" t="s">
        <v>321</v>
      </c>
      <c r="L84" s="56" t="s">
        <v>44</v>
      </c>
      <c r="M84" s="57" t="s">
        <v>913</v>
      </c>
      <c r="N84" s="56" t="s">
        <v>882</v>
      </c>
      <c r="O84" s="56" t="s">
        <v>883</v>
      </c>
      <c r="P84" s="56" t="s">
        <v>956</v>
      </c>
      <c r="Q84" s="56" t="s">
        <v>20</v>
      </c>
      <c r="R84" s="56" t="s">
        <v>957</v>
      </c>
      <c r="S84" s="56">
        <v>30</v>
      </c>
      <c r="T84" s="56" t="s">
        <v>950</v>
      </c>
      <c r="U84" s="56" t="s">
        <v>958</v>
      </c>
      <c r="V84" s="56" t="s">
        <v>888</v>
      </c>
      <c r="W84" s="56">
        <v>0.13</v>
      </c>
      <c r="X84" s="56">
        <v>0.19</v>
      </c>
      <c r="Y84" s="56">
        <v>0.22500000000000001</v>
      </c>
      <c r="Z84" s="56">
        <v>0.22500000000000001</v>
      </c>
      <c r="AA84" s="56">
        <v>0.23</v>
      </c>
      <c r="AB84" s="56">
        <v>5.2</v>
      </c>
      <c r="AC84" s="56" t="s">
        <v>889</v>
      </c>
      <c r="AD84" s="56" t="s">
        <v>890</v>
      </c>
      <c r="AE84" s="56" t="s">
        <v>886</v>
      </c>
      <c r="AF84" s="56" t="s">
        <v>321</v>
      </c>
      <c r="AH84" s="56" t="s">
        <v>944</v>
      </c>
      <c r="AI84" s="56" t="s">
        <v>930</v>
      </c>
      <c r="AJ84" s="56" t="s">
        <v>892</v>
      </c>
      <c r="AK84" s="56" t="s">
        <v>893</v>
      </c>
      <c r="AL84" s="56" t="s">
        <v>951</v>
      </c>
      <c r="AM84" s="56" t="s">
        <v>892</v>
      </c>
      <c r="AN84" s="56" t="s">
        <v>892</v>
      </c>
      <c r="AO84" s="56" t="s">
        <v>892</v>
      </c>
      <c r="AP84" s="56" t="s">
        <v>959</v>
      </c>
      <c r="AQ84" s="56" t="s">
        <v>892</v>
      </c>
      <c r="AR84" s="56">
        <v>0</v>
      </c>
      <c r="AS84" s="56" t="s">
        <v>960</v>
      </c>
      <c r="AT84" s="56" t="s">
        <v>893</v>
      </c>
      <c r="AU84" s="56" t="s">
        <v>952</v>
      </c>
      <c r="AV84" s="56" t="s">
        <v>897</v>
      </c>
      <c r="AW84" s="56" t="s">
        <v>898</v>
      </c>
      <c r="AX84" s="56" t="s">
        <v>938</v>
      </c>
      <c r="AY84" s="56" t="s">
        <v>961</v>
      </c>
      <c r="AZ84" s="56" t="s">
        <v>901</v>
      </c>
      <c r="BA84" s="56" t="s">
        <v>321</v>
      </c>
      <c r="BB84" s="56" t="s">
        <v>962</v>
      </c>
      <c r="BD84" s="56" t="s">
        <v>804</v>
      </c>
      <c r="BE84" s="56" t="s">
        <v>910</v>
      </c>
    </row>
    <row r="85" spans="1:57" hidden="1" x14ac:dyDescent="0.3">
      <c r="A85" s="2" t="s">
        <v>125</v>
      </c>
      <c r="B85" s="33" t="s">
        <v>209</v>
      </c>
      <c r="C85" s="33" t="s">
        <v>427</v>
      </c>
      <c r="D85" s="58" t="s">
        <v>317</v>
      </c>
      <c r="E85" s="33" t="s">
        <v>307</v>
      </c>
      <c r="F85" s="34">
        <v>44366</v>
      </c>
      <c r="G85" s="35">
        <v>0.67361111110949423</v>
      </c>
      <c r="H85" s="33" t="s">
        <v>308</v>
      </c>
      <c r="I85" s="33" t="s">
        <v>363</v>
      </c>
      <c r="J85" s="33" t="s">
        <v>345</v>
      </c>
      <c r="K85" s="33" t="s">
        <v>321</v>
      </c>
      <c r="L85" s="56" t="s">
        <v>44</v>
      </c>
      <c r="M85" s="57" t="s">
        <v>917</v>
      </c>
      <c r="N85" s="56" t="s">
        <v>882</v>
      </c>
      <c r="O85" s="56" t="s">
        <v>883</v>
      </c>
      <c r="P85" s="56" t="s">
        <v>956</v>
      </c>
      <c r="Q85" s="56" t="s">
        <v>20</v>
      </c>
      <c r="R85" s="56" t="s">
        <v>957</v>
      </c>
      <c r="S85" s="56">
        <v>30</v>
      </c>
      <c r="T85" s="56" t="s">
        <v>950</v>
      </c>
      <c r="U85" s="56" t="s">
        <v>958</v>
      </c>
      <c r="V85" s="56" t="s">
        <v>888</v>
      </c>
      <c r="W85" s="56">
        <v>0.13</v>
      </c>
      <c r="X85" s="56">
        <v>0.19</v>
      </c>
      <c r="Y85" s="56">
        <v>0.22500000000000001</v>
      </c>
      <c r="Z85" s="56">
        <v>0.22500000000000001</v>
      </c>
      <c r="AA85" s="56">
        <v>0.23</v>
      </c>
      <c r="AB85" s="56">
        <v>5.2</v>
      </c>
      <c r="AC85" s="56" t="s">
        <v>889</v>
      </c>
      <c r="AD85" s="56" t="s">
        <v>890</v>
      </c>
      <c r="AE85" s="56" t="s">
        <v>886</v>
      </c>
      <c r="AF85" s="56" t="s">
        <v>321</v>
      </c>
      <c r="AH85" s="56" t="s">
        <v>944</v>
      </c>
      <c r="AI85" s="56" t="s">
        <v>930</v>
      </c>
      <c r="AJ85" s="56" t="s">
        <v>892</v>
      </c>
      <c r="AK85" s="56" t="s">
        <v>893</v>
      </c>
      <c r="AL85" s="56" t="s">
        <v>951</v>
      </c>
      <c r="AM85" s="56" t="s">
        <v>892</v>
      </c>
      <c r="AN85" s="56" t="s">
        <v>892</v>
      </c>
      <c r="AO85" s="56" t="s">
        <v>892</v>
      </c>
      <c r="AP85" s="56" t="s">
        <v>959</v>
      </c>
      <c r="AQ85" s="56" t="s">
        <v>892</v>
      </c>
      <c r="AR85" s="56">
        <v>0</v>
      </c>
      <c r="AS85" s="56" t="s">
        <v>960</v>
      </c>
      <c r="AT85" s="56" t="s">
        <v>893</v>
      </c>
      <c r="AU85" s="56" t="s">
        <v>952</v>
      </c>
      <c r="AV85" s="56" t="s">
        <v>897</v>
      </c>
      <c r="AW85" s="56" t="s">
        <v>898</v>
      </c>
      <c r="AX85" s="56" t="s">
        <v>938</v>
      </c>
      <c r="AY85" s="56" t="s">
        <v>961</v>
      </c>
      <c r="AZ85" s="56" t="s">
        <v>901</v>
      </c>
      <c r="BA85" s="56" t="s">
        <v>321</v>
      </c>
      <c r="BB85" s="56" t="s">
        <v>962</v>
      </c>
      <c r="BD85" s="56" t="s">
        <v>804</v>
      </c>
      <c r="BE85" s="56" t="s">
        <v>910</v>
      </c>
    </row>
    <row r="86" spans="1:57" hidden="1" x14ac:dyDescent="0.3">
      <c r="A86" s="2" t="s">
        <v>125</v>
      </c>
      <c r="B86" s="33" t="s">
        <v>209</v>
      </c>
      <c r="C86" s="33" t="s">
        <v>427</v>
      </c>
      <c r="D86" s="58" t="s">
        <v>317</v>
      </c>
      <c r="E86" s="33" t="s">
        <v>307</v>
      </c>
      <c r="F86" s="34">
        <v>44366</v>
      </c>
      <c r="G86" s="35">
        <v>0.67361111110949423</v>
      </c>
      <c r="H86" s="33" t="s">
        <v>308</v>
      </c>
      <c r="I86" s="33" t="s">
        <v>374</v>
      </c>
      <c r="J86" s="33">
        <v>12</v>
      </c>
      <c r="K86" s="33" t="s">
        <v>321</v>
      </c>
      <c r="L86" s="56" t="s">
        <v>44</v>
      </c>
      <c r="M86" s="57" t="s">
        <v>919</v>
      </c>
      <c r="N86" s="56" t="s">
        <v>882</v>
      </c>
      <c r="O86" s="56" t="s">
        <v>883</v>
      </c>
      <c r="P86" s="56" t="s">
        <v>956</v>
      </c>
      <c r="Q86" s="56" t="s">
        <v>20</v>
      </c>
      <c r="R86" s="56" t="s">
        <v>957</v>
      </c>
      <c r="S86" s="56">
        <v>30</v>
      </c>
      <c r="T86" s="56" t="s">
        <v>950</v>
      </c>
      <c r="U86" s="56" t="s">
        <v>958</v>
      </c>
      <c r="V86" s="56" t="s">
        <v>888</v>
      </c>
      <c r="W86" s="56">
        <v>0.13</v>
      </c>
      <c r="X86" s="56">
        <v>0.19</v>
      </c>
      <c r="Y86" s="56">
        <v>0.22500000000000001</v>
      </c>
      <c r="Z86" s="56">
        <v>0.22500000000000001</v>
      </c>
      <c r="AA86" s="56">
        <v>0.23</v>
      </c>
      <c r="AB86" s="56">
        <v>5.2</v>
      </c>
      <c r="AC86" s="56" t="s">
        <v>889</v>
      </c>
      <c r="AD86" s="56" t="s">
        <v>890</v>
      </c>
      <c r="AE86" s="56" t="s">
        <v>886</v>
      </c>
      <c r="AF86" s="56" t="s">
        <v>321</v>
      </c>
      <c r="AH86" s="56" t="s">
        <v>944</v>
      </c>
      <c r="AI86" s="56" t="s">
        <v>930</v>
      </c>
      <c r="AJ86" s="56" t="s">
        <v>892</v>
      </c>
      <c r="AK86" s="56" t="s">
        <v>893</v>
      </c>
      <c r="AL86" s="56" t="s">
        <v>951</v>
      </c>
      <c r="AM86" s="56" t="s">
        <v>892</v>
      </c>
      <c r="AN86" s="56" t="s">
        <v>892</v>
      </c>
      <c r="AO86" s="56" t="s">
        <v>892</v>
      </c>
      <c r="AP86" s="56" t="s">
        <v>959</v>
      </c>
      <c r="AQ86" s="56" t="s">
        <v>892</v>
      </c>
      <c r="AR86" s="56">
        <v>0</v>
      </c>
      <c r="AS86" s="56" t="s">
        <v>960</v>
      </c>
      <c r="AT86" s="56" t="s">
        <v>893</v>
      </c>
      <c r="AU86" s="56" t="s">
        <v>952</v>
      </c>
      <c r="AV86" s="56" t="s">
        <v>897</v>
      </c>
      <c r="AW86" s="56" t="s">
        <v>898</v>
      </c>
      <c r="AX86" s="56" t="s">
        <v>938</v>
      </c>
      <c r="AY86" s="56" t="s">
        <v>961</v>
      </c>
      <c r="AZ86" s="56" t="s">
        <v>901</v>
      </c>
      <c r="BA86" s="56" t="s">
        <v>321</v>
      </c>
      <c r="BB86" s="56" t="s">
        <v>962</v>
      </c>
      <c r="BD86" s="56" t="s">
        <v>804</v>
      </c>
      <c r="BE86" s="56" t="s">
        <v>910</v>
      </c>
    </row>
    <row r="87" spans="1:57" hidden="1" x14ac:dyDescent="0.3">
      <c r="A87" s="2" t="s">
        <v>125</v>
      </c>
      <c r="B87" s="33" t="s">
        <v>209</v>
      </c>
      <c r="C87" s="33" t="s">
        <v>427</v>
      </c>
      <c r="D87" s="58" t="s">
        <v>317</v>
      </c>
      <c r="E87" s="33" t="s">
        <v>307</v>
      </c>
      <c r="F87" s="34">
        <v>44366</v>
      </c>
      <c r="G87" s="35">
        <v>0.67361111110949423</v>
      </c>
      <c r="H87" s="33" t="s">
        <v>308</v>
      </c>
      <c r="I87" s="33" t="s">
        <v>370</v>
      </c>
      <c r="J87" s="33">
        <v>12</v>
      </c>
      <c r="K87" s="33" t="s">
        <v>321</v>
      </c>
      <c r="L87" s="56" t="s">
        <v>44</v>
      </c>
      <c r="M87" s="57" t="s">
        <v>920</v>
      </c>
      <c r="N87" s="56" t="s">
        <v>882</v>
      </c>
      <c r="O87" s="56" t="s">
        <v>883</v>
      </c>
      <c r="P87" s="56" t="s">
        <v>956</v>
      </c>
      <c r="Q87" s="56" t="s">
        <v>20</v>
      </c>
      <c r="R87" s="56" t="s">
        <v>957</v>
      </c>
      <c r="S87" s="56">
        <v>30</v>
      </c>
      <c r="T87" s="56" t="s">
        <v>950</v>
      </c>
      <c r="U87" s="56" t="s">
        <v>958</v>
      </c>
      <c r="V87" s="56" t="s">
        <v>888</v>
      </c>
      <c r="W87" s="56">
        <v>0.13</v>
      </c>
      <c r="X87" s="56">
        <v>0.19</v>
      </c>
      <c r="Y87" s="56">
        <v>0.22500000000000001</v>
      </c>
      <c r="Z87" s="56">
        <v>0.22500000000000001</v>
      </c>
      <c r="AA87" s="56">
        <v>0.23</v>
      </c>
      <c r="AB87" s="56">
        <v>5.2</v>
      </c>
      <c r="AC87" s="56" t="s">
        <v>889</v>
      </c>
      <c r="AD87" s="56" t="s">
        <v>890</v>
      </c>
      <c r="AE87" s="56" t="s">
        <v>886</v>
      </c>
      <c r="AF87" s="56" t="s">
        <v>321</v>
      </c>
      <c r="AH87" s="56" t="s">
        <v>944</v>
      </c>
      <c r="AI87" s="56" t="s">
        <v>930</v>
      </c>
      <c r="AJ87" s="56" t="s">
        <v>892</v>
      </c>
      <c r="AK87" s="56" t="s">
        <v>893</v>
      </c>
      <c r="AL87" s="56" t="s">
        <v>951</v>
      </c>
      <c r="AM87" s="56" t="s">
        <v>892</v>
      </c>
      <c r="AN87" s="56" t="s">
        <v>892</v>
      </c>
      <c r="AO87" s="56" t="s">
        <v>892</v>
      </c>
      <c r="AP87" s="56" t="s">
        <v>959</v>
      </c>
      <c r="AQ87" s="56" t="s">
        <v>892</v>
      </c>
      <c r="AR87" s="56">
        <v>0</v>
      </c>
      <c r="AS87" s="56" t="s">
        <v>960</v>
      </c>
      <c r="AT87" s="56" t="s">
        <v>893</v>
      </c>
      <c r="AU87" s="56" t="s">
        <v>952</v>
      </c>
      <c r="AV87" s="56" t="s">
        <v>897</v>
      </c>
      <c r="AW87" s="56" t="s">
        <v>898</v>
      </c>
      <c r="AX87" s="56" t="s">
        <v>938</v>
      </c>
      <c r="AY87" s="56" t="s">
        <v>961</v>
      </c>
      <c r="AZ87" s="56" t="s">
        <v>901</v>
      </c>
      <c r="BA87" s="56" t="s">
        <v>321</v>
      </c>
      <c r="BB87" s="56" t="s">
        <v>962</v>
      </c>
      <c r="BD87" s="56" t="s">
        <v>804</v>
      </c>
      <c r="BE87" s="56" t="s">
        <v>910</v>
      </c>
    </row>
    <row r="88" spans="1:57" hidden="1" x14ac:dyDescent="0.3">
      <c r="A88" s="2" t="s">
        <v>125</v>
      </c>
      <c r="B88" s="33" t="s">
        <v>209</v>
      </c>
      <c r="C88" s="33" t="s">
        <v>427</v>
      </c>
      <c r="D88" s="58" t="s">
        <v>317</v>
      </c>
      <c r="E88" s="33" t="s">
        <v>307</v>
      </c>
      <c r="F88" s="34">
        <v>44366</v>
      </c>
      <c r="G88" s="35">
        <v>0.67361111110949423</v>
      </c>
      <c r="H88" s="33" t="s">
        <v>308</v>
      </c>
      <c r="I88" s="33" t="s">
        <v>373</v>
      </c>
      <c r="J88" s="33">
        <v>14</v>
      </c>
      <c r="K88" s="33" t="s">
        <v>321</v>
      </c>
      <c r="L88" s="56" t="s">
        <v>44</v>
      </c>
      <c r="M88" s="57" t="s">
        <v>914</v>
      </c>
      <c r="N88" s="56" t="s">
        <v>882</v>
      </c>
      <c r="O88" s="56" t="s">
        <v>883</v>
      </c>
      <c r="P88" s="56" t="s">
        <v>956</v>
      </c>
      <c r="Q88" s="56" t="s">
        <v>20</v>
      </c>
      <c r="R88" s="56" t="s">
        <v>957</v>
      </c>
      <c r="S88" s="56">
        <v>30</v>
      </c>
      <c r="T88" s="56" t="s">
        <v>950</v>
      </c>
      <c r="U88" s="56" t="s">
        <v>958</v>
      </c>
      <c r="V88" s="56" t="s">
        <v>888</v>
      </c>
      <c r="W88" s="56">
        <v>0.13</v>
      </c>
      <c r="X88" s="56">
        <v>0.19</v>
      </c>
      <c r="Y88" s="56">
        <v>0.22500000000000001</v>
      </c>
      <c r="Z88" s="56">
        <v>0.22500000000000001</v>
      </c>
      <c r="AA88" s="56">
        <v>0.23</v>
      </c>
      <c r="AB88" s="56">
        <v>5.2</v>
      </c>
      <c r="AC88" s="56" t="s">
        <v>889</v>
      </c>
      <c r="AD88" s="56" t="s">
        <v>890</v>
      </c>
      <c r="AE88" s="56" t="s">
        <v>886</v>
      </c>
      <c r="AF88" s="56" t="s">
        <v>321</v>
      </c>
      <c r="AH88" s="56" t="s">
        <v>944</v>
      </c>
      <c r="AI88" s="56" t="s">
        <v>930</v>
      </c>
      <c r="AJ88" s="56" t="s">
        <v>892</v>
      </c>
      <c r="AK88" s="56" t="s">
        <v>893</v>
      </c>
      <c r="AL88" s="56" t="s">
        <v>951</v>
      </c>
      <c r="AM88" s="56" t="s">
        <v>892</v>
      </c>
      <c r="AN88" s="56" t="s">
        <v>892</v>
      </c>
      <c r="AO88" s="56" t="s">
        <v>892</v>
      </c>
      <c r="AP88" s="56" t="s">
        <v>959</v>
      </c>
      <c r="AQ88" s="56" t="s">
        <v>892</v>
      </c>
      <c r="AR88" s="56">
        <v>0</v>
      </c>
      <c r="AS88" s="56" t="s">
        <v>960</v>
      </c>
      <c r="AT88" s="56" t="s">
        <v>893</v>
      </c>
      <c r="AU88" s="56" t="s">
        <v>952</v>
      </c>
      <c r="AV88" s="56" t="s">
        <v>897</v>
      </c>
      <c r="AW88" s="56" t="s">
        <v>898</v>
      </c>
      <c r="AX88" s="56" t="s">
        <v>938</v>
      </c>
      <c r="AY88" s="56" t="s">
        <v>961</v>
      </c>
      <c r="AZ88" s="56" t="s">
        <v>901</v>
      </c>
      <c r="BA88" s="56" t="s">
        <v>321</v>
      </c>
      <c r="BB88" s="56" t="s">
        <v>962</v>
      </c>
      <c r="BD88" s="56" t="s">
        <v>804</v>
      </c>
      <c r="BE88" s="56" t="s">
        <v>910</v>
      </c>
    </row>
    <row r="89" spans="1:57" hidden="1" x14ac:dyDescent="0.3">
      <c r="A89" s="2" t="s">
        <v>125</v>
      </c>
      <c r="B89" s="33" t="s">
        <v>209</v>
      </c>
      <c r="C89" s="33" t="s">
        <v>427</v>
      </c>
      <c r="D89" s="58" t="s">
        <v>317</v>
      </c>
      <c r="E89" s="33" t="s">
        <v>307</v>
      </c>
      <c r="F89" s="34">
        <v>44366</v>
      </c>
      <c r="G89" s="35">
        <v>0.67361111110949423</v>
      </c>
      <c r="H89" s="33" t="s">
        <v>308</v>
      </c>
      <c r="I89" s="33" t="s">
        <v>364</v>
      </c>
      <c r="J89" s="33">
        <v>15</v>
      </c>
      <c r="K89" s="33" t="s">
        <v>321</v>
      </c>
      <c r="L89" s="56" t="s">
        <v>44</v>
      </c>
      <c r="M89" s="57" t="s">
        <v>918</v>
      </c>
      <c r="N89" s="56" t="s">
        <v>882</v>
      </c>
      <c r="O89" s="56" t="s">
        <v>883</v>
      </c>
      <c r="P89" s="56" t="s">
        <v>956</v>
      </c>
      <c r="Q89" s="56" t="s">
        <v>20</v>
      </c>
      <c r="R89" s="56" t="s">
        <v>957</v>
      </c>
      <c r="S89" s="56">
        <v>30</v>
      </c>
      <c r="T89" s="56" t="s">
        <v>950</v>
      </c>
      <c r="U89" s="56" t="s">
        <v>958</v>
      </c>
      <c r="V89" s="56" t="s">
        <v>888</v>
      </c>
      <c r="W89" s="56">
        <v>0.13</v>
      </c>
      <c r="X89" s="56">
        <v>0.19</v>
      </c>
      <c r="Y89" s="56">
        <v>0.22500000000000001</v>
      </c>
      <c r="Z89" s="56">
        <v>0.22500000000000001</v>
      </c>
      <c r="AA89" s="56">
        <v>0.23</v>
      </c>
      <c r="AB89" s="56">
        <v>5.2</v>
      </c>
      <c r="AC89" s="56" t="s">
        <v>889</v>
      </c>
      <c r="AD89" s="56" t="s">
        <v>890</v>
      </c>
      <c r="AE89" s="56" t="s">
        <v>886</v>
      </c>
      <c r="AF89" s="56" t="s">
        <v>321</v>
      </c>
      <c r="AH89" s="56" t="s">
        <v>944</v>
      </c>
      <c r="AI89" s="56" t="s">
        <v>930</v>
      </c>
      <c r="AJ89" s="56" t="s">
        <v>892</v>
      </c>
      <c r="AK89" s="56" t="s">
        <v>893</v>
      </c>
      <c r="AL89" s="56" t="s">
        <v>951</v>
      </c>
      <c r="AM89" s="56" t="s">
        <v>892</v>
      </c>
      <c r="AN89" s="56" t="s">
        <v>892</v>
      </c>
      <c r="AO89" s="56" t="s">
        <v>892</v>
      </c>
      <c r="AP89" s="56" t="s">
        <v>959</v>
      </c>
      <c r="AQ89" s="56" t="s">
        <v>892</v>
      </c>
      <c r="AR89" s="56">
        <v>0</v>
      </c>
      <c r="AS89" s="56" t="s">
        <v>960</v>
      </c>
      <c r="AT89" s="56" t="s">
        <v>893</v>
      </c>
      <c r="AU89" s="56" t="s">
        <v>952</v>
      </c>
      <c r="AV89" s="56" t="s">
        <v>897</v>
      </c>
      <c r="AW89" s="56" t="s">
        <v>898</v>
      </c>
      <c r="AX89" s="56" t="s">
        <v>938</v>
      </c>
      <c r="AY89" s="56" t="s">
        <v>961</v>
      </c>
      <c r="AZ89" s="56" t="s">
        <v>901</v>
      </c>
      <c r="BA89" s="56" t="s">
        <v>321</v>
      </c>
      <c r="BB89" s="56" t="s">
        <v>962</v>
      </c>
      <c r="BD89" s="56" t="s">
        <v>804</v>
      </c>
      <c r="BE89" s="56" t="s">
        <v>910</v>
      </c>
    </row>
    <row r="90" spans="1:57" hidden="1" x14ac:dyDescent="0.3">
      <c r="A90" s="2" t="s">
        <v>125</v>
      </c>
      <c r="B90" s="33" t="s">
        <v>209</v>
      </c>
      <c r="C90" s="33" t="s">
        <v>427</v>
      </c>
      <c r="D90" s="58" t="s">
        <v>317</v>
      </c>
      <c r="E90" s="33" t="s">
        <v>307</v>
      </c>
      <c r="F90" s="34">
        <v>44366</v>
      </c>
      <c r="G90" s="35">
        <v>0.67361111110949423</v>
      </c>
      <c r="H90" s="33" t="s">
        <v>308</v>
      </c>
      <c r="I90" s="33" t="s">
        <v>372</v>
      </c>
      <c r="J90" s="33">
        <v>15</v>
      </c>
      <c r="K90" s="33" t="s">
        <v>321</v>
      </c>
      <c r="L90" s="56" t="s">
        <v>44</v>
      </c>
      <c r="M90" s="57" t="s">
        <v>922</v>
      </c>
      <c r="N90" s="56" t="s">
        <v>882</v>
      </c>
      <c r="O90" s="56" t="s">
        <v>883</v>
      </c>
      <c r="P90" s="56" t="s">
        <v>956</v>
      </c>
      <c r="Q90" s="56" t="s">
        <v>20</v>
      </c>
      <c r="R90" s="56" t="s">
        <v>957</v>
      </c>
      <c r="S90" s="56">
        <v>30</v>
      </c>
      <c r="T90" s="56" t="s">
        <v>950</v>
      </c>
      <c r="U90" s="56" t="s">
        <v>958</v>
      </c>
      <c r="V90" s="56" t="s">
        <v>888</v>
      </c>
      <c r="W90" s="56">
        <v>0.13</v>
      </c>
      <c r="X90" s="56">
        <v>0.19</v>
      </c>
      <c r="Y90" s="56">
        <v>0.22500000000000001</v>
      </c>
      <c r="Z90" s="56">
        <v>0.22500000000000001</v>
      </c>
      <c r="AA90" s="56">
        <v>0.23</v>
      </c>
      <c r="AB90" s="56">
        <v>5.2</v>
      </c>
      <c r="AC90" s="56" t="s">
        <v>889</v>
      </c>
      <c r="AD90" s="56" t="s">
        <v>890</v>
      </c>
      <c r="AE90" s="56" t="s">
        <v>886</v>
      </c>
      <c r="AF90" s="56" t="s">
        <v>321</v>
      </c>
      <c r="AH90" s="56" t="s">
        <v>944</v>
      </c>
      <c r="AI90" s="56" t="s">
        <v>930</v>
      </c>
      <c r="AJ90" s="56" t="s">
        <v>892</v>
      </c>
      <c r="AK90" s="56" t="s">
        <v>893</v>
      </c>
      <c r="AL90" s="56" t="s">
        <v>951</v>
      </c>
      <c r="AM90" s="56" t="s">
        <v>892</v>
      </c>
      <c r="AN90" s="56" t="s">
        <v>892</v>
      </c>
      <c r="AO90" s="56" t="s">
        <v>892</v>
      </c>
      <c r="AP90" s="56" t="s">
        <v>959</v>
      </c>
      <c r="AQ90" s="56" t="s">
        <v>892</v>
      </c>
      <c r="AR90" s="56">
        <v>0</v>
      </c>
      <c r="AS90" s="56" t="s">
        <v>960</v>
      </c>
      <c r="AT90" s="56" t="s">
        <v>893</v>
      </c>
      <c r="AU90" s="56" t="s">
        <v>952</v>
      </c>
      <c r="AV90" s="56" t="s">
        <v>897</v>
      </c>
      <c r="AW90" s="56" t="s">
        <v>898</v>
      </c>
      <c r="AX90" s="56" t="s">
        <v>938</v>
      </c>
      <c r="AY90" s="56" t="s">
        <v>961</v>
      </c>
      <c r="AZ90" s="56" t="s">
        <v>901</v>
      </c>
      <c r="BA90" s="56" t="s">
        <v>321</v>
      </c>
      <c r="BB90" s="56" t="s">
        <v>962</v>
      </c>
      <c r="BD90" s="56" t="s">
        <v>804</v>
      </c>
      <c r="BE90" s="56" t="s">
        <v>910</v>
      </c>
    </row>
    <row r="91" spans="1:57" hidden="1" x14ac:dyDescent="0.3">
      <c r="A91" s="2" t="s">
        <v>125</v>
      </c>
      <c r="B91" s="33" t="s">
        <v>209</v>
      </c>
      <c r="C91" s="33" t="s">
        <v>427</v>
      </c>
      <c r="D91" s="58" t="s">
        <v>317</v>
      </c>
      <c r="E91" s="33" t="s">
        <v>307</v>
      </c>
      <c r="F91" s="34">
        <v>44366</v>
      </c>
      <c r="G91" s="35">
        <v>0.67361111110949423</v>
      </c>
      <c r="H91" s="33" t="s">
        <v>308</v>
      </c>
      <c r="I91" s="33" t="s">
        <v>376</v>
      </c>
      <c r="J91" s="33">
        <v>109</v>
      </c>
      <c r="K91" s="33" t="s">
        <v>321</v>
      </c>
      <c r="L91" s="56" t="s">
        <v>44</v>
      </c>
      <c r="M91" s="57" t="s">
        <v>923</v>
      </c>
      <c r="N91" s="56" t="s">
        <v>882</v>
      </c>
      <c r="O91" s="56" t="s">
        <v>883</v>
      </c>
      <c r="P91" s="56" t="s">
        <v>956</v>
      </c>
      <c r="Q91" s="56" t="s">
        <v>20</v>
      </c>
      <c r="R91" s="56" t="s">
        <v>957</v>
      </c>
      <c r="S91" s="56">
        <v>30</v>
      </c>
      <c r="T91" s="56" t="s">
        <v>950</v>
      </c>
      <c r="U91" s="56" t="s">
        <v>958</v>
      </c>
      <c r="V91" s="56" t="s">
        <v>888</v>
      </c>
      <c r="W91" s="56">
        <v>0.13</v>
      </c>
      <c r="X91" s="56">
        <v>0.19</v>
      </c>
      <c r="Y91" s="56">
        <v>0.22500000000000001</v>
      </c>
      <c r="Z91" s="56">
        <v>0.22500000000000001</v>
      </c>
      <c r="AA91" s="56">
        <v>0.23</v>
      </c>
      <c r="AB91" s="56">
        <v>5.2</v>
      </c>
      <c r="AC91" s="56" t="s">
        <v>889</v>
      </c>
      <c r="AD91" s="56" t="s">
        <v>890</v>
      </c>
      <c r="AE91" s="56" t="s">
        <v>886</v>
      </c>
      <c r="AF91" s="56" t="s">
        <v>321</v>
      </c>
      <c r="AH91" s="56" t="s">
        <v>944</v>
      </c>
      <c r="AI91" s="56" t="s">
        <v>930</v>
      </c>
      <c r="AJ91" s="56" t="s">
        <v>892</v>
      </c>
      <c r="AK91" s="56" t="s">
        <v>893</v>
      </c>
      <c r="AL91" s="56" t="s">
        <v>951</v>
      </c>
      <c r="AM91" s="56" t="s">
        <v>892</v>
      </c>
      <c r="AN91" s="56" t="s">
        <v>892</v>
      </c>
      <c r="AO91" s="56" t="s">
        <v>892</v>
      </c>
      <c r="AP91" s="56" t="s">
        <v>959</v>
      </c>
      <c r="AQ91" s="56" t="s">
        <v>892</v>
      </c>
      <c r="AR91" s="56">
        <v>0</v>
      </c>
      <c r="AS91" s="56" t="s">
        <v>960</v>
      </c>
      <c r="AT91" s="56" t="s">
        <v>893</v>
      </c>
      <c r="AU91" s="56" t="s">
        <v>952</v>
      </c>
      <c r="AV91" s="56" t="s">
        <v>897</v>
      </c>
      <c r="AW91" s="56" t="s">
        <v>898</v>
      </c>
      <c r="AX91" s="56" t="s">
        <v>938</v>
      </c>
      <c r="AY91" s="56" t="s">
        <v>961</v>
      </c>
      <c r="AZ91" s="56" t="s">
        <v>901</v>
      </c>
      <c r="BA91" s="56" t="s">
        <v>321</v>
      </c>
      <c r="BB91" s="56" t="s">
        <v>962</v>
      </c>
      <c r="BD91" s="56" t="s">
        <v>804</v>
      </c>
      <c r="BE91" s="56" t="s">
        <v>910</v>
      </c>
    </row>
    <row r="92" spans="1:57" hidden="1" x14ac:dyDescent="0.3">
      <c r="A92" s="2" t="s">
        <v>125</v>
      </c>
      <c r="B92" s="33" t="s">
        <v>209</v>
      </c>
      <c r="C92" s="33" t="s">
        <v>427</v>
      </c>
      <c r="D92" s="58" t="s">
        <v>317</v>
      </c>
      <c r="E92" s="33" t="s">
        <v>307</v>
      </c>
      <c r="F92" s="34">
        <v>44366</v>
      </c>
      <c r="G92" s="35">
        <v>0.67361111110949423</v>
      </c>
      <c r="H92" s="33" t="s">
        <v>308</v>
      </c>
      <c r="I92" s="33" t="s">
        <v>377</v>
      </c>
      <c r="J92" s="33" t="s">
        <v>401</v>
      </c>
      <c r="K92" s="33" t="s">
        <v>321</v>
      </c>
      <c r="L92" s="56" t="s">
        <v>44</v>
      </c>
      <c r="M92" s="57" t="s">
        <v>924</v>
      </c>
      <c r="N92" s="56" t="s">
        <v>882</v>
      </c>
      <c r="O92" s="56" t="s">
        <v>883</v>
      </c>
      <c r="P92" s="56" t="s">
        <v>956</v>
      </c>
      <c r="Q92" s="56" t="s">
        <v>20</v>
      </c>
      <c r="R92" s="56" t="s">
        <v>957</v>
      </c>
      <c r="S92" s="56">
        <v>30</v>
      </c>
      <c r="T92" s="56" t="s">
        <v>950</v>
      </c>
      <c r="U92" s="56" t="s">
        <v>958</v>
      </c>
      <c r="V92" s="56" t="s">
        <v>888</v>
      </c>
      <c r="W92" s="56">
        <v>0.13</v>
      </c>
      <c r="X92" s="56">
        <v>0.19</v>
      </c>
      <c r="Y92" s="56">
        <v>0.22500000000000001</v>
      </c>
      <c r="Z92" s="56">
        <v>0.22500000000000001</v>
      </c>
      <c r="AA92" s="56">
        <v>0.23</v>
      </c>
      <c r="AB92" s="56">
        <v>5.2</v>
      </c>
      <c r="AC92" s="56" t="s">
        <v>889</v>
      </c>
      <c r="AD92" s="56" t="s">
        <v>890</v>
      </c>
      <c r="AE92" s="56" t="s">
        <v>886</v>
      </c>
      <c r="AF92" s="56" t="s">
        <v>321</v>
      </c>
      <c r="AH92" s="56" t="s">
        <v>944</v>
      </c>
      <c r="AI92" s="56" t="s">
        <v>930</v>
      </c>
      <c r="AJ92" s="56" t="s">
        <v>892</v>
      </c>
      <c r="AK92" s="56" t="s">
        <v>893</v>
      </c>
      <c r="AL92" s="56" t="s">
        <v>951</v>
      </c>
      <c r="AM92" s="56" t="s">
        <v>892</v>
      </c>
      <c r="AN92" s="56" t="s">
        <v>892</v>
      </c>
      <c r="AO92" s="56" t="s">
        <v>892</v>
      </c>
      <c r="AP92" s="56" t="s">
        <v>959</v>
      </c>
      <c r="AQ92" s="56" t="s">
        <v>892</v>
      </c>
      <c r="AR92" s="56">
        <v>0</v>
      </c>
      <c r="AS92" s="56" t="s">
        <v>960</v>
      </c>
      <c r="AT92" s="56" t="s">
        <v>893</v>
      </c>
      <c r="AU92" s="56" t="s">
        <v>952</v>
      </c>
      <c r="AV92" s="56" t="s">
        <v>897</v>
      </c>
      <c r="AW92" s="56" t="s">
        <v>898</v>
      </c>
      <c r="AX92" s="56" t="s">
        <v>938</v>
      </c>
      <c r="AY92" s="56" t="s">
        <v>961</v>
      </c>
      <c r="AZ92" s="56" t="s">
        <v>901</v>
      </c>
      <c r="BA92" s="56" t="s">
        <v>321</v>
      </c>
      <c r="BB92" s="56" t="s">
        <v>962</v>
      </c>
      <c r="BD92" s="56" t="s">
        <v>804</v>
      </c>
      <c r="BE92" s="56" t="s">
        <v>910</v>
      </c>
    </row>
    <row r="93" spans="1:57" x14ac:dyDescent="0.3">
      <c r="A93" s="2" t="s">
        <v>125</v>
      </c>
      <c r="B93" s="33" t="s">
        <v>153</v>
      </c>
      <c r="C93" s="33" t="s">
        <v>606</v>
      </c>
      <c r="D93" s="58" t="s">
        <v>306</v>
      </c>
      <c r="E93" s="33" t="s">
        <v>452</v>
      </c>
      <c r="F93" s="34">
        <v>45053</v>
      </c>
      <c r="G93" s="35">
        <v>0.4375</v>
      </c>
      <c r="H93" s="33" t="s">
        <v>308</v>
      </c>
      <c r="I93" s="33" t="s">
        <v>453</v>
      </c>
      <c r="J93" s="33">
        <v>22</v>
      </c>
      <c r="K93" s="33" t="s">
        <v>444</v>
      </c>
      <c r="L93" s="56" t="s">
        <v>25</v>
      </c>
      <c r="M93" s="57" t="s">
        <v>904</v>
      </c>
      <c r="N93" s="56" t="s">
        <v>882</v>
      </c>
      <c r="O93" s="56" t="s">
        <v>883</v>
      </c>
      <c r="P93" s="56" t="s">
        <v>1138</v>
      </c>
      <c r="Q93" s="56" t="s">
        <v>10</v>
      </c>
      <c r="R93" s="56" t="s">
        <v>1139</v>
      </c>
      <c r="S93" s="56">
        <v>100</v>
      </c>
      <c r="T93" s="56" t="s">
        <v>935</v>
      </c>
      <c r="U93" s="56" t="s">
        <v>887</v>
      </c>
      <c r="V93" s="56" t="s">
        <v>888</v>
      </c>
      <c r="W93" s="56">
        <v>0.127</v>
      </c>
      <c r="X93" s="56">
        <v>0.27939999999999998</v>
      </c>
      <c r="Y93" s="56">
        <v>0.58420000000000005</v>
      </c>
      <c r="Z93" s="56">
        <v>0.86360000000000003</v>
      </c>
      <c r="AA93" s="56">
        <v>0.73660000000000003</v>
      </c>
      <c r="AB93" s="56">
        <v>1.2</v>
      </c>
      <c r="AC93" s="56" t="s">
        <v>1018</v>
      </c>
      <c r="AD93" s="56" t="s">
        <v>890</v>
      </c>
      <c r="AE93" s="56" t="s">
        <v>886</v>
      </c>
      <c r="AF93" s="56" t="s">
        <v>321</v>
      </c>
      <c r="AG93" s="56" t="s">
        <v>886</v>
      </c>
      <c r="AH93" s="56" t="s">
        <v>930</v>
      </c>
      <c r="AI93" s="56" t="s">
        <v>930</v>
      </c>
      <c r="AJ93" s="56" t="s">
        <v>944</v>
      </c>
      <c r="AL93" s="56" t="s">
        <v>1140</v>
      </c>
      <c r="AT93" s="56" t="s">
        <v>895</v>
      </c>
      <c r="AV93" s="56" t="s">
        <v>895</v>
      </c>
      <c r="AW93" s="56" t="s">
        <v>937</v>
      </c>
      <c r="AX93" s="56" t="s">
        <v>938</v>
      </c>
      <c r="AY93" s="56" t="s">
        <v>1141</v>
      </c>
      <c r="AZ93" s="56" t="s">
        <v>1142</v>
      </c>
      <c r="BA93" s="56" t="s">
        <v>321</v>
      </c>
      <c r="BB93" s="56" t="s">
        <v>1143</v>
      </c>
      <c r="BC93" s="56" t="s">
        <v>1144</v>
      </c>
      <c r="BD93" s="56" t="s">
        <v>804</v>
      </c>
      <c r="BE93" s="56" t="s">
        <v>905</v>
      </c>
    </row>
    <row r="94" spans="1:57" x14ac:dyDescent="0.3">
      <c r="A94" s="2" t="s">
        <v>117</v>
      </c>
      <c r="B94" s="33" t="s">
        <v>153</v>
      </c>
      <c r="C94" s="33" t="s">
        <v>479</v>
      </c>
      <c r="D94" s="58" t="s">
        <v>306</v>
      </c>
      <c r="E94" s="33" t="s">
        <v>442</v>
      </c>
      <c r="F94" s="34">
        <v>45222</v>
      </c>
      <c r="G94" s="35">
        <v>0.33333333333575865</v>
      </c>
      <c r="H94" s="33" t="s">
        <v>308</v>
      </c>
      <c r="I94" s="33" t="s">
        <v>443</v>
      </c>
      <c r="J94" s="33">
        <v>11</v>
      </c>
      <c r="K94" s="33" t="s">
        <v>444</v>
      </c>
      <c r="L94" s="56" t="s">
        <v>27</v>
      </c>
      <c r="M94" s="57" t="s">
        <v>881</v>
      </c>
      <c r="N94" s="56" t="s">
        <v>882</v>
      </c>
      <c r="O94" s="56" t="s">
        <v>883</v>
      </c>
      <c r="P94" s="56" t="s">
        <v>1232</v>
      </c>
      <c r="Q94" s="56" t="s">
        <v>10</v>
      </c>
      <c r="R94" s="56" t="s">
        <v>1233</v>
      </c>
      <c r="S94" s="56">
        <v>100</v>
      </c>
      <c r="T94" s="56" t="s">
        <v>886</v>
      </c>
      <c r="U94" s="56" t="s">
        <v>887</v>
      </c>
      <c r="V94" s="56" t="s">
        <v>888</v>
      </c>
      <c r="W94" s="56">
        <v>0.05</v>
      </c>
      <c r="X94" s="56">
        <v>0.15</v>
      </c>
      <c r="Y94" s="56">
        <v>0.24</v>
      </c>
      <c r="Z94" s="56">
        <v>0.23</v>
      </c>
      <c r="AA94" s="56">
        <v>0.04</v>
      </c>
      <c r="AB94" s="56">
        <v>0.11</v>
      </c>
      <c r="AC94" s="56" t="s">
        <v>928</v>
      </c>
      <c r="AD94" s="56" t="s">
        <v>890</v>
      </c>
      <c r="AE94" s="56" t="s">
        <v>886</v>
      </c>
      <c r="AF94" s="56" t="s">
        <v>321</v>
      </c>
      <c r="AG94" s="56" t="s">
        <v>886</v>
      </c>
      <c r="AH94" s="56" t="s">
        <v>944</v>
      </c>
      <c r="AI94" s="56" t="s">
        <v>944</v>
      </c>
      <c r="AJ94" s="56" t="s">
        <v>930</v>
      </c>
      <c r="AK94" s="56" t="s">
        <v>928</v>
      </c>
      <c r="AL94" s="56" t="s">
        <v>894</v>
      </c>
      <c r="AM94" s="56" t="s">
        <v>944</v>
      </c>
      <c r="AN94" s="56">
        <v>0</v>
      </c>
      <c r="AO94" s="56" t="s">
        <v>930</v>
      </c>
      <c r="AP94" s="56" t="s">
        <v>944</v>
      </c>
      <c r="AQ94" s="56" t="s">
        <v>892</v>
      </c>
      <c r="AR94" s="56">
        <v>0</v>
      </c>
      <c r="AS94" s="56" t="s">
        <v>936</v>
      </c>
      <c r="AU94" s="56" t="s">
        <v>896</v>
      </c>
      <c r="AV94" s="56" t="s">
        <v>928</v>
      </c>
      <c r="AW94" s="56" t="s">
        <v>937</v>
      </c>
      <c r="AX94" s="56" t="s">
        <v>938</v>
      </c>
      <c r="AY94" s="56" t="s">
        <v>1234</v>
      </c>
      <c r="AZ94" s="56" t="s">
        <v>901</v>
      </c>
      <c r="BA94" s="56" t="s">
        <v>928</v>
      </c>
      <c r="BC94" s="56" t="s">
        <v>1235</v>
      </c>
      <c r="BD94" s="56" t="s">
        <v>804</v>
      </c>
      <c r="BE94" s="56" t="s">
        <v>903</v>
      </c>
    </row>
    <row r="95" spans="1:57" hidden="1" x14ac:dyDescent="0.3">
      <c r="A95" s="2" t="s">
        <v>125</v>
      </c>
      <c r="B95" s="33" t="s">
        <v>209</v>
      </c>
      <c r="C95" s="33" t="s">
        <v>429</v>
      </c>
      <c r="D95" s="58" t="s">
        <v>306</v>
      </c>
      <c r="E95" s="33" t="s">
        <v>307</v>
      </c>
      <c r="F95" s="34">
        <v>44445</v>
      </c>
      <c r="G95" s="35">
        <v>0.64583333333575865</v>
      </c>
      <c r="H95" s="33" t="s">
        <v>308</v>
      </c>
      <c r="I95" s="33" t="s">
        <v>309</v>
      </c>
      <c r="J95" s="33">
        <v>0.46100999999999998</v>
      </c>
      <c r="K95" s="33" t="s">
        <v>310</v>
      </c>
      <c r="L95" s="56" t="s">
        <v>46</v>
      </c>
      <c r="M95" s="57" t="s">
        <v>906</v>
      </c>
      <c r="N95" s="56" t="s">
        <v>882</v>
      </c>
      <c r="O95" s="56" t="s">
        <v>883</v>
      </c>
      <c r="P95" s="56" t="s">
        <v>963</v>
      </c>
      <c r="Q95" s="56" t="s">
        <v>20</v>
      </c>
      <c r="R95" s="56" t="s">
        <v>964</v>
      </c>
      <c r="S95" s="56">
        <v>100</v>
      </c>
      <c r="T95" s="56" t="s">
        <v>965</v>
      </c>
      <c r="U95" s="56" t="s">
        <v>927</v>
      </c>
      <c r="V95" s="56" t="s">
        <v>888</v>
      </c>
      <c r="W95" s="56">
        <v>0.2286</v>
      </c>
      <c r="X95" s="56">
        <v>0.47625000000000001</v>
      </c>
      <c r="Y95" s="56">
        <v>0.67310000000000003</v>
      </c>
      <c r="Z95" s="56">
        <v>0.68579999999999997</v>
      </c>
      <c r="AA95" s="56">
        <v>0.24129999999999999</v>
      </c>
      <c r="AB95" s="56">
        <v>0.16</v>
      </c>
      <c r="AD95" s="56" t="s">
        <v>966</v>
      </c>
      <c r="AE95" s="56" t="s">
        <v>886</v>
      </c>
      <c r="AF95" s="56" t="s">
        <v>941</v>
      </c>
      <c r="AH95" s="56" t="s">
        <v>944</v>
      </c>
      <c r="AI95" s="56" t="s">
        <v>944</v>
      </c>
      <c r="AJ95" s="56" t="s">
        <v>944</v>
      </c>
      <c r="AK95" s="56" t="s">
        <v>893</v>
      </c>
      <c r="AL95" s="56" t="s">
        <v>967</v>
      </c>
      <c r="AM95" s="56">
        <v>0</v>
      </c>
      <c r="AN95" s="56" t="s">
        <v>892</v>
      </c>
      <c r="AO95" s="56" t="s">
        <v>930</v>
      </c>
      <c r="AP95" s="56" t="s">
        <v>930</v>
      </c>
      <c r="AQ95" s="56" t="s">
        <v>892</v>
      </c>
      <c r="AR95" s="56">
        <v>0</v>
      </c>
      <c r="AT95" s="56" t="s">
        <v>895</v>
      </c>
      <c r="AU95" s="56" t="s">
        <v>968</v>
      </c>
      <c r="AV95" s="56" t="s">
        <v>893</v>
      </c>
      <c r="AW95" s="56" t="s">
        <v>937</v>
      </c>
      <c r="AX95" s="56" t="s">
        <v>938</v>
      </c>
      <c r="AY95" s="56" t="s">
        <v>969</v>
      </c>
      <c r="AZ95" s="56" t="s">
        <v>901</v>
      </c>
      <c r="BA95" s="56" t="s">
        <v>321</v>
      </c>
      <c r="BB95" s="56" t="s">
        <v>970</v>
      </c>
      <c r="BD95" s="56" t="s">
        <v>804</v>
      </c>
      <c r="BE95" s="56" t="s">
        <v>907</v>
      </c>
    </row>
    <row r="96" spans="1:57" hidden="1" x14ac:dyDescent="0.3">
      <c r="A96" s="2" t="s">
        <v>125</v>
      </c>
      <c r="B96" s="33" t="s">
        <v>209</v>
      </c>
      <c r="C96" s="33" t="s">
        <v>429</v>
      </c>
      <c r="D96" s="58" t="s">
        <v>306</v>
      </c>
      <c r="E96" s="33" t="s">
        <v>307</v>
      </c>
      <c r="F96" s="34">
        <v>44445</v>
      </c>
      <c r="G96" s="35">
        <v>0.64583333333575865</v>
      </c>
      <c r="H96" s="33" t="s">
        <v>308</v>
      </c>
      <c r="I96" s="33" t="s">
        <v>437</v>
      </c>
      <c r="J96" s="33">
        <v>15</v>
      </c>
      <c r="K96" s="33" t="s">
        <v>310</v>
      </c>
      <c r="L96" s="56" t="s">
        <v>46</v>
      </c>
      <c r="M96" s="57" t="s">
        <v>908</v>
      </c>
      <c r="N96" s="56" t="s">
        <v>882</v>
      </c>
      <c r="O96" s="56" t="s">
        <v>883</v>
      </c>
      <c r="P96" s="56" t="s">
        <v>963</v>
      </c>
      <c r="Q96" s="56" t="s">
        <v>20</v>
      </c>
      <c r="R96" s="56" t="s">
        <v>964</v>
      </c>
      <c r="S96" s="56">
        <v>100</v>
      </c>
      <c r="T96" s="56" t="s">
        <v>965</v>
      </c>
      <c r="U96" s="56" t="s">
        <v>927</v>
      </c>
      <c r="V96" s="56" t="s">
        <v>888</v>
      </c>
      <c r="W96" s="56">
        <v>0.2286</v>
      </c>
      <c r="X96" s="56">
        <v>0.47625000000000001</v>
      </c>
      <c r="Y96" s="56">
        <v>0.67310000000000003</v>
      </c>
      <c r="Z96" s="56">
        <v>0.68579999999999997</v>
      </c>
      <c r="AA96" s="56">
        <v>0.24129999999999999</v>
      </c>
      <c r="AB96" s="56">
        <v>0.16</v>
      </c>
      <c r="AD96" s="56" t="s">
        <v>966</v>
      </c>
      <c r="AE96" s="56" t="s">
        <v>886</v>
      </c>
      <c r="AF96" s="56" t="s">
        <v>941</v>
      </c>
      <c r="AH96" s="56" t="s">
        <v>944</v>
      </c>
      <c r="AI96" s="56" t="s">
        <v>944</v>
      </c>
      <c r="AJ96" s="56" t="s">
        <v>944</v>
      </c>
      <c r="AK96" s="56" t="s">
        <v>893</v>
      </c>
      <c r="AL96" s="56" t="s">
        <v>967</v>
      </c>
      <c r="AM96" s="56">
        <v>0</v>
      </c>
      <c r="AN96" s="56" t="s">
        <v>892</v>
      </c>
      <c r="AO96" s="56" t="s">
        <v>930</v>
      </c>
      <c r="AP96" s="56" t="s">
        <v>930</v>
      </c>
      <c r="AQ96" s="56" t="s">
        <v>892</v>
      </c>
      <c r="AR96" s="56">
        <v>0</v>
      </c>
      <c r="AT96" s="56" t="s">
        <v>895</v>
      </c>
      <c r="AU96" s="56" t="s">
        <v>968</v>
      </c>
      <c r="AV96" s="56" t="s">
        <v>893</v>
      </c>
      <c r="AW96" s="56" t="s">
        <v>937</v>
      </c>
      <c r="AX96" s="56" t="s">
        <v>938</v>
      </c>
      <c r="AY96" s="56" t="s">
        <v>969</v>
      </c>
      <c r="AZ96" s="56" t="s">
        <v>901</v>
      </c>
      <c r="BA96" s="56" t="s">
        <v>321</v>
      </c>
      <c r="BB96" s="56" t="s">
        <v>970</v>
      </c>
      <c r="BD96" s="56" t="s">
        <v>804</v>
      </c>
      <c r="BE96" s="56" t="s">
        <v>907</v>
      </c>
    </row>
    <row r="97" spans="1:57" hidden="1" x14ac:dyDescent="0.3">
      <c r="A97" s="2" t="s">
        <v>125</v>
      </c>
      <c r="B97" s="33" t="s">
        <v>209</v>
      </c>
      <c r="C97" s="33" t="s">
        <v>433</v>
      </c>
      <c r="D97" s="58" t="s">
        <v>317</v>
      </c>
      <c r="E97" s="33" t="s">
        <v>307</v>
      </c>
      <c r="F97" s="34">
        <v>44445</v>
      </c>
      <c r="G97" s="35">
        <v>0.64583333333575865</v>
      </c>
      <c r="H97" s="33" t="s">
        <v>308</v>
      </c>
      <c r="I97" s="33" t="s">
        <v>367</v>
      </c>
      <c r="J97" s="33" t="s">
        <v>388</v>
      </c>
      <c r="K97" s="33" t="s">
        <v>321</v>
      </c>
      <c r="L97" s="56" t="s">
        <v>46</v>
      </c>
      <c r="M97" s="57" t="s">
        <v>911</v>
      </c>
      <c r="N97" s="56" t="s">
        <v>882</v>
      </c>
      <c r="O97" s="56" t="s">
        <v>883</v>
      </c>
      <c r="P97" s="56" t="s">
        <v>963</v>
      </c>
      <c r="Q97" s="56" t="s">
        <v>20</v>
      </c>
      <c r="R97" s="56" t="s">
        <v>964</v>
      </c>
      <c r="S97" s="56">
        <v>100</v>
      </c>
      <c r="T97" s="56" t="s">
        <v>965</v>
      </c>
      <c r="U97" s="56" t="s">
        <v>927</v>
      </c>
      <c r="V97" s="56" t="s">
        <v>888</v>
      </c>
      <c r="W97" s="56">
        <v>0.2286</v>
      </c>
      <c r="X97" s="56">
        <v>0.47625000000000001</v>
      </c>
      <c r="Y97" s="56">
        <v>0.67310000000000003</v>
      </c>
      <c r="Z97" s="56">
        <v>0.68579999999999997</v>
      </c>
      <c r="AA97" s="56">
        <v>0.24129999999999999</v>
      </c>
      <c r="AB97" s="56">
        <v>0.16</v>
      </c>
      <c r="AD97" s="56" t="s">
        <v>966</v>
      </c>
      <c r="AE97" s="56" t="s">
        <v>886</v>
      </c>
      <c r="AF97" s="56" t="s">
        <v>941</v>
      </c>
      <c r="AH97" s="56" t="s">
        <v>944</v>
      </c>
      <c r="AI97" s="56" t="s">
        <v>944</v>
      </c>
      <c r="AJ97" s="56" t="s">
        <v>944</v>
      </c>
      <c r="AK97" s="56" t="s">
        <v>893</v>
      </c>
      <c r="AL97" s="56" t="s">
        <v>967</v>
      </c>
      <c r="AM97" s="56">
        <v>0</v>
      </c>
      <c r="AN97" s="56" t="s">
        <v>892</v>
      </c>
      <c r="AO97" s="56" t="s">
        <v>930</v>
      </c>
      <c r="AP97" s="56" t="s">
        <v>930</v>
      </c>
      <c r="AQ97" s="56" t="s">
        <v>892</v>
      </c>
      <c r="AR97" s="56">
        <v>0</v>
      </c>
      <c r="AT97" s="56" t="s">
        <v>895</v>
      </c>
      <c r="AU97" s="56" t="s">
        <v>968</v>
      </c>
      <c r="AV97" s="56" t="s">
        <v>893</v>
      </c>
      <c r="AW97" s="56" t="s">
        <v>937</v>
      </c>
      <c r="AX97" s="56" t="s">
        <v>938</v>
      </c>
      <c r="AY97" s="56" t="s">
        <v>969</v>
      </c>
      <c r="AZ97" s="56" t="s">
        <v>901</v>
      </c>
      <c r="BA97" s="56" t="s">
        <v>321</v>
      </c>
      <c r="BB97" s="56" t="s">
        <v>970</v>
      </c>
      <c r="BD97" s="56" t="s">
        <v>804</v>
      </c>
      <c r="BE97" s="56" t="s">
        <v>910</v>
      </c>
    </row>
    <row r="98" spans="1:57" hidden="1" x14ac:dyDescent="0.3">
      <c r="A98" s="2" t="s">
        <v>125</v>
      </c>
      <c r="B98" s="33" t="s">
        <v>209</v>
      </c>
      <c r="C98" s="33" t="s">
        <v>433</v>
      </c>
      <c r="D98" s="58" t="s">
        <v>317</v>
      </c>
      <c r="E98" s="33" t="s">
        <v>307</v>
      </c>
      <c r="F98" s="34">
        <v>44445</v>
      </c>
      <c r="G98" s="35">
        <v>0.64583333333575865</v>
      </c>
      <c r="H98" s="33" t="s">
        <v>308</v>
      </c>
      <c r="I98" s="33" t="s">
        <v>366</v>
      </c>
      <c r="J98" s="33" t="s">
        <v>388</v>
      </c>
      <c r="K98" s="33" t="s">
        <v>321</v>
      </c>
      <c r="L98" s="56" t="s">
        <v>46</v>
      </c>
      <c r="M98" s="57" t="s">
        <v>909</v>
      </c>
      <c r="N98" s="56" t="s">
        <v>882</v>
      </c>
      <c r="O98" s="56" t="s">
        <v>883</v>
      </c>
      <c r="P98" s="56" t="s">
        <v>963</v>
      </c>
      <c r="Q98" s="56" t="s">
        <v>20</v>
      </c>
      <c r="R98" s="56" t="s">
        <v>964</v>
      </c>
      <c r="S98" s="56">
        <v>100</v>
      </c>
      <c r="T98" s="56" t="s">
        <v>965</v>
      </c>
      <c r="U98" s="56" t="s">
        <v>927</v>
      </c>
      <c r="V98" s="56" t="s">
        <v>888</v>
      </c>
      <c r="W98" s="56">
        <v>0.2286</v>
      </c>
      <c r="X98" s="56">
        <v>0.47625000000000001</v>
      </c>
      <c r="Y98" s="56">
        <v>0.67310000000000003</v>
      </c>
      <c r="Z98" s="56">
        <v>0.68579999999999997</v>
      </c>
      <c r="AA98" s="56">
        <v>0.24129999999999999</v>
      </c>
      <c r="AB98" s="56">
        <v>0.16</v>
      </c>
      <c r="AD98" s="56" t="s">
        <v>966</v>
      </c>
      <c r="AE98" s="56" t="s">
        <v>886</v>
      </c>
      <c r="AF98" s="56" t="s">
        <v>941</v>
      </c>
      <c r="AH98" s="56" t="s">
        <v>944</v>
      </c>
      <c r="AI98" s="56" t="s">
        <v>944</v>
      </c>
      <c r="AJ98" s="56" t="s">
        <v>944</v>
      </c>
      <c r="AK98" s="56" t="s">
        <v>893</v>
      </c>
      <c r="AL98" s="56" t="s">
        <v>967</v>
      </c>
      <c r="AM98" s="56">
        <v>0</v>
      </c>
      <c r="AN98" s="56" t="s">
        <v>892</v>
      </c>
      <c r="AO98" s="56" t="s">
        <v>930</v>
      </c>
      <c r="AP98" s="56" t="s">
        <v>930</v>
      </c>
      <c r="AQ98" s="56" t="s">
        <v>892</v>
      </c>
      <c r="AR98" s="56">
        <v>0</v>
      </c>
      <c r="AT98" s="56" t="s">
        <v>895</v>
      </c>
      <c r="AU98" s="56" t="s">
        <v>968</v>
      </c>
      <c r="AV98" s="56" t="s">
        <v>893</v>
      </c>
      <c r="AW98" s="56" t="s">
        <v>937</v>
      </c>
      <c r="AX98" s="56" t="s">
        <v>938</v>
      </c>
      <c r="AY98" s="56" t="s">
        <v>969</v>
      </c>
      <c r="AZ98" s="56" t="s">
        <v>901</v>
      </c>
      <c r="BA98" s="56" t="s">
        <v>321</v>
      </c>
      <c r="BB98" s="56" t="s">
        <v>970</v>
      </c>
      <c r="BD98" s="56" t="s">
        <v>804</v>
      </c>
      <c r="BE98" s="56" t="s">
        <v>910</v>
      </c>
    </row>
    <row r="99" spans="1:57" hidden="1" x14ac:dyDescent="0.3">
      <c r="A99" s="2" t="s">
        <v>125</v>
      </c>
      <c r="B99" s="33" t="s">
        <v>209</v>
      </c>
      <c r="C99" s="33" t="s">
        <v>433</v>
      </c>
      <c r="D99" s="58" t="s">
        <v>317</v>
      </c>
      <c r="E99" s="33" t="s">
        <v>307</v>
      </c>
      <c r="F99" s="34">
        <v>44445</v>
      </c>
      <c r="G99" s="35">
        <v>0.64583333333575865</v>
      </c>
      <c r="H99" s="33" t="s">
        <v>308</v>
      </c>
      <c r="I99" s="33" t="s">
        <v>369</v>
      </c>
      <c r="J99" s="33" t="s">
        <v>428</v>
      </c>
      <c r="K99" s="33" t="s">
        <v>321</v>
      </c>
      <c r="L99" s="56" t="s">
        <v>46</v>
      </c>
      <c r="M99" s="57" t="s">
        <v>912</v>
      </c>
      <c r="N99" s="56" t="s">
        <v>882</v>
      </c>
      <c r="O99" s="56" t="s">
        <v>883</v>
      </c>
      <c r="P99" s="56" t="s">
        <v>963</v>
      </c>
      <c r="Q99" s="56" t="s">
        <v>20</v>
      </c>
      <c r="R99" s="56" t="s">
        <v>964</v>
      </c>
      <c r="S99" s="56">
        <v>100</v>
      </c>
      <c r="T99" s="56" t="s">
        <v>965</v>
      </c>
      <c r="U99" s="56" t="s">
        <v>927</v>
      </c>
      <c r="V99" s="56" t="s">
        <v>888</v>
      </c>
      <c r="W99" s="56">
        <v>0.2286</v>
      </c>
      <c r="X99" s="56">
        <v>0.47625000000000001</v>
      </c>
      <c r="Y99" s="56">
        <v>0.67310000000000003</v>
      </c>
      <c r="Z99" s="56">
        <v>0.68579999999999997</v>
      </c>
      <c r="AA99" s="56">
        <v>0.24129999999999999</v>
      </c>
      <c r="AB99" s="56">
        <v>0.16</v>
      </c>
      <c r="AD99" s="56" t="s">
        <v>966</v>
      </c>
      <c r="AE99" s="56" t="s">
        <v>886</v>
      </c>
      <c r="AF99" s="56" t="s">
        <v>941</v>
      </c>
      <c r="AH99" s="56" t="s">
        <v>944</v>
      </c>
      <c r="AI99" s="56" t="s">
        <v>944</v>
      </c>
      <c r="AJ99" s="56" t="s">
        <v>944</v>
      </c>
      <c r="AK99" s="56" t="s">
        <v>893</v>
      </c>
      <c r="AL99" s="56" t="s">
        <v>967</v>
      </c>
      <c r="AM99" s="56">
        <v>0</v>
      </c>
      <c r="AN99" s="56" t="s">
        <v>892</v>
      </c>
      <c r="AO99" s="56" t="s">
        <v>930</v>
      </c>
      <c r="AP99" s="56" t="s">
        <v>930</v>
      </c>
      <c r="AQ99" s="56" t="s">
        <v>892</v>
      </c>
      <c r="AR99" s="56">
        <v>0</v>
      </c>
      <c r="AT99" s="56" t="s">
        <v>895</v>
      </c>
      <c r="AU99" s="56" t="s">
        <v>968</v>
      </c>
      <c r="AV99" s="56" t="s">
        <v>893</v>
      </c>
      <c r="AW99" s="56" t="s">
        <v>937</v>
      </c>
      <c r="AX99" s="56" t="s">
        <v>938</v>
      </c>
      <c r="AY99" s="56" t="s">
        <v>969</v>
      </c>
      <c r="AZ99" s="56" t="s">
        <v>901</v>
      </c>
      <c r="BA99" s="56" t="s">
        <v>321</v>
      </c>
      <c r="BB99" s="56" t="s">
        <v>970</v>
      </c>
      <c r="BD99" s="56" t="s">
        <v>804</v>
      </c>
      <c r="BE99" s="56" t="s">
        <v>910</v>
      </c>
    </row>
    <row r="100" spans="1:57" hidden="1" x14ac:dyDescent="0.3">
      <c r="A100" s="2" t="s">
        <v>125</v>
      </c>
      <c r="B100" s="33" t="s">
        <v>209</v>
      </c>
      <c r="C100" s="33" t="s">
        <v>433</v>
      </c>
      <c r="D100" s="58" t="s">
        <v>317</v>
      </c>
      <c r="E100" s="33" t="s">
        <v>307</v>
      </c>
      <c r="F100" s="34">
        <v>44445</v>
      </c>
      <c r="G100" s="35">
        <v>0.64583333333575865</v>
      </c>
      <c r="H100" s="33" t="s">
        <v>308</v>
      </c>
      <c r="I100" s="33" t="s">
        <v>365</v>
      </c>
      <c r="J100" s="33" t="s">
        <v>343</v>
      </c>
      <c r="K100" s="33" t="s">
        <v>321</v>
      </c>
      <c r="L100" s="56" t="s">
        <v>46</v>
      </c>
      <c r="M100" s="57" t="s">
        <v>915</v>
      </c>
      <c r="N100" s="56" t="s">
        <v>882</v>
      </c>
      <c r="O100" s="56" t="s">
        <v>883</v>
      </c>
      <c r="P100" s="56" t="s">
        <v>963</v>
      </c>
      <c r="Q100" s="56" t="s">
        <v>20</v>
      </c>
      <c r="R100" s="56" t="s">
        <v>964</v>
      </c>
      <c r="S100" s="56">
        <v>100</v>
      </c>
      <c r="T100" s="56" t="s">
        <v>965</v>
      </c>
      <c r="U100" s="56" t="s">
        <v>927</v>
      </c>
      <c r="V100" s="56" t="s">
        <v>888</v>
      </c>
      <c r="W100" s="56">
        <v>0.2286</v>
      </c>
      <c r="X100" s="56">
        <v>0.47625000000000001</v>
      </c>
      <c r="Y100" s="56">
        <v>0.67310000000000003</v>
      </c>
      <c r="Z100" s="56">
        <v>0.68579999999999997</v>
      </c>
      <c r="AA100" s="56">
        <v>0.24129999999999999</v>
      </c>
      <c r="AB100" s="56">
        <v>0.16</v>
      </c>
      <c r="AD100" s="56" t="s">
        <v>966</v>
      </c>
      <c r="AE100" s="56" t="s">
        <v>886</v>
      </c>
      <c r="AF100" s="56" t="s">
        <v>941</v>
      </c>
      <c r="AH100" s="56" t="s">
        <v>944</v>
      </c>
      <c r="AI100" s="56" t="s">
        <v>944</v>
      </c>
      <c r="AJ100" s="56" t="s">
        <v>944</v>
      </c>
      <c r="AK100" s="56" t="s">
        <v>893</v>
      </c>
      <c r="AL100" s="56" t="s">
        <v>967</v>
      </c>
      <c r="AM100" s="56">
        <v>0</v>
      </c>
      <c r="AN100" s="56" t="s">
        <v>892</v>
      </c>
      <c r="AO100" s="56" t="s">
        <v>930</v>
      </c>
      <c r="AP100" s="56" t="s">
        <v>930</v>
      </c>
      <c r="AQ100" s="56" t="s">
        <v>892</v>
      </c>
      <c r="AR100" s="56">
        <v>0</v>
      </c>
      <c r="AT100" s="56" t="s">
        <v>895</v>
      </c>
      <c r="AU100" s="56" t="s">
        <v>968</v>
      </c>
      <c r="AV100" s="56" t="s">
        <v>893</v>
      </c>
      <c r="AW100" s="56" t="s">
        <v>937</v>
      </c>
      <c r="AX100" s="56" t="s">
        <v>938</v>
      </c>
      <c r="AY100" s="56" t="s">
        <v>969</v>
      </c>
      <c r="AZ100" s="56" t="s">
        <v>901</v>
      </c>
      <c r="BA100" s="56" t="s">
        <v>321</v>
      </c>
      <c r="BB100" s="56" t="s">
        <v>970</v>
      </c>
      <c r="BD100" s="56" t="s">
        <v>804</v>
      </c>
      <c r="BE100" s="56" t="s">
        <v>910</v>
      </c>
    </row>
    <row r="101" spans="1:57" hidden="1" x14ac:dyDescent="0.3">
      <c r="A101" s="2" t="s">
        <v>125</v>
      </c>
      <c r="B101" s="33" t="s">
        <v>209</v>
      </c>
      <c r="C101" s="33" t="s">
        <v>433</v>
      </c>
      <c r="D101" s="58" t="s">
        <v>317</v>
      </c>
      <c r="E101" s="33" t="s">
        <v>307</v>
      </c>
      <c r="F101" s="34">
        <v>44445</v>
      </c>
      <c r="G101" s="35">
        <v>0.64583333333575865</v>
      </c>
      <c r="H101" s="33" t="s">
        <v>308</v>
      </c>
      <c r="I101" s="33" t="s">
        <v>368</v>
      </c>
      <c r="J101" s="33" t="s">
        <v>344</v>
      </c>
      <c r="K101" s="33" t="s">
        <v>321</v>
      </c>
      <c r="L101" s="56" t="s">
        <v>46</v>
      </c>
      <c r="M101" s="57" t="s">
        <v>916</v>
      </c>
      <c r="N101" s="56" t="s">
        <v>882</v>
      </c>
      <c r="O101" s="56" t="s">
        <v>883</v>
      </c>
      <c r="P101" s="56" t="s">
        <v>963</v>
      </c>
      <c r="Q101" s="56" t="s">
        <v>20</v>
      </c>
      <c r="R101" s="56" t="s">
        <v>964</v>
      </c>
      <c r="S101" s="56">
        <v>100</v>
      </c>
      <c r="T101" s="56" t="s">
        <v>965</v>
      </c>
      <c r="U101" s="56" t="s">
        <v>927</v>
      </c>
      <c r="V101" s="56" t="s">
        <v>888</v>
      </c>
      <c r="W101" s="56">
        <v>0.2286</v>
      </c>
      <c r="X101" s="56">
        <v>0.47625000000000001</v>
      </c>
      <c r="Y101" s="56">
        <v>0.67310000000000003</v>
      </c>
      <c r="Z101" s="56">
        <v>0.68579999999999997</v>
      </c>
      <c r="AA101" s="56">
        <v>0.24129999999999999</v>
      </c>
      <c r="AB101" s="56">
        <v>0.16</v>
      </c>
      <c r="AD101" s="56" t="s">
        <v>966</v>
      </c>
      <c r="AE101" s="56" t="s">
        <v>886</v>
      </c>
      <c r="AF101" s="56" t="s">
        <v>941</v>
      </c>
      <c r="AH101" s="56" t="s">
        <v>944</v>
      </c>
      <c r="AI101" s="56" t="s">
        <v>944</v>
      </c>
      <c r="AJ101" s="56" t="s">
        <v>944</v>
      </c>
      <c r="AK101" s="56" t="s">
        <v>893</v>
      </c>
      <c r="AL101" s="56" t="s">
        <v>967</v>
      </c>
      <c r="AM101" s="56">
        <v>0</v>
      </c>
      <c r="AN101" s="56" t="s">
        <v>892</v>
      </c>
      <c r="AO101" s="56" t="s">
        <v>930</v>
      </c>
      <c r="AP101" s="56" t="s">
        <v>930</v>
      </c>
      <c r="AQ101" s="56" t="s">
        <v>892</v>
      </c>
      <c r="AR101" s="56">
        <v>0</v>
      </c>
      <c r="AT101" s="56" t="s">
        <v>895</v>
      </c>
      <c r="AU101" s="56" t="s">
        <v>968</v>
      </c>
      <c r="AV101" s="56" t="s">
        <v>893</v>
      </c>
      <c r="AW101" s="56" t="s">
        <v>937</v>
      </c>
      <c r="AX101" s="56" t="s">
        <v>938</v>
      </c>
      <c r="AY101" s="56" t="s">
        <v>969</v>
      </c>
      <c r="AZ101" s="56" t="s">
        <v>901</v>
      </c>
      <c r="BA101" s="56" t="s">
        <v>321</v>
      </c>
      <c r="BB101" s="56" t="s">
        <v>970</v>
      </c>
      <c r="BD101" s="56" t="s">
        <v>804</v>
      </c>
      <c r="BE101" s="56" t="s">
        <v>910</v>
      </c>
    </row>
    <row r="102" spans="1:57" hidden="1" x14ac:dyDescent="0.3">
      <c r="A102" s="2" t="s">
        <v>125</v>
      </c>
      <c r="B102" s="33" t="s">
        <v>209</v>
      </c>
      <c r="C102" s="33" t="s">
        <v>433</v>
      </c>
      <c r="D102" s="58" t="s">
        <v>317</v>
      </c>
      <c r="E102" s="33" t="s">
        <v>307</v>
      </c>
      <c r="F102" s="34">
        <v>44445</v>
      </c>
      <c r="G102" s="35">
        <v>0.64583333333575865</v>
      </c>
      <c r="H102" s="33" t="s">
        <v>308</v>
      </c>
      <c r="I102" s="33" t="s">
        <v>374</v>
      </c>
      <c r="J102" s="33" t="s">
        <v>345</v>
      </c>
      <c r="K102" s="33" t="s">
        <v>321</v>
      </c>
      <c r="L102" s="56" t="s">
        <v>46</v>
      </c>
      <c r="M102" s="57" t="s">
        <v>919</v>
      </c>
      <c r="N102" s="56" t="s">
        <v>882</v>
      </c>
      <c r="O102" s="56" t="s">
        <v>883</v>
      </c>
      <c r="P102" s="56" t="s">
        <v>963</v>
      </c>
      <c r="Q102" s="56" t="s">
        <v>20</v>
      </c>
      <c r="R102" s="56" t="s">
        <v>964</v>
      </c>
      <c r="S102" s="56">
        <v>100</v>
      </c>
      <c r="T102" s="56" t="s">
        <v>965</v>
      </c>
      <c r="U102" s="56" t="s">
        <v>927</v>
      </c>
      <c r="V102" s="56" t="s">
        <v>888</v>
      </c>
      <c r="W102" s="56">
        <v>0.2286</v>
      </c>
      <c r="X102" s="56">
        <v>0.47625000000000001</v>
      </c>
      <c r="Y102" s="56">
        <v>0.67310000000000003</v>
      </c>
      <c r="Z102" s="56">
        <v>0.68579999999999997</v>
      </c>
      <c r="AA102" s="56">
        <v>0.24129999999999999</v>
      </c>
      <c r="AB102" s="56">
        <v>0.16</v>
      </c>
      <c r="AD102" s="56" t="s">
        <v>966</v>
      </c>
      <c r="AE102" s="56" t="s">
        <v>886</v>
      </c>
      <c r="AF102" s="56" t="s">
        <v>941</v>
      </c>
      <c r="AH102" s="56" t="s">
        <v>944</v>
      </c>
      <c r="AI102" s="56" t="s">
        <v>944</v>
      </c>
      <c r="AJ102" s="56" t="s">
        <v>944</v>
      </c>
      <c r="AK102" s="56" t="s">
        <v>893</v>
      </c>
      <c r="AL102" s="56" t="s">
        <v>967</v>
      </c>
      <c r="AM102" s="56">
        <v>0</v>
      </c>
      <c r="AN102" s="56" t="s">
        <v>892</v>
      </c>
      <c r="AO102" s="56" t="s">
        <v>930</v>
      </c>
      <c r="AP102" s="56" t="s">
        <v>930</v>
      </c>
      <c r="AQ102" s="56" t="s">
        <v>892</v>
      </c>
      <c r="AR102" s="56">
        <v>0</v>
      </c>
      <c r="AT102" s="56" t="s">
        <v>895</v>
      </c>
      <c r="AU102" s="56" t="s">
        <v>968</v>
      </c>
      <c r="AV102" s="56" t="s">
        <v>893</v>
      </c>
      <c r="AW102" s="56" t="s">
        <v>937</v>
      </c>
      <c r="AX102" s="56" t="s">
        <v>938</v>
      </c>
      <c r="AY102" s="56" t="s">
        <v>969</v>
      </c>
      <c r="AZ102" s="56" t="s">
        <v>901</v>
      </c>
      <c r="BA102" s="56" t="s">
        <v>321</v>
      </c>
      <c r="BB102" s="56" t="s">
        <v>970</v>
      </c>
      <c r="BD102" s="56" t="s">
        <v>804</v>
      </c>
      <c r="BE102" s="56" t="s">
        <v>910</v>
      </c>
    </row>
    <row r="103" spans="1:57" hidden="1" x14ac:dyDescent="0.3">
      <c r="A103" s="2" t="s">
        <v>125</v>
      </c>
      <c r="B103" s="33" t="s">
        <v>209</v>
      </c>
      <c r="C103" s="33" t="s">
        <v>433</v>
      </c>
      <c r="D103" s="58" t="s">
        <v>317</v>
      </c>
      <c r="E103" s="33" t="s">
        <v>307</v>
      </c>
      <c r="F103" s="34">
        <v>44445</v>
      </c>
      <c r="G103" s="35">
        <v>0.64583333333575865</v>
      </c>
      <c r="H103" s="33" t="s">
        <v>308</v>
      </c>
      <c r="I103" s="33" t="s">
        <v>363</v>
      </c>
      <c r="J103" s="33" t="s">
        <v>345</v>
      </c>
      <c r="K103" s="33" t="s">
        <v>321</v>
      </c>
      <c r="L103" s="56" t="s">
        <v>46</v>
      </c>
      <c r="M103" s="57" t="s">
        <v>917</v>
      </c>
      <c r="N103" s="56" t="s">
        <v>882</v>
      </c>
      <c r="O103" s="56" t="s">
        <v>883</v>
      </c>
      <c r="P103" s="56" t="s">
        <v>963</v>
      </c>
      <c r="Q103" s="56" t="s">
        <v>20</v>
      </c>
      <c r="R103" s="56" t="s">
        <v>964</v>
      </c>
      <c r="S103" s="56">
        <v>100</v>
      </c>
      <c r="T103" s="56" t="s">
        <v>965</v>
      </c>
      <c r="U103" s="56" t="s">
        <v>927</v>
      </c>
      <c r="V103" s="56" t="s">
        <v>888</v>
      </c>
      <c r="W103" s="56">
        <v>0.2286</v>
      </c>
      <c r="X103" s="56">
        <v>0.47625000000000001</v>
      </c>
      <c r="Y103" s="56">
        <v>0.67310000000000003</v>
      </c>
      <c r="Z103" s="56">
        <v>0.68579999999999997</v>
      </c>
      <c r="AA103" s="56">
        <v>0.24129999999999999</v>
      </c>
      <c r="AB103" s="56">
        <v>0.16</v>
      </c>
      <c r="AD103" s="56" t="s">
        <v>966</v>
      </c>
      <c r="AE103" s="56" t="s">
        <v>886</v>
      </c>
      <c r="AF103" s="56" t="s">
        <v>941</v>
      </c>
      <c r="AH103" s="56" t="s">
        <v>944</v>
      </c>
      <c r="AI103" s="56" t="s">
        <v>944</v>
      </c>
      <c r="AJ103" s="56" t="s">
        <v>944</v>
      </c>
      <c r="AK103" s="56" t="s">
        <v>893</v>
      </c>
      <c r="AL103" s="56" t="s">
        <v>967</v>
      </c>
      <c r="AM103" s="56">
        <v>0</v>
      </c>
      <c r="AN103" s="56" t="s">
        <v>892</v>
      </c>
      <c r="AO103" s="56" t="s">
        <v>930</v>
      </c>
      <c r="AP103" s="56" t="s">
        <v>930</v>
      </c>
      <c r="AQ103" s="56" t="s">
        <v>892</v>
      </c>
      <c r="AR103" s="56">
        <v>0</v>
      </c>
      <c r="AT103" s="56" t="s">
        <v>895</v>
      </c>
      <c r="AU103" s="56" t="s">
        <v>968</v>
      </c>
      <c r="AV103" s="56" t="s">
        <v>893</v>
      </c>
      <c r="AW103" s="56" t="s">
        <v>937</v>
      </c>
      <c r="AX103" s="56" t="s">
        <v>938</v>
      </c>
      <c r="AY103" s="56" t="s">
        <v>969</v>
      </c>
      <c r="AZ103" s="56" t="s">
        <v>901</v>
      </c>
      <c r="BA103" s="56" t="s">
        <v>321</v>
      </c>
      <c r="BB103" s="56" t="s">
        <v>970</v>
      </c>
      <c r="BD103" s="56" t="s">
        <v>804</v>
      </c>
      <c r="BE103" s="56" t="s">
        <v>910</v>
      </c>
    </row>
    <row r="104" spans="1:57" hidden="1" x14ac:dyDescent="0.3">
      <c r="A104" s="2" t="s">
        <v>125</v>
      </c>
      <c r="B104" s="33" t="s">
        <v>209</v>
      </c>
      <c r="C104" s="33" t="s">
        <v>433</v>
      </c>
      <c r="D104" s="58" t="s">
        <v>317</v>
      </c>
      <c r="E104" s="33" t="s">
        <v>307</v>
      </c>
      <c r="F104" s="34">
        <v>44445</v>
      </c>
      <c r="G104" s="35">
        <v>0.64583333333575865</v>
      </c>
      <c r="H104" s="33" t="s">
        <v>308</v>
      </c>
      <c r="I104" s="33" t="s">
        <v>364</v>
      </c>
      <c r="J104" s="33">
        <v>12</v>
      </c>
      <c r="K104" s="33" t="s">
        <v>321</v>
      </c>
      <c r="L104" s="56" t="s">
        <v>46</v>
      </c>
      <c r="M104" s="57" t="s">
        <v>918</v>
      </c>
      <c r="N104" s="56" t="s">
        <v>882</v>
      </c>
      <c r="O104" s="56" t="s">
        <v>883</v>
      </c>
      <c r="P104" s="56" t="s">
        <v>963</v>
      </c>
      <c r="Q104" s="56" t="s">
        <v>20</v>
      </c>
      <c r="R104" s="56" t="s">
        <v>964</v>
      </c>
      <c r="S104" s="56">
        <v>100</v>
      </c>
      <c r="T104" s="56" t="s">
        <v>965</v>
      </c>
      <c r="U104" s="56" t="s">
        <v>927</v>
      </c>
      <c r="V104" s="56" t="s">
        <v>888</v>
      </c>
      <c r="W104" s="56">
        <v>0.2286</v>
      </c>
      <c r="X104" s="56">
        <v>0.47625000000000001</v>
      </c>
      <c r="Y104" s="56">
        <v>0.67310000000000003</v>
      </c>
      <c r="Z104" s="56">
        <v>0.68579999999999997</v>
      </c>
      <c r="AA104" s="56">
        <v>0.24129999999999999</v>
      </c>
      <c r="AB104" s="56">
        <v>0.16</v>
      </c>
      <c r="AD104" s="56" t="s">
        <v>966</v>
      </c>
      <c r="AE104" s="56" t="s">
        <v>886</v>
      </c>
      <c r="AF104" s="56" t="s">
        <v>941</v>
      </c>
      <c r="AH104" s="56" t="s">
        <v>944</v>
      </c>
      <c r="AI104" s="56" t="s">
        <v>944</v>
      </c>
      <c r="AJ104" s="56" t="s">
        <v>944</v>
      </c>
      <c r="AK104" s="56" t="s">
        <v>893</v>
      </c>
      <c r="AL104" s="56" t="s">
        <v>967</v>
      </c>
      <c r="AM104" s="56">
        <v>0</v>
      </c>
      <c r="AN104" s="56" t="s">
        <v>892</v>
      </c>
      <c r="AO104" s="56" t="s">
        <v>930</v>
      </c>
      <c r="AP104" s="56" t="s">
        <v>930</v>
      </c>
      <c r="AQ104" s="56" t="s">
        <v>892</v>
      </c>
      <c r="AR104" s="56">
        <v>0</v>
      </c>
      <c r="AT104" s="56" t="s">
        <v>895</v>
      </c>
      <c r="AU104" s="56" t="s">
        <v>968</v>
      </c>
      <c r="AV104" s="56" t="s">
        <v>893</v>
      </c>
      <c r="AW104" s="56" t="s">
        <v>937</v>
      </c>
      <c r="AX104" s="56" t="s">
        <v>938</v>
      </c>
      <c r="AY104" s="56" t="s">
        <v>969</v>
      </c>
      <c r="AZ104" s="56" t="s">
        <v>901</v>
      </c>
      <c r="BA104" s="56" t="s">
        <v>321</v>
      </c>
      <c r="BB104" s="56" t="s">
        <v>970</v>
      </c>
      <c r="BD104" s="56" t="s">
        <v>804</v>
      </c>
      <c r="BE104" s="56" t="s">
        <v>910</v>
      </c>
    </row>
    <row r="105" spans="1:57" hidden="1" x14ac:dyDescent="0.3">
      <c r="A105" s="2" t="s">
        <v>125</v>
      </c>
      <c r="B105" s="33" t="s">
        <v>209</v>
      </c>
      <c r="C105" s="33" t="s">
        <v>433</v>
      </c>
      <c r="D105" s="58" t="s">
        <v>317</v>
      </c>
      <c r="E105" s="33" t="s">
        <v>307</v>
      </c>
      <c r="F105" s="34">
        <v>44445</v>
      </c>
      <c r="G105" s="35">
        <v>0.64583333333575865</v>
      </c>
      <c r="H105" s="33" t="s">
        <v>308</v>
      </c>
      <c r="I105" s="33" t="s">
        <v>371</v>
      </c>
      <c r="J105" s="33">
        <v>12</v>
      </c>
      <c r="K105" s="33" t="s">
        <v>321</v>
      </c>
      <c r="L105" s="56" t="s">
        <v>46</v>
      </c>
      <c r="M105" s="57" t="s">
        <v>921</v>
      </c>
      <c r="N105" s="56" t="s">
        <v>882</v>
      </c>
      <c r="O105" s="56" t="s">
        <v>883</v>
      </c>
      <c r="P105" s="56" t="s">
        <v>963</v>
      </c>
      <c r="Q105" s="56" t="s">
        <v>20</v>
      </c>
      <c r="R105" s="56" t="s">
        <v>964</v>
      </c>
      <c r="S105" s="56">
        <v>100</v>
      </c>
      <c r="T105" s="56" t="s">
        <v>965</v>
      </c>
      <c r="U105" s="56" t="s">
        <v>927</v>
      </c>
      <c r="V105" s="56" t="s">
        <v>888</v>
      </c>
      <c r="W105" s="56">
        <v>0.2286</v>
      </c>
      <c r="X105" s="56">
        <v>0.47625000000000001</v>
      </c>
      <c r="Y105" s="56">
        <v>0.67310000000000003</v>
      </c>
      <c r="Z105" s="56">
        <v>0.68579999999999997</v>
      </c>
      <c r="AA105" s="56">
        <v>0.24129999999999999</v>
      </c>
      <c r="AB105" s="56">
        <v>0.16</v>
      </c>
      <c r="AD105" s="56" t="s">
        <v>966</v>
      </c>
      <c r="AE105" s="56" t="s">
        <v>886</v>
      </c>
      <c r="AF105" s="56" t="s">
        <v>941</v>
      </c>
      <c r="AH105" s="56" t="s">
        <v>944</v>
      </c>
      <c r="AI105" s="56" t="s">
        <v>944</v>
      </c>
      <c r="AJ105" s="56" t="s">
        <v>944</v>
      </c>
      <c r="AK105" s="56" t="s">
        <v>893</v>
      </c>
      <c r="AL105" s="56" t="s">
        <v>967</v>
      </c>
      <c r="AM105" s="56">
        <v>0</v>
      </c>
      <c r="AN105" s="56" t="s">
        <v>892</v>
      </c>
      <c r="AO105" s="56" t="s">
        <v>930</v>
      </c>
      <c r="AP105" s="56" t="s">
        <v>930</v>
      </c>
      <c r="AQ105" s="56" t="s">
        <v>892</v>
      </c>
      <c r="AR105" s="56">
        <v>0</v>
      </c>
      <c r="AT105" s="56" t="s">
        <v>895</v>
      </c>
      <c r="AU105" s="56" t="s">
        <v>968</v>
      </c>
      <c r="AV105" s="56" t="s">
        <v>893</v>
      </c>
      <c r="AW105" s="56" t="s">
        <v>937</v>
      </c>
      <c r="AX105" s="56" t="s">
        <v>938</v>
      </c>
      <c r="AY105" s="56" t="s">
        <v>969</v>
      </c>
      <c r="AZ105" s="56" t="s">
        <v>901</v>
      </c>
      <c r="BA105" s="56" t="s">
        <v>321</v>
      </c>
      <c r="BB105" s="56" t="s">
        <v>970</v>
      </c>
      <c r="BD105" s="56" t="s">
        <v>804</v>
      </c>
      <c r="BE105" s="56" t="s">
        <v>910</v>
      </c>
    </row>
    <row r="106" spans="1:57" hidden="1" x14ac:dyDescent="0.3">
      <c r="A106" s="2" t="s">
        <v>125</v>
      </c>
      <c r="B106" s="33" t="s">
        <v>209</v>
      </c>
      <c r="C106" s="33" t="s">
        <v>433</v>
      </c>
      <c r="D106" s="58" t="s">
        <v>317</v>
      </c>
      <c r="E106" s="33" t="s">
        <v>307</v>
      </c>
      <c r="F106" s="34">
        <v>44445</v>
      </c>
      <c r="G106" s="35">
        <v>0.64583333333575865</v>
      </c>
      <c r="H106" s="33" t="s">
        <v>308</v>
      </c>
      <c r="I106" s="33" t="s">
        <v>373</v>
      </c>
      <c r="J106" s="33">
        <v>12</v>
      </c>
      <c r="K106" s="33" t="s">
        <v>321</v>
      </c>
      <c r="L106" s="56" t="s">
        <v>46</v>
      </c>
      <c r="M106" s="57" t="s">
        <v>914</v>
      </c>
      <c r="N106" s="56" t="s">
        <v>882</v>
      </c>
      <c r="O106" s="56" t="s">
        <v>883</v>
      </c>
      <c r="P106" s="56" t="s">
        <v>963</v>
      </c>
      <c r="Q106" s="56" t="s">
        <v>20</v>
      </c>
      <c r="R106" s="56" t="s">
        <v>964</v>
      </c>
      <c r="S106" s="56">
        <v>100</v>
      </c>
      <c r="T106" s="56" t="s">
        <v>965</v>
      </c>
      <c r="U106" s="56" t="s">
        <v>927</v>
      </c>
      <c r="V106" s="56" t="s">
        <v>888</v>
      </c>
      <c r="W106" s="56">
        <v>0.2286</v>
      </c>
      <c r="X106" s="56">
        <v>0.47625000000000001</v>
      </c>
      <c r="Y106" s="56">
        <v>0.67310000000000003</v>
      </c>
      <c r="Z106" s="56">
        <v>0.68579999999999997</v>
      </c>
      <c r="AA106" s="56">
        <v>0.24129999999999999</v>
      </c>
      <c r="AB106" s="56">
        <v>0.16</v>
      </c>
      <c r="AD106" s="56" t="s">
        <v>966</v>
      </c>
      <c r="AE106" s="56" t="s">
        <v>886</v>
      </c>
      <c r="AF106" s="56" t="s">
        <v>941</v>
      </c>
      <c r="AH106" s="56" t="s">
        <v>944</v>
      </c>
      <c r="AI106" s="56" t="s">
        <v>944</v>
      </c>
      <c r="AJ106" s="56" t="s">
        <v>944</v>
      </c>
      <c r="AK106" s="56" t="s">
        <v>893</v>
      </c>
      <c r="AL106" s="56" t="s">
        <v>967</v>
      </c>
      <c r="AM106" s="56">
        <v>0</v>
      </c>
      <c r="AN106" s="56" t="s">
        <v>892</v>
      </c>
      <c r="AO106" s="56" t="s">
        <v>930</v>
      </c>
      <c r="AP106" s="56" t="s">
        <v>930</v>
      </c>
      <c r="AQ106" s="56" t="s">
        <v>892</v>
      </c>
      <c r="AR106" s="56">
        <v>0</v>
      </c>
      <c r="AT106" s="56" t="s">
        <v>895</v>
      </c>
      <c r="AU106" s="56" t="s">
        <v>968</v>
      </c>
      <c r="AV106" s="56" t="s">
        <v>893</v>
      </c>
      <c r="AW106" s="56" t="s">
        <v>937</v>
      </c>
      <c r="AX106" s="56" t="s">
        <v>938</v>
      </c>
      <c r="AY106" s="56" t="s">
        <v>969</v>
      </c>
      <c r="AZ106" s="56" t="s">
        <v>901</v>
      </c>
      <c r="BA106" s="56" t="s">
        <v>321</v>
      </c>
      <c r="BB106" s="56" t="s">
        <v>970</v>
      </c>
      <c r="BD106" s="56" t="s">
        <v>804</v>
      </c>
      <c r="BE106" s="56" t="s">
        <v>910</v>
      </c>
    </row>
    <row r="107" spans="1:57" hidden="1" x14ac:dyDescent="0.3">
      <c r="A107" s="2" t="s">
        <v>125</v>
      </c>
      <c r="B107" s="33" t="s">
        <v>209</v>
      </c>
      <c r="C107" s="33" t="s">
        <v>433</v>
      </c>
      <c r="D107" s="58" t="s">
        <v>317</v>
      </c>
      <c r="E107" s="33" t="s">
        <v>307</v>
      </c>
      <c r="F107" s="34">
        <v>44445</v>
      </c>
      <c r="G107" s="35">
        <v>0.64583333333575865</v>
      </c>
      <c r="H107" s="33" t="s">
        <v>308</v>
      </c>
      <c r="I107" s="33" t="s">
        <v>372</v>
      </c>
      <c r="J107" s="33">
        <v>13</v>
      </c>
      <c r="K107" s="33" t="s">
        <v>321</v>
      </c>
      <c r="L107" s="56" t="s">
        <v>46</v>
      </c>
      <c r="M107" s="57" t="s">
        <v>922</v>
      </c>
      <c r="N107" s="56" t="s">
        <v>882</v>
      </c>
      <c r="O107" s="56" t="s">
        <v>883</v>
      </c>
      <c r="P107" s="56" t="s">
        <v>963</v>
      </c>
      <c r="Q107" s="56" t="s">
        <v>20</v>
      </c>
      <c r="R107" s="56" t="s">
        <v>964</v>
      </c>
      <c r="S107" s="56">
        <v>100</v>
      </c>
      <c r="T107" s="56" t="s">
        <v>965</v>
      </c>
      <c r="U107" s="56" t="s">
        <v>927</v>
      </c>
      <c r="V107" s="56" t="s">
        <v>888</v>
      </c>
      <c r="W107" s="56">
        <v>0.2286</v>
      </c>
      <c r="X107" s="56">
        <v>0.47625000000000001</v>
      </c>
      <c r="Y107" s="56">
        <v>0.67310000000000003</v>
      </c>
      <c r="Z107" s="56">
        <v>0.68579999999999997</v>
      </c>
      <c r="AA107" s="56">
        <v>0.24129999999999999</v>
      </c>
      <c r="AB107" s="56">
        <v>0.16</v>
      </c>
      <c r="AD107" s="56" t="s">
        <v>966</v>
      </c>
      <c r="AE107" s="56" t="s">
        <v>886</v>
      </c>
      <c r="AF107" s="56" t="s">
        <v>941</v>
      </c>
      <c r="AH107" s="56" t="s">
        <v>944</v>
      </c>
      <c r="AI107" s="56" t="s">
        <v>944</v>
      </c>
      <c r="AJ107" s="56" t="s">
        <v>944</v>
      </c>
      <c r="AK107" s="56" t="s">
        <v>893</v>
      </c>
      <c r="AL107" s="56" t="s">
        <v>967</v>
      </c>
      <c r="AM107" s="56">
        <v>0</v>
      </c>
      <c r="AN107" s="56" t="s">
        <v>892</v>
      </c>
      <c r="AO107" s="56" t="s">
        <v>930</v>
      </c>
      <c r="AP107" s="56" t="s">
        <v>930</v>
      </c>
      <c r="AQ107" s="56" t="s">
        <v>892</v>
      </c>
      <c r="AR107" s="56">
        <v>0</v>
      </c>
      <c r="AT107" s="56" t="s">
        <v>895</v>
      </c>
      <c r="AU107" s="56" t="s">
        <v>968</v>
      </c>
      <c r="AV107" s="56" t="s">
        <v>893</v>
      </c>
      <c r="AW107" s="56" t="s">
        <v>937</v>
      </c>
      <c r="AX107" s="56" t="s">
        <v>938</v>
      </c>
      <c r="AY107" s="56" t="s">
        <v>969</v>
      </c>
      <c r="AZ107" s="56" t="s">
        <v>901</v>
      </c>
      <c r="BA107" s="56" t="s">
        <v>321</v>
      </c>
      <c r="BB107" s="56" t="s">
        <v>970</v>
      </c>
      <c r="BD107" s="56" t="s">
        <v>804</v>
      </c>
      <c r="BE107" s="56" t="s">
        <v>910</v>
      </c>
    </row>
    <row r="108" spans="1:57" hidden="1" x14ac:dyDescent="0.3">
      <c r="A108" s="2" t="s">
        <v>125</v>
      </c>
      <c r="B108" s="33" t="s">
        <v>209</v>
      </c>
      <c r="C108" s="33" t="s">
        <v>433</v>
      </c>
      <c r="D108" s="58" t="s">
        <v>317</v>
      </c>
      <c r="E108" s="33" t="s">
        <v>307</v>
      </c>
      <c r="F108" s="34">
        <v>44445</v>
      </c>
      <c r="G108" s="35">
        <v>0.64583333333575865</v>
      </c>
      <c r="H108" s="33" t="s">
        <v>308</v>
      </c>
      <c r="I108" s="33" t="s">
        <v>370</v>
      </c>
      <c r="J108" s="33">
        <v>14</v>
      </c>
      <c r="K108" s="33" t="s">
        <v>321</v>
      </c>
      <c r="L108" s="56" t="s">
        <v>46</v>
      </c>
      <c r="M108" s="57" t="s">
        <v>920</v>
      </c>
      <c r="N108" s="56" t="s">
        <v>882</v>
      </c>
      <c r="O108" s="56" t="s">
        <v>883</v>
      </c>
      <c r="P108" s="56" t="s">
        <v>963</v>
      </c>
      <c r="Q108" s="56" t="s">
        <v>20</v>
      </c>
      <c r="R108" s="56" t="s">
        <v>964</v>
      </c>
      <c r="S108" s="56">
        <v>100</v>
      </c>
      <c r="T108" s="56" t="s">
        <v>965</v>
      </c>
      <c r="U108" s="56" t="s">
        <v>927</v>
      </c>
      <c r="V108" s="56" t="s">
        <v>888</v>
      </c>
      <c r="W108" s="56">
        <v>0.2286</v>
      </c>
      <c r="X108" s="56">
        <v>0.47625000000000001</v>
      </c>
      <c r="Y108" s="56">
        <v>0.67310000000000003</v>
      </c>
      <c r="Z108" s="56">
        <v>0.68579999999999997</v>
      </c>
      <c r="AA108" s="56">
        <v>0.24129999999999999</v>
      </c>
      <c r="AB108" s="56">
        <v>0.16</v>
      </c>
      <c r="AD108" s="56" t="s">
        <v>966</v>
      </c>
      <c r="AE108" s="56" t="s">
        <v>886</v>
      </c>
      <c r="AF108" s="56" t="s">
        <v>941</v>
      </c>
      <c r="AH108" s="56" t="s">
        <v>944</v>
      </c>
      <c r="AI108" s="56" t="s">
        <v>944</v>
      </c>
      <c r="AJ108" s="56" t="s">
        <v>944</v>
      </c>
      <c r="AK108" s="56" t="s">
        <v>893</v>
      </c>
      <c r="AL108" s="56" t="s">
        <v>967</v>
      </c>
      <c r="AM108" s="56">
        <v>0</v>
      </c>
      <c r="AN108" s="56" t="s">
        <v>892</v>
      </c>
      <c r="AO108" s="56" t="s">
        <v>930</v>
      </c>
      <c r="AP108" s="56" t="s">
        <v>930</v>
      </c>
      <c r="AQ108" s="56" t="s">
        <v>892</v>
      </c>
      <c r="AR108" s="56">
        <v>0</v>
      </c>
      <c r="AT108" s="56" t="s">
        <v>895</v>
      </c>
      <c r="AU108" s="56" t="s">
        <v>968</v>
      </c>
      <c r="AV108" s="56" t="s">
        <v>893</v>
      </c>
      <c r="AW108" s="56" t="s">
        <v>937</v>
      </c>
      <c r="AX108" s="56" t="s">
        <v>938</v>
      </c>
      <c r="AY108" s="56" t="s">
        <v>969</v>
      </c>
      <c r="AZ108" s="56" t="s">
        <v>901</v>
      </c>
      <c r="BA108" s="56" t="s">
        <v>321</v>
      </c>
      <c r="BB108" s="56" t="s">
        <v>970</v>
      </c>
      <c r="BD108" s="56" t="s">
        <v>804</v>
      </c>
      <c r="BE108" s="56" t="s">
        <v>910</v>
      </c>
    </row>
    <row r="109" spans="1:57" hidden="1" x14ac:dyDescent="0.3">
      <c r="A109" s="2" t="s">
        <v>125</v>
      </c>
      <c r="B109" s="33" t="s">
        <v>209</v>
      </c>
      <c r="C109" s="33" t="s">
        <v>433</v>
      </c>
      <c r="D109" s="58" t="s">
        <v>317</v>
      </c>
      <c r="E109" s="33" t="s">
        <v>307</v>
      </c>
      <c r="F109" s="34">
        <v>44445</v>
      </c>
      <c r="G109" s="35">
        <v>0.64583333333575865</v>
      </c>
      <c r="H109" s="33" t="s">
        <v>308</v>
      </c>
      <c r="I109" s="33" t="s">
        <v>375</v>
      </c>
      <c r="J109" s="33">
        <v>14</v>
      </c>
      <c r="K109" s="33" t="s">
        <v>321</v>
      </c>
      <c r="L109" s="56" t="s">
        <v>46</v>
      </c>
      <c r="M109" s="57" t="s">
        <v>913</v>
      </c>
      <c r="N109" s="56" t="s">
        <v>882</v>
      </c>
      <c r="O109" s="56" t="s">
        <v>883</v>
      </c>
      <c r="P109" s="56" t="s">
        <v>963</v>
      </c>
      <c r="Q109" s="56" t="s">
        <v>20</v>
      </c>
      <c r="R109" s="56" t="s">
        <v>964</v>
      </c>
      <c r="S109" s="56">
        <v>100</v>
      </c>
      <c r="T109" s="56" t="s">
        <v>965</v>
      </c>
      <c r="U109" s="56" t="s">
        <v>927</v>
      </c>
      <c r="V109" s="56" t="s">
        <v>888</v>
      </c>
      <c r="W109" s="56">
        <v>0.2286</v>
      </c>
      <c r="X109" s="56">
        <v>0.47625000000000001</v>
      </c>
      <c r="Y109" s="56">
        <v>0.67310000000000003</v>
      </c>
      <c r="Z109" s="56">
        <v>0.68579999999999997</v>
      </c>
      <c r="AA109" s="56">
        <v>0.24129999999999999</v>
      </c>
      <c r="AB109" s="56">
        <v>0.16</v>
      </c>
      <c r="AD109" s="56" t="s">
        <v>966</v>
      </c>
      <c r="AE109" s="56" t="s">
        <v>886</v>
      </c>
      <c r="AF109" s="56" t="s">
        <v>941</v>
      </c>
      <c r="AH109" s="56" t="s">
        <v>944</v>
      </c>
      <c r="AI109" s="56" t="s">
        <v>944</v>
      </c>
      <c r="AJ109" s="56" t="s">
        <v>944</v>
      </c>
      <c r="AK109" s="56" t="s">
        <v>893</v>
      </c>
      <c r="AL109" s="56" t="s">
        <v>967</v>
      </c>
      <c r="AM109" s="56">
        <v>0</v>
      </c>
      <c r="AN109" s="56" t="s">
        <v>892</v>
      </c>
      <c r="AO109" s="56" t="s">
        <v>930</v>
      </c>
      <c r="AP109" s="56" t="s">
        <v>930</v>
      </c>
      <c r="AQ109" s="56" t="s">
        <v>892</v>
      </c>
      <c r="AR109" s="56">
        <v>0</v>
      </c>
      <c r="AT109" s="56" t="s">
        <v>895</v>
      </c>
      <c r="AU109" s="56" t="s">
        <v>968</v>
      </c>
      <c r="AV109" s="56" t="s">
        <v>893</v>
      </c>
      <c r="AW109" s="56" t="s">
        <v>937</v>
      </c>
      <c r="AX109" s="56" t="s">
        <v>938</v>
      </c>
      <c r="AY109" s="56" t="s">
        <v>969</v>
      </c>
      <c r="AZ109" s="56" t="s">
        <v>901</v>
      </c>
      <c r="BA109" s="56" t="s">
        <v>321</v>
      </c>
      <c r="BB109" s="56" t="s">
        <v>970</v>
      </c>
      <c r="BD109" s="56" t="s">
        <v>804</v>
      </c>
      <c r="BE109" s="56" t="s">
        <v>910</v>
      </c>
    </row>
    <row r="110" spans="1:57" hidden="1" x14ac:dyDescent="0.3">
      <c r="A110" s="2" t="s">
        <v>125</v>
      </c>
      <c r="B110" s="33" t="s">
        <v>209</v>
      </c>
      <c r="C110" s="33" t="s">
        <v>433</v>
      </c>
      <c r="D110" s="58" t="s">
        <v>317</v>
      </c>
      <c r="E110" s="33" t="s">
        <v>307</v>
      </c>
      <c r="F110" s="34">
        <v>44445</v>
      </c>
      <c r="G110" s="35">
        <v>0.64583333333575865</v>
      </c>
      <c r="H110" s="33" t="s">
        <v>308</v>
      </c>
      <c r="I110" s="33" t="s">
        <v>376</v>
      </c>
      <c r="J110" s="33">
        <v>114</v>
      </c>
      <c r="K110" s="33" t="s">
        <v>321</v>
      </c>
      <c r="L110" s="56" t="s">
        <v>46</v>
      </c>
      <c r="M110" s="57" t="s">
        <v>923</v>
      </c>
      <c r="N110" s="56" t="s">
        <v>882</v>
      </c>
      <c r="O110" s="56" t="s">
        <v>883</v>
      </c>
      <c r="P110" s="56" t="s">
        <v>963</v>
      </c>
      <c r="Q110" s="56" t="s">
        <v>20</v>
      </c>
      <c r="R110" s="56" t="s">
        <v>964</v>
      </c>
      <c r="S110" s="56">
        <v>100</v>
      </c>
      <c r="T110" s="56" t="s">
        <v>965</v>
      </c>
      <c r="U110" s="56" t="s">
        <v>927</v>
      </c>
      <c r="V110" s="56" t="s">
        <v>888</v>
      </c>
      <c r="W110" s="56">
        <v>0.2286</v>
      </c>
      <c r="X110" s="56">
        <v>0.47625000000000001</v>
      </c>
      <c r="Y110" s="56">
        <v>0.67310000000000003</v>
      </c>
      <c r="Z110" s="56">
        <v>0.68579999999999997</v>
      </c>
      <c r="AA110" s="56">
        <v>0.24129999999999999</v>
      </c>
      <c r="AB110" s="56">
        <v>0.16</v>
      </c>
      <c r="AD110" s="56" t="s">
        <v>966</v>
      </c>
      <c r="AE110" s="56" t="s">
        <v>886</v>
      </c>
      <c r="AF110" s="56" t="s">
        <v>941</v>
      </c>
      <c r="AH110" s="56" t="s">
        <v>944</v>
      </c>
      <c r="AI110" s="56" t="s">
        <v>944</v>
      </c>
      <c r="AJ110" s="56" t="s">
        <v>944</v>
      </c>
      <c r="AK110" s="56" t="s">
        <v>893</v>
      </c>
      <c r="AL110" s="56" t="s">
        <v>967</v>
      </c>
      <c r="AM110" s="56">
        <v>0</v>
      </c>
      <c r="AN110" s="56" t="s">
        <v>892</v>
      </c>
      <c r="AO110" s="56" t="s">
        <v>930</v>
      </c>
      <c r="AP110" s="56" t="s">
        <v>930</v>
      </c>
      <c r="AQ110" s="56" t="s">
        <v>892</v>
      </c>
      <c r="AR110" s="56">
        <v>0</v>
      </c>
      <c r="AT110" s="56" t="s">
        <v>895</v>
      </c>
      <c r="AU110" s="56" t="s">
        <v>968</v>
      </c>
      <c r="AV110" s="56" t="s">
        <v>893</v>
      </c>
      <c r="AW110" s="56" t="s">
        <v>937</v>
      </c>
      <c r="AX110" s="56" t="s">
        <v>938</v>
      </c>
      <c r="AY110" s="56" t="s">
        <v>969</v>
      </c>
      <c r="AZ110" s="56" t="s">
        <v>901</v>
      </c>
      <c r="BA110" s="56" t="s">
        <v>321</v>
      </c>
      <c r="BB110" s="56" t="s">
        <v>970</v>
      </c>
      <c r="BD110" s="56" t="s">
        <v>804</v>
      </c>
      <c r="BE110" s="56" t="s">
        <v>910</v>
      </c>
    </row>
    <row r="111" spans="1:57" hidden="1" x14ac:dyDescent="0.3">
      <c r="A111" s="2" t="s">
        <v>125</v>
      </c>
      <c r="B111" s="33" t="s">
        <v>209</v>
      </c>
      <c r="C111" s="33" t="s">
        <v>433</v>
      </c>
      <c r="D111" s="58" t="s">
        <v>317</v>
      </c>
      <c r="E111" s="33" t="s">
        <v>307</v>
      </c>
      <c r="F111" s="34">
        <v>44445</v>
      </c>
      <c r="G111" s="35">
        <v>0.64583333333575865</v>
      </c>
      <c r="H111" s="33" t="s">
        <v>308</v>
      </c>
      <c r="I111" s="33" t="s">
        <v>377</v>
      </c>
      <c r="J111" s="33" t="s">
        <v>337</v>
      </c>
      <c r="K111" s="33" t="s">
        <v>321</v>
      </c>
      <c r="L111" s="56" t="s">
        <v>46</v>
      </c>
      <c r="M111" s="57" t="s">
        <v>924</v>
      </c>
      <c r="N111" s="56" t="s">
        <v>882</v>
      </c>
      <c r="O111" s="56" t="s">
        <v>883</v>
      </c>
      <c r="P111" s="56" t="s">
        <v>963</v>
      </c>
      <c r="Q111" s="56" t="s">
        <v>20</v>
      </c>
      <c r="R111" s="56" t="s">
        <v>964</v>
      </c>
      <c r="S111" s="56">
        <v>100</v>
      </c>
      <c r="T111" s="56" t="s">
        <v>965</v>
      </c>
      <c r="U111" s="56" t="s">
        <v>927</v>
      </c>
      <c r="V111" s="56" t="s">
        <v>888</v>
      </c>
      <c r="W111" s="56">
        <v>0.2286</v>
      </c>
      <c r="X111" s="56">
        <v>0.47625000000000001</v>
      </c>
      <c r="Y111" s="56">
        <v>0.67310000000000003</v>
      </c>
      <c r="Z111" s="56">
        <v>0.68579999999999997</v>
      </c>
      <c r="AA111" s="56">
        <v>0.24129999999999999</v>
      </c>
      <c r="AB111" s="56">
        <v>0.16</v>
      </c>
      <c r="AD111" s="56" t="s">
        <v>966</v>
      </c>
      <c r="AE111" s="56" t="s">
        <v>886</v>
      </c>
      <c r="AF111" s="56" t="s">
        <v>941</v>
      </c>
      <c r="AH111" s="56" t="s">
        <v>944</v>
      </c>
      <c r="AI111" s="56" t="s">
        <v>944</v>
      </c>
      <c r="AJ111" s="56" t="s">
        <v>944</v>
      </c>
      <c r="AK111" s="56" t="s">
        <v>893</v>
      </c>
      <c r="AL111" s="56" t="s">
        <v>967</v>
      </c>
      <c r="AM111" s="56">
        <v>0</v>
      </c>
      <c r="AN111" s="56" t="s">
        <v>892</v>
      </c>
      <c r="AO111" s="56" t="s">
        <v>930</v>
      </c>
      <c r="AP111" s="56" t="s">
        <v>930</v>
      </c>
      <c r="AQ111" s="56" t="s">
        <v>892</v>
      </c>
      <c r="AR111" s="56">
        <v>0</v>
      </c>
      <c r="AT111" s="56" t="s">
        <v>895</v>
      </c>
      <c r="AU111" s="56" t="s">
        <v>968</v>
      </c>
      <c r="AV111" s="56" t="s">
        <v>893</v>
      </c>
      <c r="AW111" s="56" t="s">
        <v>937</v>
      </c>
      <c r="AX111" s="56" t="s">
        <v>938</v>
      </c>
      <c r="AY111" s="56" t="s">
        <v>969</v>
      </c>
      <c r="AZ111" s="56" t="s">
        <v>901</v>
      </c>
      <c r="BA111" s="56" t="s">
        <v>321</v>
      </c>
      <c r="BB111" s="56" t="s">
        <v>970</v>
      </c>
      <c r="BD111" s="56" t="s">
        <v>804</v>
      </c>
      <c r="BE111" s="56" t="s">
        <v>910</v>
      </c>
    </row>
    <row r="112" spans="1:57" x14ac:dyDescent="0.3">
      <c r="A112" s="2" t="s">
        <v>117</v>
      </c>
      <c r="B112" s="33" t="s">
        <v>153</v>
      </c>
      <c r="C112" s="33" t="s">
        <v>460</v>
      </c>
      <c r="D112" s="58" t="s">
        <v>306</v>
      </c>
      <c r="E112" s="33" t="s">
        <v>452</v>
      </c>
      <c r="F112" s="34">
        <v>45222</v>
      </c>
      <c r="G112" s="35">
        <v>0.33333333333575865</v>
      </c>
      <c r="H112" s="33" t="s">
        <v>308</v>
      </c>
      <c r="I112" s="33" t="s">
        <v>453</v>
      </c>
      <c r="J112" s="33">
        <v>8</v>
      </c>
      <c r="K112" s="33" t="s">
        <v>444</v>
      </c>
      <c r="L112" s="56" t="s">
        <v>27</v>
      </c>
      <c r="M112" s="57" t="s">
        <v>904</v>
      </c>
      <c r="N112" s="56" t="s">
        <v>882</v>
      </c>
      <c r="O112" s="56" t="s">
        <v>883</v>
      </c>
      <c r="P112" s="56" t="s">
        <v>1232</v>
      </c>
      <c r="Q112" s="56" t="s">
        <v>10</v>
      </c>
      <c r="R112" s="56" t="s">
        <v>1233</v>
      </c>
      <c r="S112" s="56">
        <v>100</v>
      </c>
      <c r="T112" s="56" t="s">
        <v>886</v>
      </c>
      <c r="U112" s="56" t="s">
        <v>887</v>
      </c>
      <c r="V112" s="56" t="s">
        <v>888</v>
      </c>
      <c r="W112" s="56">
        <v>0.05</v>
      </c>
      <c r="X112" s="56">
        <v>0.15</v>
      </c>
      <c r="Y112" s="56">
        <v>0.24</v>
      </c>
      <c r="Z112" s="56">
        <v>0.23</v>
      </c>
      <c r="AA112" s="56">
        <v>0.04</v>
      </c>
      <c r="AB112" s="56">
        <v>0.11</v>
      </c>
      <c r="AC112" s="56" t="s">
        <v>928</v>
      </c>
      <c r="AD112" s="56" t="s">
        <v>890</v>
      </c>
      <c r="AE112" s="56" t="s">
        <v>886</v>
      </c>
      <c r="AF112" s="56" t="s">
        <v>321</v>
      </c>
      <c r="AG112" s="56" t="s">
        <v>886</v>
      </c>
      <c r="AH112" s="56" t="s">
        <v>944</v>
      </c>
      <c r="AI112" s="56" t="s">
        <v>944</v>
      </c>
      <c r="AJ112" s="56" t="s">
        <v>930</v>
      </c>
      <c r="AK112" s="56" t="s">
        <v>928</v>
      </c>
      <c r="AL112" s="56" t="s">
        <v>894</v>
      </c>
      <c r="AM112" s="56" t="s">
        <v>944</v>
      </c>
      <c r="AN112" s="56">
        <v>0</v>
      </c>
      <c r="AO112" s="56" t="s">
        <v>930</v>
      </c>
      <c r="AP112" s="56" t="s">
        <v>944</v>
      </c>
      <c r="AQ112" s="56" t="s">
        <v>892</v>
      </c>
      <c r="AR112" s="56">
        <v>0</v>
      </c>
      <c r="AS112" s="56" t="s">
        <v>936</v>
      </c>
      <c r="AU112" s="56" t="s">
        <v>896</v>
      </c>
      <c r="AV112" s="56" t="s">
        <v>928</v>
      </c>
      <c r="AW112" s="56" t="s">
        <v>937</v>
      </c>
      <c r="AX112" s="56" t="s">
        <v>938</v>
      </c>
      <c r="AY112" s="56" t="s">
        <v>1234</v>
      </c>
      <c r="AZ112" s="56" t="s">
        <v>901</v>
      </c>
      <c r="BA112" s="56" t="s">
        <v>928</v>
      </c>
      <c r="BC112" s="56" t="s">
        <v>1235</v>
      </c>
      <c r="BD112" s="56" t="s">
        <v>804</v>
      </c>
      <c r="BE112" s="56" t="s">
        <v>905</v>
      </c>
    </row>
    <row r="113" spans="1:57" x14ac:dyDescent="0.3">
      <c r="A113" s="2" t="s">
        <v>117</v>
      </c>
      <c r="B113" s="33" t="s">
        <v>153</v>
      </c>
      <c r="C113" s="33" t="s">
        <v>537</v>
      </c>
      <c r="D113" s="58" t="s">
        <v>306</v>
      </c>
      <c r="E113" s="33" t="s">
        <v>442</v>
      </c>
      <c r="F113" s="34">
        <v>45428</v>
      </c>
      <c r="G113" s="35">
        <v>0.34583333333284827</v>
      </c>
      <c r="H113" s="33" t="s">
        <v>308</v>
      </c>
      <c r="I113" s="33" t="s">
        <v>443</v>
      </c>
      <c r="J113" s="33">
        <v>15.5</v>
      </c>
      <c r="K113" s="33" t="s">
        <v>444</v>
      </c>
      <c r="L113" s="56" t="s">
        <v>29</v>
      </c>
      <c r="M113" s="57" t="s">
        <v>881</v>
      </c>
      <c r="N113" s="56" t="s">
        <v>882</v>
      </c>
      <c r="O113" s="56" t="s">
        <v>1262</v>
      </c>
      <c r="P113" s="56" t="s">
        <v>1263</v>
      </c>
      <c r="Q113" s="56" t="s">
        <v>10</v>
      </c>
      <c r="T113" s="56" t="s">
        <v>950</v>
      </c>
      <c r="U113" s="56" t="s">
        <v>958</v>
      </c>
      <c r="V113" s="56" t="s">
        <v>888</v>
      </c>
      <c r="W113" s="56">
        <v>0.23</v>
      </c>
      <c r="X113" s="56">
        <v>0.37</v>
      </c>
      <c r="Y113" s="56">
        <v>0.28000000000000003</v>
      </c>
      <c r="Z113" s="56">
        <v>0.35</v>
      </c>
      <c r="AA113" s="56">
        <v>0.28999999999999998</v>
      </c>
      <c r="AB113" s="56">
        <v>0.68</v>
      </c>
      <c r="AC113" s="56" t="s">
        <v>1018</v>
      </c>
      <c r="AD113" s="56" t="s">
        <v>890</v>
      </c>
      <c r="AE113" s="56" t="s">
        <v>886</v>
      </c>
      <c r="AF113" s="56" t="s">
        <v>321</v>
      </c>
      <c r="AG113" s="56" t="s">
        <v>886</v>
      </c>
      <c r="AH113" s="56" t="s">
        <v>959</v>
      </c>
      <c r="AI113" s="56">
        <v>0</v>
      </c>
      <c r="AJ113" s="56" t="s">
        <v>944</v>
      </c>
      <c r="AL113" s="56" t="s">
        <v>1264</v>
      </c>
      <c r="AM113" s="56" t="s">
        <v>944</v>
      </c>
      <c r="AN113" s="56">
        <v>0</v>
      </c>
      <c r="AO113" s="56" t="s">
        <v>944</v>
      </c>
      <c r="AP113" s="56" t="s">
        <v>930</v>
      </c>
      <c r="AQ113" s="56" t="s">
        <v>892</v>
      </c>
      <c r="AR113" s="56">
        <v>0</v>
      </c>
      <c r="AT113" s="56" t="s">
        <v>895</v>
      </c>
      <c r="AU113" s="56" t="s">
        <v>952</v>
      </c>
      <c r="AW113" s="56" t="s">
        <v>898</v>
      </c>
      <c r="AX113" s="56" t="s">
        <v>938</v>
      </c>
      <c r="AY113" s="56" t="s">
        <v>1265</v>
      </c>
      <c r="AZ113" s="56" t="s">
        <v>901</v>
      </c>
      <c r="BA113" s="56" t="s">
        <v>321</v>
      </c>
      <c r="BB113" s="56" t="s">
        <v>1266</v>
      </c>
      <c r="BD113" s="56" t="s">
        <v>804</v>
      </c>
      <c r="BE113" s="56" t="s">
        <v>903</v>
      </c>
    </row>
    <row r="114" spans="1:57" hidden="1" x14ac:dyDescent="0.3">
      <c r="A114" s="2" t="s">
        <v>125</v>
      </c>
      <c r="B114" s="33" t="s">
        <v>187</v>
      </c>
      <c r="C114" s="33" t="s">
        <v>424</v>
      </c>
      <c r="D114" s="58" t="s">
        <v>306</v>
      </c>
      <c r="E114" s="33" t="s">
        <v>307</v>
      </c>
      <c r="F114" s="34">
        <v>44474</v>
      </c>
      <c r="G114" s="35">
        <v>0.58333333333575865</v>
      </c>
      <c r="H114" s="33" t="s">
        <v>308</v>
      </c>
      <c r="I114" s="33" t="s">
        <v>309</v>
      </c>
      <c r="J114" s="33">
        <v>0.40132000000000001</v>
      </c>
      <c r="K114" s="33" t="s">
        <v>310</v>
      </c>
      <c r="L114" s="56" t="s">
        <v>91</v>
      </c>
      <c r="M114" s="57" t="s">
        <v>906</v>
      </c>
      <c r="N114" s="56" t="s">
        <v>882</v>
      </c>
      <c r="O114" s="56" t="s">
        <v>883</v>
      </c>
      <c r="P114" s="56" t="s">
        <v>971</v>
      </c>
      <c r="Q114" s="56" t="s">
        <v>40</v>
      </c>
      <c r="R114" s="56" t="s">
        <v>972</v>
      </c>
      <c r="S114" s="56">
        <v>110</v>
      </c>
      <c r="T114" s="56" t="s">
        <v>935</v>
      </c>
      <c r="U114" s="56" t="s">
        <v>973</v>
      </c>
      <c r="V114" s="56" t="s">
        <v>888</v>
      </c>
      <c r="W114" s="56">
        <v>0.3175</v>
      </c>
      <c r="X114" s="56">
        <v>0.54610000000000003</v>
      </c>
      <c r="Y114" s="56">
        <v>0.49530000000000002</v>
      </c>
      <c r="Z114" s="56">
        <v>0.54610000000000003</v>
      </c>
      <c r="AA114" s="56">
        <v>0.1016</v>
      </c>
      <c r="AB114" s="56">
        <v>0.11</v>
      </c>
      <c r="AC114" s="56" t="s">
        <v>928</v>
      </c>
      <c r="AD114" s="56" t="s">
        <v>890</v>
      </c>
      <c r="AE114" s="56" t="s">
        <v>886</v>
      </c>
      <c r="AF114" s="56" t="s">
        <v>321</v>
      </c>
      <c r="AH114" s="56" t="s">
        <v>892</v>
      </c>
      <c r="AI114" s="56" t="s">
        <v>891</v>
      </c>
      <c r="AJ114" s="56" t="s">
        <v>892</v>
      </c>
      <c r="AK114" s="56" t="s">
        <v>321</v>
      </c>
      <c r="AL114" s="56" t="s">
        <v>929</v>
      </c>
      <c r="AM114" s="56">
        <v>0</v>
      </c>
      <c r="AN114" s="56">
        <v>0</v>
      </c>
      <c r="AO114" s="56" t="s">
        <v>930</v>
      </c>
      <c r="AP114" s="56" t="s">
        <v>930</v>
      </c>
      <c r="AQ114" s="56" t="s">
        <v>892</v>
      </c>
      <c r="AR114" s="56">
        <v>0</v>
      </c>
      <c r="AT114" s="56" t="s">
        <v>895</v>
      </c>
      <c r="AU114" s="56" t="s">
        <v>896</v>
      </c>
      <c r="AV114" s="56" t="s">
        <v>928</v>
      </c>
      <c r="AW114" s="56" t="s">
        <v>974</v>
      </c>
      <c r="AX114" s="56" t="s">
        <v>938</v>
      </c>
      <c r="AY114" s="56" t="s">
        <v>932</v>
      </c>
      <c r="AZ114" s="56" t="s">
        <v>901</v>
      </c>
      <c r="BA114" s="56" t="s">
        <v>893</v>
      </c>
      <c r="BB114" s="56" t="s">
        <v>975</v>
      </c>
      <c r="BD114" s="56" t="s">
        <v>804</v>
      </c>
      <c r="BE114" s="56" t="s">
        <v>907</v>
      </c>
    </row>
    <row r="115" spans="1:57" hidden="1" x14ac:dyDescent="0.3">
      <c r="A115" s="2" t="s">
        <v>125</v>
      </c>
      <c r="B115" s="33" t="s">
        <v>187</v>
      </c>
      <c r="C115" s="33" t="s">
        <v>424</v>
      </c>
      <c r="D115" s="58" t="s">
        <v>306</v>
      </c>
      <c r="E115" s="33" t="s">
        <v>307</v>
      </c>
      <c r="F115" s="34">
        <v>44474</v>
      </c>
      <c r="G115" s="35">
        <v>0.58333333333575865</v>
      </c>
      <c r="H115" s="33" t="s">
        <v>308</v>
      </c>
      <c r="I115" s="33" t="s">
        <v>437</v>
      </c>
      <c r="J115" s="33">
        <v>9</v>
      </c>
      <c r="K115" s="33" t="s">
        <v>310</v>
      </c>
      <c r="L115" s="56" t="s">
        <v>91</v>
      </c>
      <c r="M115" s="57" t="s">
        <v>908</v>
      </c>
      <c r="N115" s="56" t="s">
        <v>882</v>
      </c>
      <c r="O115" s="56" t="s">
        <v>883</v>
      </c>
      <c r="P115" s="56" t="s">
        <v>971</v>
      </c>
      <c r="Q115" s="56" t="s">
        <v>40</v>
      </c>
      <c r="R115" s="56" t="s">
        <v>972</v>
      </c>
      <c r="S115" s="56">
        <v>110</v>
      </c>
      <c r="T115" s="56" t="s">
        <v>935</v>
      </c>
      <c r="U115" s="56" t="s">
        <v>973</v>
      </c>
      <c r="V115" s="56" t="s">
        <v>888</v>
      </c>
      <c r="W115" s="56">
        <v>0.3175</v>
      </c>
      <c r="X115" s="56">
        <v>0.54610000000000003</v>
      </c>
      <c r="Y115" s="56">
        <v>0.49530000000000002</v>
      </c>
      <c r="Z115" s="56">
        <v>0.54610000000000003</v>
      </c>
      <c r="AA115" s="56">
        <v>0.1016</v>
      </c>
      <c r="AB115" s="56">
        <v>0.11</v>
      </c>
      <c r="AC115" s="56" t="s">
        <v>928</v>
      </c>
      <c r="AD115" s="56" t="s">
        <v>890</v>
      </c>
      <c r="AE115" s="56" t="s">
        <v>886</v>
      </c>
      <c r="AF115" s="56" t="s">
        <v>321</v>
      </c>
      <c r="AH115" s="56" t="s">
        <v>892</v>
      </c>
      <c r="AI115" s="56" t="s">
        <v>891</v>
      </c>
      <c r="AJ115" s="56" t="s">
        <v>892</v>
      </c>
      <c r="AK115" s="56" t="s">
        <v>321</v>
      </c>
      <c r="AL115" s="56" t="s">
        <v>929</v>
      </c>
      <c r="AM115" s="56">
        <v>0</v>
      </c>
      <c r="AN115" s="56">
        <v>0</v>
      </c>
      <c r="AO115" s="56" t="s">
        <v>930</v>
      </c>
      <c r="AP115" s="56" t="s">
        <v>930</v>
      </c>
      <c r="AQ115" s="56" t="s">
        <v>892</v>
      </c>
      <c r="AR115" s="56">
        <v>0</v>
      </c>
      <c r="AT115" s="56" t="s">
        <v>895</v>
      </c>
      <c r="AU115" s="56" t="s">
        <v>896</v>
      </c>
      <c r="AV115" s="56" t="s">
        <v>928</v>
      </c>
      <c r="AW115" s="56" t="s">
        <v>974</v>
      </c>
      <c r="AX115" s="56" t="s">
        <v>938</v>
      </c>
      <c r="AY115" s="56" t="s">
        <v>932</v>
      </c>
      <c r="AZ115" s="56" t="s">
        <v>901</v>
      </c>
      <c r="BA115" s="56" t="s">
        <v>893</v>
      </c>
      <c r="BB115" s="56" t="s">
        <v>975</v>
      </c>
      <c r="BD115" s="56" t="s">
        <v>804</v>
      </c>
      <c r="BE115" s="56" t="s">
        <v>907</v>
      </c>
    </row>
    <row r="116" spans="1:57" hidden="1" x14ac:dyDescent="0.3">
      <c r="A116" s="2" t="s">
        <v>125</v>
      </c>
      <c r="B116" s="33" t="s">
        <v>187</v>
      </c>
      <c r="C116" s="33" t="s">
        <v>547</v>
      </c>
      <c r="D116" s="58" t="s">
        <v>317</v>
      </c>
      <c r="E116" s="33" t="s">
        <v>307</v>
      </c>
      <c r="F116" s="34">
        <v>44474</v>
      </c>
      <c r="G116" s="35">
        <v>0.58333333333575865</v>
      </c>
      <c r="H116" s="33" t="s">
        <v>308</v>
      </c>
      <c r="I116" s="33" t="s">
        <v>368</v>
      </c>
      <c r="J116" s="33" t="s">
        <v>388</v>
      </c>
      <c r="K116" s="33" t="s">
        <v>321</v>
      </c>
      <c r="L116" s="56" t="s">
        <v>91</v>
      </c>
      <c r="M116" s="57" t="s">
        <v>916</v>
      </c>
      <c r="N116" s="56" t="s">
        <v>882</v>
      </c>
      <c r="O116" s="56" t="s">
        <v>883</v>
      </c>
      <c r="P116" s="56" t="s">
        <v>971</v>
      </c>
      <c r="Q116" s="56" t="s">
        <v>40</v>
      </c>
      <c r="R116" s="56" t="s">
        <v>972</v>
      </c>
      <c r="S116" s="56">
        <v>110</v>
      </c>
      <c r="T116" s="56" t="s">
        <v>935</v>
      </c>
      <c r="U116" s="56" t="s">
        <v>973</v>
      </c>
      <c r="V116" s="56" t="s">
        <v>888</v>
      </c>
      <c r="W116" s="56">
        <v>0.3175</v>
      </c>
      <c r="X116" s="56">
        <v>0.54610000000000003</v>
      </c>
      <c r="Y116" s="56">
        <v>0.49530000000000002</v>
      </c>
      <c r="Z116" s="56">
        <v>0.54610000000000003</v>
      </c>
      <c r="AA116" s="56">
        <v>0.1016</v>
      </c>
      <c r="AB116" s="56">
        <v>0.11</v>
      </c>
      <c r="AC116" s="56" t="s">
        <v>928</v>
      </c>
      <c r="AD116" s="56" t="s">
        <v>890</v>
      </c>
      <c r="AE116" s="56" t="s">
        <v>886</v>
      </c>
      <c r="AF116" s="56" t="s">
        <v>321</v>
      </c>
      <c r="AH116" s="56" t="s">
        <v>892</v>
      </c>
      <c r="AI116" s="56" t="s">
        <v>891</v>
      </c>
      <c r="AJ116" s="56" t="s">
        <v>892</v>
      </c>
      <c r="AK116" s="56" t="s">
        <v>321</v>
      </c>
      <c r="AL116" s="56" t="s">
        <v>929</v>
      </c>
      <c r="AM116" s="56">
        <v>0</v>
      </c>
      <c r="AN116" s="56">
        <v>0</v>
      </c>
      <c r="AO116" s="56" t="s">
        <v>930</v>
      </c>
      <c r="AP116" s="56" t="s">
        <v>930</v>
      </c>
      <c r="AQ116" s="56" t="s">
        <v>892</v>
      </c>
      <c r="AR116" s="56">
        <v>0</v>
      </c>
      <c r="AT116" s="56" t="s">
        <v>895</v>
      </c>
      <c r="AU116" s="56" t="s">
        <v>896</v>
      </c>
      <c r="AV116" s="56" t="s">
        <v>928</v>
      </c>
      <c r="AW116" s="56" t="s">
        <v>974</v>
      </c>
      <c r="AX116" s="56" t="s">
        <v>938</v>
      </c>
      <c r="AY116" s="56" t="s">
        <v>932</v>
      </c>
      <c r="AZ116" s="56" t="s">
        <v>901</v>
      </c>
      <c r="BA116" s="56" t="s">
        <v>893</v>
      </c>
      <c r="BB116" s="56" t="s">
        <v>975</v>
      </c>
      <c r="BD116" s="56" t="s">
        <v>804</v>
      </c>
      <c r="BE116" s="56" t="s">
        <v>910</v>
      </c>
    </row>
    <row r="117" spans="1:57" hidden="1" x14ac:dyDescent="0.3">
      <c r="A117" s="2" t="s">
        <v>125</v>
      </c>
      <c r="B117" s="33" t="s">
        <v>187</v>
      </c>
      <c r="C117" s="33" t="s">
        <v>547</v>
      </c>
      <c r="D117" s="58" t="s">
        <v>317</v>
      </c>
      <c r="E117" s="33" t="s">
        <v>307</v>
      </c>
      <c r="F117" s="34">
        <v>44474</v>
      </c>
      <c r="G117" s="35">
        <v>0.58333333333575865</v>
      </c>
      <c r="H117" s="33" t="s">
        <v>308</v>
      </c>
      <c r="I117" s="33" t="s">
        <v>369</v>
      </c>
      <c r="J117" s="33" t="s">
        <v>320</v>
      </c>
      <c r="K117" s="33" t="s">
        <v>321</v>
      </c>
      <c r="L117" s="56" t="s">
        <v>91</v>
      </c>
      <c r="M117" s="57" t="s">
        <v>912</v>
      </c>
      <c r="N117" s="56" t="s">
        <v>882</v>
      </c>
      <c r="O117" s="56" t="s">
        <v>883</v>
      </c>
      <c r="P117" s="56" t="s">
        <v>971</v>
      </c>
      <c r="Q117" s="56" t="s">
        <v>40</v>
      </c>
      <c r="R117" s="56" t="s">
        <v>972</v>
      </c>
      <c r="S117" s="56">
        <v>110</v>
      </c>
      <c r="T117" s="56" t="s">
        <v>935</v>
      </c>
      <c r="U117" s="56" t="s">
        <v>973</v>
      </c>
      <c r="V117" s="56" t="s">
        <v>888</v>
      </c>
      <c r="W117" s="56">
        <v>0.3175</v>
      </c>
      <c r="X117" s="56">
        <v>0.54610000000000003</v>
      </c>
      <c r="Y117" s="56">
        <v>0.49530000000000002</v>
      </c>
      <c r="Z117" s="56">
        <v>0.54610000000000003</v>
      </c>
      <c r="AA117" s="56">
        <v>0.1016</v>
      </c>
      <c r="AB117" s="56">
        <v>0.11</v>
      </c>
      <c r="AC117" s="56" t="s">
        <v>928</v>
      </c>
      <c r="AD117" s="56" t="s">
        <v>890</v>
      </c>
      <c r="AE117" s="56" t="s">
        <v>886</v>
      </c>
      <c r="AF117" s="56" t="s">
        <v>321</v>
      </c>
      <c r="AH117" s="56" t="s">
        <v>892</v>
      </c>
      <c r="AI117" s="56" t="s">
        <v>891</v>
      </c>
      <c r="AJ117" s="56" t="s">
        <v>892</v>
      </c>
      <c r="AK117" s="56" t="s">
        <v>321</v>
      </c>
      <c r="AL117" s="56" t="s">
        <v>929</v>
      </c>
      <c r="AM117" s="56">
        <v>0</v>
      </c>
      <c r="AN117" s="56">
        <v>0</v>
      </c>
      <c r="AO117" s="56" t="s">
        <v>930</v>
      </c>
      <c r="AP117" s="56" t="s">
        <v>930</v>
      </c>
      <c r="AQ117" s="56" t="s">
        <v>892</v>
      </c>
      <c r="AR117" s="56">
        <v>0</v>
      </c>
      <c r="AT117" s="56" t="s">
        <v>895</v>
      </c>
      <c r="AU117" s="56" t="s">
        <v>896</v>
      </c>
      <c r="AV117" s="56" t="s">
        <v>928</v>
      </c>
      <c r="AW117" s="56" t="s">
        <v>974</v>
      </c>
      <c r="AX117" s="56" t="s">
        <v>938</v>
      </c>
      <c r="AY117" s="56" t="s">
        <v>932</v>
      </c>
      <c r="AZ117" s="56" t="s">
        <v>901</v>
      </c>
      <c r="BA117" s="56" t="s">
        <v>893</v>
      </c>
      <c r="BB117" s="56" t="s">
        <v>975</v>
      </c>
      <c r="BD117" s="56" t="s">
        <v>804</v>
      </c>
      <c r="BE117" s="56" t="s">
        <v>910</v>
      </c>
    </row>
    <row r="118" spans="1:57" hidden="1" x14ac:dyDescent="0.3">
      <c r="A118" s="2" t="s">
        <v>125</v>
      </c>
      <c r="B118" s="33" t="s">
        <v>187</v>
      </c>
      <c r="C118" s="33" t="s">
        <v>547</v>
      </c>
      <c r="D118" s="58" t="s">
        <v>317</v>
      </c>
      <c r="E118" s="33" t="s">
        <v>307</v>
      </c>
      <c r="F118" s="34">
        <v>44474</v>
      </c>
      <c r="G118" s="35">
        <v>0.58333333333575865</v>
      </c>
      <c r="H118" s="33" t="s">
        <v>308</v>
      </c>
      <c r="I118" s="33" t="s">
        <v>365</v>
      </c>
      <c r="J118" s="33" t="s">
        <v>320</v>
      </c>
      <c r="K118" s="33" t="s">
        <v>321</v>
      </c>
      <c r="L118" s="56" t="s">
        <v>91</v>
      </c>
      <c r="M118" s="57" t="s">
        <v>915</v>
      </c>
      <c r="N118" s="56" t="s">
        <v>882</v>
      </c>
      <c r="O118" s="56" t="s">
        <v>883</v>
      </c>
      <c r="P118" s="56" t="s">
        <v>971</v>
      </c>
      <c r="Q118" s="56" t="s">
        <v>40</v>
      </c>
      <c r="R118" s="56" t="s">
        <v>972</v>
      </c>
      <c r="S118" s="56">
        <v>110</v>
      </c>
      <c r="T118" s="56" t="s">
        <v>935</v>
      </c>
      <c r="U118" s="56" t="s">
        <v>973</v>
      </c>
      <c r="V118" s="56" t="s">
        <v>888</v>
      </c>
      <c r="W118" s="56">
        <v>0.3175</v>
      </c>
      <c r="X118" s="56">
        <v>0.54610000000000003</v>
      </c>
      <c r="Y118" s="56">
        <v>0.49530000000000002</v>
      </c>
      <c r="Z118" s="56">
        <v>0.54610000000000003</v>
      </c>
      <c r="AA118" s="56">
        <v>0.1016</v>
      </c>
      <c r="AB118" s="56">
        <v>0.11</v>
      </c>
      <c r="AC118" s="56" t="s">
        <v>928</v>
      </c>
      <c r="AD118" s="56" t="s">
        <v>890</v>
      </c>
      <c r="AE118" s="56" t="s">
        <v>886</v>
      </c>
      <c r="AF118" s="56" t="s">
        <v>321</v>
      </c>
      <c r="AH118" s="56" t="s">
        <v>892</v>
      </c>
      <c r="AI118" s="56" t="s">
        <v>891</v>
      </c>
      <c r="AJ118" s="56" t="s">
        <v>892</v>
      </c>
      <c r="AK118" s="56" t="s">
        <v>321</v>
      </c>
      <c r="AL118" s="56" t="s">
        <v>929</v>
      </c>
      <c r="AM118" s="56">
        <v>0</v>
      </c>
      <c r="AN118" s="56">
        <v>0</v>
      </c>
      <c r="AO118" s="56" t="s">
        <v>930</v>
      </c>
      <c r="AP118" s="56" t="s">
        <v>930</v>
      </c>
      <c r="AQ118" s="56" t="s">
        <v>892</v>
      </c>
      <c r="AR118" s="56">
        <v>0</v>
      </c>
      <c r="AT118" s="56" t="s">
        <v>895</v>
      </c>
      <c r="AU118" s="56" t="s">
        <v>896</v>
      </c>
      <c r="AV118" s="56" t="s">
        <v>928</v>
      </c>
      <c r="AW118" s="56" t="s">
        <v>974</v>
      </c>
      <c r="AX118" s="56" t="s">
        <v>938</v>
      </c>
      <c r="AY118" s="56" t="s">
        <v>932</v>
      </c>
      <c r="AZ118" s="56" t="s">
        <v>901</v>
      </c>
      <c r="BA118" s="56" t="s">
        <v>893</v>
      </c>
      <c r="BB118" s="56" t="s">
        <v>975</v>
      </c>
      <c r="BD118" s="56" t="s">
        <v>804</v>
      </c>
      <c r="BE118" s="56" t="s">
        <v>910</v>
      </c>
    </row>
    <row r="119" spans="1:57" hidden="1" x14ac:dyDescent="0.3">
      <c r="A119" s="2" t="s">
        <v>125</v>
      </c>
      <c r="B119" s="33" t="s">
        <v>187</v>
      </c>
      <c r="C119" s="33" t="s">
        <v>547</v>
      </c>
      <c r="D119" s="58" t="s">
        <v>317</v>
      </c>
      <c r="E119" s="33" t="s">
        <v>307</v>
      </c>
      <c r="F119" s="34">
        <v>44474</v>
      </c>
      <c r="G119" s="35">
        <v>0.58333333333575865</v>
      </c>
      <c r="H119" s="33" t="s">
        <v>308</v>
      </c>
      <c r="I119" s="33" t="s">
        <v>375</v>
      </c>
      <c r="J119" s="33" t="s">
        <v>344</v>
      </c>
      <c r="K119" s="33" t="s">
        <v>321</v>
      </c>
      <c r="L119" s="56" t="s">
        <v>91</v>
      </c>
      <c r="M119" s="57" t="s">
        <v>913</v>
      </c>
      <c r="N119" s="56" t="s">
        <v>882</v>
      </c>
      <c r="O119" s="56" t="s">
        <v>883</v>
      </c>
      <c r="P119" s="56" t="s">
        <v>971</v>
      </c>
      <c r="Q119" s="56" t="s">
        <v>40</v>
      </c>
      <c r="R119" s="56" t="s">
        <v>972</v>
      </c>
      <c r="S119" s="56">
        <v>110</v>
      </c>
      <c r="T119" s="56" t="s">
        <v>935</v>
      </c>
      <c r="U119" s="56" t="s">
        <v>973</v>
      </c>
      <c r="V119" s="56" t="s">
        <v>888</v>
      </c>
      <c r="W119" s="56">
        <v>0.3175</v>
      </c>
      <c r="X119" s="56">
        <v>0.54610000000000003</v>
      </c>
      <c r="Y119" s="56">
        <v>0.49530000000000002</v>
      </c>
      <c r="Z119" s="56">
        <v>0.54610000000000003</v>
      </c>
      <c r="AA119" s="56">
        <v>0.1016</v>
      </c>
      <c r="AB119" s="56">
        <v>0.11</v>
      </c>
      <c r="AC119" s="56" t="s">
        <v>928</v>
      </c>
      <c r="AD119" s="56" t="s">
        <v>890</v>
      </c>
      <c r="AE119" s="56" t="s">
        <v>886</v>
      </c>
      <c r="AF119" s="56" t="s">
        <v>321</v>
      </c>
      <c r="AH119" s="56" t="s">
        <v>892</v>
      </c>
      <c r="AI119" s="56" t="s">
        <v>891</v>
      </c>
      <c r="AJ119" s="56" t="s">
        <v>892</v>
      </c>
      <c r="AK119" s="56" t="s">
        <v>321</v>
      </c>
      <c r="AL119" s="56" t="s">
        <v>929</v>
      </c>
      <c r="AM119" s="56">
        <v>0</v>
      </c>
      <c r="AN119" s="56">
        <v>0</v>
      </c>
      <c r="AO119" s="56" t="s">
        <v>930</v>
      </c>
      <c r="AP119" s="56" t="s">
        <v>930</v>
      </c>
      <c r="AQ119" s="56" t="s">
        <v>892</v>
      </c>
      <c r="AR119" s="56">
        <v>0</v>
      </c>
      <c r="AT119" s="56" t="s">
        <v>895</v>
      </c>
      <c r="AU119" s="56" t="s">
        <v>896</v>
      </c>
      <c r="AV119" s="56" t="s">
        <v>928</v>
      </c>
      <c r="AW119" s="56" t="s">
        <v>974</v>
      </c>
      <c r="AX119" s="56" t="s">
        <v>938</v>
      </c>
      <c r="AY119" s="56" t="s">
        <v>932</v>
      </c>
      <c r="AZ119" s="56" t="s">
        <v>901</v>
      </c>
      <c r="BA119" s="56" t="s">
        <v>893</v>
      </c>
      <c r="BB119" s="56" t="s">
        <v>975</v>
      </c>
      <c r="BD119" s="56" t="s">
        <v>804</v>
      </c>
      <c r="BE119" s="56" t="s">
        <v>910</v>
      </c>
    </row>
    <row r="120" spans="1:57" hidden="1" x14ac:dyDescent="0.3">
      <c r="A120" s="2" t="s">
        <v>125</v>
      </c>
      <c r="B120" s="33" t="s">
        <v>187</v>
      </c>
      <c r="C120" s="33" t="s">
        <v>547</v>
      </c>
      <c r="D120" s="58" t="s">
        <v>317</v>
      </c>
      <c r="E120" s="33" t="s">
        <v>307</v>
      </c>
      <c r="F120" s="34">
        <v>44474</v>
      </c>
      <c r="G120" s="35">
        <v>0.58333333333575865</v>
      </c>
      <c r="H120" s="33" t="s">
        <v>308</v>
      </c>
      <c r="I120" s="33" t="s">
        <v>366</v>
      </c>
      <c r="J120" s="33" t="s">
        <v>344</v>
      </c>
      <c r="K120" s="33" t="s">
        <v>321</v>
      </c>
      <c r="L120" s="56" t="s">
        <v>91</v>
      </c>
      <c r="M120" s="57" t="s">
        <v>909</v>
      </c>
      <c r="N120" s="56" t="s">
        <v>882</v>
      </c>
      <c r="O120" s="56" t="s">
        <v>883</v>
      </c>
      <c r="P120" s="56" t="s">
        <v>971</v>
      </c>
      <c r="Q120" s="56" t="s">
        <v>40</v>
      </c>
      <c r="R120" s="56" t="s">
        <v>972</v>
      </c>
      <c r="S120" s="56">
        <v>110</v>
      </c>
      <c r="T120" s="56" t="s">
        <v>935</v>
      </c>
      <c r="U120" s="56" t="s">
        <v>973</v>
      </c>
      <c r="V120" s="56" t="s">
        <v>888</v>
      </c>
      <c r="W120" s="56">
        <v>0.3175</v>
      </c>
      <c r="X120" s="56">
        <v>0.54610000000000003</v>
      </c>
      <c r="Y120" s="56">
        <v>0.49530000000000002</v>
      </c>
      <c r="Z120" s="56">
        <v>0.54610000000000003</v>
      </c>
      <c r="AA120" s="56">
        <v>0.1016</v>
      </c>
      <c r="AB120" s="56">
        <v>0.11</v>
      </c>
      <c r="AC120" s="56" t="s">
        <v>928</v>
      </c>
      <c r="AD120" s="56" t="s">
        <v>890</v>
      </c>
      <c r="AE120" s="56" t="s">
        <v>886</v>
      </c>
      <c r="AF120" s="56" t="s">
        <v>321</v>
      </c>
      <c r="AH120" s="56" t="s">
        <v>892</v>
      </c>
      <c r="AI120" s="56" t="s">
        <v>891</v>
      </c>
      <c r="AJ120" s="56" t="s">
        <v>892</v>
      </c>
      <c r="AK120" s="56" t="s">
        <v>321</v>
      </c>
      <c r="AL120" s="56" t="s">
        <v>929</v>
      </c>
      <c r="AM120" s="56">
        <v>0</v>
      </c>
      <c r="AN120" s="56">
        <v>0</v>
      </c>
      <c r="AO120" s="56" t="s">
        <v>930</v>
      </c>
      <c r="AP120" s="56" t="s">
        <v>930</v>
      </c>
      <c r="AQ120" s="56" t="s">
        <v>892</v>
      </c>
      <c r="AR120" s="56">
        <v>0</v>
      </c>
      <c r="AT120" s="56" t="s">
        <v>895</v>
      </c>
      <c r="AU120" s="56" t="s">
        <v>896</v>
      </c>
      <c r="AV120" s="56" t="s">
        <v>928</v>
      </c>
      <c r="AW120" s="56" t="s">
        <v>974</v>
      </c>
      <c r="AX120" s="56" t="s">
        <v>938</v>
      </c>
      <c r="AY120" s="56" t="s">
        <v>932</v>
      </c>
      <c r="AZ120" s="56" t="s">
        <v>901</v>
      </c>
      <c r="BA120" s="56" t="s">
        <v>893</v>
      </c>
      <c r="BB120" s="56" t="s">
        <v>975</v>
      </c>
      <c r="BD120" s="56" t="s">
        <v>804</v>
      </c>
      <c r="BE120" s="56" t="s">
        <v>910</v>
      </c>
    </row>
    <row r="121" spans="1:57" hidden="1" x14ac:dyDescent="0.3">
      <c r="A121" s="2" t="s">
        <v>125</v>
      </c>
      <c r="B121" s="33" t="s">
        <v>187</v>
      </c>
      <c r="C121" s="33" t="s">
        <v>547</v>
      </c>
      <c r="D121" s="58" t="s">
        <v>317</v>
      </c>
      <c r="E121" s="33" t="s">
        <v>307</v>
      </c>
      <c r="F121" s="34">
        <v>44474</v>
      </c>
      <c r="G121" s="35">
        <v>0.58333333333575865</v>
      </c>
      <c r="H121" s="33" t="s">
        <v>308</v>
      </c>
      <c r="I121" s="33" t="s">
        <v>367</v>
      </c>
      <c r="J121" s="33" t="s">
        <v>325</v>
      </c>
      <c r="K121" s="33" t="s">
        <v>321</v>
      </c>
      <c r="L121" s="56" t="s">
        <v>91</v>
      </c>
      <c r="M121" s="57" t="s">
        <v>911</v>
      </c>
      <c r="N121" s="56" t="s">
        <v>882</v>
      </c>
      <c r="O121" s="56" t="s">
        <v>883</v>
      </c>
      <c r="P121" s="56" t="s">
        <v>971</v>
      </c>
      <c r="Q121" s="56" t="s">
        <v>40</v>
      </c>
      <c r="R121" s="56" t="s">
        <v>972</v>
      </c>
      <c r="S121" s="56">
        <v>110</v>
      </c>
      <c r="T121" s="56" t="s">
        <v>935</v>
      </c>
      <c r="U121" s="56" t="s">
        <v>973</v>
      </c>
      <c r="V121" s="56" t="s">
        <v>888</v>
      </c>
      <c r="W121" s="56">
        <v>0.3175</v>
      </c>
      <c r="X121" s="56">
        <v>0.54610000000000003</v>
      </c>
      <c r="Y121" s="56">
        <v>0.49530000000000002</v>
      </c>
      <c r="Z121" s="56">
        <v>0.54610000000000003</v>
      </c>
      <c r="AA121" s="56">
        <v>0.1016</v>
      </c>
      <c r="AB121" s="56">
        <v>0.11</v>
      </c>
      <c r="AC121" s="56" t="s">
        <v>928</v>
      </c>
      <c r="AD121" s="56" t="s">
        <v>890</v>
      </c>
      <c r="AE121" s="56" t="s">
        <v>886</v>
      </c>
      <c r="AF121" s="56" t="s">
        <v>321</v>
      </c>
      <c r="AH121" s="56" t="s">
        <v>892</v>
      </c>
      <c r="AI121" s="56" t="s">
        <v>891</v>
      </c>
      <c r="AJ121" s="56" t="s">
        <v>892</v>
      </c>
      <c r="AK121" s="56" t="s">
        <v>321</v>
      </c>
      <c r="AL121" s="56" t="s">
        <v>929</v>
      </c>
      <c r="AM121" s="56">
        <v>0</v>
      </c>
      <c r="AN121" s="56">
        <v>0</v>
      </c>
      <c r="AO121" s="56" t="s">
        <v>930</v>
      </c>
      <c r="AP121" s="56" t="s">
        <v>930</v>
      </c>
      <c r="AQ121" s="56" t="s">
        <v>892</v>
      </c>
      <c r="AR121" s="56">
        <v>0</v>
      </c>
      <c r="AT121" s="56" t="s">
        <v>895</v>
      </c>
      <c r="AU121" s="56" t="s">
        <v>896</v>
      </c>
      <c r="AV121" s="56" t="s">
        <v>928</v>
      </c>
      <c r="AW121" s="56" t="s">
        <v>974</v>
      </c>
      <c r="AX121" s="56" t="s">
        <v>938</v>
      </c>
      <c r="AY121" s="56" t="s">
        <v>932</v>
      </c>
      <c r="AZ121" s="56" t="s">
        <v>901</v>
      </c>
      <c r="BA121" s="56" t="s">
        <v>893</v>
      </c>
      <c r="BB121" s="56" t="s">
        <v>975</v>
      </c>
      <c r="BD121" s="56" t="s">
        <v>804</v>
      </c>
      <c r="BE121" s="56" t="s">
        <v>910</v>
      </c>
    </row>
    <row r="122" spans="1:57" hidden="1" x14ac:dyDescent="0.3">
      <c r="A122" s="2" t="s">
        <v>125</v>
      </c>
      <c r="B122" s="33" t="s">
        <v>187</v>
      </c>
      <c r="C122" s="33" t="s">
        <v>547</v>
      </c>
      <c r="D122" s="58" t="s">
        <v>317</v>
      </c>
      <c r="E122" s="33" t="s">
        <v>307</v>
      </c>
      <c r="F122" s="34">
        <v>44474</v>
      </c>
      <c r="G122" s="35">
        <v>0.58333333333575865</v>
      </c>
      <c r="H122" s="33" t="s">
        <v>308</v>
      </c>
      <c r="I122" s="33" t="s">
        <v>363</v>
      </c>
      <c r="J122" s="33" t="s">
        <v>345</v>
      </c>
      <c r="K122" s="33" t="s">
        <v>321</v>
      </c>
      <c r="L122" s="56" t="s">
        <v>91</v>
      </c>
      <c r="M122" s="57" t="s">
        <v>917</v>
      </c>
      <c r="N122" s="56" t="s">
        <v>882</v>
      </c>
      <c r="O122" s="56" t="s">
        <v>883</v>
      </c>
      <c r="P122" s="56" t="s">
        <v>971</v>
      </c>
      <c r="Q122" s="56" t="s">
        <v>40</v>
      </c>
      <c r="R122" s="56" t="s">
        <v>972</v>
      </c>
      <c r="S122" s="56">
        <v>110</v>
      </c>
      <c r="T122" s="56" t="s">
        <v>935</v>
      </c>
      <c r="U122" s="56" t="s">
        <v>973</v>
      </c>
      <c r="V122" s="56" t="s">
        <v>888</v>
      </c>
      <c r="W122" s="56">
        <v>0.3175</v>
      </c>
      <c r="X122" s="56">
        <v>0.54610000000000003</v>
      </c>
      <c r="Y122" s="56">
        <v>0.49530000000000002</v>
      </c>
      <c r="Z122" s="56">
        <v>0.54610000000000003</v>
      </c>
      <c r="AA122" s="56">
        <v>0.1016</v>
      </c>
      <c r="AB122" s="56">
        <v>0.11</v>
      </c>
      <c r="AC122" s="56" t="s">
        <v>928</v>
      </c>
      <c r="AD122" s="56" t="s">
        <v>890</v>
      </c>
      <c r="AE122" s="56" t="s">
        <v>886</v>
      </c>
      <c r="AF122" s="56" t="s">
        <v>321</v>
      </c>
      <c r="AH122" s="56" t="s">
        <v>892</v>
      </c>
      <c r="AI122" s="56" t="s">
        <v>891</v>
      </c>
      <c r="AJ122" s="56" t="s">
        <v>892</v>
      </c>
      <c r="AK122" s="56" t="s">
        <v>321</v>
      </c>
      <c r="AL122" s="56" t="s">
        <v>929</v>
      </c>
      <c r="AM122" s="56">
        <v>0</v>
      </c>
      <c r="AN122" s="56">
        <v>0</v>
      </c>
      <c r="AO122" s="56" t="s">
        <v>930</v>
      </c>
      <c r="AP122" s="56" t="s">
        <v>930</v>
      </c>
      <c r="AQ122" s="56" t="s">
        <v>892</v>
      </c>
      <c r="AR122" s="56">
        <v>0</v>
      </c>
      <c r="AT122" s="56" t="s">
        <v>895</v>
      </c>
      <c r="AU122" s="56" t="s">
        <v>896</v>
      </c>
      <c r="AV122" s="56" t="s">
        <v>928</v>
      </c>
      <c r="AW122" s="56" t="s">
        <v>974</v>
      </c>
      <c r="AX122" s="56" t="s">
        <v>938</v>
      </c>
      <c r="AY122" s="56" t="s">
        <v>932</v>
      </c>
      <c r="AZ122" s="56" t="s">
        <v>901</v>
      </c>
      <c r="BA122" s="56" t="s">
        <v>893</v>
      </c>
      <c r="BB122" s="56" t="s">
        <v>975</v>
      </c>
      <c r="BD122" s="56" t="s">
        <v>804</v>
      </c>
      <c r="BE122" s="56" t="s">
        <v>910</v>
      </c>
    </row>
    <row r="123" spans="1:57" hidden="1" x14ac:dyDescent="0.3">
      <c r="A123" s="2" t="s">
        <v>125</v>
      </c>
      <c r="B123" s="33" t="s">
        <v>187</v>
      </c>
      <c r="C123" s="33" t="s">
        <v>547</v>
      </c>
      <c r="D123" s="58" t="s">
        <v>317</v>
      </c>
      <c r="E123" s="33" t="s">
        <v>307</v>
      </c>
      <c r="F123" s="34">
        <v>44474</v>
      </c>
      <c r="G123" s="35">
        <v>0.58333333333575865</v>
      </c>
      <c r="H123" s="33" t="s">
        <v>308</v>
      </c>
      <c r="I123" s="33" t="s">
        <v>373</v>
      </c>
      <c r="J123" s="33">
        <v>12</v>
      </c>
      <c r="K123" s="33" t="s">
        <v>321</v>
      </c>
      <c r="L123" s="56" t="s">
        <v>91</v>
      </c>
      <c r="M123" s="57" t="s">
        <v>914</v>
      </c>
      <c r="N123" s="56" t="s">
        <v>882</v>
      </c>
      <c r="O123" s="56" t="s">
        <v>883</v>
      </c>
      <c r="P123" s="56" t="s">
        <v>971</v>
      </c>
      <c r="Q123" s="56" t="s">
        <v>40</v>
      </c>
      <c r="R123" s="56" t="s">
        <v>972</v>
      </c>
      <c r="S123" s="56">
        <v>110</v>
      </c>
      <c r="T123" s="56" t="s">
        <v>935</v>
      </c>
      <c r="U123" s="56" t="s">
        <v>973</v>
      </c>
      <c r="V123" s="56" t="s">
        <v>888</v>
      </c>
      <c r="W123" s="56">
        <v>0.3175</v>
      </c>
      <c r="X123" s="56">
        <v>0.54610000000000003</v>
      </c>
      <c r="Y123" s="56">
        <v>0.49530000000000002</v>
      </c>
      <c r="Z123" s="56">
        <v>0.54610000000000003</v>
      </c>
      <c r="AA123" s="56">
        <v>0.1016</v>
      </c>
      <c r="AB123" s="56">
        <v>0.11</v>
      </c>
      <c r="AC123" s="56" t="s">
        <v>928</v>
      </c>
      <c r="AD123" s="56" t="s">
        <v>890</v>
      </c>
      <c r="AE123" s="56" t="s">
        <v>886</v>
      </c>
      <c r="AF123" s="56" t="s">
        <v>321</v>
      </c>
      <c r="AH123" s="56" t="s">
        <v>892</v>
      </c>
      <c r="AI123" s="56" t="s">
        <v>891</v>
      </c>
      <c r="AJ123" s="56" t="s">
        <v>892</v>
      </c>
      <c r="AK123" s="56" t="s">
        <v>321</v>
      </c>
      <c r="AL123" s="56" t="s">
        <v>929</v>
      </c>
      <c r="AM123" s="56">
        <v>0</v>
      </c>
      <c r="AN123" s="56">
        <v>0</v>
      </c>
      <c r="AO123" s="56" t="s">
        <v>930</v>
      </c>
      <c r="AP123" s="56" t="s">
        <v>930</v>
      </c>
      <c r="AQ123" s="56" t="s">
        <v>892</v>
      </c>
      <c r="AR123" s="56">
        <v>0</v>
      </c>
      <c r="AT123" s="56" t="s">
        <v>895</v>
      </c>
      <c r="AU123" s="56" t="s">
        <v>896</v>
      </c>
      <c r="AV123" s="56" t="s">
        <v>928</v>
      </c>
      <c r="AW123" s="56" t="s">
        <v>974</v>
      </c>
      <c r="AX123" s="56" t="s">
        <v>938</v>
      </c>
      <c r="AY123" s="56" t="s">
        <v>932</v>
      </c>
      <c r="AZ123" s="56" t="s">
        <v>901</v>
      </c>
      <c r="BA123" s="56" t="s">
        <v>893</v>
      </c>
      <c r="BB123" s="56" t="s">
        <v>975</v>
      </c>
      <c r="BD123" s="56" t="s">
        <v>804</v>
      </c>
      <c r="BE123" s="56" t="s">
        <v>910</v>
      </c>
    </row>
    <row r="124" spans="1:57" hidden="1" x14ac:dyDescent="0.3">
      <c r="A124" s="2" t="s">
        <v>125</v>
      </c>
      <c r="B124" s="33" t="s">
        <v>187</v>
      </c>
      <c r="C124" s="33" t="s">
        <v>547</v>
      </c>
      <c r="D124" s="58" t="s">
        <v>317</v>
      </c>
      <c r="E124" s="33" t="s">
        <v>307</v>
      </c>
      <c r="F124" s="34">
        <v>44474</v>
      </c>
      <c r="G124" s="35">
        <v>0.58333333333575865</v>
      </c>
      <c r="H124" s="33" t="s">
        <v>308</v>
      </c>
      <c r="I124" s="33" t="s">
        <v>364</v>
      </c>
      <c r="J124" s="33">
        <v>13</v>
      </c>
      <c r="K124" s="33" t="s">
        <v>321</v>
      </c>
      <c r="L124" s="56" t="s">
        <v>91</v>
      </c>
      <c r="M124" s="57" t="s">
        <v>918</v>
      </c>
      <c r="N124" s="56" t="s">
        <v>882</v>
      </c>
      <c r="O124" s="56" t="s">
        <v>883</v>
      </c>
      <c r="P124" s="56" t="s">
        <v>971</v>
      </c>
      <c r="Q124" s="56" t="s">
        <v>40</v>
      </c>
      <c r="R124" s="56" t="s">
        <v>972</v>
      </c>
      <c r="S124" s="56">
        <v>110</v>
      </c>
      <c r="T124" s="56" t="s">
        <v>935</v>
      </c>
      <c r="U124" s="56" t="s">
        <v>973</v>
      </c>
      <c r="V124" s="56" t="s">
        <v>888</v>
      </c>
      <c r="W124" s="56">
        <v>0.3175</v>
      </c>
      <c r="X124" s="56">
        <v>0.54610000000000003</v>
      </c>
      <c r="Y124" s="56">
        <v>0.49530000000000002</v>
      </c>
      <c r="Z124" s="56">
        <v>0.54610000000000003</v>
      </c>
      <c r="AA124" s="56">
        <v>0.1016</v>
      </c>
      <c r="AB124" s="56">
        <v>0.11</v>
      </c>
      <c r="AC124" s="56" t="s">
        <v>928</v>
      </c>
      <c r="AD124" s="56" t="s">
        <v>890</v>
      </c>
      <c r="AE124" s="56" t="s">
        <v>886</v>
      </c>
      <c r="AF124" s="56" t="s">
        <v>321</v>
      </c>
      <c r="AH124" s="56" t="s">
        <v>892</v>
      </c>
      <c r="AI124" s="56" t="s">
        <v>891</v>
      </c>
      <c r="AJ124" s="56" t="s">
        <v>892</v>
      </c>
      <c r="AK124" s="56" t="s">
        <v>321</v>
      </c>
      <c r="AL124" s="56" t="s">
        <v>929</v>
      </c>
      <c r="AM124" s="56">
        <v>0</v>
      </c>
      <c r="AN124" s="56">
        <v>0</v>
      </c>
      <c r="AO124" s="56" t="s">
        <v>930</v>
      </c>
      <c r="AP124" s="56" t="s">
        <v>930</v>
      </c>
      <c r="AQ124" s="56" t="s">
        <v>892</v>
      </c>
      <c r="AR124" s="56">
        <v>0</v>
      </c>
      <c r="AT124" s="56" t="s">
        <v>895</v>
      </c>
      <c r="AU124" s="56" t="s">
        <v>896</v>
      </c>
      <c r="AV124" s="56" t="s">
        <v>928</v>
      </c>
      <c r="AW124" s="56" t="s">
        <v>974</v>
      </c>
      <c r="AX124" s="56" t="s">
        <v>938</v>
      </c>
      <c r="AY124" s="56" t="s">
        <v>932</v>
      </c>
      <c r="AZ124" s="56" t="s">
        <v>901</v>
      </c>
      <c r="BA124" s="56" t="s">
        <v>893</v>
      </c>
      <c r="BB124" s="56" t="s">
        <v>975</v>
      </c>
      <c r="BD124" s="56" t="s">
        <v>804</v>
      </c>
      <c r="BE124" s="56" t="s">
        <v>910</v>
      </c>
    </row>
    <row r="125" spans="1:57" hidden="1" x14ac:dyDescent="0.3">
      <c r="A125" s="2" t="s">
        <v>125</v>
      </c>
      <c r="B125" s="33" t="s">
        <v>187</v>
      </c>
      <c r="C125" s="33" t="s">
        <v>547</v>
      </c>
      <c r="D125" s="58" t="s">
        <v>317</v>
      </c>
      <c r="E125" s="33" t="s">
        <v>307</v>
      </c>
      <c r="F125" s="34">
        <v>44474</v>
      </c>
      <c r="G125" s="35">
        <v>0.58333333333575865</v>
      </c>
      <c r="H125" s="33" t="s">
        <v>308</v>
      </c>
      <c r="I125" s="33" t="s">
        <v>374</v>
      </c>
      <c r="J125" s="33">
        <v>13</v>
      </c>
      <c r="K125" s="33" t="s">
        <v>321</v>
      </c>
      <c r="L125" s="56" t="s">
        <v>91</v>
      </c>
      <c r="M125" s="57" t="s">
        <v>919</v>
      </c>
      <c r="N125" s="56" t="s">
        <v>882</v>
      </c>
      <c r="O125" s="56" t="s">
        <v>883</v>
      </c>
      <c r="P125" s="56" t="s">
        <v>971</v>
      </c>
      <c r="Q125" s="56" t="s">
        <v>40</v>
      </c>
      <c r="R125" s="56" t="s">
        <v>972</v>
      </c>
      <c r="S125" s="56">
        <v>110</v>
      </c>
      <c r="T125" s="56" t="s">
        <v>935</v>
      </c>
      <c r="U125" s="56" t="s">
        <v>973</v>
      </c>
      <c r="V125" s="56" t="s">
        <v>888</v>
      </c>
      <c r="W125" s="56">
        <v>0.3175</v>
      </c>
      <c r="X125" s="56">
        <v>0.54610000000000003</v>
      </c>
      <c r="Y125" s="56">
        <v>0.49530000000000002</v>
      </c>
      <c r="Z125" s="56">
        <v>0.54610000000000003</v>
      </c>
      <c r="AA125" s="56">
        <v>0.1016</v>
      </c>
      <c r="AB125" s="56">
        <v>0.11</v>
      </c>
      <c r="AC125" s="56" t="s">
        <v>928</v>
      </c>
      <c r="AD125" s="56" t="s">
        <v>890</v>
      </c>
      <c r="AE125" s="56" t="s">
        <v>886</v>
      </c>
      <c r="AF125" s="56" t="s">
        <v>321</v>
      </c>
      <c r="AH125" s="56" t="s">
        <v>892</v>
      </c>
      <c r="AI125" s="56" t="s">
        <v>891</v>
      </c>
      <c r="AJ125" s="56" t="s">
        <v>892</v>
      </c>
      <c r="AK125" s="56" t="s">
        <v>321</v>
      </c>
      <c r="AL125" s="56" t="s">
        <v>929</v>
      </c>
      <c r="AM125" s="56">
        <v>0</v>
      </c>
      <c r="AN125" s="56">
        <v>0</v>
      </c>
      <c r="AO125" s="56" t="s">
        <v>930</v>
      </c>
      <c r="AP125" s="56" t="s">
        <v>930</v>
      </c>
      <c r="AQ125" s="56" t="s">
        <v>892</v>
      </c>
      <c r="AR125" s="56">
        <v>0</v>
      </c>
      <c r="AT125" s="56" t="s">
        <v>895</v>
      </c>
      <c r="AU125" s="56" t="s">
        <v>896</v>
      </c>
      <c r="AV125" s="56" t="s">
        <v>928</v>
      </c>
      <c r="AW125" s="56" t="s">
        <v>974</v>
      </c>
      <c r="AX125" s="56" t="s">
        <v>938</v>
      </c>
      <c r="AY125" s="56" t="s">
        <v>932</v>
      </c>
      <c r="AZ125" s="56" t="s">
        <v>901</v>
      </c>
      <c r="BA125" s="56" t="s">
        <v>893</v>
      </c>
      <c r="BB125" s="56" t="s">
        <v>975</v>
      </c>
      <c r="BD125" s="56" t="s">
        <v>804</v>
      </c>
      <c r="BE125" s="56" t="s">
        <v>910</v>
      </c>
    </row>
    <row r="126" spans="1:57" hidden="1" x14ac:dyDescent="0.3">
      <c r="A126" s="2" t="s">
        <v>125</v>
      </c>
      <c r="B126" s="33" t="s">
        <v>187</v>
      </c>
      <c r="C126" s="33" t="s">
        <v>547</v>
      </c>
      <c r="D126" s="58" t="s">
        <v>317</v>
      </c>
      <c r="E126" s="33" t="s">
        <v>307</v>
      </c>
      <c r="F126" s="34">
        <v>44474</v>
      </c>
      <c r="G126" s="35">
        <v>0.58333333333575865</v>
      </c>
      <c r="H126" s="33" t="s">
        <v>308</v>
      </c>
      <c r="I126" s="33" t="s">
        <v>370</v>
      </c>
      <c r="J126" s="33">
        <v>13</v>
      </c>
      <c r="K126" s="33" t="s">
        <v>321</v>
      </c>
      <c r="L126" s="56" t="s">
        <v>91</v>
      </c>
      <c r="M126" s="57" t="s">
        <v>920</v>
      </c>
      <c r="N126" s="56" t="s">
        <v>882</v>
      </c>
      <c r="O126" s="56" t="s">
        <v>883</v>
      </c>
      <c r="P126" s="56" t="s">
        <v>971</v>
      </c>
      <c r="Q126" s="56" t="s">
        <v>40</v>
      </c>
      <c r="R126" s="56" t="s">
        <v>972</v>
      </c>
      <c r="S126" s="56">
        <v>110</v>
      </c>
      <c r="T126" s="56" t="s">
        <v>935</v>
      </c>
      <c r="U126" s="56" t="s">
        <v>973</v>
      </c>
      <c r="V126" s="56" t="s">
        <v>888</v>
      </c>
      <c r="W126" s="56">
        <v>0.3175</v>
      </c>
      <c r="X126" s="56">
        <v>0.54610000000000003</v>
      </c>
      <c r="Y126" s="56">
        <v>0.49530000000000002</v>
      </c>
      <c r="Z126" s="56">
        <v>0.54610000000000003</v>
      </c>
      <c r="AA126" s="56">
        <v>0.1016</v>
      </c>
      <c r="AB126" s="56">
        <v>0.11</v>
      </c>
      <c r="AC126" s="56" t="s">
        <v>928</v>
      </c>
      <c r="AD126" s="56" t="s">
        <v>890</v>
      </c>
      <c r="AE126" s="56" t="s">
        <v>886</v>
      </c>
      <c r="AF126" s="56" t="s">
        <v>321</v>
      </c>
      <c r="AH126" s="56" t="s">
        <v>892</v>
      </c>
      <c r="AI126" s="56" t="s">
        <v>891</v>
      </c>
      <c r="AJ126" s="56" t="s">
        <v>892</v>
      </c>
      <c r="AK126" s="56" t="s">
        <v>321</v>
      </c>
      <c r="AL126" s="56" t="s">
        <v>929</v>
      </c>
      <c r="AM126" s="56">
        <v>0</v>
      </c>
      <c r="AN126" s="56">
        <v>0</v>
      </c>
      <c r="AO126" s="56" t="s">
        <v>930</v>
      </c>
      <c r="AP126" s="56" t="s">
        <v>930</v>
      </c>
      <c r="AQ126" s="56" t="s">
        <v>892</v>
      </c>
      <c r="AR126" s="56">
        <v>0</v>
      </c>
      <c r="AT126" s="56" t="s">
        <v>895</v>
      </c>
      <c r="AU126" s="56" t="s">
        <v>896</v>
      </c>
      <c r="AV126" s="56" t="s">
        <v>928</v>
      </c>
      <c r="AW126" s="56" t="s">
        <v>974</v>
      </c>
      <c r="AX126" s="56" t="s">
        <v>938</v>
      </c>
      <c r="AY126" s="56" t="s">
        <v>932</v>
      </c>
      <c r="AZ126" s="56" t="s">
        <v>901</v>
      </c>
      <c r="BA126" s="56" t="s">
        <v>893</v>
      </c>
      <c r="BB126" s="56" t="s">
        <v>975</v>
      </c>
      <c r="BD126" s="56" t="s">
        <v>804</v>
      </c>
      <c r="BE126" s="56" t="s">
        <v>910</v>
      </c>
    </row>
    <row r="127" spans="1:57" hidden="1" x14ac:dyDescent="0.3">
      <c r="A127" s="2" t="s">
        <v>125</v>
      </c>
      <c r="B127" s="33" t="s">
        <v>187</v>
      </c>
      <c r="C127" s="33" t="s">
        <v>547</v>
      </c>
      <c r="D127" s="58" t="s">
        <v>317</v>
      </c>
      <c r="E127" s="33" t="s">
        <v>307</v>
      </c>
      <c r="F127" s="34">
        <v>44474</v>
      </c>
      <c r="G127" s="35">
        <v>0.58333333333575865</v>
      </c>
      <c r="H127" s="33" t="s">
        <v>308</v>
      </c>
      <c r="I127" s="33" t="s">
        <v>372</v>
      </c>
      <c r="J127" s="33">
        <v>15</v>
      </c>
      <c r="K127" s="33" t="s">
        <v>321</v>
      </c>
      <c r="L127" s="56" t="s">
        <v>91</v>
      </c>
      <c r="M127" s="57" t="s">
        <v>922</v>
      </c>
      <c r="N127" s="56" t="s">
        <v>882</v>
      </c>
      <c r="O127" s="56" t="s">
        <v>883</v>
      </c>
      <c r="P127" s="56" t="s">
        <v>971</v>
      </c>
      <c r="Q127" s="56" t="s">
        <v>40</v>
      </c>
      <c r="R127" s="56" t="s">
        <v>972</v>
      </c>
      <c r="S127" s="56">
        <v>110</v>
      </c>
      <c r="T127" s="56" t="s">
        <v>935</v>
      </c>
      <c r="U127" s="56" t="s">
        <v>973</v>
      </c>
      <c r="V127" s="56" t="s">
        <v>888</v>
      </c>
      <c r="W127" s="56">
        <v>0.3175</v>
      </c>
      <c r="X127" s="56">
        <v>0.54610000000000003</v>
      </c>
      <c r="Y127" s="56">
        <v>0.49530000000000002</v>
      </c>
      <c r="Z127" s="56">
        <v>0.54610000000000003</v>
      </c>
      <c r="AA127" s="56">
        <v>0.1016</v>
      </c>
      <c r="AB127" s="56">
        <v>0.11</v>
      </c>
      <c r="AC127" s="56" t="s">
        <v>928</v>
      </c>
      <c r="AD127" s="56" t="s">
        <v>890</v>
      </c>
      <c r="AE127" s="56" t="s">
        <v>886</v>
      </c>
      <c r="AF127" s="56" t="s">
        <v>321</v>
      </c>
      <c r="AH127" s="56" t="s">
        <v>892</v>
      </c>
      <c r="AI127" s="56" t="s">
        <v>891</v>
      </c>
      <c r="AJ127" s="56" t="s">
        <v>892</v>
      </c>
      <c r="AK127" s="56" t="s">
        <v>321</v>
      </c>
      <c r="AL127" s="56" t="s">
        <v>929</v>
      </c>
      <c r="AM127" s="56">
        <v>0</v>
      </c>
      <c r="AN127" s="56">
        <v>0</v>
      </c>
      <c r="AO127" s="56" t="s">
        <v>930</v>
      </c>
      <c r="AP127" s="56" t="s">
        <v>930</v>
      </c>
      <c r="AQ127" s="56" t="s">
        <v>892</v>
      </c>
      <c r="AR127" s="56">
        <v>0</v>
      </c>
      <c r="AT127" s="56" t="s">
        <v>895</v>
      </c>
      <c r="AU127" s="56" t="s">
        <v>896</v>
      </c>
      <c r="AV127" s="56" t="s">
        <v>928</v>
      </c>
      <c r="AW127" s="56" t="s">
        <v>974</v>
      </c>
      <c r="AX127" s="56" t="s">
        <v>938</v>
      </c>
      <c r="AY127" s="56" t="s">
        <v>932</v>
      </c>
      <c r="AZ127" s="56" t="s">
        <v>901</v>
      </c>
      <c r="BA127" s="56" t="s">
        <v>893</v>
      </c>
      <c r="BB127" s="56" t="s">
        <v>975</v>
      </c>
      <c r="BD127" s="56" t="s">
        <v>804</v>
      </c>
      <c r="BE127" s="56" t="s">
        <v>910</v>
      </c>
    </row>
    <row r="128" spans="1:57" hidden="1" x14ac:dyDescent="0.3">
      <c r="A128" s="2" t="s">
        <v>125</v>
      </c>
      <c r="B128" s="33" t="s">
        <v>187</v>
      </c>
      <c r="C128" s="33" t="s">
        <v>547</v>
      </c>
      <c r="D128" s="58" t="s">
        <v>317</v>
      </c>
      <c r="E128" s="33" t="s">
        <v>307</v>
      </c>
      <c r="F128" s="34">
        <v>44474</v>
      </c>
      <c r="G128" s="35">
        <v>0.58333333333575865</v>
      </c>
      <c r="H128" s="33" t="s">
        <v>308</v>
      </c>
      <c r="I128" s="33" t="s">
        <v>371</v>
      </c>
      <c r="J128" s="33">
        <v>16</v>
      </c>
      <c r="K128" s="33" t="s">
        <v>321</v>
      </c>
      <c r="L128" s="56" t="s">
        <v>91</v>
      </c>
      <c r="M128" s="57" t="s">
        <v>921</v>
      </c>
      <c r="N128" s="56" t="s">
        <v>882</v>
      </c>
      <c r="O128" s="56" t="s">
        <v>883</v>
      </c>
      <c r="P128" s="56" t="s">
        <v>971</v>
      </c>
      <c r="Q128" s="56" t="s">
        <v>40</v>
      </c>
      <c r="R128" s="56" t="s">
        <v>972</v>
      </c>
      <c r="S128" s="56">
        <v>110</v>
      </c>
      <c r="T128" s="56" t="s">
        <v>935</v>
      </c>
      <c r="U128" s="56" t="s">
        <v>973</v>
      </c>
      <c r="V128" s="56" t="s">
        <v>888</v>
      </c>
      <c r="W128" s="56">
        <v>0.3175</v>
      </c>
      <c r="X128" s="56">
        <v>0.54610000000000003</v>
      </c>
      <c r="Y128" s="56">
        <v>0.49530000000000002</v>
      </c>
      <c r="Z128" s="56">
        <v>0.54610000000000003</v>
      </c>
      <c r="AA128" s="56">
        <v>0.1016</v>
      </c>
      <c r="AB128" s="56">
        <v>0.11</v>
      </c>
      <c r="AC128" s="56" t="s">
        <v>928</v>
      </c>
      <c r="AD128" s="56" t="s">
        <v>890</v>
      </c>
      <c r="AE128" s="56" t="s">
        <v>886</v>
      </c>
      <c r="AF128" s="56" t="s">
        <v>321</v>
      </c>
      <c r="AH128" s="56" t="s">
        <v>892</v>
      </c>
      <c r="AI128" s="56" t="s">
        <v>891</v>
      </c>
      <c r="AJ128" s="56" t="s">
        <v>892</v>
      </c>
      <c r="AK128" s="56" t="s">
        <v>321</v>
      </c>
      <c r="AL128" s="56" t="s">
        <v>929</v>
      </c>
      <c r="AM128" s="56">
        <v>0</v>
      </c>
      <c r="AN128" s="56">
        <v>0</v>
      </c>
      <c r="AO128" s="56" t="s">
        <v>930</v>
      </c>
      <c r="AP128" s="56" t="s">
        <v>930</v>
      </c>
      <c r="AQ128" s="56" t="s">
        <v>892</v>
      </c>
      <c r="AR128" s="56">
        <v>0</v>
      </c>
      <c r="AT128" s="56" t="s">
        <v>895</v>
      </c>
      <c r="AU128" s="56" t="s">
        <v>896</v>
      </c>
      <c r="AV128" s="56" t="s">
        <v>928</v>
      </c>
      <c r="AW128" s="56" t="s">
        <v>974</v>
      </c>
      <c r="AX128" s="56" t="s">
        <v>938</v>
      </c>
      <c r="AY128" s="56" t="s">
        <v>932</v>
      </c>
      <c r="AZ128" s="56" t="s">
        <v>901</v>
      </c>
      <c r="BA128" s="56" t="s">
        <v>893</v>
      </c>
      <c r="BB128" s="56" t="s">
        <v>975</v>
      </c>
      <c r="BD128" s="56" t="s">
        <v>804</v>
      </c>
      <c r="BE128" s="56" t="s">
        <v>910</v>
      </c>
    </row>
    <row r="129" spans="1:57" hidden="1" x14ac:dyDescent="0.3">
      <c r="A129" s="2" t="s">
        <v>125</v>
      </c>
      <c r="B129" s="33" t="s">
        <v>187</v>
      </c>
      <c r="C129" s="33" t="s">
        <v>547</v>
      </c>
      <c r="D129" s="58" t="s">
        <v>317</v>
      </c>
      <c r="E129" s="33" t="s">
        <v>307</v>
      </c>
      <c r="F129" s="34">
        <v>44474</v>
      </c>
      <c r="G129" s="35">
        <v>0.58333333333575865</v>
      </c>
      <c r="H129" s="33" t="s">
        <v>308</v>
      </c>
      <c r="I129" s="33" t="s">
        <v>376</v>
      </c>
      <c r="J129" s="33">
        <v>127</v>
      </c>
      <c r="K129" s="33" t="s">
        <v>321</v>
      </c>
      <c r="L129" s="56" t="s">
        <v>91</v>
      </c>
      <c r="M129" s="57" t="s">
        <v>923</v>
      </c>
      <c r="N129" s="56" t="s">
        <v>882</v>
      </c>
      <c r="O129" s="56" t="s">
        <v>883</v>
      </c>
      <c r="P129" s="56" t="s">
        <v>971</v>
      </c>
      <c r="Q129" s="56" t="s">
        <v>40</v>
      </c>
      <c r="R129" s="56" t="s">
        <v>972</v>
      </c>
      <c r="S129" s="56">
        <v>110</v>
      </c>
      <c r="T129" s="56" t="s">
        <v>935</v>
      </c>
      <c r="U129" s="56" t="s">
        <v>973</v>
      </c>
      <c r="V129" s="56" t="s">
        <v>888</v>
      </c>
      <c r="W129" s="56">
        <v>0.3175</v>
      </c>
      <c r="X129" s="56">
        <v>0.54610000000000003</v>
      </c>
      <c r="Y129" s="56">
        <v>0.49530000000000002</v>
      </c>
      <c r="Z129" s="56">
        <v>0.54610000000000003</v>
      </c>
      <c r="AA129" s="56">
        <v>0.1016</v>
      </c>
      <c r="AB129" s="56">
        <v>0.11</v>
      </c>
      <c r="AC129" s="56" t="s">
        <v>928</v>
      </c>
      <c r="AD129" s="56" t="s">
        <v>890</v>
      </c>
      <c r="AE129" s="56" t="s">
        <v>886</v>
      </c>
      <c r="AF129" s="56" t="s">
        <v>321</v>
      </c>
      <c r="AH129" s="56" t="s">
        <v>892</v>
      </c>
      <c r="AI129" s="56" t="s">
        <v>891</v>
      </c>
      <c r="AJ129" s="56" t="s">
        <v>892</v>
      </c>
      <c r="AK129" s="56" t="s">
        <v>321</v>
      </c>
      <c r="AL129" s="56" t="s">
        <v>929</v>
      </c>
      <c r="AM129" s="56">
        <v>0</v>
      </c>
      <c r="AN129" s="56">
        <v>0</v>
      </c>
      <c r="AO129" s="56" t="s">
        <v>930</v>
      </c>
      <c r="AP129" s="56" t="s">
        <v>930</v>
      </c>
      <c r="AQ129" s="56" t="s">
        <v>892</v>
      </c>
      <c r="AR129" s="56">
        <v>0</v>
      </c>
      <c r="AT129" s="56" t="s">
        <v>895</v>
      </c>
      <c r="AU129" s="56" t="s">
        <v>896</v>
      </c>
      <c r="AV129" s="56" t="s">
        <v>928</v>
      </c>
      <c r="AW129" s="56" t="s">
        <v>974</v>
      </c>
      <c r="AX129" s="56" t="s">
        <v>938</v>
      </c>
      <c r="AY129" s="56" t="s">
        <v>932</v>
      </c>
      <c r="AZ129" s="56" t="s">
        <v>901</v>
      </c>
      <c r="BA129" s="56" t="s">
        <v>893</v>
      </c>
      <c r="BB129" s="56" t="s">
        <v>975</v>
      </c>
      <c r="BD129" s="56" t="s">
        <v>804</v>
      </c>
      <c r="BE129" s="56" t="s">
        <v>910</v>
      </c>
    </row>
    <row r="130" spans="1:57" hidden="1" x14ac:dyDescent="0.3">
      <c r="A130" s="2" t="s">
        <v>125</v>
      </c>
      <c r="B130" s="33" t="s">
        <v>187</v>
      </c>
      <c r="C130" s="33" t="s">
        <v>547</v>
      </c>
      <c r="D130" s="58" t="s">
        <v>317</v>
      </c>
      <c r="E130" s="33" t="s">
        <v>307</v>
      </c>
      <c r="F130" s="34">
        <v>44474</v>
      </c>
      <c r="G130" s="35">
        <v>0.58333333333575865</v>
      </c>
      <c r="H130" s="33" t="s">
        <v>308</v>
      </c>
      <c r="I130" s="33" t="s">
        <v>377</v>
      </c>
      <c r="J130" s="33" t="s">
        <v>337</v>
      </c>
      <c r="K130" s="33" t="s">
        <v>321</v>
      </c>
      <c r="L130" s="56" t="s">
        <v>91</v>
      </c>
      <c r="M130" s="57" t="s">
        <v>924</v>
      </c>
      <c r="N130" s="56" t="s">
        <v>882</v>
      </c>
      <c r="O130" s="56" t="s">
        <v>883</v>
      </c>
      <c r="P130" s="56" t="s">
        <v>971</v>
      </c>
      <c r="Q130" s="56" t="s">
        <v>40</v>
      </c>
      <c r="R130" s="56" t="s">
        <v>972</v>
      </c>
      <c r="S130" s="56">
        <v>110</v>
      </c>
      <c r="T130" s="56" t="s">
        <v>935</v>
      </c>
      <c r="U130" s="56" t="s">
        <v>973</v>
      </c>
      <c r="V130" s="56" t="s">
        <v>888</v>
      </c>
      <c r="W130" s="56">
        <v>0.3175</v>
      </c>
      <c r="X130" s="56">
        <v>0.54610000000000003</v>
      </c>
      <c r="Y130" s="56">
        <v>0.49530000000000002</v>
      </c>
      <c r="Z130" s="56">
        <v>0.54610000000000003</v>
      </c>
      <c r="AA130" s="56">
        <v>0.1016</v>
      </c>
      <c r="AB130" s="56">
        <v>0.11</v>
      </c>
      <c r="AC130" s="56" t="s">
        <v>928</v>
      </c>
      <c r="AD130" s="56" t="s">
        <v>890</v>
      </c>
      <c r="AE130" s="56" t="s">
        <v>886</v>
      </c>
      <c r="AF130" s="56" t="s">
        <v>321</v>
      </c>
      <c r="AH130" s="56" t="s">
        <v>892</v>
      </c>
      <c r="AI130" s="56" t="s">
        <v>891</v>
      </c>
      <c r="AJ130" s="56" t="s">
        <v>892</v>
      </c>
      <c r="AK130" s="56" t="s">
        <v>321</v>
      </c>
      <c r="AL130" s="56" t="s">
        <v>929</v>
      </c>
      <c r="AM130" s="56">
        <v>0</v>
      </c>
      <c r="AN130" s="56">
        <v>0</v>
      </c>
      <c r="AO130" s="56" t="s">
        <v>930</v>
      </c>
      <c r="AP130" s="56" t="s">
        <v>930</v>
      </c>
      <c r="AQ130" s="56" t="s">
        <v>892</v>
      </c>
      <c r="AR130" s="56">
        <v>0</v>
      </c>
      <c r="AT130" s="56" t="s">
        <v>895</v>
      </c>
      <c r="AU130" s="56" t="s">
        <v>896</v>
      </c>
      <c r="AV130" s="56" t="s">
        <v>928</v>
      </c>
      <c r="AW130" s="56" t="s">
        <v>974</v>
      </c>
      <c r="AX130" s="56" t="s">
        <v>938</v>
      </c>
      <c r="AY130" s="56" t="s">
        <v>932</v>
      </c>
      <c r="AZ130" s="56" t="s">
        <v>901</v>
      </c>
      <c r="BA130" s="56" t="s">
        <v>893</v>
      </c>
      <c r="BB130" s="56" t="s">
        <v>975</v>
      </c>
      <c r="BD130" s="56" t="s">
        <v>804</v>
      </c>
      <c r="BE130" s="56" t="s">
        <v>910</v>
      </c>
    </row>
    <row r="131" spans="1:57" x14ac:dyDescent="0.3">
      <c r="A131" s="2" t="s">
        <v>117</v>
      </c>
      <c r="B131" s="33" t="s">
        <v>153</v>
      </c>
      <c r="C131" s="33" t="s">
        <v>570</v>
      </c>
      <c r="D131" s="58" t="s">
        <v>306</v>
      </c>
      <c r="E131" s="33" t="s">
        <v>452</v>
      </c>
      <c r="F131" s="34">
        <v>45428</v>
      </c>
      <c r="G131" s="35">
        <v>0.34583333333284827</v>
      </c>
      <c r="H131" s="33" t="s">
        <v>308</v>
      </c>
      <c r="I131" s="33" t="s">
        <v>453</v>
      </c>
      <c r="J131" s="33">
        <v>17.5</v>
      </c>
      <c r="K131" s="33" t="s">
        <v>444</v>
      </c>
      <c r="L131" s="56" t="s">
        <v>29</v>
      </c>
      <c r="M131" s="57" t="s">
        <v>904</v>
      </c>
      <c r="N131" s="56" t="s">
        <v>882</v>
      </c>
      <c r="O131" s="56" t="s">
        <v>1262</v>
      </c>
      <c r="P131" s="56" t="s">
        <v>1263</v>
      </c>
      <c r="Q131" s="56" t="s">
        <v>10</v>
      </c>
      <c r="T131" s="56" t="s">
        <v>950</v>
      </c>
      <c r="U131" s="56" t="s">
        <v>958</v>
      </c>
      <c r="V131" s="56" t="s">
        <v>888</v>
      </c>
      <c r="W131" s="56">
        <v>0.23</v>
      </c>
      <c r="X131" s="56">
        <v>0.37</v>
      </c>
      <c r="Y131" s="56">
        <v>0.28000000000000003</v>
      </c>
      <c r="Z131" s="56">
        <v>0.35</v>
      </c>
      <c r="AA131" s="56">
        <v>0.28999999999999998</v>
      </c>
      <c r="AB131" s="56">
        <v>0.68</v>
      </c>
      <c r="AC131" s="56" t="s">
        <v>1018</v>
      </c>
      <c r="AD131" s="56" t="s">
        <v>890</v>
      </c>
      <c r="AE131" s="56" t="s">
        <v>886</v>
      </c>
      <c r="AF131" s="56" t="s">
        <v>321</v>
      </c>
      <c r="AG131" s="56" t="s">
        <v>886</v>
      </c>
      <c r="AH131" s="56" t="s">
        <v>959</v>
      </c>
      <c r="AI131" s="56">
        <v>0</v>
      </c>
      <c r="AJ131" s="56" t="s">
        <v>944</v>
      </c>
      <c r="AL131" s="56" t="s">
        <v>1264</v>
      </c>
      <c r="AM131" s="56" t="s">
        <v>944</v>
      </c>
      <c r="AN131" s="56">
        <v>0</v>
      </c>
      <c r="AO131" s="56" t="s">
        <v>944</v>
      </c>
      <c r="AP131" s="56" t="s">
        <v>930</v>
      </c>
      <c r="AQ131" s="56" t="s">
        <v>892</v>
      </c>
      <c r="AR131" s="56">
        <v>0</v>
      </c>
      <c r="AT131" s="56" t="s">
        <v>895</v>
      </c>
      <c r="AU131" s="56" t="s">
        <v>952</v>
      </c>
      <c r="AW131" s="56" t="s">
        <v>898</v>
      </c>
      <c r="AX131" s="56" t="s">
        <v>938</v>
      </c>
      <c r="AY131" s="56" t="s">
        <v>1265</v>
      </c>
      <c r="AZ131" s="56" t="s">
        <v>901</v>
      </c>
      <c r="BA131" s="56" t="s">
        <v>321</v>
      </c>
      <c r="BB131" s="56" t="s">
        <v>1266</v>
      </c>
      <c r="BD131" s="56" t="s">
        <v>804</v>
      </c>
      <c r="BE131" s="56" t="s">
        <v>905</v>
      </c>
    </row>
    <row r="132" spans="1:57" hidden="1" x14ac:dyDescent="0.3">
      <c r="A132" s="2" t="s">
        <v>125</v>
      </c>
      <c r="B132" s="33" t="s">
        <v>168</v>
      </c>
      <c r="C132" s="33" t="s">
        <v>421</v>
      </c>
      <c r="D132" s="58" t="s">
        <v>306</v>
      </c>
      <c r="E132" s="33" t="s">
        <v>307</v>
      </c>
      <c r="F132" s="34">
        <v>44491</v>
      </c>
      <c r="G132" s="35">
        <v>0.6875</v>
      </c>
      <c r="H132" s="33" t="s">
        <v>308</v>
      </c>
      <c r="I132" s="33" t="s">
        <v>309</v>
      </c>
      <c r="J132" s="33">
        <v>0.39</v>
      </c>
      <c r="K132" s="33" t="s">
        <v>310</v>
      </c>
      <c r="L132" s="56" t="s">
        <v>98</v>
      </c>
      <c r="M132" s="57" t="s">
        <v>906</v>
      </c>
      <c r="N132" s="56" t="s">
        <v>882</v>
      </c>
      <c r="O132" s="56" t="s">
        <v>883</v>
      </c>
      <c r="P132" s="56" t="s">
        <v>976</v>
      </c>
      <c r="Q132" s="56" t="s">
        <v>43</v>
      </c>
      <c r="R132" s="56" t="s">
        <v>977</v>
      </c>
      <c r="S132" s="56">
        <v>100</v>
      </c>
      <c r="T132" s="56" t="s">
        <v>935</v>
      </c>
      <c r="U132" s="56" t="s">
        <v>927</v>
      </c>
      <c r="V132" s="56" t="s">
        <v>888</v>
      </c>
      <c r="W132" s="56">
        <v>0.1651</v>
      </c>
      <c r="X132" s="56">
        <v>0.36194999999999999</v>
      </c>
      <c r="Y132" s="56">
        <v>0.55245</v>
      </c>
      <c r="Z132" s="56">
        <v>0.44450000000000001</v>
      </c>
      <c r="AA132" s="56">
        <v>0.3175</v>
      </c>
      <c r="AB132" s="56">
        <v>0.02</v>
      </c>
      <c r="AC132" s="56" t="s">
        <v>889</v>
      </c>
      <c r="AD132" s="56" t="s">
        <v>890</v>
      </c>
      <c r="AE132" s="56" t="s">
        <v>886</v>
      </c>
      <c r="AF132" s="56" t="s">
        <v>978</v>
      </c>
      <c r="AH132" s="56">
        <v>0</v>
      </c>
      <c r="AI132" s="56" t="s">
        <v>891</v>
      </c>
      <c r="AJ132" s="56">
        <v>0</v>
      </c>
      <c r="AK132" s="56" t="s">
        <v>893</v>
      </c>
      <c r="AL132" s="56" t="s">
        <v>979</v>
      </c>
      <c r="AM132" s="56" t="s">
        <v>892</v>
      </c>
      <c r="AN132" s="56" t="s">
        <v>892</v>
      </c>
      <c r="AO132" s="56" t="s">
        <v>892</v>
      </c>
      <c r="AP132" s="56" t="s">
        <v>944</v>
      </c>
      <c r="AQ132" s="56" t="s">
        <v>892</v>
      </c>
      <c r="AR132" s="56" t="s">
        <v>930</v>
      </c>
      <c r="AT132" s="56" t="s">
        <v>895</v>
      </c>
      <c r="AU132" s="56" t="s">
        <v>896</v>
      </c>
      <c r="AV132" s="56" t="s">
        <v>893</v>
      </c>
      <c r="AW132" s="56" t="s">
        <v>937</v>
      </c>
      <c r="AX132" s="56" t="s">
        <v>938</v>
      </c>
      <c r="AY132" s="56" t="s">
        <v>980</v>
      </c>
      <c r="AZ132" s="56" t="s">
        <v>981</v>
      </c>
      <c r="BA132" s="56" t="s">
        <v>893</v>
      </c>
      <c r="BB132" s="56" t="s">
        <v>982</v>
      </c>
      <c r="BC132" s="56" t="s">
        <v>983</v>
      </c>
      <c r="BD132" s="56" t="s">
        <v>804</v>
      </c>
      <c r="BE132" s="56" t="s">
        <v>907</v>
      </c>
    </row>
    <row r="133" spans="1:57" hidden="1" x14ac:dyDescent="0.3">
      <c r="A133" s="2" t="s">
        <v>125</v>
      </c>
      <c r="B133" s="33" t="s">
        <v>168</v>
      </c>
      <c r="C133" s="33" t="s">
        <v>421</v>
      </c>
      <c r="D133" s="58" t="s">
        <v>306</v>
      </c>
      <c r="E133" s="33" t="s">
        <v>307</v>
      </c>
      <c r="F133" s="34">
        <v>44491</v>
      </c>
      <c r="G133" s="35">
        <v>0.6875</v>
      </c>
      <c r="H133" s="33" t="s">
        <v>308</v>
      </c>
      <c r="I133" s="33" t="s">
        <v>437</v>
      </c>
      <c r="J133" s="33">
        <v>15.7</v>
      </c>
      <c r="K133" s="33" t="s">
        <v>310</v>
      </c>
      <c r="L133" s="56" t="s">
        <v>98</v>
      </c>
      <c r="M133" s="57" t="s">
        <v>908</v>
      </c>
      <c r="N133" s="56" t="s">
        <v>882</v>
      </c>
      <c r="O133" s="56" t="s">
        <v>883</v>
      </c>
      <c r="P133" s="56" t="s">
        <v>976</v>
      </c>
      <c r="Q133" s="56" t="s">
        <v>43</v>
      </c>
      <c r="R133" s="56" t="s">
        <v>977</v>
      </c>
      <c r="S133" s="56">
        <v>100</v>
      </c>
      <c r="T133" s="56" t="s">
        <v>935</v>
      </c>
      <c r="U133" s="56" t="s">
        <v>927</v>
      </c>
      <c r="V133" s="56" t="s">
        <v>888</v>
      </c>
      <c r="W133" s="56">
        <v>0.1651</v>
      </c>
      <c r="X133" s="56">
        <v>0.36194999999999999</v>
      </c>
      <c r="Y133" s="56">
        <v>0.55245</v>
      </c>
      <c r="Z133" s="56">
        <v>0.44450000000000001</v>
      </c>
      <c r="AA133" s="56">
        <v>0.3175</v>
      </c>
      <c r="AB133" s="56">
        <v>0.02</v>
      </c>
      <c r="AC133" s="56" t="s">
        <v>889</v>
      </c>
      <c r="AD133" s="56" t="s">
        <v>890</v>
      </c>
      <c r="AE133" s="56" t="s">
        <v>886</v>
      </c>
      <c r="AF133" s="56" t="s">
        <v>978</v>
      </c>
      <c r="AH133" s="56">
        <v>0</v>
      </c>
      <c r="AI133" s="56" t="s">
        <v>891</v>
      </c>
      <c r="AJ133" s="56">
        <v>0</v>
      </c>
      <c r="AK133" s="56" t="s">
        <v>893</v>
      </c>
      <c r="AL133" s="56" t="s">
        <v>979</v>
      </c>
      <c r="AM133" s="56" t="s">
        <v>892</v>
      </c>
      <c r="AN133" s="56" t="s">
        <v>892</v>
      </c>
      <c r="AO133" s="56" t="s">
        <v>892</v>
      </c>
      <c r="AP133" s="56" t="s">
        <v>944</v>
      </c>
      <c r="AQ133" s="56" t="s">
        <v>892</v>
      </c>
      <c r="AR133" s="56" t="s">
        <v>930</v>
      </c>
      <c r="AT133" s="56" t="s">
        <v>895</v>
      </c>
      <c r="AU133" s="56" t="s">
        <v>896</v>
      </c>
      <c r="AV133" s="56" t="s">
        <v>893</v>
      </c>
      <c r="AW133" s="56" t="s">
        <v>937</v>
      </c>
      <c r="AX133" s="56" t="s">
        <v>938</v>
      </c>
      <c r="AY133" s="56" t="s">
        <v>980</v>
      </c>
      <c r="AZ133" s="56" t="s">
        <v>981</v>
      </c>
      <c r="BA133" s="56" t="s">
        <v>893</v>
      </c>
      <c r="BB133" s="56" t="s">
        <v>982</v>
      </c>
      <c r="BC133" s="56" t="s">
        <v>983</v>
      </c>
      <c r="BD133" s="56" t="s">
        <v>804</v>
      </c>
      <c r="BE133" s="56" t="s">
        <v>907</v>
      </c>
    </row>
    <row r="134" spans="1:57" hidden="1" x14ac:dyDescent="0.3">
      <c r="A134" s="2" t="s">
        <v>125</v>
      </c>
      <c r="B134" s="33" t="s">
        <v>168</v>
      </c>
      <c r="C134" s="33" t="s">
        <v>577</v>
      </c>
      <c r="D134" s="58" t="s">
        <v>317</v>
      </c>
      <c r="E134" s="33" t="s">
        <v>307</v>
      </c>
      <c r="F134" s="34">
        <v>44491</v>
      </c>
      <c r="G134" s="35">
        <v>0.6875</v>
      </c>
      <c r="H134" s="33" t="s">
        <v>308</v>
      </c>
      <c r="I134" s="33" t="s">
        <v>369</v>
      </c>
      <c r="J134" s="33" t="s">
        <v>388</v>
      </c>
      <c r="K134" s="33" t="s">
        <v>321</v>
      </c>
      <c r="L134" s="56" t="s">
        <v>98</v>
      </c>
      <c r="M134" s="57" t="s">
        <v>912</v>
      </c>
      <c r="N134" s="56" t="s">
        <v>882</v>
      </c>
      <c r="O134" s="56" t="s">
        <v>883</v>
      </c>
      <c r="P134" s="56" t="s">
        <v>976</v>
      </c>
      <c r="Q134" s="56" t="s">
        <v>43</v>
      </c>
      <c r="R134" s="56" t="s">
        <v>977</v>
      </c>
      <c r="S134" s="56">
        <v>100</v>
      </c>
      <c r="T134" s="56" t="s">
        <v>935</v>
      </c>
      <c r="U134" s="56" t="s">
        <v>927</v>
      </c>
      <c r="V134" s="56" t="s">
        <v>888</v>
      </c>
      <c r="W134" s="56">
        <v>0.1651</v>
      </c>
      <c r="X134" s="56">
        <v>0.36194999999999999</v>
      </c>
      <c r="Y134" s="56">
        <v>0.55245</v>
      </c>
      <c r="Z134" s="56">
        <v>0.44450000000000001</v>
      </c>
      <c r="AA134" s="56">
        <v>0.3175</v>
      </c>
      <c r="AB134" s="56">
        <v>0.02</v>
      </c>
      <c r="AC134" s="56" t="s">
        <v>889</v>
      </c>
      <c r="AD134" s="56" t="s">
        <v>890</v>
      </c>
      <c r="AE134" s="56" t="s">
        <v>886</v>
      </c>
      <c r="AF134" s="56" t="s">
        <v>978</v>
      </c>
      <c r="AH134" s="56">
        <v>0</v>
      </c>
      <c r="AI134" s="56" t="s">
        <v>891</v>
      </c>
      <c r="AJ134" s="56">
        <v>0</v>
      </c>
      <c r="AK134" s="56" t="s">
        <v>893</v>
      </c>
      <c r="AL134" s="56" t="s">
        <v>979</v>
      </c>
      <c r="AM134" s="56" t="s">
        <v>892</v>
      </c>
      <c r="AN134" s="56" t="s">
        <v>892</v>
      </c>
      <c r="AO134" s="56" t="s">
        <v>892</v>
      </c>
      <c r="AP134" s="56" t="s">
        <v>944</v>
      </c>
      <c r="AQ134" s="56" t="s">
        <v>892</v>
      </c>
      <c r="AR134" s="56" t="s">
        <v>930</v>
      </c>
      <c r="AT134" s="56" t="s">
        <v>895</v>
      </c>
      <c r="AU134" s="56" t="s">
        <v>896</v>
      </c>
      <c r="AV134" s="56" t="s">
        <v>893</v>
      </c>
      <c r="AW134" s="56" t="s">
        <v>937</v>
      </c>
      <c r="AX134" s="56" t="s">
        <v>938</v>
      </c>
      <c r="AY134" s="56" t="s">
        <v>980</v>
      </c>
      <c r="AZ134" s="56" t="s">
        <v>981</v>
      </c>
      <c r="BA134" s="56" t="s">
        <v>893</v>
      </c>
      <c r="BB134" s="56" t="s">
        <v>982</v>
      </c>
      <c r="BC134" s="56" t="s">
        <v>983</v>
      </c>
      <c r="BD134" s="56" t="s">
        <v>804</v>
      </c>
      <c r="BE134" s="56" t="s">
        <v>910</v>
      </c>
    </row>
    <row r="135" spans="1:57" hidden="1" x14ac:dyDescent="0.3">
      <c r="A135" s="2" t="s">
        <v>125</v>
      </c>
      <c r="B135" s="33" t="s">
        <v>168</v>
      </c>
      <c r="C135" s="33" t="s">
        <v>577</v>
      </c>
      <c r="D135" s="58" t="s">
        <v>317</v>
      </c>
      <c r="E135" s="33" t="s">
        <v>307</v>
      </c>
      <c r="F135" s="34">
        <v>44491</v>
      </c>
      <c r="G135" s="35">
        <v>0.6875</v>
      </c>
      <c r="H135" s="33" t="s">
        <v>308</v>
      </c>
      <c r="I135" s="33" t="s">
        <v>367</v>
      </c>
      <c r="J135" s="33" t="s">
        <v>388</v>
      </c>
      <c r="K135" s="33" t="s">
        <v>321</v>
      </c>
      <c r="L135" s="56" t="s">
        <v>98</v>
      </c>
      <c r="M135" s="57" t="s">
        <v>911</v>
      </c>
      <c r="N135" s="56" t="s">
        <v>882</v>
      </c>
      <c r="O135" s="56" t="s">
        <v>883</v>
      </c>
      <c r="P135" s="56" t="s">
        <v>976</v>
      </c>
      <c r="Q135" s="56" t="s">
        <v>43</v>
      </c>
      <c r="R135" s="56" t="s">
        <v>977</v>
      </c>
      <c r="S135" s="56">
        <v>100</v>
      </c>
      <c r="T135" s="56" t="s">
        <v>935</v>
      </c>
      <c r="U135" s="56" t="s">
        <v>927</v>
      </c>
      <c r="V135" s="56" t="s">
        <v>888</v>
      </c>
      <c r="W135" s="56">
        <v>0.1651</v>
      </c>
      <c r="X135" s="56">
        <v>0.36194999999999999</v>
      </c>
      <c r="Y135" s="56">
        <v>0.55245</v>
      </c>
      <c r="Z135" s="56">
        <v>0.44450000000000001</v>
      </c>
      <c r="AA135" s="56">
        <v>0.3175</v>
      </c>
      <c r="AB135" s="56">
        <v>0.02</v>
      </c>
      <c r="AC135" s="56" t="s">
        <v>889</v>
      </c>
      <c r="AD135" s="56" t="s">
        <v>890</v>
      </c>
      <c r="AE135" s="56" t="s">
        <v>886</v>
      </c>
      <c r="AF135" s="56" t="s">
        <v>978</v>
      </c>
      <c r="AH135" s="56">
        <v>0</v>
      </c>
      <c r="AI135" s="56" t="s">
        <v>891</v>
      </c>
      <c r="AJ135" s="56">
        <v>0</v>
      </c>
      <c r="AK135" s="56" t="s">
        <v>893</v>
      </c>
      <c r="AL135" s="56" t="s">
        <v>979</v>
      </c>
      <c r="AM135" s="56" t="s">
        <v>892</v>
      </c>
      <c r="AN135" s="56" t="s">
        <v>892</v>
      </c>
      <c r="AO135" s="56" t="s">
        <v>892</v>
      </c>
      <c r="AP135" s="56" t="s">
        <v>944</v>
      </c>
      <c r="AQ135" s="56" t="s">
        <v>892</v>
      </c>
      <c r="AR135" s="56" t="s">
        <v>930</v>
      </c>
      <c r="AT135" s="56" t="s">
        <v>895</v>
      </c>
      <c r="AU135" s="56" t="s">
        <v>896</v>
      </c>
      <c r="AV135" s="56" t="s">
        <v>893</v>
      </c>
      <c r="AW135" s="56" t="s">
        <v>937</v>
      </c>
      <c r="AX135" s="56" t="s">
        <v>938</v>
      </c>
      <c r="AY135" s="56" t="s">
        <v>980</v>
      </c>
      <c r="AZ135" s="56" t="s">
        <v>981</v>
      </c>
      <c r="BA135" s="56" t="s">
        <v>893</v>
      </c>
      <c r="BB135" s="56" t="s">
        <v>982</v>
      </c>
      <c r="BC135" s="56" t="s">
        <v>983</v>
      </c>
      <c r="BD135" s="56" t="s">
        <v>804</v>
      </c>
      <c r="BE135" s="56" t="s">
        <v>910</v>
      </c>
    </row>
    <row r="136" spans="1:57" hidden="1" x14ac:dyDescent="0.3">
      <c r="A136" s="2" t="s">
        <v>125</v>
      </c>
      <c r="B136" s="33" t="s">
        <v>168</v>
      </c>
      <c r="C136" s="33" t="s">
        <v>577</v>
      </c>
      <c r="D136" s="58" t="s">
        <v>317</v>
      </c>
      <c r="E136" s="33" t="s">
        <v>307</v>
      </c>
      <c r="F136" s="34">
        <v>44491</v>
      </c>
      <c r="G136" s="35">
        <v>0.6875</v>
      </c>
      <c r="H136" s="33" t="s">
        <v>308</v>
      </c>
      <c r="I136" s="33" t="s">
        <v>366</v>
      </c>
      <c r="J136" s="33" t="s">
        <v>428</v>
      </c>
      <c r="K136" s="33" t="s">
        <v>321</v>
      </c>
      <c r="L136" s="56" t="s">
        <v>98</v>
      </c>
      <c r="M136" s="57" t="s">
        <v>909</v>
      </c>
      <c r="N136" s="56" t="s">
        <v>882</v>
      </c>
      <c r="O136" s="56" t="s">
        <v>883</v>
      </c>
      <c r="P136" s="56" t="s">
        <v>976</v>
      </c>
      <c r="Q136" s="56" t="s">
        <v>43</v>
      </c>
      <c r="R136" s="56" t="s">
        <v>977</v>
      </c>
      <c r="S136" s="56">
        <v>100</v>
      </c>
      <c r="T136" s="56" t="s">
        <v>935</v>
      </c>
      <c r="U136" s="56" t="s">
        <v>927</v>
      </c>
      <c r="V136" s="56" t="s">
        <v>888</v>
      </c>
      <c r="W136" s="56">
        <v>0.1651</v>
      </c>
      <c r="X136" s="56">
        <v>0.36194999999999999</v>
      </c>
      <c r="Y136" s="56">
        <v>0.55245</v>
      </c>
      <c r="Z136" s="56">
        <v>0.44450000000000001</v>
      </c>
      <c r="AA136" s="56">
        <v>0.3175</v>
      </c>
      <c r="AB136" s="56">
        <v>0.02</v>
      </c>
      <c r="AC136" s="56" t="s">
        <v>889</v>
      </c>
      <c r="AD136" s="56" t="s">
        <v>890</v>
      </c>
      <c r="AE136" s="56" t="s">
        <v>886</v>
      </c>
      <c r="AF136" s="56" t="s">
        <v>978</v>
      </c>
      <c r="AH136" s="56">
        <v>0</v>
      </c>
      <c r="AI136" s="56" t="s">
        <v>891</v>
      </c>
      <c r="AJ136" s="56">
        <v>0</v>
      </c>
      <c r="AK136" s="56" t="s">
        <v>893</v>
      </c>
      <c r="AL136" s="56" t="s">
        <v>979</v>
      </c>
      <c r="AM136" s="56" t="s">
        <v>892</v>
      </c>
      <c r="AN136" s="56" t="s">
        <v>892</v>
      </c>
      <c r="AO136" s="56" t="s">
        <v>892</v>
      </c>
      <c r="AP136" s="56" t="s">
        <v>944</v>
      </c>
      <c r="AQ136" s="56" t="s">
        <v>892</v>
      </c>
      <c r="AR136" s="56" t="s">
        <v>930</v>
      </c>
      <c r="AT136" s="56" t="s">
        <v>895</v>
      </c>
      <c r="AU136" s="56" t="s">
        <v>896</v>
      </c>
      <c r="AV136" s="56" t="s">
        <v>893</v>
      </c>
      <c r="AW136" s="56" t="s">
        <v>937</v>
      </c>
      <c r="AX136" s="56" t="s">
        <v>938</v>
      </c>
      <c r="AY136" s="56" t="s">
        <v>980</v>
      </c>
      <c r="AZ136" s="56" t="s">
        <v>981</v>
      </c>
      <c r="BA136" s="56" t="s">
        <v>893</v>
      </c>
      <c r="BB136" s="56" t="s">
        <v>982</v>
      </c>
      <c r="BC136" s="56" t="s">
        <v>983</v>
      </c>
      <c r="BD136" s="56" t="s">
        <v>804</v>
      </c>
      <c r="BE136" s="56" t="s">
        <v>910</v>
      </c>
    </row>
    <row r="137" spans="1:57" hidden="1" x14ac:dyDescent="0.3">
      <c r="A137" s="2" t="s">
        <v>125</v>
      </c>
      <c r="B137" s="33" t="s">
        <v>168</v>
      </c>
      <c r="C137" s="33" t="s">
        <v>577</v>
      </c>
      <c r="D137" s="58" t="s">
        <v>317</v>
      </c>
      <c r="E137" s="33" t="s">
        <v>307</v>
      </c>
      <c r="F137" s="34">
        <v>44491</v>
      </c>
      <c r="G137" s="35">
        <v>0.6875</v>
      </c>
      <c r="H137" s="33" t="s">
        <v>308</v>
      </c>
      <c r="I137" s="33" t="s">
        <v>375</v>
      </c>
      <c r="J137" s="33" t="s">
        <v>400</v>
      </c>
      <c r="K137" s="33" t="s">
        <v>321</v>
      </c>
      <c r="L137" s="56" t="s">
        <v>98</v>
      </c>
      <c r="M137" s="57" t="s">
        <v>913</v>
      </c>
      <c r="N137" s="56" t="s">
        <v>882</v>
      </c>
      <c r="O137" s="56" t="s">
        <v>883</v>
      </c>
      <c r="P137" s="56" t="s">
        <v>976</v>
      </c>
      <c r="Q137" s="56" t="s">
        <v>43</v>
      </c>
      <c r="R137" s="56" t="s">
        <v>977</v>
      </c>
      <c r="S137" s="56">
        <v>100</v>
      </c>
      <c r="T137" s="56" t="s">
        <v>935</v>
      </c>
      <c r="U137" s="56" t="s">
        <v>927</v>
      </c>
      <c r="V137" s="56" t="s">
        <v>888</v>
      </c>
      <c r="W137" s="56">
        <v>0.1651</v>
      </c>
      <c r="X137" s="56">
        <v>0.36194999999999999</v>
      </c>
      <c r="Y137" s="56">
        <v>0.55245</v>
      </c>
      <c r="Z137" s="56">
        <v>0.44450000000000001</v>
      </c>
      <c r="AA137" s="56">
        <v>0.3175</v>
      </c>
      <c r="AB137" s="56">
        <v>0.02</v>
      </c>
      <c r="AC137" s="56" t="s">
        <v>889</v>
      </c>
      <c r="AD137" s="56" t="s">
        <v>890</v>
      </c>
      <c r="AE137" s="56" t="s">
        <v>886</v>
      </c>
      <c r="AF137" s="56" t="s">
        <v>978</v>
      </c>
      <c r="AH137" s="56">
        <v>0</v>
      </c>
      <c r="AI137" s="56" t="s">
        <v>891</v>
      </c>
      <c r="AJ137" s="56">
        <v>0</v>
      </c>
      <c r="AK137" s="56" t="s">
        <v>893</v>
      </c>
      <c r="AL137" s="56" t="s">
        <v>979</v>
      </c>
      <c r="AM137" s="56" t="s">
        <v>892</v>
      </c>
      <c r="AN137" s="56" t="s">
        <v>892</v>
      </c>
      <c r="AO137" s="56" t="s">
        <v>892</v>
      </c>
      <c r="AP137" s="56" t="s">
        <v>944</v>
      </c>
      <c r="AQ137" s="56" t="s">
        <v>892</v>
      </c>
      <c r="AR137" s="56" t="s">
        <v>930</v>
      </c>
      <c r="AT137" s="56" t="s">
        <v>895</v>
      </c>
      <c r="AU137" s="56" t="s">
        <v>896</v>
      </c>
      <c r="AV137" s="56" t="s">
        <v>893</v>
      </c>
      <c r="AW137" s="56" t="s">
        <v>937</v>
      </c>
      <c r="AX137" s="56" t="s">
        <v>938</v>
      </c>
      <c r="AY137" s="56" t="s">
        <v>980</v>
      </c>
      <c r="AZ137" s="56" t="s">
        <v>981</v>
      </c>
      <c r="BA137" s="56" t="s">
        <v>893</v>
      </c>
      <c r="BB137" s="56" t="s">
        <v>982</v>
      </c>
      <c r="BC137" s="56" t="s">
        <v>983</v>
      </c>
      <c r="BD137" s="56" t="s">
        <v>804</v>
      </c>
      <c r="BE137" s="56" t="s">
        <v>910</v>
      </c>
    </row>
    <row r="138" spans="1:57" hidden="1" x14ac:dyDescent="0.3">
      <c r="A138" s="2" t="s">
        <v>125</v>
      </c>
      <c r="B138" s="33" t="s">
        <v>168</v>
      </c>
      <c r="C138" s="33" t="s">
        <v>577</v>
      </c>
      <c r="D138" s="58" t="s">
        <v>317</v>
      </c>
      <c r="E138" s="33" t="s">
        <v>307</v>
      </c>
      <c r="F138" s="34">
        <v>44491</v>
      </c>
      <c r="G138" s="35">
        <v>0.6875</v>
      </c>
      <c r="H138" s="33" t="s">
        <v>308</v>
      </c>
      <c r="I138" s="33" t="s">
        <v>373</v>
      </c>
      <c r="J138" s="33" t="s">
        <v>400</v>
      </c>
      <c r="K138" s="33" t="s">
        <v>321</v>
      </c>
      <c r="L138" s="56" t="s">
        <v>98</v>
      </c>
      <c r="M138" s="57" t="s">
        <v>914</v>
      </c>
      <c r="N138" s="56" t="s">
        <v>882</v>
      </c>
      <c r="O138" s="56" t="s">
        <v>883</v>
      </c>
      <c r="P138" s="56" t="s">
        <v>976</v>
      </c>
      <c r="Q138" s="56" t="s">
        <v>43</v>
      </c>
      <c r="R138" s="56" t="s">
        <v>977</v>
      </c>
      <c r="S138" s="56">
        <v>100</v>
      </c>
      <c r="T138" s="56" t="s">
        <v>935</v>
      </c>
      <c r="U138" s="56" t="s">
        <v>927</v>
      </c>
      <c r="V138" s="56" t="s">
        <v>888</v>
      </c>
      <c r="W138" s="56">
        <v>0.1651</v>
      </c>
      <c r="X138" s="56">
        <v>0.36194999999999999</v>
      </c>
      <c r="Y138" s="56">
        <v>0.55245</v>
      </c>
      <c r="Z138" s="56">
        <v>0.44450000000000001</v>
      </c>
      <c r="AA138" s="56">
        <v>0.3175</v>
      </c>
      <c r="AB138" s="56">
        <v>0.02</v>
      </c>
      <c r="AC138" s="56" t="s">
        <v>889</v>
      </c>
      <c r="AD138" s="56" t="s">
        <v>890</v>
      </c>
      <c r="AE138" s="56" t="s">
        <v>886</v>
      </c>
      <c r="AF138" s="56" t="s">
        <v>978</v>
      </c>
      <c r="AH138" s="56">
        <v>0</v>
      </c>
      <c r="AI138" s="56" t="s">
        <v>891</v>
      </c>
      <c r="AJ138" s="56">
        <v>0</v>
      </c>
      <c r="AK138" s="56" t="s">
        <v>893</v>
      </c>
      <c r="AL138" s="56" t="s">
        <v>979</v>
      </c>
      <c r="AM138" s="56" t="s">
        <v>892</v>
      </c>
      <c r="AN138" s="56" t="s">
        <v>892</v>
      </c>
      <c r="AO138" s="56" t="s">
        <v>892</v>
      </c>
      <c r="AP138" s="56" t="s">
        <v>944</v>
      </c>
      <c r="AQ138" s="56" t="s">
        <v>892</v>
      </c>
      <c r="AR138" s="56" t="s">
        <v>930</v>
      </c>
      <c r="AT138" s="56" t="s">
        <v>895</v>
      </c>
      <c r="AU138" s="56" t="s">
        <v>896</v>
      </c>
      <c r="AV138" s="56" t="s">
        <v>893</v>
      </c>
      <c r="AW138" s="56" t="s">
        <v>937</v>
      </c>
      <c r="AX138" s="56" t="s">
        <v>938</v>
      </c>
      <c r="AY138" s="56" t="s">
        <v>980</v>
      </c>
      <c r="AZ138" s="56" t="s">
        <v>981</v>
      </c>
      <c r="BA138" s="56" t="s">
        <v>893</v>
      </c>
      <c r="BB138" s="56" t="s">
        <v>982</v>
      </c>
      <c r="BC138" s="56" t="s">
        <v>983</v>
      </c>
      <c r="BD138" s="56" t="s">
        <v>804</v>
      </c>
      <c r="BE138" s="56" t="s">
        <v>910</v>
      </c>
    </row>
    <row r="139" spans="1:57" hidden="1" x14ac:dyDescent="0.3">
      <c r="A139" s="2" t="s">
        <v>125</v>
      </c>
      <c r="B139" s="33" t="s">
        <v>168</v>
      </c>
      <c r="C139" s="33" t="s">
        <v>577</v>
      </c>
      <c r="D139" s="58" t="s">
        <v>317</v>
      </c>
      <c r="E139" s="33" t="s">
        <v>307</v>
      </c>
      <c r="F139" s="34">
        <v>44491</v>
      </c>
      <c r="G139" s="35">
        <v>0.6875</v>
      </c>
      <c r="H139" s="33" t="s">
        <v>308</v>
      </c>
      <c r="I139" s="33" t="s">
        <v>365</v>
      </c>
      <c r="J139" s="33" t="s">
        <v>343</v>
      </c>
      <c r="K139" s="33" t="s">
        <v>321</v>
      </c>
      <c r="L139" s="56" t="s">
        <v>98</v>
      </c>
      <c r="M139" s="57" t="s">
        <v>915</v>
      </c>
      <c r="N139" s="56" t="s">
        <v>882</v>
      </c>
      <c r="O139" s="56" t="s">
        <v>883</v>
      </c>
      <c r="P139" s="56" t="s">
        <v>976</v>
      </c>
      <c r="Q139" s="56" t="s">
        <v>43</v>
      </c>
      <c r="R139" s="56" t="s">
        <v>977</v>
      </c>
      <c r="S139" s="56">
        <v>100</v>
      </c>
      <c r="T139" s="56" t="s">
        <v>935</v>
      </c>
      <c r="U139" s="56" t="s">
        <v>927</v>
      </c>
      <c r="V139" s="56" t="s">
        <v>888</v>
      </c>
      <c r="W139" s="56">
        <v>0.1651</v>
      </c>
      <c r="X139" s="56">
        <v>0.36194999999999999</v>
      </c>
      <c r="Y139" s="56">
        <v>0.55245</v>
      </c>
      <c r="Z139" s="56">
        <v>0.44450000000000001</v>
      </c>
      <c r="AA139" s="56">
        <v>0.3175</v>
      </c>
      <c r="AB139" s="56">
        <v>0.02</v>
      </c>
      <c r="AC139" s="56" t="s">
        <v>889</v>
      </c>
      <c r="AD139" s="56" t="s">
        <v>890</v>
      </c>
      <c r="AE139" s="56" t="s">
        <v>886</v>
      </c>
      <c r="AF139" s="56" t="s">
        <v>978</v>
      </c>
      <c r="AH139" s="56">
        <v>0</v>
      </c>
      <c r="AI139" s="56" t="s">
        <v>891</v>
      </c>
      <c r="AJ139" s="56">
        <v>0</v>
      </c>
      <c r="AK139" s="56" t="s">
        <v>893</v>
      </c>
      <c r="AL139" s="56" t="s">
        <v>979</v>
      </c>
      <c r="AM139" s="56" t="s">
        <v>892</v>
      </c>
      <c r="AN139" s="56" t="s">
        <v>892</v>
      </c>
      <c r="AO139" s="56" t="s">
        <v>892</v>
      </c>
      <c r="AP139" s="56" t="s">
        <v>944</v>
      </c>
      <c r="AQ139" s="56" t="s">
        <v>892</v>
      </c>
      <c r="AR139" s="56" t="s">
        <v>930</v>
      </c>
      <c r="AT139" s="56" t="s">
        <v>895</v>
      </c>
      <c r="AU139" s="56" t="s">
        <v>896</v>
      </c>
      <c r="AV139" s="56" t="s">
        <v>893</v>
      </c>
      <c r="AW139" s="56" t="s">
        <v>937</v>
      </c>
      <c r="AX139" s="56" t="s">
        <v>938</v>
      </c>
      <c r="AY139" s="56" t="s">
        <v>980</v>
      </c>
      <c r="AZ139" s="56" t="s">
        <v>981</v>
      </c>
      <c r="BA139" s="56" t="s">
        <v>893</v>
      </c>
      <c r="BB139" s="56" t="s">
        <v>982</v>
      </c>
      <c r="BC139" s="56" t="s">
        <v>983</v>
      </c>
      <c r="BD139" s="56" t="s">
        <v>804</v>
      </c>
      <c r="BE139" s="56" t="s">
        <v>910</v>
      </c>
    </row>
    <row r="140" spans="1:57" hidden="1" x14ac:dyDescent="0.3">
      <c r="A140" s="2" t="s">
        <v>125</v>
      </c>
      <c r="B140" s="33" t="s">
        <v>168</v>
      </c>
      <c r="C140" s="33" t="s">
        <v>577</v>
      </c>
      <c r="D140" s="58" t="s">
        <v>317</v>
      </c>
      <c r="E140" s="33" t="s">
        <v>307</v>
      </c>
      <c r="F140" s="34">
        <v>44491</v>
      </c>
      <c r="G140" s="35">
        <v>0.6875</v>
      </c>
      <c r="H140" s="33" t="s">
        <v>308</v>
      </c>
      <c r="I140" s="33" t="s">
        <v>368</v>
      </c>
      <c r="J140" s="33" t="s">
        <v>320</v>
      </c>
      <c r="K140" s="33" t="s">
        <v>321</v>
      </c>
      <c r="L140" s="56" t="s">
        <v>98</v>
      </c>
      <c r="M140" s="57" t="s">
        <v>916</v>
      </c>
      <c r="N140" s="56" t="s">
        <v>882</v>
      </c>
      <c r="O140" s="56" t="s">
        <v>883</v>
      </c>
      <c r="P140" s="56" t="s">
        <v>976</v>
      </c>
      <c r="Q140" s="56" t="s">
        <v>43</v>
      </c>
      <c r="R140" s="56" t="s">
        <v>977</v>
      </c>
      <c r="S140" s="56">
        <v>100</v>
      </c>
      <c r="T140" s="56" t="s">
        <v>935</v>
      </c>
      <c r="U140" s="56" t="s">
        <v>927</v>
      </c>
      <c r="V140" s="56" t="s">
        <v>888</v>
      </c>
      <c r="W140" s="56">
        <v>0.1651</v>
      </c>
      <c r="X140" s="56">
        <v>0.36194999999999999</v>
      </c>
      <c r="Y140" s="56">
        <v>0.55245</v>
      </c>
      <c r="Z140" s="56">
        <v>0.44450000000000001</v>
      </c>
      <c r="AA140" s="56">
        <v>0.3175</v>
      </c>
      <c r="AB140" s="56">
        <v>0.02</v>
      </c>
      <c r="AC140" s="56" t="s">
        <v>889</v>
      </c>
      <c r="AD140" s="56" t="s">
        <v>890</v>
      </c>
      <c r="AE140" s="56" t="s">
        <v>886</v>
      </c>
      <c r="AF140" s="56" t="s">
        <v>978</v>
      </c>
      <c r="AH140" s="56">
        <v>0</v>
      </c>
      <c r="AI140" s="56" t="s">
        <v>891</v>
      </c>
      <c r="AJ140" s="56">
        <v>0</v>
      </c>
      <c r="AK140" s="56" t="s">
        <v>893</v>
      </c>
      <c r="AL140" s="56" t="s">
        <v>979</v>
      </c>
      <c r="AM140" s="56" t="s">
        <v>892</v>
      </c>
      <c r="AN140" s="56" t="s">
        <v>892</v>
      </c>
      <c r="AO140" s="56" t="s">
        <v>892</v>
      </c>
      <c r="AP140" s="56" t="s">
        <v>944</v>
      </c>
      <c r="AQ140" s="56" t="s">
        <v>892</v>
      </c>
      <c r="AR140" s="56" t="s">
        <v>930</v>
      </c>
      <c r="AT140" s="56" t="s">
        <v>895</v>
      </c>
      <c r="AU140" s="56" t="s">
        <v>896</v>
      </c>
      <c r="AV140" s="56" t="s">
        <v>893</v>
      </c>
      <c r="AW140" s="56" t="s">
        <v>937</v>
      </c>
      <c r="AX140" s="56" t="s">
        <v>938</v>
      </c>
      <c r="AY140" s="56" t="s">
        <v>980</v>
      </c>
      <c r="AZ140" s="56" t="s">
        <v>981</v>
      </c>
      <c r="BA140" s="56" t="s">
        <v>893</v>
      </c>
      <c r="BB140" s="56" t="s">
        <v>982</v>
      </c>
      <c r="BC140" s="56" t="s">
        <v>983</v>
      </c>
      <c r="BD140" s="56" t="s">
        <v>804</v>
      </c>
      <c r="BE140" s="56" t="s">
        <v>910</v>
      </c>
    </row>
    <row r="141" spans="1:57" hidden="1" x14ac:dyDescent="0.3">
      <c r="A141" s="2" t="s">
        <v>125</v>
      </c>
      <c r="B141" s="33" t="s">
        <v>168</v>
      </c>
      <c r="C141" s="33" t="s">
        <v>577</v>
      </c>
      <c r="D141" s="58" t="s">
        <v>317</v>
      </c>
      <c r="E141" s="33" t="s">
        <v>307</v>
      </c>
      <c r="F141" s="34">
        <v>44491</v>
      </c>
      <c r="G141" s="35">
        <v>0.6875</v>
      </c>
      <c r="H141" s="33" t="s">
        <v>308</v>
      </c>
      <c r="I141" s="33" t="s">
        <v>363</v>
      </c>
      <c r="J141" s="33" t="s">
        <v>325</v>
      </c>
      <c r="K141" s="33" t="s">
        <v>321</v>
      </c>
      <c r="L141" s="56" t="s">
        <v>98</v>
      </c>
      <c r="M141" s="57" t="s">
        <v>917</v>
      </c>
      <c r="N141" s="56" t="s">
        <v>882</v>
      </c>
      <c r="O141" s="56" t="s">
        <v>883</v>
      </c>
      <c r="P141" s="56" t="s">
        <v>976</v>
      </c>
      <c r="Q141" s="56" t="s">
        <v>43</v>
      </c>
      <c r="R141" s="56" t="s">
        <v>977</v>
      </c>
      <c r="S141" s="56">
        <v>100</v>
      </c>
      <c r="T141" s="56" t="s">
        <v>935</v>
      </c>
      <c r="U141" s="56" t="s">
        <v>927</v>
      </c>
      <c r="V141" s="56" t="s">
        <v>888</v>
      </c>
      <c r="W141" s="56">
        <v>0.1651</v>
      </c>
      <c r="X141" s="56">
        <v>0.36194999999999999</v>
      </c>
      <c r="Y141" s="56">
        <v>0.55245</v>
      </c>
      <c r="Z141" s="56">
        <v>0.44450000000000001</v>
      </c>
      <c r="AA141" s="56">
        <v>0.3175</v>
      </c>
      <c r="AB141" s="56">
        <v>0.02</v>
      </c>
      <c r="AC141" s="56" t="s">
        <v>889</v>
      </c>
      <c r="AD141" s="56" t="s">
        <v>890</v>
      </c>
      <c r="AE141" s="56" t="s">
        <v>886</v>
      </c>
      <c r="AF141" s="56" t="s">
        <v>978</v>
      </c>
      <c r="AH141" s="56">
        <v>0</v>
      </c>
      <c r="AI141" s="56" t="s">
        <v>891</v>
      </c>
      <c r="AJ141" s="56">
        <v>0</v>
      </c>
      <c r="AK141" s="56" t="s">
        <v>893</v>
      </c>
      <c r="AL141" s="56" t="s">
        <v>979</v>
      </c>
      <c r="AM141" s="56" t="s">
        <v>892</v>
      </c>
      <c r="AN141" s="56" t="s">
        <v>892</v>
      </c>
      <c r="AO141" s="56" t="s">
        <v>892</v>
      </c>
      <c r="AP141" s="56" t="s">
        <v>944</v>
      </c>
      <c r="AQ141" s="56" t="s">
        <v>892</v>
      </c>
      <c r="AR141" s="56" t="s">
        <v>930</v>
      </c>
      <c r="AT141" s="56" t="s">
        <v>895</v>
      </c>
      <c r="AU141" s="56" t="s">
        <v>896</v>
      </c>
      <c r="AV141" s="56" t="s">
        <v>893</v>
      </c>
      <c r="AW141" s="56" t="s">
        <v>937</v>
      </c>
      <c r="AX141" s="56" t="s">
        <v>938</v>
      </c>
      <c r="AY141" s="56" t="s">
        <v>980</v>
      </c>
      <c r="AZ141" s="56" t="s">
        <v>981</v>
      </c>
      <c r="BA141" s="56" t="s">
        <v>893</v>
      </c>
      <c r="BB141" s="56" t="s">
        <v>982</v>
      </c>
      <c r="BC141" s="56" t="s">
        <v>983</v>
      </c>
      <c r="BD141" s="56" t="s">
        <v>804</v>
      </c>
      <c r="BE141" s="56" t="s">
        <v>910</v>
      </c>
    </row>
    <row r="142" spans="1:57" hidden="1" x14ac:dyDescent="0.3">
      <c r="A142" s="2" t="s">
        <v>125</v>
      </c>
      <c r="B142" s="33" t="s">
        <v>168</v>
      </c>
      <c r="C142" s="33" t="s">
        <v>577</v>
      </c>
      <c r="D142" s="58" t="s">
        <v>317</v>
      </c>
      <c r="E142" s="33" t="s">
        <v>307</v>
      </c>
      <c r="F142" s="34">
        <v>44491</v>
      </c>
      <c r="G142" s="35">
        <v>0.6875</v>
      </c>
      <c r="H142" s="33" t="s">
        <v>308</v>
      </c>
      <c r="I142" s="33" t="s">
        <v>374</v>
      </c>
      <c r="J142" s="33" t="s">
        <v>345</v>
      </c>
      <c r="K142" s="33" t="s">
        <v>321</v>
      </c>
      <c r="L142" s="56" t="s">
        <v>98</v>
      </c>
      <c r="M142" s="57" t="s">
        <v>919</v>
      </c>
      <c r="N142" s="56" t="s">
        <v>882</v>
      </c>
      <c r="O142" s="56" t="s">
        <v>883</v>
      </c>
      <c r="P142" s="56" t="s">
        <v>976</v>
      </c>
      <c r="Q142" s="56" t="s">
        <v>43</v>
      </c>
      <c r="R142" s="56" t="s">
        <v>977</v>
      </c>
      <c r="S142" s="56">
        <v>100</v>
      </c>
      <c r="T142" s="56" t="s">
        <v>935</v>
      </c>
      <c r="U142" s="56" t="s">
        <v>927</v>
      </c>
      <c r="V142" s="56" t="s">
        <v>888</v>
      </c>
      <c r="W142" s="56">
        <v>0.1651</v>
      </c>
      <c r="X142" s="56">
        <v>0.36194999999999999</v>
      </c>
      <c r="Y142" s="56">
        <v>0.55245</v>
      </c>
      <c r="Z142" s="56">
        <v>0.44450000000000001</v>
      </c>
      <c r="AA142" s="56">
        <v>0.3175</v>
      </c>
      <c r="AB142" s="56">
        <v>0.02</v>
      </c>
      <c r="AC142" s="56" t="s">
        <v>889</v>
      </c>
      <c r="AD142" s="56" t="s">
        <v>890</v>
      </c>
      <c r="AE142" s="56" t="s">
        <v>886</v>
      </c>
      <c r="AF142" s="56" t="s">
        <v>978</v>
      </c>
      <c r="AH142" s="56">
        <v>0</v>
      </c>
      <c r="AI142" s="56" t="s">
        <v>891</v>
      </c>
      <c r="AJ142" s="56">
        <v>0</v>
      </c>
      <c r="AK142" s="56" t="s">
        <v>893</v>
      </c>
      <c r="AL142" s="56" t="s">
        <v>979</v>
      </c>
      <c r="AM142" s="56" t="s">
        <v>892</v>
      </c>
      <c r="AN142" s="56" t="s">
        <v>892</v>
      </c>
      <c r="AO142" s="56" t="s">
        <v>892</v>
      </c>
      <c r="AP142" s="56" t="s">
        <v>944</v>
      </c>
      <c r="AQ142" s="56" t="s">
        <v>892</v>
      </c>
      <c r="AR142" s="56" t="s">
        <v>930</v>
      </c>
      <c r="AT142" s="56" t="s">
        <v>895</v>
      </c>
      <c r="AU142" s="56" t="s">
        <v>896</v>
      </c>
      <c r="AV142" s="56" t="s">
        <v>893</v>
      </c>
      <c r="AW142" s="56" t="s">
        <v>937</v>
      </c>
      <c r="AX142" s="56" t="s">
        <v>938</v>
      </c>
      <c r="AY142" s="56" t="s">
        <v>980</v>
      </c>
      <c r="AZ142" s="56" t="s">
        <v>981</v>
      </c>
      <c r="BA142" s="56" t="s">
        <v>893</v>
      </c>
      <c r="BB142" s="56" t="s">
        <v>982</v>
      </c>
      <c r="BC142" s="56" t="s">
        <v>983</v>
      </c>
      <c r="BD142" s="56" t="s">
        <v>804</v>
      </c>
      <c r="BE142" s="56" t="s">
        <v>910</v>
      </c>
    </row>
    <row r="143" spans="1:57" hidden="1" x14ac:dyDescent="0.3">
      <c r="A143" s="2" t="s">
        <v>125</v>
      </c>
      <c r="B143" s="33" t="s">
        <v>168</v>
      </c>
      <c r="C143" s="33" t="s">
        <v>577</v>
      </c>
      <c r="D143" s="58" t="s">
        <v>317</v>
      </c>
      <c r="E143" s="33" t="s">
        <v>307</v>
      </c>
      <c r="F143" s="34">
        <v>44491</v>
      </c>
      <c r="G143" s="35">
        <v>0.6875</v>
      </c>
      <c r="H143" s="33" t="s">
        <v>308</v>
      </c>
      <c r="I143" s="33" t="s">
        <v>370</v>
      </c>
      <c r="J143" s="33">
        <v>11</v>
      </c>
      <c r="K143" s="33" t="s">
        <v>321</v>
      </c>
      <c r="L143" s="56" t="s">
        <v>98</v>
      </c>
      <c r="M143" s="57" t="s">
        <v>920</v>
      </c>
      <c r="N143" s="56" t="s">
        <v>882</v>
      </c>
      <c r="O143" s="56" t="s">
        <v>883</v>
      </c>
      <c r="P143" s="56" t="s">
        <v>976</v>
      </c>
      <c r="Q143" s="56" t="s">
        <v>43</v>
      </c>
      <c r="R143" s="56" t="s">
        <v>977</v>
      </c>
      <c r="S143" s="56">
        <v>100</v>
      </c>
      <c r="T143" s="56" t="s">
        <v>935</v>
      </c>
      <c r="U143" s="56" t="s">
        <v>927</v>
      </c>
      <c r="V143" s="56" t="s">
        <v>888</v>
      </c>
      <c r="W143" s="56">
        <v>0.1651</v>
      </c>
      <c r="X143" s="56">
        <v>0.36194999999999999</v>
      </c>
      <c r="Y143" s="56">
        <v>0.55245</v>
      </c>
      <c r="Z143" s="56">
        <v>0.44450000000000001</v>
      </c>
      <c r="AA143" s="56">
        <v>0.3175</v>
      </c>
      <c r="AB143" s="56">
        <v>0.02</v>
      </c>
      <c r="AC143" s="56" t="s">
        <v>889</v>
      </c>
      <c r="AD143" s="56" t="s">
        <v>890</v>
      </c>
      <c r="AE143" s="56" t="s">
        <v>886</v>
      </c>
      <c r="AF143" s="56" t="s">
        <v>978</v>
      </c>
      <c r="AH143" s="56">
        <v>0</v>
      </c>
      <c r="AI143" s="56" t="s">
        <v>891</v>
      </c>
      <c r="AJ143" s="56">
        <v>0</v>
      </c>
      <c r="AK143" s="56" t="s">
        <v>893</v>
      </c>
      <c r="AL143" s="56" t="s">
        <v>979</v>
      </c>
      <c r="AM143" s="56" t="s">
        <v>892</v>
      </c>
      <c r="AN143" s="56" t="s">
        <v>892</v>
      </c>
      <c r="AO143" s="56" t="s">
        <v>892</v>
      </c>
      <c r="AP143" s="56" t="s">
        <v>944</v>
      </c>
      <c r="AQ143" s="56" t="s">
        <v>892</v>
      </c>
      <c r="AR143" s="56" t="s">
        <v>930</v>
      </c>
      <c r="AT143" s="56" t="s">
        <v>895</v>
      </c>
      <c r="AU143" s="56" t="s">
        <v>896</v>
      </c>
      <c r="AV143" s="56" t="s">
        <v>893</v>
      </c>
      <c r="AW143" s="56" t="s">
        <v>937</v>
      </c>
      <c r="AX143" s="56" t="s">
        <v>938</v>
      </c>
      <c r="AY143" s="56" t="s">
        <v>980</v>
      </c>
      <c r="AZ143" s="56" t="s">
        <v>981</v>
      </c>
      <c r="BA143" s="56" t="s">
        <v>893</v>
      </c>
      <c r="BB143" s="56" t="s">
        <v>982</v>
      </c>
      <c r="BC143" s="56" t="s">
        <v>983</v>
      </c>
      <c r="BD143" s="56" t="s">
        <v>804</v>
      </c>
      <c r="BE143" s="56" t="s">
        <v>910</v>
      </c>
    </row>
    <row r="144" spans="1:57" hidden="1" x14ac:dyDescent="0.3">
      <c r="A144" s="2" t="s">
        <v>125</v>
      </c>
      <c r="B144" s="33" t="s">
        <v>168</v>
      </c>
      <c r="C144" s="33" t="s">
        <v>577</v>
      </c>
      <c r="D144" s="58" t="s">
        <v>317</v>
      </c>
      <c r="E144" s="33" t="s">
        <v>307</v>
      </c>
      <c r="F144" s="34">
        <v>44491</v>
      </c>
      <c r="G144" s="35">
        <v>0.6875</v>
      </c>
      <c r="H144" s="33" t="s">
        <v>308</v>
      </c>
      <c r="I144" s="33" t="s">
        <v>364</v>
      </c>
      <c r="J144" s="33">
        <v>12</v>
      </c>
      <c r="K144" s="33" t="s">
        <v>321</v>
      </c>
      <c r="L144" s="56" t="s">
        <v>98</v>
      </c>
      <c r="M144" s="57" t="s">
        <v>918</v>
      </c>
      <c r="N144" s="56" t="s">
        <v>882</v>
      </c>
      <c r="O144" s="56" t="s">
        <v>883</v>
      </c>
      <c r="P144" s="56" t="s">
        <v>976</v>
      </c>
      <c r="Q144" s="56" t="s">
        <v>43</v>
      </c>
      <c r="R144" s="56" t="s">
        <v>977</v>
      </c>
      <c r="S144" s="56">
        <v>100</v>
      </c>
      <c r="T144" s="56" t="s">
        <v>935</v>
      </c>
      <c r="U144" s="56" t="s">
        <v>927</v>
      </c>
      <c r="V144" s="56" t="s">
        <v>888</v>
      </c>
      <c r="W144" s="56">
        <v>0.1651</v>
      </c>
      <c r="X144" s="56">
        <v>0.36194999999999999</v>
      </c>
      <c r="Y144" s="56">
        <v>0.55245</v>
      </c>
      <c r="Z144" s="56">
        <v>0.44450000000000001</v>
      </c>
      <c r="AA144" s="56">
        <v>0.3175</v>
      </c>
      <c r="AB144" s="56">
        <v>0.02</v>
      </c>
      <c r="AC144" s="56" t="s">
        <v>889</v>
      </c>
      <c r="AD144" s="56" t="s">
        <v>890</v>
      </c>
      <c r="AE144" s="56" t="s">
        <v>886</v>
      </c>
      <c r="AF144" s="56" t="s">
        <v>978</v>
      </c>
      <c r="AH144" s="56">
        <v>0</v>
      </c>
      <c r="AI144" s="56" t="s">
        <v>891</v>
      </c>
      <c r="AJ144" s="56">
        <v>0</v>
      </c>
      <c r="AK144" s="56" t="s">
        <v>893</v>
      </c>
      <c r="AL144" s="56" t="s">
        <v>979</v>
      </c>
      <c r="AM144" s="56" t="s">
        <v>892</v>
      </c>
      <c r="AN144" s="56" t="s">
        <v>892</v>
      </c>
      <c r="AO144" s="56" t="s">
        <v>892</v>
      </c>
      <c r="AP144" s="56" t="s">
        <v>944</v>
      </c>
      <c r="AQ144" s="56" t="s">
        <v>892</v>
      </c>
      <c r="AR144" s="56" t="s">
        <v>930</v>
      </c>
      <c r="AT144" s="56" t="s">
        <v>895</v>
      </c>
      <c r="AU144" s="56" t="s">
        <v>896</v>
      </c>
      <c r="AV144" s="56" t="s">
        <v>893</v>
      </c>
      <c r="AW144" s="56" t="s">
        <v>937</v>
      </c>
      <c r="AX144" s="56" t="s">
        <v>938</v>
      </c>
      <c r="AY144" s="56" t="s">
        <v>980</v>
      </c>
      <c r="AZ144" s="56" t="s">
        <v>981</v>
      </c>
      <c r="BA144" s="56" t="s">
        <v>893</v>
      </c>
      <c r="BB144" s="56" t="s">
        <v>982</v>
      </c>
      <c r="BC144" s="56" t="s">
        <v>983</v>
      </c>
      <c r="BD144" s="56" t="s">
        <v>804</v>
      </c>
      <c r="BE144" s="56" t="s">
        <v>910</v>
      </c>
    </row>
    <row r="145" spans="1:57" hidden="1" x14ac:dyDescent="0.3">
      <c r="A145" s="2" t="s">
        <v>125</v>
      </c>
      <c r="B145" s="33" t="s">
        <v>168</v>
      </c>
      <c r="C145" s="33" t="s">
        <v>577</v>
      </c>
      <c r="D145" s="58" t="s">
        <v>317</v>
      </c>
      <c r="E145" s="33" t="s">
        <v>307</v>
      </c>
      <c r="F145" s="34">
        <v>44491</v>
      </c>
      <c r="G145" s="35">
        <v>0.6875</v>
      </c>
      <c r="H145" s="33" t="s">
        <v>308</v>
      </c>
      <c r="I145" s="33" t="s">
        <v>371</v>
      </c>
      <c r="J145" s="33">
        <v>13</v>
      </c>
      <c r="K145" s="33" t="s">
        <v>321</v>
      </c>
      <c r="L145" s="56" t="s">
        <v>98</v>
      </c>
      <c r="M145" s="57" t="s">
        <v>921</v>
      </c>
      <c r="N145" s="56" t="s">
        <v>882</v>
      </c>
      <c r="O145" s="56" t="s">
        <v>883</v>
      </c>
      <c r="P145" s="56" t="s">
        <v>976</v>
      </c>
      <c r="Q145" s="56" t="s">
        <v>43</v>
      </c>
      <c r="R145" s="56" t="s">
        <v>977</v>
      </c>
      <c r="S145" s="56">
        <v>100</v>
      </c>
      <c r="T145" s="56" t="s">
        <v>935</v>
      </c>
      <c r="U145" s="56" t="s">
        <v>927</v>
      </c>
      <c r="V145" s="56" t="s">
        <v>888</v>
      </c>
      <c r="W145" s="56">
        <v>0.1651</v>
      </c>
      <c r="X145" s="56">
        <v>0.36194999999999999</v>
      </c>
      <c r="Y145" s="56">
        <v>0.55245</v>
      </c>
      <c r="Z145" s="56">
        <v>0.44450000000000001</v>
      </c>
      <c r="AA145" s="56">
        <v>0.3175</v>
      </c>
      <c r="AB145" s="56">
        <v>0.02</v>
      </c>
      <c r="AC145" s="56" t="s">
        <v>889</v>
      </c>
      <c r="AD145" s="56" t="s">
        <v>890</v>
      </c>
      <c r="AE145" s="56" t="s">
        <v>886</v>
      </c>
      <c r="AF145" s="56" t="s">
        <v>978</v>
      </c>
      <c r="AH145" s="56">
        <v>0</v>
      </c>
      <c r="AI145" s="56" t="s">
        <v>891</v>
      </c>
      <c r="AJ145" s="56">
        <v>0</v>
      </c>
      <c r="AK145" s="56" t="s">
        <v>893</v>
      </c>
      <c r="AL145" s="56" t="s">
        <v>979</v>
      </c>
      <c r="AM145" s="56" t="s">
        <v>892</v>
      </c>
      <c r="AN145" s="56" t="s">
        <v>892</v>
      </c>
      <c r="AO145" s="56" t="s">
        <v>892</v>
      </c>
      <c r="AP145" s="56" t="s">
        <v>944</v>
      </c>
      <c r="AQ145" s="56" t="s">
        <v>892</v>
      </c>
      <c r="AR145" s="56" t="s">
        <v>930</v>
      </c>
      <c r="AT145" s="56" t="s">
        <v>895</v>
      </c>
      <c r="AU145" s="56" t="s">
        <v>896</v>
      </c>
      <c r="AV145" s="56" t="s">
        <v>893</v>
      </c>
      <c r="AW145" s="56" t="s">
        <v>937</v>
      </c>
      <c r="AX145" s="56" t="s">
        <v>938</v>
      </c>
      <c r="AY145" s="56" t="s">
        <v>980</v>
      </c>
      <c r="AZ145" s="56" t="s">
        <v>981</v>
      </c>
      <c r="BA145" s="56" t="s">
        <v>893</v>
      </c>
      <c r="BB145" s="56" t="s">
        <v>982</v>
      </c>
      <c r="BC145" s="56" t="s">
        <v>983</v>
      </c>
      <c r="BD145" s="56" t="s">
        <v>804</v>
      </c>
      <c r="BE145" s="56" t="s">
        <v>910</v>
      </c>
    </row>
    <row r="146" spans="1:57" hidden="1" x14ac:dyDescent="0.3">
      <c r="A146" s="2" t="s">
        <v>125</v>
      </c>
      <c r="B146" s="33" t="s">
        <v>168</v>
      </c>
      <c r="C146" s="33" t="s">
        <v>577</v>
      </c>
      <c r="D146" s="58" t="s">
        <v>317</v>
      </c>
      <c r="E146" s="33" t="s">
        <v>307</v>
      </c>
      <c r="F146" s="34">
        <v>44491</v>
      </c>
      <c r="G146" s="35">
        <v>0.6875</v>
      </c>
      <c r="H146" s="33" t="s">
        <v>308</v>
      </c>
      <c r="I146" s="33" t="s">
        <v>372</v>
      </c>
      <c r="J146" s="33">
        <v>17</v>
      </c>
      <c r="K146" s="33" t="s">
        <v>321</v>
      </c>
      <c r="L146" s="56" t="s">
        <v>98</v>
      </c>
      <c r="M146" s="57" t="s">
        <v>922</v>
      </c>
      <c r="N146" s="56" t="s">
        <v>882</v>
      </c>
      <c r="O146" s="56" t="s">
        <v>883</v>
      </c>
      <c r="P146" s="56" t="s">
        <v>976</v>
      </c>
      <c r="Q146" s="56" t="s">
        <v>43</v>
      </c>
      <c r="R146" s="56" t="s">
        <v>977</v>
      </c>
      <c r="S146" s="56">
        <v>100</v>
      </c>
      <c r="T146" s="56" t="s">
        <v>935</v>
      </c>
      <c r="U146" s="56" t="s">
        <v>927</v>
      </c>
      <c r="V146" s="56" t="s">
        <v>888</v>
      </c>
      <c r="W146" s="56">
        <v>0.1651</v>
      </c>
      <c r="X146" s="56">
        <v>0.36194999999999999</v>
      </c>
      <c r="Y146" s="56">
        <v>0.55245</v>
      </c>
      <c r="Z146" s="56">
        <v>0.44450000000000001</v>
      </c>
      <c r="AA146" s="56">
        <v>0.3175</v>
      </c>
      <c r="AB146" s="56">
        <v>0.02</v>
      </c>
      <c r="AC146" s="56" t="s">
        <v>889</v>
      </c>
      <c r="AD146" s="56" t="s">
        <v>890</v>
      </c>
      <c r="AE146" s="56" t="s">
        <v>886</v>
      </c>
      <c r="AF146" s="56" t="s">
        <v>978</v>
      </c>
      <c r="AH146" s="56">
        <v>0</v>
      </c>
      <c r="AI146" s="56" t="s">
        <v>891</v>
      </c>
      <c r="AJ146" s="56">
        <v>0</v>
      </c>
      <c r="AK146" s="56" t="s">
        <v>893</v>
      </c>
      <c r="AL146" s="56" t="s">
        <v>979</v>
      </c>
      <c r="AM146" s="56" t="s">
        <v>892</v>
      </c>
      <c r="AN146" s="56" t="s">
        <v>892</v>
      </c>
      <c r="AO146" s="56" t="s">
        <v>892</v>
      </c>
      <c r="AP146" s="56" t="s">
        <v>944</v>
      </c>
      <c r="AQ146" s="56" t="s">
        <v>892</v>
      </c>
      <c r="AR146" s="56" t="s">
        <v>930</v>
      </c>
      <c r="AT146" s="56" t="s">
        <v>895</v>
      </c>
      <c r="AU146" s="56" t="s">
        <v>896</v>
      </c>
      <c r="AV146" s="56" t="s">
        <v>893</v>
      </c>
      <c r="AW146" s="56" t="s">
        <v>937</v>
      </c>
      <c r="AX146" s="56" t="s">
        <v>938</v>
      </c>
      <c r="AY146" s="56" t="s">
        <v>980</v>
      </c>
      <c r="AZ146" s="56" t="s">
        <v>981</v>
      </c>
      <c r="BA146" s="56" t="s">
        <v>893</v>
      </c>
      <c r="BB146" s="56" t="s">
        <v>982</v>
      </c>
      <c r="BC146" s="56" t="s">
        <v>983</v>
      </c>
      <c r="BD146" s="56" t="s">
        <v>804</v>
      </c>
      <c r="BE146" s="56" t="s">
        <v>910</v>
      </c>
    </row>
    <row r="147" spans="1:57" hidden="1" x14ac:dyDescent="0.3">
      <c r="A147" s="2" t="s">
        <v>125</v>
      </c>
      <c r="B147" s="33" t="s">
        <v>168</v>
      </c>
      <c r="C147" s="33" t="s">
        <v>577</v>
      </c>
      <c r="D147" s="58" t="s">
        <v>317</v>
      </c>
      <c r="E147" s="33" t="s">
        <v>307</v>
      </c>
      <c r="F147" s="34">
        <v>44491</v>
      </c>
      <c r="G147" s="35">
        <v>0.6875</v>
      </c>
      <c r="H147" s="33" t="s">
        <v>308</v>
      </c>
      <c r="I147" s="33" t="s">
        <v>376</v>
      </c>
      <c r="J147" s="33">
        <v>96</v>
      </c>
      <c r="K147" s="33" t="s">
        <v>321</v>
      </c>
      <c r="L147" s="56" t="s">
        <v>98</v>
      </c>
      <c r="M147" s="57" t="s">
        <v>923</v>
      </c>
      <c r="N147" s="56" t="s">
        <v>882</v>
      </c>
      <c r="O147" s="56" t="s">
        <v>883</v>
      </c>
      <c r="P147" s="56" t="s">
        <v>976</v>
      </c>
      <c r="Q147" s="56" t="s">
        <v>43</v>
      </c>
      <c r="R147" s="56" t="s">
        <v>977</v>
      </c>
      <c r="S147" s="56">
        <v>100</v>
      </c>
      <c r="T147" s="56" t="s">
        <v>935</v>
      </c>
      <c r="U147" s="56" t="s">
        <v>927</v>
      </c>
      <c r="V147" s="56" t="s">
        <v>888</v>
      </c>
      <c r="W147" s="56">
        <v>0.1651</v>
      </c>
      <c r="X147" s="56">
        <v>0.36194999999999999</v>
      </c>
      <c r="Y147" s="56">
        <v>0.55245</v>
      </c>
      <c r="Z147" s="56">
        <v>0.44450000000000001</v>
      </c>
      <c r="AA147" s="56">
        <v>0.3175</v>
      </c>
      <c r="AB147" s="56">
        <v>0.02</v>
      </c>
      <c r="AC147" s="56" t="s">
        <v>889</v>
      </c>
      <c r="AD147" s="56" t="s">
        <v>890</v>
      </c>
      <c r="AE147" s="56" t="s">
        <v>886</v>
      </c>
      <c r="AF147" s="56" t="s">
        <v>978</v>
      </c>
      <c r="AH147" s="56">
        <v>0</v>
      </c>
      <c r="AI147" s="56" t="s">
        <v>891</v>
      </c>
      <c r="AJ147" s="56">
        <v>0</v>
      </c>
      <c r="AK147" s="56" t="s">
        <v>893</v>
      </c>
      <c r="AL147" s="56" t="s">
        <v>979</v>
      </c>
      <c r="AM147" s="56" t="s">
        <v>892</v>
      </c>
      <c r="AN147" s="56" t="s">
        <v>892</v>
      </c>
      <c r="AO147" s="56" t="s">
        <v>892</v>
      </c>
      <c r="AP147" s="56" t="s">
        <v>944</v>
      </c>
      <c r="AQ147" s="56" t="s">
        <v>892</v>
      </c>
      <c r="AR147" s="56" t="s">
        <v>930</v>
      </c>
      <c r="AT147" s="56" t="s">
        <v>895</v>
      </c>
      <c r="AU147" s="56" t="s">
        <v>896</v>
      </c>
      <c r="AV147" s="56" t="s">
        <v>893</v>
      </c>
      <c r="AW147" s="56" t="s">
        <v>937</v>
      </c>
      <c r="AX147" s="56" t="s">
        <v>938</v>
      </c>
      <c r="AY147" s="56" t="s">
        <v>980</v>
      </c>
      <c r="AZ147" s="56" t="s">
        <v>981</v>
      </c>
      <c r="BA147" s="56" t="s">
        <v>893</v>
      </c>
      <c r="BB147" s="56" t="s">
        <v>982</v>
      </c>
      <c r="BC147" s="56" t="s">
        <v>983</v>
      </c>
      <c r="BD147" s="56" t="s">
        <v>804</v>
      </c>
      <c r="BE147" s="56" t="s">
        <v>910</v>
      </c>
    </row>
    <row r="148" spans="1:57" hidden="1" x14ac:dyDescent="0.3">
      <c r="A148" s="2" t="s">
        <v>125</v>
      </c>
      <c r="B148" s="33" t="s">
        <v>168</v>
      </c>
      <c r="C148" s="33" t="s">
        <v>577</v>
      </c>
      <c r="D148" s="58" t="s">
        <v>317</v>
      </c>
      <c r="E148" s="33" t="s">
        <v>307</v>
      </c>
      <c r="F148" s="34">
        <v>44491</v>
      </c>
      <c r="G148" s="35">
        <v>0.6875</v>
      </c>
      <c r="H148" s="33" t="s">
        <v>308</v>
      </c>
      <c r="I148" s="33" t="s">
        <v>377</v>
      </c>
      <c r="J148" s="33" t="s">
        <v>401</v>
      </c>
      <c r="K148" s="33" t="s">
        <v>321</v>
      </c>
      <c r="L148" s="56" t="s">
        <v>98</v>
      </c>
      <c r="M148" s="57" t="s">
        <v>924</v>
      </c>
      <c r="N148" s="56" t="s">
        <v>882</v>
      </c>
      <c r="O148" s="56" t="s">
        <v>883</v>
      </c>
      <c r="P148" s="56" t="s">
        <v>976</v>
      </c>
      <c r="Q148" s="56" t="s">
        <v>43</v>
      </c>
      <c r="R148" s="56" t="s">
        <v>977</v>
      </c>
      <c r="S148" s="56">
        <v>100</v>
      </c>
      <c r="T148" s="56" t="s">
        <v>935</v>
      </c>
      <c r="U148" s="56" t="s">
        <v>927</v>
      </c>
      <c r="V148" s="56" t="s">
        <v>888</v>
      </c>
      <c r="W148" s="56">
        <v>0.1651</v>
      </c>
      <c r="X148" s="56">
        <v>0.36194999999999999</v>
      </c>
      <c r="Y148" s="56">
        <v>0.55245</v>
      </c>
      <c r="Z148" s="56">
        <v>0.44450000000000001</v>
      </c>
      <c r="AA148" s="56">
        <v>0.3175</v>
      </c>
      <c r="AB148" s="56">
        <v>0.02</v>
      </c>
      <c r="AC148" s="56" t="s">
        <v>889</v>
      </c>
      <c r="AD148" s="56" t="s">
        <v>890</v>
      </c>
      <c r="AE148" s="56" t="s">
        <v>886</v>
      </c>
      <c r="AF148" s="56" t="s">
        <v>978</v>
      </c>
      <c r="AH148" s="56">
        <v>0</v>
      </c>
      <c r="AI148" s="56" t="s">
        <v>891</v>
      </c>
      <c r="AJ148" s="56">
        <v>0</v>
      </c>
      <c r="AK148" s="56" t="s">
        <v>893</v>
      </c>
      <c r="AL148" s="56" t="s">
        <v>979</v>
      </c>
      <c r="AM148" s="56" t="s">
        <v>892</v>
      </c>
      <c r="AN148" s="56" t="s">
        <v>892</v>
      </c>
      <c r="AO148" s="56" t="s">
        <v>892</v>
      </c>
      <c r="AP148" s="56" t="s">
        <v>944</v>
      </c>
      <c r="AQ148" s="56" t="s">
        <v>892</v>
      </c>
      <c r="AR148" s="56" t="s">
        <v>930</v>
      </c>
      <c r="AT148" s="56" t="s">
        <v>895</v>
      </c>
      <c r="AU148" s="56" t="s">
        <v>896</v>
      </c>
      <c r="AV148" s="56" t="s">
        <v>893</v>
      </c>
      <c r="AW148" s="56" t="s">
        <v>937</v>
      </c>
      <c r="AX148" s="56" t="s">
        <v>938</v>
      </c>
      <c r="AY148" s="56" t="s">
        <v>980</v>
      </c>
      <c r="AZ148" s="56" t="s">
        <v>981</v>
      </c>
      <c r="BA148" s="56" t="s">
        <v>893</v>
      </c>
      <c r="BB148" s="56" t="s">
        <v>982</v>
      </c>
      <c r="BC148" s="56" t="s">
        <v>983</v>
      </c>
      <c r="BD148" s="56" t="s">
        <v>804</v>
      </c>
      <c r="BE148" s="56" t="s">
        <v>910</v>
      </c>
    </row>
    <row r="149" spans="1:57" x14ac:dyDescent="0.3">
      <c r="A149" s="2" t="s">
        <v>117</v>
      </c>
      <c r="B149" s="33" t="s">
        <v>156</v>
      </c>
      <c r="C149" s="33" t="s">
        <v>543</v>
      </c>
      <c r="D149" s="58" t="s">
        <v>306</v>
      </c>
      <c r="E149" s="33" t="s">
        <v>442</v>
      </c>
      <c r="F149" s="34">
        <v>45402</v>
      </c>
      <c r="G149" s="35">
        <v>0.62916666666569654</v>
      </c>
      <c r="H149" s="33" t="s">
        <v>308</v>
      </c>
      <c r="I149" s="33" t="s">
        <v>443</v>
      </c>
      <c r="J149" s="33">
        <v>16</v>
      </c>
      <c r="K149" s="33" t="s">
        <v>444</v>
      </c>
      <c r="L149" s="56" t="s">
        <v>31</v>
      </c>
      <c r="M149" s="57" t="s">
        <v>881</v>
      </c>
      <c r="N149" s="56" t="s">
        <v>882</v>
      </c>
      <c r="O149" s="56" t="s">
        <v>883</v>
      </c>
      <c r="P149" s="56" t="s">
        <v>1245</v>
      </c>
      <c r="Q149" s="56" t="s">
        <v>14</v>
      </c>
      <c r="R149" s="56" t="s">
        <v>1246</v>
      </c>
      <c r="S149" s="56">
        <v>100</v>
      </c>
      <c r="T149" s="56" t="s">
        <v>886</v>
      </c>
      <c r="U149" s="56" t="s">
        <v>958</v>
      </c>
      <c r="V149" s="56" t="s">
        <v>888</v>
      </c>
      <c r="W149" s="56">
        <v>0.04</v>
      </c>
      <c r="X149" s="56">
        <v>0.16</v>
      </c>
      <c r="Y149" s="56">
        <v>0.37</v>
      </c>
      <c r="Z149" s="56">
        <v>0.49</v>
      </c>
      <c r="AA149" s="56">
        <v>0.35</v>
      </c>
      <c r="AB149" s="56">
        <v>0.29599999999999999</v>
      </c>
      <c r="AC149" s="56" t="s">
        <v>889</v>
      </c>
      <c r="AD149" s="56" t="s">
        <v>890</v>
      </c>
      <c r="AE149" s="56" t="s">
        <v>886</v>
      </c>
      <c r="AF149" s="56" t="s">
        <v>321</v>
      </c>
      <c r="AG149" s="56" t="s">
        <v>886</v>
      </c>
      <c r="AH149" s="56" t="s">
        <v>892</v>
      </c>
      <c r="AI149" s="56" t="s">
        <v>944</v>
      </c>
      <c r="AJ149" s="56" t="s">
        <v>959</v>
      </c>
      <c r="AK149" s="56" t="s">
        <v>893</v>
      </c>
      <c r="AL149" s="56" t="s">
        <v>1247</v>
      </c>
      <c r="AM149" s="56" t="s">
        <v>892</v>
      </c>
      <c r="AN149" s="56">
        <v>0</v>
      </c>
      <c r="AO149" s="56" t="s">
        <v>944</v>
      </c>
      <c r="AP149" s="56" t="s">
        <v>930</v>
      </c>
      <c r="AQ149" s="56" t="s">
        <v>892</v>
      </c>
      <c r="AR149" s="56">
        <v>0</v>
      </c>
      <c r="AS149" s="56" t="s">
        <v>945</v>
      </c>
      <c r="AT149" s="56" t="s">
        <v>893</v>
      </c>
      <c r="AU149" s="56" t="s">
        <v>896</v>
      </c>
      <c r="AV149" s="56" t="s">
        <v>928</v>
      </c>
      <c r="AW149" s="56" t="s">
        <v>1073</v>
      </c>
      <c r="AX149" s="56" t="s">
        <v>931</v>
      </c>
      <c r="AY149" s="56" t="s">
        <v>1248</v>
      </c>
      <c r="AZ149" s="56" t="s">
        <v>1021</v>
      </c>
      <c r="BA149" s="56" t="s">
        <v>928</v>
      </c>
      <c r="BB149" s="56" t="s">
        <v>1249</v>
      </c>
      <c r="BD149" s="56" t="s">
        <v>804</v>
      </c>
      <c r="BE149" s="56" t="s">
        <v>903</v>
      </c>
    </row>
    <row r="150" spans="1:57" hidden="1" x14ac:dyDescent="0.3">
      <c r="A150" s="2" t="s">
        <v>125</v>
      </c>
      <c r="B150" s="33" t="s">
        <v>158</v>
      </c>
      <c r="C150" s="33" t="s">
        <v>359</v>
      </c>
      <c r="D150" s="58" t="s">
        <v>306</v>
      </c>
      <c r="E150" s="33" t="s">
        <v>307</v>
      </c>
      <c r="F150" s="34">
        <v>44506</v>
      </c>
      <c r="G150" s="35">
        <v>0.57291666666424135</v>
      </c>
      <c r="H150" s="33" t="s">
        <v>308</v>
      </c>
      <c r="I150" s="33" t="s">
        <v>309</v>
      </c>
      <c r="J150" s="33">
        <v>0.2286</v>
      </c>
      <c r="K150" s="33" t="s">
        <v>310</v>
      </c>
      <c r="L150" s="56" t="s">
        <v>79</v>
      </c>
      <c r="M150" s="57" t="s">
        <v>906</v>
      </c>
      <c r="N150" s="56" t="s">
        <v>882</v>
      </c>
      <c r="O150" s="56" t="s">
        <v>883</v>
      </c>
      <c r="P150" s="56" t="s">
        <v>984</v>
      </c>
      <c r="Q150" s="56" t="s">
        <v>59</v>
      </c>
      <c r="R150" s="56" t="s">
        <v>985</v>
      </c>
      <c r="S150" s="56">
        <v>100</v>
      </c>
      <c r="T150" s="56" t="s">
        <v>886</v>
      </c>
      <c r="U150" s="56" t="s">
        <v>927</v>
      </c>
      <c r="V150" s="56" t="s">
        <v>888</v>
      </c>
      <c r="W150" s="56">
        <v>0.127</v>
      </c>
      <c r="X150" s="56">
        <v>0.35560000000000003</v>
      </c>
      <c r="Y150" s="56">
        <v>0.35560000000000003</v>
      </c>
      <c r="Z150" s="56">
        <v>0.20319999999999999</v>
      </c>
      <c r="AA150" s="56">
        <v>0.1016</v>
      </c>
      <c r="AB150" s="56">
        <v>0.38</v>
      </c>
      <c r="AC150" s="56" t="s">
        <v>928</v>
      </c>
      <c r="AD150" s="56" t="s">
        <v>890</v>
      </c>
      <c r="AE150" s="56" t="s">
        <v>886</v>
      </c>
      <c r="AF150" s="56" t="s">
        <v>321</v>
      </c>
      <c r="AG150" s="56" t="s">
        <v>942</v>
      </c>
      <c r="AH150" s="56" t="s">
        <v>892</v>
      </c>
      <c r="AI150" s="56" t="s">
        <v>930</v>
      </c>
      <c r="AJ150" s="56" t="s">
        <v>930</v>
      </c>
      <c r="AK150" s="56" t="s">
        <v>928</v>
      </c>
      <c r="AL150" s="56" t="s">
        <v>943</v>
      </c>
      <c r="AM150" s="56" t="s">
        <v>959</v>
      </c>
      <c r="AN150" s="56" t="s">
        <v>892</v>
      </c>
      <c r="AO150" s="56" t="s">
        <v>892</v>
      </c>
      <c r="AP150" s="56" t="s">
        <v>892</v>
      </c>
      <c r="AQ150" s="56" t="s">
        <v>892</v>
      </c>
      <c r="AR150" s="56">
        <v>0</v>
      </c>
      <c r="AS150" s="56" t="s">
        <v>936</v>
      </c>
      <c r="AT150" s="56" t="s">
        <v>893</v>
      </c>
      <c r="AU150" s="56" t="s">
        <v>896</v>
      </c>
      <c r="AV150" s="56" t="s">
        <v>893</v>
      </c>
      <c r="AW150" s="56" t="s">
        <v>986</v>
      </c>
      <c r="AX150" s="56" t="s">
        <v>931</v>
      </c>
      <c r="AY150" s="56" t="s">
        <v>987</v>
      </c>
      <c r="AZ150" s="56" t="s">
        <v>321</v>
      </c>
      <c r="BA150" s="56" t="s">
        <v>928</v>
      </c>
      <c r="BB150" s="56" t="s">
        <v>988</v>
      </c>
      <c r="BD150" s="56" t="s">
        <v>798</v>
      </c>
      <c r="BE150" s="56" t="s">
        <v>907</v>
      </c>
    </row>
    <row r="151" spans="1:57" hidden="1" x14ac:dyDescent="0.3">
      <c r="A151" s="2" t="s">
        <v>125</v>
      </c>
      <c r="B151" s="33" t="s">
        <v>158</v>
      </c>
      <c r="C151" s="33" t="s">
        <v>359</v>
      </c>
      <c r="D151" s="58" t="s">
        <v>306</v>
      </c>
      <c r="E151" s="33" t="s">
        <v>307</v>
      </c>
      <c r="F151" s="34">
        <v>44506</v>
      </c>
      <c r="G151" s="35">
        <v>0.57291666666424135</v>
      </c>
      <c r="H151" s="33" t="s">
        <v>308</v>
      </c>
      <c r="I151" s="33" t="s">
        <v>437</v>
      </c>
      <c r="J151" s="33">
        <v>8.3000000000000007</v>
      </c>
      <c r="K151" s="33" t="s">
        <v>310</v>
      </c>
      <c r="L151" s="56" t="s">
        <v>79</v>
      </c>
      <c r="M151" s="57" t="s">
        <v>908</v>
      </c>
      <c r="N151" s="56" t="s">
        <v>882</v>
      </c>
      <c r="O151" s="56" t="s">
        <v>883</v>
      </c>
      <c r="P151" s="56" t="s">
        <v>984</v>
      </c>
      <c r="Q151" s="56" t="s">
        <v>59</v>
      </c>
      <c r="R151" s="56" t="s">
        <v>985</v>
      </c>
      <c r="S151" s="56">
        <v>100</v>
      </c>
      <c r="T151" s="56" t="s">
        <v>886</v>
      </c>
      <c r="U151" s="56" t="s">
        <v>927</v>
      </c>
      <c r="V151" s="56" t="s">
        <v>888</v>
      </c>
      <c r="W151" s="56">
        <v>0.127</v>
      </c>
      <c r="X151" s="56">
        <v>0.35560000000000003</v>
      </c>
      <c r="Y151" s="56">
        <v>0.35560000000000003</v>
      </c>
      <c r="Z151" s="56">
        <v>0.20319999999999999</v>
      </c>
      <c r="AA151" s="56">
        <v>0.1016</v>
      </c>
      <c r="AB151" s="56">
        <v>0.38</v>
      </c>
      <c r="AC151" s="56" t="s">
        <v>928</v>
      </c>
      <c r="AD151" s="56" t="s">
        <v>890</v>
      </c>
      <c r="AE151" s="56" t="s">
        <v>886</v>
      </c>
      <c r="AF151" s="56" t="s">
        <v>321</v>
      </c>
      <c r="AG151" s="56" t="s">
        <v>942</v>
      </c>
      <c r="AH151" s="56" t="s">
        <v>892</v>
      </c>
      <c r="AI151" s="56" t="s">
        <v>930</v>
      </c>
      <c r="AJ151" s="56" t="s">
        <v>930</v>
      </c>
      <c r="AK151" s="56" t="s">
        <v>928</v>
      </c>
      <c r="AL151" s="56" t="s">
        <v>943</v>
      </c>
      <c r="AM151" s="56" t="s">
        <v>959</v>
      </c>
      <c r="AN151" s="56" t="s">
        <v>892</v>
      </c>
      <c r="AO151" s="56" t="s">
        <v>892</v>
      </c>
      <c r="AP151" s="56" t="s">
        <v>892</v>
      </c>
      <c r="AQ151" s="56" t="s">
        <v>892</v>
      </c>
      <c r="AR151" s="56">
        <v>0</v>
      </c>
      <c r="AS151" s="56" t="s">
        <v>936</v>
      </c>
      <c r="AT151" s="56" t="s">
        <v>893</v>
      </c>
      <c r="AU151" s="56" t="s">
        <v>896</v>
      </c>
      <c r="AV151" s="56" t="s">
        <v>893</v>
      </c>
      <c r="AW151" s="56" t="s">
        <v>986</v>
      </c>
      <c r="AX151" s="56" t="s">
        <v>931</v>
      </c>
      <c r="AY151" s="56" t="s">
        <v>987</v>
      </c>
      <c r="AZ151" s="56" t="s">
        <v>321</v>
      </c>
      <c r="BA151" s="56" t="s">
        <v>928</v>
      </c>
      <c r="BB151" s="56" t="s">
        <v>988</v>
      </c>
      <c r="BD151" s="56" t="s">
        <v>798</v>
      </c>
      <c r="BE151" s="56" t="s">
        <v>907</v>
      </c>
    </row>
    <row r="152" spans="1:57" hidden="1" x14ac:dyDescent="0.3">
      <c r="A152" s="2" t="s">
        <v>125</v>
      </c>
      <c r="B152" s="33" t="s">
        <v>158</v>
      </c>
      <c r="C152" s="33" t="s">
        <v>498</v>
      </c>
      <c r="D152" s="58" t="s">
        <v>317</v>
      </c>
      <c r="E152" s="33" t="s">
        <v>307</v>
      </c>
      <c r="F152" s="34">
        <v>44506</v>
      </c>
      <c r="G152" s="35">
        <v>0.57291666666424135</v>
      </c>
      <c r="H152" s="33" t="s">
        <v>308</v>
      </c>
      <c r="I152" s="33" t="s">
        <v>323</v>
      </c>
      <c r="J152" s="33" t="s">
        <v>320</v>
      </c>
      <c r="K152" s="33" t="s">
        <v>321</v>
      </c>
      <c r="L152" s="56" t="s">
        <v>79</v>
      </c>
      <c r="M152" s="57" t="s">
        <v>917</v>
      </c>
      <c r="N152" s="56" t="s">
        <v>882</v>
      </c>
      <c r="O152" s="56" t="s">
        <v>883</v>
      </c>
      <c r="P152" s="56" t="s">
        <v>984</v>
      </c>
      <c r="Q152" s="56" t="s">
        <v>59</v>
      </c>
      <c r="R152" s="56" t="s">
        <v>985</v>
      </c>
      <c r="S152" s="56">
        <v>100</v>
      </c>
      <c r="T152" s="56" t="s">
        <v>886</v>
      </c>
      <c r="U152" s="56" t="s">
        <v>927</v>
      </c>
      <c r="V152" s="56" t="s">
        <v>888</v>
      </c>
      <c r="W152" s="56">
        <v>0.127</v>
      </c>
      <c r="X152" s="56">
        <v>0.35560000000000003</v>
      </c>
      <c r="Y152" s="56">
        <v>0.35560000000000003</v>
      </c>
      <c r="Z152" s="56">
        <v>0.20319999999999999</v>
      </c>
      <c r="AA152" s="56">
        <v>0.1016</v>
      </c>
      <c r="AB152" s="56">
        <v>0.38</v>
      </c>
      <c r="AC152" s="56" t="s">
        <v>928</v>
      </c>
      <c r="AD152" s="56" t="s">
        <v>890</v>
      </c>
      <c r="AE152" s="56" t="s">
        <v>886</v>
      </c>
      <c r="AF152" s="56" t="s">
        <v>321</v>
      </c>
      <c r="AG152" s="56" t="s">
        <v>942</v>
      </c>
      <c r="AH152" s="56" t="s">
        <v>892</v>
      </c>
      <c r="AI152" s="56" t="s">
        <v>930</v>
      </c>
      <c r="AJ152" s="56" t="s">
        <v>930</v>
      </c>
      <c r="AK152" s="56" t="s">
        <v>928</v>
      </c>
      <c r="AL152" s="56" t="s">
        <v>943</v>
      </c>
      <c r="AM152" s="56" t="s">
        <v>959</v>
      </c>
      <c r="AN152" s="56" t="s">
        <v>892</v>
      </c>
      <c r="AO152" s="56" t="s">
        <v>892</v>
      </c>
      <c r="AP152" s="56" t="s">
        <v>892</v>
      </c>
      <c r="AQ152" s="56" t="s">
        <v>892</v>
      </c>
      <c r="AR152" s="56">
        <v>0</v>
      </c>
      <c r="AS152" s="56" t="s">
        <v>936</v>
      </c>
      <c r="AT152" s="56" t="s">
        <v>893</v>
      </c>
      <c r="AU152" s="56" t="s">
        <v>896</v>
      </c>
      <c r="AV152" s="56" t="s">
        <v>893</v>
      </c>
      <c r="AW152" s="56" t="s">
        <v>986</v>
      </c>
      <c r="AX152" s="56" t="s">
        <v>931</v>
      </c>
      <c r="AY152" s="56" t="s">
        <v>987</v>
      </c>
      <c r="AZ152" s="56" t="s">
        <v>321</v>
      </c>
      <c r="BA152" s="56" t="s">
        <v>928</v>
      </c>
      <c r="BB152" s="56" t="s">
        <v>988</v>
      </c>
      <c r="BD152" s="56" t="s">
        <v>798</v>
      </c>
      <c r="BE152" s="56" t="s">
        <v>910</v>
      </c>
    </row>
    <row r="153" spans="1:57" hidden="1" x14ac:dyDescent="0.3">
      <c r="A153" s="2" t="s">
        <v>125</v>
      </c>
      <c r="B153" s="33" t="s">
        <v>158</v>
      </c>
      <c r="C153" s="33" t="s">
        <v>498</v>
      </c>
      <c r="D153" s="58" t="s">
        <v>317</v>
      </c>
      <c r="E153" s="33" t="s">
        <v>307</v>
      </c>
      <c r="F153" s="34">
        <v>44506</v>
      </c>
      <c r="G153" s="35">
        <v>0.57291666666424135</v>
      </c>
      <c r="H153" s="33" t="s">
        <v>308</v>
      </c>
      <c r="I153" s="33" t="s">
        <v>326</v>
      </c>
      <c r="J153" s="33" t="s">
        <v>320</v>
      </c>
      <c r="K153" s="33" t="s">
        <v>321</v>
      </c>
      <c r="L153" s="56" t="s">
        <v>79</v>
      </c>
      <c r="M153" s="57" t="s">
        <v>911</v>
      </c>
      <c r="N153" s="56" t="s">
        <v>882</v>
      </c>
      <c r="O153" s="56" t="s">
        <v>883</v>
      </c>
      <c r="P153" s="56" t="s">
        <v>984</v>
      </c>
      <c r="Q153" s="56" t="s">
        <v>59</v>
      </c>
      <c r="R153" s="56" t="s">
        <v>985</v>
      </c>
      <c r="S153" s="56">
        <v>100</v>
      </c>
      <c r="T153" s="56" t="s">
        <v>886</v>
      </c>
      <c r="U153" s="56" t="s">
        <v>927</v>
      </c>
      <c r="V153" s="56" t="s">
        <v>888</v>
      </c>
      <c r="W153" s="56">
        <v>0.127</v>
      </c>
      <c r="X153" s="56">
        <v>0.35560000000000003</v>
      </c>
      <c r="Y153" s="56">
        <v>0.35560000000000003</v>
      </c>
      <c r="Z153" s="56">
        <v>0.20319999999999999</v>
      </c>
      <c r="AA153" s="56">
        <v>0.1016</v>
      </c>
      <c r="AB153" s="56">
        <v>0.38</v>
      </c>
      <c r="AC153" s="56" t="s">
        <v>928</v>
      </c>
      <c r="AD153" s="56" t="s">
        <v>890</v>
      </c>
      <c r="AE153" s="56" t="s">
        <v>886</v>
      </c>
      <c r="AF153" s="56" t="s">
        <v>321</v>
      </c>
      <c r="AG153" s="56" t="s">
        <v>942</v>
      </c>
      <c r="AH153" s="56" t="s">
        <v>892</v>
      </c>
      <c r="AI153" s="56" t="s">
        <v>930</v>
      </c>
      <c r="AJ153" s="56" t="s">
        <v>930</v>
      </c>
      <c r="AK153" s="56" t="s">
        <v>928</v>
      </c>
      <c r="AL153" s="56" t="s">
        <v>943</v>
      </c>
      <c r="AM153" s="56" t="s">
        <v>959</v>
      </c>
      <c r="AN153" s="56" t="s">
        <v>892</v>
      </c>
      <c r="AO153" s="56" t="s">
        <v>892</v>
      </c>
      <c r="AP153" s="56" t="s">
        <v>892</v>
      </c>
      <c r="AQ153" s="56" t="s">
        <v>892</v>
      </c>
      <c r="AR153" s="56">
        <v>0</v>
      </c>
      <c r="AS153" s="56" t="s">
        <v>936</v>
      </c>
      <c r="AT153" s="56" t="s">
        <v>893</v>
      </c>
      <c r="AU153" s="56" t="s">
        <v>896</v>
      </c>
      <c r="AV153" s="56" t="s">
        <v>893</v>
      </c>
      <c r="AW153" s="56" t="s">
        <v>986</v>
      </c>
      <c r="AX153" s="56" t="s">
        <v>931</v>
      </c>
      <c r="AY153" s="56" t="s">
        <v>987</v>
      </c>
      <c r="AZ153" s="56" t="s">
        <v>321</v>
      </c>
      <c r="BA153" s="56" t="s">
        <v>928</v>
      </c>
      <c r="BB153" s="56" t="s">
        <v>988</v>
      </c>
      <c r="BD153" s="56" t="s">
        <v>798</v>
      </c>
      <c r="BE153" s="56" t="s">
        <v>910</v>
      </c>
    </row>
    <row r="154" spans="1:57" hidden="1" x14ac:dyDescent="0.3">
      <c r="A154" s="2" t="s">
        <v>125</v>
      </c>
      <c r="B154" s="33" t="s">
        <v>158</v>
      </c>
      <c r="C154" s="33" t="s">
        <v>498</v>
      </c>
      <c r="D154" s="58" t="s">
        <v>317</v>
      </c>
      <c r="E154" s="33" t="s">
        <v>307</v>
      </c>
      <c r="F154" s="34">
        <v>44506</v>
      </c>
      <c r="G154" s="35">
        <v>0.57291666666424135</v>
      </c>
      <c r="H154" s="33" t="s">
        <v>308</v>
      </c>
      <c r="I154" s="33" t="s">
        <v>324</v>
      </c>
      <c r="J154" s="33" t="s">
        <v>344</v>
      </c>
      <c r="K154" s="33" t="s">
        <v>321</v>
      </c>
      <c r="L154" s="56" t="s">
        <v>79</v>
      </c>
      <c r="M154" s="57" t="s">
        <v>916</v>
      </c>
      <c r="N154" s="56" t="s">
        <v>882</v>
      </c>
      <c r="O154" s="56" t="s">
        <v>883</v>
      </c>
      <c r="P154" s="56" t="s">
        <v>984</v>
      </c>
      <c r="Q154" s="56" t="s">
        <v>59</v>
      </c>
      <c r="R154" s="56" t="s">
        <v>985</v>
      </c>
      <c r="S154" s="56">
        <v>100</v>
      </c>
      <c r="T154" s="56" t="s">
        <v>886</v>
      </c>
      <c r="U154" s="56" t="s">
        <v>927</v>
      </c>
      <c r="V154" s="56" t="s">
        <v>888</v>
      </c>
      <c r="W154" s="56">
        <v>0.127</v>
      </c>
      <c r="X154" s="56">
        <v>0.35560000000000003</v>
      </c>
      <c r="Y154" s="56">
        <v>0.35560000000000003</v>
      </c>
      <c r="Z154" s="56">
        <v>0.20319999999999999</v>
      </c>
      <c r="AA154" s="56">
        <v>0.1016</v>
      </c>
      <c r="AB154" s="56">
        <v>0.38</v>
      </c>
      <c r="AC154" s="56" t="s">
        <v>928</v>
      </c>
      <c r="AD154" s="56" t="s">
        <v>890</v>
      </c>
      <c r="AE154" s="56" t="s">
        <v>886</v>
      </c>
      <c r="AF154" s="56" t="s">
        <v>321</v>
      </c>
      <c r="AG154" s="56" t="s">
        <v>942</v>
      </c>
      <c r="AH154" s="56" t="s">
        <v>892</v>
      </c>
      <c r="AI154" s="56" t="s">
        <v>930</v>
      </c>
      <c r="AJ154" s="56" t="s">
        <v>930</v>
      </c>
      <c r="AK154" s="56" t="s">
        <v>928</v>
      </c>
      <c r="AL154" s="56" t="s">
        <v>943</v>
      </c>
      <c r="AM154" s="56" t="s">
        <v>959</v>
      </c>
      <c r="AN154" s="56" t="s">
        <v>892</v>
      </c>
      <c r="AO154" s="56" t="s">
        <v>892</v>
      </c>
      <c r="AP154" s="56" t="s">
        <v>892</v>
      </c>
      <c r="AQ154" s="56" t="s">
        <v>892</v>
      </c>
      <c r="AR154" s="56">
        <v>0</v>
      </c>
      <c r="AS154" s="56" t="s">
        <v>936</v>
      </c>
      <c r="AT154" s="56" t="s">
        <v>893</v>
      </c>
      <c r="AU154" s="56" t="s">
        <v>896</v>
      </c>
      <c r="AV154" s="56" t="s">
        <v>893</v>
      </c>
      <c r="AW154" s="56" t="s">
        <v>986</v>
      </c>
      <c r="AX154" s="56" t="s">
        <v>931</v>
      </c>
      <c r="AY154" s="56" t="s">
        <v>987</v>
      </c>
      <c r="AZ154" s="56" t="s">
        <v>321</v>
      </c>
      <c r="BA154" s="56" t="s">
        <v>928</v>
      </c>
      <c r="BB154" s="56" t="s">
        <v>988</v>
      </c>
      <c r="BD154" s="56" t="s">
        <v>798</v>
      </c>
      <c r="BE154" s="56" t="s">
        <v>910</v>
      </c>
    </row>
    <row r="155" spans="1:57" hidden="1" x14ac:dyDescent="0.3">
      <c r="A155" s="2" t="s">
        <v>125</v>
      </c>
      <c r="B155" s="33" t="s">
        <v>158</v>
      </c>
      <c r="C155" s="33" t="s">
        <v>498</v>
      </c>
      <c r="D155" s="58" t="s">
        <v>317</v>
      </c>
      <c r="E155" s="33" t="s">
        <v>307</v>
      </c>
      <c r="F155" s="34">
        <v>44506</v>
      </c>
      <c r="G155" s="35">
        <v>0.57291666666424135</v>
      </c>
      <c r="H155" s="33" t="s">
        <v>308</v>
      </c>
      <c r="I155" s="33" t="s">
        <v>319</v>
      </c>
      <c r="J155" s="33" t="s">
        <v>344</v>
      </c>
      <c r="K155" s="33" t="s">
        <v>321</v>
      </c>
      <c r="L155" s="56" t="s">
        <v>79</v>
      </c>
      <c r="M155" s="57" t="s">
        <v>912</v>
      </c>
      <c r="N155" s="56" t="s">
        <v>882</v>
      </c>
      <c r="O155" s="56" t="s">
        <v>883</v>
      </c>
      <c r="P155" s="56" t="s">
        <v>984</v>
      </c>
      <c r="Q155" s="56" t="s">
        <v>59</v>
      </c>
      <c r="R155" s="56" t="s">
        <v>985</v>
      </c>
      <c r="S155" s="56">
        <v>100</v>
      </c>
      <c r="T155" s="56" t="s">
        <v>886</v>
      </c>
      <c r="U155" s="56" t="s">
        <v>927</v>
      </c>
      <c r="V155" s="56" t="s">
        <v>888</v>
      </c>
      <c r="W155" s="56">
        <v>0.127</v>
      </c>
      <c r="X155" s="56">
        <v>0.35560000000000003</v>
      </c>
      <c r="Y155" s="56">
        <v>0.35560000000000003</v>
      </c>
      <c r="Z155" s="56">
        <v>0.20319999999999999</v>
      </c>
      <c r="AA155" s="56">
        <v>0.1016</v>
      </c>
      <c r="AB155" s="56">
        <v>0.38</v>
      </c>
      <c r="AC155" s="56" t="s">
        <v>928</v>
      </c>
      <c r="AD155" s="56" t="s">
        <v>890</v>
      </c>
      <c r="AE155" s="56" t="s">
        <v>886</v>
      </c>
      <c r="AF155" s="56" t="s">
        <v>321</v>
      </c>
      <c r="AG155" s="56" t="s">
        <v>942</v>
      </c>
      <c r="AH155" s="56" t="s">
        <v>892</v>
      </c>
      <c r="AI155" s="56" t="s">
        <v>930</v>
      </c>
      <c r="AJ155" s="56" t="s">
        <v>930</v>
      </c>
      <c r="AK155" s="56" t="s">
        <v>928</v>
      </c>
      <c r="AL155" s="56" t="s">
        <v>943</v>
      </c>
      <c r="AM155" s="56" t="s">
        <v>959</v>
      </c>
      <c r="AN155" s="56" t="s">
        <v>892</v>
      </c>
      <c r="AO155" s="56" t="s">
        <v>892</v>
      </c>
      <c r="AP155" s="56" t="s">
        <v>892</v>
      </c>
      <c r="AQ155" s="56" t="s">
        <v>892</v>
      </c>
      <c r="AR155" s="56">
        <v>0</v>
      </c>
      <c r="AS155" s="56" t="s">
        <v>936</v>
      </c>
      <c r="AT155" s="56" t="s">
        <v>893</v>
      </c>
      <c r="AU155" s="56" t="s">
        <v>896</v>
      </c>
      <c r="AV155" s="56" t="s">
        <v>893</v>
      </c>
      <c r="AW155" s="56" t="s">
        <v>986</v>
      </c>
      <c r="AX155" s="56" t="s">
        <v>931</v>
      </c>
      <c r="AY155" s="56" t="s">
        <v>987</v>
      </c>
      <c r="AZ155" s="56" t="s">
        <v>321</v>
      </c>
      <c r="BA155" s="56" t="s">
        <v>928</v>
      </c>
      <c r="BB155" s="56" t="s">
        <v>988</v>
      </c>
      <c r="BD155" s="56" t="s">
        <v>798</v>
      </c>
      <c r="BE155" s="56" t="s">
        <v>910</v>
      </c>
    </row>
    <row r="156" spans="1:57" hidden="1" x14ac:dyDescent="0.3">
      <c r="A156" s="2" t="s">
        <v>125</v>
      </c>
      <c r="B156" s="33" t="s">
        <v>158</v>
      </c>
      <c r="C156" s="33" t="s">
        <v>498</v>
      </c>
      <c r="D156" s="58" t="s">
        <v>317</v>
      </c>
      <c r="E156" s="33" t="s">
        <v>307</v>
      </c>
      <c r="F156" s="34">
        <v>44506</v>
      </c>
      <c r="G156" s="35">
        <v>0.57291666666424135</v>
      </c>
      <c r="H156" s="33" t="s">
        <v>308</v>
      </c>
      <c r="I156" s="33" t="s">
        <v>327</v>
      </c>
      <c r="J156" s="33" t="s">
        <v>325</v>
      </c>
      <c r="K156" s="33" t="s">
        <v>321</v>
      </c>
      <c r="L156" s="56" t="s">
        <v>79</v>
      </c>
      <c r="M156" s="57" t="s">
        <v>915</v>
      </c>
      <c r="N156" s="56" t="s">
        <v>882</v>
      </c>
      <c r="O156" s="56" t="s">
        <v>883</v>
      </c>
      <c r="P156" s="56" t="s">
        <v>984</v>
      </c>
      <c r="Q156" s="56" t="s">
        <v>59</v>
      </c>
      <c r="R156" s="56" t="s">
        <v>985</v>
      </c>
      <c r="S156" s="56">
        <v>100</v>
      </c>
      <c r="T156" s="56" t="s">
        <v>886</v>
      </c>
      <c r="U156" s="56" t="s">
        <v>927</v>
      </c>
      <c r="V156" s="56" t="s">
        <v>888</v>
      </c>
      <c r="W156" s="56">
        <v>0.127</v>
      </c>
      <c r="X156" s="56">
        <v>0.35560000000000003</v>
      </c>
      <c r="Y156" s="56">
        <v>0.35560000000000003</v>
      </c>
      <c r="Z156" s="56">
        <v>0.20319999999999999</v>
      </c>
      <c r="AA156" s="56">
        <v>0.1016</v>
      </c>
      <c r="AB156" s="56">
        <v>0.38</v>
      </c>
      <c r="AC156" s="56" t="s">
        <v>928</v>
      </c>
      <c r="AD156" s="56" t="s">
        <v>890</v>
      </c>
      <c r="AE156" s="56" t="s">
        <v>886</v>
      </c>
      <c r="AF156" s="56" t="s">
        <v>321</v>
      </c>
      <c r="AG156" s="56" t="s">
        <v>942</v>
      </c>
      <c r="AH156" s="56" t="s">
        <v>892</v>
      </c>
      <c r="AI156" s="56" t="s">
        <v>930</v>
      </c>
      <c r="AJ156" s="56" t="s">
        <v>930</v>
      </c>
      <c r="AK156" s="56" t="s">
        <v>928</v>
      </c>
      <c r="AL156" s="56" t="s">
        <v>943</v>
      </c>
      <c r="AM156" s="56" t="s">
        <v>959</v>
      </c>
      <c r="AN156" s="56" t="s">
        <v>892</v>
      </c>
      <c r="AO156" s="56" t="s">
        <v>892</v>
      </c>
      <c r="AP156" s="56" t="s">
        <v>892</v>
      </c>
      <c r="AQ156" s="56" t="s">
        <v>892</v>
      </c>
      <c r="AR156" s="56">
        <v>0</v>
      </c>
      <c r="AS156" s="56" t="s">
        <v>936</v>
      </c>
      <c r="AT156" s="56" t="s">
        <v>893</v>
      </c>
      <c r="AU156" s="56" t="s">
        <v>896</v>
      </c>
      <c r="AV156" s="56" t="s">
        <v>893</v>
      </c>
      <c r="AW156" s="56" t="s">
        <v>986</v>
      </c>
      <c r="AX156" s="56" t="s">
        <v>931</v>
      </c>
      <c r="AY156" s="56" t="s">
        <v>987</v>
      </c>
      <c r="AZ156" s="56" t="s">
        <v>321</v>
      </c>
      <c r="BA156" s="56" t="s">
        <v>928</v>
      </c>
      <c r="BB156" s="56" t="s">
        <v>988</v>
      </c>
      <c r="BD156" s="56" t="s">
        <v>798</v>
      </c>
      <c r="BE156" s="56" t="s">
        <v>910</v>
      </c>
    </row>
    <row r="157" spans="1:57" hidden="1" x14ac:dyDescent="0.3">
      <c r="A157" s="2" t="s">
        <v>125</v>
      </c>
      <c r="B157" s="33" t="s">
        <v>158</v>
      </c>
      <c r="C157" s="33" t="s">
        <v>498</v>
      </c>
      <c r="D157" s="58" t="s">
        <v>317</v>
      </c>
      <c r="E157" s="33" t="s">
        <v>307</v>
      </c>
      <c r="F157" s="34">
        <v>44506</v>
      </c>
      <c r="G157" s="35">
        <v>0.57291666666424135</v>
      </c>
      <c r="H157" s="33" t="s">
        <v>308</v>
      </c>
      <c r="I157" s="33" t="s">
        <v>328</v>
      </c>
      <c r="J157" s="33" t="s">
        <v>325</v>
      </c>
      <c r="K157" s="33" t="s">
        <v>321</v>
      </c>
      <c r="L157" s="56" t="s">
        <v>79</v>
      </c>
      <c r="M157" s="57" t="s">
        <v>909</v>
      </c>
      <c r="N157" s="56" t="s">
        <v>882</v>
      </c>
      <c r="O157" s="56" t="s">
        <v>883</v>
      </c>
      <c r="P157" s="56" t="s">
        <v>984</v>
      </c>
      <c r="Q157" s="56" t="s">
        <v>59</v>
      </c>
      <c r="R157" s="56" t="s">
        <v>985</v>
      </c>
      <c r="S157" s="56">
        <v>100</v>
      </c>
      <c r="T157" s="56" t="s">
        <v>886</v>
      </c>
      <c r="U157" s="56" t="s">
        <v>927</v>
      </c>
      <c r="V157" s="56" t="s">
        <v>888</v>
      </c>
      <c r="W157" s="56">
        <v>0.127</v>
      </c>
      <c r="X157" s="56">
        <v>0.35560000000000003</v>
      </c>
      <c r="Y157" s="56">
        <v>0.35560000000000003</v>
      </c>
      <c r="Z157" s="56">
        <v>0.20319999999999999</v>
      </c>
      <c r="AA157" s="56">
        <v>0.1016</v>
      </c>
      <c r="AB157" s="56">
        <v>0.38</v>
      </c>
      <c r="AC157" s="56" t="s">
        <v>928</v>
      </c>
      <c r="AD157" s="56" t="s">
        <v>890</v>
      </c>
      <c r="AE157" s="56" t="s">
        <v>886</v>
      </c>
      <c r="AF157" s="56" t="s">
        <v>321</v>
      </c>
      <c r="AG157" s="56" t="s">
        <v>942</v>
      </c>
      <c r="AH157" s="56" t="s">
        <v>892</v>
      </c>
      <c r="AI157" s="56" t="s">
        <v>930</v>
      </c>
      <c r="AJ157" s="56" t="s">
        <v>930</v>
      </c>
      <c r="AK157" s="56" t="s">
        <v>928</v>
      </c>
      <c r="AL157" s="56" t="s">
        <v>943</v>
      </c>
      <c r="AM157" s="56" t="s">
        <v>959</v>
      </c>
      <c r="AN157" s="56" t="s">
        <v>892</v>
      </c>
      <c r="AO157" s="56" t="s">
        <v>892</v>
      </c>
      <c r="AP157" s="56" t="s">
        <v>892</v>
      </c>
      <c r="AQ157" s="56" t="s">
        <v>892</v>
      </c>
      <c r="AR157" s="56">
        <v>0</v>
      </c>
      <c r="AS157" s="56" t="s">
        <v>936</v>
      </c>
      <c r="AT157" s="56" t="s">
        <v>893</v>
      </c>
      <c r="AU157" s="56" t="s">
        <v>896</v>
      </c>
      <c r="AV157" s="56" t="s">
        <v>893</v>
      </c>
      <c r="AW157" s="56" t="s">
        <v>986</v>
      </c>
      <c r="AX157" s="56" t="s">
        <v>931</v>
      </c>
      <c r="AY157" s="56" t="s">
        <v>987</v>
      </c>
      <c r="AZ157" s="56" t="s">
        <v>321</v>
      </c>
      <c r="BA157" s="56" t="s">
        <v>928</v>
      </c>
      <c r="BB157" s="56" t="s">
        <v>988</v>
      </c>
      <c r="BD157" s="56" t="s">
        <v>798</v>
      </c>
      <c r="BE157" s="56" t="s">
        <v>910</v>
      </c>
    </row>
    <row r="158" spans="1:57" hidden="1" x14ac:dyDescent="0.3">
      <c r="A158" s="2" t="s">
        <v>125</v>
      </c>
      <c r="B158" s="33" t="s">
        <v>158</v>
      </c>
      <c r="C158" s="33" t="s">
        <v>498</v>
      </c>
      <c r="D158" s="58" t="s">
        <v>317</v>
      </c>
      <c r="E158" s="33" t="s">
        <v>307</v>
      </c>
      <c r="F158" s="34">
        <v>44506</v>
      </c>
      <c r="G158" s="35">
        <v>0.57291666666424135</v>
      </c>
      <c r="H158" s="33" t="s">
        <v>308</v>
      </c>
      <c r="I158" s="33" t="s">
        <v>322</v>
      </c>
      <c r="J158" s="33">
        <v>12</v>
      </c>
      <c r="K158" s="33" t="s">
        <v>321</v>
      </c>
      <c r="L158" s="56" t="s">
        <v>79</v>
      </c>
      <c r="M158" s="57" t="s">
        <v>989</v>
      </c>
      <c r="N158" s="56" t="s">
        <v>882</v>
      </c>
      <c r="O158" s="56" t="s">
        <v>883</v>
      </c>
      <c r="P158" s="56" t="s">
        <v>984</v>
      </c>
      <c r="Q158" s="56" t="s">
        <v>59</v>
      </c>
      <c r="R158" s="56" t="s">
        <v>985</v>
      </c>
      <c r="S158" s="56">
        <v>100</v>
      </c>
      <c r="T158" s="56" t="s">
        <v>886</v>
      </c>
      <c r="U158" s="56" t="s">
        <v>927</v>
      </c>
      <c r="V158" s="56" t="s">
        <v>888</v>
      </c>
      <c r="W158" s="56">
        <v>0.127</v>
      </c>
      <c r="X158" s="56">
        <v>0.35560000000000003</v>
      </c>
      <c r="Y158" s="56">
        <v>0.35560000000000003</v>
      </c>
      <c r="Z158" s="56">
        <v>0.20319999999999999</v>
      </c>
      <c r="AA158" s="56">
        <v>0.1016</v>
      </c>
      <c r="AB158" s="56">
        <v>0.38</v>
      </c>
      <c r="AC158" s="56" t="s">
        <v>928</v>
      </c>
      <c r="AD158" s="56" t="s">
        <v>890</v>
      </c>
      <c r="AE158" s="56" t="s">
        <v>886</v>
      </c>
      <c r="AF158" s="56" t="s">
        <v>321</v>
      </c>
      <c r="AG158" s="56" t="s">
        <v>942</v>
      </c>
      <c r="AH158" s="56" t="s">
        <v>892</v>
      </c>
      <c r="AI158" s="56" t="s">
        <v>930</v>
      </c>
      <c r="AJ158" s="56" t="s">
        <v>930</v>
      </c>
      <c r="AK158" s="56" t="s">
        <v>928</v>
      </c>
      <c r="AL158" s="56" t="s">
        <v>943</v>
      </c>
      <c r="AM158" s="56" t="s">
        <v>959</v>
      </c>
      <c r="AN158" s="56" t="s">
        <v>892</v>
      </c>
      <c r="AO158" s="56" t="s">
        <v>892</v>
      </c>
      <c r="AP158" s="56" t="s">
        <v>892</v>
      </c>
      <c r="AQ158" s="56" t="s">
        <v>892</v>
      </c>
      <c r="AR158" s="56">
        <v>0</v>
      </c>
      <c r="AS158" s="56" t="s">
        <v>936</v>
      </c>
      <c r="AT158" s="56" t="s">
        <v>893</v>
      </c>
      <c r="AU158" s="56" t="s">
        <v>896</v>
      </c>
      <c r="AV158" s="56" t="s">
        <v>893</v>
      </c>
      <c r="AW158" s="56" t="s">
        <v>986</v>
      </c>
      <c r="AX158" s="56" t="s">
        <v>931</v>
      </c>
      <c r="AY158" s="56" t="s">
        <v>987</v>
      </c>
      <c r="AZ158" s="56" t="s">
        <v>321</v>
      </c>
      <c r="BA158" s="56" t="s">
        <v>928</v>
      </c>
      <c r="BB158" s="56" t="s">
        <v>988</v>
      </c>
      <c r="BD158" s="56" t="s">
        <v>798</v>
      </c>
      <c r="BE158" s="56" t="s">
        <v>910</v>
      </c>
    </row>
    <row r="159" spans="1:57" hidden="1" x14ac:dyDescent="0.3">
      <c r="A159" s="2" t="s">
        <v>125</v>
      </c>
      <c r="B159" s="33" t="s">
        <v>158</v>
      </c>
      <c r="C159" s="33" t="s">
        <v>498</v>
      </c>
      <c r="D159" s="58" t="s">
        <v>317</v>
      </c>
      <c r="E159" s="33" t="s">
        <v>307</v>
      </c>
      <c r="F159" s="34">
        <v>44506</v>
      </c>
      <c r="G159" s="35">
        <v>0.57291666666424135</v>
      </c>
      <c r="H159" s="33" t="s">
        <v>308</v>
      </c>
      <c r="I159" s="33" t="s">
        <v>329</v>
      </c>
      <c r="J159" s="33">
        <v>14</v>
      </c>
      <c r="K159" s="33" t="s">
        <v>321</v>
      </c>
      <c r="L159" s="56" t="s">
        <v>79</v>
      </c>
      <c r="M159" s="57" t="s">
        <v>990</v>
      </c>
      <c r="N159" s="56" t="s">
        <v>882</v>
      </c>
      <c r="O159" s="56" t="s">
        <v>883</v>
      </c>
      <c r="P159" s="56" t="s">
        <v>984</v>
      </c>
      <c r="Q159" s="56" t="s">
        <v>59</v>
      </c>
      <c r="R159" s="56" t="s">
        <v>985</v>
      </c>
      <c r="S159" s="56">
        <v>100</v>
      </c>
      <c r="T159" s="56" t="s">
        <v>886</v>
      </c>
      <c r="U159" s="56" t="s">
        <v>927</v>
      </c>
      <c r="V159" s="56" t="s">
        <v>888</v>
      </c>
      <c r="W159" s="56">
        <v>0.127</v>
      </c>
      <c r="X159" s="56">
        <v>0.35560000000000003</v>
      </c>
      <c r="Y159" s="56">
        <v>0.35560000000000003</v>
      </c>
      <c r="Z159" s="56">
        <v>0.20319999999999999</v>
      </c>
      <c r="AA159" s="56">
        <v>0.1016</v>
      </c>
      <c r="AB159" s="56">
        <v>0.38</v>
      </c>
      <c r="AC159" s="56" t="s">
        <v>928</v>
      </c>
      <c r="AD159" s="56" t="s">
        <v>890</v>
      </c>
      <c r="AE159" s="56" t="s">
        <v>886</v>
      </c>
      <c r="AF159" s="56" t="s">
        <v>321</v>
      </c>
      <c r="AG159" s="56" t="s">
        <v>942</v>
      </c>
      <c r="AH159" s="56" t="s">
        <v>892</v>
      </c>
      <c r="AI159" s="56" t="s">
        <v>930</v>
      </c>
      <c r="AJ159" s="56" t="s">
        <v>930</v>
      </c>
      <c r="AK159" s="56" t="s">
        <v>928</v>
      </c>
      <c r="AL159" s="56" t="s">
        <v>943</v>
      </c>
      <c r="AM159" s="56" t="s">
        <v>959</v>
      </c>
      <c r="AN159" s="56" t="s">
        <v>892</v>
      </c>
      <c r="AO159" s="56" t="s">
        <v>892</v>
      </c>
      <c r="AP159" s="56" t="s">
        <v>892</v>
      </c>
      <c r="AQ159" s="56" t="s">
        <v>892</v>
      </c>
      <c r="AR159" s="56">
        <v>0</v>
      </c>
      <c r="AS159" s="56" t="s">
        <v>936</v>
      </c>
      <c r="AT159" s="56" t="s">
        <v>893</v>
      </c>
      <c r="AU159" s="56" t="s">
        <v>896</v>
      </c>
      <c r="AV159" s="56" t="s">
        <v>893</v>
      </c>
      <c r="AW159" s="56" t="s">
        <v>986</v>
      </c>
      <c r="AX159" s="56" t="s">
        <v>931</v>
      </c>
      <c r="AY159" s="56" t="s">
        <v>987</v>
      </c>
      <c r="AZ159" s="56" t="s">
        <v>321</v>
      </c>
      <c r="BA159" s="56" t="s">
        <v>928</v>
      </c>
      <c r="BB159" s="56" t="s">
        <v>988</v>
      </c>
      <c r="BD159" s="56" t="s">
        <v>798</v>
      </c>
      <c r="BE159" s="56" t="s">
        <v>910</v>
      </c>
    </row>
    <row r="160" spans="1:57" hidden="1" x14ac:dyDescent="0.3">
      <c r="A160" s="2" t="s">
        <v>125</v>
      </c>
      <c r="B160" s="33" t="s">
        <v>158</v>
      </c>
      <c r="C160" s="33" t="s">
        <v>498</v>
      </c>
      <c r="D160" s="58" t="s">
        <v>317</v>
      </c>
      <c r="E160" s="33" t="s">
        <v>307</v>
      </c>
      <c r="F160" s="34">
        <v>44506</v>
      </c>
      <c r="G160" s="35">
        <v>0.57291666666424135</v>
      </c>
      <c r="H160" s="33" t="s">
        <v>308</v>
      </c>
      <c r="I160" s="33" t="s">
        <v>333</v>
      </c>
      <c r="J160" s="33">
        <v>15</v>
      </c>
      <c r="K160" s="33" t="s">
        <v>321</v>
      </c>
      <c r="L160" s="56" t="s">
        <v>79</v>
      </c>
      <c r="M160" s="57" t="s">
        <v>919</v>
      </c>
      <c r="N160" s="56" t="s">
        <v>882</v>
      </c>
      <c r="O160" s="56" t="s">
        <v>883</v>
      </c>
      <c r="P160" s="56" t="s">
        <v>984</v>
      </c>
      <c r="Q160" s="56" t="s">
        <v>59</v>
      </c>
      <c r="R160" s="56" t="s">
        <v>985</v>
      </c>
      <c r="S160" s="56">
        <v>100</v>
      </c>
      <c r="T160" s="56" t="s">
        <v>886</v>
      </c>
      <c r="U160" s="56" t="s">
        <v>927</v>
      </c>
      <c r="V160" s="56" t="s">
        <v>888</v>
      </c>
      <c r="W160" s="56">
        <v>0.127</v>
      </c>
      <c r="X160" s="56">
        <v>0.35560000000000003</v>
      </c>
      <c r="Y160" s="56">
        <v>0.35560000000000003</v>
      </c>
      <c r="Z160" s="56">
        <v>0.20319999999999999</v>
      </c>
      <c r="AA160" s="56">
        <v>0.1016</v>
      </c>
      <c r="AB160" s="56">
        <v>0.38</v>
      </c>
      <c r="AC160" s="56" t="s">
        <v>928</v>
      </c>
      <c r="AD160" s="56" t="s">
        <v>890</v>
      </c>
      <c r="AE160" s="56" t="s">
        <v>886</v>
      </c>
      <c r="AF160" s="56" t="s">
        <v>321</v>
      </c>
      <c r="AG160" s="56" t="s">
        <v>942</v>
      </c>
      <c r="AH160" s="56" t="s">
        <v>892</v>
      </c>
      <c r="AI160" s="56" t="s">
        <v>930</v>
      </c>
      <c r="AJ160" s="56" t="s">
        <v>930</v>
      </c>
      <c r="AK160" s="56" t="s">
        <v>928</v>
      </c>
      <c r="AL160" s="56" t="s">
        <v>943</v>
      </c>
      <c r="AM160" s="56" t="s">
        <v>959</v>
      </c>
      <c r="AN160" s="56" t="s">
        <v>892</v>
      </c>
      <c r="AO160" s="56" t="s">
        <v>892</v>
      </c>
      <c r="AP160" s="56" t="s">
        <v>892</v>
      </c>
      <c r="AQ160" s="56" t="s">
        <v>892</v>
      </c>
      <c r="AR160" s="56">
        <v>0</v>
      </c>
      <c r="AS160" s="56" t="s">
        <v>936</v>
      </c>
      <c r="AT160" s="56" t="s">
        <v>893</v>
      </c>
      <c r="AU160" s="56" t="s">
        <v>896</v>
      </c>
      <c r="AV160" s="56" t="s">
        <v>893</v>
      </c>
      <c r="AW160" s="56" t="s">
        <v>986</v>
      </c>
      <c r="AX160" s="56" t="s">
        <v>931</v>
      </c>
      <c r="AY160" s="56" t="s">
        <v>987</v>
      </c>
      <c r="AZ160" s="56" t="s">
        <v>321</v>
      </c>
      <c r="BA160" s="56" t="s">
        <v>928</v>
      </c>
      <c r="BB160" s="56" t="s">
        <v>988</v>
      </c>
      <c r="BD160" s="56" t="s">
        <v>798</v>
      </c>
      <c r="BE160" s="56" t="s">
        <v>910</v>
      </c>
    </row>
    <row r="161" spans="1:57" hidden="1" x14ac:dyDescent="0.3">
      <c r="A161" s="2" t="s">
        <v>125</v>
      </c>
      <c r="B161" s="33" t="s">
        <v>158</v>
      </c>
      <c r="C161" s="33" t="s">
        <v>498</v>
      </c>
      <c r="D161" s="58" t="s">
        <v>317</v>
      </c>
      <c r="E161" s="33" t="s">
        <v>307</v>
      </c>
      <c r="F161" s="34">
        <v>44506</v>
      </c>
      <c r="G161" s="35">
        <v>0.57291666666424135</v>
      </c>
      <c r="H161" s="33" t="s">
        <v>308</v>
      </c>
      <c r="I161" s="33" t="s">
        <v>334</v>
      </c>
      <c r="J161" s="33">
        <v>16</v>
      </c>
      <c r="K161" s="33" t="s">
        <v>321</v>
      </c>
      <c r="L161" s="56" t="s">
        <v>79</v>
      </c>
      <c r="M161" s="57" t="s">
        <v>920</v>
      </c>
      <c r="N161" s="56" t="s">
        <v>882</v>
      </c>
      <c r="O161" s="56" t="s">
        <v>883</v>
      </c>
      <c r="P161" s="56" t="s">
        <v>984</v>
      </c>
      <c r="Q161" s="56" t="s">
        <v>59</v>
      </c>
      <c r="R161" s="56" t="s">
        <v>985</v>
      </c>
      <c r="S161" s="56">
        <v>100</v>
      </c>
      <c r="T161" s="56" t="s">
        <v>886</v>
      </c>
      <c r="U161" s="56" t="s">
        <v>927</v>
      </c>
      <c r="V161" s="56" t="s">
        <v>888</v>
      </c>
      <c r="W161" s="56">
        <v>0.127</v>
      </c>
      <c r="X161" s="56">
        <v>0.35560000000000003</v>
      </c>
      <c r="Y161" s="56">
        <v>0.35560000000000003</v>
      </c>
      <c r="Z161" s="56">
        <v>0.20319999999999999</v>
      </c>
      <c r="AA161" s="56">
        <v>0.1016</v>
      </c>
      <c r="AB161" s="56">
        <v>0.38</v>
      </c>
      <c r="AC161" s="56" t="s">
        <v>928</v>
      </c>
      <c r="AD161" s="56" t="s">
        <v>890</v>
      </c>
      <c r="AE161" s="56" t="s">
        <v>886</v>
      </c>
      <c r="AF161" s="56" t="s">
        <v>321</v>
      </c>
      <c r="AG161" s="56" t="s">
        <v>942</v>
      </c>
      <c r="AH161" s="56" t="s">
        <v>892</v>
      </c>
      <c r="AI161" s="56" t="s">
        <v>930</v>
      </c>
      <c r="AJ161" s="56" t="s">
        <v>930</v>
      </c>
      <c r="AK161" s="56" t="s">
        <v>928</v>
      </c>
      <c r="AL161" s="56" t="s">
        <v>943</v>
      </c>
      <c r="AM161" s="56" t="s">
        <v>959</v>
      </c>
      <c r="AN161" s="56" t="s">
        <v>892</v>
      </c>
      <c r="AO161" s="56" t="s">
        <v>892</v>
      </c>
      <c r="AP161" s="56" t="s">
        <v>892</v>
      </c>
      <c r="AQ161" s="56" t="s">
        <v>892</v>
      </c>
      <c r="AR161" s="56">
        <v>0</v>
      </c>
      <c r="AS161" s="56" t="s">
        <v>936</v>
      </c>
      <c r="AT161" s="56" t="s">
        <v>893</v>
      </c>
      <c r="AU161" s="56" t="s">
        <v>896</v>
      </c>
      <c r="AV161" s="56" t="s">
        <v>893</v>
      </c>
      <c r="AW161" s="56" t="s">
        <v>986</v>
      </c>
      <c r="AX161" s="56" t="s">
        <v>931</v>
      </c>
      <c r="AY161" s="56" t="s">
        <v>987</v>
      </c>
      <c r="AZ161" s="56" t="s">
        <v>321</v>
      </c>
      <c r="BA161" s="56" t="s">
        <v>928</v>
      </c>
      <c r="BB161" s="56" t="s">
        <v>988</v>
      </c>
      <c r="BD161" s="56" t="s">
        <v>798</v>
      </c>
      <c r="BE161" s="56" t="s">
        <v>910</v>
      </c>
    </row>
    <row r="162" spans="1:57" hidden="1" x14ac:dyDescent="0.3">
      <c r="A162" s="2" t="s">
        <v>125</v>
      </c>
      <c r="B162" s="33" t="s">
        <v>158</v>
      </c>
      <c r="C162" s="33" t="s">
        <v>498</v>
      </c>
      <c r="D162" s="58" t="s">
        <v>317</v>
      </c>
      <c r="E162" s="33" t="s">
        <v>307</v>
      </c>
      <c r="F162" s="34">
        <v>44506</v>
      </c>
      <c r="G162" s="35">
        <v>0.57291666666424135</v>
      </c>
      <c r="H162" s="33" t="s">
        <v>308</v>
      </c>
      <c r="I162" s="33" t="s">
        <v>331</v>
      </c>
      <c r="J162" s="33">
        <v>16</v>
      </c>
      <c r="K162" s="33" t="s">
        <v>321</v>
      </c>
      <c r="L162" s="56" t="s">
        <v>79</v>
      </c>
      <c r="M162" s="57" t="s">
        <v>922</v>
      </c>
      <c r="N162" s="56" t="s">
        <v>882</v>
      </c>
      <c r="O162" s="56" t="s">
        <v>883</v>
      </c>
      <c r="P162" s="56" t="s">
        <v>984</v>
      </c>
      <c r="Q162" s="56" t="s">
        <v>59</v>
      </c>
      <c r="R162" s="56" t="s">
        <v>985</v>
      </c>
      <c r="S162" s="56">
        <v>100</v>
      </c>
      <c r="T162" s="56" t="s">
        <v>886</v>
      </c>
      <c r="U162" s="56" t="s">
        <v>927</v>
      </c>
      <c r="V162" s="56" t="s">
        <v>888</v>
      </c>
      <c r="W162" s="56">
        <v>0.127</v>
      </c>
      <c r="X162" s="56">
        <v>0.35560000000000003</v>
      </c>
      <c r="Y162" s="56">
        <v>0.35560000000000003</v>
      </c>
      <c r="Z162" s="56">
        <v>0.20319999999999999</v>
      </c>
      <c r="AA162" s="56">
        <v>0.1016</v>
      </c>
      <c r="AB162" s="56">
        <v>0.38</v>
      </c>
      <c r="AC162" s="56" t="s">
        <v>928</v>
      </c>
      <c r="AD162" s="56" t="s">
        <v>890</v>
      </c>
      <c r="AE162" s="56" t="s">
        <v>886</v>
      </c>
      <c r="AF162" s="56" t="s">
        <v>321</v>
      </c>
      <c r="AG162" s="56" t="s">
        <v>942</v>
      </c>
      <c r="AH162" s="56" t="s">
        <v>892</v>
      </c>
      <c r="AI162" s="56" t="s">
        <v>930</v>
      </c>
      <c r="AJ162" s="56" t="s">
        <v>930</v>
      </c>
      <c r="AK162" s="56" t="s">
        <v>928</v>
      </c>
      <c r="AL162" s="56" t="s">
        <v>943</v>
      </c>
      <c r="AM162" s="56" t="s">
        <v>959</v>
      </c>
      <c r="AN162" s="56" t="s">
        <v>892</v>
      </c>
      <c r="AO162" s="56" t="s">
        <v>892</v>
      </c>
      <c r="AP162" s="56" t="s">
        <v>892</v>
      </c>
      <c r="AQ162" s="56" t="s">
        <v>892</v>
      </c>
      <c r="AR162" s="56">
        <v>0</v>
      </c>
      <c r="AS162" s="56" t="s">
        <v>936</v>
      </c>
      <c r="AT162" s="56" t="s">
        <v>893</v>
      </c>
      <c r="AU162" s="56" t="s">
        <v>896</v>
      </c>
      <c r="AV162" s="56" t="s">
        <v>893</v>
      </c>
      <c r="AW162" s="56" t="s">
        <v>986</v>
      </c>
      <c r="AX162" s="56" t="s">
        <v>931</v>
      </c>
      <c r="AY162" s="56" t="s">
        <v>987</v>
      </c>
      <c r="AZ162" s="56" t="s">
        <v>321</v>
      </c>
      <c r="BA162" s="56" t="s">
        <v>928</v>
      </c>
      <c r="BB162" s="56" t="s">
        <v>988</v>
      </c>
      <c r="BD162" s="56" t="s">
        <v>798</v>
      </c>
      <c r="BE162" s="56" t="s">
        <v>910</v>
      </c>
    </row>
    <row r="163" spans="1:57" hidden="1" x14ac:dyDescent="0.3">
      <c r="A163" s="2" t="s">
        <v>125</v>
      </c>
      <c r="B163" s="33" t="s">
        <v>158</v>
      </c>
      <c r="C163" s="33" t="s">
        <v>498</v>
      </c>
      <c r="D163" s="58" t="s">
        <v>317</v>
      </c>
      <c r="E163" s="33" t="s">
        <v>307</v>
      </c>
      <c r="F163" s="34">
        <v>44506</v>
      </c>
      <c r="G163" s="35">
        <v>0.57291666666424135</v>
      </c>
      <c r="H163" s="33" t="s">
        <v>308</v>
      </c>
      <c r="I163" s="33" t="s">
        <v>332</v>
      </c>
      <c r="J163" s="33">
        <v>18</v>
      </c>
      <c r="K163" s="33" t="s">
        <v>321</v>
      </c>
      <c r="L163" s="56" t="s">
        <v>79</v>
      </c>
      <c r="M163" s="57" t="s">
        <v>918</v>
      </c>
      <c r="N163" s="56" t="s">
        <v>882</v>
      </c>
      <c r="O163" s="56" t="s">
        <v>883</v>
      </c>
      <c r="P163" s="56" t="s">
        <v>984</v>
      </c>
      <c r="Q163" s="56" t="s">
        <v>59</v>
      </c>
      <c r="R163" s="56" t="s">
        <v>985</v>
      </c>
      <c r="S163" s="56">
        <v>100</v>
      </c>
      <c r="T163" s="56" t="s">
        <v>886</v>
      </c>
      <c r="U163" s="56" t="s">
        <v>927</v>
      </c>
      <c r="V163" s="56" t="s">
        <v>888</v>
      </c>
      <c r="W163" s="56">
        <v>0.127</v>
      </c>
      <c r="X163" s="56">
        <v>0.35560000000000003</v>
      </c>
      <c r="Y163" s="56">
        <v>0.35560000000000003</v>
      </c>
      <c r="Z163" s="56">
        <v>0.20319999999999999</v>
      </c>
      <c r="AA163" s="56">
        <v>0.1016</v>
      </c>
      <c r="AB163" s="56">
        <v>0.38</v>
      </c>
      <c r="AC163" s="56" t="s">
        <v>928</v>
      </c>
      <c r="AD163" s="56" t="s">
        <v>890</v>
      </c>
      <c r="AE163" s="56" t="s">
        <v>886</v>
      </c>
      <c r="AF163" s="56" t="s">
        <v>321</v>
      </c>
      <c r="AG163" s="56" t="s">
        <v>942</v>
      </c>
      <c r="AH163" s="56" t="s">
        <v>892</v>
      </c>
      <c r="AI163" s="56" t="s">
        <v>930</v>
      </c>
      <c r="AJ163" s="56" t="s">
        <v>930</v>
      </c>
      <c r="AK163" s="56" t="s">
        <v>928</v>
      </c>
      <c r="AL163" s="56" t="s">
        <v>943</v>
      </c>
      <c r="AM163" s="56" t="s">
        <v>959</v>
      </c>
      <c r="AN163" s="56" t="s">
        <v>892</v>
      </c>
      <c r="AO163" s="56" t="s">
        <v>892</v>
      </c>
      <c r="AP163" s="56" t="s">
        <v>892</v>
      </c>
      <c r="AQ163" s="56" t="s">
        <v>892</v>
      </c>
      <c r="AR163" s="56">
        <v>0</v>
      </c>
      <c r="AS163" s="56" t="s">
        <v>936</v>
      </c>
      <c r="AT163" s="56" t="s">
        <v>893</v>
      </c>
      <c r="AU163" s="56" t="s">
        <v>896</v>
      </c>
      <c r="AV163" s="56" t="s">
        <v>893</v>
      </c>
      <c r="AW163" s="56" t="s">
        <v>986</v>
      </c>
      <c r="AX163" s="56" t="s">
        <v>931</v>
      </c>
      <c r="AY163" s="56" t="s">
        <v>987</v>
      </c>
      <c r="AZ163" s="56" t="s">
        <v>321</v>
      </c>
      <c r="BA163" s="56" t="s">
        <v>928</v>
      </c>
      <c r="BB163" s="56" t="s">
        <v>988</v>
      </c>
      <c r="BD163" s="56" t="s">
        <v>798</v>
      </c>
      <c r="BE163" s="56" t="s">
        <v>910</v>
      </c>
    </row>
    <row r="164" spans="1:57" hidden="1" x14ac:dyDescent="0.3">
      <c r="A164" s="2" t="s">
        <v>125</v>
      </c>
      <c r="B164" s="33" t="s">
        <v>158</v>
      </c>
      <c r="C164" s="33" t="s">
        <v>498</v>
      </c>
      <c r="D164" s="58" t="s">
        <v>317</v>
      </c>
      <c r="E164" s="33" t="s">
        <v>307</v>
      </c>
      <c r="F164" s="34">
        <v>44506</v>
      </c>
      <c r="G164" s="35">
        <v>0.57291666666424135</v>
      </c>
      <c r="H164" s="33" t="s">
        <v>308</v>
      </c>
      <c r="I164" s="33" t="s">
        <v>330</v>
      </c>
      <c r="J164" s="33">
        <v>19</v>
      </c>
      <c r="K164" s="33" t="s">
        <v>321</v>
      </c>
      <c r="L164" s="56" t="s">
        <v>79</v>
      </c>
      <c r="M164" s="57" t="s">
        <v>991</v>
      </c>
      <c r="N164" s="56" t="s">
        <v>882</v>
      </c>
      <c r="O164" s="56" t="s">
        <v>883</v>
      </c>
      <c r="P164" s="56" t="s">
        <v>984</v>
      </c>
      <c r="Q164" s="56" t="s">
        <v>59</v>
      </c>
      <c r="R164" s="56" t="s">
        <v>985</v>
      </c>
      <c r="S164" s="56">
        <v>100</v>
      </c>
      <c r="T164" s="56" t="s">
        <v>886</v>
      </c>
      <c r="U164" s="56" t="s">
        <v>927</v>
      </c>
      <c r="V164" s="56" t="s">
        <v>888</v>
      </c>
      <c r="W164" s="56">
        <v>0.127</v>
      </c>
      <c r="X164" s="56">
        <v>0.35560000000000003</v>
      </c>
      <c r="Y164" s="56">
        <v>0.35560000000000003</v>
      </c>
      <c r="Z164" s="56">
        <v>0.20319999999999999</v>
      </c>
      <c r="AA164" s="56">
        <v>0.1016</v>
      </c>
      <c r="AB164" s="56">
        <v>0.38</v>
      </c>
      <c r="AC164" s="56" t="s">
        <v>928</v>
      </c>
      <c r="AD164" s="56" t="s">
        <v>890</v>
      </c>
      <c r="AE164" s="56" t="s">
        <v>886</v>
      </c>
      <c r="AF164" s="56" t="s">
        <v>321</v>
      </c>
      <c r="AG164" s="56" t="s">
        <v>942</v>
      </c>
      <c r="AH164" s="56" t="s">
        <v>892</v>
      </c>
      <c r="AI164" s="56" t="s">
        <v>930</v>
      </c>
      <c r="AJ164" s="56" t="s">
        <v>930</v>
      </c>
      <c r="AK164" s="56" t="s">
        <v>928</v>
      </c>
      <c r="AL164" s="56" t="s">
        <v>943</v>
      </c>
      <c r="AM164" s="56" t="s">
        <v>959</v>
      </c>
      <c r="AN164" s="56" t="s">
        <v>892</v>
      </c>
      <c r="AO164" s="56" t="s">
        <v>892</v>
      </c>
      <c r="AP164" s="56" t="s">
        <v>892</v>
      </c>
      <c r="AQ164" s="56" t="s">
        <v>892</v>
      </c>
      <c r="AR164" s="56">
        <v>0</v>
      </c>
      <c r="AS164" s="56" t="s">
        <v>936</v>
      </c>
      <c r="AT164" s="56" t="s">
        <v>893</v>
      </c>
      <c r="AU164" s="56" t="s">
        <v>896</v>
      </c>
      <c r="AV164" s="56" t="s">
        <v>893</v>
      </c>
      <c r="AW164" s="56" t="s">
        <v>986</v>
      </c>
      <c r="AX164" s="56" t="s">
        <v>931</v>
      </c>
      <c r="AY164" s="56" t="s">
        <v>987</v>
      </c>
      <c r="AZ164" s="56" t="s">
        <v>321</v>
      </c>
      <c r="BA164" s="56" t="s">
        <v>928</v>
      </c>
      <c r="BB164" s="56" t="s">
        <v>988</v>
      </c>
      <c r="BD164" s="56" t="s">
        <v>798</v>
      </c>
      <c r="BE164" s="56" t="s">
        <v>910</v>
      </c>
    </row>
    <row r="165" spans="1:57" hidden="1" x14ac:dyDescent="0.3">
      <c r="A165" s="2" t="s">
        <v>125</v>
      </c>
      <c r="B165" s="33" t="s">
        <v>158</v>
      </c>
      <c r="C165" s="33" t="s">
        <v>498</v>
      </c>
      <c r="D165" s="58" t="s">
        <v>317</v>
      </c>
      <c r="E165" s="33" t="s">
        <v>307</v>
      </c>
      <c r="F165" s="34">
        <v>44506</v>
      </c>
      <c r="G165" s="35">
        <v>0.57291666666424135</v>
      </c>
      <c r="H165" s="33" t="s">
        <v>308</v>
      </c>
      <c r="I165" s="33" t="s">
        <v>335</v>
      </c>
      <c r="J165" s="33">
        <v>152</v>
      </c>
      <c r="K165" s="33" t="s">
        <v>321</v>
      </c>
      <c r="L165" s="56" t="s">
        <v>79</v>
      </c>
      <c r="M165" s="57" t="s">
        <v>923</v>
      </c>
      <c r="N165" s="56" t="s">
        <v>882</v>
      </c>
      <c r="O165" s="56" t="s">
        <v>883</v>
      </c>
      <c r="P165" s="56" t="s">
        <v>984</v>
      </c>
      <c r="Q165" s="56" t="s">
        <v>59</v>
      </c>
      <c r="R165" s="56" t="s">
        <v>985</v>
      </c>
      <c r="S165" s="56">
        <v>100</v>
      </c>
      <c r="T165" s="56" t="s">
        <v>886</v>
      </c>
      <c r="U165" s="56" t="s">
        <v>927</v>
      </c>
      <c r="V165" s="56" t="s">
        <v>888</v>
      </c>
      <c r="W165" s="56">
        <v>0.127</v>
      </c>
      <c r="X165" s="56">
        <v>0.35560000000000003</v>
      </c>
      <c r="Y165" s="56">
        <v>0.35560000000000003</v>
      </c>
      <c r="Z165" s="56">
        <v>0.20319999999999999</v>
      </c>
      <c r="AA165" s="56">
        <v>0.1016</v>
      </c>
      <c r="AB165" s="56">
        <v>0.38</v>
      </c>
      <c r="AC165" s="56" t="s">
        <v>928</v>
      </c>
      <c r="AD165" s="56" t="s">
        <v>890</v>
      </c>
      <c r="AE165" s="56" t="s">
        <v>886</v>
      </c>
      <c r="AF165" s="56" t="s">
        <v>321</v>
      </c>
      <c r="AG165" s="56" t="s">
        <v>942</v>
      </c>
      <c r="AH165" s="56" t="s">
        <v>892</v>
      </c>
      <c r="AI165" s="56" t="s">
        <v>930</v>
      </c>
      <c r="AJ165" s="56" t="s">
        <v>930</v>
      </c>
      <c r="AK165" s="56" t="s">
        <v>928</v>
      </c>
      <c r="AL165" s="56" t="s">
        <v>943</v>
      </c>
      <c r="AM165" s="56" t="s">
        <v>959</v>
      </c>
      <c r="AN165" s="56" t="s">
        <v>892</v>
      </c>
      <c r="AO165" s="56" t="s">
        <v>892</v>
      </c>
      <c r="AP165" s="56" t="s">
        <v>892</v>
      </c>
      <c r="AQ165" s="56" t="s">
        <v>892</v>
      </c>
      <c r="AR165" s="56">
        <v>0</v>
      </c>
      <c r="AS165" s="56" t="s">
        <v>936</v>
      </c>
      <c r="AT165" s="56" t="s">
        <v>893</v>
      </c>
      <c r="AU165" s="56" t="s">
        <v>896</v>
      </c>
      <c r="AV165" s="56" t="s">
        <v>893</v>
      </c>
      <c r="AW165" s="56" t="s">
        <v>986</v>
      </c>
      <c r="AX165" s="56" t="s">
        <v>931</v>
      </c>
      <c r="AY165" s="56" t="s">
        <v>987</v>
      </c>
      <c r="AZ165" s="56" t="s">
        <v>321</v>
      </c>
      <c r="BA165" s="56" t="s">
        <v>928</v>
      </c>
      <c r="BB165" s="56" t="s">
        <v>988</v>
      </c>
      <c r="BD165" s="56" t="s">
        <v>798</v>
      </c>
      <c r="BE165" s="56" t="s">
        <v>910</v>
      </c>
    </row>
    <row r="166" spans="1:57" hidden="1" x14ac:dyDescent="0.3">
      <c r="A166" s="2" t="s">
        <v>125</v>
      </c>
      <c r="B166" s="33" t="s">
        <v>158</v>
      </c>
      <c r="C166" s="33" t="s">
        <v>498</v>
      </c>
      <c r="D166" s="58" t="s">
        <v>317</v>
      </c>
      <c r="E166" s="33" t="s">
        <v>307</v>
      </c>
      <c r="F166" s="34">
        <v>44506</v>
      </c>
      <c r="G166" s="35">
        <v>0.57291666666424135</v>
      </c>
      <c r="H166" s="33" t="s">
        <v>308</v>
      </c>
      <c r="I166" s="33" t="s">
        <v>336</v>
      </c>
      <c r="J166" s="33" t="s">
        <v>337</v>
      </c>
      <c r="K166" s="33" t="s">
        <v>321</v>
      </c>
      <c r="L166" s="56" t="s">
        <v>79</v>
      </c>
      <c r="M166" s="57" t="s">
        <v>924</v>
      </c>
      <c r="N166" s="56" t="s">
        <v>882</v>
      </c>
      <c r="O166" s="56" t="s">
        <v>883</v>
      </c>
      <c r="P166" s="56" t="s">
        <v>984</v>
      </c>
      <c r="Q166" s="56" t="s">
        <v>59</v>
      </c>
      <c r="R166" s="56" t="s">
        <v>985</v>
      </c>
      <c r="S166" s="56">
        <v>100</v>
      </c>
      <c r="T166" s="56" t="s">
        <v>886</v>
      </c>
      <c r="U166" s="56" t="s">
        <v>927</v>
      </c>
      <c r="V166" s="56" t="s">
        <v>888</v>
      </c>
      <c r="W166" s="56">
        <v>0.127</v>
      </c>
      <c r="X166" s="56">
        <v>0.35560000000000003</v>
      </c>
      <c r="Y166" s="56">
        <v>0.35560000000000003</v>
      </c>
      <c r="Z166" s="56">
        <v>0.20319999999999999</v>
      </c>
      <c r="AA166" s="56">
        <v>0.1016</v>
      </c>
      <c r="AB166" s="56">
        <v>0.38</v>
      </c>
      <c r="AC166" s="56" t="s">
        <v>928</v>
      </c>
      <c r="AD166" s="56" t="s">
        <v>890</v>
      </c>
      <c r="AE166" s="56" t="s">
        <v>886</v>
      </c>
      <c r="AF166" s="56" t="s">
        <v>321</v>
      </c>
      <c r="AG166" s="56" t="s">
        <v>942</v>
      </c>
      <c r="AH166" s="56" t="s">
        <v>892</v>
      </c>
      <c r="AI166" s="56" t="s">
        <v>930</v>
      </c>
      <c r="AJ166" s="56" t="s">
        <v>930</v>
      </c>
      <c r="AK166" s="56" t="s">
        <v>928</v>
      </c>
      <c r="AL166" s="56" t="s">
        <v>943</v>
      </c>
      <c r="AM166" s="56" t="s">
        <v>959</v>
      </c>
      <c r="AN166" s="56" t="s">
        <v>892</v>
      </c>
      <c r="AO166" s="56" t="s">
        <v>892</v>
      </c>
      <c r="AP166" s="56" t="s">
        <v>892</v>
      </c>
      <c r="AQ166" s="56" t="s">
        <v>892</v>
      </c>
      <c r="AR166" s="56">
        <v>0</v>
      </c>
      <c r="AS166" s="56" t="s">
        <v>936</v>
      </c>
      <c r="AT166" s="56" t="s">
        <v>893</v>
      </c>
      <c r="AU166" s="56" t="s">
        <v>896</v>
      </c>
      <c r="AV166" s="56" t="s">
        <v>893</v>
      </c>
      <c r="AW166" s="56" t="s">
        <v>986</v>
      </c>
      <c r="AX166" s="56" t="s">
        <v>931</v>
      </c>
      <c r="AY166" s="56" t="s">
        <v>987</v>
      </c>
      <c r="AZ166" s="56" t="s">
        <v>321</v>
      </c>
      <c r="BA166" s="56" t="s">
        <v>928</v>
      </c>
      <c r="BB166" s="56" t="s">
        <v>988</v>
      </c>
      <c r="BD166" s="56" t="s">
        <v>798</v>
      </c>
      <c r="BE166" s="56" t="s">
        <v>910</v>
      </c>
    </row>
    <row r="167" spans="1:57" x14ac:dyDescent="0.3">
      <c r="A167" s="2" t="s">
        <v>117</v>
      </c>
      <c r="B167" s="33" t="s">
        <v>156</v>
      </c>
      <c r="C167" s="33" t="s">
        <v>589</v>
      </c>
      <c r="D167" s="58" t="s">
        <v>306</v>
      </c>
      <c r="E167" s="33" t="s">
        <v>452</v>
      </c>
      <c r="F167" s="34">
        <v>45402</v>
      </c>
      <c r="G167" s="35">
        <v>0.62916666666569654</v>
      </c>
      <c r="H167" s="33" t="s">
        <v>308</v>
      </c>
      <c r="I167" s="33" t="s">
        <v>453</v>
      </c>
      <c r="J167" s="33">
        <v>20</v>
      </c>
      <c r="K167" s="33" t="s">
        <v>444</v>
      </c>
      <c r="L167" s="56" t="s">
        <v>31</v>
      </c>
      <c r="M167" s="57" t="s">
        <v>904</v>
      </c>
      <c r="N167" s="56" t="s">
        <v>882</v>
      </c>
      <c r="O167" s="56" t="s">
        <v>883</v>
      </c>
      <c r="P167" s="56" t="s">
        <v>1245</v>
      </c>
      <c r="Q167" s="56" t="s">
        <v>14</v>
      </c>
      <c r="R167" s="56" t="s">
        <v>1246</v>
      </c>
      <c r="S167" s="56">
        <v>100</v>
      </c>
      <c r="T167" s="56" t="s">
        <v>886</v>
      </c>
      <c r="U167" s="56" t="s">
        <v>958</v>
      </c>
      <c r="V167" s="56" t="s">
        <v>888</v>
      </c>
      <c r="W167" s="56">
        <v>0.04</v>
      </c>
      <c r="X167" s="56">
        <v>0.16</v>
      </c>
      <c r="Y167" s="56">
        <v>0.37</v>
      </c>
      <c r="Z167" s="56">
        <v>0.49</v>
      </c>
      <c r="AA167" s="56">
        <v>0.35</v>
      </c>
      <c r="AB167" s="56">
        <v>0.29599999999999999</v>
      </c>
      <c r="AC167" s="56" t="s">
        <v>889</v>
      </c>
      <c r="AD167" s="56" t="s">
        <v>890</v>
      </c>
      <c r="AE167" s="56" t="s">
        <v>886</v>
      </c>
      <c r="AF167" s="56" t="s">
        <v>321</v>
      </c>
      <c r="AG167" s="56" t="s">
        <v>886</v>
      </c>
      <c r="AH167" s="56" t="s">
        <v>892</v>
      </c>
      <c r="AI167" s="56" t="s">
        <v>944</v>
      </c>
      <c r="AJ167" s="56" t="s">
        <v>959</v>
      </c>
      <c r="AK167" s="56" t="s">
        <v>893</v>
      </c>
      <c r="AL167" s="56" t="s">
        <v>1247</v>
      </c>
      <c r="AM167" s="56" t="s">
        <v>892</v>
      </c>
      <c r="AN167" s="56">
        <v>0</v>
      </c>
      <c r="AO167" s="56" t="s">
        <v>944</v>
      </c>
      <c r="AP167" s="56" t="s">
        <v>930</v>
      </c>
      <c r="AQ167" s="56" t="s">
        <v>892</v>
      </c>
      <c r="AR167" s="56">
        <v>0</v>
      </c>
      <c r="AS167" s="56" t="s">
        <v>945</v>
      </c>
      <c r="AT167" s="56" t="s">
        <v>893</v>
      </c>
      <c r="AU167" s="56" t="s">
        <v>896</v>
      </c>
      <c r="AV167" s="56" t="s">
        <v>928</v>
      </c>
      <c r="AW167" s="56" t="s">
        <v>1073</v>
      </c>
      <c r="AX167" s="56" t="s">
        <v>931</v>
      </c>
      <c r="AY167" s="56" t="s">
        <v>1248</v>
      </c>
      <c r="AZ167" s="56" t="s">
        <v>1021</v>
      </c>
      <c r="BA167" s="56" t="s">
        <v>928</v>
      </c>
      <c r="BB167" s="56" t="s">
        <v>1249</v>
      </c>
      <c r="BD167" s="56" t="s">
        <v>804</v>
      </c>
      <c r="BE167" s="56" t="s">
        <v>905</v>
      </c>
    </row>
    <row r="168" spans="1:57" hidden="1" x14ac:dyDescent="0.3">
      <c r="A168" s="2" t="s">
        <v>125</v>
      </c>
      <c r="B168" s="33" t="s">
        <v>176</v>
      </c>
      <c r="C168" s="33" t="s">
        <v>351</v>
      </c>
      <c r="D168" s="58" t="s">
        <v>306</v>
      </c>
      <c r="E168" s="33" t="s">
        <v>307</v>
      </c>
      <c r="F168" s="34">
        <v>44515</v>
      </c>
      <c r="G168" s="35">
        <v>0.375</v>
      </c>
      <c r="H168" s="33" t="s">
        <v>318</v>
      </c>
      <c r="I168" s="33" t="s">
        <v>309</v>
      </c>
      <c r="J168" s="33">
        <v>0.16256000000000001</v>
      </c>
      <c r="K168" s="33" t="s">
        <v>310</v>
      </c>
      <c r="L168" s="56" t="s">
        <v>992</v>
      </c>
      <c r="M168" s="57" t="s">
        <v>906</v>
      </c>
      <c r="N168" s="56" t="s">
        <v>882</v>
      </c>
      <c r="O168" s="56" t="s">
        <v>883</v>
      </c>
      <c r="P168" s="56" t="s">
        <v>993</v>
      </c>
      <c r="Q168" s="56" t="s">
        <v>994</v>
      </c>
      <c r="R168" s="56" t="s">
        <v>995</v>
      </c>
      <c r="S168" s="56">
        <v>100</v>
      </c>
      <c r="T168" s="56" t="s">
        <v>886</v>
      </c>
      <c r="U168" s="56" t="s">
        <v>927</v>
      </c>
      <c r="V168" s="56" t="s">
        <v>888</v>
      </c>
      <c r="W168" s="56">
        <v>0.17780000000000001</v>
      </c>
      <c r="X168" s="56">
        <v>7.6200000000000004E-2</v>
      </c>
      <c r="Y168" s="56">
        <v>0.20319999999999999</v>
      </c>
      <c r="Z168" s="56">
        <v>0.1016</v>
      </c>
      <c r="AA168" s="56">
        <v>0.254</v>
      </c>
      <c r="AB168" s="56">
        <v>0.1</v>
      </c>
      <c r="AD168" s="56" t="s">
        <v>890</v>
      </c>
      <c r="AE168" s="56" t="s">
        <v>886</v>
      </c>
      <c r="AF168" s="56" t="s">
        <v>321</v>
      </c>
      <c r="AG168" s="56" t="s">
        <v>942</v>
      </c>
      <c r="AH168" s="56" t="s">
        <v>892</v>
      </c>
      <c r="AI168" s="56" t="s">
        <v>930</v>
      </c>
      <c r="AJ168" s="56" t="s">
        <v>944</v>
      </c>
      <c r="AK168" s="56" t="s">
        <v>893</v>
      </c>
      <c r="AL168" s="56" t="s">
        <v>967</v>
      </c>
      <c r="AM168" s="56" t="s">
        <v>892</v>
      </c>
      <c r="AN168" s="56" t="s">
        <v>892</v>
      </c>
      <c r="AO168" s="56" t="s">
        <v>892</v>
      </c>
      <c r="AP168" s="56" t="s">
        <v>959</v>
      </c>
      <c r="AQ168" s="56" t="s">
        <v>892</v>
      </c>
      <c r="AR168" s="56">
        <v>0</v>
      </c>
      <c r="AT168" s="56" t="s">
        <v>895</v>
      </c>
      <c r="AV168" s="56" t="s">
        <v>895</v>
      </c>
      <c r="AW168" s="56" t="s">
        <v>953</v>
      </c>
      <c r="AX168" s="56" t="s">
        <v>899</v>
      </c>
      <c r="AY168" s="56" t="s">
        <v>996</v>
      </c>
      <c r="AZ168" s="56" t="s">
        <v>997</v>
      </c>
      <c r="BA168" s="56" t="s">
        <v>928</v>
      </c>
      <c r="BB168" s="56" t="s">
        <v>998</v>
      </c>
      <c r="BD168" s="56" t="s">
        <v>798</v>
      </c>
      <c r="BE168" s="56" t="s">
        <v>907</v>
      </c>
    </row>
    <row r="169" spans="1:57" hidden="1" x14ac:dyDescent="0.3">
      <c r="A169" s="2" t="s">
        <v>125</v>
      </c>
      <c r="B169" s="33" t="s">
        <v>176</v>
      </c>
      <c r="C169" s="33" t="s">
        <v>351</v>
      </c>
      <c r="D169" s="58" t="s">
        <v>306</v>
      </c>
      <c r="E169" s="33" t="s">
        <v>307</v>
      </c>
      <c r="F169" s="34">
        <v>44515</v>
      </c>
      <c r="G169" s="35">
        <v>0.375</v>
      </c>
      <c r="H169" s="33" t="s">
        <v>318</v>
      </c>
      <c r="I169" s="33" t="s">
        <v>437</v>
      </c>
      <c r="J169" s="33">
        <v>12.192</v>
      </c>
      <c r="K169" s="33" t="s">
        <v>310</v>
      </c>
      <c r="L169" s="56" t="s">
        <v>992</v>
      </c>
      <c r="M169" s="57" t="s">
        <v>908</v>
      </c>
      <c r="N169" s="56" t="s">
        <v>882</v>
      </c>
      <c r="O169" s="56" t="s">
        <v>883</v>
      </c>
      <c r="P169" s="56" t="s">
        <v>993</v>
      </c>
      <c r="Q169" s="56" t="s">
        <v>994</v>
      </c>
      <c r="R169" s="56" t="s">
        <v>995</v>
      </c>
      <c r="S169" s="56">
        <v>100</v>
      </c>
      <c r="T169" s="56" t="s">
        <v>886</v>
      </c>
      <c r="U169" s="56" t="s">
        <v>927</v>
      </c>
      <c r="V169" s="56" t="s">
        <v>888</v>
      </c>
      <c r="W169" s="56">
        <v>0.17780000000000001</v>
      </c>
      <c r="X169" s="56">
        <v>7.6200000000000004E-2</v>
      </c>
      <c r="Y169" s="56">
        <v>0.20319999999999999</v>
      </c>
      <c r="Z169" s="56">
        <v>0.1016</v>
      </c>
      <c r="AA169" s="56">
        <v>0.254</v>
      </c>
      <c r="AB169" s="56">
        <v>0.1</v>
      </c>
      <c r="AD169" s="56" t="s">
        <v>890</v>
      </c>
      <c r="AE169" s="56" t="s">
        <v>886</v>
      </c>
      <c r="AF169" s="56" t="s">
        <v>321</v>
      </c>
      <c r="AG169" s="56" t="s">
        <v>942</v>
      </c>
      <c r="AH169" s="56" t="s">
        <v>892</v>
      </c>
      <c r="AI169" s="56" t="s">
        <v>930</v>
      </c>
      <c r="AJ169" s="56" t="s">
        <v>944</v>
      </c>
      <c r="AK169" s="56" t="s">
        <v>893</v>
      </c>
      <c r="AL169" s="56" t="s">
        <v>967</v>
      </c>
      <c r="AM169" s="56" t="s">
        <v>892</v>
      </c>
      <c r="AN169" s="56" t="s">
        <v>892</v>
      </c>
      <c r="AO169" s="56" t="s">
        <v>892</v>
      </c>
      <c r="AP169" s="56" t="s">
        <v>959</v>
      </c>
      <c r="AQ169" s="56" t="s">
        <v>892</v>
      </c>
      <c r="AR169" s="56">
        <v>0</v>
      </c>
      <c r="AT169" s="56" t="s">
        <v>895</v>
      </c>
      <c r="AV169" s="56" t="s">
        <v>895</v>
      </c>
      <c r="AW169" s="56" t="s">
        <v>953</v>
      </c>
      <c r="AX169" s="56" t="s">
        <v>899</v>
      </c>
      <c r="AY169" s="56" t="s">
        <v>996</v>
      </c>
      <c r="AZ169" s="56" t="s">
        <v>997</v>
      </c>
      <c r="BA169" s="56" t="s">
        <v>928</v>
      </c>
      <c r="BB169" s="56" t="s">
        <v>998</v>
      </c>
      <c r="BD169" s="56" t="s">
        <v>798</v>
      </c>
      <c r="BE169" s="56" t="s">
        <v>907</v>
      </c>
    </row>
    <row r="170" spans="1:57" hidden="1" x14ac:dyDescent="0.3">
      <c r="A170" s="2" t="s">
        <v>125</v>
      </c>
      <c r="B170" s="33" t="s">
        <v>176</v>
      </c>
      <c r="C170" s="33" t="s">
        <v>586</v>
      </c>
      <c r="D170" s="58" t="s">
        <v>317</v>
      </c>
      <c r="E170" s="33" t="s">
        <v>307</v>
      </c>
      <c r="F170" s="34">
        <v>44515</v>
      </c>
      <c r="G170" s="35">
        <v>0.375</v>
      </c>
      <c r="H170" s="33" t="s">
        <v>318</v>
      </c>
      <c r="I170" s="33" t="s">
        <v>324</v>
      </c>
      <c r="J170" s="33" t="s">
        <v>320</v>
      </c>
      <c r="K170" s="33" t="s">
        <v>321</v>
      </c>
      <c r="L170" s="56" t="s">
        <v>992</v>
      </c>
      <c r="M170" s="57" t="s">
        <v>916</v>
      </c>
      <c r="N170" s="56" t="s">
        <v>882</v>
      </c>
      <c r="O170" s="56" t="s">
        <v>883</v>
      </c>
      <c r="P170" s="56" t="s">
        <v>993</v>
      </c>
      <c r="Q170" s="56" t="s">
        <v>994</v>
      </c>
      <c r="R170" s="56" t="s">
        <v>995</v>
      </c>
      <c r="S170" s="56">
        <v>100</v>
      </c>
      <c r="T170" s="56" t="s">
        <v>886</v>
      </c>
      <c r="U170" s="56" t="s">
        <v>927</v>
      </c>
      <c r="V170" s="56" t="s">
        <v>888</v>
      </c>
      <c r="W170" s="56">
        <v>0.17780000000000001</v>
      </c>
      <c r="X170" s="56">
        <v>7.6200000000000004E-2</v>
      </c>
      <c r="Y170" s="56">
        <v>0.20319999999999999</v>
      </c>
      <c r="Z170" s="56">
        <v>0.1016</v>
      </c>
      <c r="AA170" s="56">
        <v>0.254</v>
      </c>
      <c r="AB170" s="56">
        <v>0.1</v>
      </c>
      <c r="AD170" s="56" t="s">
        <v>890</v>
      </c>
      <c r="AE170" s="56" t="s">
        <v>886</v>
      </c>
      <c r="AF170" s="56" t="s">
        <v>321</v>
      </c>
      <c r="AG170" s="56" t="s">
        <v>942</v>
      </c>
      <c r="AH170" s="56" t="s">
        <v>892</v>
      </c>
      <c r="AI170" s="56" t="s">
        <v>930</v>
      </c>
      <c r="AJ170" s="56" t="s">
        <v>944</v>
      </c>
      <c r="AK170" s="56" t="s">
        <v>893</v>
      </c>
      <c r="AL170" s="56" t="s">
        <v>967</v>
      </c>
      <c r="AM170" s="56" t="s">
        <v>892</v>
      </c>
      <c r="AN170" s="56" t="s">
        <v>892</v>
      </c>
      <c r="AO170" s="56" t="s">
        <v>892</v>
      </c>
      <c r="AP170" s="56" t="s">
        <v>959</v>
      </c>
      <c r="AQ170" s="56" t="s">
        <v>892</v>
      </c>
      <c r="AR170" s="56">
        <v>0</v>
      </c>
      <c r="AT170" s="56" t="s">
        <v>895</v>
      </c>
      <c r="AV170" s="56" t="s">
        <v>895</v>
      </c>
      <c r="AW170" s="56" t="s">
        <v>953</v>
      </c>
      <c r="AX170" s="56" t="s">
        <v>899</v>
      </c>
      <c r="AY170" s="56" t="s">
        <v>996</v>
      </c>
      <c r="AZ170" s="56" t="s">
        <v>997</v>
      </c>
      <c r="BA170" s="56" t="s">
        <v>928</v>
      </c>
      <c r="BB170" s="56" t="s">
        <v>998</v>
      </c>
      <c r="BD170" s="56" t="s">
        <v>798</v>
      </c>
      <c r="BE170" s="56" t="s">
        <v>910</v>
      </c>
    </row>
    <row r="171" spans="1:57" hidden="1" x14ac:dyDescent="0.3">
      <c r="A171" s="2" t="s">
        <v>125</v>
      </c>
      <c r="B171" s="33" t="s">
        <v>176</v>
      </c>
      <c r="C171" s="33" t="s">
        <v>586</v>
      </c>
      <c r="D171" s="58" t="s">
        <v>317</v>
      </c>
      <c r="E171" s="33" t="s">
        <v>307</v>
      </c>
      <c r="F171" s="34">
        <v>44515</v>
      </c>
      <c r="G171" s="35">
        <v>0.375</v>
      </c>
      <c r="H171" s="33" t="s">
        <v>318</v>
      </c>
      <c r="I171" s="33" t="s">
        <v>319</v>
      </c>
      <c r="J171" s="33" t="s">
        <v>320</v>
      </c>
      <c r="K171" s="33" t="s">
        <v>321</v>
      </c>
      <c r="L171" s="56" t="s">
        <v>992</v>
      </c>
      <c r="M171" s="57" t="s">
        <v>912</v>
      </c>
      <c r="N171" s="56" t="s">
        <v>882</v>
      </c>
      <c r="O171" s="56" t="s">
        <v>883</v>
      </c>
      <c r="P171" s="56" t="s">
        <v>993</v>
      </c>
      <c r="Q171" s="56" t="s">
        <v>994</v>
      </c>
      <c r="R171" s="56" t="s">
        <v>995</v>
      </c>
      <c r="S171" s="56">
        <v>100</v>
      </c>
      <c r="T171" s="56" t="s">
        <v>886</v>
      </c>
      <c r="U171" s="56" t="s">
        <v>927</v>
      </c>
      <c r="V171" s="56" t="s">
        <v>888</v>
      </c>
      <c r="W171" s="56">
        <v>0.17780000000000001</v>
      </c>
      <c r="X171" s="56">
        <v>7.6200000000000004E-2</v>
      </c>
      <c r="Y171" s="56">
        <v>0.20319999999999999</v>
      </c>
      <c r="Z171" s="56">
        <v>0.1016</v>
      </c>
      <c r="AA171" s="56">
        <v>0.254</v>
      </c>
      <c r="AB171" s="56">
        <v>0.1</v>
      </c>
      <c r="AD171" s="56" t="s">
        <v>890</v>
      </c>
      <c r="AE171" s="56" t="s">
        <v>886</v>
      </c>
      <c r="AF171" s="56" t="s">
        <v>321</v>
      </c>
      <c r="AG171" s="56" t="s">
        <v>942</v>
      </c>
      <c r="AH171" s="56" t="s">
        <v>892</v>
      </c>
      <c r="AI171" s="56" t="s">
        <v>930</v>
      </c>
      <c r="AJ171" s="56" t="s">
        <v>944</v>
      </c>
      <c r="AK171" s="56" t="s">
        <v>893</v>
      </c>
      <c r="AL171" s="56" t="s">
        <v>967</v>
      </c>
      <c r="AM171" s="56" t="s">
        <v>892</v>
      </c>
      <c r="AN171" s="56" t="s">
        <v>892</v>
      </c>
      <c r="AO171" s="56" t="s">
        <v>892</v>
      </c>
      <c r="AP171" s="56" t="s">
        <v>959</v>
      </c>
      <c r="AQ171" s="56" t="s">
        <v>892</v>
      </c>
      <c r="AR171" s="56">
        <v>0</v>
      </c>
      <c r="AT171" s="56" t="s">
        <v>895</v>
      </c>
      <c r="AV171" s="56" t="s">
        <v>895</v>
      </c>
      <c r="AW171" s="56" t="s">
        <v>953</v>
      </c>
      <c r="AX171" s="56" t="s">
        <v>899</v>
      </c>
      <c r="AY171" s="56" t="s">
        <v>996</v>
      </c>
      <c r="AZ171" s="56" t="s">
        <v>997</v>
      </c>
      <c r="BA171" s="56" t="s">
        <v>928</v>
      </c>
      <c r="BB171" s="56" t="s">
        <v>998</v>
      </c>
      <c r="BD171" s="56" t="s">
        <v>798</v>
      </c>
      <c r="BE171" s="56" t="s">
        <v>910</v>
      </c>
    </row>
    <row r="172" spans="1:57" hidden="1" x14ac:dyDescent="0.3">
      <c r="A172" s="2" t="s">
        <v>125</v>
      </c>
      <c r="B172" s="33" t="s">
        <v>176</v>
      </c>
      <c r="C172" s="33" t="s">
        <v>586</v>
      </c>
      <c r="D172" s="58" t="s">
        <v>317</v>
      </c>
      <c r="E172" s="33" t="s">
        <v>307</v>
      </c>
      <c r="F172" s="34">
        <v>44515</v>
      </c>
      <c r="G172" s="35">
        <v>0.375</v>
      </c>
      <c r="H172" s="33" t="s">
        <v>318</v>
      </c>
      <c r="I172" s="33" t="s">
        <v>322</v>
      </c>
      <c r="J172" s="33" t="s">
        <v>320</v>
      </c>
      <c r="K172" s="33" t="s">
        <v>321</v>
      </c>
      <c r="L172" s="56" t="s">
        <v>992</v>
      </c>
      <c r="M172" s="57" t="s">
        <v>989</v>
      </c>
      <c r="N172" s="56" t="s">
        <v>882</v>
      </c>
      <c r="O172" s="56" t="s">
        <v>883</v>
      </c>
      <c r="P172" s="56" t="s">
        <v>993</v>
      </c>
      <c r="Q172" s="56" t="s">
        <v>994</v>
      </c>
      <c r="R172" s="56" t="s">
        <v>995</v>
      </c>
      <c r="S172" s="56">
        <v>100</v>
      </c>
      <c r="T172" s="56" t="s">
        <v>886</v>
      </c>
      <c r="U172" s="56" t="s">
        <v>927</v>
      </c>
      <c r="V172" s="56" t="s">
        <v>888</v>
      </c>
      <c r="W172" s="56">
        <v>0.17780000000000001</v>
      </c>
      <c r="X172" s="56">
        <v>7.6200000000000004E-2</v>
      </c>
      <c r="Y172" s="56">
        <v>0.20319999999999999</v>
      </c>
      <c r="Z172" s="56">
        <v>0.1016</v>
      </c>
      <c r="AA172" s="56">
        <v>0.254</v>
      </c>
      <c r="AB172" s="56">
        <v>0.1</v>
      </c>
      <c r="AD172" s="56" t="s">
        <v>890</v>
      </c>
      <c r="AE172" s="56" t="s">
        <v>886</v>
      </c>
      <c r="AF172" s="56" t="s">
        <v>321</v>
      </c>
      <c r="AG172" s="56" t="s">
        <v>942</v>
      </c>
      <c r="AH172" s="56" t="s">
        <v>892</v>
      </c>
      <c r="AI172" s="56" t="s">
        <v>930</v>
      </c>
      <c r="AJ172" s="56" t="s">
        <v>944</v>
      </c>
      <c r="AK172" s="56" t="s">
        <v>893</v>
      </c>
      <c r="AL172" s="56" t="s">
        <v>967</v>
      </c>
      <c r="AM172" s="56" t="s">
        <v>892</v>
      </c>
      <c r="AN172" s="56" t="s">
        <v>892</v>
      </c>
      <c r="AO172" s="56" t="s">
        <v>892</v>
      </c>
      <c r="AP172" s="56" t="s">
        <v>959</v>
      </c>
      <c r="AQ172" s="56" t="s">
        <v>892</v>
      </c>
      <c r="AR172" s="56">
        <v>0</v>
      </c>
      <c r="AT172" s="56" t="s">
        <v>895</v>
      </c>
      <c r="AV172" s="56" t="s">
        <v>895</v>
      </c>
      <c r="AW172" s="56" t="s">
        <v>953</v>
      </c>
      <c r="AX172" s="56" t="s">
        <v>899</v>
      </c>
      <c r="AY172" s="56" t="s">
        <v>996</v>
      </c>
      <c r="AZ172" s="56" t="s">
        <v>997</v>
      </c>
      <c r="BA172" s="56" t="s">
        <v>928</v>
      </c>
      <c r="BB172" s="56" t="s">
        <v>998</v>
      </c>
      <c r="BD172" s="56" t="s">
        <v>798</v>
      </c>
      <c r="BE172" s="56" t="s">
        <v>910</v>
      </c>
    </row>
    <row r="173" spans="1:57" hidden="1" x14ac:dyDescent="0.3">
      <c r="A173" s="2" t="s">
        <v>125</v>
      </c>
      <c r="B173" s="33" t="s">
        <v>176</v>
      </c>
      <c r="C173" s="33" t="s">
        <v>586</v>
      </c>
      <c r="D173" s="58" t="s">
        <v>317</v>
      </c>
      <c r="E173" s="33" t="s">
        <v>307</v>
      </c>
      <c r="F173" s="34">
        <v>44515</v>
      </c>
      <c r="G173" s="35">
        <v>0.375</v>
      </c>
      <c r="H173" s="33" t="s">
        <v>318</v>
      </c>
      <c r="I173" s="33" t="s">
        <v>323</v>
      </c>
      <c r="J173" s="33" t="s">
        <v>320</v>
      </c>
      <c r="K173" s="33" t="s">
        <v>321</v>
      </c>
      <c r="L173" s="56" t="s">
        <v>992</v>
      </c>
      <c r="M173" s="57" t="s">
        <v>917</v>
      </c>
      <c r="N173" s="56" t="s">
        <v>882</v>
      </c>
      <c r="O173" s="56" t="s">
        <v>883</v>
      </c>
      <c r="P173" s="56" t="s">
        <v>993</v>
      </c>
      <c r="Q173" s="56" t="s">
        <v>994</v>
      </c>
      <c r="R173" s="56" t="s">
        <v>995</v>
      </c>
      <c r="S173" s="56">
        <v>100</v>
      </c>
      <c r="T173" s="56" t="s">
        <v>886</v>
      </c>
      <c r="U173" s="56" t="s">
        <v>927</v>
      </c>
      <c r="V173" s="56" t="s">
        <v>888</v>
      </c>
      <c r="W173" s="56">
        <v>0.17780000000000001</v>
      </c>
      <c r="X173" s="56">
        <v>7.6200000000000004E-2</v>
      </c>
      <c r="Y173" s="56">
        <v>0.20319999999999999</v>
      </c>
      <c r="Z173" s="56">
        <v>0.1016</v>
      </c>
      <c r="AA173" s="56">
        <v>0.254</v>
      </c>
      <c r="AB173" s="56">
        <v>0.1</v>
      </c>
      <c r="AD173" s="56" t="s">
        <v>890</v>
      </c>
      <c r="AE173" s="56" t="s">
        <v>886</v>
      </c>
      <c r="AF173" s="56" t="s">
        <v>321</v>
      </c>
      <c r="AG173" s="56" t="s">
        <v>942</v>
      </c>
      <c r="AH173" s="56" t="s">
        <v>892</v>
      </c>
      <c r="AI173" s="56" t="s">
        <v>930</v>
      </c>
      <c r="AJ173" s="56" t="s">
        <v>944</v>
      </c>
      <c r="AK173" s="56" t="s">
        <v>893</v>
      </c>
      <c r="AL173" s="56" t="s">
        <v>967</v>
      </c>
      <c r="AM173" s="56" t="s">
        <v>892</v>
      </c>
      <c r="AN173" s="56" t="s">
        <v>892</v>
      </c>
      <c r="AO173" s="56" t="s">
        <v>892</v>
      </c>
      <c r="AP173" s="56" t="s">
        <v>959</v>
      </c>
      <c r="AQ173" s="56" t="s">
        <v>892</v>
      </c>
      <c r="AR173" s="56">
        <v>0</v>
      </c>
      <c r="AT173" s="56" t="s">
        <v>895</v>
      </c>
      <c r="AV173" s="56" t="s">
        <v>895</v>
      </c>
      <c r="AW173" s="56" t="s">
        <v>953</v>
      </c>
      <c r="AX173" s="56" t="s">
        <v>899</v>
      </c>
      <c r="AY173" s="56" t="s">
        <v>996</v>
      </c>
      <c r="AZ173" s="56" t="s">
        <v>997</v>
      </c>
      <c r="BA173" s="56" t="s">
        <v>928</v>
      </c>
      <c r="BB173" s="56" t="s">
        <v>998</v>
      </c>
      <c r="BD173" s="56" t="s">
        <v>798</v>
      </c>
      <c r="BE173" s="56" t="s">
        <v>910</v>
      </c>
    </row>
    <row r="174" spans="1:57" hidden="1" x14ac:dyDescent="0.3">
      <c r="A174" s="2" t="s">
        <v>125</v>
      </c>
      <c r="B174" s="33" t="s">
        <v>176</v>
      </c>
      <c r="C174" s="33" t="s">
        <v>586</v>
      </c>
      <c r="D174" s="58" t="s">
        <v>317</v>
      </c>
      <c r="E174" s="33" t="s">
        <v>307</v>
      </c>
      <c r="F174" s="34">
        <v>44515</v>
      </c>
      <c r="G174" s="35">
        <v>0.375</v>
      </c>
      <c r="H174" s="33" t="s">
        <v>318</v>
      </c>
      <c r="I174" s="33" t="s">
        <v>327</v>
      </c>
      <c r="J174" s="33" t="s">
        <v>325</v>
      </c>
      <c r="K174" s="33" t="s">
        <v>321</v>
      </c>
      <c r="L174" s="56" t="s">
        <v>992</v>
      </c>
      <c r="M174" s="57" t="s">
        <v>915</v>
      </c>
      <c r="N174" s="56" t="s">
        <v>882</v>
      </c>
      <c r="O174" s="56" t="s">
        <v>883</v>
      </c>
      <c r="P174" s="56" t="s">
        <v>993</v>
      </c>
      <c r="Q174" s="56" t="s">
        <v>994</v>
      </c>
      <c r="R174" s="56" t="s">
        <v>995</v>
      </c>
      <c r="S174" s="56">
        <v>100</v>
      </c>
      <c r="T174" s="56" t="s">
        <v>886</v>
      </c>
      <c r="U174" s="56" t="s">
        <v>927</v>
      </c>
      <c r="V174" s="56" t="s">
        <v>888</v>
      </c>
      <c r="W174" s="56">
        <v>0.17780000000000001</v>
      </c>
      <c r="X174" s="56">
        <v>7.6200000000000004E-2</v>
      </c>
      <c r="Y174" s="56">
        <v>0.20319999999999999</v>
      </c>
      <c r="Z174" s="56">
        <v>0.1016</v>
      </c>
      <c r="AA174" s="56">
        <v>0.254</v>
      </c>
      <c r="AB174" s="56">
        <v>0.1</v>
      </c>
      <c r="AD174" s="56" t="s">
        <v>890</v>
      </c>
      <c r="AE174" s="56" t="s">
        <v>886</v>
      </c>
      <c r="AF174" s="56" t="s">
        <v>321</v>
      </c>
      <c r="AG174" s="56" t="s">
        <v>942</v>
      </c>
      <c r="AH174" s="56" t="s">
        <v>892</v>
      </c>
      <c r="AI174" s="56" t="s">
        <v>930</v>
      </c>
      <c r="AJ174" s="56" t="s">
        <v>944</v>
      </c>
      <c r="AK174" s="56" t="s">
        <v>893</v>
      </c>
      <c r="AL174" s="56" t="s">
        <v>967</v>
      </c>
      <c r="AM174" s="56" t="s">
        <v>892</v>
      </c>
      <c r="AN174" s="56" t="s">
        <v>892</v>
      </c>
      <c r="AO174" s="56" t="s">
        <v>892</v>
      </c>
      <c r="AP174" s="56" t="s">
        <v>959</v>
      </c>
      <c r="AQ174" s="56" t="s">
        <v>892</v>
      </c>
      <c r="AR174" s="56">
        <v>0</v>
      </c>
      <c r="AT174" s="56" t="s">
        <v>895</v>
      </c>
      <c r="AV174" s="56" t="s">
        <v>895</v>
      </c>
      <c r="AW174" s="56" t="s">
        <v>953</v>
      </c>
      <c r="AX174" s="56" t="s">
        <v>899</v>
      </c>
      <c r="AY174" s="56" t="s">
        <v>996</v>
      </c>
      <c r="AZ174" s="56" t="s">
        <v>997</v>
      </c>
      <c r="BA174" s="56" t="s">
        <v>928</v>
      </c>
      <c r="BB174" s="56" t="s">
        <v>998</v>
      </c>
      <c r="BD174" s="56" t="s">
        <v>798</v>
      </c>
      <c r="BE174" s="56" t="s">
        <v>910</v>
      </c>
    </row>
    <row r="175" spans="1:57" hidden="1" x14ac:dyDescent="0.3">
      <c r="A175" s="2" t="s">
        <v>125</v>
      </c>
      <c r="B175" s="33" t="s">
        <v>176</v>
      </c>
      <c r="C175" s="33" t="s">
        <v>586</v>
      </c>
      <c r="D175" s="58" t="s">
        <v>317</v>
      </c>
      <c r="E175" s="33" t="s">
        <v>307</v>
      </c>
      <c r="F175" s="34">
        <v>44515</v>
      </c>
      <c r="G175" s="35">
        <v>0.375</v>
      </c>
      <c r="H175" s="33" t="s">
        <v>318</v>
      </c>
      <c r="I175" s="33" t="s">
        <v>328</v>
      </c>
      <c r="J175" s="33" t="s">
        <v>325</v>
      </c>
      <c r="K175" s="33" t="s">
        <v>321</v>
      </c>
      <c r="L175" s="56" t="s">
        <v>992</v>
      </c>
      <c r="M175" s="57" t="s">
        <v>909</v>
      </c>
      <c r="N175" s="56" t="s">
        <v>882</v>
      </c>
      <c r="O175" s="56" t="s">
        <v>883</v>
      </c>
      <c r="P175" s="56" t="s">
        <v>993</v>
      </c>
      <c r="Q175" s="56" t="s">
        <v>994</v>
      </c>
      <c r="R175" s="56" t="s">
        <v>995</v>
      </c>
      <c r="S175" s="56">
        <v>100</v>
      </c>
      <c r="T175" s="56" t="s">
        <v>886</v>
      </c>
      <c r="U175" s="56" t="s">
        <v>927</v>
      </c>
      <c r="V175" s="56" t="s">
        <v>888</v>
      </c>
      <c r="W175" s="56">
        <v>0.17780000000000001</v>
      </c>
      <c r="X175" s="56">
        <v>7.6200000000000004E-2</v>
      </c>
      <c r="Y175" s="56">
        <v>0.20319999999999999</v>
      </c>
      <c r="Z175" s="56">
        <v>0.1016</v>
      </c>
      <c r="AA175" s="56">
        <v>0.254</v>
      </c>
      <c r="AB175" s="56">
        <v>0.1</v>
      </c>
      <c r="AD175" s="56" t="s">
        <v>890</v>
      </c>
      <c r="AE175" s="56" t="s">
        <v>886</v>
      </c>
      <c r="AF175" s="56" t="s">
        <v>321</v>
      </c>
      <c r="AG175" s="56" t="s">
        <v>942</v>
      </c>
      <c r="AH175" s="56" t="s">
        <v>892</v>
      </c>
      <c r="AI175" s="56" t="s">
        <v>930</v>
      </c>
      <c r="AJ175" s="56" t="s">
        <v>944</v>
      </c>
      <c r="AK175" s="56" t="s">
        <v>893</v>
      </c>
      <c r="AL175" s="56" t="s">
        <v>967</v>
      </c>
      <c r="AM175" s="56" t="s">
        <v>892</v>
      </c>
      <c r="AN175" s="56" t="s">
        <v>892</v>
      </c>
      <c r="AO175" s="56" t="s">
        <v>892</v>
      </c>
      <c r="AP175" s="56" t="s">
        <v>959</v>
      </c>
      <c r="AQ175" s="56" t="s">
        <v>892</v>
      </c>
      <c r="AR175" s="56">
        <v>0</v>
      </c>
      <c r="AT175" s="56" t="s">
        <v>895</v>
      </c>
      <c r="AV175" s="56" t="s">
        <v>895</v>
      </c>
      <c r="AW175" s="56" t="s">
        <v>953</v>
      </c>
      <c r="AX175" s="56" t="s">
        <v>899</v>
      </c>
      <c r="AY175" s="56" t="s">
        <v>996</v>
      </c>
      <c r="AZ175" s="56" t="s">
        <v>997</v>
      </c>
      <c r="BA175" s="56" t="s">
        <v>928</v>
      </c>
      <c r="BB175" s="56" t="s">
        <v>998</v>
      </c>
      <c r="BD175" s="56" t="s">
        <v>798</v>
      </c>
      <c r="BE175" s="56" t="s">
        <v>910</v>
      </c>
    </row>
    <row r="176" spans="1:57" hidden="1" x14ac:dyDescent="0.3">
      <c r="A176" s="2" t="s">
        <v>125</v>
      </c>
      <c r="B176" s="33" t="s">
        <v>176</v>
      </c>
      <c r="C176" s="33" t="s">
        <v>586</v>
      </c>
      <c r="D176" s="58" t="s">
        <v>317</v>
      </c>
      <c r="E176" s="33" t="s">
        <v>307</v>
      </c>
      <c r="F176" s="34">
        <v>44515</v>
      </c>
      <c r="G176" s="35">
        <v>0.375</v>
      </c>
      <c r="H176" s="33" t="s">
        <v>318</v>
      </c>
      <c r="I176" s="33" t="s">
        <v>326</v>
      </c>
      <c r="J176" s="33" t="s">
        <v>345</v>
      </c>
      <c r="K176" s="33" t="s">
        <v>321</v>
      </c>
      <c r="L176" s="56" t="s">
        <v>992</v>
      </c>
      <c r="M176" s="57" t="s">
        <v>911</v>
      </c>
      <c r="N176" s="56" t="s">
        <v>882</v>
      </c>
      <c r="O176" s="56" t="s">
        <v>883</v>
      </c>
      <c r="P176" s="56" t="s">
        <v>993</v>
      </c>
      <c r="Q176" s="56" t="s">
        <v>994</v>
      </c>
      <c r="R176" s="56" t="s">
        <v>995</v>
      </c>
      <c r="S176" s="56">
        <v>100</v>
      </c>
      <c r="T176" s="56" t="s">
        <v>886</v>
      </c>
      <c r="U176" s="56" t="s">
        <v>927</v>
      </c>
      <c r="V176" s="56" t="s">
        <v>888</v>
      </c>
      <c r="W176" s="56">
        <v>0.17780000000000001</v>
      </c>
      <c r="X176" s="56">
        <v>7.6200000000000004E-2</v>
      </c>
      <c r="Y176" s="56">
        <v>0.20319999999999999</v>
      </c>
      <c r="Z176" s="56">
        <v>0.1016</v>
      </c>
      <c r="AA176" s="56">
        <v>0.254</v>
      </c>
      <c r="AB176" s="56">
        <v>0.1</v>
      </c>
      <c r="AD176" s="56" t="s">
        <v>890</v>
      </c>
      <c r="AE176" s="56" t="s">
        <v>886</v>
      </c>
      <c r="AF176" s="56" t="s">
        <v>321</v>
      </c>
      <c r="AG176" s="56" t="s">
        <v>942</v>
      </c>
      <c r="AH176" s="56" t="s">
        <v>892</v>
      </c>
      <c r="AI176" s="56" t="s">
        <v>930</v>
      </c>
      <c r="AJ176" s="56" t="s">
        <v>944</v>
      </c>
      <c r="AK176" s="56" t="s">
        <v>893</v>
      </c>
      <c r="AL176" s="56" t="s">
        <v>967</v>
      </c>
      <c r="AM176" s="56" t="s">
        <v>892</v>
      </c>
      <c r="AN176" s="56" t="s">
        <v>892</v>
      </c>
      <c r="AO176" s="56" t="s">
        <v>892</v>
      </c>
      <c r="AP176" s="56" t="s">
        <v>959</v>
      </c>
      <c r="AQ176" s="56" t="s">
        <v>892</v>
      </c>
      <c r="AR176" s="56">
        <v>0</v>
      </c>
      <c r="AT176" s="56" t="s">
        <v>895</v>
      </c>
      <c r="AV176" s="56" t="s">
        <v>895</v>
      </c>
      <c r="AW176" s="56" t="s">
        <v>953</v>
      </c>
      <c r="AX176" s="56" t="s">
        <v>899</v>
      </c>
      <c r="AY176" s="56" t="s">
        <v>996</v>
      </c>
      <c r="AZ176" s="56" t="s">
        <v>997</v>
      </c>
      <c r="BA176" s="56" t="s">
        <v>928</v>
      </c>
      <c r="BB176" s="56" t="s">
        <v>998</v>
      </c>
      <c r="BD176" s="56" t="s">
        <v>798</v>
      </c>
      <c r="BE176" s="56" t="s">
        <v>910</v>
      </c>
    </row>
    <row r="177" spans="1:57" hidden="1" x14ac:dyDescent="0.3">
      <c r="A177" s="2" t="s">
        <v>125</v>
      </c>
      <c r="B177" s="33" t="s">
        <v>176</v>
      </c>
      <c r="C177" s="33" t="s">
        <v>586</v>
      </c>
      <c r="D177" s="58" t="s">
        <v>317</v>
      </c>
      <c r="E177" s="33" t="s">
        <v>307</v>
      </c>
      <c r="F177" s="34">
        <v>44515</v>
      </c>
      <c r="G177" s="35">
        <v>0.375</v>
      </c>
      <c r="H177" s="33" t="s">
        <v>318</v>
      </c>
      <c r="I177" s="33" t="s">
        <v>332</v>
      </c>
      <c r="J177" s="33">
        <v>15</v>
      </c>
      <c r="K177" s="33" t="s">
        <v>321</v>
      </c>
      <c r="L177" s="56" t="s">
        <v>992</v>
      </c>
      <c r="M177" s="57" t="s">
        <v>918</v>
      </c>
      <c r="N177" s="56" t="s">
        <v>882</v>
      </c>
      <c r="O177" s="56" t="s">
        <v>883</v>
      </c>
      <c r="P177" s="56" t="s">
        <v>993</v>
      </c>
      <c r="Q177" s="56" t="s">
        <v>994</v>
      </c>
      <c r="R177" s="56" t="s">
        <v>995</v>
      </c>
      <c r="S177" s="56">
        <v>100</v>
      </c>
      <c r="T177" s="56" t="s">
        <v>886</v>
      </c>
      <c r="U177" s="56" t="s">
        <v>927</v>
      </c>
      <c r="V177" s="56" t="s">
        <v>888</v>
      </c>
      <c r="W177" s="56">
        <v>0.17780000000000001</v>
      </c>
      <c r="X177" s="56">
        <v>7.6200000000000004E-2</v>
      </c>
      <c r="Y177" s="56">
        <v>0.20319999999999999</v>
      </c>
      <c r="Z177" s="56">
        <v>0.1016</v>
      </c>
      <c r="AA177" s="56">
        <v>0.254</v>
      </c>
      <c r="AB177" s="56">
        <v>0.1</v>
      </c>
      <c r="AD177" s="56" t="s">
        <v>890</v>
      </c>
      <c r="AE177" s="56" t="s">
        <v>886</v>
      </c>
      <c r="AF177" s="56" t="s">
        <v>321</v>
      </c>
      <c r="AG177" s="56" t="s">
        <v>942</v>
      </c>
      <c r="AH177" s="56" t="s">
        <v>892</v>
      </c>
      <c r="AI177" s="56" t="s">
        <v>930</v>
      </c>
      <c r="AJ177" s="56" t="s">
        <v>944</v>
      </c>
      <c r="AK177" s="56" t="s">
        <v>893</v>
      </c>
      <c r="AL177" s="56" t="s">
        <v>967</v>
      </c>
      <c r="AM177" s="56" t="s">
        <v>892</v>
      </c>
      <c r="AN177" s="56" t="s">
        <v>892</v>
      </c>
      <c r="AO177" s="56" t="s">
        <v>892</v>
      </c>
      <c r="AP177" s="56" t="s">
        <v>959</v>
      </c>
      <c r="AQ177" s="56" t="s">
        <v>892</v>
      </c>
      <c r="AR177" s="56">
        <v>0</v>
      </c>
      <c r="AT177" s="56" t="s">
        <v>895</v>
      </c>
      <c r="AV177" s="56" t="s">
        <v>895</v>
      </c>
      <c r="AW177" s="56" t="s">
        <v>953</v>
      </c>
      <c r="AX177" s="56" t="s">
        <v>899</v>
      </c>
      <c r="AY177" s="56" t="s">
        <v>996</v>
      </c>
      <c r="AZ177" s="56" t="s">
        <v>997</v>
      </c>
      <c r="BA177" s="56" t="s">
        <v>928</v>
      </c>
      <c r="BB177" s="56" t="s">
        <v>998</v>
      </c>
      <c r="BD177" s="56" t="s">
        <v>798</v>
      </c>
      <c r="BE177" s="56" t="s">
        <v>910</v>
      </c>
    </row>
    <row r="178" spans="1:57" hidden="1" x14ac:dyDescent="0.3">
      <c r="A178" s="2" t="s">
        <v>125</v>
      </c>
      <c r="B178" s="33" t="s">
        <v>176</v>
      </c>
      <c r="C178" s="33" t="s">
        <v>586</v>
      </c>
      <c r="D178" s="58" t="s">
        <v>317</v>
      </c>
      <c r="E178" s="33" t="s">
        <v>307</v>
      </c>
      <c r="F178" s="34">
        <v>44515</v>
      </c>
      <c r="G178" s="35">
        <v>0.375</v>
      </c>
      <c r="H178" s="33" t="s">
        <v>318</v>
      </c>
      <c r="I178" s="33" t="s">
        <v>333</v>
      </c>
      <c r="J178" s="33">
        <v>15</v>
      </c>
      <c r="K178" s="33" t="s">
        <v>321</v>
      </c>
      <c r="L178" s="56" t="s">
        <v>992</v>
      </c>
      <c r="M178" s="57" t="s">
        <v>919</v>
      </c>
      <c r="N178" s="56" t="s">
        <v>882</v>
      </c>
      <c r="O178" s="56" t="s">
        <v>883</v>
      </c>
      <c r="P178" s="56" t="s">
        <v>993</v>
      </c>
      <c r="Q178" s="56" t="s">
        <v>994</v>
      </c>
      <c r="R178" s="56" t="s">
        <v>995</v>
      </c>
      <c r="S178" s="56">
        <v>100</v>
      </c>
      <c r="T178" s="56" t="s">
        <v>886</v>
      </c>
      <c r="U178" s="56" t="s">
        <v>927</v>
      </c>
      <c r="V178" s="56" t="s">
        <v>888</v>
      </c>
      <c r="W178" s="56">
        <v>0.17780000000000001</v>
      </c>
      <c r="X178" s="56">
        <v>7.6200000000000004E-2</v>
      </c>
      <c r="Y178" s="56">
        <v>0.20319999999999999</v>
      </c>
      <c r="Z178" s="56">
        <v>0.1016</v>
      </c>
      <c r="AA178" s="56">
        <v>0.254</v>
      </c>
      <c r="AB178" s="56">
        <v>0.1</v>
      </c>
      <c r="AD178" s="56" t="s">
        <v>890</v>
      </c>
      <c r="AE178" s="56" t="s">
        <v>886</v>
      </c>
      <c r="AF178" s="56" t="s">
        <v>321</v>
      </c>
      <c r="AG178" s="56" t="s">
        <v>942</v>
      </c>
      <c r="AH178" s="56" t="s">
        <v>892</v>
      </c>
      <c r="AI178" s="56" t="s">
        <v>930</v>
      </c>
      <c r="AJ178" s="56" t="s">
        <v>944</v>
      </c>
      <c r="AK178" s="56" t="s">
        <v>893</v>
      </c>
      <c r="AL178" s="56" t="s">
        <v>967</v>
      </c>
      <c r="AM178" s="56" t="s">
        <v>892</v>
      </c>
      <c r="AN178" s="56" t="s">
        <v>892</v>
      </c>
      <c r="AO178" s="56" t="s">
        <v>892</v>
      </c>
      <c r="AP178" s="56" t="s">
        <v>959</v>
      </c>
      <c r="AQ178" s="56" t="s">
        <v>892</v>
      </c>
      <c r="AR178" s="56">
        <v>0</v>
      </c>
      <c r="AT178" s="56" t="s">
        <v>895</v>
      </c>
      <c r="AV178" s="56" t="s">
        <v>895</v>
      </c>
      <c r="AW178" s="56" t="s">
        <v>953</v>
      </c>
      <c r="AX178" s="56" t="s">
        <v>899</v>
      </c>
      <c r="AY178" s="56" t="s">
        <v>996</v>
      </c>
      <c r="AZ178" s="56" t="s">
        <v>997</v>
      </c>
      <c r="BA178" s="56" t="s">
        <v>928</v>
      </c>
      <c r="BB178" s="56" t="s">
        <v>998</v>
      </c>
      <c r="BD178" s="56" t="s">
        <v>798</v>
      </c>
      <c r="BE178" s="56" t="s">
        <v>910</v>
      </c>
    </row>
    <row r="179" spans="1:57" hidden="1" x14ac:dyDescent="0.3">
      <c r="A179" s="2" t="s">
        <v>125</v>
      </c>
      <c r="B179" s="33" t="s">
        <v>176</v>
      </c>
      <c r="C179" s="33" t="s">
        <v>586</v>
      </c>
      <c r="D179" s="58" t="s">
        <v>317</v>
      </c>
      <c r="E179" s="33" t="s">
        <v>307</v>
      </c>
      <c r="F179" s="34">
        <v>44515</v>
      </c>
      <c r="G179" s="35">
        <v>0.375</v>
      </c>
      <c r="H179" s="33" t="s">
        <v>318</v>
      </c>
      <c r="I179" s="33" t="s">
        <v>334</v>
      </c>
      <c r="J179" s="33">
        <v>16</v>
      </c>
      <c r="K179" s="33" t="s">
        <v>321</v>
      </c>
      <c r="L179" s="56" t="s">
        <v>992</v>
      </c>
      <c r="M179" s="57" t="s">
        <v>920</v>
      </c>
      <c r="N179" s="56" t="s">
        <v>882</v>
      </c>
      <c r="O179" s="56" t="s">
        <v>883</v>
      </c>
      <c r="P179" s="56" t="s">
        <v>993</v>
      </c>
      <c r="Q179" s="56" t="s">
        <v>994</v>
      </c>
      <c r="R179" s="56" t="s">
        <v>995</v>
      </c>
      <c r="S179" s="56">
        <v>100</v>
      </c>
      <c r="T179" s="56" t="s">
        <v>886</v>
      </c>
      <c r="U179" s="56" t="s">
        <v>927</v>
      </c>
      <c r="V179" s="56" t="s">
        <v>888</v>
      </c>
      <c r="W179" s="56">
        <v>0.17780000000000001</v>
      </c>
      <c r="X179" s="56">
        <v>7.6200000000000004E-2</v>
      </c>
      <c r="Y179" s="56">
        <v>0.20319999999999999</v>
      </c>
      <c r="Z179" s="56">
        <v>0.1016</v>
      </c>
      <c r="AA179" s="56">
        <v>0.254</v>
      </c>
      <c r="AB179" s="56">
        <v>0.1</v>
      </c>
      <c r="AD179" s="56" t="s">
        <v>890</v>
      </c>
      <c r="AE179" s="56" t="s">
        <v>886</v>
      </c>
      <c r="AF179" s="56" t="s">
        <v>321</v>
      </c>
      <c r="AG179" s="56" t="s">
        <v>942</v>
      </c>
      <c r="AH179" s="56" t="s">
        <v>892</v>
      </c>
      <c r="AI179" s="56" t="s">
        <v>930</v>
      </c>
      <c r="AJ179" s="56" t="s">
        <v>944</v>
      </c>
      <c r="AK179" s="56" t="s">
        <v>893</v>
      </c>
      <c r="AL179" s="56" t="s">
        <v>967</v>
      </c>
      <c r="AM179" s="56" t="s">
        <v>892</v>
      </c>
      <c r="AN179" s="56" t="s">
        <v>892</v>
      </c>
      <c r="AO179" s="56" t="s">
        <v>892</v>
      </c>
      <c r="AP179" s="56" t="s">
        <v>959</v>
      </c>
      <c r="AQ179" s="56" t="s">
        <v>892</v>
      </c>
      <c r="AR179" s="56">
        <v>0</v>
      </c>
      <c r="AT179" s="56" t="s">
        <v>895</v>
      </c>
      <c r="AV179" s="56" t="s">
        <v>895</v>
      </c>
      <c r="AW179" s="56" t="s">
        <v>953</v>
      </c>
      <c r="AX179" s="56" t="s">
        <v>899</v>
      </c>
      <c r="AY179" s="56" t="s">
        <v>996</v>
      </c>
      <c r="AZ179" s="56" t="s">
        <v>997</v>
      </c>
      <c r="BA179" s="56" t="s">
        <v>928</v>
      </c>
      <c r="BB179" s="56" t="s">
        <v>998</v>
      </c>
      <c r="BD179" s="56" t="s">
        <v>798</v>
      </c>
      <c r="BE179" s="56" t="s">
        <v>910</v>
      </c>
    </row>
    <row r="180" spans="1:57" hidden="1" x14ac:dyDescent="0.3">
      <c r="A180" s="2" t="s">
        <v>125</v>
      </c>
      <c r="B180" s="33" t="s">
        <v>176</v>
      </c>
      <c r="C180" s="33" t="s">
        <v>586</v>
      </c>
      <c r="D180" s="58" t="s">
        <v>317</v>
      </c>
      <c r="E180" s="33" t="s">
        <v>307</v>
      </c>
      <c r="F180" s="34">
        <v>44515</v>
      </c>
      <c r="G180" s="35">
        <v>0.375</v>
      </c>
      <c r="H180" s="33" t="s">
        <v>318</v>
      </c>
      <c r="I180" s="33" t="s">
        <v>329</v>
      </c>
      <c r="J180" s="33">
        <v>16</v>
      </c>
      <c r="K180" s="33" t="s">
        <v>321</v>
      </c>
      <c r="L180" s="56" t="s">
        <v>992</v>
      </c>
      <c r="M180" s="57" t="s">
        <v>990</v>
      </c>
      <c r="N180" s="56" t="s">
        <v>882</v>
      </c>
      <c r="O180" s="56" t="s">
        <v>883</v>
      </c>
      <c r="P180" s="56" t="s">
        <v>993</v>
      </c>
      <c r="Q180" s="56" t="s">
        <v>994</v>
      </c>
      <c r="R180" s="56" t="s">
        <v>995</v>
      </c>
      <c r="S180" s="56">
        <v>100</v>
      </c>
      <c r="T180" s="56" t="s">
        <v>886</v>
      </c>
      <c r="U180" s="56" t="s">
        <v>927</v>
      </c>
      <c r="V180" s="56" t="s">
        <v>888</v>
      </c>
      <c r="W180" s="56">
        <v>0.17780000000000001</v>
      </c>
      <c r="X180" s="56">
        <v>7.6200000000000004E-2</v>
      </c>
      <c r="Y180" s="56">
        <v>0.20319999999999999</v>
      </c>
      <c r="Z180" s="56">
        <v>0.1016</v>
      </c>
      <c r="AA180" s="56">
        <v>0.254</v>
      </c>
      <c r="AB180" s="56">
        <v>0.1</v>
      </c>
      <c r="AD180" s="56" t="s">
        <v>890</v>
      </c>
      <c r="AE180" s="56" t="s">
        <v>886</v>
      </c>
      <c r="AF180" s="56" t="s">
        <v>321</v>
      </c>
      <c r="AG180" s="56" t="s">
        <v>942</v>
      </c>
      <c r="AH180" s="56" t="s">
        <v>892</v>
      </c>
      <c r="AI180" s="56" t="s">
        <v>930</v>
      </c>
      <c r="AJ180" s="56" t="s">
        <v>944</v>
      </c>
      <c r="AK180" s="56" t="s">
        <v>893</v>
      </c>
      <c r="AL180" s="56" t="s">
        <v>967</v>
      </c>
      <c r="AM180" s="56" t="s">
        <v>892</v>
      </c>
      <c r="AN180" s="56" t="s">
        <v>892</v>
      </c>
      <c r="AO180" s="56" t="s">
        <v>892</v>
      </c>
      <c r="AP180" s="56" t="s">
        <v>959</v>
      </c>
      <c r="AQ180" s="56" t="s">
        <v>892</v>
      </c>
      <c r="AR180" s="56">
        <v>0</v>
      </c>
      <c r="AT180" s="56" t="s">
        <v>895</v>
      </c>
      <c r="AV180" s="56" t="s">
        <v>895</v>
      </c>
      <c r="AW180" s="56" t="s">
        <v>953</v>
      </c>
      <c r="AX180" s="56" t="s">
        <v>899</v>
      </c>
      <c r="AY180" s="56" t="s">
        <v>996</v>
      </c>
      <c r="AZ180" s="56" t="s">
        <v>997</v>
      </c>
      <c r="BA180" s="56" t="s">
        <v>928</v>
      </c>
      <c r="BB180" s="56" t="s">
        <v>998</v>
      </c>
      <c r="BD180" s="56" t="s">
        <v>798</v>
      </c>
      <c r="BE180" s="56" t="s">
        <v>910</v>
      </c>
    </row>
    <row r="181" spans="1:57" hidden="1" x14ac:dyDescent="0.3">
      <c r="A181" s="2" t="s">
        <v>125</v>
      </c>
      <c r="B181" s="33" t="s">
        <v>176</v>
      </c>
      <c r="C181" s="33" t="s">
        <v>586</v>
      </c>
      <c r="D181" s="58" t="s">
        <v>317</v>
      </c>
      <c r="E181" s="33" t="s">
        <v>307</v>
      </c>
      <c r="F181" s="34">
        <v>44515</v>
      </c>
      <c r="G181" s="35">
        <v>0.375</v>
      </c>
      <c r="H181" s="33" t="s">
        <v>318</v>
      </c>
      <c r="I181" s="33" t="s">
        <v>331</v>
      </c>
      <c r="J181" s="33">
        <v>18</v>
      </c>
      <c r="K181" s="33" t="s">
        <v>321</v>
      </c>
      <c r="L181" s="56" t="s">
        <v>992</v>
      </c>
      <c r="M181" s="57" t="s">
        <v>922</v>
      </c>
      <c r="N181" s="56" t="s">
        <v>882</v>
      </c>
      <c r="O181" s="56" t="s">
        <v>883</v>
      </c>
      <c r="P181" s="56" t="s">
        <v>993</v>
      </c>
      <c r="Q181" s="56" t="s">
        <v>994</v>
      </c>
      <c r="R181" s="56" t="s">
        <v>995</v>
      </c>
      <c r="S181" s="56">
        <v>100</v>
      </c>
      <c r="T181" s="56" t="s">
        <v>886</v>
      </c>
      <c r="U181" s="56" t="s">
        <v>927</v>
      </c>
      <c r="V181" s="56" t="s">
        <v>888</v>
      </c>
      <c r="W181" s="56">
        <v>0.17780000000000001</v>
      </c>
      <c r="X181" s="56">
        <v>7.6200000000000004E-2</v>
      </c>
      <c r="Y181" s="56">
        <v>0.20319999999999999</v>
      </c>
      <c r="Z181" s="56">
        <v>0.1016</v>
      </c>
      <c r="AA181" s="56">
        <v>0.254</v>
      </c>
      <c r="AB181" s="56">
        <v>0.1</v>
      </c>
      <c r="AD181" s="56" t="s">
        <v>890</v>
      </c>
      <c r="AE181" s="56" t="s">
        <v>886</v>
      </c>
      <c r="AF181" s="56" t="s">
        <v>321</v>
      </c>
      <c r="AG181" s="56" t="s">
        <v>942</v>
      </c>
      <c r="AH181" s="56" t="s">
        <v>892</v>
      </c>
      <c r="AI181" s="56" t="s">
        <v>930</v>
      </c>
      <c r="AJ181" s="56" t="s">
        <v>944</v>
      </c>
      <c r="AK181" s="56" t="s">
        <v>893</v>
      </c>
      <c r="AL181" s="56" t="s">
        <v>967</v>
      </c>
      <c r="AM181" s="56" t="s">
        <v>892</v>
      </c>
      <c r="AN181" s="56" t="s">
        <v>892</v>
      </c>
      <c r="AO181" s="56" t="s">
        <v>892</v>
      </c>
      <c r="AP181" s="56" t="s">
        <v>959</v>
      </c>
      <c r="AQ181" s="56" t="s">
        <v>892</v>
      </c>
      <c r="AR181" s="56">
        <v>0</v>
      </c>
      <c r="AT181" s="56" t="s">
        <v>895</v>
      </c>
      <c r="AV181" s="56" t="s">
        <v>895</v>
      </c>
      <c r="AW181" s="56" t="s">
        <v>953</v>
      </c>
      <c r="AX181" s="56" t="s">
        <v>899</v>
      </c>
      <c r="AY181" s="56" t="s">
        <v>996</v>
      </c>
      <c r="AZ181" s="56" t="s">
        <v>997</v>
      </c>
      <c r="BA181" s="56" t="s">
        <v>928</v>
      </c>
      <c r="BB181" s="56" t="s">
        <v>998</v>
      </c>
      <c r="BD181" s="56" t="s">
        <v>798</v>
      </c>
      <c r="BE181" s="56" t="s">
        <v>910</v>
      </c>
    </row>
    <row r="182" spans="1:57" hidden="1" x14ac:dyDescent="0.3">
      <c r="A182" s="2" t="s">
        <v>125</v>
      </c>
      <c r="B182" s="33" t="s">
        <v>176</v>
      </c>
      <c r="C182" s="33" t="s">
        <v>586</v>
      </c>
      <c r="D182" s="58" t="s">
        <v>317</v>
      </c>
      <c r="E182" s="33" t="s">
        <v>307</v>
      </c>
      <c r="F182" s="34">
        <v>44515</v>
      </c>
      <c r="G182" s="35">
        <v>0.375</v>
      </c>
      <c r="H182" s="33" t="s">
        <v>318</v>
      </c>
      <c r="I182" s="33" t="s">
        <v>330</v>
      </c>
      <c r="J182" s="33">
        <v>19</v>
      </c>
      <c r="K182" s="33" t="s">
        <v>321</v>
      </c>
      <c r="L182" s="56" t="s">
        <v>992</v>
      </c>
      <c r="M182" s="57" t="s">
        <v>991</v>
      </c>
      <c r="N182" s="56" t="s">
        <v>882</v>
      </c>
      <c r="O182" s="56" t="s">
        <v>883</v>
      </c>
      <c r="P182" s="56" t="s">
        <v>993</v>
      </c>
      <c r="Q182" s="56" t="s">
        <v>994</v>
      </c>
      <c r="R182" s="56" t="s">
        <v>995</v>
      </c>
      <c r="S182" s="56">
        <v>100</v>
      </c>
      <c r="T182" s="56" t="s">
        <v>886</v>
      </c>
      <c r="U182" s="56" t="s">
        <v>927</v>
      </c>
      <c r="V182" s="56" t="s">
        <v>888</v>
      </c>
      <c r="W182" s="56">
        <v>0.17780000000000001</v>
      </c>
      <c r="X182" s="56">
        <v>7.6200000000000004E-2</v>
      </c>
      <c r="Y182" s="56">
        <v>0.20319999999999999</v>
      </c>
      <c r="Z182" s="56">
        <v>0.1016</v>
      </c>
      <c r="AA182" s="56">
        <v>0.254</v>
      </c>
      <c r="AB182" s="56">
        <v>0.1</v>
      </c>
      <c r="AD182" s="56" t="s">
        <v>890</v>
      </c>
      <c r="AE182" s="56" t="s">
        <v>886</v>
      </c>
      <c r="AF182" s="56" t="s">
        <v>321</v>
      </c>
      <c r="AG182" s="56" t="s">
        <v>942</v>
      </c>
      <c r="AH182" s="56" t="s">
        <v>892</v>
      </c>
      <c r="AI182" s="56" t="s">
        <v>930</v>
      </c>
      <c r="AJ182" s="56" t="s">
        <v>944</v>
      </c>
      <c r="AK182" s="56" t="s">
        <v>893</v>
      </c>
      <c r="AL182" s="56" t="s">
        <v>967</v>
      </c>
      <c r="AM182" s="56" t="s">
        <v>892</v>
      </c>
      <c r="AN182" s="56" t="s">
        <v>892</v>
      </c>
      <c r="AO182" s="56" t="s">
        <v>892</v>
      </c>
      <c r="AP182" s="56" t="s">
        <v>959</v>
      </c>
      <c r="AQ182" s="56" t="s">
        <v>892</v>
      </c>
      <c r="AR182" s="56">
        <v>0</v>
      </c>
      <c r="AT182" s="56" t="s">
        <v>895</v>
      </c>
      <c r="AV182" s="56" t="s">
        <v>895</v>
      </c>
      <c r="AW182" s="56" t="s">
        <v>953</v>
      </c>
      <c r="AX182" s="56" t="s">
        <v>899</v>
      </c>
      <c r="AY182" s="56" t="s">
        <v>996</v>
      </c>
      <c r="AZ182" s="56" t="s">
        <v>997</v>
      </c>
      <c r="BA182" s="56" t="s">
        <v>928</v>
      </c>
      <c r="BB182" s="56" t="s">
        <v>998</v>
      </c>
      <c r="BD182" s="56" t="s">
        <v>798</v>
      </c>
      <c r="BE182" s="56" t="s">
        <v>910</v>
      </c>
    </row>
    <row r="183" spans="1:57" hidden="1" x14ac:dyDescent="0.3">
      <c r="A183" s="2" t="s">
        <v>125</v>
      </c>
      <c r="B183" s="33" t="s">
        <v>176</v>
      </c>
      <c r="C183" s="33" t="s">
        <v>586</v>
      </c>
      <c r="D183" s="58" t="s">
        <v>317</v>
      </c>
      <c r="E183" s="33" t="s">
        <v>307</v>
      </c>
      <c r="F183" s="34">
        <v>44515</v>
      </c>
      <c r="G183" s="35">
        <v>0.375</v>
      </c>
      <c r="H183" s="33" t="s">
        <v>318</v>
      </c>
      <c r="I183" s="33" t="s">
        <v>335</v>
      </c>
      <c r="J183" s="33">
        <v>148</v>
      </c>
      <c r="K183" s="33" t="s">
        <v>321</v>
      </c>
      <c r="L183" s="56" t="s">
        <v>992</v>
      </c>
      <c r="M183" s="57" t="s">
        <v>923</v>
      </c>
      <c r="N183" s="56" t="s">
        <v>882</v>
      </c>
      <c r="O183" s="56" t="s">
        <v>883</v>
      </c>
      <c r="P183" s="56" t="s">
        <v>993</v>
      </c>
      <c r="Q183" s="56" t="s">
        <v>994</v>
      </c>
      <c r="R183" s="56" t="s">
        <v>995</v>
      </c>
      <c r="S183" s="56">
        <v>100</v>
      </c>
      <c r="T183" s="56" t="s">
        <v>886</v>
      </c>
      <c r="U183" s="56" t="s">
        <v>927</v>
      </c>
      <c r="V183" s="56" t="s">
        <v>888</v>
      </c>
      <c r="W183" s="56">
        <v>0.17780000000000001</v>
      </c>
      <c r="X183" s="56">
        <v>7.6200000000000004E-2</v>
      </c>
      <c r="Y183" s="56">
        <v>0.20319999999999999</v>
      </c>
      <c r="Z183" s="56">
        <v>0.1016</v>
      </c>
      <c r="AA183" s="56">
        <v>0.254</v>
      </c>
      <c r="AB183" s="56">
        <v>0.1</v>
      </c>
      <c r="AD183" s="56" t="s">
        <v>890</v>
      </c>
      <c r="AE183" s="56" t="s">
        <v>886</v>
      </c>
      <c r="AF183" s="56" t="s">
        <v>321</v>
      </c>
      <c r="AG183" s="56" t="s">
        <v>942</v>
      </c>
      <c r="AH183" s="56" t="s">
        <v>892</v>
      </c>
      <c r="AI183" s="56" t="s">
        <v>930</v>
      </c>
      <c r="AJ183" s="56" t="s">
        <v>944</v>
      </c>
      <c r="AK183" s="56" t="s">
        <v>893</v>
      </c>
      <c r="AL183" s="56" t="s">
        <v>967</v>
      </c>
      <c r="AM183" s="56" t="s">
        <v>892</v>
      </c>
      <c r="AN183" s="56" t="s">
        <v>892</v>
      </c>
      <c r="AO183" s="56" t="s">
        <v>892</v>
      </c>
      <c r="AP183" s="56" t="s">
        <v>959</v>
      </c>
      <c r="AQ183" s="56" t="s">
        <v>892</v>
      </c>
      <c r="AR183" s="56">
        <v>0</v>
      </c>
      <c r="AT183" s="56" t="s">
        <v>895</v>
      </c>
      <c r="AV183" s="56" t="s">
        <v>895</v>
      </c>
      <c r="AW183" s="56" t="s">
        <v>953</v>
      </c>
      <c r="AX183" s="56" t="s">
        <v>899</v>
      </c>
      <c r="AY183" s="56" t="s">
        <v>996</v>
      </c>
      <c r="AZ183" s="56" t="s">
        <v>997</v>
      </c>
      <c r="BA183" s="56" t="s">
        <v>928</v>
      </c>
      <c r="BB183" s="56" t="s">
        <v>998</v>
      </c>
      <c r="BD183" s="56" t="s">
        <v>798</v>
      </c>
      <c r="BE183" s="56" t="s">
        <v>910</v>
      </c>
    </row>
    <row r="184" spans="1:57" hidden="1" x14ac:dyDescent="0.3">
      <c r="A184" s="2" t="s">
        <v>125</v>
      </c>
      <c r="B184" s="33" t="s">
        <v>176</v>
      </c>
      <c r="C184" s="33" t="s">
        <v>586</v>
      </c>
      <c r="D184" s="58" t="s">
        <v>317</v>
      </c>
      <c r="E184" s="33" t="s">
        <v>307</v>
      </c>
      <c r="F184" s="34">
        <v>44515</v>
      </c>
      <c r="G184" s="35">
        <v>0.375</v>
      </c>
      <c r="H184" s="33" t="s">
        <v>318</v>
      </c>
      <c r="I184" s="33" t="s">
        <v>336</v>
      </c>
      <c r="J184" s="33" t="s">
        <v>337</v>
      </c>
      <c r="K184" s="33" t="s">
        <v>321</v>
      </c>
      <c r="L184" s="56" t="s">
        <v>992</v>
      </c>
      <c r="M184" s="57" t="s">
        <v>924</v>
      </c>
      <c r="N184" s="56" t="s">
        <v>882</v>
      </c>
      <c r="O184" s="56" t="s">
        <v>883</v>
      </c>
      <c r="P184" s="56" t="s">
        <v>993</v>
      </c>
      <c r="Q184" s="56" t="s">
        <v>994</v>
      </c>
      <c r="R184" s="56" t="s">
        <v>995</v>
      </c>
      <c r="S184" s="56">
        <v>100</v>
      </c>
      <c r="T184" s="56" t="s">
        <v>886</v>
      </c>
      <c r="U184" s="56" t="s">
        <v>927</v>
      </c>
      <c r="V184" s="56" t="s">
        <v>888</v>
      </c>
      <c r="W184" s="56">
        <v>0.17780000000000001</v>
      </c>
      <c r="X184" s="56">
        <v>7.6200000000000004E-2</v>
      </c>
      <c r="Y184" s="56">
        <v>0.20319999999999999</v>
      </c>
      <c r="Z184" s="56">
        <v>0.1016</v>
      </c>
      <c r="AA184" s="56">
        <v>0.254</v>
      </c>
      <c r="AB184" s="56">
        <v>0.1</v>
      </c>
      <c r="AD184" s="56" t="s">
        <v>890</v>
      </c>
      <c r="AE184" s="56" t="s">
        <v>886</v>
      </c>
      <c r="AF184" s="56" t="s">
        <v>321</v>
      </c>
      <c r="AG184" s="56" t="s">
        <v>942</v>
      </c>
      <c r="AH184" s="56" t="s">
        <v>892</v>
      </c>
      <c r="AI184" s="56" t="s">
        <v>930</v>
      </c>
      <c r="AJ184" s="56" t="s">
        <v>944</v>
      </c>
      <c r="AK184" s="56" t="s">
        <v>893</v>
      </c>
      <c r="AL184" s="56" t="s">
        <v>967</v>
      </c>
      <c r="AM184" s="56" t="s">
        <v>892</v>
      </c>
      <c r="AN184" s="56" t="s">
        <v>892</v>
      </c>
      <c r="AO184" s="56" t="s">
        <v>892</v>
      </c>
      <c r="AP184" s="56" t="s">
        <v>959</v>
      </c>
      <c r="AQ184" s="56" t="s">
        <v>892</v>
      </c>
      <c r="AR184" s="56">
        <v>0</v>
      </c>
      <c r="AT184" s="56" t="s">
        <v>895</v>
      </c>
      <c r="AV184" s="56" t="s">
        <v>895</v>
      </c>
      <c r="AW184" s="56" t="s">
        <v>953</v>
      </c>
      <c r="AX184" s="56" t="s">
        <v>899</v>
      </c>
      <c r="AY184" s="56" t="s">
        <v>996</v>
      </c>
      <c r="AZ184" s="56" t="s">
        <v>997</v>
      </c>
      <c r="BA184" s="56" t="s">
        <v>928</v>
      </c>
      <c r="BB184" s="56" t="s">
        <v>998</v>
      </c>
      <c r="BD184" s="56" t="s">
        <v>798</v>
      </c>
      <c r="BE184" s="56" t="s">
        <v>910</v>
      </c>
    </row>
    <row r="185" spans="1:57" hidden="1" x14ac:dyDescent="0.3">
      <c r="A185" s="2" t="s">
        <v>125</v>
      </c>
      <c r="B185" s="33" t="s">
        <v>207</v>
      </c>
      <c r="C185" s="33" t="s">
        <v>454</v>
      </c>
      <c r="D185" s="58" t="s">
        <v>306</v>
      </c>
      <c r="E185" s="33" t="s">
        <v>442</v>
      </c>
      <c r="F185" s="34">
        <v>44688</v>
      </c>
      <c r="G185" s="35">
        <v>0.58333333333575865</v>
      </c>
      <c r="H185" s="33" t="s">
        <v>308</v>
      </c>
      <c r="I185" s="33" t="s">
        <v>443</v>
      </c>
      <c r="J185" s="33">
        <v>7</v>
      </c>
      <c r="K185" s="33" t="s">
        <v>444</v>
      </c>
      <c r="L185" s="56" t="s">
        <v>33</v>
      </c>
      <c r="M185" s="57" t="s">
        <v>881</v>
      </c>
      <c r="N185" s="56" t="s">
        <v>882</v>
      </c>
      <c r="O185" s="56" t="s">
        <v>883</v>
      </c>
      <c r="P185" s="56" t="s">
        <v>1027</v>
      </c>
      <c r="Q185" s="56" t="s">
        <v>17</v>
      </c>
      <c r="R185" s="56" t="s">
        <v>1028</v>
      </c>
      <c r="S185" s="56">
        <v>100</v>
      </c>
      <c r="T185" s="56" t="s">
        <v>1029</v>
      </c>
      <c r="U185" s="56" t="s">
        <v>958</v>
      </c>
      <c r="V185" s="56" t="s">
        <v>888</v>
      </c>
      <c r="W185" s="56">
        <v>0.43180000000000002</v>
      </c>
      <c r="X185" s="56">
        <v>0.68579999999999997</v>
      </c>
      <c r="AA185" s="56">
        <v>0.30480000000000002</v>
      </c>
      <c r="AB185" s="56">
        <v>0.77</v>
      </c>
      <c r="AC185" s="56" t="s">
        <v>1018</v>
      </c>
      <c r="AD185" s="56" t="s">
        <v>890</v>
      </c>
      <c r="AE185" s="56" t="s">
        <v>1030</v>
      </c>
      <c r="AF185" s="56" t="s">
        <v>321</v>
      </c>
      <c r="AH185" s="56" t="s">
        <v>944</v>
      </c>
      <c r="AI185" s="56" t="s">
        <v>891</v>
      </c>
      <c r="AJ185" s="56">
        <v>0</v>
      </c>
      <c r="AK185" s="56" t="s">
        <v>928</v>
      </c>
      <c r="AL185" s="56" t="s">
        <v>1013</v>
      </c>
      <c r="AM185" s="56" t="s">
        <v>892</v>
      </c>
      <c r="AN185" s="56" t="s">
        <v>892</v>
      </c>
      <c r="AO185" s="56" t="s">
        <v>944</v>
      </c>
      <c r="AP185" s="56" t="s">
        <v>930</v>
      </c>
      <c r="AQ185" s="56">
        <v>0</v>
      </c>
      <c r="AR185" s="56" t="s">
        <v>892</v>
      </c>
      <c r="AS185" s="56" t="s">
        <v>1031</v>
      </c>
      <c r="AT185" s="56" t="s">
        <v>893</v>
      </c>
      <c r="AV185" s="56" t="s">
        <v>895</v>
      </c>
      <c r="AW185" s="56" t="s">
        <v>1032</v>
      </c>
      <c r="AX185" s="56" t="s">
        <v>899</v>
      </c>
      <c r="AY185" s="56" t="s">
        <v>1033</v>
      </c>
      <c r="AZ185" s="56" t="s">
        <v>321</v>
      </c>
      <c r="BA185" s="56" t="s">
        <v>321</v>
      </c>
      <c r="BB185" s="56" t="s">
        <v>1034</v>
      </c>
      <c r="BD185" s="56" t="s">
        <v>804</v>
      </c>
      <c r="BE185" s="56" t="s">
        <v>903</v>
      </c>
    </row>
    <row r="186" spans="1:57" hidden="1" x14ac:dyDescent="0.3">
      <c r="A186" s="2" t="s">
        <v>125</v>
      </c>
      <c r="B186" s="33" t="s">
        <v>207</v>
      </c>
      <c r="C186" s="33" t="s">
        <v>465</v>
      </c>
      <c r="D186" s="58" t="s">
        <v>306</v>
      </c>
      <c r="E186" s="33" t="s">
        <v>452</v>
      </c>
      <c r="F186" s="34">
        <v>44688</v>
      </c>
      <c r="G186" s="35">
        <v>0.58333333333575865</v>
      </c>
      <c r="H186" s="33" t="s">
        <v>308</v>
      </c>
      <c r="I186" s="33" t="s">
        <v>453</v>
      </c>
      <c r="J186" s="33">
        <v>8.8000000000000007</v>
      </c>
      <c r="K186" s="33" t="s">
        <v>444</v>
      </c>
      <c r="L186" s="56" t="s">
        <v>33</v>
      </c>
      <c r="M186" s="57" t="s">
        <v>904</v>
      </c>
      <c r="N186" s="56" t="s">
        <v>882</v>
      </c>
      <c r="O186" s="56" t="s">
        <v>883</v>
      </c>
      <c r="P186" s="56" t="s">
        <v>1027</v>
      </c>
      <c r="Q186" s="56" t="s">
        <v>17</v>
      </c>
      <c r="R186" s="56" t="s">
        <v>1028</v>
      </c>
      <c r="S186" s="56">
        <v>100</v>
      </c>
      <c r="T186" s="56" t="s">
        <v>1029</v>
      </c>
      <c r="U186" s="56" t="s">
        <v>958</v>
      </c>
      <c r="V186" s="56" t="s">
        <v>888</v>
      </c>
      <c r="W186" s="56">
        <v>0.43180000000000002</v>
      </c>
      <c r="X186" s="56">
        <v>0.68579999999999997</v>
      </c>
      <c r="AA186" s="56">
        <v>0.30480000000000002</v>
      </c>
      <c r="AB186" s="56">
        <v>0.77</v>
      </c>
      <c r="AC186" s="56" t="s">
        <v>1018</v>
      </c>
      <c r="AD186" s="56" t="s">
        <v>890</v>
      </c>
      <c r="AE186" s="56" t="s">
        <v>1030</v>
      </c>
      <c r="AF186" s="56" t="s">
        <v>321</v>
      </c>
      <c r="AH186" s="56" t="s">
        <v>944</v>
      </c>
      <c r="AI186" s="56" t="s">
        <v>891</v>
      </c>
      <c r="AJ186" s="56">
        <v>0</v>
      </c>
      <c r="AK186" s="56" t="s">
        <v>928</v>
      </c>
      <c r="AL186" s="56" t="s">
        <v>1013</v>
      </c>
      <c r="AM186" s="56" t="s">
        <v>892</v>
      </c>
      <c r="AN186" s="56" t="s">
        <v>892</v>
      </c>
      <c r="AO186" s="56" t="s">
        <v>944</v>
      </c>
      <c r="AP186" s="56" t="s">
        <v>930</v>
      </c>
      <c r="AQ186" s="56">
        <v>0</v>
      </c>
      <c r="AR186" s="56" t="s">
        <v>892</v>
      </c>
      <c r="AS186" s="56" t="s">
        <v>1031</v>
      </c>
      <c r="AT186" s="56" t="s">
        <v>893</v>
      </c>
      <c r="AV186" s="56" t="s">
        <v>895</v>
      </c>
      <c r="AW186" s="56" t="s">
        <v>1032</v>
      </c>
      <c r="AX186" s="56" t="s">
        <v>899</v>
      </c>
      <c r="AY186" s="56" t="s">
        <v>1033</v>
      </c>
      <c r="AZ186" s="56" t="s">
        <v>321</v>
      </c>
      <c r="BA186" s="56" t="s">
        <v>321</v>
      </c>
      <c r="BB186" s="56" t="s">
        <v>1034</v>
      </c>
      <c r="BD186" s="56" t="s">
        <v>804</v>
      </c>
      <c r="BE186" s="56" t="s">
        <v>905</v>
      </c>
    </row>
    <row r="187" spans="1:57" hidden="1" x14ac:dyDescent="0.3">
      <c r="A187" s="2" t="s">
        <v>125</v>
      </c>
      <c r="B187" s="33" t="s">
        <v>173</v>
      </c>
      <c r="C187" s="33" t="s">
        <v>408</v>
      </c>
      <c r="D187" s="58" t="s">
        <v>306</v>
      </c>
      <c r="E187" s="33" t="s">
        <v>307</v>
      </c>
      <c r="F187" s="34">
        <v>44520</v>
      </c>
      <c r="G187" s="35">
        <v>0.41666666666424135</v>
      </c>
      <c r="H187" s="33" t="s">
        <v>318</v>
      </c>
      <c r="I187" s="33" t="s">
        <v>309</v>
      </c>
      <c r="J187" s="33">
        <v>0.35432999999999998</v>
      </c>
      <c r="K187" s="33" t="s">
        <v>310</v>
      </c>
      <c r="L187" s="56" t="s">
        <v>8</v>
      </c>
      <c r="M187" s="57" t="s">
        <v>906</v>
      </c>
      <c r="N187" s="56" t="s">
        <v>882</v>
      </c>
      <c r="O187" s="56" t="s">
        <v>883</v>
      </c>
      <c r="P187" s="56" t="s">
        <v>999</v>
      </c>
      <c r="Q187" s="56" t="s">
        <v>7</v>
      </c>
      <c r="R187" s="56" t="s">
        <v>1000</v>
      </c>
      <c r="S187" s="56">
        <v>91</v>
      </c>
      <c r="T187" s="56" t="s">
        <v>886</v>
      </c>
      <c r="U187" s="56" t="s">
        <v>887</v>
      </c>
      <c r="V187" s="56" t="s">
        <v>888</v>
      </c>
      <c r="W187" s="56">
        <v>0.30480000000000002</v>
      </c>
      <c r="X187" s="56">
        <v>0.54610000000000003</v>
      </c>
      <c r="Y187" s="56">
        <v>0.33655000000000002</v>
      </c>
      <c r="Z187" s="56">
        <v>0.33655000000000002</v>
      </c>
      <c r="AA187" s="56">
        <v>0.24765000000000001</v>
      </c>
      <c r="AB187" s="56">
        <v>0.373</v>
      </c>
      <c r="AD187" s="56" t="s">
        <v>890</v>
      </c>
      <c r="AE187" s="56" t="s">
        <v>886</v>
      </c>
      <c r="AF187" s="56" t="s">
        <v>321</v>
      </c>
      <c r="AH187" s="56">
        <v>0</v>
      </c>
      <c r="AI187" s="56" t="s">
        <v>891</v>
      </c>
      <c r="AJ187" s="56" t="s">
        <v>892</v>
      </c>
      <c r="AK187" s="56" t="s">
        <v>897</v>
      </c>
      <c r="AL187" s="56" t="s">
        <v>943</v>
      </c>
      <c r="AM187" s="56" t="s">
        <v>944</v>
      </c>
      <c r="AN187" s="56" t="s">
        <v>944</v>
      </c>
      <c r="AO187" s="56" t="s">
        <v>944</v>
      </c>
      <c r="AP187" s="56" t="s">
        <v>944</v>
      </c>
      <c r="AQ187" s="56">
        <v>0</v>
      </c>
      <c r="AR187" s="56">
        <v>0</v>
      </c>
      <c r="AS187" s="56" t="s">
        <v>936</v>
      </c>
      <c r="AT187" s="56" t="s">
        <v>893</v>
      </c>
      <c r="AU187" s="56" t="s">
        <v>968</v>
      </c>
      <c r="AV187" s="56" t="s">
        <v>928</v>
      </c>
      <c r="AW187" s="56" t="s">
        <v>898</v>
      </c>
      <c r="AX187" s="56" t="s">
        <v>938</v>
      </c>
      <c r="AY187" s="56" t="s">
        <v>1001</v>
      </c>
      <c r="AZ187" s="56" t="s">
        <v>1002</v>
      </c>
      <c r="BA187" s="56" t="s">
        <v>893</v>
      </c>
      <c r="BB187" s="56" t="s">
        <v>1003</v>
      </c>
      <c r="BD187" s="56" t="s">
        <v>798</v>
      </c>
      <c r="BE187" s="56" t="s">
        <v>907</v>
      </c>
    </row>
    <row r="188" spans="1:57" hidden="1" x14ac:dyDescent="0.3">
      <c r="A188" s="2" t="s">
        <v>125</v>
      </c>
      <c r="B188" s="33" t="s">
        <v>173</v>
      </c>
      <c r="C188" s="33" t="s">
        <v>408</v>
      </c>
      <c r="D188" s="58" t="s">
        <v>306</v>
      </c>
      <c r="E188" s="33" t="s">
        <v>307</v>
      </c>
      <c r="F188" s="34">
        <v>44520</v>
      </c>
      <c r="G188" s="35">
        <v>0.41666666666424135</v>
      </c>
      <c r="H188" s="33" t="s">
        <v>318</v>
      </c>
      <c r="I188" s="33" t="s">
        <v>437</v>
      </c>
      <c r="J188" s="33">
        <v>13.6</v>
      </c>
      <c r="K188" s="33" t="s">
        <v>310</v>
      </c>
      <c r="L188" s="56" t="s">
        <v>8</v>
      </c>
      <c r="M188" s="57" t="s">
        <v>908</v>
      </c>
      <c r="N188" s="56" t="s">
        <v>882</v>
      </c>
      <c r="O188" s="56" t="s">
        <v>883</v>
      </c>
      <c r="P188" s="56" t="s">
        <v>999</v>
      </c>
      <c r="Q188" s="56" t="s">
        <v>7</v>
      </c>
      <c r="R188" s="56" t="s">
        <v>1000</v>
      </c>
      <c r="S188" s="56">
        <v>91</v>
      </c>
      <c r="T188" s="56" t="s">
        <v>886</v>
      </c>
      <c r="U188" s="56" t="s">
        <v>887</v>
      </c>
      <c r="V188" s="56" t="s">
        <v>888</v>
      </c>
      <c r="W188" s="56">
        <v>0.30480000000000002</v>
      </c>
      <c r="X188" s="56">
        <v>0.54610000000000003</v>
      </c>
      <c r="Y188" s="56">
        <v>0.33655000000000002</v>
      </c>
      <c r="Z188" s="56">
        <v>0.33655000000000002</v>
      </c>
      <c r="AA188" s="56">
        <v>0.24765000000000001</v>
      </c>
      <c r="AB188" s="56">
        <v>0.373</v>
      </c>
      <c r="AD188" s="56" t="s">
        <v>890</v>
      </c>
      <c r="AE188" s="56" t="s">
        <v>886</v>
      </c>
      <c r="AF188" s="56" t="s">
        <v>321</v>
      </c>
      <c r="AH188" s="56">
        <v>0</v>
      </c>
      <c r="AI188" s="56" t="s">
        <v>891</v>
      </c>
      <c r="AJ188" s="56" t="s">
        <v>892</v>
      </c>
      <c r="AK188" s="56" t="s">
        <v>897</v>
      </c>
      <c r="AL188" s="56" t="s">
        <v>943</v>
      </c>
      <c r="AM188" s="56" t="s">
        <v>944</v>
      </c>
      <c r="AN188" s="56" t="s">
        <v>944</v>
      </c>
      <c r="AO188" s="56" t="s">
        <v>944</v>
      </c>
      <c r="AP188" s="56" t="s">
        <v>944</v>
      </c>
      <c r="AQ188" s="56">
        <v>0</v>
      </c>
      <c r="AR188" s="56">
        <v>0</v>
      </c>
      <c r="AS188" s="56" t="s">
        <v>936</v>
      </c>
      <c r="AT188" s="56" t="s">
        <v>893</v>
      </c>
      <c r="AU188" s="56" t="s">
        <v>968</v>
      </c>
      <c r="AV188" s="56" t="s">
        <v>928</v>
      </c>
      <c r="AW188" s="56" t="s">
        <v>898</v>
      </c>
      <c r="AX188" s="56" t="s">
        <v>938</v>
      </c>
      <c r="AY188" s="56" t="s">
        <v>1001</v>
      </c>
      <c r="AZ188" s="56" t="s">
        <v>1002</v>
      </c>
      <c r="BA188" s="56" t="s">
        <v>893</v>
      </c>
      <c r="BB188" s="56" t="s">
        <v>1003</v>
      </c>
      <c r="BD188" s="56" t="s">
        <v>798</v>
      </c>
      <c r="BE188" s="56" t="s">
        <v>907</v>
      </c>
    </row>
    <row r="189" spans="1:57" hidden="1" x14ac:dyDescent="0.3">
      <c r="A189" s="2" t="s">
        <v>125</v>
      </c>
      <c r="B189" s="33" t="s">
        <v>173</v>
      </c>
      <c r="C189" s="33" t="s">
        <v>316</v>
      </c>
      <c r="D189" s="58" t="s">
        <v>317</v>
      </c>
      <c r="E189" s="33" t="s">
        <v>307</v>
      </c>
      <c r="F189" s="34">
        <v>44520</v>
      </c>
      <c r="G189" s="35">
        <v>0.41666666666424135</v>
      </c>
      <c r="H189" s="33" t="s">
        <v>318</v>
      </c>
      <c r="I189" s="33" t="s">
        <v>319</v>
      </c>
      <c r="J189" s="33" t="s">
        <v>320</v>
      </c>
      <c r="K189" s="33" t="s">
        <v>321</v>
      </c>
      <c r="L189" s="56" t="s">
        <v>8</v>
      </c>
      <c r="M189" s="57" t="s">
        <v>912</v>
      </c>
      <c r="N189" s="56" t="s">
        <v>882</v>
      </c>
      <c r="O189" s="56" t="s">
        <v>883</v>
      </c>
      <c r="P189" s="56" t="s">
        <v>999</v>
      </c>
      <c r="Q189" s="56" t="s">
        <v>7</v>
      </c>
      <c r="R189" s="56" t="s">
        <v>1000</v>
      </c>
      <c r="S189" s="56">
        <v>91</v>
      </c>
      <c r="T189" s="56" t="s">
        <v>886</v>
      </c>
      <c r="U189" s="56" t="s">
        <v>887</v>
      </c>
      <c r="V189" s="56" t="s">
        <v>888</v>
      </c>
      <c r="W189" s="56">
        <v>0.30480000000000002</v>
      </c>
      <c r="X189" s="56">
        <v>0.54610000000000003</v>
      </c>
      <c r="Y189" s="56">
        <v>0.33655000000000002</v>
      </c>
      <c r="Z189" s="56">
        <v>0.33655000000000002</v>
      </c>
      <c r="AA189" s="56">
        <v>0.24765000000000001</v>
      </c>
      <c r="AB189" s="56">
        <v>0.373</v>
      </c>
      <c r="AD189" s="56" t="s">
        <v>890</v>
      </c>
      <c r="AE189" s="56" t="s">
        <v>886</v>
      </c>
      <c r="AF189" s="56" t="s">
        <v>321</v>
      </c>
      <c r="AH189" s="56">
        <v>0</v>
      </c>
      <c r="AI189" s="56" t="s">
        <v>891</v>
      </c>
      <c r="AJ189" s="56" t="s">
        <v>892</v>
      </c>
      <c r="AK189" s="56" t="s">
        <v>897</v>
      </c>
      <c r="AL189" s="56" t="s">
        <v>943</v>
      </c>
      <c r="AM189" s="56" t="s">
        <v>944</v>
      </c>
      <c r="AN189" s="56" t="s">
        <v>944</v>
      </c>
      <c r="AO189" s="56" t="s">
        <v>944</v>
      </c>
      <c r="AP189" s="56" t="s">
        <v>944</v>
      </c>
      <c r="AQ189" s="56">
        <v>0</v>
      </c>
      <c r="AR189" s="56">
        <v>0</v>
      </c>
      <c r="AS189" s="56" t="s">
        <v>936</v>
      </c>
      <c r="AT189" s="56" t="s">
        <v>893</v>
      </c>
      <c r="AU189" s="56" t="s">
        <v>968</v>
      </c>
      <c r="AV189" s="56" t="s">
        <v>928</v>
      </c>
      <c r="AW189" s="56" t="s">
        <v>898</v>
      </c>
      <c r="AX189" s="56" t="s">
        <v>938</v>
      </c>
      <c r="AY189" s="56" t="s">
        <v>1001</v>
      </c>
      <c r="AZ189" s="56" t="s">
        <v>1002</v>
      </c>
      <c r="BA189" s="56" t="s">
        <v>893</v>
      </c>
      <c r="BB189" s="56" t="s">
        <v>1003</v>
      </c>
      <c r="BD189" s="56" t="s">
        <v>798</v>
      </c>
      <c r="BE189" s="56" t="s">
        <v>910</v>
      </c>
    </row>
    <row r="190" spans="1:57" hidden="1" x14ac:dyDescent="0.3">
      <c r="A190" s="2" t="s">
        <v>125</v>
      </c>
      <c r="B190" s="33" t="s">
        <v>173</v>
      </c>
      <c r="C190" s="33" t="s">
        <v>316</v>
      </c>
      <c r="D190" s="58" t="s">
        <v>317</v>
      </c>
      <c r="E190" s="33" t="s">
        <v>307</v>
      </c>
      <c r="F190" s="34">
        <v>44520</v>
      </c>
      <c r="G190" s="35">
        <v>0.41666666666424135</v>
      </c>
      <c r="H190" s="33" t="s">
        <v>318</v>
      </c>
      <c r="I190" s="33" t="s">
        <v>322</v>
      </c>
      <c r="J190" s="33" t="s">
        <v>320</v>
      </c>
      <c r="K190" s="33" t="s">
        <v>321</v>
      </c>
      <c r="L190" s="56" t="s">
        <v>8</v>
      </c>
      <c r="M190" s="57" t="s">
        <v>989</v>
      </c>
      <c r="N190" s="56" t="s">
        <v>882</v>
      </c>
      <c r="O190" s="56" t="s">
        <v>883</v>
      </c>
      <c r="P190" s="56" t="s">
        <v>999</v>
      </c>
      <c r="Q190" s="56" t="s">
        <v>7</v>
      </c>
      <c r="R190" s="56" t="s">
        <v>1000</v>
      </c>
      <c r="S190" s="56">
        <v>91</v>
      </c>
      <c r="T190" s="56" t="s">
        <v>886</v>
      </c>
      <c r="U190" s="56" t="s">
        <v>887</v>
      </c>
      <c r="V190" s="56" t="s">
        <v>888</v>
      </c>
      <c r="W190" s="56">
        <v>0.30480000000000002</v>
      </c>
      <c r="X190" s="56">
        <v>0.54610000000000003</v>
      </c>
      <c r="Y190" s="56">
        <v>0.33655000000000002</v>
      </c>
      <c r="Z190" s="56">
        <v>0.33655000000000002</v>
      </c>
      <c r="AA190" s="56">
        <v>0.24765000000000001</v>
      </c>
      <c r="AB190" s="56">
        <v>0.373</v>
      </c>
      <c r="AD190" s="56" t="s">
        <v>890</v>
      </c>
      <c r="AE190" s="56" t="s">
        <v>886</v>
      </c>
      <c r="AF190" s="56" t="s">
        <v>321</v>
      </c>
      <c r="AH190" s="56">
        <v>0</v>
      </c>
      <c r="AI190" s="56" t="s">
        <v>891</v>
      </c>
      <c r="AJ190" s="56" t="s">
        <v>892</v>
      </c>
      <c r="AK190" s="56" t="s">
        <v>897</v>
      </c>
      <c r="AL190" s="56" t="s">
        <v>943</v>
      </c>
      <c r="AM190" s="56" t="s">
        <v>944</v>
      </c>
      <c r="AN190" s="56" t="s">
        <v>944</v>
      </c>
      <c r="AO190" s="56" t="s">
        <v>944</v>
      </c>
      <c r="AP190" s="56" t="s">
        <v>944</v>
      </c>
      <c r="AQ190" s="56">
        <v>0</v>
      </c>
      <c r="AR190" s="56">
        <v>0</v>
      </c>
      <c r="AS190" s="56" t="s">
        <v>936</v>
      </c>
      <c r="AT190" s="56" t="s">
        <v>893</v>
      </c>
      <c r="AU190" s="56" t="s">
        <v>968</v>
      </c>
      <c r="AV190" s="56" t="s">
        <v>928</v>
      </c>
      <c r="AW190" s="56" t="s">
        <v>898</v>
      </c>
      <c r="AX190" s="56" t="s">
        <v>938</v>
      </c>
      <c r="AY190" s="56" t="s">
        <v>1001</v>
      </c>
      <c r="AZ190" s="56" t="s">
        <v>1002</v>
      </c>
      <c r="BA190" s="56" t="s">
        <v>893</v>
      </c>
      <c r="BB190" s="56" t="s">
        <v>1003</v>
      </c>
      <c r="BD190" s="56" t="s">
        <v>798</v>
      </c>
      <c r="BE190" s="56" t="s">
        <v>910</v>
      </c>
    </row>
    <row r="191" spans="1:57" hidden="1" x14ac:dyDescent="0.3">
      <c r="A191" s="2" t="s">
        <v>125</v>
      </c>
      <c r="B191" s="33" t="s">
        <v>173</v>
      </c>
      <c r="C191" s="33" t="s">
        <v>316</v>
      </c>
      <c r="D191" s="58" t="s">
        <v>317</v>
      </c>
      <c r="E191" s="33" t="s">
        <v>307</v>
      </c>
      <c r="F191" s="34">
        <v>44520</v>
      </c>
      <c r="G191" s="35">
        <v>0.41666666666424135</v>
      </c>
      <c r="H191" s="33" t="s">
        <v>318</v>
      </c>
      <c r="I191" s="33" t="s">
        <v>323</v>
      </c>
      <c r="J191" s="33" t="s">
        <v>320</v>
      </c>
      <c r="K191" s="33" t="s">
        <v>321</v>
      </c>
      <c r="L191" s="56" t="s">
        <v>8</v>
      </c>
      <c r="M191" s="57" t="s">
        <v>917</v>
      </c>
      <c r="N191" s="56" t="s">
        <v>882</v>
      </c>
      <c r="O191" s="56" t="s">
        <v>883</v>
      </c>
      <c r="P191" s="56" t="s">
        <v>999</v>
      </c>
      <c r="Q191" s="56" t="s">
        <v>7</v>
      </c>
      <c r="R191" s="56" t="s">
        <v>1000</v>
      </c>
      <c r="S191" s="56">
        <v>91</v>
      </c>
      <c r="T191" s="56" t="s">
        <v>886</v>
      </c>
      <c r="U191" s="56" t="s">
        <v>887</v>
      </c>
      <c r="V191" s="56" t="s">
        <v>888</v>
      </c>
      <c r="W191" s="56">
        <v>0.30480000000000002</v>
      </c>
      <c r="X191" s="56">
        <v>0.54610000000000003</v>
      </c>
      <c r="Y191" s="56">
        <v>0.33655000000000002</v>
      </c>
      <c r="Z191" s="56">
        <v>0.33655000000000002</v>
      </c>
      <c r="AA191" s="56">
        <v>0.24765000000000001</v>
      </c>
      <c r="AB191" s="56">
        <v>0.373</v>
      </c>
      <c r="AD191" s="56" t="s">
        <v>890</v>
      </c>
      <c r="AE191" s="56" t="s">
        <v>886</v>
      </c>
      <c r="AF191" s="56" t="s">
        <v>321</v>
      </c>
      <c r="AH191" s="56">
        <v>0</v>
      </c>
      <c r="AI191" s="56" t="s">
        <v>891</v>
      </c>
      <c r="AJ191" s="56" t="s">
        <v>892</v>
      </c>
      <c r="AK191" s="56" t="s">
        <v>897</v>
      </c>
      <c r="AL191" s="56" t="s">
        <v>943</v>
      </c>
      <c r="AM191" s="56" t="s">
        <v>944</v>
      </c>
      <c r="AN191" s="56" t="s">
        <v>944</v>
      </c>
      <c r="AO191" s="56" t="s">
        <v>944</v>
      </c>
      <c r="AP191" s="56" t="s">
        <v>944</v>
      </c>
      <c r="AQ191" s="56">
        <v>0</v>
      </c>
      <c r="AR191" s="56">
        <v>0</v>
      </c>
      <c r="AS191" s="56" t="s">
        <v>936</v>
      </c>
      <c r="AT191" s="56" t="s">
        <v>893</v>
      </c>
      <c r="AU191" s="56" t="s">
        <v>968</v>
      </c>
      <c r="AV191" s="56" t="s">
        <v>928</v>
      </c>
      <c r="AW191" s="56" t="s">
        <v>898</v>
      </c>
      <c r="AX191" s="56" t="s">
        <v>938</v>
      </c>
      <c r="AY191" s="56" t="s">
        <v>1001</v>
      </c>
      <c r="AZ191" s="56" t="s">
        <v>1002</v>
      </c>
      <c r="BA191" s="56" t="s">
        <v>893</v>
      </c>
      <c r="BB191" s="56" t="s">
        <v>1003</v>
      </c>
      <c r="BD191" s="56" t="s">
        <v>798</v>
      </c>
      <c r="BE191" s="56" t="s">
        <v>910</v>
      </c>
    </row>
    <row r="192" spans="1:57" hidden="1" x14ac:dyDescent="0.3">
      <c r="A192" s="2" t="s">
        <v>125</v>
      </c>
      <c r="B192" s="33" t="s">
        <v>173</v>
      </c>
      <c r="C192" s="33" t="s">
        <v>316</v>
      </c>
      <c r="D192" s="58" t="s">
        <v>317</v>
      </c>
      <c r="E192" s="33" t="s">
        <v>307</v>
      </c>
      <c r="F192" s="34">
        <v>44520</v>
      </c>
      <c r="G192" s="35">
        <v>0.41666666666424135</v>
      </c>
      <c r="H192" s="33" t="s">
        <v>318</v>
      </c>
      <c r="I192" s="33" t="s">
        <v>324</v>
      </c>
      <c r="J192" s="33" t="s">
        <v>325</v>
      </c>
      <c r="K192" s="33" t="s">
        <v>321</v>
      </c>
      <c r="L192" s="56" t="s">
        <v>8</v>
      </c>
      <c r="M192" s="57" t="s">
        <v>916</v>
      </c>
      <c r="N192" s="56" t="s">
        <v>882</v>
      </c>
      <c r="O192" s="56" t="s">
        <v>883</v>
      </c>
      <c r="P192" s="56" t="s">
        <v>999</v>
      </c>
      <c r="Q192" s="56" t="s">
        <v>7</v>
      </c>
      <c r="R192" s="56" t="s">
        <v>1000</v>
      </c>
      <c r="S192" s="56">
        <v>91</v>
      </c>
      <c r="T192" s="56" t="s">
        <v>886</v>
      </c>
      <c r="U192" s="56" t="s">
        <v>887</v>
      </c>
      <c r="V192" s="56" t="s">
        <v>888</v>
      </c>
      <c r="W192" s="56">
        <v>0.30480000000000002</v>
      </c>
      <c r="X192" s="56">
        <v>0.54610000000000003</v>
      </c>
      <c r="Y192" s="56">
        <v>0.33655000000000002</v>
      </c>
      <c r="Z192" s="56">
        <v>0.33655000000000002</v>
      </c>
      <c r="AA192" s="56">
        <v>0.24765000000000001</v>
      </c>
      <c r="AB192" s="56">
        <v>0.373</v>
      </c>
      <c r="AD192" s="56" t="s">
        <v>890</v>
      </c>
      <c r="AE192" s="56" t="s">
        <v>886</v>
      </c>
      <c r="AF192" s="56" t="s">
        <v>321</v>
      </c>
      <c r="AH192" s="56">
        <v>0</v>
      </c>
      <c r="AI192" s="56" t="s">
        <v>891</v>
      </c>
      <c r="AJ192" s="56" t="s">
        <v>892</v>
      </c>
      <c r="AK192" s="56" t="s">
        <v>897</v>
      </c>
      <c r="AL192" s="56" t="s">
        <v>943</v>
      </c>
      <c r="AM192" s="56" t="s">
        <v>944</v>
      </c>
      <c r="AN192" s="56" t="s">
        <v>944</v>
      </c>
      <c r="AO192" s="56" t="s">
        <v>944</v>
      </c>
      <c r="AP192" s="56" t="s">
        <v>944</v>
      </c>
      <c r="AQ192" s="56">
        <v>0</v>
      </c>
      <c r="AR192" s="56">
        <v>0</v>
      </c>
      <c r="AS192" s="56" t="s">
        <v>936</v>
      </c>
      <c r="AT192" s="56" t="s">
        <v>893</v>
      </c>
      <c r="AU192" s="56" t="s">
        <v>968</v>
      </c>
      <c r="AV192" s="56" t="s">
        <v>928</v>
      </c>
      <c r="AW192" s="56" t="s">
        <v>898</v>
      </c>
      <c r="AX192" s="56" t="s">
        <v>938</v>
      </c>
      <c r="AY192" s="56" t="s">
        <v>1001</v>
      </c>
      <c r="AZ192" s="56" t="s">
        <v>1002</v>
      </c>
      <c r="BA192" s="56" t="s">
        <v>893</v>
      </c>
      <c r="BB192" s="56" t="s">
        <v>1003</v>
      </c>
      <c r="BD192" s="56" t="s">
        <v>798</v>
      </c>
      <c r="BE192" s="56" t="s">
        <v>910</v>
      </c>
    </row>
    <row r="193" spans="1:57" hidden="1" x14ac:dyDescent="0.3">
      <c r="A193" s="2" t="s">
        <v>125</v>
      </c>
      <c r="B193" s="33" t="s">
        <v>173</v>
      </c>
      <c r="C193" s="33" t="s">
        <v>316</v>
      </c>
      <c r="D193" s="58" t="s">
        <v>317</v>
      </c>
      <c r="E193" s="33" t="s">
        <v>307</v>
      </c>
      <c r="F193" s="34">
        <v>44520</v>
      </c>
      <c r="G193" s="35">
        <v>0.41666666666424135</v>
      </c>
      <c r="H193" s="33" t="s">
        <v>318</v>
      </c>
      <c r="I193" s="33" t="s">
        <v>326</v>
      </c>
      <c r="J193" s="33" t="s">
        <v>325</v>
      </c>
      <c r="K193" s="33" t="s">
        <v>321</v>
      </c>
      <c r="L193" s="56" t="s">
        <v>8</v>
      </c>
      <c r="M193" s="57" t="s">
        <v>911</v>
      </c>
      <c r="N193" s="56" t="s">
        <v>882</v>
      </c>
      <c r="O193" s="56" t="s">
        <v>883</v>
      </c>
      <c r="P193" s="56" t="s">
        <v>999</v>
      </c>
      <c r="Q193" s="56" t="s">
        <v>7</v>
      </c>
      <c r="R193" s="56" t="s">
        <v>1000</v>
      </c>
      <c r="S193" s="56">
        <v>91</v>
      </c>
      <c r="T193" s="56" t="s">
        <v>886</v>
      </c>
      <c r="U193" s="56" t="s">
        <v>887</v>
      </c>
      <c r="V193" s="56" t="s">
        <v>888</v>
      </c>
      <c r="W193" s="56">
        <v>0.30480000000000002</v>
      </c>
      <c r="X193" s="56">
        <v>0.54610000000000003</v>
      </c>
      <c r="Y193" s="56">
        <v>0.33655000000000002</v>
      </c>
      <c r="Z193" s="56">
        <v>0.33655000000000002</v>
      </c>
      <c r="AA193" s="56">
        <v>0.24765000000000001</v>
      </c>
      <c r="AB193" s="56">
        <v>0.373</v>
      </c>
      <c r="AD193" s="56" t="s">
        <v>890</v>
      </c>
      <c r="AE193" s="56" t="s">
        <v>886</v>
      </c>
      <c r="AF193" s="56" t="s">
        <v>321</v>
      </c>
      <c r="AH193" s="56">
        <v>0</v>
      </c>
      <c r="AI193" s="56" t="s">
        <v>891</v>
      </c>
      <c r="AJ193" s="56" t="s">
        <v>892</v>
      </c>
      <c r="AK193" s="56" t="s">
        <v>897</v>
      </c>
      <c r="AL193" s="56" t="s">
        <v>943</v>
      </c>
      <c r="AM193" s="56" t="s">
        <v>944</v>
      </c>
      <c r="AN193" s="56" t="s">
        <v>944</v>
      </c>
      <c r="AO193" s="56" t="s">
        <v>944</v>
      </c>
      <c r="AP193" s="56" t="s">
        <v>944</v>
      </c>
      <c r="AQ193" s="56">
        <v>0</v>
      </c>
      <c r="AR193" s="56">
        <v>0</v>
      </c>
      <c r="AS193" s="56" t="s">
        <v>936</v>
      </c>
      <c r="AT193" s="56" t="s">
        <v>893</v>
      </c>
      <c r="AU193" s="56" t="s">
        <v>968</v>
      </c>
      <c r="AV193" s="56" t="s">
        <v>928</v>
      </c>
      <c r="AW193" s="56" t="s">
        <v>898</v>
      </c>
      <c r="AX193" s="56" t="s">
        <v>938</v>
      </c>
      <c r="AY193" s="56" t="s">
        <v>1001</v>
      </c>
      <c r="AZ193" s="56" t="s">
        <v>1002</v>
      </c>
      <c r="BA193" s="56" t="s">
        <v>893</v>
      </c>
      <c r="BB193" s="56" t="s">
        <v>1003</v>
      </c>
      <c r="BD193" s="56" t="s">
        <v>798</v>
      </c>
      <c r="BE193" s="56" t="s">
        <v>910</v>
      </c>
    </row>
    <row r="194" spans="1:57" hidden="1" x14ac:dyDescent="0.3">
      <c r="A194" s="2" t="s">
        <v>125</v>
      </c>
      <c r="B194" s="33" t="s">
        <v>173</v>
      </c>
      <c r="C194" s="33" t="s">
        <v>316</v>
      </c>
      <c r="D194" s="58" t="s">
        <v>317</v>
      </c>
      <c r="E194" s="33" t="s">
        <v>307</v>
      </c>
      <c r="F194" s="34">
        <v>44520</v>
      </c>
      <c r="G194" s="35">
        <v>0.41666666666424135</v>
      </c>
      <c r="H194" s="33" t="s">
        <v>318</v>
      </c>
      <c r="I194" s="33" t="s">
        <v>327</v>
      </c>
      <c r="J194" s="33" t="s">
        <v>325</v>
      </c>
      <c r="K194" s="33" t="s">
        <v>321</v>
      </c>
      <c r="L194" s="56" t="s">
        <v>8</v>
      </c>
      <c r="M194" s="57" t="s">
        <v>915</v>
      </c>
      <c r="N194" s="56" t="s">
        <v>882</v>
      </c>
      <c r="O194" s="56" t="s">
        <v>883</v>
      </c>
      <c r="P194" s="56" t="s">
        <v>999</v>
      </c>
      <c r="Q194" s="56" t="s">
        <v>7</v>
      </c>
      <c r="R194" s="56" t="s">
        <v>1000</v>
      </c>
      <c r="S194" s="56">
        <v>91</v>
      </c>
      <c r="T194" s="56" t="s">
        <v>886</v>
      </c>
      <c r="U194" s="56" t="s">
        <v>887</v>
      </c>
      <c r="V194" s="56" t="s">
        <v>888</v>
      </c>
      <c r="W194" s="56">
        <v>0.30480000000000002</v>
      </c>
      <c r="X194" s="56">
        <v>0.54610000000000003</v>
      </c>
      <c r="Y194" s="56">
        <v>0.33655000000000002</v>
      </c>
      <c r="Z194" s="56">
        <v>0.33655000000000002</v>
      </c>
      <c r="AA194" s="56">
        <v>0.24765000000000001</v>
      </c>
      <c r="AB194" s="56">
        <v>0.373</v>
      </c>
      <c r="AD194" s="56" t="s">
        <v>890</v>
      </c>
      <c r="AE194" s="56" t="s">
        <v>886</v>
      </c>
      <c r="AF194" s="56" t="s">
        <v>321</v>
      </c>
      <c r="AH194" s="56">
        <v>0</v>
      </c>
      <c r="AI194" s="56" t="s">
        <v>891</v>
      </c>
      <c r="AJ194" s="56" t="s">
        <v>892</v>
      </c>
      <c r="AK194" s="56" t="s">
        <v>897</v>
      </c>
      <c r="AL194" s="56" t="s">
        <v>943</v>
      </c>
      <c r="AM194" s="56" t="s">
        <v>944</v>
      </c>
      <c r="AN194" s="56" t="s">
        <v>944</v>
      </c>
      <c r="AO194" s="56" t="s">
        <v>944</v>
      </c>
      <c r="AP194" s="56" t="s">
        <v>944</v>
      </c>
      <c r="AQ194" s="56">
        <v>0</v>
      </c>
      <c r="AR194" s="56">
        <v>0</v>
      </c>
      <c r="AS194" s="56" t="s">
        <v>936</v>
      </c>
      <c r="AT194" s="56" t="s">
        <v>893</v>
      </c>
      <c r="AU194" s="56" t="s">
        <v>968</v>
      </c>
      <c r="AV194" s="56" t="s">
        <v>928</v>
      </c>
      <c r="AW194" s="56" t="s">
        <v>898</v>
      </c>
      <c r="AX194" s="56" t="s">
        <v>938</v>
      </c>
      <c r="AY194" s="56" t="s">
        <v>1001</v>
      </c>
      <c r="AZ194" s="56" t="s">
        <v>1002</v>
      </c>
      <c r="BA194" s="56" t="s">
        <v>893</v>
      </c>
      <c r="BB194" s="56" t="s">
        <v>1003</v>
      </c>
      <c r="BD194" s="56" t="s">
        <v>798</v>
      </c>
      <c r="BE194" s="56" t="s">
        <v>910</v>
      </c>
    </row>
    <row r="195" spans="1:57" hidden="1" x14ac:dyDescent="0.3">
      <c r="A195" s="2" t="s">
        <v>125</v>
      </c>
      <c r="B195" s="33" t="s">
        <v>173</v>
      </c>
      <c r="C195" s="33" t="s">
        <v>316</v>
      </c>
      <c r="D195" s="58" t="s">
        <v>317</v>
      </c>
      <c r="E195" s="33" t="s">
        <v>307</v>
      </c>
      <c r="F195" s="34">
        <v>44520</v>
      </c>
      <c r="G195" s="35">
        <v>0.41666666666424135</v>
      </c>
      <c r="H195" s="33" t="s">
        <v>318</v>
      </c>
      <c r="I195" s="33" t="s">
        <v>328</v>
      </c>
      <c r="J195" s="33" t="s">
        <v>325</v>
      </c>
      <c r="K195" s="33" t="s">
        <v>321</v>
      </c>
      <c r="L195" s="56" t="s">
        <v>8</v>
      </c>
      <c r="M195" s="57" t="s">
        <v>909</v>
      </c>
      <c r="N195" s="56" t="s">
        <v>882</v>
      </c>
      <c r="O195" s="56" t="s">
        <v>883</v>
      </c>
      <c r="P195" s="56" t="s">
        <v>999</v>
      </c>
      <c r="Q195" s="56" t="s">
        <v>7</v>
      </c>
      <c r="R195" s="56" t="s">
        <v>1000</v>
      </c>
      <c r="S195" s="56">
        <v>91</v>
      </c>
      <c r="T195" s="56" t="s">
        <v>886</v>
      </c>
      <c r="U195" s="56" t="s">
        <v>887</v>
      </c>
      <c r="V195" s="56" t="s">
        <v>888</v>
      </c>
      <c r="W195" s="56">
        <v>0.30480000000000002</v>
      </c>
      <c r="X195" s="56">
        <v>0.54610000000000003</v>
      </c>
      <c r="Y195" s="56">
        <v>0.33655000000000002</v>
      </c>
      <c r="Z195" s="56">
        <v>0.33655000000000002</v>
      </c>
      <c r="AA195" s="56">
        <v>0.24765000000000001</v>
      </c>
      <c r="AB195" s="56">
        <v>0.373</v>
      </c>
      <c r="AD195" s="56" t="s">
        <v>890</v>
      </c>
      <c r="AE195" s="56" t="s">
        <v>886</v>
      </c>
      <c r="AF195" s="56" t="s">
        <v>321</v>
      </c>
      <c r="AH195" s="56">
        <v>0</v>
      </c>
      <c r="AI195" s="56" t="s">
        <v>891</v>
      </c>
      <c r="AJ195" s="56" t="s">
        <v>892</v>
      </c>
      <c r="AK195" s="56" t="s">
        <v>897</v>
      </c>
      <c r="AL195" s="56" t="s">
        <v>943</v>
      </c>
      <c r="AM195" s="56" t="s">
        <v>944</v>
      </c>
      <c r="AN195" s="56" t="s">
        <v>944</v>
      </c>
      <c r="AO195" s="56" t="s">
        <v>944</v>
      </c>
      <c r="AP195" s="56" t="s">
        <v>944</v>
      </c>
      <c r="AQ195" s="56">
        <v>0</v>
      </c>
      <c r="AR195" s="56">
        <v>0</v>
      </c>
      <c r="AS195" s="56" t="s">
        <v>936</v>
      </c>
      <c r="AT195" s="56" t="s">
        <v>893</v>
      </c>
      <c r="AU195" s="56" t="s">
        <v>968</v>
      </c>
      <c r="AV195" s="56" t="s">
        <v>928</v>
      </c>
      <c r="AW195" s="56" t="s">
        <v>898</v>
      </c>
      <c r="AX195" s="56" t="s">
        <v>938</v>
      </c>
      <c r="AY195" s="56" t="s">
        <v>1001</v>
      </c>
      <c r="AZ195" s="56" t="s">
        <v>1002</v>
      </c>
      <c r="BA195" s="56" t="s">
        <v>893</v>
      </c>
      <c r="BB195" s="56" t="s">
        <v>1003</v>
      </c>
      <c r="BD195" s="56" t="s">
        <v>798</v>
      </c>
      <c r="BE195" s="56" t="s">
        <v>910</v>
      </c>
    </row>
    <row r="196" spans="1:57" hidden="1" x14ac:dyDescent="0.3">
      <c r="A196" s="2" t="s">
        <v>125</v>
      </c>
      <c r="B196" s="33" t="s">
        <v>173</v>
      </c>
      <c r="C196" s="33" t="s">
        <v>316</v>
      </c>
      <c r="D196" s="58" t="s">
        <v>317</v>
      </c>
      <c r="E196" s="33" t="s">
        <v>307</v>
      </c>
      <c r="F196" s="34">
        <v>44520</v>
      </c>
      <c r="G196" s="35">
        <v>0.41666666666424135</v>
      </c>
      <c r="H196" s="33" t="s">
        <v>318</v>
      </c>
      <c r="I196" s="33" t="s">
        <v>329</v>
      </c>
      <c r="J196" s="33">
        <v>11</v>
      </c>
      <c r="K196" s="33" t="s">
        <v>321</v>
      </c>
      <c r="L196" s="56" t="s">
        <v>8</v>
      </c>
      <c r="M196" s="57" t="s">
        <v>990</v>
      </c>
      <c r="N196" s="56" t="s">
        <v>882</v>
      </c>
      <c r="O196" s="56" t="s">
        <v>883</v>
      </c>
      <c r="P196" s="56" t="s">
        <v>999</v>
      </c>
      <c r="Q196" s="56" t="s">
        <v>7</v>
      </c>
      <c r="R196" s="56" t="s">
        <v>1000</v>
      </c>
      <c r="S196" s="56">
        <v>91</v>
      </c>
      <c r="T196" s="56" t="s">
        <v>886</v>
      </c>
      <c r="U196" s="56" t="s">
        <v>887</v>
      </c>
      <c r="V196" s="56" t="s">
        <v>888</v>
      </c>
      <c r="W196" s="56">
        <v>0.30480000000000002</v>
      </c>
      <c r="X196" s="56">
        <v>0.54610000000000003</v>
      </c>
      <c r="Y196" s="56">
        <v>0.33655000000000002</v>
      </c>
      <c r="Z196" s="56">
        <v>0.33655000000000002</v>
      </c>
      <c r="AA196" s="56">
        <v>0.24765000000000001</v>
      </c>
      <c r="AB196" s="56">
        <v>0.373</v>
      </c>
      <c r="AD196" s="56" t="s">
        <v>890</v>
      </c>
      <c r="AE196" s="56" t="s">
        <v>886</v>
      </c>
      <c r="AF196" s="56" t="s">
        <v>321</v>
      </c>
      <c r="AH196" s="56">
        <v>0</v>
      </c>
      <c r="AI196" s="56" t="s">
        <v>891</v>
      </c>
      <c r="AJ196" s="56" t="s">
        <v>892</v>
      </c>
      <c r="AK196" s="56" t="s">
        <v>897</v>
      </c>
      <c r="AL196" s="56" t="s">
        <v>943</v>
      </c>
      <c r="AM196" s="56" t="s">
        <v>944</v>
      </c>
      <c r="AN196" s="56" t="s">
        <v>944</v>
      </c>
      <c r="AO196" s="56" t="s">
        <v>944</v>
      </c>
      <c r="AP196" s="56" t="s">
        <v>944</v>
      </c>
      <c r="AQ196" s="56">
        <v>0</v>
      </c>
      <c r="AR196" s="56">
        <v>0</v>
      </c>
      <c r="AS196" s="56" t="s">
        <v>936</v>
      </c>
      <c r="AT196" s="56" t="s">
        <v>893</v>
      </c>
      <c r="AU196" s="56" t="s">
        <v>968</v>
      </c>
      <c r="AV196" s="56" t="s">
        <v>928</v>
      </c>
      <c r="AW196" s="56" t="s">
        <v>898</v>
      </c>
      <c r="AX196" s="56" t="s">
        <v>938</v>
      </c>
      <c r="AY196" s="56" t="s">
        <v>1001</v>
      </c>
      <c r="AZ196" s="56" t="s">
        <v>1002</v>
      </c>
      <c r="BA196" s="56" t="s">
        <v>893</v>
      </c>
      <c r="BB196" s="56" t="s">
        <v>1003</v>
      </c>
      <c r="BD196" s="56" t="s">
        <v>798</v>
      </c>
      <c r="BE196" s="56" t="s">
        <v>910</v>
      </c>
    </row>
    <row r="197" spans="1:57" hidden="1" x14ac:dyDescent="0.3">
      <c r="A197" s="2" t="s">
        <v>125</v>
      </c>
      <c r="B197" s="33" t="s">
        <v>173</v>
      </c>
      <c r="C197" s="33" t="s">
        <v>316</v>
      </c>
      <c r="D197" s="58" t="s">
        <v>317</v>
      </c>
      <c r="E197" s="33" t="s">
        <v>307</v>
      </c>
      <c r="F197" s="34">
        <v>44520</v>
      </c>
      <c r="G197" s="35">
        <v>0.41666666666424135</v>
      </c>
      <c r="H197" s="33" t="s">
        <v>318</v>
      </c>
      <c r="I197" s="33" t="s">
        <v>330</v>
      </c>
      <c r="J197" s="33">
        <v>11</v>
      </c>
      <c r="K197" s="33" t="s">
        <v>321</v>
      </c>
      <c r="L197" s="56" t="s">
        <v>8</v>
      </c>
      <c r="M197" s="57" t="s">
        <v>991</v>
      </c>
      <c r="N197" s="56" t="s">
        <v>882</v>
      </c>
      <c r="O197" s="56" t="s">
        <v>883</v>
      </c>
      <c r="P197" s="56" t="s">
        <v>999</v>
      </c>
      <c r="Q197" s="56" t="s">
        <v>7</v>
      </c>
      <c r="R197" s="56" t="s">
        <v>1000</v>
      </c>
      <c r="S197" s="56">
        <v>91</v>
      </c>
      <c r="T197" s="56" t="s">
        <v>886</v>
      </c>
      <c r="U197" s="56" t="s">
        <v>887</v>
      </c>
      <c r="V197" s="56" t="s">
        <v>888</v>
      </c>
      <c r="W197" s="56">
        <v>0.30480000000000002</v>
      </c>
      <c r="X197" s="56">
        <v>0.54610000000000003</v>
      </c>
      <c r="Y197" s="56">
        <v>0.33655000000000002</v>
      </c>
      <c r="Z197" s="56">
        <v>0.33655000000000002</v>
      </c>
      <c r="AA197" s="56">
        <v>0.24765000000000001</v>
      </c>
      <c r="AB197" s="56">
        <v>0.373</v>
      </c>
      <c r="AD197" s="56" t="s">
        <v>890</v>
      </c>
      <c r="AE197" s="56" t="s">
        <v>886</v>
      </c>
      <c r="AF197" s="56" t="s">
        <v>321</v>
      </c>
      <c r="AH197" s="56">
        <v>0</v>
      </c>
      <c r="AI197" s="56" t="s">
        <v>891</v>
      </c>
      <c r="AJ197" s="56" t="s">
        <v>892</v>
      </c>
      <c r="AK197" s="56" t="s">
        <v>897</v>
      </c>
      <c r="AL197" s="56" t="s">
        <v>943</v>
      </c>
      <c r="AM197" s="56" t="s">
        <v>944</v>
      </c>
      <c r="AN197" s="56" t="s">
        <v>944</v>
      </c>
      <c r="AO197" s="56" t="s">
        <v>944</v>
      </c>
      <c r="AP197" s="56" t="s">
        <v>944</v>
      </c>
      <c r="AQ197" s="56">
        <v>0</v>
      </c>
      <c r="AR197" s="56">
        <v>0</v>
      </c>
      <c r="AS197" s="56" t="s">
        <v>936</v>
      </c>
      <c r="AT197" s="56" t="s">
        <v>893</v>
      </c>
      <c r="AU197" s="56" t="s">
        <v>968</v>
      </c>
      <c r="AV197" s="56" t="s">
        <v>928</v>
      </c>
      <c r="AW197" s="56" t="s">
        <v>898</v>
      </c>
      <c r="AX197" s="56" t="s">
        <v>938</v>
      </c>
      <c r="AY197" s="56" t="s">
        <v>1001</v>
      </c>
      <c r="AZ197" s="56" t="s">
        <v>1002</v>
      </c>
      <c r="BA197" s="56" t="s">
        <v>893</v>
      </c>
      <c r="BB197" s="56" t="s">
        <v>1003</v>
      </c>
      <c r="BD197" s="56" t="s">
        <v>798</v>
      </c>
      <c r="BE197" s="56" t="s">
        <v>910</v>
      </c>
    </row>
    <row r="198" spans="1:57" hidden="1" x14ac:dyDescent="0.3">
      <c r="A198" s="2" t="s">
        <v>125</v>
      </c>
      <c r="B198" s="33" t="s">
        <v>173</v>
      </c>
      <c r="C198" s="33" t="s">
        <v>316</v>
      </c>
      <c r="D198" s="58" t="s">
        <v>317</v>
      </c>
      <c r="E198" s="33" t="s">
        <v>307</v>
      </c>
      <c r="F198" s="34">
        <v>44520</v>
      </c>
      <c r="G198" s="35">
        <v>0.41666666666424135</v>
      </c>
      <c r="H198" s="33" t="s">
        <v>318</v>
      </c>
      <c r="I198" s="33" t="s">
        <v>331</v>
      </c>
      <c r="J198" s="33">
        <v>11</v>
      </c>
      <c r="K198" s="33" t="s">
        <v>321</v>
      </c>
      <c r="L198" s="56" t="s">
        <v>8</v>
      </c>
      <c r="M198" s="57" t="s">
        <v>922</v>
      </c>
      <c r="N198" s="56" t="s">
        <v>882</v>
      </c>
      <c r="O198" s="56" t="s">
        <v>883</v>
      </c>
      <c r="P198" s="56" t="s">
        <v>999</v>
      </c>
      <c r="Q198" s="56" t="s">
        <v>7</v>
      </c>
      <c r="R198" s="56" t="s">
        <v>1000</v>
      </c>
      <c r="S198" s="56">
        <v>91</v>
      </c>
      <c r="T198" s="56" t="s">
        <v>886</v>
      </c>
      <c r="U198" s="56" t="s">
        <v>887</v>
      </c>
      <c r="V198" s="56" t="s">
        <v>888</v>
      </c>
      <c r="W198" s="56">
        <v>0.30480000000000002</v>
      </c>
      <c r="X198" s="56">
        <v>0.54610000000000003</v>
      </c>
      <c r="Y198" s="56">
        <v>0.33655000000000002</v>
      </c>
      <c r="Z198" s="56">
        <v>0.33655000000000002</v>
      </c>
      <c r="AA198" s="56">
        <v>0.24765000000000001</v>
      </c>
      <c r="AB198" s="56">
        <v>0.373</v>
      </c>
      <c r="AD198" s="56" t="s">
        <v>890</v>
      </c>
      <c r="AE198" s="56" t="s">
        <v>886</v>
      </c>
      <c r="AF198" s="56" t="s">
        <v>321</v>
      </c>
      <c r="AH198" s="56">
        <v>0</v>
      </c>
      <c r="AI198" s="56" t="s">
        <v>891</v>
      </c>
      <c r="AJ198" s="56" t="s">
        <v>892</v>
      </c>
      <c r="AK198" s="56" t="s">
        <v>897</v>
      </c>
      <c r="AL198" s="56" t="s">
        <v>943</v>
      </c>
      <c r="AM198" s="56" t="s">
        <v>944</v>
      </c>
      <c r="AN198" s="56" t="s">
        <v>944</v>
      </c>
      <c r="AO198" s="56" t="s">
        <v>944</v>
      </c>
      <c r="AP198" s="56" t="s">
        <v>944</v>
      </c>
      <c r="AQ198" s="56">
        <v>0</v>
      </c>
      <c r="AR198" s="56">
        <v>0</v>
      </c>
      <c r="AS198" s="56" t="s">
        <v>936</v>
      </c>
      <c r="AT198" s="56" t="s">
        <v>893</v>
      </c>
      <c r="AU198" s="56" t="s">
        <v>968</v>
      </c>
      <c r="AV198" s="56" t="s">
        <v>928</v>
      </c>
      <c r="AW198" s="56" t="s">
        <v>898</v>
      </c>
      <c r="AX198" s="56" t="s">
        <v>938</v>
      </c>
      <c r="AY198" s="56" t="s">
        <v>1001</v>
      </c>
      <c r="AZ198" s="56" t="s">
        <v>1002</v>
      </c>
      <c r="BA198" s="56" t="s">
        <v>893</v>
      </c>
      <c r="BB198" s="56" t="s">
        <v>1003</v>
      </c>
      <c r="BD198" s="56" t="s">
        <v>798</v>
      </c>
      <c r="BE198" s="56" t="s">
        <v>910</v>
      </c>
    </row>
    <row r="199" spans="1:57" hidden="1" x14ac:dyDescent="0.3">
      <c r="A199" s="2" t="s">
        <v>125</v>
      </c>
      <c r="B199" s="33" t="s">
        <v>173</v>
      </c>
      <c r="C199" s="33" t="s">
        <v>316</v>
      </c>
      <c r="D199" s="58" t="s">
        <v>317</v>
      </c>
      <c r="E199" s="33" t="s">
        <v>307</v>
      </c>
      <c r="F199" s="34">
        <v>44520</v>
      </c>
      <c r="G199" s="35">
        <v>0.41666666666424135</v>
      </c>
      <c r="H199" s="33" t="s">
        <v>318</v>
      </c>
      <c r="I199" s="33" t="s">
        <v>332</v>
      </c>
      <c r="J199" s="33">
        <v>13</v>
      </c>
      <c r="K199" s="33" t="s">
        <v>321</v>
      </c>
      <c r="L199" s="56" t="s">
        <v>8</v>
      </c>
      <c r="M199" s="57" t="s">
        <v>918</v>
      </c>
      <c r="N199" s="56" t="s">
        <v>882</v>
      </c>
      <c r="O199" s="56" t="s">
        <v>883</v>
      </c>
      <c r="P199" s="56" t="s">
        <v>999</v>
      </c>
      <c r="Q199" s="56" t="s">
        <v>7</v>
      </c>
      <c r="R199" s="56" t="s">
        <v>1000</v>
      </c>
      <c r="S199" s="56">
        <v>91</v>
      </c>
      <c r="T199" s="56" t="s">
        <v>886</v>
      </c>
      <c r="U199" s="56" t="s">
        <v>887</v>
      </c>
      <c r="V199" s="56" t="s">
        <v>888</v>
      </c>
      <c r="W199" s="56">
        <v>0.30480000000000002</v>
      </c>
      <c r="X199" s="56">
        <v>0.54610000000000003</v>
      </c>
      <c r="Y199" s="56">
        <v>0.33655000000000002</v>
      </c>
      <c r="Z199" s="56">
        <v>0.33655000000000002</v>
      </c>
      <c r="AA199" s="56">
        <v>0.24765000000000001</v>
      </c>
      <c r="AB199" s="56">
        <v>0.373</v>
      </c>
      <c r="AD199" s="56" t="s">
        <v>890</v>
      </c>
      <c r="AE199" s="56" t="s">
        <v>886</v>
      </c>
      <c r="AF199" s="56" t="s">
        <v>321</v>
      </c>
      <c r="AH199" s="56">
        <v>0</v>
      </c>
      <c r="AI199" s="56" t="s">
        <v>891</v>
      </c>
      <c r="AJ199" s="56" t="s">
        <v>892</v>
      </c>
      <c r="AK199" s="56" t="s">
        <v>897</v>
      </c>
      <c r="AL199" s="56" t="s">
        <v>943</v>
      </c>
      <c r="AM199" s="56" t="s">
        <v>944</v>
      </c>
      <c r="AN199" s="56" t="s">
        <v>944</v>
      </c>
      <c r="AO199" s="56" t="s">
        <v>944</v>
      </c>
      <c r="AP199" s="56" t="s">
        <v>944</v>
      </c>
      <c r="AQ199" s="56">
        <v>0</v>
      </c>
      <c r="AR199" s="56">
        <v>0</v>
      </c>
      <c r="AS199" s="56" t="s">
        <v>936</v>
      </c>
      <c r="AT199" s="56" t="s">
        <v>893</v>
      </c>
      <c r="AU199" s="56" t="s">
        <v>968</v>
      </c>
      <c r="AV199" s="56" t="s">
        <v>928</v>
      </c>
      <c r="AW199" s="56" t="s">
        <v>898</v>
      </c>
      <c r="AX199" s="56" t="s">
        <v>938</v>
      </c>
      <c r="AY199" s="56" t="s">
        <v>1001</v>
      </c>
      <c r="AZ199" s="56" t="s">
        <v>1002</v>
      </c>
      <c r="BA199" s="56" t="s">
        <v>893</v>
      </c>
      <c r="BB199" s="56" t="s">
        <v>1003</v>
      </c>
      <c r="BD199" s="56" t="s">
        <v>798</v>
      </c>
      <c r="BE199" s="56" t="s">
        <v>910</v>
      </c>
    </row>
    <row r="200" spans="1:57" hidden="1" x14ac:dyDescent="0.3">
      <c r="A200" s="2" t="s">
        <v>125</v>
      </c>
      <c r="B200" s="33" t="s">
        <v>173</v>
      </c>
      <c r="C200" s="33" t="s">
        <v>316</v>
      </c>
      <c r="D200" s="58" t="s">
        <v>317</v>
      </c>
      <c r="E200" s="33" t="s">
        <v>307</v>
      </c>
      <c r="F200" s="34">
        <v>44520</v>
      </c>
      <c r="G200" s="35">
        <v>0.41666666666424135</v>
      </c>
      <c r="H200" s="33" t="s">
        <v>318</v>
      </c>
      <c r="I200" s="33" t="s">
        <v>333</v>
      </c>
      <c r="J200" s="33">
        <v>18</v>
      </c>
      <c r="K200" s="33" t="s">
        <v>321</v>
      </c>
      <c r="L200" s="56" t="s">
        <v>8</v>
      </c>
      <c r="M200" s="57" t="s">
        <v>919</v>
      </c>
      <c r="N200" s="56" t="s">
        <v>882</v>
      </c>
      <c r="O200" s="56" t="s">
        <v>883</v>
      </c>
      <c r="P200" s="56" t="s">
        <v>999</v>
      </c>
      <c r="Q200" s="56" t="s">
        <v>7</v>
      </c>
      <c r="R200" s="56" t="s">
        <v>1000</v>
      </c>
      <c r="S200" s="56">
        <v>91</v>
      </c>
      <c r="T200" s="56" t="s">
        <v>886</v>
      </c>
      <c r="U200" s="56" t="s">
        <v>887</v>
      </c>
      <c r="V200" s="56" t="s">
        <v>888</v>
      </c>
      <c r="W200" s="56">
        <v>0.30480000000000002</v>
      </c>
      <c r="X200" s="56">
        <v>0.54610000000000003</v>
      </c>
      <c r="Y200" s="56">
        <v>0.33655000000000002</v>
      </c>
      <c r="Z200" s="56">
        <v>0.33655000000000002</v>
      </c>
      <c r="AA200" s="56">
        <v>0.24765000000000001</v>
      </c>
      <c r="AB200" s="56">
        <v>0.373</v>
      </c>
      <c r="AD200" s="56" t="s">
        <v>890</v>
      </c>
      <c r="AE200" s="56" t="s">
        <v>886</v>
      </c>
      <c r="AF200" s="56" t="s">
        <v>321</v>
      </c>
      <c r="AH200" s="56">
        <v>0</v>
      </c>
      <c r="AI200" s="56" t="s">
        <v>891</v>
      </c>
      <c r="AJ200" s="56" t="s">
        <v>892</v>
      </c>
      <c r="AK200" s="56" t="s">
        <v>897</v>
      </c>
      <c r="AL200" s="56" t="s">
        <v>943</v>
      </c>
      <c r="AM200" s="56" t="s">
        <v>944</v>
      </c>
      <c r="AN200" s="56" t="s">
        <v>944</v>
      </c>
      <c r="AO200" s="56" t="s">
        <v>944</v>
      </c>
      <c r="AP200" s="56" t="s">
        <v>944</v>
      </c>
      <c r="AQ200" s="56">
        <v>0</v>
      </c>
      <c r="AR200" s="56">
        <v>0</v>
      </c>
      <c r="AS200" s="56" t="s">
        <v>936</v>
      </c>
      <c r="AT200" s="56" t="s">
        <v>893</v>
      </c>
      <c r="AU200" s="56" t="s">
        <v>968</v>
      </c>
      <c r="AV200" s="56" t="s">
        <v>928</v>
      </c>
      <c r="AW200" s="56" t="s">
        <v>898</v>
      </c>
      <c r="AX200" s="56" t="s">
        <v>938</v>
      </c>
      <c r="AY200" s="56" t="s">
        <v>1001</v>
      </c>
      <c r="AZ200" s="56" t="s">
        <v>1002</v>
      </c>
      <c r="BA200" s="56" t="s">
        <v>893</v>
      </c>
      <c r="BB200" s="56" t="s">
        <v>1003</v>
      </c>
      <c r="BD200" s="56" t="s">
        <v>798</v>
      </c>
      <c r="BE200" s="56" t="s">
        <v>910</v>
      </c>
    </row>
    <row r="201" spans="1:57" hidden="1" x14ac:dyDescent="0.3">
      <c r="A201" s="2" t="s">
        <v>125</v>
      </c>
      <c r="B201" s="33" t="s">
        <v>173</v>
      </c>
      <c r="C201" s="33" t="s">
        <v>316</v>
      </c>
      <c r="D201" s="58" t="s">
        <v>317</v>
      </c>
      <c r="E201" s="33" t="s">
        <v>307</v>
      </c>
      <c r="F201" s="34">
        <v>44520</v>
      </c>
      <c r="G201" s="35">
        <v>0.41666666666424135</v>
      </c>
      <c r="H201" s="33" t="s">
        <v>318</v>
      </c>
      <c r="I201" s="33" t="s">
        <v>334</v>
      </c>
      <c r="J201" s="33">
        <v>18</v>
      </c>
      <c r="K201" s="33" t="s">
        <v>321</v>
      </c>
      <c r="L201" s="56" t="s">
        <v>8</v>
      </c>
      <c r="M201" s="57" t="s">
        <v>920</v>
      </c>
      <c r="N201" s="56" t="s">
        <v>882</v>
      </c>
      <c r="O201" s="56" t="s">
        <v>883</v>
      </c>
      <c r="P201" s="56" t="s">
        <v>999</v>
      </c>
      <c r="Q201" s="56" t="s">
        <v>7</v>
      </c>
      <c r="R201" s="56" t="s">
        <v>1000</v>
      </c>
      <c r="S201" s="56">
        <v>91</v>
      </c>
      <c r="T201" s="56" t="s">
        <v>886</v>
      </c>
      <c r="U201" s="56" t="s">
        <v>887</v>
      </c>
      <c r="V201" s="56" t="s">
        <v>888</v>
      </c>
      <c r="W201" s="56">
        <v>0.30480000000000002</v>
      </c>
      <c r="X201" s="56">
        <v>0.54610000000000003</v>
      </c>
      <c r="Y201" s="56">
        <v>0.33655000000000002</v>
      </c>
      <c r="Z201" s="56">
        <v>0.33655000000000002</v>
      </c>
      <c r="AA201" s="56">
        <v>0.24765000000000001</v>
      </c>
      <c r="AB201" s="56">
        <v>0.373</v>
      </c>
      <c r="AD201" s="56" t="s">
        <v>890</v>
      </c>
      <c r="AE201" s="56" t="s">
        <v>886</v>
      </c>
      <c r="AF201" s="56" t="s">
        <v>321</v>
      </c>
      <c r="AH201" s="56">
        <v>0</v>
      </c>
      <c r="AI201" s="56" t="s">
        <v>891</v>
      </c>
      <c r="AJ201" s="56" t="s">
        <v>892</v>
      </c>
      <c r="AK201" s="56" t="s">
        <v>897</v>
      </c>
      <c r="AL201" s="56" t="s">
        <v>943</v>
      </c>
      <c r="AM201" s="56" t="s">
        <v>944</v>
      </c>
      <c r="AN201" s="56" t="s">
        <v>944</v>
      </c>
      <c r="AO201" s="56" t="s">
        <v>944</v>
      </c>
      <c r="AP201" s="56" t="s">
        <v>944</v>
      </c>
      <c r="AQ201" s="56">
        <v>0</v>
      </c>
      <c r="AR201" s="56">
        <v>0</v>
      </c>
      <c r="AS201" s="56" t="s">
        <v>936</v>
      </c>
      <c r="AT201" s="56" t="s">
        <v>893</v>
      </c>
      <c r="AU201" s="56" t="s">
        <v>968</v>
      </c>
      <c r="AV201" s="56" t="s">
        <v>928</v>
      </c>
      <c r="AW201" s="56" t="s">
        <v>898</v>
      </c>
      <c r="AX201" s="56" t="s">
        <v>938</v>
      </c>
      <c r="AY201" s="56" t="s">
        <v>1001</v>
      </c>
      <c r="AZ201" s="56" t="s">
        <v>1002</v>
      </c>
      <c r="BA201" s="56" t="s">
        <v>893</v>
      </c>
      <c r="BB201" s="56" t="s">
        <v>1003</v>
      </c>
      <c r="BD201" s="56" t="s">
        <v>798</v>
      </c>
      <c r="BE201" s="56" t="s">
        <v>910</v>
      </c>
    </row>
    <row r="202" spans="1:57" hidden="1" x14ac:dyDescent="0.3">
      <c r="A202" s="2" t="s">
        <v>125</v>
      </c>
      <c r="B202" s="33" t="s">
        <v>173</v>
      </c>
      <c r="C202" s="33" t="s">
        <v>316</v>
      </c>
      <c r="D202" s="58" t="s">
        <v>317</v>
      </c>
      <c r="E202" s="33" t="s">
        <v>307</v>
      </c>
      <c r="F202" s="34">
        <v>44520</v>
      </c>
      <c r="G202" s="35">
        <v>0.41666666666424135</v>
      </c>
      <c r="H202" s="33" t="s">
        <v>318</v>
      </c>
      <c r="I202" s="33" t="s">
        <v>335</v>
      </c>
      <c r="J202" s="33">
        <v>132</v>
      </c>
      <c r="K202" s="33" t="s">
        <v>321</v>
      </c>
      <c r="L202" s="56" t="s">
        <v>8</v>
      </c>
      <c r="M202" s="57" t="s">
        <v>923</v>
      </c>
      <c r="N202" s="56" t="s">
        <v>882</v>
      </c>
      <c r="O202" s="56" t="s">
        <v>883</v>
      </c>
      <c r="P202" s="56" t="s">
        <v>999</v>
      </c>
      <c r="Q202" s="56" t="s">
        <v>7</v>
      </c>
      <c r="R202" s="56" t="s">
        <v>1000</v>
      </c>
      <c r="S202" s="56">
        <v>91</v>
      </c>
      <c r="T202" s="56" t="s">
        <v>886</v>
      </c>
      <c r="U202" s="56" t="s">
        <v>887</v>
      </c>
      <c r="V202" s="56" t="s">
        <v>888</v>
      </c>
      <c r="W202" s="56">
        <v>0.30480000000000002</v>
      </c>
      <c r="X202" s="56">
        <v>0.54610000000000003</v>
      </c>
      <c r="Y202" s="56">
        <v>0.33655000000000002</v>
      </c>
      <c r="Z202" s="56">
        <v>0.33655000000000002</v>
      </c>
      <c r="AA202" s="56">
        <v>0.24765000000000001</v>
      </c>
      <c r="AB202" s="56">
        <v>0.373</v>
      </c>
      <c r="AD202" s="56" t="s">
        <v>890</v>
      </c>
      <c r="AE202" s="56" t="s">
        <v>886</v>
      </c>
      <c r="AF202" s="56" t="s">
        <v>321</v>
      </c>
      <c r="AH202" s="56">
        <v>0</v>
      </c>
      <c r="AI202" s="56" t="s">
        <v>891</v>
      </c>
      <c r="AJ202" s="56" t="s">
        <v>892</v>
      </c>
      <c r="AK202" s="56" t="s">
        <v>897</v>
      </c>
      <c r="AL202" s="56" t="s">
        <v>943</v>
      </c>
      <c r="AM202" s="56" t="s">
        <v>944</v>
      </c>
      <c r="AN202" s="56" t="s">
        <v>944</v>
      </c>
      <c r="AO202" s="56" t="s">
        <v>944</v>
      </c>
      <c r="AP202" s="56" t="s">
        <v>944</v>
      </c>
      <c r="AQ202" s="56">
        <v>0</v>
      </c>
      <c r="AR202" s="56">
        <v>0</v>
      </c>
      <c r="AS202" s="56" t="s">
        <v>936</v>
      </c>
      <c r="AT202" s="56" t="s">
        <v>893</v>
      </c>
      <c r="AU202" s="56" t="s">
        <v>968</v>
      </c>
      <c r="AV202" s="56" t="s">
        <v>928</v>
      </c>
      <c r="AW202" s="56" t="s">
        <v>898</v>
      </c>
      <c r="AX202" s="56" t="s">
        <v>938</v>
      </c>
      <c r="AY202" s="56" t="s">
        <v>1001</v>
      </c>
      <c r="AZ202" s="56" t="s">
        <v>1002</v>
      </c>
      <c r="BA202" s="56" t="s">
        <v>893</v>
      </c>
      <c r="BB202" s="56" t="s">
        <v>1003</v>
      </c>
      <c r="BD202" s="56" t="s">
        <v>798</v>
      </c>
      <c r="BE202" s="56" t="s">
        <v>910</v>
      </c>
    </row>
    <row r="203" spans="1:57" hidden="1" x14ac:dyDescent="0.3">
      <c r="A203" s="2" t="s">
        <v>125</v>
      </c>
      <c r="B203" s="33" t="s">
        <v>173</v>
      </c>
      <c r="C203" s="33" t="s">
        <v>316</v>
      </c>
      <c r="D203" s="58" t="s">
        <v>317</v>
      </c>
      <c r="E203" s="33" t="s">
        <v>307</v>
      </c>
      <c r="F203" s="34">
        <v>44520</v>
      </c>
      <c r="G203" s="35">
        <v>0.41666666666424135</v>
      </c>
      <c r="H203" s="33" t="s">
        <v>318</v>
      </c>
      <c r="I203" s="33" t="s">
        <v>336</v>
      </c>
      <c r="J203" s="33" t="s">
        <v>337</v>
      </c>
      <c r="K203" s="33" t="s">
        <v>321</v>
      </c>
      <c r="L203" s="56" t="s">
        <v>8</v>
      </c>
      <c r="M203" s="57" t="s">
        <v>924</v>
      </c>
      <c r="N203" s="56" t="s">
        <v>882</v>
      </c>
      <c r="O203" s="56" t="s">
        <v>883</v>
      </c>
      <c r="P203" s="56" t="s">
        <v>999</v>
      </c>
      <c r="Q203" s="56" t="s">
        <v>7</v>
      </c>
      <c r="R203" s="56" t="s">
        <v>1000</v>
      </c>
      <c r="S203" s="56">
        <v>91</v>
      </c>
      <c r="T203" s="56" t="s">
        <v>886</v>
      </c>
      <c r="U203" s="56" t="s">
        <v>887</v>
      </c>
      <c r="V203" s="56" t="s">
        <v>888</v>
      </c>
      <c r="W203" s="56">
        <v>0.30480000000000002</v>
      </c>
      <c r="X203" s="56">
        <v>0.54610000000000003</v>
      </c>
      <c r="Y203" s="56">
        <v>0.33655000000000002</v>
      </c>
      <c r="Z203" s="56">
        <v>0.33655000000000002</v>
      </c>
      <c r="AA203" s="56">
        <v>0.24765000000000001</v>
      </c>
      <c r="AB203" s="56">
        <v>0.373</v>
      </c>
      <c r="AD203" s="56" t="s">
        <v>890</v>
      </c>
      <c r="AE203" s="56" t="s">
        <v>886</v>
      </c>
      <c r="AF203" s="56" t="s">
        <v>321</v>
      </c>
      <c r="AH203" s="56">
        <v>0</v>
      </c>
      <c r="AI203" s="56" t="s">
        <v>891</v>
      </c>
      <c r="AJ203" s="56" t="s">
        <v>892</v>
      </c>
      <c r="AK203" s="56" t="s">
        <v>897</v>
      </c>
      <c r="AL203" s="56" t="s">
        <v>943</v>
      </c>
      <c r="AM203" s="56" t="s">
        <v>944</v>
      </c>
      <c r="AN203" s="56" t="s">
        <v>944</v>
      </c>
      <c r="AO203" s="56" t="s">
        <v>944</v>
      </c>
      <c r="AP203" s="56" t="s">
        <v>944</v>
      </c>
      <c r="AQ203" s="56">
        <v>0</v>
      </c>
      <c r="AR203" s="56">
        <v>0</v>
      </c>
      <c r="AS203" s="56" t="s">
        <v>936</v>
      </c>
      <c r="AT203" s="56" t="s">
        <v>893</v>
      </c>
      <c r="AU203" s="56" t="s">
        <v>968</v>
      </c>
      <c r="AV203" s="56" t="s">
        <v>928</v>
      </c>
      <c r="AW203" s="56" t="s">
        <v>898</v>
      </c>
      <c r="AX203" s="56" t="s">
        <v>938</v>
      </c>
      <c r="AY203" s="56" t="s">
        <v>1001</v>
      </c>
      <c r="AZ203" s="56" t="s">
        <v>1002</v>
      </c>
      <c r="BA203" s="56" t="s">
        <v>893</v>
      </c>
      <c r="BB203" s="56" t="s">
        <v>1003</v>
      </c>
      <c r="BD203" s="56" t="s">
        <v>798</v>
      </c>
      <c r="BE203" s="56" t="s">
        <v>910</v>
      </c>
    </row>
    <row r="204" spans="1:57" hidden="1" x14ac:dyDescent="0.3">
      <c r="A204" s="2" t="s">
        <v>125</v>
      </c>
      <c r="B204" s="33" t="s">
        <v>207</v>
      </c>
      <c r="C204" s="33" t="s">
        <v>461</v>
      </c>
      <c r="D204" s="58" t="s">
        <v>306</v>
      </c>
      <c r="E204" s="33" t="s">
        <v>442</v>
      </c>
      <c r="F204" s="34">
        <v>44863</v>
      </c>
      <c r="G204" s="35">
        <v>0.4375</v>
      </c>
      <c r="H204" s="33" t="s">
        <v>308</v>
      </c>
      <c r="I204" s="33" t="s">
        <v>443</v>
      </c>
      <c r="J204" s="33">
        <v>8</v>
      </c>
      <c r="K204" s="33" t="s">
        <v>444</v>
      </c>
      <c r="L204" s="56" t="s">
        <v>35</v>
      </c>
      <c r="M204" s="57" t="s">
        <v>881</v>
      </c>
      <c r="N204" s="56" t="s">
        <v>882</v>
      </c>
      <c r="O204" s="56" t="s">
        <v>883</v>
      </c>
      <c r="P204" s="56" t="s">
        <v>1129</v>
      </c>
      <c r="Q204" s="56" t="s">
        <v>17</v>
      </c>
      <c r="R204" s="56" t="s">
        <v>1130</v>
      </c>
      <c r="S204" s="56">
        <v>100</v>
      </c>
      <c r="T204" s="56" t="s">
        <v>886</v>
      </c>
      <c r="U204" s="56" t="s">
        <v>927</v>
      </c>
      <c r="V204" s="56" t="s">
        <v>888</v>
      </c>
      <c r="W204" s="56">
        <v>0.1016</v>
      </c>
      <c r="X204" s="56">
        <v>0.26162000000000002</v>
      </c>
      <c r="Y204" s="56">
        <v>0.33019999999999999</v>
      </c>
      <c r="Z204" s="56">
        <v>0.30480000000000002</v>
      </c>
      <c r="AA204" s="56">
        <v>0.127</v>
      </c>
      <c r="AB204" s="56">
        <v>0.39319999999999999</v>
      </c>
      <c r="AC204" s="56" t="s">
        <v>1018</v>
      </c>
      <c r="AD204" s="56" t="s">
        <v>890</v>
      </c>
      <c r="AE204" s="56" t="s">
        <v>886</v>
      </c>
      <c r="AF204" s="56" t="s">
        <v>321</v>
      </c>
      <c r="AG204" s="56" t="s">
        <v>886</v>
      </c>
      <c r="AH204" s="56" t="s">
        <v>944</v>
      </c>
      <c r="AI204" s="56" t="s">
        <v>930</v>
      </c>
      <c r="AJ204" s="56" t="s">
        <v>944</v>
      </c>
      <c r="AK204" s="56" t="s">
        <v>893</v>
      </c>
      <c r="AL204" s="56" t="s">
        <v>894</v>
      </c>
      <c r="AM204" s="56" t="s">
        <v>892</v>
      </c>
      <c r="AN204" s="56" t="s">
        <v>892</v>
      </c>
      <c r="AO204" s="56" t="s">
        <v>959</v>
      </c>
      <c r="AP204" s="56" t="s">
        <v>892</v>
      </c>
      <c r="AQ204" s="56" t="s">
        <v>892</v>
      </c>
      <c r="AR204" s="56" t="s">
        <v>892</v>
      </c>
      <c r="AS204" s="56" t="s">
        <v>1048</v>
      </c>
      <c r="AT204" s="56" t="s">
        <v>893</v>
      </c>
      <c r="AU204" s="56" t="s">
        <v>952</v>
      </c>
      <c r="AV204" s="56" t="s">
        <v>897</v>
      </c>
      <c r="AW204" s="56" t="s">
        <v>937</v>
      </c>
      <c r="AX204" s="56" t="s">
        <v>899</v>
      </c>
      <c r="AY204" s="56" t="s">
        <v>1131</v>
      </c>
      <c r="AZ204" s="56" t="s">
        <v>321</v>
      </c>
      <c r="BA204" s="56" t="s">
        <v>893</v>
      </c>
      <c r="BB204" s="56" t="s">
        <v>1132</v>
      </c>
      <c r="BD204" s="56" t="s">
        <v>804</v>
      </c>
      <c r="BE204" s="56" t="s">
        <v>903</v>
      </c>
    </row>
    <row r="205" spans="1:57" hidden="1" x14ac:dyDescent="0.3">
      <c r="A205" s="2" t="s">
        <v>125</v>
      </c>
      <c r="B205" s="33" t="s">
        <v>207</v>
      </c>
      <c r="C205" s="33" t="s">
        <v>487</v>
      </c>
      <c r="D205" s="58" t="s">
        <v>306</v>
      </c>
      <c r="E205" s="33" t="s">
        <v>452</v>
      </c>
      <c r="F205" s="34">
        <v>44863</v>
      </c>
      <c r="G205" s="35">
        <v>0.4375</v>
      </c>
      <c r="H205" s="33" t="s">
        <v>308</v>
      </c>
      <c r="I205" s="33" t="s">
        <v>453</v>
      </c>
      <c r="J205" s="33">
        <v>12</v>
      </c>
      <c r="K205" s="33" t="s">
        <v>444</v>
      </c>
      <c r="L205" s="56" t="s">
        <v>35</v>
      </c>
      <c r="M205" s="57" t="s">
        <v>904</v>
      </c>
      <c r="N205" s="56" t="s">
        <v>882</v>
      </c>
      <c r="O205" s="56" t="s">
        <v>883</v>
      </c>
      <c r="P205" s="56" t="s">
        <v>1129</v>
      </c>
      <c r="Q205" s="56" t="s">
        <v>17</v>
      </c>
      <c r="R205" s="56" t="s">
        <v>1130</v>
      </c>
      <c r="S205" s="56">
        <v>100</v>
      </c>
      <c r="T205" s="56" t="s">
        <v>886</v>
      </c>
      <c r="U205" s="56" t="s">
        <v>927</v>
      </c>
      <c r="V205" s="56" t="s">
        <v>888</v>
      </c>
      <c r="W205" s="56">
        <v>0.1016</v>
      </c>
      <c r="X205" s="56">
        <v>0.26162000000000002</v>
      </c>
      <c r="Y205" s="56">
        <v>0.33019999999999999</v>
      </c>
      <c r="Z205" s="56">
        <v>0.30480000000000002</v>
      </c>
      <c r="AA205" s="56">
        <v>0.127</v>
      </c>
      <c r="AB205" s="56">
        <v>0.39319999999999999</v>
      </c>
      <c r="AC205" s="56" t="s">
        <v>1018</v>
      </c>
      <c r="AD205" s="56" t="s">
        <v>890</v>
      </c>
      <c r="AE205" s="56" t="s">
        <v>886</v>
      </c>
      <c r="AF205" s="56" t="s">
        <v>321</v>
      </c>
      <c r="AG205" s="56" t="s">
        <v>886</v>
      </c>
      <c r="AH205" s="56" t="s">
        <v>944</v>
      </c>
      <c r="AI205" s="56" t="s">
        <v>930</v>
      </c>
      <c r="AJ205" s="56" t="s">
        <v>944</v>
      </c>
      <c r="AK205" s="56" t="s">
        <v>893</v>
      </c>
      <c r="AL205" s="56" t="s">
        <v>894</v>
      </c>
      <c r="AM205" s="56" t="s">
        <v>892</v>
      </c>
      <c r="AN205" s="56" t="s">
        <v>892</v>
      </c>
      <c r="AO205" s="56" t="s">
        <v>959</v>
      </c>
      <c r="AP205" s="56" t="s">
        <v>892</v>
      </c>
      <c r="AQ205" s="56" t="s">
        <v>892</v>
      </c>
      <c r="AR205" s="56" t="s">
        <v>892</v>
      </c>
      <c r="AS205" s="56" t="s">
        <v>1048</v>
      </c>
      <c r="AT205" s="56" t="s">
        <v>893</v>
      </c>
      <c r="AU205" s="56" t="s">
        <v>952</v>
      </c>
      <c r="AV205" s="56" t="s">
        <v>897</v>
      </c>
      <c r="AW205" s="56" t="s">
        <v>937</v>
      </c>
      <c r="AX205" s="56" t="s">
        <v>899</v>
      </c>
      <c r="AY205" s="56" t="s">
        <v>1131</v>
      </c>
      <c r="AZ205" s="56" t="s">
        <v>321</v>
      </c>
      <c r="BA205" s="56" t="s">
        <v>893</v>
      </c>
      <c r="BB205" s="56" t="s">
        <v>1132</v>
      </c>
      <c r="BD205" s="56" t="s">
        <v>804</v>
      </c>
      <c r="BE205" s="56" t="s">
        <v>905</v>
      </c>
    </row>
    <row r="206" spans="1:57" hidden="1" x14ac:dyDescent="0.3">
      <c r="A206" s="2" t="s">
        <v>125</v>
      </c>
      <c r="B206" s="33" t="s">
        <v>166</v>
      </c>
      <c r="C206" s="33" t="s">
        <v>353</v>
      </c>
      <c r="D206" s="58" t="s">
        <v>306</v>
      </c>
      <c r="E206" s="33" t="s">
        <v>307</v>
      </c>
      <c r="F206" s="34">
        <v>44521</v>
      </c>
      <c r="G206" s="35">
        <v>0.45833333333575865</v>
      </c>
      <c r="H206" s="33" t="s">
        <v>318</v>
      </c>
      <c r="I206" s="33" t="s">
        <v>309</v>
      </c>
      <c r="J206" s="33">
        <v>0.16900000000000001</v>
      </c>
      <c r="K206" s="33" t="s">
        <v>310</v>
      </c>
      <c r="L206" s="56" t="s">
        <v>82</v>
      </c>
      <c r="M206" s="57" t="s">
        <v>906</v>
      </c>
      <c r="N206" s="56" t="s">
        <v>882</v>
      </c>
      <c r="O206" s="56" t="s">
        <v>883</v>
      </c>
      <c r="P206" s="56" t="s">
        <v>1004</v>
      </c>
      <c r="Q206" s="56" t="s">
        <v>61</v>
      </c>
      <c r="R206" s="56" t="s">
        <v>1005</v>
      </c>
      <c r="S206" s="56">
        <v>97</v>
      </c>
      <c r="T206" s="56" t="s">
        <v>935</v>
      </c>
      <c r="U206" s="56" t="s">
        <v>958</v>
      </c>
      <c r="V206" s="56" t="s">
        <v>888</v>
      </c>
      <c r="W206" s="56">
        <v>0.24765000000000001</v>
      </c>
      <c r="X206" s="56">
        <v>0.1651</v>
      </c>
      <c r="Y206" s="56">
        <v>0.21082000000000001</v>
      </c>
      <c r="Z206" s="56">
        <v>0.1905</v>
      </c>
      <c r="AA206" s="56">
        <v>0.15240000000000001</v>
      </c>
      <c r="AB206" s="56">
        <v>0.39</v>
      </c>
      <c r="AD206" s="56" t="s">
        <v>1006</v>
      </c>
      <c r="AE206" s="56" t="s">
        <v>886</v>
      </c>
      <c r="AF206" s="56" t="s">
        <v>941</v>
      </c>
      <c r="AH206" s="56" t="s">
        <v>944</v>
      </c>
      <c r="AI206" s="56" t="s">
        <v>944</v>
      </c>
      <c r="AJ206" s="56" t="s">
        <v>944</v>
      </c>
      <c r="AK206" s="56" t="s">
        <v>893</v>
      </c>
      <c r="AL206" s="56" t="s">
        <v>943</v>
      </c>
      <c r="AM206" s="56" t="s">
        <v>944</v>
      </c>
      <c r="AN206" s="56" t="s">
        <v>944</v>
      </c>
      <c r="AO206" s="56" t="s">
        <v>944</v>
      </c>
      <c r="AP206" s="56" t="s">
        <v>892</v>
      </c>
      <c r="AQ206" s="56">
        <v>0</v>
      </c>
      <c r="AR206" s="56">
        <v>0</v>
      </c>
      <c r="AS206" s="56" t="s">
        <v>936</v>
      </c>
      <c r="AT206" s="56" t="s">
        <v>893</v>
      </c>
      <c r="AV206" s="56" t="s">
        <v>895</v>
      </c>
      <c r="AW206" s="56" t="s">
        <v>1007</v>
      </c>
      <c r="AX206" s="56" t="s">
        <v>931</v>
      </c>
      <c r="AY206" s="56" t="s">
        <v>1008</v>
      </c>
      <c r="AZ206" s="56" t="s">
        <v>1002</v>
      </c>
      <c r="BA206" s="56" t="s">
        <v>897</v>
      </c>
      <c r="BB206" s="56" t="s">
        <v>947</v>
      </c>
      <c r="BC206" s="56" t="s">
        <v>1009</v>
      </c>
      <c r="BD206" s="56" t="s">
        <v>798</v>
      </c>
      <c r="BE206" s="56" t="s">
        <v>907</v>
      </c>
    </row>
    <row r="207" spans="1:57" hidden="1" x14ac:dyDescent="0.3">
      <c r="A207" s="2" t="s">
        <v>125</v>
      </c>
      <c r="B207" s="33" t="s">
        <v>166</v>
      </c>
      <c r="C207" s="33" t="s">
        <v>353</v>
      </c>
      <c r="D207" s="58" t="s">
        <v>306</v>
      </c>
      <c r="E207" s="33" t="s">
        <v>307</v>
      </c>
      <c r="F207" s="34">
        <v>44521</v>
      </c>
      <c r="G207" s="35">
        <v>0.45833333333575865</v>
      </c>
      <c r="H207" s="33" t="s">
        <v>318</v>
      </c>
      <c r="I207" s="33" t="s">
        <v>437</v>
      </c>
      <c r="J207" s="33">
        <v>11.5</v>
      </c>
      <c r="K207" s="33" t="s">
        <v>310</v>
      </c>
      <c r="L207" s="56" t="s">
        <v>82</v>
      </c>
      <c r="M207" s="57" t="s">
        <v>908</v>
      </c>
      <c r="N207" s="56" t="s">
        <v>882</v>
      </c>
      <c r="O207" s="56" t="s">
        <v>883</v>
      </c>
      <c r="P207" s="56" t="s">
        <v>1004</v>
      </c>
      <c r="Q207" s="56" t="s">
        <v>61</v>
      </c>
      <c r="R207" s="56" t="s">
        <v>1005</v>
      </c>
      <c r="S207" s="56">
        <v>97</v>
      </c>
      <c r="T207" s="56" t="s">
        <v>935</v>
      </c>
      <c r="U207" s="56" t="s">
        <v>958</v>
      </c>
      <c r="V207" s="56" t="s">
        <v>888</v>
      </c>
      <c r="W207" s="56">
        <v>0.24765000000000001</v>
      </c>
      <c r="X207" s="56">
        <v>0.1651</v>
      </c>
      <c r="Y207" s="56">
        <v>0.21082000000000001</v>
      </c>
      <c r="Z207" s="56">
        <v>0.1905</v>
      </c>
      <c r="AA207" s="56">
        <v>0.15240000000000001</v>
      </c>
      <c r="AB207" s="56">
        <v>0.39</v>
      </c>
      <c r="AD207" s="56" t="s">
        <v>1006</v>
      </c>
      <c r="AE207" s="56" t="s">
        <v>886</v>
      </c>
      <c r="AF207" s="56" t="s">
        <v>941</v>
      </c>
      <c r="AH207" s="56" t="s">
        <v>944</v>
      </c>
      <c r="AI207" s="56" t="s">
        <v>944</v>
      </c>
      <c r="AJ207" s="56" t="s">
        <v>944</v>
      </c>
      <c r="AK207" s="56" t="s">
        <v>893</v>
      </c>
      <c r="AL207" s="56" t="s">
        <v>943</v>
      </c>
      <c r="AM207" s="56" t="s">
        <v>944</v>
      </c>
      <c r="AN207" s="56" t="s">
        <v>944</v>
      </c>
      <c r="AO207" s="56" t="s">
        <v>944</v>
      </c>
      <c r="AP207" s="56" t="s">
        <v>892</v>
      </c>
      <c r="AQ207" s="56">
        <v>0</v>
      </c>
      <c r="AR207" s="56">
        <v>0</v>
      </c>
      <c r="AS207" s="56" t="s">
        <v>936</v>
      </c>
      <c r="AT207" s="56" t="s">
        <v>893</v>
      </c>
      <c r="AV207" s="56" t="s">
        <v>895</v>
      </c>
      <c r="AW207" s="56" t="s">
        <v>1007</v>
      </c>
      <c r="AX207" s="56" t="s">
        <v>931</v>
      </c>
      <c r="AY207" s="56" t="s">
        <v>1008</v>
      </c>
      <c r="AZ207" s="56" t="s">
        <v>1002</v>
      </c>
      <c r="BA207" s="56" t="s">
        <v>897</v>
      </c>
      <c r="BB207" s="56" t="s">
        <v>947</v>
      </c>
      <c r="BC207" s="56" t="s">
        <v>1009</v>
      </c>
      <c r="BD207" s="56" t="s">
        <v>798</v>
      </c>
      <c r="BE207" s="56" t="s">
        <v>907</v>
      </c>
    </row>
    <row r="208" spans="1:57" hidden="1" x14ac:dyDescent="0.3">
      <c r="A208" s="2" t="s">
        <v>125</v>
      </c>
      <c r="B208" s="33" t="s">
        <v>166</v>
      </c>
      <c r="C208" s="33" t="s">
        <v>511</v>
      </c>
      <c r="D208" s="58" t="s">
        <v>317</v>
      </c>
      <c r="E208" s="33" t="s">
        <v>307</v>
      </c>
      <c r="F208" s="34">
        <v>44521</v>
      </c>
      <c r="G208" s="35">
        <v>0.45833333333575865</v>
      </c>
      <c r="H208" s="33" t="s">
        <v>318</v>
      </c>
      <c r="I208" s="33" t="s">
        <v>324</v>
      </c>
      <c r="J208" s="33" t="s">
        <v>382</v>
      </c>
      <c r="K208" s="33" t="s">
        <v>321</v>
      </c>
      <c r="L208" s="56" t="s">
        <v>82</v>
      </c>
      <c r="M208" s="57" t="s">
        <v>916</v>
      </c>
      <c r="N208" s="56" t="s">
        <v>882</v>
      </c>
      <c r="O208" s="56" t="s">
        <v>883</v>
      </c>
      <c r="P208" s="56" t="s">
        <v>1004</v>
      </c>
      <c r="Q208" s="56" t="s">
        <v>61</v>
      </c>
      <c r="R208" s="56" t="s">
        <v>1005</v>
      </c>
      <c r="S208" s="56">
        <v>97</v>
      </c>
      <c r="T208" s="56" t="s">
        <v>935</v>
      </c>
      <c r="U208" s="56" t="s">
        <v>958</v>
      </c>
      <c r="V208" s="56" t="s">
        <v>888</v>
      </c>
      <c r="W208" s="56">
        <v>0.24765000000000001</v>
      </c>
      <c r="X208" s="56">
        <v>0.1651</v>
      </c>
      <c r="Y208" s="56">
        <v>0.21082000000000001</v>
      </c>
      <c r="Z208" s="56">
        <v>0.1905</v>
      </c>
      <c r="AA208" s="56">
        <v>0.15240000000000001</v>
      </c>
      <c r="AB208" s="56">
        <v>0.39</v>
      </c>
      <c r="AD208" s="56" t="s">
        <v>1006</v>
      </c>
      <c r="AE208" s="56" t="s">
        <v>886</v>
      </c>
      <c r="AF208" s="56" t="s">
        <v>941</v>
      </c>
      <c r="AH208" s="56" t="s">
        <v>944</v>
      </c>
      <c r="AI208" s="56" t="s">
        <v>944</v>
      </c>
      <c r="AJ208" s="56" t="s">
        <v>944</v>
      </c>
      <c r="AK208" s="56" t="s">
        <v>893</v>
      </c>
      <c r="AL208" s="56" t="s">
        <v>943</v>
      </c>
      <c r="AM208" s="56" t="s">
        <v>944</v>
      </c>
      <c r="AN208" s="56" t="s">
        <v>944</v>
      </c>
      <c r="AO208" s="56" t="s">
        <v>944</v>
      </c>
      <c r="AP208" s="56" t="s">
        <v>892</v>
      </c>
      <c r="AQ208" s="56">
        <v>0</v>
      </c>
      <c r="AR208" s="56">
        <v>0</v>
      </c>
      <c r="AS208" s="56" t="s">
        <v>936</v>
      </c>
      <c r="AT208" s="56" t="s">
        <v>893</v>
      </c>
      <c r="AV208" s="56" t="s">
        <v>895</v>
      </c>
      <c r="AW208" s="56" t="s">
        <v>1007</v>
      </c>
      <c r="AX208" s="56" t="s">
        <v>931</v>
      </c>
      <c r="AY208" s="56" t="s">
        <v>1008</v>
      </c>
      <c r="AZ208" s="56" t="s">
        <v>1002</v>
      </c>
      <c r="BA208" s="56" t="s">
        <v>897</v>
      </c>
      <c r="BB208" s="56" t="s">
        <v>947</v>
      </c>
      <c r="BC208" s="56" t="s">
        <v>1009</v>
      </c>
      <c r="BD208" s="56" t="s">
        <v>798</v>
      </c>
      <c r="BE208" s="56" t="s">
        <v>910</v>
      </c>
    </row>
    <row r="209" spans="1:57" hidden="1" x14ac:dyDescent="0.3">
      <c r="A209" s="2" t="s">
        <v>125</v>
      </c>
      <c r="B209" s="33" t="s">
        <v>166</v>
      </c>
      <c r="C209" s="33" t="s">
        <v>511</v>
      </c>
      <c r="D209" s="58" t="s">
        <v>317</v>
      </c>
      <c r="E209" s="33" t="s">
        <v>307</v>
      </c>
      <c r="F209" s="34">
        <v>44521</v>
      </c>
      <c r="G209" s="35">
        <v>0.45833333333575865</v>
      </c>
      <c r="H209" s="33" t="s">
        <v>318</v>
      </c>
      <c r="I209" s="33" t="s">
        <v>326</v>
      </c>
      <c r="J209" s="33" t="s">
        <v>400</v>
      </c>
      <c r="K209" s="33" t="s">
        <v>321</v>
      </c>
      <c r="L209" s="56" t="s">
        <v>82</v>
      </c>
      <c r="M209" s="57" t="s">
        <v>911</v>
      </c>
      <c r="N209" s="56" t="s">
        <v>882</v>
      </c>
      <c r="O209" s="56" t="s">
        <v>883</v>
      </c>
      <c r="P209" s="56" t="s">
        <v>1004</v>
      </c>
      <c r="Q209" s="56" t="s">
        <v>61</v>
      </c>
      <c r="R209" s="56" t="s">
        <v>1005</v>
      </c>
      <c r="S209" s="56">
        <v>97</v>
      </c>
      <c r="T209" s="56" t="s">
        <v>935</v>
      </c>
      <c r="U209" s="56" t="s">
        <v>958</v>
      </c>
      <c r="V209" s="56" t="s">
        <v>888</v>
      </c>
      <c r="W209" s="56">
        <v>0.24765000000000001</v>
      </c>
      <c r="X209" s="56">
        <v>0.1651</v>
      </c>
      <c r="Y209" s="56">
        <v>0.21082000000000001</v>
      </c>
      <c r="Z209" s="56">
        <v>0.1905</v>
      </c>
      <c r="AA209" s="56">
        <v>0.15240000000000001</v>
      </c>
      <c r="AB209" s="56">
        <v>0.39</v>
      </c>
      <c r="AD209" s="56" t="s">
        <v>1006</v>
      </c>
      <c r="AE209" s="56" t="s">
        <v>886</v>
      </c>
      <c r="AF209" s="56" t="s">
        <v>941</v>
      </c>
      <c r="AH209" s="56" t="s">
        <v>944</v>
      </c>
      <c r="AI209" s="56" t="s">
        <v>944</v>
      </c>
      <c r="AJ209" s="56" t="s">
        <v>944</v>
      </c>
      <c r="AK209" s="56" t="s">
        <v>893</v>
      </c>
      <c r="AL209" s="56" t="s">
        <v>943</v>
      </c>
      <c r="AM209" s="56" t="s">
        <v>944</v>
      </c>
      <c r="AN209" s="56" t="s">
        <v>944</v>
      </c>
      <c r="AO209" s="56" t="s">
        <v>944</v>
      </c>
      <c r="AP209" s="56" t="s">
        <v>892</v>
      </c>
      <c r="AQ209" s="56">
        <v>0</v>
      </c>
      <c r="AR209" s="56">
        <v>0</v>
      </c>
      <c r="AS209" s="56" t="s">
        <v>936</v>
      </c>
      <c r="AT209" s="56" t="s">
        <v>893</v>
      </c>
      <c r="AV209" s="56" t="s">
        <v>895</v>
      </c>
      <c r="AW209" s="56" t="s">
        <v>1007</v>
      </c>
      <c r="AX209" s="56" t="s">
        <v>931</v>
      </c>
      <c r="AY209" s="56" t="s">
        <v>1008</v>
      </c>
      <c r="AZ209" s="56" t="s">
        <v>1002</v>
      </c>
      <c r="BA209" s="56" t="s">
        <v>897</v>
      </c>
      <c r="BB209" s="56" t="s">
        <v>947</v>
      </c>
      <c r="BC209" s="56" t="s">
        <v>1009</v>
      </c>
      <c r="BD209" s="56" t="s">
        <v>798</v>
      </c>
      <c r="BE209" s="56" t="s">
        <v>910</v>
      </c>
    </row>
    <row r="210" spans="1:57" hidden="1" x14ac:dyDescent="0.3">
      <c r="A210" s="2" t="s">
        <v>125</v>
      </c>
      <c r="B210" s="33" t="s">
        <v>166</v>
      </c>
      <c r="C210" s="33" t="s">
        <v>511</v>
      </c>
      <c r="D210" s="58" t="s">
        <v>317</v>
      </c>
      <c r="E210" s="33" t="s">
        <v>307</v>
      </c>
      <c r="F210" s="34">
        <v>44521</v>
      </c>
      <c r="G210" s="35">
        <v>0.45833333333575865</v>
      </c>
      <c r="H210" s="33" t="s">
        <v>318</v>
      </c>
      <c r="I210" s="33" t="s">
        <v>319</v>
      </c>
      <c r="J210" s="33" t="s">
        <v>320</v>
      </c>
      <c r="K210" s="33" t="s">
        <v>321</v>
      </c>
      <c r="L210" s="56" t="s">
        <v>82</v>
      </c>
      <c r="M210" s="57" t="s">
        <v>912</v>
      </c>
      <c r="N210" s="56" t="s">
        <v>882</v>
      </c>
      <c r="O210" s="56" t="s">
        <v>883</v>
      </c>
      <c r="P210" s="56" t="s">
        <v>1004</v>
      </c>
      <c r="Q210" s="56" t="s">
        <v>61</v>
      </c>
      <c r="R210" s="56" t="s">
        <v>1005</v>
      </c>
      <c r="S210" s="56">
        <v>97</v>
      </c>
      <c r="T210" s="56" t="s">
        <v>935</v>
      </c>
      <c r="U210" s="56" t="s">
        <v>958</v>
      </c>
      <c r="V210" s="56" t="s">
        <v>888</v>
      </c>
      <c r="W210" s="56">
        <v>0.24765000000000001</v>
      </c>
      <c r="X210" s="56">
        <v>0.1651</v>
      </c>
      <c r="Y210" s="56">
        <v>0.21082000000000001</v>
      </c>
      <c r="Z210" s="56">
        <v>0.1905</v>
      </c>
      <c r="AA210" s="56">
        <v>0.15240000000000001</v>
      </c>
      <c r="AB210" s="56">
        <v>0.39</v>
      </c>
      <c r="AD210" s="56" t="s">
        <v>1006</v>
      </c>
      <c r="AE210" s="56" t="s">
        <v>886</v>
      </c>
      <c r="AF210" s="56" t="s">
        <v>941</v>
      </c>
      <c r="AH210" s="56" t="s">
        <v>944</v>
      </c>
      <c r="AI210" s="56" t="s">
        <v>944</v>
      </c>
      <c r="AJ210" s="56" t="s">
        <v>944</v>
      </c>
      <c r="AK210" s="56" t="s">
        <v>893</v>
      </c>
      <c r="AL210" s="56" t="s">
        <v>943</v>
      </c>
      <c r="AM210" s="56" t="s">
        <v>944</v>
      </c>
      <c r="AN210" s="56" t="s">
        <v>944</v>
      </c>
      <c r="AO210" s="56" t="s">
        <v>944</v>
      </c>
      <c r="AP210" s="56" t="s">
        <v>892</v>
      </c>
      <c r="AQ210" s="56">
        <v>0</v>
      </c>
      <c r="AR210" s="56">
        <v>0</v>
      </c>
      <c r="AS210" s="56" t="s">
        <v>936</v>
      </c>
      <c r="AT210" s="56" t="s">
        <v>893</v>
      </c>
      <c r="AV210" s="56" t="s">
        <v>895</v>
      </c>
      <c r="AW210" s="56" t="s">
        <v>1007</v>
      </c>
      <c r="AX210" s="56" t="s">
        <v>931</v>
      </c>
      <c r="AY210" s="56" t="s">
        <v>1008</v>
      </c>
      <c r="AZ210" s="56" t="s">
        <v>1002</v>
      </c>
      <c r="BA210" s="56" t="s">
        <v>897</v>
      </c>
      <c r="BB210" s="56" t="s">
        <v>947</v>
      </c>
      <c r="BC210" s="56" t="s">
        <v>1009</v>
      </c>
      <c r="BD210" s="56" t="s">
        <v>798</v>
      </c>
      <c r="BE210" s="56" t="s">
        <v>910</v>
      </c>
    </row>
    <row r="211" spans="1:57" hidden="1" x14ac:dyDescent="0.3">
      <c r="A211" s="2" t="s">
        <v>125</v>
      </c>
      <c r="B211" s="33" t="s">
        <v>166</v>
      </c>
      <c r="C211" s="33" t="s">
        <v>511</v>
      </c>
      <c r="D211" s="58" t="s">
        <v>317</v>
      </c>
      <c r="E211" s="33" t="s">
        <v>307</v>
      </c>
      <c r="F211" s="34">
        <v>44521</v>
      </c>
      <c r="G211" s="35">
        <v>0.45833333333575865</v>
      </c>
      <c r="H211" s="33" t="s">
        <v>318</v>
      </c>
      <c r="I211" s="33" t="s">
        <v>322</v>
      </c>
      <c r="J211" s="33" t="s">
        <v>320</v>
      </c>
      <c r="K211" s="33" t="s">
        <v>321</v>
      </c>
      <c r="L211" s="56" t="s">
        <v>82</v>
      </c>
      <c r="M211" s="57" t="s">
        <v>989</v>
      </c>
      <c r="N211" s="56" t="s">
        <v>882</v>
      </c>
      <c r="O211" s="56" t="s">
        <v>883</v>
      </c>
      <c r="P211" s="56" t="s">
        <v>1004</v>
      </c>
      <c r="Q211" s="56" t="s">
        <v>61</v>
      </c>
      <c r="R211" s="56" t="s">
        <v>1005</v>
      </c>
      <c r="S211" s="56">
        <v>97</v>
      </c>
      <c r="T211" s="56" t="s">
        <v>935</v>
      </c>
      <c r="U211" s="56" t="s">
        <v>958</v>
      </c>
      <c r="V211" s="56" t="s">
        <v>888</v>
      </c>
      <c r="W211" s="56">
        <v>0.24765000000000001</v>
      </c>
      <c r="X211" s="56">
        <v>0.1651</v>
      </c>
      <c r="Y211" s="56">
        <v>0.21082000000000001</v>
      </c>
      <c r="Z211" s="56">
        <v>0.1905</v>
      </c>
      <c r="AA211" s="56">
        <v>0.15240000000000001</v>
      </c>
      <c r="AB211" s="56">
        <v>0.39</v>
      </c>
      <c r="AD211" s="56" t="s">
        <v>1006</v>
      </c>
      <c r="AE211" s="56" t="s">
        <v>886</v>
      </c>
      <c r="AF211" s="56" t="s">
        <v>941</v>
      </c>
      <c r="AH211" s="56" t="s">
        <v>944</v>
      </c>
      <c r="AI211" s="56" t="s">
        <v>944</v>
      </c>
      <c r="AJ211" s="56" t="s">
        <v>944</v>
      </c>
      <c r="AK211" s="56" t="s">
        <v>893</v>
      </c>
      <c r="AL211" s="56" t="s">
        <v>943</v>
      </c>
      <c r="AM211" s="56" t="s">
        <v>944</v>
      </c>
      <c r="AN211" s="56" t="s">
        <v>944</v>
      </c>
      <c r="AO211" s="56" t="s">
        <v>944</v>
      </c>
      <c r="AP211" s="56" t="s">
        <v>892</v>
      </c>
      <c r="AQ211" s="56">
        <v>0</v>
      </c>
      <c r="AR211" s="56">
        <v>0</v>
      </c>
      <c r="AS211" s="56" t="s">
        <v>936</v>
      </c>
      <c r="AT211" s="56" t="s">
        <v>893</v>
      </c>
      <c r="AV211" s="56" t="s">
        <v>895</v>
      </c>
      <c r="AW211" s="56" t="s">
        <v>1007</v>
      </c>
      <c r="AX211" s="56" t="s">
        <v>931</v>
      </c>
      <c r="AY211" s="56" t="s">
        <v>1008</v>
      </c>
      <c r="AZ211" s="56" t="s">
        <v>1002</v>
      </c>
      <c r="BA211" s="56" t="s">
        <v>897</v>
      </c>
      <c r="BB211" s="56" t="s">
        <v>947</v>
      </c>
      <c r="BC211" s="56" t="s">
        <v>1009</v>
      </c>
      <c r="BD211" s="56" t="s">
        <v>798</v>
      </c>
      <c r="BE211" s="56" t="s">
        <v>910</v>
      </c>
    </row>
    <row r="212" spans="1:57" hidden="1" x14ac:dyDescent="0.3">
      <c r="A212" s="2" t="s">
        <v>125</v>
      </c>
      <c r="B212" s="33" t="s">
        <v>166</v>
      </c>
      <c r="C212" s="33" t="s">
        <v>511</v>
      </c>
      <c r="D212" s="58" t="s">
        <v>317</v>
      </c>
      <c r="E212" s="33" t="s">
        <v>307</v>
      </c>
      <c r="F212" s="34">
        <v>44521</v>
      </c>
      <c r="G212" s="35">
        <v>0.45833333333575865</v>
      </c>
      <c r="H212" s="33" t="s">
        <v>318</v>
      </c>
      <c r="I212" s="33" t="s">
        <v>323</v>
      </c>
      <c r="J212" s="33" t="s">
        <v>320</v>
      </c>
      <c r="K212" s="33" t="s">
        <v>321</v>
      </c>
      <c r="L212" s="56" t="s">
        <v>82</v>
      </c>
      <c r="M212" s="57" t="s">
        <v>917</v>
      </c>
      <c r="N212" s="56" t="s">
        <v>882</v>
      </c>
      <c r="O212" s="56" t="s">
        <v>883</v>
      </c>
      <c r="P212" s="56" t="s">
        <v>1004</v>
      </c>
      <c r="Q212" s="56" t="s">
        <v>61</v>
      </c>
      <c r="R212" s="56" t="s">
        <v>1005</v>
      </c>
      <c r="S212" s="56">
        <v>97</v>
      </c>
      <c r="T212" s="56" t="s">
        <v>935</v>
      </c>
      <c r="U212" s="56" t="s">
        <v>958</v>
      </c>
      <c r="V212" s="56" t="s">
        <v>888</v>
      </c>
      <c r="W212" s="56">
        <v>0.24765000000000001</v>
      </c>
      <c r="X212" s="56">
        <v>0.1651</v>
      </c>
      <c r="Y212" s="56">
        <v>0.21082000000000001</v>
      </c>
      <c r="Z212" s="56">
        <v>0.1905</v>
      </c>
      <c r="AA212" s="56">
        <v>0.15240000000000001</v>
      </c>
      <c r="AB212" s="56">
        <v>0.39</v>
      </c>
      <c r="AD212" s="56" t="s">
        <v>1006</v>
      </c>
      <c r="AE212" s="56" t="s">
        <v>886</v>
      </c>
      <c r="AF212" s="56" t="s">
        <v>941</v>
      </c>
      <c r="AH212" s="56" t="s">
        <v>944</v>
      </c>
      <c r="AI212" s="56" t="s">
        <v>944</v>
      </c>
      <c r="AJ212" s="56" t="s">
        <v>944</v>
      </c>
      <c r="AK212" s="56" t="s">
        <v>893</v>
      </c>
      <c r="AL212" s="56" t="s">
        <v>943</v>
      </c>
      <c r="AM212" s="56" t="s">
        <v>944</v>
      </c>
      <c r="AN212" s="56" t="s">
        <v>944</v>
      </c>
      <c r="AO212" s="56" t="s">
        <v>944</v>
      </c>
      <c r="AP212" s="56" t="s">
        <v>892</v>
      </c>
      <c r="AQ212" s="56">
        <v>0</v>
      </c>
      <c r="AR212" s="56">
        <v>0</v>
      </c>
      <c r="AS212" s="56" t="s">
        <v>936</v>
      </c>
      <c r="AT212" s="56" t="s">
        <v>893</v>
      </c>
      <c r="AV212" s="56" t="s">
        <v>895</v>
      </c>
      <c r="AW212" s="56" t="s">
        <v>1007</v>
      </c>
      <c r="AX212" s="56" t="s">
        <v>931</v>
      </c>
      <c r="AY212" s="56" t="s">
        <v>1008</v>
      </c>
      <c r="AZ212" s="56" t="s">
        <v>1002</v>
      </c>
      <c r="BA212" s="56" t="s">
        <v>897</v>
      </c>
      <c r="BB212" s="56" t="s">
        <v>947</v>
      </c>
      <c r="BC212" s="56" t="s">
        <v>1009</v>
      </c>
      <c r="BD212" s="56" t="s">
        <v>798</v>
      </c>
      <c r="BE212" s="56" t="s">
        <v>910</v>
      </c>
    </row>
    <row r="213" spans="1:57" hidden="1" x14ac:dyDescent="0.3">
      <c r="A213" s="2" t="s">
        <v>125</v>
      </c>
      <c r="B213" s="33" t="s">
        <v>166</v>
      </c>
      <c r="C213" s="33" t="s">
        <v>511</v>
      </c>
      <c r="D213" s="58" t="s">
        <v>317</v>
      </c>
      <c r="E213" s="33" t="s">
        <v>307</v>
      </c>
      <c r="F213" s="34">
        <v>44521</v>
      </c>
      <c r="G213" s="35">
        <v>0.45833333333575865</v>
      </c>
      <c r="H213" s="33" t="s">
        <v>318</v>
      </c>
      <c r="I213" s="33" t="s">
        <v>328</v>
      </c>
      <c r="J213" s="33" t="s">
        <v>320</v>
      </c>
      <c r="K213" s="33" t="s">
        <v>321</v>
      </c>
      <c r="L213" s="56" t="s">
        <v>82</v>
      </c>
      <c r="M213" s="57" t="s">
        <v>909</v>
      </c>
      <c r="N213" s="56" t="s">
        <v>882</v>
      </c>
      <c r="O213" s="56" t="s">
        <v>883</v>
      </c>
      <c r="P213" s="56" t="s">
        <v>1004</v>
      </c>
      <c r="Q213" s="56" t="s">
        <v>61</v>
      </c>
      <c r="R213" s="56" t="s">
        <v>1005</v>
      </c>
      <c r="S213" s="56">
        <v>97</v>
      </c>
      <c r="T213" s="56" t="s">
        <v>935</v>
      </c>
      <c r="U213" s="56" t="s">
        <v>958</v>
      </c>
      <c r="V213" s="56" t="s">
        <v>888</v>
      </c>
      <c r="W213" s="56">
        <v>0.24765000000000001</v>
      </c>
      <c r="X213" s="56">
        <v>0.1651</v>
      </c>
      <c r="Y213" s="56">
        <v>0.21082000000000001</v>
      </c>
      <c r="Z213" s="56">
        <v>0.1905</v>
      </c>
      <c r="AA213" s="56">
        <v>0.15240000000000001</v>
      </c>
      <c r="AB213" s="56">
        <v>0.39</v>
      </c>
      <c r="AD213" s="56" t="s">
        <v>1006</v>
      </c>
      <c r="AE213" s="56" t="s">
        <v>886</v>
      </c>
      <c r="AF213" s="56" t="s">
        <v>941</v>
      </c>
      <c r="AH213" s="56" t="s">
        <v>944</v>
      </c>
      <c r="AI213" s="56" t="s">
        <v>944</v>
      </c>
      <c r="AJ213" s="56" t="s">
        <v>944</v>
      </c>
      <c r="AK213" s="56" t="s">
        <v>893</v>
      </c>
      <c r="AL213" s="56" t="s">
        <v>943</v>
      </c>
      <c r="AM213" s="56" t="s">
        <v>944</v>
      </c>
      <c r="AN213" s="56" t="s">
        <v>944</v>
      </c>
      <c r="AO213" s="56" t="s">
        <v>944</v>
      </c>
      <c r="AP213" s="56" t="s">
        <v>892</v>
      </c>
      <c r="AQ213" s="56">
        <v>0</v>
      </c>
      <c r="AR213" s="56">
        <v>0</v>
      </c>
      <c r="AS213" s="56" t="s">
        <v>936</v>
      </c>
      <c r="AT213" s="56" t="s">
        <v>893</v>
      </c>
      <c r="AV213" s="56" t="s">
        <v>895</v>
      </c>
      <c r="AW213" s="56" t="s">
        <v>1007</v>
      </c>
      <c r="AX213" s="56" t="s">
        <v>931</v>
      </c>
      <c r="AY213" s="56" t="s">
        <v>1008</v>
      </c>
      <c r="AZ213" s="56" t="s">
        <v>1002</v>
      </c>
      <c r="BA213" s="56" t="s">
        <v>897</v>
      </c>
      <c r="BB213" s="56" t="s">
        <v>947</v>
      </c>
      <c r="BC213" s="56" t="s">
        <v>1009</v>
      </c>
      <c r="BD213" s="56" t="s">
        <v>798</v>
      </c>
      <c r="BE213" s="56" t="s">
        <v>910</v>
      </c>
    </row>
    <row r="214" spans="1:57" hidden="1" x14ac:dyDescent="0.3">
      <c r="A214" s="2" t="s">
        <v>125</v>
      </c>
      <c r="B214" s="33" t="s">
        <v>166</v>
      </c>
      <c r="C214" s="33" t="s">
        <v>511</v>
      </c>
      <c r="D214" s="58" t="s">
        <v>317</v>
      </c>
      <c r="E214" s="33" t="s">
        <v>307</v>
      </c>
      <c r="F214" s="34">
        <v>44521</v>
      </c>
      <c r="G214" s="35">
        <v>0.45833333333575865</v>
      </c>
      <c r="H214" s="33" t="s">
        <v>318</v>
      </c>
      <c r="I214" s="33" t="s">
        <v>327</v>
      </c>
      <c r="J214" s="33" t="s">
        <v>344</v>
      </c>
      <c r="K214" s="33" t="s">
        <v>321</v>
      </c>
      <c r="L214" s="56" t="s">
        <v>82</v>
      </c>
      <c r="M214" s="57" t="s">
        <v>915</v>
      </c>
      <c r="N214" s="56" t="s">
        <v>882</v>
      </c>
      <c r="O214" s="56" t="s">
        <v>883</v>
      </c>
      <c r="P214" s="56" t="s">
        <v>1004</v>
      </c>
      <c r="Q214" s="56" t="s">
        <v>61</v>
      </c>
      <c r="R214" s="56" t="s">
        <v>1005</v>
      </c>
      <c r="S214" s="56">
        <v>97</v>
      </c>
      <c r="T214" s="56" t="s">
        <v>935</v>
      </c>
      <c r="U214" s="56" t="s">
        <v>958</v>
      </c>
      <c r="V214" s="56" t="s">
        <v>888</v>
      </c>
      <c r="W214" s="56">
        <v>0.24765000000000001</v>
      </c>
      <c r="X214" s="56">
        <v>0.1651</v>
      </c>
      <c r="Y214" s="56">
        <v>0.21082000000000001</v>
      </c>
      <c r="Z214" s="56">
        <v>0.1905</v>
      </c>
      <c r="AA214" s="56">
        <v>0.15240000000000001</v>
      </c>
      <c r="AB214" s="56">
        <v>0.39</v>
      </c>
      <c r="AD214" s="56" t="s">
        <v>1006</v>
      </c>
      <c r="AE214" s="56" t="s">
        <v>886</v>
      </c>
      <c r="AF214" s="56" t="s">
        <v>941</v>
      </c>
      <c r="AH214" s="56" t="s">
        <v>944</v>
      </c>
      <c r="AI214" s="56" t="s">
        <v>944</v>
      </c>
      <c r="AJ214" s="56" t="s">
        <v>944</v>
      </c>
      <c r="AK214" s="56" t="s">
        <v>893</v>
      </c>
      <c r="AL214" s="56" t="s">
        <v>943</v>
      </c>
      <c r="AM214" s="56" t="s">
        <v>944</v>
      </c>
      <c r="AN214" s="56" t="s">
        <v>944</v>
      </c>
      <c r="AO214" s="56" t="s">
        <v>944</v>
      </c>
      <c r="AP214" s="56" t="s">
        <v>892</v>
      </c>
      <c r="AQ214" s="56">
        <v>0</v>
      </c>
      <c r="AR214" s="56">
        <v>0</v>
      </c>
      <c r="AS214" s="56" t="s">
        <v>936</v>
      </c>
      <c r="AT214" s="56" t="s">
        <v>893</v>
      </c>
      <c r="AV214" s="56" t="s">
        <v>895</v>
      </c>
      <c r="AW214" s="56" t="s">
        <v>1007</v>
      </c>
      <c r="AX214" s="56" t="s">
        <v>931</v>
      </c>
      <c r="AY214" s="56" t="s">
        <v>1008</v>
      </c>
      <c r="AZ214" s="56" t="s">
        <v>1002</v>
      </c>
      <c r="BA214" s="56" t="s">
        <v>897</v>
      </c>
      <c r="BB214" s="56" t="s">
        <v>947</v>
      </c>
      <c r="BC214" s="56" t="s">
        <v>1009</v>
      </c>
      <c r="BD214" s="56" t="s">
        <v>798</v>
      </c>
      <c r="BE214" s="56" t="s">
        <v>910</v>
      </c>
    </row>
    <row r="215" spans="1:57" hidden="1" x14ac:dyDescent="0.3">
      <c r="A215" s="2" t="s">
        <v>125</v>
      </c>
      <c r="B215" s="33" t="s">
        <v>166</v>
      </c>
      <c r="C215" s="33" t="s">
        <v>511</v>
      </c>
      <c r="D215" s="58" t="s">
        <v>317</v>
      </c>
      <c r="E215" s="33" t="s">
        <v>307</v>
      </c>
      <c r="F215" s="34">
        <v>44521</v>
      </c>
      <c r="G215" s="35">
        <v>0.45833333333575865</v>
      </c>
      <c r="H215" s="33" t="s">
        <v>318</v>
      </c>
      <c r="I215" s="33" t="s">
        <v>330</v>
      </c>
      <c r="J215" s="33">
        <v>10</v>
      </c>
      <c r="K215" s="33" t="s">
        <v>321</v>
      </c>
      <c r="L215" s="56" t="s">
        <v>82</v>
      </c>
      <c r="M215" s="57" t="s">
        <v>991</v>
      </c>
      <c r="N215" s="56" t="s">
        <v>882</v>
      </c>
      <c r="O215" s="56" t="s">
        <v>883</v>
      </c>
      <c r="P215" s="56" t="s">
        <v>1004</v>
      </c>
      <c r="Q215" s="56" t="s">
        <v>61</v>
      </c>
      <c r="R215" s="56" t="s">
        <v>1005</v>
      </c>
      <c r="S215" s="56">
        <v>97</v>
      </c>
      <c r="T215" s="56" t="s">
        <v>935</v>
      </c>
      <c r="U215" s="56" t="s">
        <v>958</v>
      </c>
      <c r="V215" s="56" t="s">
        <v>888</v>
      </c>
      <c r="W215" s="56">
        <v>0.24765000000000001</v>
      </c>
      <c r="X215" s="56">
        <v>0.1651</v>
      </c>
      <c r="Y215" s="56">
        <v>0.21082000000000001</v>
      </c>
      <c r="Z215" s="56">
        <v>0.1905</v>
      </c>
      <c r="AA215" s="56">
        <v>0.15240000000000001</v>
      </c>
      <c r="AB215" s="56">
        <v>0.39</v>
      </c>
      <c r="AD215" s="56" t="s">
        <v>1006</v>
      </c>
      <c r="AE215" s="56" t="s">
        <v>886</v>
      </c>
      <c r="AF215" s="56" t="s">
        <v>941</v>
      </c>
      <c r="AH215" s="56" t="s">
        <v>944</v>
      </c>
      <c r="AI215" s="56" t="s">
        <v>944</v>
      </c>
      <c r="AJ215" s="56" t="s">
        <v>944</v>
      </c>
      <c r="AK215" s="56" t="s">
        <v>893</v>
      </c>
      <c r="AL215" s="56" t="s">
        <v>943</v>
      </c>
      <c r="AM215" s="56" t="s">
        <v>944</v>
      </c>
      <c r="AN215" s="56" t="s">
        <v>944</v>
      </c>
      <c r="AO215" s="56" t="s">
        <v>944</v>
      </c>
      <c r="AP215" s="56" t="s">
        <v>892</v>
      </c>
      <c r="AQ215" s="56">
        <v>0</v>
      </c>
      <c r="AR215" s="56">
        <v>0</v>
      </c>
      <c r="AS215" s="56" t="s">
        <v>936</v>
      </c>
      <c r="AT215" s="56" t="s">
        <v>893</v>
      </c>
      <c r="AV215" s="56" t="s">
        <v>895</v>
      </c>
      <c r="AW215" s="56" t="s">
        <v>1007</v>
      </c>
      <c r="AX215" s="56" t="s">
        <v>931</v>
      </c>
      <c r="AY215" s="56" t="s">
        <v>1008</v>
      </c>
      <c r="AZ215" s="56" t="s">
        <v>1002</v>
      </c>
      <c r="BA215" s="56" t="s">
        <v>897</v>
      </c>
      <c r="BB215" s="56" t="s">
        <v>947</v>
      </c>
      <c r="BC215" s="56" t="s">
        <v>1009</v>
      </c>
      <c r="BD215" s="56" t="s">
        <v>798</v>
      </c>
      <c r="BE215" s="56" t="s">
        <v>910</v>
      </c>
    </row>
    <row r="216" spans="1:57" hidden="1" x14ac:dyDescent="0.3">
      <c r="A216" s="2" t="s">
        <v>125</v>
      </c>
      <c r="B216" s="33" t="s">
        <v>166</v>
      </c>
      <c r="C216" s="33" t="s">
        <v>511</v>
      </c>
      <c r="D216" s="58" t="s">
        <v>317</v>
      </c>
      <c r="E216" s="33" t="s">
        <v>307</v>
      </c>
      <c r="F216" s="34">
        <v>44521</v>
      </c>
      <c r="G216" s="35">
        <v>0.45833333333575865</v>
      </c>
      <c r="H216" s="33" t="s">
        <v>318</v>
      </c>
      <c r="I216" s="33" t="s">
        <v>333</v>
      </c>
      <c r="J216" s="33">
        <v>11</v>
      </c>
      <c r="K216" s="33" t="s">
        <v>321</v>
      </c>
      <c r="L216" s="56" t="s">
        <v>82</v>
      </c>
      <c r="M216" s="57" t="s">
        <v>919</v>
      </c>
      <c r="N216" s="56" t="s">
        <v>882</v>
      </c>
      <c r="O216" s="56" t="s">
        <v>883</v>
      </c>
      <c r="P216" s="56" t="s">
        <v>1004</v>
      </c>
      <c r="Q216" s="56" t="s">
        <v>61</v>
      </c>
      <c r="R216" s="56" t="s">
        <v>1005</v>
      </c>
      <c r="S216" s="56">
        <v>97</v>
      </c>
      <c r="T216" s="56" t="s">
        <v>935</v>
      </c>
      <c r="U216" s="56" t="s">
        <v>958</v>
      </c>
      <c r="V216" s="56" t="s">
        <v>888</v>
      </c>
      <c r="W216" s="56">
        <v>0.24765000000000001</v>
      </c>
      <c r="X216" s="56">
        <v>0.1651</v>
      </c>
      <c r="Y216" s="56">
        <v>0.21082000000000001</v>
      </c>
      <c r="Z216" s="56">
        <v>0.1905</v>
      </c>
      <c r="AA216" s="56">
        <v>0.15240000000000001</v>
      </c>
      <c r="AB216" s="56">
        <v>0.39</v>
      </c>
      <c r="AD216" s="56" t="s">
        <v>1006</v>
      </c>
      <c r="AE216" s="56" t="s">
        <v>886</v>
      </c>
      <c r="AF216" s="56" t="s">
        <v>941</v>
      </c>
      <c r="AH216" s="56" t="s">
        <v>944</v>
      </c>
      <c r="AI216" s="56" t="s">
        <v>944</v>
      </c>
      <c r="AJ216" s="56" t="s">
        <v>944</v>
      </c>
      <c r="AK216" s="56" t="s">
        <v>893</v>
      </c>
      <c r="AL216" s="56" t="s">
        <v>943</v>
      </c>
      <c r="AM216" s="56" t="s">
        <v>944</v>
      </c>
      <c r="AN216" s="56" t="s">
        <v>944</v>
      </c>
      <c r="AO216" s="56" t="s">
        <v>944</v>
      </c>
      <c r="AP216" s="56" t="s">
        <v>892</v>
      </c>
      <c r="AQ216" s="56">
        <v>0</v>
      </c>
      <c r="AR216" s="56">
        <v>0</v>
      </c>
      <c r="AS216" s="56" t="s">
        <v>936</v>
      </c>
      <c r="AT216" s="56" t="s">
        <v>893</v>
      </c>
      <c r="AV216" s="56" t="s">
        <v>895</v>
      </c>
      <c r="AW216" s="56" t="s">
        <v>1007</v>
      </c>
      <c r="AX216" s="56" t="s">
        <v>931</v>
      </c>
      <c r="AY216" s="56" t="s">
        <v>1008</v>
      </c>
      <c r="AZ216" s="56" t="s">
        <v>1002</v>
      </c>
      <c r="BA216" s="56" t="s">
        <v>897</v>
      </c>
      <c r="BB216" s="56" t="s">
        <v>947</v>
      </c>
      <c r="BC216" s="56" t="s">
        <v>1009</v>
      </c>
      <c r="BD216" s="56" t="s">
        <v>798</v>
      </c>
      <c r="BE216" s="56" t="s">
        <v>910</v>
      </c>
    </row>
    <row r="217" spans="1:57" hidden="1" x14ac:dyDescent="0.3">
      <c r="A217" s="2" t="s">
        <v>125</v>
      </c>
      <c r="B217" s="33" t="s">
        <v>166</v>
      </c>
      <c r="C217" s="33" t="s">
        <v>511</v>
      </c>
      <c r="D217" s="58" t="s">
        <v>317</v>
      </c>
      <c r="E217" s="33" t="s">
        <v>307</v>
      </c>
      <c r="F217" s="34">
        <v>44521</v>
      </c>
      <c r="G217" s="35">
        <v>0.45833333333575865</v>
      </c>
      <c r="H217" s="33" t="s">
        <v>318</v>
      </c>
      <c r="I217" s="33" t="s">
        <v>329</v>
      </c>
      <c r="J217" s="33">
        <v>11</v>
      </c>
      <c r="K217" s="33" t="s">
        <v>321</v>
      </c>
      <c r="L217" s="56" t="s">
        <v>82</v>
      </c>
      <c r="M217" s="57" t="s">
        <v>990</v>
      </c>
      <c r="N217" s="56" t="s">
        <v>882</v>
      </c>
      <c r="O217" s="56" t="s">
        <v>883</v>
      </c>
      <c r="P217" s="56" t="s">
        <v>1004</v>
      </c>
      <c r="Q217" s="56" t="s">
        <v>61</v>
      </c>
      <c r="R217" s="56" t="s">
        <v>1005</v>
      </c>
      <c r="S217" s="56">
        <v>97</v>
      </c>
      <c r="T217" s="56" t="s">
        <v>935</v>
      </c>
      <c r="U217" s="56" t="s">
        <v>958</v>
      </c>
      <c r="V217" s="56" t="s">
        <v>888</v>
      </c>
      <c r="W217" s="56">
        <v>0.24765000000000001</v>
      </c>
      <c r="X217" s="56">
        <v>0.1651</v>
      </c>
      <c r="Y217" s="56">
        <v>0.21082000000000001</v>
      </c>
      <c r="Z217" s="56">
        <v>0.1905</v>
      </c>
      <c r="AA217" s="56">
        <v>0.15240000000000001</v>
      </c>
      <c r="AB217" s="56">
        <v>0.39</v>
      </c>
      <c r="AD217" s="56" t="s">
        <v>1006</v>
      </c>
      <c r="AE217" s="56" t="s">
        <v>886</v>
      </c>
      <c r="AF217" s="56" t="s">
        <v>941</v>
      </c>
      <c r="AH217" s="56" t="s">
        <v>944</v>
      </c>
      <c r="AI217" s="56" t="s">
        <v>944</v>
      </c>
      <c r="AJ217" s="56" t="s">
        <v>944</v>
      </c>
      <c r="AK217" s="56" t="s">
        <v>893</v>
      </c>
      <c r="AL217" s="56" t="s">
        <v>943</v>
      </c>
      <c r="AM217" s="56" t="s">
        <v>944</v>
      </c>
      <c r="AN217" s="56" t="s">
        <v>944</v>
      </c>
      <c r="AO217" s="56" t="s">
        <v>944</v>
      </c>
      <c r="AP217" s="56" t="s">
        <v>892</v>
      </c>
      <c r="AQ217" s="56">
        <v>0</v>
      </c>
      <c r="AR217" s="56">
        <v>0</v>
      </c>
      <c r="AS217" s="56" t="s">
        <v>936</v>
      </c>
      <c r="AT217" s="56" t="s">
        <v>893</v>
      </c>
      <c r="AV217" s="56" t="s">
        <v>895</v>
      </c>
      <c r="AW217" s="56" t="s">
        <v>1007</v>
      </c>
      <c r="AX217" s="56" t="s">
        <v>931</v>
      </c>
      <c r="AY217" s="56" t="s">
        <v>1008</v>
      </c>
      <c r="AZ217" s="56" t="s">
        <v>1002</v>
      </c>
      <c r="BA217" s="56" t="s">
        <v>897</v>
      </c>
      <c r="BB217" s="56" t="s">
        <v>947</v>
      </c>
      <c r="BC217" s="56" t="s">
        <v>1009</v>
      </c>
      <c r="BD217" s="56" t="s">
        <v>798</v>
      </c>
      <c r="BE217" s="56" t="s">
        <v>910</v>
      </c>
    </row>
    <row r="218" spans="1:57" hidden="1" x14ac:dyDescent="0.3">
      <c r="A218" s="2" t="s">
        <v>125</v>
      </c>
      <c r="B218" s="33" t="s">
        <v>166</v>
      </c>
      <c r="C218" s="33" t="s">
        <v>511</v>
      </c>
      <c r="D218" s="58" t="s">
        <v>317</v>
      </c>
      <c r="E218" s="33" t="s">
        <v>307</v>
      </c>
      <c r="F218" s="34">
        <v>44521</v>
      </c>
      <c r="G218" s="35">
        <v>0.45833333333575865</v>
      </c>
      <c r="H218" s="33" t="s">
        <v>318</v>
      </c>
      <c r="I218" s="33" t="s">
        <v>332</v>
      </c>
      <c r="J218" s="33">
        <v>14</v>
      </c>
      <c r="K218" s="33" t="s">
        <v>321</v>
      </c>
      <c r="L218" s="56" t="s">
        <v>82</v>
      </c>
      <c r="M218" s="57" t="s">
        <v>918</v>
      </c>
      <c r="N218" s="56" t="s">
        <v>882</v>
      </c>
      <c r="O218" s="56" t="s">
        <v>883</v>
      </c>
      <c r="P218" s="56" t="s">
        <v>1004</v>
      </c>
      <c r="Q218" s="56" t="s">
        <v>61</v>
      </c>
      <c r="R218" s="56" t="s">
        <v>1005</v>
      </c>
      <c r="S218" s="56">
        <v>97</v>
      </c>
      <c r="T218" s="56" t="s">
        <v>935</v>
      </c>
      <c r="U218" s="56" t="s">
        <v>958</v>
      </c>
      <c r="V218" s="56" t="s">
        <v>888</v>
      </c>
      <c r="W218" s="56">
        <v>0.24765000000000001</v>
      </c>
      <c r="X218" s="56">
        <v>0.1651</v>
      </c>
      <c r="Y218" s="56">
        <v>0.21082000000000001</v>
      </c>
      <c r="Z218" s="56">
        <v>0.1905</v>
      </c>
      <c r="AA218" s="56">
        <v>0.15240000000000001</v>
      </c>
      <c r="AB218" s="56">
        <v>0.39</v>
      </c>
      <c r="AD218" s="56" t="s">
        <v>1006</v>
      </c>
      <c r="AE218" s="56" t="s">
        <v>886</v>
      </c>
      <c r="AF218" s="56" t="s">
        <v>941</v>
      </c>
      <c r="AH218" s="56" t="s">
        <v>944</v>
      </c>
      <c r="AI218" s="56" t="s">
        <v>944</v>
      </c>
      <c r="AJ218" s="56" t="s">
        <v>944</v>
      </c>
      <c r="AK218" s="56" t="s">
        <v>893</v>
      </c>
      <c r="AL218" s="56" t="s">
        <v>943</v>
      </c>
      <c r="AM218" s="56" t="s">
        <v>944</v>
      </c>
      <c r="AN218" s="56" t="s">
        <v>944</v>
      </c>
      <c r="AO218" s="56" t="s">
        <v>944</v>
      </c>
      <c r="AP218" s="56" t="s">
        <v>892</v>
      </c>
      <c r="AQ218" s="56">
        <v>0</v>
      </c>
      <c r="AR218" s="56">
        <v>0</v>
      </c>
      <c r="AS218" s="56" t="s">
        <v>936</v>
      </c>
      <c r="AT218" s="56" t="s">
        <v>893</v>
      </c>
      <c r="AV218" s="56" t="s">
        <v>895</v>
      </c>
      <c r="AW218" s="56" t="s">
        <v>1007</v>
      </c>
      <c r="AX218" s="56" t="s">
        <v>931</v>
      </c>
      <c r="AY218" s="56" t="s">
        <v>1008</v>
      </c>
      <c r="AZ218" s="56" t="s">
        <v>1002</v>
      </c>
      <c r="BA218" s="56" t="s">
        <v>897</v>
      </c>
      <c r="BB218" s="56" t="s">
        <v>947</v>
      </c>
      <c r="BC218" s="56" t="s">
        <v>1009</v>
      </c>
      <c r="BD218" s="56" t="s">
        <v>798</v>
      </c>
      <c r="BE218" s="56" t="s">
        <v>910</v>
      </c>
    </row>
    <row r="219" spans="1:57" hidden="1" x14ac:dyDescent="0.3">
      <c r="A219" s="2" t="s">
        <v>125</v>
      </c>
      <c r="B219" s="33" t="s">
        <v>166</v>
      </c>
      <c r="C219" s="33" t="s">
        <v>511</v>
      </c>
      <c r="D219" s="58" t="s">
        <v>317</v>
      </c>
      <c r="E219" s="33" t="s">
        <v>307</v>
      </c>
      <c r="F219" s="34">
        <v>44521</v>
      </c>
      <c r="G219" s="35">
        <v>0.45833333333575865</v>
      </c>
      <c r="H219" s="33" t="s">
        <v>318</v>
      </c>
      <c r="I219" s="33" t="s">
        <v>331</v>
      </c>
      <c r="J219" s="33">
        <v>14</v>
      </c>
      <c r="K219" s="33" t="s">
        <v>321</v>
      </c>
      <c r="L219" s="56" t="s">
        <v>82</v>
      </c>
      <c r="M219" s="57" t="s">
        <v>922</v>
      </c>
      <c r="N219" s="56" t="s">
        <v>882</v>
      </c>
      <c r="O219" s="56" t="s">
        <v>883</v>
      </c>
      <c r="P219" s="56" t="s">
        <v>1004</v>
      </c>
      <c r="Q219" s="56" t="s">
        <v>61</v>
      </c>
      <c r="R219" s="56" t="s">
        <v>1005</v>
      </c>
      <c r="S219" s="56">
        <v>97</v>
      </c>
      <c r="T219" s="56" t="s">
        <v>935</v>
      </c>
      <c r="U219" s="56" t="s">
        <v>958</v>
      </c>
      <c r="V219" s="56" t="s">
        <v>888</v>
      </c>
      <c r="W219" s="56">
        <v>0.24765000000000001</v>
      </c>
      <c r="X219" s="56">
        <v>0.1651</v>
      </c>
      <c r="Y219" s="56">
        <v>0.21082000000000001</v>
      </c>
      <c r="Z219" s="56">
        <v>0.1905</v>
      </c>
      <c r="AA219" s="56">
        <v>0.15240000000000001</v>
      </c>
      <c r="AB219" s="56">
        <v>0.39</v>
      </c>
      <c r="AD219" s="56" t="s">
        <v>1006</v>
      </c>
      <c r="AE219" s="56" t="s">
        <v>886</v>
      </c>
      <c r="AF219" s="56" t="s">
        <v>941</v>
      </c>
      <c r="AH219" s="56" t="s">
        <v>944</v>
      </c>
      <c r="AI219" s="56" t="s">
        <v>944</v>
      </c>
      <c r="AJ219" s="56" t="s">
        <v>944</v>
      </c>
      <c r="AK219" s="56" t="s">
        <v>893</v>
      </c>
      <c r="AL219" s="56" t="s">
        <v>943</v>
      </c>
      <c r="AM219" s="56" t="s">
        <v>944</v>
      </c>
      <c r="AN219" s="56" t="s">
        <v>944</v>
      </c>
      <c r="AO219" s="56" t="s">
        <v>944</v>
      </c>
      <c r="AP219" s="56" t="s">
        <v>892</v>
      </c>
      <c r="AQ219" s="56">
        <v>0</v>
      </c>
      <c r="AR219" s="56">
        <v>0</v>
      </c>
      <c r="AS219" s="56" t="s">
        <v>936</v>
      </c>
      <c r="AT219" s="56" t="s">
        <v>893</v>
      </c>
      <c r="AV219" s="56" t="s">
        <v>895</v>
      </c>
      <c r="AW219" s="56" t="s">
        <v>1007</v>
      </c>
      <c r="AX219" s="56" t="s">
        <v>931</v>
      </c>
      <c r="AY219" s="56" t="s">
        <v>1008</v>
      </c>
      <c r="AZ219" s="56" t="s">
        <v>1002</v>
      </c>
      <c r="BA219" s="56" t="s">
        <v>897</v>
      </c>
      <c r="BB219" s="56" t="s">
        <v>947</v>
      </c>
      <c r="BC219" s="56" t="s">
        <v>1009</v>
      </c>
      <c r="BD219" s="56" t="s">
        <v>798</v>
      </c>
      <c r="BE219" s="56" t="s">
        <v>910</v>
      </c>
    </row>
    <row r="220" spans="1:57" hidden="1" x14ac:dyDescent="0.3">
      <c r="A220" s="2" t="s">
        <v>125</v>
      </c>
      <c r="B220" s="33" t="s">
        <v>166</v>
      </c>
      <c r="C220" s="33" t="s">
        <v>511</v>
      </c>
      <c r="D220" s="58" t="s">
        <v>317</v>
      </c>
      <c r="E220" s="33" t="s">
        <v>307</v>
      </c>
      <c r="F220" s="34">
        <v>44521</v>
      </c>
      <c r="G220" s="35">
        <v>0.45833333333575865</v>
      </c>
      <c r="H220" s="33" t="s">
        <v>318</v>
      </c>
      <c r="I220" s="33" t="s">
        <v>334</v>
      </c>
      <c r="J220" s="33">
        <v>15</v>
      </c>
      <c r="K220" s="33" t="s">
        <v>321</v>
      </c>
      <c r="L220" s="56" t="s">
        <v>82</v>
      </c>
      <c r="M220" s="57" t="s">
        <v>920</v>
      </c>
      <c r="N220" s="56" t="s">
        <v>882</v>
      </c>
      <c r="O220" s="56" t="s">
        <v>883</v>
      </c>
      <c r="P220" s="56" t="s">
        <v>1004</v>
      </c>
      <c r="Q220" s="56" t="s">
        <v>61</v>
      </c>
      <c r="R220" s="56" t="s">
        <v>1005</v>
      </c>
      <c r="S220" s="56">
        <v>97</v>
      </c>
      <c r="T220" s="56" t="s">
        <v>935</v>
      </c>
      <c r="U220" s="56" t="s">
        <v>958</v>
      </c>
      <c r="V220" s="56" t="s">
        <v>888</v>
      </c>
      <c r="W220" s="56">
        <v>0.24765000000000001</v>
      </c>
      <c r="X220" s="56">
        <v>0.1651</v>
      </c>
      <c r="Y220" s="56">
        <v>0.21082000000000001</v>
      </c>
      <c r="Z220" s="56">
        <v>0.1905</v>
      </c>
      <c r="AA220" s="56">
        <v>0.15240000000000001</v>
      </c>
      <c r="AB220" s="56">
        <v>0.39</v>
      </c>
      <c r="AD220" s="56" t="s">
        <v>1006</v>
      </c>
      <c r="AE220" s="56" t="s">
        <v>886</v>
      </c>
      <c r="AF220" s="56" t="s">
        <v>941</v>
      </c>
      <c r="AH220" s="56" t="s">
        <v>944</v>
      </c>
      <c r="AI220" s="56" t="s">
        <v>944</v>
      </c>
      <c r="AJ220" s="56" t="s">
        <v>944</v>
      </c>
      <c r="AK220" s="56" t="s">
        <v>893</v>
      </c>
      <c r="AL220" s="56" t="s">
        <v>943</v>
      </c>
      <c r="AM220" s="56" t="s">
        <v>944</v>
      </c>
      <c r="AN220" s="56" t="s">
        <v>944</v>
      </c>
      <c r="AO220" s="56" t="s">
        <v>944</v>
      </c>
      <c r="AP220" s="56" t="s">
        <v>892</v>
      </c>
      <c r="AQ220" s="56">
        <v>0</v>
      </c>
      <c r="AR220" s="56">
        <v>0</v>
      </c>
      <c r="AS220" s="56" t="s">
        <v>936</v>
      </c>
      <c r="AT220" s="56" t="s">
        <v>893</v>
      </c>
      <c r="AV220" s="56" t="s">
        <v>895</v>
      </c>
      <c r="AW220" s="56" t="s">
        <v>1007</v>
      </c>
      <c r="AX220" s="56" t="s">
        <v>931</v>
      </c>
      <c r="AY220" s="56" t="s">
        <v>1008</v>
      </c>
      <c r="AZ220" s="56" t="s">
        <v>1002</v>
      </c>
      <c r="BA220" s="56" t="s">
        <v>897</v>
      </c>
      <c r="BB220" s="56" t="s">
        <v>947</v>
      </c>
      <c r="BC220" s="56" t="s">
        <v>1009</v>
      </c>
      <c r="BD220" s="56" t="s">
        <v>798</v>
      </c>
      <c r="BE220" s="56" t="s">
        <v>910</v>
      </c>
    </row>
    <row r="221" spans="1:57" hidden="1" x14ac:dyDescent="0.3">
      <c r="A221" s="2" t="s">
        <v>125</v>
      </c>
      <c r="B221" s="33" t="s">
        <v>166</v>
      </c>
      <c r="C221" s="33" t="s">
        <v>511</v>
      </c>
      <c r="D221" s="58" t="s">
        <v>317</v>
      </c>
      <c r="E221" s="33" t="s">
        <v>307</v>
      </c>
      <c r="F221" s="34">
        <v>44521</v>
      </c>
      <c r="G221" s="35">
        <v>0.45833333333575865</v>
      </c>
      <c r="H221" s="33" t="s">
        <v>318</v>
      </c>
      <c r="I221" s="33" t="s">
        <v>335</v>
      </c>
      <c r="J221" s="33">
        <v>111</v>
      </c>
      <c r="K221" s="33" t="s">
        <v>321</v>
      </c>
      <c r="L221" s="56" t="s">
        <v>82</v>
      </c>
      <c r="M221" s="57" t="s">
        <v>923</v>
      </c>
      <c r="N221" s="56" t="s">
        <v>882</v>
      </c>
      <c r="O221" s="56" t="s">
        <v>883</v>
      </c>
      <c r="P221" s="56" t="s">
        <v>1004</v>
      </c>
      <c r="Q221" s="56" t="s">
        <v>61</v>
      </c>
      <c r="R221" s="56" t="s">
        <v>1005</v>
      </c>
      <c r="S221" s="56">
        <v>97</v>
      </c>
      <c r="T221" s="56" t="s">
        <v>935</v>
      </c>
      <c r="U221" s="56" t="s">
        <v>958</v>
      </c>
      <c r="V221" s="56" t="s">
        <v>888</v>
      </c>
      <c r="W221" s="56">
        <v>0.24765000000000001</v>
      </c>
      <c r="X221" s="56">
        <v>0.1651</v>
      </c>
      <c r="Y221" s="56">
        <v>0.21082000000000001</v>
      </c>
      <c r="Z221" s="56">
        <v>0.1905</v>
      </c>
      <c r="AA221" s="56">
        <v>0.15240000000000001</v>
      </c>
      <c r="AB221" s="56">
        <v>0.39</v>
      </c>
      <c r="AD221" s="56" t="s">
        <v>1006</v>
      </c>
      <c r="AE221" s="56" t="s">
        <v>886</v>
      </c>
      <c r="AF221" s="56" t="s">
        <v>941</v>
      </c>
      <c r="AH221" s="56" t="s">
        <v>944</v>
      </c>
      <c r="AI221" s="56" t="s">
        <v>944</v>
      </c>
      <c r="AJ221" s="56" t="s">
        <v>944</v>
      </c>
      <c r="AK221" s="56" t="s">
        <v>893</v>
      </c>
      <c r="AL221" s="56" t="s">
        <v>943</v>
      </c>
      <c r="AM221" s="56" t="s">
        <v>944</v>
      </c>
      <c r="AN221" s="56" t="s">
        <v>944</v>
      </c>
      <c r="AO221" s="56" t="s">
        <v>944</v>
      </c>
      <c r="AP221" s="56" t="s">
        <v>892</v>
      </c>
      <c r="AQ221" s="56">
        <v>0</v>
      </c>
      <c r="AR221" s="56">
        <v>0</v>
      </c>
      <c r="AS221" s="56" t="s">
        <v>936</v>
      </c>
      <c r="AT221" s="56" t="s">
        <v>893</v>
      </c>
      <c r="AV221" s="56" t="s">
        <v>895</v>
      </c>
      <c r="AW221" s="56" t="s">
        <v>1007</v>
      </c>
      <c r="AX221" s="56" t="s">
        <v>931</v>
      </c>
      <c r="AY221" s="56" t="s">
        <v>1008</v>
      </c>
      <c r="AZ221" s="56" t="s">
        <v>1002</v>
      </c>
      <c r="BA221" s="56" t="s">
        <v>897</v>
      </c>
      <c r="BB221" s="56" t="s">
        <v>947</v>
      </c>
      <c r="BC221" s="56" t="s">
        <v>1009</v>
      </c>
      <c r="BD221" s="56" t="s">
        <v>798</v>
      </c>
      <c r="BE221" s="56" t="s">
        <v>910</v>
      </c>
    </row>
    <row r="222" spans="1:57" hidden="1" x14ac:dyDescent="0.3">
      <c r="A222" s="2" t="s">
        <v>125</v>
      </c>
      <c r="B222" s="33" t="s">
        <v>166</v>
      </c>
      <c r="C222" s="33" t="s">
        <v>511</v>
      </c>
      <c r="D222" s="58" t="s">
        <v>317</v>
      </c>
      <c r="E222" s="33" t="s">
        <v>307</v>
      </c>
      <c r="F222" s="34">
        <v>44521</v>
      </c>
      <c r="G222" s="35">
        <v>0.45833333333575865</v>
      </c>
      <c r="H222" s="33" t="s">
        <v>318</v>
      </c>
      <c r="I222" s="33" t="s">
        <v>336</v>
      </c>
      <c r="J222" s="33" t="s">
        <v>337</v>
      </c>
      <c r="K222" s="33" t="s">
        <v>321</v>
      </c>
      <c r="L222" s="56" t="s">
        <v>82</v>
      </c>
      <c r="M222" s="57" t="s">
        <v>924</v>
      </c>
      <c r="N222" s="56" t="s">
        <v>882</v>
      </c>
      <c r="O222" s="56" t="s">
        <v>883</v>
      </c>
      <c r="P222" s="56" t="s">
        <v>1004</v>
      </c>
      <c r="Q222" s="56" t="s">
        <v>61</v>
      </c>
      <c r="R222" s="56" t="s">
        <v>1005</v>
      </c>
      <c r="S222" s="56">
        <v>97</v>
      </c>
      <c r="T222" s="56" t="s">
        <v>935</v>
      </c>
      <c r="U222" s="56" t="s">
        <v>958</v>
      </c>
      <c r="V222" s="56" t="s">
        <v>888</v>
      </c>
      <c r="W222" s="56">
        <v>0.24765000000000001</v>
      </c>
      <c r="X222" s="56">
        <v>0.1651</v>
      </c>
      <c r="Y222" s="56">
        <v>0.21082000000000001</v>
      </c>
      <c r="Z222" s="56">
        <v>0.1905</v>
      </c>
      <c r="AA222" s="56">
        <v>0.15240000000000001</v>
      </c>
      <c r="AB222" s="56">
        <v>0.39</v>
      </c>
      <c r="AD222" s="56" t="s">
        <v>1006</v>
      </c>
      <c r="AE222" s="56" t="s">
        <v>886</v>
      </c>
      <c r="AF222" s="56" t="s">
        <v>941</v>
      </c>
      <c r="AH222" s="56" t="s">
        <v>944</v>
      </c>
      <c r="AI222" s="56" t="s">
        <v>944</v>
      </c>
      <c r="AJ222" s="56" t="s">
        <v>944</v>
      </c>
      <c r="AK222" s="56" t="s">
        <v>893</v>
      </c>
      <c r="AL222" s="56" t="s">
        <v>943</v>
      </c>
      <c r="AM222" s="56" t="s">
        <v>944</v>
      </c>
      <c r="AN222" s="56" t="s">
        <v>944</v>
      </c>
      <c r="AO222" s="56" t="s">
        <v>944</v>
      </c>
      <c r="AP222" s="56" t="s">
        <v>892</v>
      </c>
      <c r="AQ222" s="56">
        <v>0</v>
      </c>
      <c r="AR222" s="56">
        <v>0</v>
      </c>
      <c r="AS222" s="56" t="s">
        <v>936</v>
      </c>
      <c r="AT222" s="56" t="s">
        <v>893</v>
      </c>
      <c r="AV222" s="56" t="s">
        <v>895</v>
      </c>
      <c r="AW222" s="56" t="s">
        <v>1007</v>
      </c>
      <c r="AX222" s="56" t="s">
        <v>931</v>
      </c>
      <c r="AY222" s="56" t="s">
        <v>1008</v>
      </c>
      <c r="AZ222" s="56" t="s">
        <v>1002</v>
      </c>
      <c r="BA222" s="56" t="s">
        <v>897</v>
      </c>
      <c r="BB222" s="56" t="s">
        <v>947</v>
      </c>
      <c r="BC222" s="56" t="s">
        <v>1009</v>
      </c>
      <c r="BD222" s="56" t="s">
        <v>798</v>
      </c>
      <c r="BE222" s="56" t="s">
        <v>910</v>
      </c>
    </row>
    <row r="223" spans="1:57" x14ac:dyDescent="0.3">
      <c r="A223" s="2" t="s">
        <v>125</v>
      </c>
      <c r="B223" s="33" t="s">
        <v>207</v>
      </c>
      <c r="C223" s="33" t="s">
        <v>558</v>
      </c>
      <c r="D223" s="58" t="s">
        <v>306</v>
      </c>
      <c r="E223" s="33" t="s">
        <v>442</v>
      </c>
      <c r="F223" s="34">
        <v>45053</v>
      </c>
      <c r="G223" s="35">
        <v>0.59375</v>
      </c>
      <c r="H223" s="33" t="s">
        <v>308</v>
      </c>
      <c r="I223" s="33" t="s">
        <v>443</v>
      </c>
      <c r="J223" s="33">
        <v>17</v>
      </c>
      <c r="K223" s="33" t="s">
        <v>444</v>
      </c>
      <c r="L223" s="56" t="s">
        <v>37</v>
      </c>
      <c r="M223" s="57" t="s">
        <v>881</v>
      </c>
      <c r="N223" s="56" t="s">
        <v>882</v>
      </c>
      <c r="O223" s="56" t="s">
        <v>883</v>
      </c>
      <c r="P223" s="56" t="s">
        <v>1145</v>
      </c>
      <c r="Q223" s="56" t="s">
        <v>17</v>
      </c>
      <c r="R223" s="56" t="s">
        <v>1146</v>
      </c>
      <c r="T223" s="56" t="s">
        <v>886</v>
      </c>
      <c r="U223" s="56" t="s">
        <v>887</v>
      </c>
      <c r="V223" s="56" t="s">
        <v>888</v>
      </c>
      <c r="W223" s="56">
        <v>8.8900000000000007E-2</v>
      </c>
      <c r="X223" s="56">
        <v>0.20319999999999999</v>
      </c>
      <c r="Y223" s="56">
        <v>0.50800000000000001</v>
      </c>
      <c r="Z223" s="56">
        <v>0.38100000000000001</v>
      </c>
      <c r="AA223" s="56">
        <v>0.15240000000000001</v>
      </c>
      <c r="AB223" s="56">
        <v>0.53500000000000003</v>
      </c>
      <c r="AC223" s="56" t="s">
        <v>1018</v>
      </c>
      <c r="AD223" s="56" t="s">
        <v>890</v>
      </c>
      <c r="AE223" s="56" t="s">
        <v>886</v>
      </c>
      <c r="AF223" s="56" t="s">
        <v>321</v>
      </c>
      <c r="AG223" s="56" t="s">
        <v>886</v>
      </c>
      <c r="AH223" s="56" t="s">
        <v>892</v>
      </c>
      <c r="AI223" s="56" t="s">
        <v>959</v>
      </c>
      <c r="AJ223" s="56" t="s">
        <v>944</v>
      </c>
      <c r="AK223" s="56" t="s">
        <v>893</v>
      </c>
      <c r="AL223" s="56" t="s">
        <v>967</v>
      </c>
      <c r="AM223" s="56" t="s">
        <v>892</v>
      </c>
      <c r="AN223" s="56" t="s">
        <v>892</v>
      </c>
      <c r="AO223" s="56" t="s">
        <v>930</v>
      </c>
      <c r="AP223" s="56" t="s">
        <v>930</v>
      </c>
      <c r="AQ223" s="56" t="s">
        <v>892</v>
      </c>
      <c r="AR223" s="56" t="s">
        <v>892</v>
      </c>
      <c r="AT223" s="56" t="s">
        <v>895</v>
      </c>
      <c r="AU223" s="56" t="s">
        <v>952</v>
      </c>
      <c r="AV223" s="56" t="s">
        <v>928</v>
      </c>
      <c r="AW223" s="56" t="s">
        <v>937</v>
      </c>
      <c r="AX223" s="56" t="s">
        <v>938</v>
      </c>
      <c r="AY223" s="56" t="s">
        <v>1147</v>
      </c>
      <c r="AZ223" s="56" t="s">
        <v>321</v>
      </c>
      <c r="BA223" s="56" t="s">
        <v>893</v>
      </c>
      <c r="BB223" s="56" t="s">
        <v>947</v>
      </c>
      <c r="BC223" s="56" t="s">
        <v>1148</v>
      </c>
      <c r="BD223" s="56" t="s">
        <v>804</v>
      </c>
      <c r="BE223" s="56" t="s">
        <v>903</v>
      </c>
    </row>
    <row r="224" spans="1:57" x14ac:dyDescent="0.3">
      <c r="A224" s="2" t="s">
        <v>125</v>
      </c>
      <c r="B224" s="33" t="s">
        <v>207</v>
      </c>
      <c r="C224" s="33" t="s">
        <v>619</v>
      </c>
      <c r="D224" s="58" t="s">
        <v>306</v>
      </c>
      <c r="E224" s="33" t="s">
        <v>452</v>
      </c>
      <c r="F224" s="34">
        <v>45053</v>
      </c>
      <c r="G224" s="35">
        <v>0.59375</v>
      </c>
      <c r="H224" s="33" t="s">
        <v>308</v>
      </c>
      <c r="I224" s="33" t="s">
        <v>453</v>
      </c>
      <c r="J224" s="33">
        <v>25</v>
      </c>
      <c r="K224" s="33" t="s">
        <v>444</v>
      </c>
      <c r="L224" s="56" t="s">
        <v>37</v>
      </c>
      <c r="M224" s="57" t="s">
        <v>904</v>
      </c>
      <c r="N224" s="56" t="s">
        <v>882</v>
      </c>
      <c r="O224" s="56" t="s">
        <v>883</v>
      </c>
      <c r="P224" s="56" t="s">
        <v>1145</v>
      </c>
      <c r="Q224" s="56" t="s">
        <v>17</v>
      </c>
      <c r="R224" s="56" t="s">
        <v>1146</v>
      </c>
      <c r="T224" s="56" t="s">
        <v>886</v>
      </c>
      <c r="U224" s="56" t="s">
        <v>887</v>
      </c>
      <c r="V224" s="56" t="s">
        <v>888</v>
      </c>
      <c r="W224" s="56">
        <v>8.8900000000000007E-2</v>
      </c>
      <c r="X224" s="56">
        <v>0.20319999999999999</v>
      </c>
      <c r="Y224" s="56">
        <v>0.50800000000000001</v>
      </c>
      <c r="Z224" s="56">
        <v>0.38100000000000001</v>
      </c>
      <c r="AA224" s="56">
        <v>0.15240000000000001</v>
      </c>
      <c r="AB224" s="56">
        <v>0.53500000000000003</v>
      </c>
      <c r="AC224" s="56" t="s">
        <v>1018</v>
      </c>
      <c r="AD224" s="56" t="s">
        <v>890</v>
      </c>
      <c r="AE224" s="56" t="s">
        <v>886</v>
      </c>
      <c r="AF224" s="56" t="s">
        <v>321</v>
      </c>
      <c r="AG224" s="56" t="s">
        <v>886</v>
      </c>
      <c r="AH224" s="56" t="s">
        <v>892</v>
      </c>
      <c r="AI224" s="56" t="s">
        <v>959</v>
      </c>
      <c r="AJ224" s="56" t="s">
        <v>944</v>
      </c>
      <c r="AK224" s="56" t="s">
        <v>893</v>
      </c>
      <c r="AL224" s="56" t="s">
        <v>967</v>
      </c>
      <c r="AM224" s="56" t="s">
        <v>892</v>
      </c>
      <c r="AN224" s="56" t="s">
        <v>892</v>
      </c>
      <c r="AO224" s="56" t="s">
        <v>930</v>
      </c>
      <c r="AP224" s="56" t="s">
        <v>930</v>
      </c>
      <c r="AQ224" s="56" t="s">
        <v>892</v>
      </c>
      <c r="AR224" s="56" t="s">
        <v>892</v>
      </c>
      <c r="AT224" s="56" t="s">
        <v>895</v>
      </c>
      <c r="AU224" s="56" t="s">
        <v>952</v>
      </c>
      <c r="AV224" s="56" t="s">
        <v>928</v>
      </c>
      <c r="AW224" s="56" t="s">
        <v>937</v>
      </c>
      <c r="AX224" s="56" t="s">
        <v>938</v>
      </c>
      <c r="AY224" s="56" t="s">
        <v>1147</v>
      </c>
      <c r="AZ224" s="56" t="s">
        <v>321</v>
      </c>
      <c r="BA224" s="56" t="s">
        <v>893</v>
      </c>
      <c r="BB224" s="56" t="s">
        <v>947</v>
      </c>
      <c r="BC224" s="56" t="s">
        <v>1148</v>
      </c>
      <c r="BD224" s="56" t="s">
        <v>804</v>
      </c>
      <c r="BE224" s="56" t="s">
        <v>905</v>
      </c>
    </row>
    <row r="225" spans="1:57" hidden="1" x14ac:dyDescent="0.3">
      <c r="A225" s="2" t="s">
        <v>125</v>
      </c>
      <c r="B225" s="33" t="s">
        <v>193</v>
      </c>
      <c r="C225" s="33" t="s">
        <v>416</v>
      </c>
      <c r="D225" s="58" t="s">
        <v>306</v>
      </c>
      <c r="E225" s="33" t="s">
        <v>307</v>
      </c>
      <c r="F225" s="34">
        <v>44535</v>
      </c>
      <c r="G225" s="35">
        <v>0.53125</v>
      </c>
      <c r="H225" s="33" t="s">
        <v>318</v>
      </c>
      <c r="I225" s="33" t="s">
        <v>309</v>
      </c>
      <c r="J225" s="33">
        <v>0.36830000000000002</v>
      </c>
      <c r="K225" s="33" t="s">
        <v>310</v>
      </c>
      <c r="L225" s="56" t="s">
        <v>52</v>
      </c>
      <c r="M225" s="57" t="s">
        <v>906</v>
      </c>
      <c r="N225" s="56" t="s">
        <v>882</v>
      </c>
      <c r="O225" s="56" t="s">
        <v>883</v>
      </c>
      <c r="P225" s="56" t="s">
        <v>1010</v>
      </c>
      <c r="Q225" s="56" t="s">
        <v>51</v>
      </c>
      <c r="S225" s="56">
        <v>100</v>
      </c>
      <c r="T225" s="56" t="s">
        <v>935</v>
      </c>
      <c r="U225" s="56" t="s">
        <v>927</v>
      </c>
      <c r="V225" s="56" t="s">
        <v>888</v>
      </c>
      <c r="W225" s="56">
        <v>0.1651</v>
      </c>
      <c r="X225" s="56">
        <v>0.43180000000000002</v>
      </c>
      <c r="Y225" s="56">
        <v>0.54610000000000003</v>
      </c>
      <c r="Z225" s="56">
        <v>0.41909999999999997</v>
      </c>
      <c r="AA225" s="56">
        <v>0.27939999999999998</v>
      </c>
      <c r="AB225" s="56">
        <v>0.140208</v>
      </c>
      <c r="AC225" s="56" t="s">
        <v>928</v>
      </c>
      <c r="AD225" s="56" t="s">
        <v>890</v>
      </c>
      <c r="AE225" s="56" t="s">
        <v>1011</v>
      </c>
      <c r="AF225" s="56" t="s">
        <v>1012</v>
      </c>
      <c r="AH225" s="56" t="s">
        <v>892</v>
      </c>
      <c r="AI225" s="56" t="s">
        <v>944</v>
      </c>
      <c r="AJ225" s="56" t="s">
        <v>959</v>
      </c>
      <c r="AK225" s="56" t="s">
        <v>928</v>
      </c>
      <c r="AL225" s="56" t="s">
        <v>1013</v>
      </c>
      <c r="AM225" s="56" t="s">
        <v>944</v>
      </c>
      <c r="AN225" s="56" t="s">
        <v>892</v>
      </c>
      <c r="AO225" s="56" t="s">
        <v>892</v>
      </c>
      <c r="AP225" s="56" t="s">
        <v>930</v>
      </c>
      <c r="AQ225" s="56" t="s">
        <v>892</v>
      </c>
      <c r="AR225" s="56">
        <v>0</v>
      </c>
      <c r="AS225" s="56" t="s">
        <v>960</v>
      </c>
      <c r="AT225" s="56" t="s">
        <v>928</v>
      </c>
      <c r="AU225" s="56" t="s">
        <v>968</v>
      </c>
      <c r="AV225" s="56" t="s">
        <v>893</v>
      </c>
      <c r="AW225" s="56" t="s">
        <v>1007</v>
      </c>
      <c r="AX225" s="56" t="s">
        <v>899</v>
      </c>
      <c r="AY225" s="56" t="s">
        <v>1014</v>
      </c>
      <c r="AZ225" s="56" t="s">
        <v>321</v>
      </c>
      <c r="BA225" s="56" t="s">
        <v>928</v>
      </c>
      <c r="BB225" s="56" t="s">
        <v>1015</v>
      </c>
      <c r="BD225" s="56" t="s">
        <v>798</v>
      </c>
      <c r="BE225" s="56" t="s">
        <v>907</v>
      </c>
    </row>
    <row r="226" spans="1:57" hidden="1" x14ac:dyDescent="0.3">
      <c r="A226" s="2" t="s">
        <v>125</v>
      </c>
      <c r="B226" s="33" t="s">
        <v>193</v>
      </c>
      <c r="C226" s="33" t="s">
        <v>416</v>
      </c>
      <c r="D226" s="58" t="s">
        <v>306</v>
      </c>
      <c r="E226" s="33" t="s">
        <v>307</v>
      </c>
      <c r="F226" s="34">
        <v>44535</v>
      </c>
      <c r="G226" s="35">
        <v>0.53125</v>
      </c>
      <c r="H226" s="33" t="s">
        <v>318</v>
      </c>
      <c r="I226" s="33" t="s">
        <v>437</v>
      </c>
      <c r="J226" s="33">
        <v>10.363200000000001</v>
      </c>
      <c r="K226" s="33" t="s">
        <v>310</v>
      </c>
      <c r="L226" s="56" t="s">
        <v>52</v>
      </c>
      <c r="M226" s="57" t="s">
        <v>908</v>
      </c>
      <c r="N226" s="56" t="s">
        <v>882</v>
      </c>
      <c r="O226" s="56" t="s">
        <v>883</v>
      </c>
      <c r="P226" s="56" t="s">
        <v>1010</v>
      </c>
      <c r="Q226" s="56" t="s">
        <v>51</v>
      </c>
      <c r="S226" s="56">
        <v>100</v>
      </c>
      <c r="T226" s="56" t="s">
        <v>935</v>
      </c>
      <c r="U226" s="56" t="s">
        <v>927</v>
      </c>
      <c r="V226" s="56" t="s">
        <v>888</v>
      </c>
      <c r="W226" s="56">
        <v>0.1651</v>
      </c>
      <c r="X226" s="56">
        <v>0.43180000000000002</v>
      </c>
      <c r="Y226" s="56">
        <v>0.54610000000000003</v>
      </c>
      <c r="Z226" s="56">
        <v>0.41909999999999997</v>
      </c>
      <c r="AA226" s="56">
        <v>0.27939999999999998</v>
      </c>
      <c r="AB226" s="56">
        <v>0.140208</v>
      </c>
      <c r="AC226" s="56" t="s">
        <v>928</v>
      </c>
      <c r="AD226" s="56" t="s">
        <v>890</v>
      </c>
      <c r="AE226" s="56" t="s">
        <v>1011</v>
      </c>
      <c r="AF226" s="56" t="s">
        <v>1012</v>
      </c>
      <c r="AH226" s="56" t="s">
        <v>892</v>
      </c>
      <c r="AI226" s="56" t="s">
        <v>944</v>
      </c>
      <c r="AJ226" s="56" t="s">
        <v>959</v>
      </c>
      <c r="AK226" s="56" t="s">
        <v>928</v>
      </c>
      <c r="AL226" s="56" t="s">
        <v>1013</v>
      </c>
      <c r="AM226" s="56" t="s">
        <v>944</v>
      </c>
      <c r="AN226" s="56" t="s">
        <v>892</v>
      </c>
      <c r="AO226" s="56" t="s">
        <v>892</v>
      </c>
      <c r="AP226" s="56" t="s">
        <v>930</v>
      </c>
      <c r="AQ226" s="56" t="s">
        <v>892</v>
      </c>
      <c r="AR226" s="56">
        <v>0</v>
      </c>
      <c r="AS226" s="56" t="s">
        <v>960</v>
      </c>
      <c r="AT226" s="56" t="s">
        <v>928</v>
      </c>
      <c r="AU226" s="56" t="s">
        <v>968</v>
      </c>
      <c r="AV226" s="56" t="s">
        <v>893</v>
      </c>
      <c r="AW226" s="56" t="s">
        <v>1007</v>
      </c>
      <c r="AX226" s="56" t="s">
        <v>899</v>
      </c>
      <c r="AY226" s="56" t="s">
        <v>1014</v>
      </c>
      <c r="AZ226" s="56" t="s">
        <v>321</v>
      </c>
      <c r="BA226" s="56" t="s">
        <v>928</v>
      </c>
      <c r="BB226" s="56" t="s">
        <v>1015</v>
      </c>
      <c r="BD226" s="56" t="s">
        <v>798</v>
      </c>
      <c r="BE226" s="56" t="s">
        <v>907</v>
      </c>
    </row>
    <row r="227" spans="1:57" hidden="1" x14ac:dyDescent="0.3">
      <c r="A227" s="2" t="s">
        <v>125</v>
      </c>
      <c r="B227" s="33" t="s">
        <v>193</v>
      </c>
      <c r="C227" s="33" t="s">
        <v>445</v>
      </c>
      <c r="D227" s="58" t="s">
        <v>317</v>
      </c>
      <c r="E227" s="33" t="s">
        <v>307</v>
      </c>
      <c r="F227" s="34">
        <v>44535</v>
      </c>
      <c r="G227" s="35">
        <v>0.53125</v>
      </c>
      <c r="H227" s="33" t="s">
        <v>318</v>
      </c>
      <c r="I227" s="33" t="s">
        <v>326</v>
      </c>
      <c r="J227" s="33" t="s">
        <v>388</v>
      </c>
      <c r="K227" s="33" t="s">
        <v>321</v>
      </c>
      <c r="L227" s="56" t="s">
        <v>52</v>
      </c>
      <c r="M227" s="57" t="s">
        <v>911</v>
      </c>
      <c r="N227" s="56" t="s">
        <v>882</v>
      </c>
      <c r="O227" s="56" t="s">
        <v>883</v>
      </c>
      <c r="P227" s="56" t="s">
        <v>1010</v>
      </c>
      <c r="Q227" s="56" t="s">
        <v>51</v>
      </c>
      <c r="S227" s="56">
        <v>100</v>
      </c>
      <c r="T227" s="56" t="s">
        <v>935</v>
      </c>
      <c r="U227" s="56" t="s">
        <v>927</v>
      </c>
      <c r="V227" s="56" t="s">
        <v>888</v>
      </c>
      <c r="W227" s="56">
        <v>0.1651</v>
      </c>
      <c r="X227" s="56">
        <v>0.43180000000000002</v>
      </c>
      <c r="Y227" s="56">
        <v>0.54610000000000003</v>
      </c>
      <c r="Z227" s="56">
        <v>0.41909999999999997</v>
      </c>
      <c r="AA227" s="56">
        <v>0.27939999999999998</v>
      </c>
      <c r="AB227" s="56">
        <v>0.140208</v>
      </c>
      <c r="AC227" s="56" t="s">
        <v>928</v>
      </c>
      <c r="AD227" s="56" t="s">
        <v>890</v>
      </c>
      <c r="AE227" s="56" t="s">
        <v>1011</v>
      </c>
      <c r="AF227" s="56" t="s">
        <v>1012</v>
      </c>
      <c r="AH227" s="56" t="s">
        <v>892</v>
      </c>
      <c r="AI227" s="56" t="s">
        <v>944</v>
      </c>
      <c r="AJ227" s="56" t="s">
        <v>959</v>
      </c>
      <c r="AK227" s="56" t="s">
        <v>928</v>
      </c>
      <c r="AL227" s="56" t="s">
        <v>1013</v>
      </c>
      <c r="AM227" s="56" t="s">
        <v>944</v>
      </c>
      <c r="AN227" s="56" t="s">
        <v>892</v>
      </c>
      <c r="AO227" s="56" t="s">
        <v>892</v>
      </c>
      <c r="AP227" s="56" t="s">
        <v>930</v>
      </c>
      <c r="AQ227" s="56" t="s">
        <v>892</v>
      </c>
      <c r="AR227" s="56">
        <v>0</v>
      </c>
      <c r="AS227" s="56" t="s">
        <v>960</v>
      </c>
      <c r="AT227" s="56" t="s">
        <v>928</v>
      </c>
      <c r="AU227" s="56" t="s">
        <v>968</v>
      </c>
      <c r="AV227" s="56" t="s">
        <v>893</v>
      </c>
      <c r="AW227" s="56" t="s">
        <v>1007</v>
      </c>
      <c r="AX227" s="56" t="s">
        <v>899</v>
      </c>
      <c r="AY227" s="56" t="s">
        <v>1014</v>
      </c>
      <c r="AZ227" s="56" t="s">
        <v>321</v>
      </c>
      <c r="BA227" s="56" t="s">
        <v>928</v>
      </c>
      <c r="BB227" s="56" t="s">
        <v>1015</v>
      </c>
      <c r="BD227" s="56" t="s">
        <v>798</v>
      </c>
      <c r="BE227" s="56" t="s">
        <v>910</v>
      </c>
    </row>
    <row r="228" spans="1:57" hidden="1" x14ac:dyDescent="0.3">
      <c r="A228" s="2" t="s">
        <v>125</v>
      </c>
      <c r="B228" s="33" t="s">
        <v>193</v>
      </c>
      <c r="C228" s="33" t="s">
        <v>445</v>
      </c>
      <c r="D228" s="58" t="s">
        <v>317</v>
      </c>
      <c r="E228" s="33" t="s">
        <v>307</v>
      </c>
      <c r="F228" s="34">
        <v>44535</v>
      </c>
      <c r="G228" s="35">
        <v>0.53125</v>
      </c>
      <c r="H228" s="33" t="s">
        <v>318</v>
      </c>
      <c r="I228" s="33" t="s">
        <v>322</v>
      </c>
      <c r="J228" s="33" t="s">
        <v>428</v>
      </c>
      <c r="K228" s="33" t="s">
        <v>321</v>
      </c>
      <c r="L228" s="56" t="s">
        <v>52</v>
      </c>
      <c r="M228" s="57" t="s">
        <v>989</v>
      </c>
      <c r="N228" s="56" t="s">
        <v>882</v>
      </c>
      <c r="O228" s="56" t="s">
        <v>883</v>
      </c>
      <c r="P228" s="56" t="s">
        <v>1010</v>
      </c>
      <c r="Q228" s="56" t="s">
        <v>51</v>
      </c>
      <c r="S228" s="56">
        <v>100</v>
      </c>
      <c r="T228" s="56" t="s">
        <v>935</v>
      </c>
      <c r="U228" s="56" t="s">
        <v>927</v>
      </c>
      <c r="V228" s="56" t="s">
        <v>888</v>
      </c>
      <c r="W228" s="56">
        <v>0.1651</v>
      </c>
      <c r="X228" s="56">
        <v>0.43180000000000002</v>
      </c>
      <c r="Y228" s="56">
        <v>0.54610000000000003</v>
      </c>
      <c r="Z228" s="56">
        <v>0.41909999999999997</v>
      </c>
      <c r="AA228" s="56">
        <v>0.27939999999999998</v>
      </c>
      <c r="AB228" s="56">
        <v>0.140208</v>
      </c>
      <c r="AC228" s="56" t="s">
        <v>928</v>
      </c>
      <c r="AD228" s="56" t="s">
        <v>890</v>
      </c>
      <c r="AE228" s="56" t="s">
        <v>1011</v>
      </c>
      <c r="AF228" s="56" t="s">
        <v>1012</v>
      </c>
      <c r="AH228" s="56" t="s">
        <v>892</v>
      </c>
      <c r="AI228" s="56" t="s">
        <v>944</v>
      </c>
      <c r="AJ228" s="56" t="s">
        <v>959</v>
      </c>
      <c r="AK228" s="56" t="s">
        <v>928</v>
      </c>
      <c r="AL228" s="56" t="s">
        <v>1013</v>
      </c>
      <c r="AM228" s="56" t="s">
        <v>944</v>
      </c>
      <c r="AN228" s="56" t="s">
        <v>892</v>
      </c>
      <c r="AO228" s="56" t="s">
        <v>892</v>
      </c>
      <c r="AP228" s="56" t="s">
        <v>930</v>
      </c>
      <c r="AQ228" s="56" t="s">
        <v>892</v>
      </c>
      <c r="AR228" s="56">
        <v>0</v>
      </c>
      <c r="AS228" s="56" t="s">
        <v>960</v>
      </c>
      <c r="AT228" s="56" t="s">
        <v>928</v>
      </c>
      <c r="AU228" s="56" t="s">
        <v>968</v>
      </c>
      <c r="AV228" s="56" t="s">
        <v>893</v>
      </c>
      <c r="AW228" s="56" t="s">
        <v>1007</v>
      </c>
      <c r="AX228" s="56" t="s">
        <v>899</v>
      </c>
      <c r="AY228" s="56" t="s">
        <v>1014</v>
      </c>
      <c r="AZ228" s="56" t="s">
        <v>321</v>
      </c>
      <c r="BA228" s="56" t="s">
        <v>928</v>
      </c>
      <c r="BB228" s="56" t="s">
        <v>1015</v>
      </c>
      <c r="BD228" s="56" t="s">
        <v>798</v>
      </c>
      <c r="BE228" s="56" t="s">
        <v>910</v>
      </c>
    </row>
    <row r="229" spans="1:57" hidden="1" x14ac:dyDescent="0.3">
      <c r="A229" s="2" t="s">
        <v>125</v>
      </c>
      <c r="B229" s="33" t="s">
        <v>193</v>
      </c>
      <c r="C229" s="33" t="s">
        <v>445</v>
      </c>
      <c r="D229" s="58" t="s">
        <v>317</v>
      </c>
      <c r="E229" s="33" t="s">
        <v>307</v>
      </c>
      <c r="F229" s="34">
        <v>44535</v>
      </c>
      <c r="G229" s="35">
        <v>0.53125</v>
      </c>
      <c r="H229" s="33" t="s">
        <v>318</v>
      </c>
      <c r="I229" s="33" t="s">
        <v>324</v>
      </c>
      <c r="J229" s="33" t="s">
        <v>343</v>
      </c>
      <c r="K229" s="33" t="s">
        <v>321</v>
      </c>
      <c r="L229" s="56" t="s">
        <v>52</v>
      </c>
      <c r="M229" s="57" t="s">
        <v>916</v>
      </c>
      <c r="N229" s="56" t="s">
        <v>882</v>
      </c>
      <c r="O229" s="56" t="s">
        <v>883</v>
      </c>
      <c r="P229" s="56" t="s">
        <v>1010</v>
      </c>
      <c r="Q229" s="56" t="s">
        <v>51</v>
      </c>
      <c r="S229" s="56">
        <v>100</v>
      </c>
      <c r="T229" s="56" t="s">
        <v>935</v>
      </c>
      <c r="U229" s="56" t="s">
        <v>927</v>
      </c>
      <c r="V229" s="56" t="s">
        <v>888</v>
      </c>
      <c r="W229" s="56">
        <v>0.1651</v>
      </c>
      <c r="X229" s="56">
        <v>0.43180000000000002</v>
      </c>
      <c r="Y229" s="56">
        <v>0.54610000000000003</v>
      </c>
      <c r="Z229" s="56">
        <v>0.41909999999999997</v>
      </c>
      <c r="AA229" s="56">
        <v>0.27939999999999998</v>
      </c>
      <c r="AB229" s="56">
        <v>0.140208</v>
      </c>
      <c r="AC229" s="56" t="s">
        <v>928</v>
      </c>
      <c r="AD229" s="56" t="s">
        <v>890</v>
      </c>
      <c r="AE229" s="56" t="s">
        <v>1011</v>
      </c>
      <c r="AF229" s="56" t="s">
        <v>1012</v>
      </c>
      <c r="AH229" s="56" t="s">
        <v>892</v>
      </c>
      <c r="AI229" s="56" t="s">
        <v>944</v>
      </c>
      <c r="AJ229" s="56" t="s">
        <v>959</v>
      </c>
      <c r="AK229" s="56" t="s">
        <v>928</v>
      </c>
      <c r="AL229" s="56" t="s">
        <v>1013</v>
      </c>
      <c r="AM229" s="56" t="s">
        <v>944</v>
      </c>
      <c r="AN229" s="56" t="s">
        <v>892</v>
      </c>
      <c r="AO229" s="56" t="s">
        <v>892</v>
      </c>
      <c r="AP229" s="56" t="s">
        <v>930</v>
      </c>
      <c r="AQ229" s="56" t="s">
        <v>892</v>
      </c>
      <c r="AR229" s="56">
        <v>0</v>
      </c>
      <c r="AS229" s="56" t="s">
        <v>960</v>
      </c>
      <c r="AT229" s="56" t="s">
        <v>928</v>
      </c>
      <c r="AU229" s="56" t="s">
        <v>968</v>
      </c>
      <c r="AV229" s="56" t="s">
        <v>893</v>
      </c>
      <c r="AW229" s="56" t="s">
        <v>1007</v>
      </c>
      <c r="AX229" s="56" t="s">
        <v>899</v>
      </c>
      <c r="AY229" s="56" t="s">
        <v>1014</v>
      </c>
      <c r="AZ229" s="56" t="s">
        <v>321</v>
      </c>
      <c r="BA229" s="56" t="s">
        <v>928</v>
      </c>
      <c r="BB229" s="56" t="s">
        <v>1015</v>
      </c>
      <c r="BD229" s="56" t="s">
        <v>798</v>
      </c>
      <c r="BE229" s="56" t="s">
        <v>910</v>
      </c>
    </row>
    <row r="230" spans="1:57" hidden="1" x14ac:dyDescent="0.3">
      <c r="A230" s="2" t="s">
        <v>125</v>
      </c>
      <c r="B230" s="33" t="s">
        <v>193</v>
      </c>
      <c r="C230" s="33" t="s">
        <v>445</v>
      </c>
      <c r="D230" s="58" t="s">
        <v>317</v>
      </c>
      <c r="E230" s="33" t="s">
        <v>307</v>
      </c>
      <c r="F230" s="34">
        <v>44535</v>
      </c>
      <c r="G230" s="35">
        <v>0.53125</v>
      </c>
      <c r="H230" s="33" t="s">
        <v>318</v>
      </c>
      <c r="I230" s="33" t="s">
        <v>319</v>
      </c>
      <c r="J230" s="33" t="s">
        <v>343</v>
      </c>
      <c r="K230" s="33" t="s">
        <v>321</v>
      </c>
      <c r="L230" s="56" t="s">
        <v>52</v>
      </c>
      <c r="M230" s="57" t="s">
        <v>912</v>
      </c>
      <c r="N230" s="56" t="s">
        <v>882</v>
      </c>
      <c r="O230" s="56" t="s">
        <v>883</v>
      </c>
      <c r="P230" s="56" t="s">
        <v>1010</v>
      </c>
      <c r="Q230" s="56" t="s">
        <v>51</v>
      </c>
      <c r="S230" s="56">
        <v>100</v>
      </c>
      <c r="T230" s="56" t="s">
        <v>935</v>
      </c>
      <c r="U230" s="56" t="s">
        <v>927</v>
      </c>
      <c r="V230" s="56" t="s">
        <v>888</v>
      </c>
      <c r="W230" s="56">
        <v>0.1651</v>
      </c>
      <c r="X230" s="56">
        <v>0.43180000000000002</v>
      </c>
      <c r="Y230" s="56">
        <v>0.54610000000000003</v>
      </c>
      <c r="Z230" s="56">
        <v>0.41909999999999997</v>
      </c>
      <c r="AA230" s="56">
        <v>0.27939999999999998</v>
      </c>
      <c r="AB230" s="56">
        <v>0.140208</v>
      </c>
      <c r="AC230" s="56" t="s">
        <v>928</v>
      </c>
      <c r="AD230" s="56" t="s">
        <v>890</v>
      </c>
      <c r="AE230" s="56" t="s">
        <v>1011</v>
      </c>
      <c r="AF230" s="56" t="s">
        <v>1012</v>
      </c>
      <c r="AH230" s="56" t="s">
        <v>892</v>
      </c>
      <c r="AI230" s="56" t="s">
        <v>944</v>
      </c>
      <c r="AJ230" s="56" t="s">
        <v>959</v>
      </c>
      <c r="AK230" s="56" t="s">
        <v>928</v>
      </c>
      <c r="AL230" s="56" t="s">
        <v>1013</v>
      </c>
      <c r="AM230" s="56" t="s">
        <v>944</v>
      </c>
      <c r="AN230" s="56" t="s">
        <v>892</v>
      </c>
      <c r="AO230" s="56" t="s">
        <v>892</v>
      </c>
      <c r="AP230" s="56" t="s">
        <v>930</v>
      </c>
      <c r="AQ230" s="56" t="s">
        <v>892</v>
      </c>
      <c r="AR230" s="56">
        <v>0</v>
      </c>
      <c r="AS230" s="56" t="s">
        <v>960</v>
      </c>
      <c r="AT230" s="56" t="s">
        <v>928</v>
      </c>
      <c r="AU230" s="56" t="s">
        <v>968</v>
      </c>
      <c r="AV230" s="56" t="s">
        <v>893</v>
      </c>
      <c r="AW230" s="56" t="s">
        <v>1007</v>
      </c>
      <c r="AX230" s="56" t="s">
        <v>899</v>
      </c>
      <c r="AY230" s="56" t="s">
        <v>1014</v>
      </c>
      <c r="AZ230" s="56" t="s">
        <v>321</v>
      </c>
      <c r="BA230" s="56" t="s">
        <v>928</v>
      </c>
      <c r="BB230" s="56" t="s">
        <v>1015</v>
      </c>
      <c r="BD230" s="56" t="s">
        <v>798</v>
      </c>
      <c r="BE230" s="56" t="s">
        <v>910</v>
      </c>
    </row>
    <row r="231" spans="1:57" hidden="1" x14ac:dyDescent="0.3">
      <c r="A231" s="2" t="s">
        <v>125</v>
      </c>
      <c r="B231" s="33" t="s">
        <v>193</v>
      </c>
      <c r="C231" s="33" t="s">
        <v>445</v>
      </c>
      <c r="D231" s="58" t="s">
        <v>317</v>
      </c>
      <c r="E231" s="33" t="s">
        <v>307</v>
      </c>
      <c r="F231" s="34">
        <v>44535</v>
      </c>
      <c r="G231" s="35">
        <v>0.53125</v>
      </c>
      <c r="H231" s="33" t="s">
        <v>318</v>
      </c>
      <c r="I231" s="33" t="s">
        <v>323</v>
      </c>
      <c r="J231" s="33" t="s">
        <v>320</v>
      </c>
      <c r="K231" s="33" t="s">
        <v>321</v>
      </c>
      <c r="L231" s="56" t="s">
        <v>52</v>
      </c>
      <c r="M231" s="57" t="s">
        <v>917</v>
      </c>
      <c r="N231" s="56" t="s">
        <v>882</v>
      </c>
      <c r="O231" s="56" t="s">
        <v>883</v>
      </c>
      <c r="P231" s="56" t="s">
        <v>1010</v>
      </c>
      <c r="Q231" s="56" t="s">
        <v>51</v>
      </c>
      <c r="S231" s="56">
        <v>100</v>
      </c>
      <c r="T231" s="56" t="s">
        <v>935</v>
      </c>
      <c r="U231" s="56" t="s">
        <v>927</v>
      </c>
      <c r="V231" s="56" t="s">
        <v>888</v>
      </c>
      <c r="W231" s="56">
        <v>0.1651</v>
      </c>
      <c r="X231" s="56">
        <v>0.43180000000000002</v>
      </c>
      <c r="Y231" s="56">
        <v>0.54610000000000003</v>
      </c>
      <c r="Z231" s="56">
        <v>0.41909999999999997</v>
      </c>
      <c r="AA231" s="56">
        <v>0.27939999999999998</v>
      </c>
      <c r="AB231" s="56">
        <v>0.140208</v>
      </c>
      <c r="AC231" s="56" t="s">
        <v>928</v>
      </c>
      <c r="AD231" s="56" t="s">
        <v>890</v>
      </c>
      <c r="AE231" s="56" t="s">
        <v>1011</v>
      </c>
      <c r="AF231" s="56" t="s">
        <v>1012</v>
      </c>
      <c r="AH231" s="56" t="s">
        <v>892</v>
      </c>
      <c r="AI231" s="56" t="s">
        <v>944</v>
      </c>
      <c r="AJ231" s="56" t="s">
        <v>959</v>
      </c>
      <c r="AK231" s="56" t="s">
        <v>928</v>
      </c>
      <c r="AL231" s="56" t="s">
        <v>1013</v>
      </c>
      <c r="AM231" s="56" t="s">
        <v>944</v>
      </c>
      <c r="AN231" s="56" t="s">
        <v>892</v>
      </c>
      <c r="AO231" s="56" t="s">
        <v>892</v>
      </c>
      <c r="AP231" s="56" t="s">
        <v>930</v>
      </c>
      <c r="AQ231" s="56" t="s">
        <v>892</v>
      </c>
      <c r="AR231" s="56">
        <v>0</v>
      </c>
      <c r="AS231" s="56" t="s">
        <v>960</v>
      </c>
      <c r="AT231" s="56" t="s">
        <v>928</v>
      </c>
      <c r="AU231" s="56" t="s">
        <v>968</v>
      </c>
      <c r="AV231" s="56" t="s">
        <v>893</v>
      </c>
      <c r="AW231" s="56" t="s">
        <v>1007</v>
      </c>
      <c r="AX231" s="56" t="s">
        <v>899</v>
      </c>
      <c r="AY231" s="56" t="s">
        <v>1014</v>
      </c>
      <c r="AZ231" s="56" t="s">
        <v>321</v>
      </c>
      <c r="BA231" s="56" t="s">
        <v>928</v>
      </c>
      <c r="BB231" s="56" t="s">
        <v>1015</v>
      </c>
      <c r="BD231" s="56" t="s">
        <v>798</v>
      </c>
      <c r="BE231" s="56" t="s">
        <v>910</v>
      </c>
    </row>
    <row r="232" spans="1:57" hidden="1" x14ac:dyDescent="0.3">
      <c r="A232" s="2" t="s">
        <v>125</v>
      </c>
      <c r="B232" s="33" t="s">
        <v>193</v>
      </c>
      <c r="C232" s="33" t="s">
        <v>445</v>
      </c>
      <c r="D232" s="58" t="s">
        <v>317</v>
      </c>
      <c r="E232" s="33" t="s">
        <v>307</v>
      </c>
      <c r="F232" s="34">
        <v>44535</v>
      </c>
      <c r="G232" s="35">
        <v>0.53125</v>
      </c>
      <c r="H232" s="33" t="s">
        <v>318</v>
      </c>
      <c r="I232" s="33" t="s">
        <v>328</v>
      </c>
      <c r="J232" s="33" t="s">
        <v>344</v>
      </c>
      <c r="K232" s="33" t="s">
        <v>321</v>
      </c>
      <c r="L232" s="56" t="s">
        <v>52</v>
      </c>
      <c r="M232" s="57" t="s">
        <v>909</v>
      </c>
      <c r="N232" s="56" t="s">
        <v>882</v>
      </c>
      <c r="O232" s="56" t="s">
        <v>883</v>
      </c>
      <c r="P232" s="56" t="s">
        <v>1010</v>
      </c>
      <c r="Q232" s="56" t="s">
        <v>51</v>
      </c>
      <c r="S232" s="56">
        <v>100</v>
      </c>
      <c r="T232" s="56" t="s">
        <v>935</v>
      </c>
      <c r="U232" s="56" t="s">
        <v>927</v>
      </c>
      <c r="V232" s="56" t="s">
        <v>888</v>
      </c>
      <c r="W232" s="56">
        <v>0.1651</v>
      </c>
      <c r="X232" s="56">
        <v>0.43180000000000002</v>
      </c>
      <c r="Y232" s="56">
        <v>0.54610000000000003</v>
      </c>
      <c r="Z232" s="56">
        <v>0.41909999999999997</v>
      </c>
      <c r="AA232" s="56">
        <v>0.27939999999999998</v>
      </c>
      <c r="AB232" s="56">
        <v>0.140208</v>
      </c>
      <c r="AC232" s="56" t="s">
        <v>928</v>
      </c>
      <c r="AD232" s="56" t="s">
        <v>890</v>
      </c>
      <c r="AE232" s="56" t="s">
        <v>1011</v>
      </c>
      <c r="AF232" s="56" t="s">
        <v>1012</v>
      </c>
      <c r="AH232" s="56" t="s">
        <v>892</v>
      </c>
      <c r="AI232" s="56" t="s">
        <v>944</v>
      </c>
      <c r="AJ232" s="56" t="s">
        <v>959</v>
      </c>
      <c r="AK232" s="56" t="s">
        <v>928</v>
      </c>
      <c r="AL232" s="56" t="s">
        <v>1013</v>
      </c>
      <c r="AM232" s="56" t="s">
        <v>944</v>
      </c>
      <c r="AN232" s="56" t="s">
        <v>892</v>
      </c>
      <c r="AO232" s="56" t="s">
        <v>892</v>
      </c>
      <c r="AP232" s="56" t="s">
        <v>930</v>
      </c>
      <c r="AQ232" s="56" t="s">
        <v>892</v>
      </c>
      <c r="AR232" s="56">
        <v>0</v>
      </c>
      <c r="AS232" s="56" t="s">
        <v>960</v>
      </c>
      <c r="AT232" s="56" t="s">
        <v>928</v>
      </c>
      <c r="AU232" s="56" t="s">
        <v>968</v>
      </c>
      <c r="AV232" s="56" t="s">
        <v>893</v>
      </c>
      <c r="AW232" s="56" t="s">
        <v>1007</v>
      </c>
      <c r="AX232" s="56" t="s">
        <v>899</v>
      </c>
      <c r="AY232" s="56" t="s">
        <v>1014</v>
      </c>
      <c r="AZ232" s="56" t="s">
        <v>321</v>
      </c>
      <c r="BA232" s="56" t="s">
        <v>928</v>
      </c>
      <c r="BB232" s="56" t="s">
        <v>1015</v>
      </c>
      <c r="BD232" s="56" t="s">
        <v>798</v>
      </c>
      <c r="BE232" s="56" t="s">
        <v>910</v>
      </c>
    </row>
    <row r="233" spans="1:57" hidden="1" x14ac:dyDescent="0.3">
      <c r="A233" s="2" t="s">
        <v>125</v>
      </c>
      <c r="B233" s="33" t="s">
        <v>193</v>
      </c>
      <c r="C233" s="33" t="s">
        <v>445</v>
      </c>
      <c r="D233" s="58" t="s">
        <v>317</v>
      </c>
      <c r="E233" s="33" t="s">
        <v>307</v>
      </c>
      <c r="F233" s="34">
        <v>44535</v>
      </c>
      <c r="G233" s="35">
        <v>0.53125</v>
      </c>
      <c r="H233" s="33" t="s">
        <v>318</v>
      </c>
      <c r="I233" s="33" t="s">
        <v>327</v>
      </c>
      <c r="J233" s="33" t="s">
        <v>325</v>
      </c>
      <c r="K233" s="33" t="s">
        <v>321</v>
      </c>
      <c r="L233" s="56" t="s">
        <v>52</v>
      </c>
      <c r="M233" s="57" t="s">
        <v>915</v>
      </c>
      <c r="N233" s="56" t="s">
        <v>882</v>
      </c>
      <c r="O233" s="56" t="s">
        <v>883</v>
      </c>
      <c r="P233" s="56" t="s">
        <v>1010</v>
      </c>
      <c r="Q233" s="56" t="s">
        <v>51</v>
      </c>
      <c r="S233" s="56">
        <v>100</v>
      </c>
      <c r="T233" s="56" t="s">
        <v>935</v>
      </c>
      <c r="U233" s="56" t="s">
        <v>927</v>
      </c>
      <c r="V233" s="56" t="s">
        <v>888</v>
      </c>
      <c r="W233" s="56">
        <v>0.1651</v>
      </c>
      <c r="X233" s="56">
        <v>0.43180000000000002</v>
      </c>
      <c r="Y233" s="56">
        <v>0.54610000000000003</v>
      </c>
      <c r="Z233" s="56">
        <v>0.41909999999999997</v>
      </c>
      <c r="AA233" s="56">
        <v>0.27939999999999998</v>
      </c>
      <c r="AB233" s="56">
        <v>0.140208</v>
      </c>
      <c r="AC233" s="56" t="s">
        <v>928</v>
      </c>
      <c r="AD233" s="56" t="s">
        <v>890</v>
      </c>
      <c r="AE233" s="56" t="s">
        <v>1011</v>
      </c>
      <c r="AF233" s="56" t="s">
        <v>1012</v>
      </c>
      <c r="AH233" s="56" t="s">
        <v>892</v>
      </c>
      <c r="AI233" s="56" t="s">
        <v>944</v>
      </c>
      <c r="AJ233" s="56" t="s">
        <v>959</v>
      </c>
      <c r="AK233" s="56" t="s">
        <v>928</v>
      </c>
      <c r="AL233" s="56" t="s">
        <v>1013</v>
      </c>
      <c r="AM233" s="56" t="s">
        <v>944</v>
      </c>
      <c r="AN233" s="56" t="s">
        <v>892</v>
      </c>
      <c r="AO233" s="56" t="s">
        <v>892</v>
      </c>
      <c r="AP233" s="56" t="s">
        <v>930</v>
      </c>
      <c r="AQ233" s="56" t="s">
        <v>892</v>
      </c>
      <c r="AR233" s="56">
        <v>0</v>
      </c>
      <c r="AS233" s="56" t="s">
        <v>960</v>
      </c>
      <c r="AT233" s="56" t="s">
        <v>928</v>
      </c>
      <c r="AU233" s="56" t="s">
        <v>968</v>
      </c>
      <c r="AV233" s="56" t="s">
        <v>893</v>
      </c>
      <c r="AW233" s="56" t="s">
        <v>1007</v>
      </c>
      <c r="AX233" s="56" t="s">
        <v>899</v>
      </c>
      <c r="AY233" s="56" t="s">
        <v>1014</v>
      </c>
      <c r="AZ233" s="56" t="s">
        <v>321</v>
      </c>
      <c r="BA233" s="56" t="s">
        <v>928</v>
      </c>
      <c r="BB233" s="56" t="s">
        <v>1015</v>
      </c>
      <c r="BD233" s="56" t="s">
        <v>798</v>
      </c>
      <c r="BE233" s="56" t="s">
        <v>910</v>
      </c>
    </row>
    <row r="234" spans="1:57" hidden="1" x14ac:dyDescent="0.3">
      <c r="A234" s="2" t="s">
        <v>125</v>
      </c>
      <c r="B234" s="33" t="s">
        <v>193</v>
      </c>
      <c r="C234" s="33" t="s">
        <v>445</v>
      </c>
      <c r="D234" s="58" t="s">
        <v>317</v>
      </c>
      <c r="E234" s="33" t="s">
        <v>307</v>
      </c>
      <c r="F234" s="34">
        <v>44535</v>
      </c>
      <c r="G234" s="35">
        <v>0.53125</v>
      </c>
      <c r="H234" s="33" t="s">
        <v>318</v>
      </c>
      <c r="I234" s="33" t="s">
        <v>331</v>
      </c>
      <c r="J234" s="33">
        <v>10</v>
      </c>
      <c r="K234" s="33" t="s">
        <v>321</v>
      </c>
      <c r="L234" s="56" t="s">
        <v>52</v>
      </c>
      <c r="M234" s="57" t="s">
        <v>922</v>
      </c>
      <c r="N234" s="56" t="s">
        <v>882</v>
      </c>
      <c r="O234" s="56" t="s">
        <v>883</v>
      </c>
      <c r="P234" s="56" t="s">
        <v>1010</v>
      </c>
      <c r="Q234" s="56" t="s">
        <v>51</v>
      </c>
      <c r="S234" s="56">
        <v>100</v>
      </c>
      <c r="T234" s="56" t="s">
        <v>935</v>
      </c>
      <c r="U234" s="56" t="s">
        <v>927</v>
      </c>
      <c r="V234" s="56" t="s">
        <v>888</v>
      </c>
      <c r="W234" s="56">
        <v>0.1651</v>
      </c>
      <c r="X234" s="56">
        <v>0.43180000000000002</v>
      </c>
      <c r="Y234" s="56">
        <v>0.54610000000000003</v>
      </c>
      <c r="Z234" s="56">
        <v>0.41909999999999997</v>
      </c>
      <c r="AA234" s="56">
        <v>0.27939999999999998</v>
      </c>
      <c r="AB234" s="56">
        <v>0.140208</v>
      </c>
      <c r="AC234" s="56" t="s">
        <v>928</v>
      </c>
      <c r="AD234" s="56" t="s">
        <v>890</v>
      </c>
      <c r="AE234" s="56" t="s">
        <v>1011</v>
      </c>
      <c r="AF234" s="56" t="s">
        <v>1012</v>
      </c>
      <c r="AH234" s="56" t="s">
        <v>892</v>
      </c>
      <c r="AI234" s="56" t="s">
        <v>944</v>
      </c>
      <c r="AJ234" s="56" t="s">
        <v>959</v>
      </c>
      <c r="AK234" s="56" t="s">
        <v>928</v>
      </c>
      <c r="AL234" s="56" t="s">
        <v>1013</v>
      </c>
      <c r="AM234" s="56" t="s">
        <v>944</v>
      </c>
      <c r="AN234" s="56" t="s">
        <v>892</v>
      </c>
      <c r="AO234" s="56" t="s">
        <v>892</v>
      </c>
      <c r="AP234" s="56" t="s">
        <v>930</v>
      </c>
      <c r="AQ234" s="56" t="s">
        <v>892</v>
      </c>
      <c r="AR234" s="56">
        <v>0</v>
      </c>
      <c r="AS234" s="56" t="s">
        <v>960</v>
      </c>
      <c r="AT234" s="56" t="s">
        <v>928</v>
      </c>
      <c r="AU234" s="56" t="s">
        <v>968</v>
      </c>
      <c r="AV234" s="56" t="s">
        <v>893</v>
      </c>
      <c r="AW234" s="56" t="s">
        <v>1007</v>
      </c>
      <c r="AX234" s="56" t="s">
        <v>899</v>
      </c>
      <c r="AY234" s="56" t="s">
        <v>1014</v>
      </c>
      <c r="AZ234" s="56" t="s">
        <v>321</v>
      </c>
      <c r="BA234" s="56" t="s">
        <v>928</v>
      </c>
      <c r="BB234" s="56" t="s">
        <v>1015</v>
      </c>
      <c r="BD234" s="56" t="s">
        <v>798</v>
      </c>
      <c r="BE234" s="56" t="s">
        <v>910</v>
      </c>
    </row>
    <row r="235" spans="1:57" hidden="1" x14ac:dyDescent="0.3">
      <c r="A235" s="2" t="s">
        <v>125</v>
      </c>
      <c r="B235" s="33" t="s">
        <v>193</v>
      </c>
      <c r="C235" s="33" t="s">
        <v>445</v>
      </c>
      <c r="D235" s="58" t="s">
        <v>317</v>
      </c>
      <c r="E235" s="33" t="s">
        <v>307</v>
      </c>
      <c r="F235" s="34">
        <v>44535</v>
      </c>
      <c r="G235" s="35">
        <v>0.53125</v>
      </c>
      <c r="H235" s="33" t="s">
        <v>318</v>
      </c>
      <c r="I235" s="33" t="s">
        <v>334</v>
      </c>
      <c r="J235" s="33">
        <v>13</v>
      </c>
      <c r="K235" s="33" t="s">
        <v>321</v>
      </c>
      <c r="L235" s="56" t="s">
        <v>52</v>
      </c>
      <c r="M235" s="57" t="s">
        <v>920</v>
      </c>
      <c r="N235" s="56" t="s">
        <v>882</v>
      </c>
      <c r="O235" s="56" t="s">
        <v>883</v>
      </c>
      <c r="P235" s="56" t="s">
        <v>1010</v>
      </c>
      <c r="Q235" s="56" t="s">
        <v>51</v>
      </c>
      <c r="S235" s="56">
        <v>100</v>
      </c>
      <c r="T235" s="56" t="s">
        <v>935</v>
      </c>
      <c r="U235" s="56" t="s">
        <v>927</v>
      </c>
      <c r="V235" s="56" t="s">
        <v>888</v>
      </c>
      <c r="W235" s="56">
        <v>0.1651</v>
      </c>
      <c r="X235" s="56">
        <v>0.43180000000000002</v>
      </c>
      <c r="Y235" s="56">
        <v>0.54610000000000003</v>
      </c>
      <c r="Z235" s="56">
        <v>0.41909999999999997</v>
      </c>
      <c r="AA235" s="56">
        <v>0.27939999999999998</v>
      </c>
      <c r="AB235" s="56">
        <v>0.140208</v>
      </c>
      <c r="AC235" s="56" t="s">
        <v>928</v>
      </c>
      <c r="AD235" s="56" t="s">
        <v>890</v>
      </c>
      <c r="AE235" s="56" t="s">
        <v>1011</v>
      </c>
      <c r="AF235" s="56" t="s">
        <v>1012</v>
      </c>
      <c r="AH235" s="56" t="s">
        <v>892</v>
      </c>
      <c r="AI235" s="56" t="s">
        <v>944</v>
      </c>
      <c r="AJ235" s="56" t="s">
        <v>959</v>
      </c>
      <c r="AK235" s="56" t="s">
        <v>928</v>
      </c>
      <c r="AL235" s="56" t="s">
        <v>1013</v>
      </c>
      <c r="AM235" s="56" t="s">
        <v>944</v>
      </c>
      <c r="AN235" s="56" t="s">
        <v>892</v>
      </c>
      <c r="AO235" s="56" t="s">
        <v>892</v>
      </c>
      <c r="AP235" s="56" t="s">
        <v>930</v>
      </c>
      <c r="AQ235" s="56" t="s">
        <v>892</v>
      </c>
      <c r="AR235" s="56">
        <v>0</v>
      </c>
      <c r="AS235" s="56" t="s">
        <v>960</v>
      </c>
      <c r="AT235" s="56" t="s">
        <v>928</v>
      </c>
      <c r="AU235" s="56" t="s">
        <v>968</v>
      </c>
      <c r="AV235" s="56" t="s">
        <v>893</v>
      </c>
      <c r="AW235" s="56" t="s">
        <v>1007</v>
      </c>
      <c r="AX235" s="56" t="s">
        <v>899</v>
      </c>
      <c r="AY235" s="56" t="s">
        <v>1014</v>
      </c>
      <c r="AZ235" s="56" t="s">
        <v>321</v>
      </c>
      <c r="BA235" s="56" t="s">
        <v>928</v>
      </c>
      <c r="BB235" s="56" t="s">
        <v>1015</v>
      </c>
      <c r="BD235" s="56" t="s">
        <v>798</v>
      </c>
      <c r="BE235" s="56" t="s">
        <v>910</v>
      </c>
    </row>
    <row r="236" spans="1:57" hidden="1" x14ac:dyDescent="0.3">
      <c r="A236" s="2" t="s">
        <v>125</v>
      </c>
      <c r="B236" s="33" t="s">
        <v>193</v>
      </c>
      <c r="C236" s="33" t="s">
        <v>445</v>
      </c>
      <c r="D236" s="58" t="s">
        <v>317</v>
      </c>
      <c r="E236" s="33" t="s">
        <v>307</v>
      </c>
      <c r="F236" s="34">
        <v>44535</v>
      </c>
      <c r="G236" s="35">
        <v>0.53125</v>
      </c>
      <c r="H236" s="33" t="s">
        <v>318</v>
      </c>
      <c r="I236" s="33" t="s">
        <v>330</v>
      </c>
      <c r="J236" s="33">
        <v>13</v>
      </c>
      <c r="K236" s="33" t="s">
        <v>321</v>
      </c>
      <c r="L236" s="56" t="s">
        <v>52</v>
      </c>
      <c r="M236" s="57" t="s">
        <v>991</v>
      </c>
      <c r="N236" s="56" t="s">
        <v>882</v>
      </c>
      <c r="O236" s="56" t="s">
        <v>883</v>
      </c>
      <c r="P236" s="56" t="s">
        <v>1010</v>
      </c>
      <c r="Q236" s="56" t="s">
        <v>51</v>
      </c>
      <c r="S236" s="56">
        <v>100</v>
      </c>
      <c r="T236" s="56" t="s">
        <v>935</v>
      </c>
      <c r="U236" s="56" t="s">
        <v>927</v>
      </c>
      <c r="V236" s="56" t="s">
        <v>888</v>
      </c>
      <c r="W236" s="56">
        <v>0.1651</v>
      </c>
      <c r="X236" s="56">
        <v>0.43180000000000002</v>
      </c>
      <c r="Y236" s="56">
        <v>0.54610000000000003</v>
      </c>
      <c r="Z236" s="56">
        <v>0.41909999999999997</v>
      </c>
      <c r="AA236" s="56">
        <v>0.27939999999999998</v>
      </c>
      <c r="AB236" s="56">
        <v>0.140208</v>
      </c>
      <c r="AC236" s="56" t="s">
        <v>928</v>
      </c>
      <c r="AD236" s="56" t="s">
        <v>890</v>
      </c>
      <c r="AE236" s="56" t="s">
        <v>1011</v>
      </c>
      <c r="AF236" s="56" t="s">
        <v>1012</v>
      </c>
      <c r="AH236" s="56" t="s">
        <v>892</v>
      </c>
      <c r="AI236" s="56" t="s">
        <v>944</v>
      </c>
      <c r="AJ236" s="56" t="s">
        <v>959</v>
      </c>
      <c r="AK236" s="56" t="s">
        <v>928</v>
      </c>
      <c r="AL236" s="56" t="s">
        <v>1013</v>
      </c>
      <c r="AM236" s="56" t="s">
        <v>944</v>
      </c>
      <c r="AN236" s="56" t="s">
        <v>892</v>
      </c>
      <c r="AO236" s="56" t="s">
        <v>892</v>
      </c>
      <c r="AP236" s="56" t="s">
        <v>930</v>
      </c>
      <c r="AQ236" s="56" t="s">
        <v>892</v>
      </c>
      <c r="AR236" s="56">
        <v>0</v>
      </c>
      <c r="AS236" s="56" t="s">
        <v>960</v>
      </c>
      <c r="AT236" s="56" t="s">
        <v>928</v>
      </c>
      <c r="AU236" s="56" t="s">
        <v>968</v>
      </c>
      <c r="AV236" s="56" t="s">
        <v>893</v>
      </c>
      <c r="AW236" s="56" t="s">
        <v>1007</v>
      </c>
      <c r="AX236" s="56" t="s">
        <v>899</v>
      </c>
      <c r="AY236" s="56" t="s">
        <v>1014</v>
      </c>
      <c r="AZ236" s="56" t="s">
        <v>321</v>
      </c>
      <c r="BA236" s="56" t="s">
        <v>928</v>
      </c>
      <c r="BB236" s="56" t="s">
        <v>1015</v>
      </c>
      <c r="BD236" s="56" t="s">
        <v>798</v>
      </c>
      <c r="BE236" s="56" t="s">
        <v>910</v>
      </c>
    </row>
    <row r="237" spans="1:57" hidden="1" x14ac:dyDescent="0.3">
      <c r="A237" s="2" t="s">
        <v>125</v>
      </c>
      <c r="B237" s="33" t="s">
        <v>193</v>
      </c>
      <c r="C237" s="33" t="s">
        <v>445</v>
      </c>
      <c r="D237" s="58" t="s">
        <v>317</v>
      </c>
      <c r="E237" s="33" t="s">
        <v>307</v>
      </c>
      <c r="F237" s="34">
        <v>44535</v>
      </c>
      <c r="G237" s="35">
        <v>0.53125</v>
      </c>
      <c r="H237" s="33" t="s">
        <v>318</v>
      </c>
      <c r="I237" s="33" t="s">
        <v>329</v>
      </c>
      <c r="J237" s="33">
        <v>14</v>
      </c>
      <c r="K237" s="33" t="s">
        <v>321</v>
      </c>
      <c r="L237" s="56" t="s">
        <v>52</v>
      </c>
      <c r="M237" s="57" t="s">
        <v>990</v>
      </c>
      <c r="N237" s="56" t="s">
        <v>882</v>
      </c>
      <c r="O237" s="56" t="s">
        <v>883</v>
      </c>
      <c r="P237" s="56" t="s">
        <v>1010</v>
      </c>
      <c r="Q237" s="56" t="s">
        <v>51</v>
      </c>
      <c r="S237" s="56">
        <v>100</v>
      </c>
      <c r="T237" s="56" t="s">
        <v>935</v>
      </c>
      <c r="U237" s="56" t="s">
        <v>927</v>
      </c>
      <c r="V237" s="56" t="s">
        <v>888</v>
      </c>
      <c r="W237" s="56">
        <v>0.1651</v>
      </c>
      <c r="X237" s="56">
        <v>0.43180000000000002</v>
      </c>
      <c r="Y237" s="56">
        <v>0.54610000000000003</v>
      </c>
      <c r="Z237" s="56">
        <v>0.41909999999999997</v>
      </c>
      <c r="AA237" s="56">
        <v>0.27939999999999998</v>
      </c>
      <c r="AB237" s="56">
        <v>0.140208</v>
      </c>
      <c r="AC237" s="56" t="s">
        <v>928</v>
      </c>
      <c r="AD237" s="56" t="s">
        <v>890</v>
      </c>
      <c r="AE237" s="56" t="s">
        <v>1011</v>
      </c>
      <c r="AF237" s="56" t="s">
        <v>1012</v>
      </c>
      <c r="AH237" s="56" t="s">
        <v>892</v>
      </c>
      <c r="AI237" s="56" t="s">
        <v>944</v>
      </c>
      <c r="AJ237" s="56" t="s">
        <v>959</v>
      </c>
      <c r="AK237" s="56" t="s">
        <v>928</v>
      </c>
      <c r="AL237" s="56" t="s">
        <v>1013</v>
      </c>
      <c r="AM237" s="56" t="s">
        <v>944</v>
      </c>
      <c r="AN237" s="56" t="s">
        <v>892</v>
      </c>
      <c r="AO237" s="56" t="s">
        <v>892</v>
      </c>
      <c r="AP237" s="56" t="s">
        <v>930</v>
      </c>
      <c r="AQ237" s="56" t="s">
        <v>892</v>
      </c>
      <c r="AR237" s="56">
        <v>0</v>
      </c>
      <c r="AS237" s="56" t="s">
        <v>960</v>
      </c>
      <c r="AT237" s="56" t="s">
        <v>928</v>
      </c>
      <c r="AU237" s="56" t="s">
        <v>968</v>
      </c>
      <c r="AV237" s="56" t="s">
        <v>893</v>
      </c>
      <c r="AW237" s="56" t="s">
        <v>1007</v>
      </c>
      <c r="AX237" s="56" t="s">
        <v>899</v>
      </c>
      <c r="AY237" s="56" t="s">
        <v>1014</v>
      </c>
      <c r="AZ237" s="56" t="s">
        <v>321</v>
      </c>
      <c r="BA237" s="56" t="s">
        <v>928</v>
      </c>
      <c r="BB237" s="56" t="s">
        <v>1015</v>
      </c>
      <c r="BD237" s="56" t="s">
        <v>798</v>
      </c>
      <c r="BE237" s="56" t="s">
        <v>910</v>
      </c>
    </row>
    <row r="238" spans="1:57" hidden="1" x14ac:dyDescent="0.3">
      <c r="A238" s="2" t="s">
        <v>125</v>
      </c>
      <c r="B238" s="33" t="s">
        <v>193</v>
      </c>
      <c r="C238" s="33" t="s">
        <v>445</v>
      </c>
      <c r="D238" s="58" t="s">
        <v>317</v>
      </c>
      <c r="E238" s="33" t="s">
        <v>307</v>
      </c>
      <c r="F238" s="34">
        <v>44535</v>
      </c>
      <c r="G238" s="35">
        <v>0.53125</v>
      </c>
      <c r="H238" s="33" t="s">
        <v>318</v>
      </c>
      <c r="I238" s="33" t="s">
        <v>332</v>
      </c>
      <c r="J238" s="33">
        <v>18</v>
      </c>
      <c r="K238" s="33" t="s">
        <v>321</v>
      </c>
      <c r="L238" s="56" t="s">
        <v>52</v>
      </c>
      <c r="M238" s="57" t="s">
        <v>918</v>
      </c>
      <c r="N238" s="56" t="s">
        <v>882</v>
      </c>
      <c r="O238" s="56" t="s">
        <v>883</v>
      </c>
      <c r="P238" s="56" t="s">
        <v>1010</v>
      </c>
      <c r="Q238" s="56" t="s">
        <v>51</v>
      </c>
      <c r="S238" s="56">
        <v>100</v>
      </c>
      <c r="T238" s="56" t="s">
        <v>935</v>
      </c>
      <c r="U238" s="56" t="s">
        <v>927</v>
      </c>
      <c r="V238" s="56" t="s">
        <v>888</v>
      </c>
      <c r="W238" s="56">
        <v>0.1651</v>
      </c>
      <c r="X238" s="56">
        <v>0.43180000000000002</v>
      </c>
      <c r="Y238" s="56">
        <v>0.54610000000000003</v>
      </c>
      <c r="Z238" s="56">
        <v>0.41909999999999997</v>
      </c>
      <c r="AA238" s="56">
        <v>0.27939999999999998</v>
      </c>
      <c r="AB238" s="56">
        <v>0.140208</v>
      </c>
      <c r="AC238" s="56" t="s">
        <v>928</v>
      </c>
      <c r="AD238" s="56" t="s">
        <v>890</v>
      </c>
      <c r="AE238" s="56" t="s">
        <v>1011</v>
      </c>
      <c r="AF238" s="56" t="s">
        <v>1012</v>
      </c>
      <c r="AH238" s="56" t="s">
        <v>892</v>
      </c>
      <c r="AI238" s="56" t="s">
        <v>944</v>
      </c>
      <c r="AJ238" s="56" t="s">
        <v>959</v>
      </c>
      <c r="AK238" s="56" t="s">
        <v>928</v>
      </c>
      <c r="AL238" s="56" t="s">
        <v>1013</v>
      </c>
      <c r="AM238" s="56" t="s">
        <v>944</v>
      </c>
      <c r="AN238" s="56" t="s">
        <v>892</v>
      </c>
      <c r="AO238" s="56" t="s">
        <v>892</v>
      </c>
      <c r="AP238" s="56" t="s">
        <v>930</v>
      </c>
      <c r="AQ238" s="56" t="s">
        <v>892</v>
      </c>
      <c r="AR238" s="56">
        <v>0</v>
      </c>
      <c r="AS238" s="56" t="s">
        <v>960</v>
      </c>
      <c r="AT238" s="56" t="s">
        <v>928</v>
      </c>
      <c r="AU238" s="56" t="s">
        <v>968</v>
      </c>
      <c r="AV238" s="56" t="s">
        <v>893</v>
      </c>
      <c r="AW238" s="56" t="s">
        <v>1007</v>
      </c>
      <c r="AX238" s="56" t="s">
        <v>899</v>
      </c>
      <c r="AY238" s="56" t="s">
        <v>1014</v>
      </c>
      <c r="AZ238" s="56" t="s">
        <v>321</v>
      </c>
      <c r="BA238" s="56" t="s">
        <v>928</v>
      </c>
      <c r="BB238" s="56" t="s">
        <v>1015</v>
      </c>
      <c r="BD238" s="56" t="s">
        <v>798</v>
      </c>
      <c r="BE238" s="56" t="s">
        <v>910</v>
      </c>
    </row>
    <row r="239" spans="1:57" hidden="1" x14ac:dyDescent="0.3">
      <c r="A239" s="2" t="s">
        <v>125</v>
      </c>
      <c r="B239" s="33" t="s">
        <v>193</v>
      </c>
      <c r="C239" s="33" t="s">
        <v>445</v>
      </c>
      <c r="D239" s="58" t="s">
        <v>317</v>
      </c>
      <c r="E239" s="33" t="s">
        <v>307</v>
      </c>
      <c r="F239" s="34">
        <v>44535</v>
      </c>
      <c r="G239" s="35">
        <v>0.53125</v>
      </c>
      <c r="H239" s="33" t="s">
        <v>318</v>
      </c>
      <c r="I239" s="33" t="s">
        <v>333</v>
      </c>
      <c r="J239" s="33">
        <v>18</v>
      </c>
      <c r="K239" s="33" t="s">
        <v>321</v>
      </c>
      <c r="L239" s="56" t="s">
        <v>52</v>
      </c>
      <c r="M239" s="57" t="s">
        <v>919</v>
      </c>
      <c r="N239" s="56" t="s">
        <v>882</v>
      </c>
      <c r="O239" s="56" t="s">
        <v>883</v>
      </c>
      <c r="P239" s="56" t="s">
        <v>1010</v>
      </c>
      <c r="Q239" s="56" t="s">
        <v>51</v>
      </c>
      <c r="S239" s="56">
        <v>100</v>
      </c>
      <c r="T239" s="56" t="s">
        <v>935</v>
      </c>
      <c r="U239" s="56" t="s">
        <v>927</v>
      </c>
      <c r="V239" s="56" t="s">
        <v>888</v>
      </c>
      <c r="W239" s="56">
        <v>0.1651</v>
      </c>
      <c r="X239" s="56">
        <v>0.43180000000000002</v>
      </c>
      <c r="Y239" s="56">
        <v>0.54610000000000003</v>
      </c>
      <c r="Z239" s="56">
        <v>0.41909999999999997</v>
      </c>
      <c r="AA239" s="56">
        <v>0.27939999999999998</v>
      </c>
      <c r="AB239" s="56">
        <v>0.140208</v>
      </c>
      <c r="AC239" s="56" t="s">
        <v>928</v>
      </c>
      <c r="AD239" s="56" t="s">
        <v>890</v>
      </c>
      <c r="AE239" s="56" t="s">
        <v>1011</v>
      </c>
      <c r="AF239" s="56" t="s">
        <v>1012</v>
      </c>
      <c r="AH239" s="56" t="s">
        <v>892</v>
      </c>
      <c r="AI239" s="56" t="s">
        <v>944</v>
      </c>
      <c r="AJ239" s="56" t="s">
        <v>959</v>
      </c>
      <c r="AK239" s="56" t="s">
        <v>928</v>
      </c>
      <c r="AL239" s="56" t="s">
        <v>1013</v>
      </c>
      <c r="AM239" s="56" t="s">
        <v>944</v>
      </c>
      <c r="AN239" s="56" t="s">
        <v>892</v>
      </c>
      <c r="AO239" s="56" t="s">
        <v>892</v>
      </c>
      <c r="AP239" s="56" t="s">
        <v>930</v>
      </c>
      <c r="AQ239" s="56" t="s">
        <v>892</v>
      </c>
      <c r="AR239" s="56">
        <v>0</v>
      </c>
      <c r="AS239" s="56" t="s">
        <v>960</v>
      </c>
      <c r="AT239" s="56" t="s">
        <v>928</v>
      </c>
      <c r="AU239" s="56" t="s">
        <v>968</v>
      </c>
      <c r="AV239" s="56" t="s">
        <v>893</v>
      </c>
      <c r="AW239" s="56" t="s">
        <v>1007</v>
      </c>
      <c r="AX239" s="56" t="s">
        <v>899</v>
      </c>
      <c r="AY239" s="56" t="s">
        <v>1014</v>
      </c>
      <c r="AZ239" s="56" t="s">
        <v>321</v>
      </c>
      <c r="BA239" s="56" t="s">
        <v>928</v>
      </c>
      <c r="BB239" s="56" t="s">
        <v>1015</v>
      </c>
      <c r="BD239" s="56" t="s">
        <v>798</v>
      </c>
      <c r="BE239" s="56" t="s">
        <v>910</v>
      </c>
    </row>
    <row r="240" spans="1:57" hidden="1" x14ac:dyDescent="0.3">
      <c r="A240" s="2" t="s">
        <v>125</v>
      </c>
      <c r="B240" s="33" t="s">
        <v>193</v>
      </c>
      <c r="C240" s="33" t="s">
        <v>445</v>
      </c>
      <c r="D240" s="58" t="s">
        <v>317</v>
      </c>
      <c r="E240" s="33" t="s">
        <v>307</v>
      </c>
      <c r="F240" s="34">
        <v>44535</v>
      </c>
      <c r="G240" s="35">
        <v>0.53125</v>
      </c>
      <c r="H240" s="33" t="s">
        <v>318</v>
      </c>
      <c r="I240" s="33" t="s">
        <v>335</v>
      </c>
      <c r="J240" s="33">
        <v>122</v>
      </c>
      <c r="K240" s="33" t="s">
        <v>321</v>
      </c>
      <c r="L240" s="56" t="s">
        <v>52</v>
      </c>
      <c r="M240" s="57" t="s">
        <v>923</v>
      </c>
      <c r="N240" s="56" t="s">
        <v>882</v>
      </c>
      <c r="O240" s="56" t="s">
        <v>883</v>
      </c>
      <c r="P240" s="56" t="s">
        <v>1010</v>
      </c>
      <c r="Q240" s="56" t="s">
        <v>51</v>
      </c>
      <c r="S240" s="56">
        <v>100</v>
      </c>
      <c r="T240" s="56" t="s">
        <v>935</v>
      </c>
      <c r="U240" s="56" t="s">
        <v>927</v>
      </c>
      <c r="V240" s="56" t="s">
        <v>888</v>
      </c>
      <c r="W240" s="56">
        <v>0.1651</v>
      </c>
      <c r="X240" s="56">
        <v>0.43180000000000002</v>
      </c>
      <c r="Y240" s="56">
        <v>0.54610000000000003</v>
      </c>
      <c r="Z240" s="56">
        <v>0.41909999999999997</v>
      </c>
      <c r="AA240" s="56">
        <v>0.27939999999999998</v>
      </c>
      <c r="AB240" s="56">
        <v>0.140208</v>
      </c>
      <c r="AC240" s="56" t="s">
        <v>928</v>
      </c>
      <c r="AD240" s="56" t="s">
        <v>890</v>
      </c>
      <c r="AE240" s="56" t="s">
        <v>1011</v>
      </c>
      <c r="AF240" s="56" t="s">
        <v>1012</v>
      </c>
      <c r="AH240" s="56" t="s">
        <v>892</v>
      </c>
      <c r="AI240" s="56" t="s">
        <v>944</v>
      </c>
      <c r="AJ240" s="56" t="s">
        <v>959</v>
      </c>
      <c r="AK240" s="56" t="s">
        <v>928</v>
      </c>
      <c r="AL240" s="56" t="s">
        <v>1013</v>
      </c>
      <c r="AM240" s="56" t="s">
        <v>944</v>
      </c>
      <c r="AN240" s="56" t="s">
        <v>892</v>
      </c>
      <c r="AO240" s="56" t="s">
        <v>892</v>
      </c>
      <c r="AP240" s="56" t="s">
        <v>930</v>
      </c>
      <c r="AQ240" s="56" t="s">
        <v>892</v>
      </c>
      <c r="AR240" s="56">
        <v>0</v>
      </c>
      <c r="AS240" s="56" t="s">
        <v>960</v>
      </c>
      <c r="AT240" s="56" t="s">
        <v>928</v>
      </c>
      <c r="AU240" s="56" t="s">
        <v>968</v>
      </c>
      <c r="AV240" s="56" t="s">
        <v>893</v>
      </c>
      <c r="AW240" s="56" t="s">
        <v>1007</v>
      </c>
      <c r="AX240" s="56" t="s">
        <v>899</v>
      </c>
      <c r="AY240" s="56" t="s">
        <v>1014</v>
      </c>
      <c r="AZ240" s="56" t="s">
        <v>321</v>
      </c>
      <c r="BA240" s="56" t="s">
        <v>928</v>
      </c>
      <c r="BB240" s="56" t="s">
        <v>1015</v>
      </c>
      <c r="BD240" s="56" t="s">
        <v>798</v>
      </c>
      <c r="BE240" s="56" t="s">
        <v>910</v>
      </c>
    </row>
    <row r="241" spans="1:57" hidden="1" x14ac:dyDescent="0.3">
      <c r="A241" s="2" t="s">
        <v>125</v>
      </c>
      <c r="B241" s="33" t="s">
        <v>193</v>
      </c>
      <c r="C241" s="33" t="s">
        <v>445</v>
      </c>
      <c r="D241" s="58" t="s">
        <v>317</v>
      </c>
      <c r="E241" s="33" t="s">
        <v>307</v>
      </c>
      <c r="F241" s="34">
        <v>44535</v>
      </c>
      <c r="G241" s="35">
        <v>0.53125</v>
      </c>
      <c r="H241" s="33" t="s">
        <v>318</v>
      </c>
      <c r="I241" s="33" t="s">
        <v>336</v>
      </c>
      <c r="J241" s="33" t="s">
        <v>337</v>
      </c>
      <c r="K241" s="33" t="s">
        <v>321</v>
      </c>
      <c r="L241" s="56" t="s">
        <v>52</v>
      </c>
      <c r="M241" s="57" t="s">
        <v>924</v>
      </c>
      <c r="N241" s="56" t="s">
        <v>882</v>
      </c>
      <c r="O241" s="56" t="s">
        <v>883</v>
      </c>
      <c r="P241" s="56" t="s">
        <v>1010</v>
      </c>
      <c r="Q241" s="56" t="s">
        <v>51</v>
      </c>
      <c r="S241" s="56">
        <v>100</v>
      </c>
      <c r="T241" s="56" t="s">
        <v>935</v>
      </c>
      <c r="U241" s="56" t="s">
        <v>927</v>
      </c>
      <c r="V241" s="56" t="s">
        <v>888</v>
      </c>
      <c r="W241" s="56">
        <v>0.1651</v>
      </c>
      <c r="X241" s="56">
        <v>0.43180000000000002</v>
      </c>
      <c r="Y241" s="56">
        <v>0.54610000000000003</v>
      </c>
      <c r="Z241" s="56">
        <v>0.41909999999999997</v>
      </c>
      <c r="AA241" s="56">
        <v>0.27939999999999998</v>
      </c>
      <c r="AB241" s="56">
        <v>0.140208</v>
      </c>
      <c r="AC241" s="56" t="s">
        <v>928</v>
      </c>
      <c r="AD241" s="56" t="s">
        <v>890</v>
      </c>
      <c r="AE241" s="56" t="s">
        <v>1011</v>
      </c>
      <c r="AF241" s="56" t="s">
        <v>1012</v>
      </c>
      <c r="AH241" s="56" t="s">
        <v>892</v>
      </c>
      <c r="AI241" s="56" t="s">
        <v>944</v>
      </c>
      <c r="AJ241" s="56" t="s">
        <v>959</v>
      </c>
      <c r="AK241" s="56" t="s">
        <v>928</v>
      </c>
      <c r="AL241" s="56" t="s">
        <v>1013</v>
      </c>
      <c r="AM241" s="56" t="s">
        <v>944</v>
      </c>
      <c r="AN241" s="56" t="s">
        <v>892</v>
      </c>
      <c r="AO241" s="56" t="s">
        <v>892</v>
      </c>
      <c r="AP241" s="56" t="s">
        <v>930</v>
      </c>
      <c r="AQ241" s="56" t="s">
        <v>892</v>
      </c>
      <c r="AR241" s="56">
        <v>0</v>
      </c>
      <c r="AS241" s="56" t="s">
        <v>960</v>
      </c>
      <c r="AT241" s="56" t="s">
        <v>928</v>
      </c>
      <c r="AU241" s="56" t="s">
        <v>968</v>
      </c>
      <c r="AV241" s="56" t="s">
        <v>893</v>
      </c>
      <c r="AW241" s="56" t="s">
        <v>1007</v>
      </c>
      <c r="AX241" s="56" t="s">
        <v>899</v>
      </c>
      <c r="AY241" s="56" t="s">
        <v>1014</v>
      </c>
      <c r="AZ241" s="56" t="s">
        <v>321</v>
      </c>
      <c r="BA241" s="56" t="s">
        <v>928</v>
      </c>
      <c r="BB241" s="56" t="s">
        <v>1015</v>
      </c>
      <c r="BD241" s="56" t="s">
        <v>798</v>
      </c>
      <c r="BE241" s="56" t="s">
        <v>910</v>
      </c>
    </row>
    <row r="242" spans="1:57" x14ac:dyDescent="0.3">
      <c r="A242" s="2" t="s">
        <v>117</v>
      </c>
      <c r="B242" s="33" t="s">
        <v>207</v>
      </c>
      <c r="C242" s="33" t="s">
        <v>544</v>
      </c>
      <c r="D242" s="58" t="s">
        <v>306</v>
      </c>
      <c r="E242" s="33" t="s">
        <v>442</v>
      </c>
      <c r="F242" s="34">
        <v>45186</v>
      </c>
      <c r="G242" s="35">
        <v>0.42013888889050577</v>
      </c>
      <c r="H242" s="33" t="s">
        <v>308</v>
      </c>
      <c r="I242" s="33" t="s">
        <v>443</v>
      </c>
      <c r="J242" s="33">
        <v>16</v>
      </c>
      <c r="K242" s="33" t="s">
        <v>444</v>
      </c>
      <c r="L242" s="56" t="s">
        <v>39</v>
      </c>
      <c r="M242" s="57" t="s">
        <v>881</v>
      </c>
      <c r="N242" s="56" t="s">
        <v>882</v>
      </c>
      <c r="O242" s="56" t="s">
        <v>883</v>
      </c>
      <c r="P242" s="56" t="s">
        <v>1181</v>
      </c>
      <c r="Q242" s="56" t="s">
        <v>17</v>
      </c>
      <c r="R242" s="56" t="s">
        <v>1182</v>
      </c>
      <c r="S242" s="56">
        <v>100</v>
      </c>
      <c r="T242" s="56" t="s">
        <v>886</v>
      </c>
      <c r="U242" s="56" t="s">
        <v>927</v>
      </c>
      <c r="V242" s="56" t="s">
        <v>888</v>
      </c>
      <c r="W242" s="56">
        <v>0.1016</v>
      </c>
      <c r="X242" s="56">
        <v>0.17780000000000001</v>
      </c>
      <c r="Y242" s="56">
        <v>0.17780000000000001</v>
      </c>
      <c r="Z242" s="56">
        <v>0.2286</v>
      </c>
      <c r="AA242" s="56">
        <v>7.6200000000000004E-2</v>
      </c>
      <c r="AB242" s="56">
        <v>32.5</v>
      </c>
      <c r="AC242" s="56" t="s">
        <v>928</v>
      </c>
      <c r="AD242" s="56" t="s">
        <v>890</v>
      </c>
      <c r="AE242" s="56" t="s">
        <v>886</v>
      </c>
      <c r="AF242" s="56" t="s">
        <v>321</v>
      </c>
      <c r="AG242" s="56" t="s">
        <v>886</v>
      </c>
      <c r="AH242" s="56" t="s">
        <v>892</v>
      </c>
      <c r="AI242" s="56" t="s">
        <v>891</v>
      </c>
      <c r="AJ242" s="56" t="s">
        <v>892</v>
      </c>
      <c r="AK242" s="56" t="s">
        <v>893</v>
      </c>
      <c r="AL242" s="56" t="s">
        <v>1140</v>
      </c>
      <c r="AM242" s="56" t="s">
        <v>892</v>
      </c>
      <c r="AN242" s="56" t="s">
        <v>892</v>
      </c>
      <c r="AO242" s="56" t="s">
        <v>930</v>
      </c>
      <c r="AP242" s="56" t="s">
        <v>930</v>
      </c>
      <c r="AQ242" s="56" t="s">
        <v>892</v>
      </c>
      <c r="AR242" s="56" t="s">
        <v>892</v>
      </c>
      <c r="AT242" s="56" t="s">
        <v>895</v>
      </c>
      <c r="AU242" s="56" t="s">
        <v>952</v>
      </c>
      <c r="AV242" s="56" t="s">
        <v>897</v>
      </c>
      <c r="AW242" s="56" t="s">
        <v>937</v>
      </c>
      <c r="AX242" s="56" t="s">
        <v>899</v>
      </c>
      <c r="AY242" s="56" t="s">
        <v>1183</v>
      </c>
      <c r="AZ242" s="56" t="s">
        <v>321</v>
      </c>
      <c r="BA242" s="56" t="s">
        <v>893</v>
      </c>
      <c r="BB242" s="56" t="s">
        <v>1184</v>
      </c>
      <c r="BC242" s="56" t="s">
        <v>1185</v>
      </c>
      <c r="BD242" s="56" t="s">
        <v>804</v>
      </c>
      <c r="BE242" s="56" t="s">
        <v>903</v>
      </c>
    </row>
    <row r="243" spans="1:57" x14ac:dyDescent="0.3">
      <c r="A243" s="2" t="s">
        <v>117</v>
      </c>
      <c r="B243" s="33" t="s">
        <v>207</v>
      </c>
      <c r="C243" s="33" t="s">
        <v>591</v>
      </c>
      <c r="D243" s="58" t="s">
        <v>306</v>
      </c>
      <c r="E243" s="33" t="s">
        <v>452</v>
      </c>
      <c r="F243" s="34">
        <v>45186</v>
      </c>
      <c r="G243" s="35">
        <v>0.42013888889050577</v>
      </c>
      <c r="H243" s="33" t="s">
        <v>308</v>
      </c>
      <c r="I243" s="33" t="s">
        <v>453</v>
      </c>
      <c r="J243" s="33">
        <v>20</v>
      </c>
      <c r="K243" s="33" t="s">
        <v>444</v>
      </c>
      <c r="L243" s="56" t="s">
        <v>39</v>
      </c>
      <c r="M243" s="57" t="s">
        <v>904</v>
      </c>
      <c r="N243" s="56" t="s">
        <v>882</v>
      </c>
      <c r="O243" s="56" t="s">
        <v>883</v>
      </c>
      <c r="P243" s="56" t="s">
        <v>1181</v>
      </c>
      <c r="Q243" s="56" t="s">
        <v>17</v>
      </c>
      <c r="R243" s="56" t="s">
        <v>1182</v>
      </c>
      <c r="S243" s="56">
        <v>100</v>
      </c>
      <c r="T243" s="56" t="s">
        <v>886</v>
      </c>
      <c r="U243" s="56" t="s">
        <v>927</v>
      </c>
      <c r="V243" s="56" t="s">
        <v>888</v>
      </c>
      <c r="W243" s="56">
        <v>0.1016</v>
      </c>
      <c r="X243" s="56">
        <v>0.17780000000000001</v>
      </c>
      <c r="Y243" s="56">
        <v>0.17780000000000001</v>
      </c>
      <c r="Z243" s="56">
        <v>0.2286</v>
      </c>
      <c r="AA243" s="56">
        <v>7.6200000000000004E-2</v>
      </c>
      <c r="AB243" s="56">
        <v>32.5</v>
      </c>
      <c r="AC243" s="56" t="s">
        <v>928</v>
      </c>
      <c r="AD243" s="56" t="s">
        <v>890</v>
      </c>
      <c r="AE243" s="56" t="s">
        <v>886</v>
      </c>
      <c r="AF243" s="56" t="s">
        <v>321</v>
      </c>
      <c r="AG243" s="56" t="s">
        <v>886</v>
      </c>
      <c r="AH243" s="56" t="s">
        <v>892</v>
      </c>
      <c r="AI243" s="56" t="s">
        <v>891</v>
      </c>
      <c r="AJ243" s="56" t="s">
        <v>892</v>
      </c>
      <c r="AK243" s="56" t="s">
        <v>893</v>
      </c>
      <c r="AL243" s="56" t="s">
        <v>1140</v>
      </c>
      <c r="AM243" s="56" t="s">
        <v>892</v>
      </c>
      <c r="AN243" s="56" t="s">
        <v>892</v>
      </c>
      <c r="AO243" s="56" t="s">
        <v>930</v>
      </c>
      <c r="AP243" s="56" t="s">
        <v>930</v>
      </c>
      <c r="AQ243" s="56" t="s">
        <v>892</v>
      </c>
      <c r="AR243" s="56" t="s">
        <v>892</v>
      </c>
      <c r="AT243" s="56" t="s">
        <v>895</v>
      </c>
      <c r="AU243" s="56" t="s">
        <v>952</v>
      </c>
      <c r="AV243" s="56" t="s">
        <v>897</v>
      </c>
      <c r="AW243" s="56" t="s">
        <v>937</v>
      </c>
      <c r="AX243" s="56" t="s">
        <v>899</v>
      </c>
      <c r="AY243" s="56" t="s">
        <v>1183</v>
      </c>
      <c r="AZ243" s="56" t="s">
        <v>321</v>
      </c>
      <c r="BA243" s="56" t="s">
        <v>893</v>
      </c>
      <c r="BB243" s="56" t="s">
        <v>1184</v>
      </c>
      <c r="BC243" s="56" t="s">
        <v>1185</v>
      </c>
      <c r="BD243" s="56" t="s">
        <v>804</v>
      </c>
      <c r="BE243" s="56" t="s">
        <v>905</v>
      </c>
    </row>
    <row r="244" spans="1:57" hidden="1" x14ac:dyDescent="0.3">
      <c r="A244" s="2" t="s">
        <v>125</v>
      </c>
      <c r="B244" s="33" t="s">
        <v>173</v>
      </c>
      <c r="C244" s="33" t="s">
        <v>349</v>
      </c>
      <c r="D244" s="58" t="s">
        <v>306</v>
      </c>
      <c r="E244" s="33" t="s">
        <v>307</v>
      </c>
      <c r="F244" s="34">
        <v>44674</v>
      </c>
      <c r="G244" s="35">
        <v>0.46875</v>
      </c>
      <c r="H244" s="33" t="s">
        <v>308</v>
      </c>
      <c r="I244" s="33" t="s">
        <v>309</v>
      </c>
      <c r="J244" s="33">
        <v>0.16</v>
      </c>
      <c r="K244" s="33" t="s">
        <v>310</v>
      </c>
      <c r="L244" s="56" t="s">
        <v>11</v>
      </c>
      <c r="M244" s="57" t="s">
        <v>906</v>
      </c>
      <c r="N244" s="56" t="s">
        <v>882</v>
      </c>
      <c r="O244" s="56" t="s">
        <v>883</v>
      </c>
      <c r="P244" s="56" t="s">
        <v>1016</v>
      </c>
      <c r="Q244" s="56" t="s">
        <v>7</v>
      </c>
      <c r="R244" s="56" t="s">
        <v>1017</v>
      </c>
      <c r="T244" s="56" t="s">
        <v>950</v>
      </c>
      <c r="U244" s="56" t="s">
        <v>927</v>
      </c>
      <c r="V244" s="56" t="s">
        <v>888</v>
      </c>
      <c r="W244" s="56">
        <v>7.0000000000000007E-2</v>
      </c>
      <c r="X244" s="56">
        <v>0.24</v>
      </c>
      <c r="Y244" s="56">
        <v>0.22</v>
      </c>
      <c r="Z244" s="56">
        <v>0.15</v>
      </c>
      <c r="AA244" s="56">
        <v>0.12</v>
      </c>
      <c r="AB244" s="56">
        <v>0.88</v>
      </c>
      <c r="AC244" s="56" t="s">
        <v>1018</v>
      </c>
      <c r="AD244" s="56" t="s">
        <v>890</v>
      </c>
      <c r="AE244" s="56" t="s">
        <v>1019</v>
      </c>
      <c r="AF244" s="56" t="s">
        <v>321</v>
      </c>
      <c r="AH244" s="56" t="s">
        <v>892</v>
      </c>
      <c r="AI244" s="56" t="s">
        <v>891</v>
      </c>
      <c r="AJ244" s="56" t="s">
        <v>892</v>
      </c>
      <c r="AK244" s="56" t="s">
        <v>928</v>
      </c>
      <c r="AL244" s="56" t="s">
        <v>1020</v>
      </c>
      <c r="AM244" s="56" t="s">
        <v>930</v>
      </c>
      <c r="AN244" s="56" t="s">
        <v>930</v>
      </c>
      <c r="AO244" s="56" t="s">
        <v>892</v>
      </c>
      <c r="AP244" s="56" t="s">
        <v>892</v>
      </c>
      <c r="AQ244" s="56">
        <v>0</v>
      </c>
      <c r="AR244" s="56">
        <v>0</v>
      </c>
      <c r="AS244" s="56" t="s">
        <v>936</v>
      </c>
      <c r="AT244" s="56" t="s">
        <v>928</v>
      </c>
      <c r="AU244" s="56" t="s">
        <v>952</v>
      </c>
      <c r="AV244" s="56" t="s">
        <v>928</v>
      </c>
      <c r="AW244" s="56" t="s">
        <v>937</v>
      </c>
      <c r="AX244" s="56" t="s">
        <v>938</v>
      </c>
      <c r="AY244" s="56" t="s">
        <v>946</v>
      </c>
      <c r="AZ244" s="56" t="s">
        <v>1021</v>
      </c>
      <c r="BA244" s="56" t="s">
        <v>893</v>
      </c>
      <c r="BB244" s="56" t="s">
        <v>1022</v>
      </c>
      <c r="BD244" s="56" t="s">
        <v>798</v>
      </c>
      <c r="BE244" s="56" t="s">
        <v>907</v>
      </c>
    </row>
    <row r="245" spans="1:57" hidden="1" x14ac:dyDescent="0.3">
      <c r="A245" s="2" t="s">
        <v>125</v>
      </c>
      <c r="B245" s="33" t="s">
        <v>173</v>
      </c>
      <c r="C245" s="33" t="s">
        <v>349</v>
      </c>
      <c r="D245" s="58" t="s">
        <v>306</v>
      </c>
      <c r="E245" s="33" t="s">
        <v>307</v>
      </c>
      <c r="F245" s="34">
        <v>44674</v>
      </c>
      <c r="G245" s="35">
        <v>0.46875</v>
      </c>
      <c r="H245" s="33" t="s">
        <v>308</v>
      </c>
      <c r="I245" s="33" t="s">
        <v>437</v>
      </c>
      <c r="J245" s="33">
        <v>40</v>
      </c>
      <c r="K245" s="33" t="s">
        <v>310</v>
      </c>
      <c r="L245" s="56" t="s">
        <v>11</v>
      </c>
      <c r="M245" s="57" t="s">
        <v>908</v>
      </c>
      <c r="N245" s="56" t="s">
        <v>882</v>
      </c>
      <c r="O245" s="56" t="s">
        <v>883</v>
      </c>
      <c r="P245" s="56" t="s">
        <v>1016</v>
      </c>
      <c r="Q245" s="56" t="s">
        <v>7</v>
      </c>
      <c r="R245" s="56" t="s">
        <v>1017</v>
      </c>
      <c r="T245" s="56" t="s">
        <v>950</v>
      </c>
      <c r="U245" s="56" t="s">
        <v>927</v>
      </c>
      <c r="V245" s="56" t="s">
        <v>888</v>
      </c>
      <c r="W245" s="56">
        <v>7.0000000000000007E-2</v>
      </c>
      <c r="X245" s="56">
        <v>0.24</v>
      </c>
      <c r="Y245" s="56">
        <v>0.22</v>
      </c>
      <c r="Z245" s="56">
        <v>0.15</v>
      </c>
      <c r="AA245" s="56">
        <v>0.12</v>
      </c>
      <c r="AB245" s="56">
        <v>0.88</v>
      </c>
      <c r="AC245" s="56" t="s">
        <v>1018</v>
      </c>
      <c r="AD245" s="56" t="s">
        <v>890</v>
      </c>
      <c r="AE245" s="56" t="s">
        <v>1019</v>
      </c>
      <c r="AF245" s="56" t="s">
        <v>321</v>
      </c>
      <c r="AH245" s="56" t="s">
        <v>892</v>
      </c>
      <c r="AI245" s="56" t="s">
        <v>891</v>
      </c>
      <c r="AJ245" s="56" t="s">
        <v>892</v>
      </c>
      <c r="AK245" s="56" t="s">
        <v>928</v>
      </c>
      <c r="AL245" s="56" t="s">
        <v>1020</v>
      </c>
      <c r="AM245" s="56" t="s">
        <v>930</v>
      </c>
      <c r="AN245" s="56" t="s">
        <v>930</v>
      </c>
      <c r="AO245" s="56" t="s">
        <v>892</v>
      </c>
      <c r="AP245" s="56" t="s">
        <v>892</v>
      </c>
      <c r="AQ245" s="56">
        <v>0</v>
      </c>
      <c r="AR245" s="56">
        <v>0</v>
      </c>
      <c r="AS245" s="56" t="s">
        <v>936</v>
      </c>
      <c r="AT245" s="56" t="s">
        <v>928</v>
      </c>
      <c r="AU245" s="56" t="s">
        <v>952</v>
      </c>
      <c r="AV245" s="56" t="s">
        <v>928</v>
      </c>
      <c r="AW245" s="56" t="s">
        <v>937</v>
      </c>
      <c r="AX245" s="56" t="s">
        <v>938</v>
      </c>
      <c r="AY245" s="56" t="s">
        <v>946</v>
      </c>
      <c r="AZ245" s="56" t="s">
        <v>1021</v>
      </c>
      <c r="BA245" s="56" t="s">
        <v>893</v>
      </c>
      <c r="BB245" s="56" t="s">
        <v>1022</v>
      </c>
      <c r="BD245" s="56" t="s">
        <v>798</v>
      </c>
      <c r="BE245" s="56" t="s">
        <v>907</v>
      </c>
    </row>
    <row r="246" spans="1:57" hidden="1" x14ac:dyDescent="0.3">
      <c r="A246" s="2" t="s">
        <v>125</v>
      </c>
      <c r="B246" s="33" t="s">
        <v>173</v>
      </c>
      <c r="C246" s="33" t="s">
        <v>342</v>
      </c>
      <c r="D246" s="58" t="s">
        <v>317</v>
      </c>
      <c r="E246" s="33" t="s">
        <v>307</v>
      </c>
      <c r="F246" s="34">
        <v>44674</v>
      </c>
      <c r="G246" s="35">
        <v>0.46875</v>
      </c>
      <c r="H246" s="33" t="s">
        <v>308</v>
      </c>
      <c r="I246" s="33" t="s">
        <v>324</v>
      </c>
      <c r="J246" s="33" t="s">
        <v>343</v>
      </c>
      <c r="K246" s="33" t="s">
        <v>321</v>
      </c>
      <c r="L246" s="56" t="s">
        <v>11</v>
      </c>
      <c r="M246" s="57" t="s">
        <v>916</v>
      </c>
      <c r="N246" s="56" t="s">
        <v>882</v>
      </c>
      <c r="O246" s="56" t="s">
        <v>883</v>
      </c>
      <c r="P246" s="56" t="s">
        <v>1016</v>
      </c>
      <c r="Q246" s="56" t="s">
        <v>7</v>
      </c>
      <c r="R246" s="56" t="s">
        <v>1017</v>
      </c>
      <c r="T246" s="56" t="s">
        <v>950</v>
      </c>
      <c r="U246" s="56" t="s">
        <v>927</v>
      </c>
      <c r="V246" s="56" t="s">
        <v>888</v>
      </c>
      <c r="W246" s="56">
        <v>7.0000000000000007E-2</v>
      </c>
      <c r="X246" s="56">
        <v>0.24</v>
      </c>
      <c r="Y246" s="56">
        <v>0.22</v>
      </c>
      <c r="Z246" s="56">
        <v>0.15</v>
      </c>
      <c r="AA246" s="56">
        <v>0.12</v>
      </c>
      <c r="AB246" s="56">
        <v>0.88</v>
      </c>
      <c r="AC246" s="56" t="s">
        <v>1018</v>
      </c>
      <c r="AD246" s="56" t="s">
        <v>890</v>
      </c>
      <c r="AE246" s="56" t="s">
        <v>1019</v>
      </c>
      <c r="AF246" s="56" t="s">
        <v>321</v>
      </c>
      <c r="AH246" s="56" t="s">
        <v>892</v>
      </c>
      <c r="AI246" s="56" t="s">
        <v>891</v>
      </c>
      <c r="AJ246" s="56" t="s">
        <v>892</v>
      </c>
      <c r="AK246" s="56" t="s">
        <v>928</v>
      </c>
      <c r="AL246" s="56" t="s">
        <v>1020</v>
      </c>
      <c r="AM246" s="56" t="s">
        <v>930</v>
      </c>
      <c r="AN246" s="56" t="s">
        <v>930</v>
      </c>
      <c r="AO246" s="56" t="s">
        <v>892</v>
      </c>
      <c r="AP246" s="56" t="s">
        <v>892</v>
      </c>
      <c r="AQ246" s="56">
        <v>0</v>
      </c>
      <c r="AR246" s="56">
        <v>0</v>
      </c>
      <c r="AS246" s="56" t="s">
        <v>936</v>
      </c>
      <c r="AT246" s="56" t="s">
        <v>928</v>
      </c>
      <c r="AU246" s="56" t="s">
        <v>952</v>
      </c>
      <c r="AV246" s="56" t="s">
        <v>928</v>
      </c>
      <c r="AW246" s="56" t="s">
        <v>937</v>
      </c>
      <c r="AX246" s="56" t="s">
        <v>938</v>
      </c>
      <c r="AY246" s="56" t="s">
        <v>946</v>
      </c>
      <c r="AZ246" s="56" t="s">
        <v>1021</v>
      </c>
      <c r="BA246" s="56" t="s">
        <v>893</v>
      </c>
      <c r="BB246" s="56" t="s">
        <v>1022</v>
      </c>
      <c r="BD246" s="56" t="s">
        <v>798</v>
      </c>
      <c r="BE246" s="56" t="s">
        <v>910</v>
      </c>
    </row>
    <row r="247" spans="1:57" hidden="1" x14ac:dyDescent="0.3">
      <c r="A247" s="2" t="s">
        <v>125</v>
      </c>
      <c r="B247" s="33" t="s">
        <v>173</v>
      </c>
      <c r="C247" s="33" t="s">
        <v>342</v>
      </c>
      <c r="D247" s="58" t="s">
        <v>317</v>
      </c>
      <c r="E247" s="33" t="s">
        <v>307</v>
      </c>
      <c r="F247" s="34">
        <v>44674</v>
      </c>
      <c r="G247" s="35">
        <v>0.46875</v>
      </c>
      <c r="H247" s="33" t="s">
        <v>308</v>
      </c>
      <c r="I247" s="33" t="s">
        <v>328</v>
      </c>
      <c r="J247" s="33" t="s">
        <v>343</v>
      </c>
      <c r="K247" s="33" t="s">
        <v>321</v>
      </c>
      <c r="L247" s="56" t="s">
        <v>11</v>
      </c>
      <c r="M247" s="57" t="s">
        <v>909</v>
      </c>
      <c r="N247" s="56" t="s">
        <v>882</v>
      </c>
      <c r="O247" s="56" t="s">
        <v>883</v>
      </c>
      <c r="P247" s="56" t="s">
        <v>1016</v>
      </c>
      <c r="Q247" s="56" t="s">
        <v>7</v>
      </c>
      <c r="R247" s="56" t="s">
        <v>1017</v>
      </c>
      <c r="T247" s="56" t="s">
        <v>950</v>
      </c>
      <c r="U247" s="56" t="s">
        <v>927</v>
      </c>
      <c r="V247" s="56" t="s">
        <v>888</v>
      </c>
      <c r="W247" s="56">
        <v>7.0000000000000007E-2</v>
      </c>
      <c r="X247" s="56">
        <v>0.24</v>
      </c>
      <c r="Y247" s="56">
        <v>0.22</v>
      </c>
      <c r="Z247" s="56">
        <v>0.15</v>
      </c>
      <c r="AA247" s="56">
        <v>0.12</v>
      </c>
      <c r="AB247" s="56">
        <v>0.88</v>
      </c>
      <c r="AC247" s="56" t="s">
        <v>1018</v>
      </c>
      <c r="AD247" s="56" t="s">
        <v>890</v>
      </c>
      <c r="AE247" s="56" t="s">
        <v>1019</v>
      </c>
      <c r="AF247" s="56" t="s">
        <v>321</v>
      </c>
      <c r="AH247" s="56" t="s">
        <v>892</v>
      </c>
      <c r="AI247" s="56" t="s">
        <v>891</v>
      </c>
      <c r="AJ247" s="56" t="s">
        <v>892</v>
      </c>
      <c r="AK247" s="56" t="s">
        <v>928</v>
      </c>
      <c r="AL247" s="56" t="s">
        <v>1020</v>
      </c>
      <c r="AM247" s="56" t="s">
        <v>930</v>
      </c>
      <c r="AN247" s="56" t="s">
        <v>930</v>
      </c>
      <c r="AO247" s="56" t="s">
        <v>892</v>
      </c>
      <c r="AP247" s="56" t="s">
        <v>892</v>
      </c>
      <c r="AQ247" s="56">
        <v>0</v>
      </c>
      <c r="AR247" s="56">
        <v>0</v>
      </c>
      <c r="AS247" s="56" t="s">
        <v>936</v>
      </c>
      <c r="AT247" s="56" t="s">
        <v>928</v>
      </c>
      <c r="AU247" s="56" t="s">
        <v>952</v>
      </c>
      <c r="AV247" s="56" t="s">
        <v>928</v>
      </c>
      <c r="AW247" s="56" t="s">
        <v>937</v>
      </c>
      <c r="AX247" s="56" t="s">
        <v>938</v>
      </c>
      <c r="AY247" s="56" t="s">
        <v>946</v>
      </c>
      <c r="AZ247" s="56" t="s">
        <v>1021</v>
      </c>
      <c r="BA247" s="56" t="s">
        <v>893</v>
      </c>
      <c r="BB247" s="56" t="s">
        <v>1022</v>
      </c>
      <c r="BD247" s="56" t="s">
        <v>798</v>
      </c>
      <c r="BE247" s="56" t="s">
        <v>910</v>
      </c>
    </row>
    <row r="248" spans="1:57" hidden="1" x14ac:dyDescent="0.3">
      <c r="A248" s="2" t="s">
        <v>125</v>
      </c>
      <c r="B248" s="33" t="s">
        <v>173</v>
      </c>
      <c r="C248" s="33" t="s">
        <v>342</v>
      </c>
      <c r="D248" s="58" t="s">
        <v>317</v>
      </c>
      <c r="E248" s="33" t="s">
        <v>307</v>
      </c>
      <c r="F248" s="34">
        <v>44674</v>
      </c>
      <c r="G248" s="35">
        <v>0.46875</v>
      </c>
      <c r="H248" s="33" t="s">
        <v>308</v>
      </c>
      <c r="I248" s="33" t="s">
        <v>319</v>
      </c>
      <c r="J248" s="33" t="s">
        <v>320</v>
      </c>
      <c r="K248" s="33" t="s">
        <v>321</v>
      </c>
      <c r="L248" s="56" t="s">
        <v>11</v>
      </c>
      <c r="M248" s="57" t="s">
        <v>912</v>
      </c>
      <c r="N248" s="56" t="s">
        <v>882</v>
      </c>
      <c r="O248" s="56" t="s">
        <v>883</v>
      </c>
      <c r="P248" s="56" t="s">
        <v>1016</v>
      </c>
      <c r="Q248" s="56" t="s">
        <v>7</v>
      </c>
      <c r="R248" s="56" t="s">
        <v>1017</v>
      </c>
      <c r="T248" s="56" t="s">
        <v>950</v>
      </c>
      <c r="U248" s="56" t="s">
        <v>927</v>
      </c>
      <c r="V248" s="56" t="s">
        <v>888</v>
      </c>
      <c r="W248" s="56">
        <v>7.0000000000000007E-2</v>
      </c>
      <c r="X248" s="56">
        <v>0.24</v>
      </c>
      <c r="Y248" s="56">
        <v>0.22</v>
      </c>
      <c r="Z248" s="56">
        <v>0.15</v>
      </c>
      <c r="AA248" s="56">
        <v>0.12</v>
      </c>
      <c r="AB248" s="56">
        <v>0.88</v>
      </c>
      <c r="AC248" s="56" t="s">
        <v>1018</v>
      </c>
      <c r="AD248" s="56" t="s">
        <v>890</v>
      </c>
      <c r="AE248" s="56" t="s">
        <v>1019</v>
      </c>
      <c r="AF248" s="56" t="s">
        <v>321</v>
      </c>
      <c r="AH248" s="56" t="s">
        <v>892</v>
      </c>
      <c r="AI248" s="56" t="s">
        <v>891</v>
      </c>
      <c r="AJ248" s="56" t="s">
        <v>892</v>
      </c>
      <c r="AK248" s="56" t="s">
        <v>928</v>
      </c>
      <c r="AL248" s="56" t="s">
        <v>1020</v>
      </c>
      <c r="AM248" s="56" t="s">
        <v>930</v>
      </c>
      <c r="AN248" s="56" t="s">
        <v>930</v>
      </c>
      <c r="AO248" s="56" t="s">
        <v>892</v>
      </c>
      <c r="AP248" s="56" t="s">
        <v>892</v>
      </c>
      <c r="AQ248" s="56">
        <v>0</v>
      </c>
      <c r="AR248" s="56">
        <v>0</v>
      </c>
      <c r="AS248" s="56" t="s">
        <v>936</v>
      </c>
      <c r="AT248" s="56" t="s">
        <v>928</v>
      </c>
      <c r="AU248" s="56" t="s">
        <v>952</v>
      </c>
      <c r="AV248" s="56" t="s">
        <v>928</v>
      </c>
      <c r="AW248" s="56" t="s">
        <v>937</v>
      </c>
      <c r="AX248" s="56" t="s">
        <v>938</v>
      </c>
      <c r="AY248" s="56" t="s">
        <v>946</v>
      </c>
      <c r="AZ248" s="56" t="s">
        <v>1021</v>
      </c>
      <c r="BA248" s="56" t="s">
        <v>893</v>
      </c>
      <c r="BB248" s="56" t="s">
        <v>1022</v>
      </c>
      <c r="BD248" s="56" t="s">
        <v>798</v>
      </c>
      <c r="BE248" s="56" t="s">
        <v>910</v>
      </c>
    </row>
    <row r="249" spans="1:57" hidden="1" x14ac:dyDescent="0.3">
      <c r="A249" s="2" t="s">
        <v>125</v>
      </c>
      <c r="B249" s="33" t="s">
        <v>173</v>
      </c>
      <c r="C249" s="33" t="s">
        <v>342</v>
      </c>
      <c r="D249" s="58" t="s">
        <v>317</v>
      </c>
      <c r="E249" s="33" t="s">
        <v>307</v>
      </c>
      <c r="F249" s="34">
        <v>44674</v>
      </c>
      <c r="G249" s="35">
        <v>0.46875</v>
      </c>
      <c r="H249" s="33" t="s">
        <v>308</v>
      </c>
      <c r="I249" s="33" t="s">
        <v>327</v>
      </c>
      <c r="J249" s="33" t="s">
        <v>320</v>
      </c>
      <c r="K249" s="33" t="s">
        <v>321</v>
      </c>
      <c r="L249" s="56" t="s">
        <v>11</v>
      </c>
      <c r="M249" s="57" t="s">
        <v>915</v>
      </c>
      <c r="N249" s="56" t="s">
        <v>882</v>
      </c>
      <c r="O249" s="56" t="s">
        <v>883</v>
      </c>
      <c r="P249" s="56" t="s">
        <v>1016</v>
      </c>
      <c r="Q249" s="56" t="s">
        <v>7</v>
      </c>
      <c r="R249" s="56" t="s">
        <v>1017</v>
      </c>
      <c r="T249" s="56" t="s">
        <v>950</v>
      </c>
      <c r="U249" s="56" t="s">
        <v>927</v>
      </c>
      <c r="V249" s="56" t="s">
        <v>888</v>
      </c>
      <c r="W249" s="56">
        <v>7.0000000000000007E-2</v>
      </c>
      <c r="X249" s="56">
        <v>0.24</v>
      </c>
      <c r="Y249" s="56">
        <v>0.22</v>
      </c>
      <c r="Z249" s="56">
        <v>0.15</v>
      </c>
      <c r="AA249" s="56">
        <v>0.12</v>
      </c>
      <c r="AB249" s="56">
        <v>0.88</v>
      </c>
      <c r="AC249" s="56" t="s">
        <v>1018</v>
      </c>
      <c r="AD249" s="56" t="s">
        <v>890</v>
      </c>
      <c r="AE249" s="56" t="s">
        <v>1019</v>
      </c>
      <c r="AF249" s="56" t="s">
        <v>321</v>
      </c>
      <c r="AH249" s="56" t="s">
        <v>892</v>
      </c>
      <c r="AI249" s="56" t="s">
        <v>891</v>
      </c>
      <c r="AJ249" s="56" t="s">
        <v>892</v>
      </c>
      <c r="AK249" s="56" t="s">
        <v>928</v>
      </c>
      <c r="AL249" s="56" t="s">
        <v>1020</v>
      </c>
      <c r="AM249" s="56" t="s">
        <v>930</v>
      </c>
      <c r="AN249" s="56" t="s">
        <v>930</v>
      </c>
      <c r="AO249" s="56" t="s">
        <v>892</v>
      </c>
      <c r="AP249" s="56" t="s">
        <v>892</v>
      </c>
      <c r="AQ249" s="56">
        <v>0</v>
      </c>
      <c r="AR249" s="56">
        <v>0</v>
      </c>
      <c r="AS249" s="56" t="s">
        <v>936</v>
      </c>
      <c r="AT249" s="56" t="s">
        <v>928</v>
      </c>
      <c r="AU249" s="56" t="s">
        <v>952</v>
      </c>
      <c r="AV249" s="56" t="s">
        <v>928</v>
      </c>
      <c r="AW249" s="56" t="s">
        <v>937</v>
      </c>
      <c r="AX249" s="56" t="s">
        <v>938</v>
      </c>
      <c r="AY249" s="56" t="s">
        <v>946</v>
      </c>
      <c r="AZ249" s="56" t="s">
        <v>1021</v>
      </c>
      <c r="BA249" s="56" t="s">
        <v>893</v>
      </c>
      <c r="BB249" s="56" t="s">
        <v>1022</v>
      </c>
      <c r="BD249" s="56" t="s">
        <v>798</v>
      </c>
      <c r="BE249" s="56" t="s">
        <v>910</v>
      </c>
    </row>
    <row r="250" spans="1:57" hidden="1" x14ac:dyDescent="0.3">
      <c r="A250" s="2" t="s">
        <v>125</v>
      </c>
      <c r="B250" s="33" t="s">
        <v>173</v>
      </c>
      <c r="C250" s="33" t="s">
        <v>342</v>
      </c>
      <c r="D250" s="58" t="s">
        <v>317</v>
      </c>
      <c r="E250" s="33" t="s">
        <v>307</v>
      </c>
      <c r="F250" s="34">
        <v>44674</v>
      </c>
      <c r="G250" s="35">
        <v>0.46875</v>
      </c>
      <c r="H250" s="33" t="s">
        <v>308</v>
      </c>
      <c r="I250" s="33" t="s">
        <v>322</v>
      </c>
      <c r="J250" s="33" t="s">
        <v>344</v>
      </c>
      <c r="K250" s="33" t="s">
        <v>321</v>
      </c>
      <c r="L250" s="56" t="s">
        <v>11</v>
      </c>
      <c r="M250" s="57" t="s">
        <v>989</v>
      </c>
      <c r="N250" s="56" t="s">
        <v>882</v>
      </c>
      <c r="O250" s="56" t="s">
        <v>883</v>
      </c>
      <c r="P250" s="56" t="s">
        <v>1016</v>
      </c>
      <c r="Q250" s="56" t="s">
        <v>7</v>
      </c>
      <c r="R250" s="56" t="s">
        <v>1017</v>
      </c>
      <c r="T250" s="56" t="s">
        <v>950</v>
      </c>
      <c r="U250" s="56" t="s">
        <v>927</v>
      </c>
      <c r="V250" s="56" t="s">
        <v>888</v>
      </c>
      <c r="W250" s="56">
        <v>7.0000000000000007E-2</v>
      </c>
      <c r="X250" s="56">
        <v>0.24</v>
      </c>
      <c r="Y250" s="56">
        <v>0.22</v>
      </c>
      <c r="Z250" s="56">
        <v>0.15</v>
      </c>
      <c r="AA250" s="56">
        <v>0.12</v>
      </c>
      <c r="AB250" s="56">
        <v>0.88</v>
      </c>
      <c r="AC250" s="56" t="s">
        <v>1018</v>
      </c>
      <c r="AD250" s="56" t="s">
        <v>890</v>
      </c>
      <c r="AE250" s="56" t="s">
        <v>1019</v>
      </c>
      <c r="AF250" s="56" t="s">
        <v>321</v>
      </c>
      <c r="AH250" s="56" t="s">
        <v>892</v>
      </c>
      <c r="AI250" s="56" t="s">
        <v>891</v>
      </c>
      <c r="AJ250" s="56" t="s">
        <v>892</v>
      </c>
      <c r="AK250" s="56" t="s">
        <v>928</v>
      </c>
      <c r="AL250" s="56" t="s">
        <v>1020</v>
      </c>
      <c r="AM250" s="56" t="s">
        <v>930</v>
      </c>
      <c r="AN250" s="56" t="s">
        <v>930</v>
      </c>
      <c r="AO250" s="56" t="s">
        <v>892</v>
      </c>
      <c r="AP250" s="56" t="s">
        <v>892</v>
      </c>
      <c r="AQ250" s="56">
        <v>0</v>
      </c>
      <c r="AR250" s="56">
        <v>0</v>
      </c>
      <c r="AS250" s="56" t="s">
        <v>936</v>
      </c>
      <c r="AT250" s="56" t="s">
        <v>928</v>
      </c>
      <c r="AU250" s="56" t="s">
        <v>952</v>
      </c>
      <c r="AV250" s="56" t="s">
        <v>928</v>
      </c>
      <c r="AW250" s="56" t="s">
        <v>937</v>
      </c>
      <c r="AX250" s="56" t="s">
        <v>938</v>
      </c>
      <c r="AY250" s="56" t="s">
        <v>946</v>
      </c>
      <c r="AZ250" s="56" t="s">
        <v>1021</v>
      </c>
      <c r="BA250" s="56" t="s">
        <v>893</v>
      </c>
      <c r="BB250" s="56" t="s">
        <v>1022</v>
      </c>
      <c r="BD250" s="56" t="s">
        <v>798</v>
      </c>
      <c r="BE250" s="56" t="s">
        <v>910</v>
      </c>
    </row>
    <row r="251" spans="1:57" hidden="1" x14ac:dyDescent="0.3">
      <c r="A251" s="2" t="s">
        <v>125</v>
      </c>
      <c r="B251" s="33" t="s">
        <v>173</v>
      </c>
      <c r="C251" s="33" t="s">
        <v>342</v>
      </c>
      <c r="D251" s="58" t="s">
        <v>317</v>
      </c>
      <c r="E251" s="33" t="s">
        <v>307</v>
      </c>
      <c r="F251" s="34">
        <v>44674</v>
      </c>
      <c r="G251" s="35">
        <v>0.46875</v>
      </c>
      <c r="H251" s="33" t="s">
        <v>308</v>
      </c>
      <c r="I251" s="33" t="s">
        <v>323</v>
      </c>
      <c r="J251" s="33" t="s">
        <v>325</v>
      </c>
      <c r="K251" s="33" t="s">
        <v>321</v>
      </c>
      <c r="L251" s="56" t="s">
        <v>11</v>
      </c>
      <c r="M251" s="57" t="s">
        <v>917</v>
      </c>
      <c r="N251" s="56" t="s">
        <v>882</v>
      </c>
      <c r="O251" s="56" t="s">
        <v>883</v>
      </c>
      <c r="P251" s="56" t="s">
        <v>1016</v>
      </c>
      <c r="Q251" s="56" t="s">
        <v>7</v>
      </c>
      <c r="R251" s="56" t="s">
        <v>1017</v>
      </c>
      <c r="T251" s="56" t="s">
        <v>950</v>
      </c>
      <c r="U251" s="56" t="s">
        <v>927</v>
      </c>
      <c r="V251" s="56" t="s">
        <v>888</v>
      </c>
      <c r="W251" s="56">
        <v>7.0000000000000007E-2</v>
      </c>
      <c r="X251" s="56">
        <v>0.24</v>
      </c>
      <c r="Y251" s="56">
        <v>0.22</v>
      </c>
      <c r="Z251" s="56">
        <v>0.15</v>
      </c>
      <c r="AA251" s="56">
        <v>0.12</v>
      </c>
      <c r="AB251" s="56">
        <v>0.88</v>
      </c>
      <c r="AC251" s="56" t="s">
        <v>1018</v>
      </c>
      <c r="AD251" s="56" t="s">
        <v>890</v>
      </c>
      <c r="AE251" s="56" t="s">
        <v>1019</v>
      </c>
      <c r="AF251" s="56" t="s">
        <v>321</v>
      </c>
      <c r="AH251" s="56" t="s">
        <v>892</v>
      </c>
      <c r="AI251" s="56" t="s">
        <v>891</v>
      </c>
      <c r="AJ251" s="56" t="s">
        <v>892</v>
      </c>
      <c r="AK251" s="56" t="s">
        <v>928</v>
      </c>
      <c r="AL251" s="56" t="s">
        <v>1020</v>
      </c>
      <c r="AM251" s="56" t="s">
        <v>930</v>
      </c>
      <c r="AN251" s="56" t="s">
        <v>930</v>
      </c>
      <c r="AO251" s="56" t="s">
        <v>892</v>
      </c>
      <c r="AP251" s="56" t="s">
        <v>892</v>
      </c>
      <c r="AQ251" s="56">
        <v>0</v>
      </c>
      <c r="AR251" s="56">
        <v>0</v>
      </c>
      <c r="AS251" s="56" t="s">
        <v>936</v>
      </c>
      <c r="AT251" s="56" t="s">
        <v>928</v>
      </c>
      <c r="AU251" s="56" t="s">
        <v>952</v>
      </c>
      <c r="AV251" s="56" t="s">
        <v>928</v>
      </c>
      <c r="AW251" s="56" t="s">
        <v>937</v>
      </c>
      <c r="AX251" s="56" t="s">
        <v>938</v>
      </c>
      <c r="AY251" s="56" t="s">
        <v>946</v>
      </c>
      <c r="AZ251" s="56" t="s">
        <v>1021</v>
      </c>
      <c r="BA251" s="56" t="s">
        <v>893</v>
      </c>
      <c r="BB251" s="56" t="s">
        <v>1022</v>
      </c>
      <c r="BD251" s="56" t="s">
        <v>798</v>
      </c>
      <c r="BE251" s="56" t="s">
        <v>910</v>
      </c>
    </row>
    <row r="252" spans="1:57" hidden="1" x14ac:dyDescent="0.3">
      <c r="A252" s="2" t="s">
        <v>125</v>
      </c>
      <c r="B252" s="33" t="s">
        <v>173</v>
      </c>
      <c r="C252" s="33" t="s">
        <v>342</v>
      </c>
      <c r="D252" s="58" t="s">
        <v>317</v>
      </c>
      <c r="E252" s="33" t="s">
        <v>307</v>
      </c>
      <c r="F252" s="34">
        <v>44674</v>
      </c>
      <c r="G252" s="35">
        <v>0.46875</v>
      </c>
      <c r="H252" s="33" t="s">
        <v>308</v>
      </c>
      <c r="I252" s="33" t="s">
        <v>326</v>
      </c>
      <c r="J252" s="33" t="s">
        <v>345</v>
      </c>
      <c r="K252" s="33" t="s">
        <v>321</v>
      </c>
      <c r="L252" s="56" t="s">
        <v>11</v>
      </c>
      <c r="M252" s="57" t="s">
        <v>911</v>
      </c>
      <c r="N252" s="56" t="s">
        <v>882</v>
      </c>
      <c r="O252" s="56" t="s">
        <v>883</v>
      </c>
      <c r="P252" s="56" t="s">
        <v>1016</v>
      </c>
      <c r="Q252" s="56" t="s">
        <v>7</v>
      </c>
      <c r="R252" s="56" t="s">
        <v>1017</v>
      </c>
      <c r="T252" s="56" t="s">
        <v>950</v>
      </c>
      <c r="U252" s="56" t="s">
        <v>927</v>
      </c>
      <c r="V252" s="56" t="s">
        <v>888</v>
      </c>
      <c r="W252" s="56">
        <v>7.0000000000000007E-2</v>
      </c>
      <c r="X252" s="56">
        <v>0.24</v>
      </c>
      <c r="Y252" s="56">
        <v>0.22</v>
      </c>
      <c r="Z252" s="56">
        <v>0.15</v>
      </c>
      <c r="AA252" s="56">
        <v>0.12</v>
      </c>
      <c r="AB252" s="56">
        <v>0.88</v>
      </c>
      <c r="AC252" s="56" t="s">
        <v>1018</v>
      </c>
      <c r="AD252" s="56" t="s">
        <v>890</v>
      </c>
      <c r="AE252" s="56" t="s">
        <v>1019</v>
      </c>
      <c r="AF252" s="56" t="s">
        <v>321</v>
      </c>
      <c r="AH252" s="56" t="s">
        <v>892</v>
      </c>
      <c r="AI252" s="56" t="s">
        <v>891</v>
      </c>
      <c r="AJ252" s="56" t="s">
        <v>892</v>
      </c>
      <c r="AK252" s="56" t="s">
        <v>928</v>
      </c>
      <c r="AL252" s="56" t="s">
        <v>1020</v>
      </c>
      <c r="AM252" s="56" t="s">
        <v>930</v>
      </c>
      <c r="AN252" s="56" t="s">
        <v>930</v>
      </c>
      <c r="AO252" s="56" t="s">
        <v>892</v>
      </c>
      <c r="AP252" s="56" t="s">
        <v>892</v>
      </c>
      <c r="AQ252" s="56">
        <v>0</v>
      </c>
      <c r="AR252" s="56">
        <v>0</v>
      </c>
      <c r="AS252" s="56" t="s">
        <v>936</v>
      </c>
      <c r="AT252" s="56" t="s">
        <v>928</v>
      </c>
      <c r="AU252" s="56" t="s">
        <v>952</v>
      </c>
      <c r="AV252" s="56" t="s">
        <v>928</v>
      </c>
      <c r="AW252" s="56" t="s">
        <v>937</v>
      </c>
      <c r="AX252" s="56" t="s">
        <v>938</v>
      </c>
      <c r="AY252" s="56" t="s">
        <v>946</v>
      </c>
      <c r="AZ252" s="56" t="s">
        <v>1021</v>
      </c>
      <c r="BA252" s="56" t="s">
        <v>893</v>
      </c>
      <c r="BB252" s="56" t="s">
        <v>1022</v>
      </c>
      <c r="BD252" s="56" t="s">
        <v>798</v>
      </c>
      <c r="BE252" s="56" t="s">
        <v>910</v>
      </c>
    </row>
    <row r="253" spans="1:57" hidden="1" x14ac:dyDescent="0.3">
      <c r="A253" s="2" t="s">
        <v>125</v>
      </c>
      <c r="B253" s="33" t="s">
        <v>173</v>
      </c>
      <c r="C253" s="33" t="s">
        <v>342</v>
      </c>
      <c r="D253" s="58" t="s">
        <v>317</v>
      </c>
      <c r="E253" s="33" t="s">
        <v>307</v>
      </c>
      <c r="F253" s="34">
        <v>44674</v>
      </c>
      <c r="G253" s="35">
        <v>0.46875</v>
      </c>
      <c r="H253" s="33" t="s">
        <v>308</v>
      </c>
      <c r="I253" s="33" t="s">
        <v>334</v>
      </c>
      <c r="J253" s="33">
        <v>10</v>
      </c>
      <c r="K253" s="33" t="s">
        <v>321</v>
      </c>
      <c r="L253" s="56" t="s">
        <v>11</v>
      </c>
      <c r="M253" s="57" t="s">
        <v>920</v>
      </c>
      <c r="N253" s="56" t="s">
        <v>882</v>
      </c>
      <c r="O253" s="56" t="s">
        <v>883</v>
      </c>
      <c r="P253" s="56" t="s">
        <v>1016</v>
      </c>
      <c r="Q253" s="56" t="s">
        <v>7</v>
      </c>
      <c r="R253" s="56" t="s">
        <v>1017</v>
      </c>
      <c r="T253" s="56" t="s">
        <v>950</v>
      </c>
      <c r="U253" s="56" t="s">
        <v>927</v>
      </c>
      <c r="V253" s="56" t="s">
        <v>888</v>
      </c>
      <c r="W253" s="56">
        <v>7.0000000000000007E-2</v>
      </c>
      <c r="X253" s="56">
        <v>0.24</v>
      </c>
      <c r="Y253" s="56">
        <v>0.22</v>
      </c>
      <c r="Z253" s="56">
        <v>0.15</v>
      </c>
      <c r="AA253" s="56">
        <v>0.12</v>
      </c>
      <c r="AB253" s="56">
        <v>0.88</v>
      </c>
      <c r="AC253" s="56" t="s">
        <v>1018</v>
      </c>
      <c r="AD253" s="56" t="s">
        <v>890</v>
      </c>
      <c r="AE253" s="56" t="s">
        <v>1019</v>
      </c>
      <c r="AF253" s="56" t="s">
        <v>321</v>
      </c>
      <c r="AH253" s="56" t="s">
        <v>892</v>
      </c>
      <c r="AI253" s="56" t="s">
        <v>891</v>
      </c>
      <c r="AJ253" s="56" t="s">
        <v>892</v>
      </c>
      <c r="AK253" s="56" t="s">
        <v>928</v>
      </c>
      <c r="AL253" s="56" t="s">
        <v>1020</v>
      </c>
      <c r="AM253" s="56" t="s">
        <v>930</v>
      </c>
      <c r="AN253" s="56" t="s">
        <v>930</v>
      </c>
      <c r="AO253" s="56" t="s">
        <v>892</v>
      </c>
      <c r="AP253" s="56" t="s">
        <v>892</v>
      </c>
      <c r="AQ253" s="56">
        <v>0</v>
      </c>
      <c r="AR253" s="56">
        <v>0</v>
      </c>
      <c r="AS253" s="56" t="s">
        <v>936</v>
      </c>
      <c r="AT253" s="56" t="s">
        <v>928</v>
      </c>
      <c r="AU253" s="56" t="s">
        <v>952</v>
      </c>
      <c r="AV253" s="56" t="s">
        <v>928</v>
      </c>
      <c r="AW253" s="56" t="s">
        <v>937</v>
      </c>
      <c r="AX253" s="56" t="s">
        <v>938</v>
      </c>
      <c r="AY253" s="56" t="s">
        <v>946</v>
      </c>
      <c r="AZ253" s="56" t="s">
        <v>1021</v>
      </c>
      <c r="BA253" s="56" t="s">
        <v>893</v>
      </c>
      <c r="BB253" s="56" t="s">
        <v>1022</v>
      </c>
      <c r="BD253" s="56" t="s">
        <v>798</v>
      </c>
      <c r="BE253" s="56" t="s">
        <v>910</v>
      </c>
    </row>
    <row r="254" spans="1:57" hidden="1" x14ac:dyDescent="0.3">
      <c r="A254" s="2" t="s">
        <v>125</v>
      </c>
      <c r="B254" s="33" t="s">
        <v>173</v>
      </c>
      <c r="C254" s="33" t="s">
        <v>342</v>
      </c>
      <c r="D254" s="58" t="s">
        <v>317</v>
      </c>
      <c r="E254" s="33" t="s">
        <v>307</v>
      </c>
      <c r="F254" s="34">
        <v>44674</v>
      </c>
      <c r="G254" s="35">
        <v>0.46875</v>
      </c>
      <c r="H254" s="33" t="s">
        <v>308</v>
      </c>
      <c r="I254" s="33" t="s">
        <v>332</v>
      </c>
      <c r="J254" s="33">
        <v>13</v>
      </c>
      <c r="K254" s="33" t="s">
        <v>321</v>
      </c>
      <c r="L254" s="56" t="s">
        <v>11</v>
      </c>
      <c r="M254" s="57" t="s">
        <v>918</v>
      </c>
      <c r="N254" s="56" t="s">
        <v>882</v>
      </c>
      <c r="O254" s="56" t="s">
        <v>883</v>
      </c>
      <c r="P254" s="56" t="s">
        <v>1016</v>
      </c>
      <c r="Q254" s="56" t="s">
        <v>7</v>
      </c>
      <c r="R254" s="56" t="s">
        <v>1017</v>
      </c>
      <c r="T254" s="56" t="s">
        <v>950</v>
      </c>
      <c r="U254" s="56" t="s">
        <v>927</v>
      </c>
      <c r="V254" s="56" t="s">
        <v>888</v>
      </c>
      <c r="W254" s="56">
        <v>7.0000000000000007E-2</v>
      </c>
      <c r="X254" s="56">
        <v>0.24</v>
      </c>
      <c r="Y254" s="56">
        <v>0.22</v>
      </c>
      <c r="Z254" s="56">
        <v>0.15</v>
      </c>
      <c r="AA254" s="56">
        <v>0.12</v>
      </c>
      <c r="AB254" s="56">
        <v>0.88</v>
      </c>
      <c r="AC254" s="56" t="s">
        <v>1018</v>
      </c>
      <c r="AD254" s="56" t="s">
        <v>890</v>
      </c>
      <c r="AE254" s="56" t="s">
        <v>1019</v>
      </c>
      <c r="AF254" s="56" t="s">
        <v>321</v>
      </c>
      <c r="AH254" s="56" t="s">
        <v>892</v>
      </c>
      <c r="AI254" s="56" t="s">
        <v>891</v>
      </c>
      <c r="AJ254" s="56" t="s">
        <v>892</v>
      </c>
      <c r="AK254" s="56" t="s">
        <v>928</v>
      </c>
      <c r="AL254" s="56" t="s">
        <v>1020</v>
      </c>
      <c r="AM254" s="56" t="s">
        <v>930</v>
      </c>
      <c r="AN254" s="56" t="s">
        <v>930</v>
      </c>
      <c r="AO254" s="56" t="s">
        <v>892</v>
      </c>
      <c r="AP254" s="56" t="s">
        <v>892</v>
      </c>
      <c r="AQ254" s="56">
        <v>0</v>
      </c>
      <c r="AR254" s="56">
        <v>0</v>
      </c>
      <c r="AS254" s="56" t="s">
        <v>936</v>
      </c>
      <c r="AT254" s="56" t="s">
        <v>928</v>
      </c>
      <c r="AU254" s="56" t="s">
        <v>952</v>
      </c>
      <c r="AV254" s="56" t="s">
        <v>928</v>
      </c>
      <c r="AW254" s="56" t="s">
        <v>937</v>
      </c>
      <c r="AX254" s="56" t="s">
        <v>938</v>
      </c>
      <c r="AY254" s="56" t="s">
        <v>946</v>
      </c>
      <c r="AZ254" s="56" t="s">
        <v>1021</v>
      </c>
      <c r="BA254" s="56" t="s">
        <v>893</v>
      </c>
      <c r="BB254" s="56" t="s">
        <v>1022</v>
      </c>
      <c r="BD254" s="56" t="s">
        <v>798</v>
      </c>
      <c r="BE254" s="56" t="s">
        <v>910</v>
      </c>
    </row>
    <row r="255" spans="1:57" hidden="1" x14ac:dyDescent="0.3">
      <c r="A255" s="2" t="s">
        <v>125</v>
      </c>
      <c r="B255" s="33" t="s">
        <v>173</v>
      </c>
      <c r="C255" s="33" t="s">
        <v>342</v>
      </c>
      <c r="D255" s="58" t="s">
        <v>317</v>
      </c>
      <c r="E255" s="33" t="s">
        <v>307</v>
      </c>
      <c r="F255" s="34">
        <v>44674</v>
      </c>
      <c r="G255" s="35">
        <v>0.46875</v>
      </c>
      <c r="H255" s="33" t="s">
        <v>308</v>
      </c>
      <c r="I255" s="33" t="s">
        <v>329</v>
      </c>
      <c r="J255" s="33">
        <v>13</v>
      </c>
      <c r="K255" s="33" t="s">
        <v>321</v>
      </c>
      <c r="L255" s="56" t="s">
        <v>11</v>
      </c>
      <c r="M255" s="57" t="s">
        <v>990</v>
      </c>
      <c r="N255" s="56" t="s">
        <v>882</v>
      </c>
      <c r="O255" s="56" t="s">
        <v>883</v>
      </c>
      <c r="P255" s="56" t="s">
        <v>1016</v>
      </c>
      <c r="Q255" s="56" t="s">
        <v>7</v>
      </c>
      <c r="R255" s="56" t="s">
        <v>1017</v>
      </c>
      <c r="T255" s="56" t="s">
        <v>950</v>
      </c>
      <c r="U255" s="56" t="s">
        <v>927</v>
      </c>
      <c r="V255" s="56" t="s">
        <v>888</v>
      </c>
      <c r="W255" s="56">
        <v>7.0000000000000007E-2</v>
      </c>
      <c r="X255" s="56">
        <v>0.24</v>
      </c>
      <c r="Y255" s="56">
        <v>0.22</v>
      </c>
      <c r="Z255" s="56">
        <v>0.15</v>
      </c>
      <c r="AA255" s="56">
        <v>0.12</v>
      </c>
      <c r="AB255" s="56">
        <v>0.88</v>
      </c>
      <c r="AC255" s="56" t="s">
        <v>1018</v>
      </c>
      <c r="AD255" s="56" t="s">
        <v>890</v>
      </c>
      <c r="AE255" s="56" t="s">
        <v>1019</v>
      </c>
      <c r="AF255" s="56" t="s">
        <v>321</v>
      </c>
      <c r="AH255" s="56" t="s">
        <v>892</v>
      </c>
      <c r="AI255" s="56" t="s">
        <v>891</v>
      </c>
      <c r="AJ255" s="56" t="s">
        <v>892</v>
      </c>
      <c r="AK255" s="56" t="s">
        <v>928</v>
      </c>
      <c r="AL255" s="56" t="s">
        <v>1020</v>
      </c>
      <c r="AM255" s="56" t="s">
        <v>930</v>
      </c>
      <c r="AN255" s="56" t="s">
        <v>930</v>
      </c>
      <c r="AO255" s="56" t="s">
        <v>892</v>
      </c>
      <c r="AP255" s="56" t="s">
        <v>892</v>
      </c>
      <c r="AQ255" s="56">
        <v>0</v>
      </c>
      <c r="AR255" s="56">
        <v>0</v>
      </c>
      <c r="AS255" s="56" t="s">
        <v>936</v>
      </c>
      <c r="AT255" s="56" t="s">
        <v>928</v>
      </c>
      <c r="AU255" s="56" t="s">
        <v>952</v>
      </c>
      <c r="AV255" s="56" t="s">
        <v>928</v>
      </c>
      <c r="AW255" s="56" t="s">
        <v>937</v>
      </c>
      <c r="AX255" s="56" t="s">
        <v>938</v>
      </c>
      <c r="AY255" s="56" t="s">
        <v>946</v>
      </c>
      <c r="AZ255" s="56" t="s">
        <v>1021</v>
      </c>
      <c r="BA255" s="56" t="s">
        <v>893</v>
      </c>
      <c r="BB255" s="56" t="s">
        <v>1022</v>
      </c>
      <c r="BD255" s="56" t="s">
        <v>798</v>
      </c>
      <c r="BE255" s="56" t="s">
        <v>910</v>
      </c>
    </row>
    <row r="256" spans="1:57" hidden="1" x14ac:dyDescent="0.3">
      <c r="A256" s="2" t="s">
        <v>125</v>
      </c>
      <c r="B256" s="33" t="s">
        <v>173</v>
      </c>
      <c r="C256" s="33" t="s">
        <v>342</v>
      </c>
      <c r="D256" s="58" t="s">
        <v>317</v>
      </c>
      <c r="E256" s="33" t="s">
        <v>307</v>
      </c>
      <c r="F256" s="34">
        <v>44674</v>
      </c>
      <c r="G256" s="35">
        <v>0.46875</v>
      </c>
      <c r="H256" s="33" t="s">
        <v>308</v>
      </c>
      <c r="I256" s="33" t="s">
        <v>330</v>
      </c>
      <c r="J256" s="33">
        <v>14</v>
      </c>
      <c r="K256" s="33" t="s">
        <v>321</v>
      </c>
      <c r="L256" s="56" t="s">
        <v>11</v>
      </c>
      <c r="M256" s="57" t="s">
        <v>991</v>
      </c>
      <c r="N256" s="56" t="s">
        <v>882</v>
      </c>
      <c r="O256" s="56" t="s">
        <v>883</v>
      </c>
      <c r="P256" s="56" t="s">
        <v>1016</v>
      </c>
      <c r="Q256" s="56" t="s">
        <v>7</v>
      </c>
      <c r="R256" s="56" t="s">
        <v>1017</v>
      </c>
      <c r="T256" s="56" t="s">
        <v>950</v>
      </c>
      <c r="U256" s="56" t="s">
        <v>927</v>
      </c>
      <c r="V256" s="56" t="s">
        <v>888</v>
      </c>
      <c r="W256" s="56">
        <v>7.0000000000000007E-2</v>
      </c>
      <c r="X256" s="56">
        <v>0.24</v>
      </c>
      <c r="Y256" s="56">
        <v>0.22</v>
      </c>
      <c r="Z256" s="56">
        <v>0.15</v>
      </c>
      <c r="AA256" s="56">
        <v>0.12</v>
      </c>
      <c r="AB256" s="56">
        <v>0.88</v>
      </c>
      <c r="AC256" s="56" t="s">
        <v>1018</v>
      </c>
      <c r="AD256" s="56" t="s">
        <v>890</v>
      </c>
      <c r="AE256" s="56" t="s">
        <v>1019</v>
      </c>
      <c r="AF256" s="56" t="s">
        <v>321</v>
      </c>
      <c r="AH256" s="56" t="s">
        <v>892</v>
      </c>
      <c r="AI256" s="56" t="s">
        <v>891</v>
      </c>
      <c r="AJ256" s="56" t="s">
        <v>892</v>
      </c>
      <c r="AK256" s="56" t="s">
        <v>928</v>
      </c>
      <c r="AL256" s="56" t="s">
        <v>1020</v>
      </c>
      <c r="AM256" s="56" t="s">
        <v>930</v>
      </c>
      <c r="AN256" s="56" t="s">
        <v>930</v>
      </c>
      <c r="AO256" s="56" t="s">
        <v>892</v>
      </c>
      <c r="AP256" s="56" t="s">
        <v>892</v>
      </c>
      <c r="AQ256" s="56">
        <v>0</v>
      </c>
      <c r="AR256" s="56">
        <v>0</v>
      </c>
      <c r="AS256" s="56" t="s">
        <v>936</v>
      </c>
      <c r="AT256" s="56" t="s">
        <v>928</v>
      </c>
      <c r="AU256" s="56" t="s">
        <v>952</v>
      </c>
      <c r="AV256" s="56" t="s">
        <v>928</v>
      </c>
      <c r="AW256" s="56" t="s">
        <v>937</v>
      </c>
      <c r="AX256" s="56" t="s">
        <v>938</v>
      </c>
      <c r="AY256" s="56" t="s">
        <v>946</v>
      </c>
      <c r="AZ256" s="56" t="s">
        <v>1021</v>
      </c>
      <c r="BA256" s="56" t="s">
        <v>893</v>
      </c>
      <c r="BB256" s="56" t="s">
        <v>1022</v>
      </c>
      <c r="BD256" s="56" t="s">
        <v>798</v>
      </c>
      <c r="BE256" s="56" t="s">
        <v>910</v>
      </c>
    </row>
    <row r="257" spans="1:58" hidden="1" x14ac:dyDescent="0.3">
      <c r="A257" s="2" t="s">
        <v>125</v>
      </c>
      <c r="B257" s="33" t="s">
        <v>173</v>
      </c>
      <c r="C257" s="33" t="s">
        <v>342</v>
      </c>
      <c r="D257" s="58" t="s">
        <v>317</v>
      </c>
      <c r="E257" s="33" t="s">
        <v>307</v>
      </c>
      <c r="F257" s="34">
        <v>44674</v>
      </c>
      <c r="G257" s="35">
        <v>0.46875</v>
      </c>
      <c r="H257" s="33" t="s">
        <v>308</v>
      </c>
      <c r="I257" s="33" t="s">
        <v>331</v>
      </c>
      <c r="J257" s="33">
        <v>16</v>
      </c>
      <c r="K257" s="33" t="s">
        <v>321</v>
      </c>
      <c r="L257" s="56" t="s">
        <v>11</v>
      </c>
      <c r="M257" s="57" t="s">
        <v>922</v>
      </c>
      <c r="N257" s="56" t="s">
        <v>882</v>
      </c>
      <c r="O257" s="56" t="s">
        <v>883</v>
      </c>
      <c r="P257" s="56" t="s">
        <v>1016</v>
      </c>
      <c r="Q257" s="56" t="s">
        <v>7</v>
      </c>
      <c r="R257" s="56" t="s">
        <v>1017</v>
      </c>
      <c r="T257" s="56" t="s">
        <v>950</v>
      </c>
      <c r="U257" s="56" t="s">
        <v>927</v>
      </c>
      <c r="V257" s="56" t="s">
        <v>888</v>
      </c>
      <c r="W257" s="56">
        <v>7.0000000000000007E-2</v>
      </c>
      <c r="X257" s="56">
        <v>0.24</v>
      </c>
      <c r="Y257" s="56">
        <v>0.22</v>
      </c>
      <c r="Z257" s="56">
        <v>0.15</v>
      </c>
      <c r="AA257" s="56">
        <v>0.12</v>
      </c>
      <c r="AB257" s="56">
        <v>0.88</v>
      </c>
      <c r="AC257" s="56" t="s">
        <v>1018</v>
      </c>
      <c r="AD257" s="56" t="s">
        <v>890</v>
      </c>
      <c r="AE257" s="56" t="s">
        <v>1019</v>
      </c>
      <c r="AF257" s="56" t="s">
        <v>321</v>
      </c>
      <c r="AH257" s="56" t="s">
        <v>892</v>
      </c>
      <c r="AI257" s="56" t="s">
        <v>891</v>
      </c>
      <c r="AJ257" s="56" t="s">
        <v>892</v>
      </c>
      <c r="AK257" s="56" t="s">
        <v>928</v>
      </c>
      <c r="AL257" s="56" t="s">
        <v>1020</v>
      </c>
      <c r="AM257" s="56" t="s">
        <v>930</v>
      </c>
      <c r="AN257" s="56" t="s">
        <v>930</v>
      </c>
      <c r="AO257" s="56" t="s">
        <v>892</v>
      </c>
      <c r="AP257" s="56" t="s">
        <v>892</v>
      </c>
      <c r="AQ257" s="56">
        <v>0</v>
      </c>
      <c r="AR257" s="56">
        <v>0</v>
      </c>
      <c r="AS257" s="56" t="s">
        <v>936</v>
      </c>
      <c r="AT257" s="56" t="s">
        <v>928</v>
      </c>
      <c r="AU257" s="56" t="s">
        <v>952</v>
      </c>
      <c r="AV257" s="56" t="s">
        <v>928</v>
      </c>
      <c r="AW257" s="56" t="s">
        <v>937</v>
      </c>
      <c r="AX257" s="56" t="s">
        <v>938</v>
      </c>
      <c r="AY257" s="56" t="s">
        <v>946</v>
      </c>
      <c r="AZ257" s="56" t="s">
        <v>1021</v>
      </c>
      <c r="BA257" s="56" t="s">
        <v>893</v>
      </c>
      <c r="BB257" s="56" t="s">
        <v>1022</v>
      </c>
      <c r="BD257" s="56" t="s">
        <v>798</v>
      </c>
      <c r="BE257" s="56" t="s">
        <v>910</v>
      </c>
    </row>
    <row r="258" spans="1:58" hidden="1" x14ac:dyDescent="0.3">
      <c r="A258" s="2" t="s">
        <v>125</v>
      </c>
      <c r="B258" s="33" t="s">
        <v>173</v>
      </c>
      <c r="C258" s="33" t="s">
        <v>342</v>
      </c>
      <c r="D258" s="58" t="s">
        <v>317</v>
      </c>
      <c r="E258" s="33" t="s">
        <v>307</v>
      </c>
      <c r="F258" s="34">
        <v>44674</v>
      </c>
      <c r="G258" s="35">
        <v>0.46875</v>
      </c>
      <c r="H258" s="33" t="s">
        <v>308</v>
      </c>
      <c r="I258" s="33" t="s">
        <v>333</v>
      </c>
      <c r="J258" s="33">
        <v>19</v>
      </c>
      <c r="K258" s="33" t="s">
        <v>321</v>
      </c>
      <c r="L258" s="56" t="s">
        <v>11</v>
      </c>
      <c r="M258" s="57" t="s">
        <v>919</v>
      </c>
      <c r="N258" s="56" t="s">
        <v>882</v>
      </c>
      <c r="O258" s="56" t="s">
        <v>883</v>
      </c>
      <c r="P258" s="56" t="s">
        <v>1016</v>
      </c>
      <c r="Q258" s="56" t="s">
        <v>7</v>
      </c>
      <c r="R258" s="56" t="s">
        <v>1017</v>
      </c>
      <c r="T258" s="56" t="s">
        <v>950</v>
      </c>
      <c r="U258" s="56" t="s">
        <v>927</v>
      </c>
      <c r="V258" s="56" t="s">
        <v>888</v>
      </c>
      <c r="W258" s="56">
        <v>7.0000000000000007E-2</v>
      </c>
      <c r="X258" s="56">
        <v>0.24</v>
      </c>
      <c r="Y258" s="56">
        <v>0.22</v>
      </c>
      <c r="Z258" s="56">
        <v>0.15</v>
      </c>
      <c r="AA258" s="56">
        <v>0.12</v>
      </c>
      <c r="AB258" s="56">
        <v>0.88</v>
      </c>
      <c r="AC258" s="56" t="s">
        <v>1018</v>
      </c>
      <c r="AD258" s="56" t="s">
        <v>890</v>
      </c>
      <c r="AE258" s="56" t="s">
        <v>1019</v>
      </c>
      <c r="AF258" s="56" t="s">
        <v>321</v>
      </c>
      <c r="AH258" s="56" t="s">
        <v>892</v>
      </c>
      <c r="AI258" s="56" t="s">
        <v>891</v>
      </c>
      <c r="AJ258" s="56" t="s">
        <v>892</v>
      </c>
      <c r="AK258" s="56" t="s">
        <v>928</v>
      </c>
      <c r="AL258" s="56" t="s">
        <v>1020</v>
      </c>
      <c r="AM258" s="56" t="s">
        <v>930</v>
      </c>
      <c r="AN258" s="56" t="s">
        <v>930</v>
      </c>
      <c r="AO258" s="56" t="s">
        <v>892</v>
      </c>
      <c r="AP258" s="56" t="s">
        <v>892</v>
      </c>
      <c r="AQ258" s="56">
        <v>0</v>
      </c>
      <c r="AR258" s="56">
        <v>0</v>
      </c>
      <c r="AS258" s="56" t="s">
        <v>936</v>
      </c>
      <c r="AT258" s="56" t="s">
        <v>928</v>
      </c>
      <c r="AU258" s="56" t="s">
        <v>952</v>
      </c>
      <c r="AV258" s="56" t="s">
        <v>928</v>
      </c>
      <c r="AW258" s="56" t="s">
        <v>937</v>
      </c>
      <c r="AX258" s="56" t="s">
        <v>938</v>
      </c>
      <c r="AY258" s="56" t="s">
        <v>946</v>
      </c>
      <c r="AZ258" s="56" t="s">
        <v>1021</v>
      </c>
      <c r="BA258" s="56" t="s">
        <v>893</v>
      </c>
      <c r="BB258" s="56" t="s">
        <v>1022</v>
      </c>
      <c r="BD258" s="56" t="s">
        <v>798</v>
      </c>
      <c r="BE258" s="56" t="s">
        <v>910</v>
      </c>
    </row>
    <row r="259" spans="1:58" hidden="1" x14ac:dyDescent="0.3">
      <c r="A259" s="2" t="s">
        <v>125</v>
      </c>
      <c r="B259" s="33" t="s">
        <v>173</v>
      </c>
      <c r="C259" s="33" t="s">
        <v>342</v>
      </c>
      <c r="D259" s="58" t="s">
        <v>317</v>
      </c>
      <c r="E259" s="33" t="s">
        <v>307</v>
      </c>
      <c r="F259" s="34">
        <v>44674</v>
      </c>
      <c r="G259" s="35">
        <v>0.46875</v>
      </c>
      <c r="H259" s="33" t="s">
        <v>308</v>
      </c>
      <c r="I259" s="33" t="s">
        <v>335</v>
      </c>
      <c r="J259" s="33">
        <v>131</v>
      </c>
      <c r="K259" s="33" t="s">
        <v>321</v>
      </c>
      <c r="L259" s="56" t="s">
        <v>11</v>
      </c>
      <c r="M259" s="57" t="s">
        <v>923</v>
      </c>
      <c r="N259" s="56" t="s">
        <v>882</v>
      </c>
      <c r="O259" s="56" t="s">
        <v>883</v>
      </c>
      <c r="P259" s="56" t="s">
        <v>1016</v>
      </c>
      <c r="Q259" s="56" t="s">
        <v>7</v>
      </c>
      <c r="R259" s="56" t="s">
        <v>1017</v>
      </c>
      <c r="T259" s="56" t="s">
        <v>950</v>
      </c>
      <c r="U259" s="56" t="s">
        <v>927</v>
      </c>
      <c r="V259" s="56" t="s">
        <v>888</v>
      </c>
      <c r="W259" s="56">
        <v>7.0000000000000007E-2</v>
      </c>
      <c r="X259" s="56">
        <v>0.24</v>
      </c>
      <c r="Y259" s="56">
        <v>0.22</v>
      </c>
      <c r="Z259" s="56">
        <v>0.15</v>
      </c>
      <c r="AA259" s="56">
        <v>0.12</v>
      </c>
      <c r="AB259" s="56">
        <v>0.88</v>
      </c>
      <c r="AC259" s="56" t="s">
        <v>1018</v>
      </c>
      <c r="AD259" s="56" t="s">
        <v>890</v>
      </c>
      <c r="AE259" s="56" t="s">
        <v>1019</v>
      </c>
      <c r="AF259" s="56" t="s">
        <v>321</v>
      </c>
      <c r="AH259" s="56" t="s">
        <v>892</v>
      </c>
      <c r="AI259" s="56" t="s">
        <v>891</v>
      </c>
      <c r="AJ259" s="56" t="s">
        <v>892</v>
      </c>
      <c r="AK259" s="56" t="s">
        <v>928</v>
      </c>
      <c r="AL259" s="56" t="s">
        <v>1020</v>
      </c>
      <c r="AM259" s="56" t="s">
        <v>930</v>
      </c>
      <c r="AN259" s="56" t="s">
        <v>930</v>
      </c>
      <c r="AO259" s="56" t="s">
        <v>892</v>
      </c>
      <c r="AP259" s="56" t="s">
        <v>892</v>
      </c>
      <c r="AQ259" s="56">
        <v>0</v>
      </c>
      <c r="AR259" s="56">
        <v>0</v>
      </c>
      <c r="AS259" s="56" t="s">
        <v>936</v>
      </c>
      <c r="AT259" s="56" t="s">
        <v>928</v>
      </c>
      <c r="AU259" s="56" t="s">
        <v>952</v>
      </c>
      <c r="AV259" s="56" t="s">
        <v>928</v>
      </c>
      <c r="AW259" s="56" t="s">
        <v>937</v>
      </c>
      <c r="AX259" s="56" t="s">
        <v>938</v>
      </c>
      <c r="AY259" s="56" t="s">
        <v>946</v>
      </c>
      <c r="AZ259" s="56" t="s">
        <v>1021</v>
      </c>
      <c r="BA259" s="56" t="s">
        <v>893</v>
      </c>
      <c r="BB259" s="56" t="s">
        <v>1022</v>
      </c>
      <c r="BD259" s="56" t="s">
        <v>798</v>
      </c>
      <c r="BE259" s="56" t="s">
        <v>910</v>
      </c>
    </row>
    <row r="260" spans="1:58" hidden="1" x14ac:dyDescent="0.3">
      <c r="A260" s="2" t="s">
        <v>125</v>
      </c>
      <c r="B260" s="33" t="s">
        <v>173</v>
      </c>
      <c r="C260" s="33" t="s">
        <v>342</v>
      </c>
      <c r="D260" s="58" t="s">
        <v>317</v>
      </c>
      <c r="E260" s="33" t="s">
        <v>307</v>
      </c>
      <c r="F260" s="34">
        <v>44674</v>
      </c>
      <c r="G260" s="35">
        <v>0.46875</v>
      </c>
      <c r="H260" s="33" t="s">
        <v>308</v>
      </c>
      <c r="I260" s="33" t="s">
        <v>336</v>
      </c>
      <c r="J260" s="33" t="s">
        <v>337</v>
      </c>
      <c r="K260" s="33" t="s">
        <v>321</v>
      </c>
      <c r="L260" s="56" t="s">
        <v>11</v>
      </c>
      <c r="M260" s="57" t="s">
        <v>924</v>
      </c>
      <c r="N260" s="56" t="s">
        <v>882</v>
      </c>
      <c r="O260" s="56" t="s">
        <v>883</v>
      </c>
      <c r="P260" s="56" t="s">
        <v>1016</v>
      </c>
      <c r="Q260" s="56" t="s">
        <v>7</v>
      </c>
      <c r="R260" s="56" t="s">
        <v>1017</v>
      </c>
      <c r="T260" s="56" t="s">
        <v>950</v>
      </c>
      <c r="U260" s="56" t="s">
        <v>927</v>
      </c>
      <c r="V260" s="56" t="s">
        <v>888</v>
      </c>
      <c r="W260" s="56">
        <v>7.0000000000000007E-2</v>
      </c>
      <c r="X260" s="56">
        <v>0.24</v>
      </c>
      <c r="Y260" s="56">
        <v>0.22</v>
      </c>
      <c r="Z260" s="56">
        <v>0.15</v>
      </c>
      <c r="AA260" s="56">
        <v>0.12</v>
      </c>
      <c r="AB260" s="56">
        <v>0.88</v>
      </c>
      <c r="AC260" s="56" t="s">
        <v>1018</v>
      </c>
      <c r="AD260" s="56" t="s">
        <v>890</v>
      </c>
      <c r="AE260" s="56" t="s">
        <v>1019</v>
      </c>
      <c r="AF260" s="56" t="s">
        <v>321</v>
      </c>
      <c r="AH260" s="56" t="s">
        <v>892</v>
      </c>
      <c r="AI260" s="56" t="s">
        <v>891</v>
      </c>
      <c r="AJ260" s="56" t="s">
        <v>892</v>
      </c>
      <c r="AK260" s="56" t="s">
        <v>928</v>
      </c>
      <c r="AL260" s="56" t="s">
        <v>1020</v>
      </c>
      <c r="AM260" s="56" t="s">
        <v>930</v>
      </c>
      <c r="AN260" s="56" t="s">
        <v>930</v>
      </c>
      <c r="AO260" s="56" t="s">
        <v>892</v>
      </c>
      <c r="AP260" s="56" t="s">
        <v>892</v>
      </c>
      <c r="AQ260" s="56">
        <v>0</v>
      </c>
      <c r="AR260" s="56">
        <v>0</v>
      </c>
      <c r="AS260" s="56" t="s">
        <v>936</v>
      </c>
      <c r="AT260" s="56" t="s">
        <v>928</v>
      </c>
      <c r="AU260" s="56" t="s">
        <v>952</v>
      </c>
      <c r="AV260" s="56" t="s">
        <v>928</v>
      </c>
      <c r="AW260" s="56" t="s">
        <v>937</v>
      </c>
      <c r="AX260" s="56" t="s">
        <v>938</v>
      </c>
      <c r="AY260" s="56" t="s">
        <v>946</v>
      </c>
      <c r="AZ260" s="56" t="s">
        <v>1021</v>
      </c>
      <c r="BA260" s="56" t="s">
        <v>893</v>
      </c>
      <c r="BB260" s="56" t="s">
        <v>1022</v>
      </c>
      <c r="BD260" s="56" t="s">
        <v>798</v>
      </c>
      <c r="BE260" s="56" t="s">
        <v>910</v>
      </c>
    </row>
    <row r="261" spans="1:58" x14ac:dyDescent="0.3">
      <c r="A261" s="2" t="s">
        <v>117</v>
      </c>
      <c r="B261" s="33" t="s">
        <v>207</v>
      </c>
      <c r="C261" s="33" t="s">
        <v>1186</v>
      </c>
      <c r="D261" s="58" t="s">
        <v>306</v>
      </c>
      <c r="E261" s="33" t="s">
        <v>452</v>
      </c>
      <c r="F261" s="34">
        <v>45199</v>
      </c>
      <c r="G261" s="35">
        <v>0.52430555555474712</v>
      </c>
      <c r="H261" s="33" t="s">
        <v>308</v>
      </c>
      <c r="I261" s="33" t="s">
        <v>453</v>
      </c>
      <c r="J261" s="33">
        <v>18</v>
      </c>
      <c r="K261" s="33" t="s">
        <v>444</v>
      </c>
      <c r="L261" s="56" t="s">
        <v>41</v>
      </c>
      <c r="M261" s="57" t="s">
        <v>904</v>
      </c>
      <c r="N261" s="56" t="s">
        <v>882</v>
      </c>
      <c r="O261" s="56" t="s">
        <v>1187</v>
      </c>
      <c r="P261" s="56" t="s">
        <v>1188</v>
      </c>
      <c r="Q261" s="56" t="s">
        <v>17</v>
      </c>
      <c r="R261" s="56" t="s">
        <v>1182</v>
      </c>
      <c r="T261" s="56" t="s">
        <v>950</v>
      </c>
      <c r="U261" s="56" t="s">
        <v>958</v>
      </c>
      <c r="V261" s="56" t="s">
        <v>1116</v>
      </c>
      <c r="AC261" s="56" t="s">
        <v>928</v>
      </c>
      <c r="AD261" s="56" t="s">
        <v>890</v>
      </c>
      <c r="AE261" s="56" t="s">
        <v>1030</v>
      </c>
      <c r="AF261" s="56" t="s">
        <v>321</v>
      </c>
      <c r="AG261" s="56" t="s">
        <v>1063</v>
      </c>
      <c r="AH261" s="56">
        <v>0</v>
      </c>
      <c r="AI261" s="56" t="s">
        <v>959</v>
      </c>
      <c r="AJ261" s="56" t="s">
        <v>930</v>
      </c>
      <c r="AK261" s="56" t="s">
        <v>893</v>
      </c>
      <c r="AL261" s="56" t="s">
        <v>1059</v>
      </c>
      <c r="AM261" s="56" t="s">
        <v>930</v>
      </c>
      <c r="AN261" s="56" t="s">
        <v>892</v>
      </c>
      <c r="AO261" s="56" t="s">
        <v>944</v>
      </c>
      <c r="AP261" s="56" t="s">
        <v>944</v>
      </c>
      <c r="AQ261" s="56" t="s">
        <v>892</v>
      </c>
      <c r="AR261" s="56">
        <v>0</v>
      </c>
      <c r="AS261" s="56" t="s">
        <v>945</v>
      </c>
      <c r="AT261" s="56" t="s">
        <v>928</v>
      </c>
      <c r="AV261" s="56" t="s">
        <v>895</v>
      </c>
      <c r="AW261" s="56" t="s">
        <v>1111</v>
      </c>
      <c r="AX261" s="56" t="s">
        <v>938</v>
      </c>
      <c r="AY261" s="56" t="s">
        <v>1189</v>
      </c>
      <c r="AZ261" s="56" t="s">
        <v>1055</v>
      </c>
      <c r="BA261" s="56" t="s">
        <v>321</v>
      </c>
      <c r="BB261" s="56" t="s">
        <v>1069</v>
      </c>
      <c r="BC261" s="56" t="s">
        <v>1190</v>
      </c>
      <c r="BD261" s="56" t="s">
        <v>804</v>
      </c>
      <c r="BE261" s="56" t="s">
        <v>905</v>
      </c>
      <c r="BF261" s="56" t="s">
        <v>1191</v>
      </c>
    </row>
    <row r="262" spans="1:58" x14ac:dyDescent="0.3">
      <c r="A262" s="2" t="s">
        <v>117</v>
      </c>
      <c r="B262" s="33" t="s">
        <v>207</v>
      </c>
      <c r="C262" s="33" t="s">
        <v>1192</v>
      </c>
      <c r="D262" s="58" t="s">
        <v>306</v>
      </c>
      <c r="E262" s="33" t="s">
        <v>442</v>
      </c>
      <c r="F262" s="34">
        <v>45199</v>
      </c>
      <c r="G262" s="35">
        <v>0.52430555555474712</v>
      </c>
      <c r="H262" s="33" t="s">
        <v>308</v>
      </c>
      <c r="I262" s="33" t="s">
        <v>443</v>
      </c>
      <c r="J262" s="33">
        <v>16</v>
      </c>
      <c r="K262" s="33" t="s">
        <v>444</v>
      </c>
      <c r="L262" s="56" t="s">
        <v>41</v>
      </c>
      <c r="M262" s="57" t="s">
        <v>881</v>
      </c>
      <c r="N262" s="56" t="s">
        <v>882</v>
      </c>
      <c r="O262" s="56" t="s">
        <v>1187</v>
      </c>
      <c r="P262" s="56" t="s">
        <v>1188</v>
      </c>
      <c r="Q262" s="56" t="s">
        <v>17</v>
      </c>
      <c r="R262" s="56" t="s">
        <v>1182</v>
      </c>
      <c r="T262" s="56" t="s">
        <v>950</v>
      </c>
      <c r="U262" s="56" t="s">
        <v>958</v>
      </c>
      <c r="V262" s="56" t="s">
        <v>1116</v>
      </c>
      <c r="AC262" s="56" t="s">
        <v>928</v>
      </c>
      <c r="AD262" s="56" t="s">
        <v>890</v>
      </c>
      <c r="AE262" s="56" t="s">
        <v>1030</v>
      </c>
      <c r="AF262" s="56" t="s">
        <v>321</v>
      </c>
      <c r="AG262" s="56" t="s">
        <v>1063</v>
      </c>
      <c r="AH262" s="56">
        <v>0</v>
      </c>
      <c r="AI262" s="56" t="s">
        <v>959</v>
      </c>
      <c r="AJ262" s="56" t="s">
        <v>930</v>
      </c>
      <c r="AK262" s="56" t="s">
        <v>893</v>
      </c>
      <c r="AL262" s="56" t="s">
        <v>1059</v>
      </c>
      <c r="AM262" s="56" t="s">
        <v>930</v>
      </c>
      <c r="AN262" s="56" t="s">
        <v>892</v>
      </c>
      <c r="AO262" s="56" t="s">
        <v>944</v>
      </c>
      <c r="AP262" s="56" t="s">
        <v>944</v>
      </c>
      <c r="AQ262" s="56" t="s">
        <v>892</v>
      </c>
      <c r="AR262" s="56">
        <v>0</v>
      </c>
      <c r="AS262" s="56" t="s">
        <v>945</v>
      </c>
      <c r="AT262" s="56" t="s">
        <v>928</v>
      </c>
      <c r="AV262" s="56" t="s">
        <v>895</v>
      </c>
      <c r="AW262" s="56" t="s">
        <v>1111</v>
      </c>
      <c r="AX262" s="56" t="s">
        <v>938</v>
      </c>
      <c r="AY262" s="56" t="s">
        <v>1189</v>
      </c>
      <c r="AZ262" s="56" t="s">
        <v>1055</v>
      </c>
      <c r="BA262" s="56" t="s">
        <v>321</v>
      </c>
      <c r="BB262" s="56" t="s">
        <v>1069</v>
      </c>
      <c r="BC262" s="56" t="s">
        <v>1190</v>
      </c>
      <c r="BD262" s="56" t="s">
        <v>804</v>
      </c>
      <c r="BE262" s="56" t="s">
        <v>903</v>
      </c>
      <c r="BF262" s="56" t="s">
        <v>1191</v>
      </c>
    </row>
    <row r="263" spans="1:58" hidden="1" x14ac:dyDescent="0.3">
      <c r="A263" s="2" t="s">
        <v>125</v>
      </c>
      <c r="B263" s="33" t="s">
        <v>166</v>
      </c>
      <c r="C263" s="33" t="s">
        <v>361</v>
      </c>
      <c r="D263" s="58" t="s">
        <v>306</v>
      </c>
      <c r="E263" s="33" t="s">
        <v>307</v>
      </c>
      <c r="F263" s="34">
        <v>44675</v>
      </c>
      <c r="G263" s="35">
        <v>0.50902777777810115</v>
      </c>
      <c r="H263" s="33" t="s">
        <v>308</v>
      </c>
      <c r="I263" s="33" t="s">
        <v>309</v>
      </c>
      <c r="J263" s="33">
        <v>0.25146000000000002</v>
      </c>
      <c r="K263" s="33" t="s">
        <v>310</v>
      </c>
      <c r="L263" s="56" t="s">
        <v>83</v>
      </c>
      <c r="M263" s="57" t="s">
        <v>906</v>
      </c>
      <c r="N263" s="56" t="s">
        <v>882</v>
      </c>
      <c r="O263" s="56" t="s">
        <v>883</v>
      </c>
      <c r="P263" s="56" t="s">
        <v>1023</v>
      </c>
      <c r="Q263" s="56" t="s">
        <v>61</v>
      </c>
      <c r="R263" s="56" t="s">
        <v>1024</v>
      </c>
      <c r="S263" s="56">
        <v>100</v>
      </c>
      <c r="T263" s="56" t="s">
        <v>886</v>
      </c>
      <c r="U263" s="56" t="s">
        <v>927</v>
      </c>
      <c r="V263" s="56" t="s">
        <v>888</v>
      </c>
      <c r="W263" s="56">
        <v>0.20319999999999999</v>
      </c>
      <c r="X263" s="56">
        <v>0.1905</v>
      </c>
      <c r="Y263" s="56">
        <v>0.20319999999999999</v>
      </c>
      <c r="Z263" s="56">
        <v>0.43180000000000002</v>
      </c>
      <c r="AA263" s="56">
        <v>0.2286</v>
      </c>
      <c r="AB263" s="56">
        <v>0.99</v>
      </c>
      <c r="AC263" s="56" t="s">
        <v>928</v>
      </c>
      <c r="AD263" s="56" t="s">
        <v>1025</v>
      </c>
      <c r="AE263" s="56" t="s">
        <v>886</v>
      </c>
      <c r="AG263" s="56" t="s">
        <v>942</v>
      </c>
      <c r="AH263" s="56" t="s">
        <v>892</v>
      </c>
      <c r="AI263" s="56" t="s">
        <v>930</v>
      </c>
      <c r="AJ263" s="56" t="s">
        <v>944</v>
      </c>
      <c r="AK263" s="56" t="s">
        <v>928</v>
      </c>
      <c r="AL263" s="56" t="s">
        <v>1013</v>
      </c>
      <c r="AM263" s="56" t="s">
        <v>959</v>
      </c>
      <c r="AN263" s="56" t="s">
        <v>892</v>
      </c>
      <c r="AO263" s="56" t="s">
        <v>944</v>
      </c>
      <c r="AP263" s="56" t="s">
        <v>892</v>
      </c>
      <c r="AQ263" s="56">
        <v>0</v>
      </c>
      <c r="AR263" s="56">
        <v>0</v>
      </c>
      <c r="AT263" s="56" t="s">
        <v>895</v>
      </c>
      <c r="AV263" s="56" t="s">
        <v>895</v>
      </c>
      <c r="AW263" s="56" t="s">
        <v>1007</v>
      </c>
      <c r="AX263" s="56" t="s">
        <v>931</v>
      </c>
      <c r="AY263" s="56" t="s">
        <v>1026</v>
      </c>
      <c r="AZ263" s="56" t="s">
        <v>1002</v>
      </c>
      <c r="BA263" s="56" t="s">
        <v>928</v>
      </c>
      <c r="BB263" s="56" t="s">
        <v>1015</v>
      </c>
      <c r="BD263" s="56" t="s">
        <v>798</v>
      </c>
      <c r="BE263" s="56" t="s">
        <v>907</v>
      </c>
    </row>
    <row r="264" spans="1:58" hidden="1" x14ac:dyDescent="0.3">
      <c r="A264" s="2" t="s">
        <v>125</v>
      </c>
      <c r="B264" s="33" t="s">
        <v>166</v>
      </c>
      <c r="C264" s="33" t="s">
        <v>361</v>
      </c>
      <c r="D264" s="58" t="s">
        <v>306</v>
      </c>
      <c r="E264" s="33" t="s">
        <v>307</v>
      </c>
      <c r="F264" s="34">
        <v>44675</v>
      </c>
      <c r="G264" s="35">
        <v>0.50902777777810115</v>
      </c>
      <c r="H264" s="33" t="s">
        <v>308</v>
      </c>
      <c r="I264" s="33" t="s">
        <v>437</v>
      </c>
      <c r="J264" s="33">
        <v>11.2776</v>
      </c>
      <c r="K264" s="33" t="s">
        <v>310</v>
      </c>
      <c r="L264" s="56" t="s">
        <v>83</v>
      </c>
      <c r="M264" s="57" t="s">
        <v>908</v>
      </c>
      <c r="N264" s="56" t="s">
        <v>882</v>
      </c>
      <c r="O264" s="56" t="s">
        <v>883</v>
      </c>
      <c r="P264" s="56" t="s">
        <v>1023</v>
      </c>
      <c r="Q264" s="56" t="s">
        <v>61</v>
      </c>
      <c r="R264" s="56" t="s">
        <v>1024</v>
      </c>
      <c r="S264" s="56">
        <v>100</v>
      </c>
      <c r="T264" s="56" t="s">
        <v>886</v>
      </c>
      <c r="U264" s="56" t="s">
        <v>927</v>
      </c>
      <c r="V264" s="56" t="s">
        <v>888</v>
      </c>
      <c r="W264" s="56">
        <v>0.20319999999999999</v>
      </c>
      <c r="X264" s="56">
        <v>0.1905</v>
      </c>
      <c r="Y264" s="56">
        <v>0.20319999999999999</v>
      </c>
      <c r="Z264" s="56">
        <v>0.43180000000000002</v>
      </c>
      <c r="AA264" s="56">
        <v>0.2286</v>
      </c>
      <c r="AB264" s="56">
        <v>0.99</v>
      </c>
      <c r="AC264" s="56" t="s">
        <v>928</v>
      </c>
      <c r="AD264" s="56" t="s">
        <v>1025</v>
      </c>
      <c r="AE264" s="56" t="s">
        <v>886</v>
      </c>
      <c r="AG264" s="56" t="s">
        <v>942</v>
      </c>
      <c r="AH264" s="56" t="s">
        <v>892</v>
      </c>
      <c r="AI264" s="56" t="s">
        <v>930</v>
      </c>
      <c r="AJ264" s="56" t="s">
        <v>944</v>
      </c>
      <c r="AK264" s="56" t="s">
        <v>928</v>
      </c>
      <c r="AL264" s="56" t="s">
        <v>1013</v>
      </c>
      <c r="AM264" s="56" t="s">
        <v>959</v>
      </c>
      <c r="AN264" s="56" t="s">
        <v>892</v>
      </c>
      <c r="AO264" s="56" t="s">
        <v>944</v>
      </c>
      <c r="AP264" s="56" t="s">
        <v>892</v>
      </c>
      <c r="AQ264" s="56">
        <v>0</v>
      </c>
      <c r="AR264" s="56">
        <v>0</v>
      </c>
      <c r="AT264" s="56" t="s">
        <v>895</v>
      </c>
      <c r="AV264" s="56" t="s">
        <v>895</v>
      </c>
      <c r="AW264" s="56" t="s">
        <v>1007</v>
      </c>
      <c r="AX264" s="56" t="s">
        <v>931</v>
      </c>
      <c r="AY264" s="56" t="s">
        <v>1026</v>
      </c>
      <c r="AZ264" s="56" t="s">
        <v>1002</v>
      </c>
      <c r="BA264" s="56" t="s">
        <v>928</v>
      </c>
      <c r="BB264" s="56" t="s">
        <v>1015</v>
      </c>
      <c r="BD264" s="56" t="s">
        <v>798</v>
      </c>
      <c r="BE264" s="56" t="s">
        <v>907</v>
      </c>
    </row>
    <row r="265" spans="1:58" hidden="1" x14ac:dyDescent="0.3">
      <c r="A265" s="2" t="s">
        <v>125</v>
      </c>
      <c r="B265" s="33" t="s">
        <v>166</v>
      </c>
      <c r="C265" s="33" t="s">
        <v>514</v>
      </c>
      <c r="D265" s="58" t="s">
        <v>317</v>
      </c>
      <c r="E265" s="33" t="s">
        <v>307</v>
      </c>
      <c r="F265" s="34">
        <v>44675</v>
      </c>
      <c r="G265" s="35">
        <v>0.50902777777810115</v>
      </c>
      <c r="H265" s="33" t="s">
        <v>308</v>
      </c>
      <c r="I265" s="33" t="s">
        <v>324</v>
      </c>
      <c r="J265" s="33" t="s">
        <v>382</v>
      </c>
      <c r="K265" s="33" t="s">
        <v>321</v>
      </c>
      <c r="L265" s="56" t="s">
        <v>83</v>
      </c>
      <c r="M265" s="57" t="s">
        <v>916</v>
      </c>
      <c r="N265" s="56" t="s">
        <v>882</v>
      </c>
      <c r="O265" s="56" t="s">
        <v>883</v>
      </c>
      <c r="P265" s="56" t="s">
        <v>1023</v>
      </c>
      <c r="Q265" s="56" t="s">
        <v>61</v>
      </c>
      <c r="R265" s="56" t="s">
        <v>1024</v>
      </c>
      <c r="S265" s="56">
        <v>100</v>
      </c>
      <c r="T265" s="56" t="s">
        <v>886</v>
      </c>
      <c r="U265" s="56" t="s">
        <v>927</v>
      </c>
      <c r="V265" s="56" t="s">
        <v>888</v>
      </c>
      <c r="W265" s="56">
        <v>0.20319999999999999</v>
      </c>
      <c r="X265" s="56">
        <v>0.1905</v>
      </c>
      <c r="Y265" s="56">
        <v>0.20319999999999999</v>
      </c>
      <c r="Z265" s="56">
        <v>0.43180000000000002</v>
      </c>
      <c r="AA265" s="56">
        <v>0.2286</v>
      </c>
      <c r="AB265" s="56">
        <v>0.99</v>
      </c>
      <c r="AC265" s="56" t="s">
        <v>928</v>
      </c>
      <c r="AD265" s="56" t="s">
        <v>1025</v>
      </c>
      <c r="AE265" s="56" t="s">
        <v>886</v>
      </c>
      <c r="AG265" s="56" t="s">
        <v>942</v>
      </c>
      <c r="AH265" s="56" t="s">
        <v>892</v>
      </c>
      <c r="AI265" s="56" t="s">
        <v>930</v>
      </c>
      <c r="AJ265" s="56" t="s">
        <v>944</v>
      </c>
      <c r="AK265" s="56" t="s">
        <v>928</v>
      </c>
      <c r="AL265" s="56" t="s">
        <v>1013</v>
      </c>
      <c r="AM265" s="56" t="s">
        <v>959</v>
      </c>
      <c r="AN265" s="56" t="s">
        <v>892</v>
      </c>
      <c r="AO265" s="56" t="s">
        <v>944</v>
      </c>
      <c r="AP265" s="56" t="s">
        <v>892</v>
      </c>
      <c r="AQ265" s="56">
        <v>0</v>
      </c>
      <c r="AR265" s="56">
        <v>0</v>
      </c>
      <c r="AT265" s="56" t="s">
        <v>895</v>
      </c>
      <c r="AV265" s="56" t="s">
        <v>895</v>
      </c>
      <c r="AW265" s="56" t="s">
        <v>1007</v>
      </c>
      <c r="AX265" s="56" t="s">
        <v>931</v>
      </c>
      <c r="AY265" s="56" t="s">
        <v>1026</v>
      </c>
      <c r="AZ265" s="56" t="s">
        <v>1002</v>
      </c>
      <c r="BA265" s="56" t="s">
        <v>928</v>
      </c>
      <c r="BB265" s="56" t="s">
        <v>1015</v>
      </c>
      <c r="BD265" s="56" t="s">
        <v>798</v>
      </c>
      <c r="BE265" s="56" t="s">
        <v>910</v>
      </c>
    </row>
    <row r="266" spans="1:58" hidden="1" x14ac:dyDescent="0.3">
      <c r="A266" s="2" t="s">
        <v>125</v>
      </c>
      <c r="B266" s="33" t="s">
        <v>166</v>
      </c>
      <c r="C266" s="33" t="s">
        <v>514</v>
      </c>
      <c r="D266" s="58" t="s">
        <v>317</v>
      </c>
      <c r="E266" s="33" t="s">
        <v>307</v>
      </c>
      <c r="F266" s="34">
        <v>44675</v>
      </c>
      <c r="G266" s="35">
        <v>0.50902777777810115</v>
      </c>
      <c r="H266" s="33" t="s">
        <v>308</v>
      </c>
      <c r="I266" s="33" t="s">
        <v>327</v>
      </c>
      <c r="J266" s="33" t="s">
        <v>388</v>
      </c>
      <c r="K266" s="33" t="s">
        <v>321</v>
      </c>
      <c r="L266" s="56" t="s">
        <v>83</v>
      </c>
      <c r="M266" s="57" t="s">
        <v>915</v>
      </c>
      <c r="N266" s="56" t="s">
        <v>882</v>
      </c>
      <c r="O266" s="56" t="s">
        <v>883</v>
      </c>
      <c r="P266" s="56" t="s">
        <v>1023</v>
      </c>
      <c r="Q266" s="56" t="s">
        <v>61</v>
      </c>
      <c r="R266" s="56" t="s">
        <v>1024</v>
      </c>
      <c r="S266" s="56">
        <v>100</v>
      </c>
      <c r="T266" s="56" t="s">
        <v>886</v>
      </c>
      <c r="U266" s="56" t="s">
        <v>927</v>
      </c>
      <c r="V266" s="56" t="s">
        <v>888</v>
      </c>
      <c r="W266" s="56">
        <v>0.20319999999999999</v>
      </c>
      <c r="X266" s="56">
        <v>0.1905</v>
      </c>
      <c r="Y266" s="56">
        <v>0.20319999999999999</v>
      </c>
      <c r="Z266" s="56">
        <v>0.43180000000000002</v>
      </c>
      <c r="AA266" s="56">
        <v>0.2286</v>
      </c>
      <c r="AB266" s="56">
        <v>0.99</v>
      </c>
      <c r="AC266" s="56" t="s">
        <v>928</v>
      </c>
      <c r="AD266" s="56" t="s">
        <v>1025</v>
      </c>
      <c r="AE266" s="56" t="s">
        <v>886</v>
      </c>
      <c r="AG266" s="56" t="s">
        <v>942</v>
      </c>
      <c r="AH266" s="56" t="s">
        <v>892</v>
      </c>
      <c r="AI266" s="56" t="s">
        <v>930</v>
      </c>
      <c r="AJ266" s="56" t="s">
        <v>944</v>
      </c>
      <c r="AK266" s="56" t="s">
        <v>928</v>
      </c>
      <c r="AL266" s="56" t="s">
        <v>1013</v>
      </c>
      <c r="AM266" s="56" t="s">
        <v>959</v>
      </c>
      <c r="AN266" s="56" t="s">
        <v>892</v>
      </c>
      <c r="AO266" s="56" t="s">
        <v>944</v>
      </c>
      <c r="AP266" s="56" t="s">
        <v>892</v>
      </c>
      <c r="AQ266" s="56">
        <v>0</v>
      </c>
      <c r="AR266" s="56">
        <v>0</v>
      </c>
      <c r="AT266" s="56" t="s">
        <v>895</v>
      </c>
      <c r="AV266" s="56" t="s">
        <v>895</v>
      </c>
      <c r="AW266" s="56" t="s">
        <v>1007</v>
      </c>
      <c r="AX266" s="56" t="s">
        <v>931</v>
      </c>
      <c r="AY266" s="56" t="s">
        <v>1026</v>
      </c>
      <c r="AZ266" s="56" t="s">
        <v>1002</v>
      </c>
      <c r="BA266" s="56" t="s">
        <v>928</v>
      </c>
      <c r="BB266" s="56" t="s">
        <v>1015</v>
      </c>
      <c r="BD266" s="56" t="s">
        <v>798</v>
      </c>
      <c r="BE266" s="56" t="s">
        <v>910</v>
      </c>
    </row>
    <row r="267" spans="1:58" hidden="1" x14ac:dyDescent="0.3">
      <c r="A267" s="2" t="s">
        <v>125</v>
      </c>
      <c r="B267" s="33" t="s">
        <v>166</v>
      </c>
      <c r="C267" s="33" t="s">
        <v>514</v>
      </c>
      <c r="D267" s="58" t="s">
        <v>317</v>
      </c>
      <c r="E267" s="33" t="s">
        <v>307</v>
      </c>
      <c r="F267" s="34">
        <v>44675</v>
      </c>
      <c r="G267" s="35">
        <v>0.50902777777810115</v>
      </c>
      <c r="H267" s="33" t="s">
        <v>308</v>
      </c>
      <c r="I267" s="33" t="s">
        <v>323</v>
      </c>
      <c r="J267" s="33" t="s">
        <v>428</v>
      </c>
      <c r="K267" s="33" t="s">
        <v>321</v>
      </c>
      <c r="L267" s="56" t="s">
        <v>83</v>
      </c>
      <c r="M267" s="57" t="s">
        <v>917</v>
      </c>
      <c r="N267" s="56" t="s">
        <v>882</v>
      </c>
      <c r="O267" s="56" t="s">
        <v>883</v>
      </c>
      <c r="P267" s="56" t="s">
        <v>1023</v>
      </c>
      <c r="Q267" s="56" t="s">
        <v>61</v>
      </c>
      <c r="R267" s="56" t="s">
        <v>1024</v>
      </c>
      <c r="S267" s="56">
        <v>100</v>
      </c>
      <c r="T267" s="56" t="s">
        <v>886</v>
      </c>
      <c r="U267" s="56" t="s">
        <v>927</v>
      </c>
      <c r="V267" s="56" t="s">
        <v>888</v>
      </c>
      <c r="W267" s="56">
        <v>0.20319999999999999</v>
      </c>
      <c r="X267" s="56">
        <v>0.1905</v>
      </c>
      <c r="Y267" s="56">
        <v>0.20319999999999999</v>
      </c>
      <c r="Z267" s="56">
        <v>0.43180000000000002</v>
      </c>
      <c r="AA267" s="56">
        <v>0.2286</v>
      </c>
      <c r="AB267" s="56">
        <v>0.99</v>
      </c>
      <c r="AC267" s="56" t="s">
        <v>928</v>
      </c>
      <c r="AD267" s="56" t="s">
        <v>1025</v>
      </c>
      <c r="AE267" s="56" t="s">
        <v>886</v>
      </c>
      <c r="AG267" s="56" t="s">
        <v>942</v>
      </c>
      <c r="AH267" s="56" t="s">
        <v>892</v>
      </c>
      <c r="AI267" s="56" t="s">
        <v>930</v>
      </c>
      <c r="AJ267" s="56" t="s">
        <v>944</v>
      </c>
      <c r="AK267" s="56" t="s">
        <v>928</v>
      </c>
      <c r="AL267" s="56" t="s">
        <v>1013</v>
      </c>
      <c r="AM267" s="56" t="s">
        <v>959</v>
      </c>
      <c r="AN267" s="56" t="s">
        <v>892</v>
      </c>
      <c r="AO267" s="56" t="s">
        <v>944</v>
      </c>
      <c r="AP267" s="56" t="s">
        <v>892</v>
      </c>
      <c r="AQ267" s="56">
        <v>0</v>
      </c>
      <c r="AR267" s="56">
        <v>0</v>
      </c>
      <c r="AT267" s="56" t="s">
        <v>895</v>
      </c>
      <c r="AV267" s="56" t="s">
        <v>895</v>
      </c>
      <c r="AW267" s="56" t="s">
        <v>1007</v>
      </c>
      <c r="AX267" s="56" t="s">
        <v>931</v>
      </c>
      <c r="AY267" s="56" t="s">
        <v>1026</v>
      </c>
      <c r="AZ267" s="56" t="s">
        <v>1002</v>
      </c>
      <c r="BA267" s="56" t="s">
        <v>928</v>
      </c>
      <c r="BB267" s="56" t="s">
        <v>1015</v>
      </c>
      <c r="BD267" s="56" t="s">
        <v>798</v>
      </c>
      <c r="BE267" s="56" t="s">
        <v>910</v>
      </c>
    </row>
    <row r="268" spans="1:58" hidden="1" x14ac:dyDescent="0.3">
      <c r="A268" s="2" t="s">
        <v>125</v>
      </c>
      <c r="B268" s="33" t="s">
        <v>166</v>
      </c>
      <c r="C268" s="33" t="s">
        <v>514</v>
      </c>
      <c r="D268" s="58" t="s">
        <v>317</v>
      </c>
      <c r="E268" s="33" t="s">
        <v>307</v>
      </c>
      <c r="F268" s="34">
        <v>44675</v>
      </c>
      <c r="G268" s="35">
        <v>0.50902777777810115</v>
      </c>
      <c r="H268" s="33" t="s">
        <v>308</v>
      </c>
      <c r="I268" s="33" t="s">
        <v>322</v>
      </c>
      <c r="J268" s="33" t="s">
        <v>320</v>
      </c>
      <c r="K268" s="33" t="s">
        <v>321</v>
      </c>
      <c r="L268" s="56" t="s">
        <v>83</v>
      </c>
      <c r="M268" s="57" t="s">
        <v>989</v>
      </c>
      <c r="N268" s="56" t="s">
        <v>882</v>
      </c>
      <c r="O268" s="56" t="s">
        <v>883</v>
      </c>
      <c r="P268" s="56" t="s">
        <v>1023</v>
      </c>
      <c r="Q268" s="56" t="s">
        <v>61</v>
      </c>
      <c r="R268" s="56" t="s">
        <v>1024</v>
      </c>
      <c r="S268" s="56">
        <v>100</v>
      </c>
      <c r="T268" s="56" t="s">
        <v>886</v>
      </c>
      <c r="U268" s="56" t="s">
        <v>927</v>
      </c>
      <c r="V268" s="56" t="s">
        <v>888</v>
      </c>
      <c r="W268" s="56">
        <v>0.20319999999999999</v>
      </c>
      <c r="X268" s="56">
        <v>0.1905</v>
      </c>
      <c r="Y268" s="56">
        <v>0.20319999999999999</v>
      </c>
      <c r="Z268" s="56">
        <v>0.43180000000000002</v>
      </c>
      <c r="AA268" s="56">
        <v>0.2286</v>
      </c>
      <c r="AB268" s="56">
        <v>0.99</v>
      </c>
      <c r="AC268" s="56" t="s">
        <v>928</v>
      </c>
      <c r="AD268" s="56" t="s">
        <v>1025</v>
      </c>
      <c r="AE268" s="56" t="s">
        <v>886</v>
      </c>
      <c r="AG268" s="56" t="s">
        <v>942</v>
      </c>
      <c r="AH268" s="56" t="s">
        <v>892</v>
      </c>
      <c r="AI268" s="56" t="s">
        <v>930</v>
      </c>
      <c r="AJ268" s="56" t="s">
        <v>944</v>
      </c>
      <c r="AK268" s="56" t="s">
        <v>928</v>
      </c>
      <c r="AL268" s="56" t="s">
        <v>1013</v>
      </c>
      <c r="AM268" s="56" t="s">
        <v>959</v>
      </c>
      <c r="AN268" s="56" t="s">
        <v>892</v>
      </c>
      <c r="AO268" s="56" t="s">
        <v>944</v>
      </c>
      <c r="AP268" s="56" t="s">
        <v>892</v>
      </c>
      <c r="AQ268" s="56">
        <v>0</v>
      </c>
      <c r="AR268" s="56">
        <v>0</v>
      </c>
      <c r="AT268" s="56" t="s">
        <v>895</v>
      </c>
      <c r="AV268" s="56" t="s">
        <v>895</v>
      </c>
      <c r="AW268" s="56" t="s">
        <v>1007</v>
      </c>
      <c r="AX268" s="56" t="s">
        <v>931</v>
      </c>
      <c r="AY268" s="56" t="s">
        <v>1026</v>
      </c>
      <c r="AZ268" s="56" t="s">
        <v>1002</v>
      </c>
      <c r="BA268" s="56" t="s">
        <v>928</v>
      </c>
      <c r="BB268" s="56" t="s">
        <v>1015</v>
      </c>
      <c r="BD268" s="56" t="s">
        <v>798</v>
      </c>
      <c r="BE268" s="56" t="s">
        <v>910</v>
      </c>
    </row>
    <row r="269" spans="1:58" hidden="1" x14ac:dyDescent="0.3">
      <c r="A269" s="2" t="s">
        <v>125</v>
      </c>
      <c r="B269" s="33" t="s">
        <v>166</v>
      </c>
      <c r="C269" s="33" t="s">
        <v>514</v>
      </c>
      <c r="D269" s="38" t="s">
        <v>317</v>
      </c>
      <c r="E269" s="33" t="s">
        <v>307</v>
      </c>
      <c r="F269" s="34">
        <v>44675</v>
      </c>
      <c r="G269" s="35">
        <v>0.50902777777810115</v>
      </c>
      <c r="H269" s="33" t="s">
        <v>308</v>
      </c>
      <c r="I269" s="33" t="s">
        <v>326</v>
      </c>
      <c r="J269" s="33" t="s">
        <v>320</v>
      </c>
      <c r="K269" s="33" t="s">
        <v>321</v>
      </c>
      <c r="L269" s="56" t="s">
        <v>83</v>
      </c>
      <c r="M269" s="57" t="s">
        <v>911</v>
      </c>
      <c r="N269" s="56" t="s">
        <v>882</v>
      </c>
      <c r="O269" s="56" t="s">
        <v>883</v>
      </c>
      <c r="P269" s="56" t="s">
        <v>1023</v>
      </c>
      <c r="Q269" s="56" t="s">
        <v>61</v>
      </c>
      <c r="R269" s="56" t="s">
        <v>1024</v>
      </c>
      <c r="S269" s="56">
        <v>100</v>
      </c>
      <c r="T269" s="56" t="s">
        <v>886</v>
      </c>
      <c r="U269" s="56" t="s">
        <v>927</v>
      </c>
      <c r="V269" s="56" t="s">
        <v>888</v>
      </c>
      <c r="W269" s="56">
        <v>0.20319999999999999</v>
      </c>
      <c r="X269" s="56">
        <v>0.1905</v>
      </c>
      <c r="Y269" s="56">
        <v>0.20319999999999999</v>
      </c>
      <c r="Z269" s="56">
        <v>0.43180000000000002</v>
      </c>
      <c r="AA269" s="56">
        <v>0.2286</v>
      </c>
      <c r="AB269" s="56">
        <v>0.99</v>
      </c>
      <c r="AC269" s="56" t="s">
        <v>928</v>
      </c>
      <c r="AD269" s="56" t="s">
        <v>1025</v>
      </c>
      <c r="AE269" s="56" t="s">
        <v>886</v>
      </c>
      <c r="AG269" s="56" t="s">
        <v>942</v>
      </c>
      <c r="AH269" s="56" t="s">
        <v>892</v>
      </c>
      <c r="AI269" s="56" t="s">
        <v>930</v>
      </c>
      <c r="AJ269" s="56" t="s">
        <v>944</v>
      </c>
      <c r="AK269" s="56" t="s">
        <v>928</v>
      </c>
      <c r="AL269" s="56" t="s">
        <v>1013</v>
      </c>
      <c r="AM269" s="56" t="s">
        <v>959</v>
      </c>
      <c r="AN269" s="56" t="s">
        <v>892</v>
      </c>
      <c r="AO269" s="56" t="s">
        <v>944</v>
      </c>
      <c r="AP269" s="56" t="s">
        <v>892</v>
      </c>
      <c r="AQ269" s="56">
        <v>0</v>
      </c>
      <c r="AR269" s="56">
        <v>0</v>
      </c>
      <c r="AT269" s="56" t="s">
        <v>895</v>
      </c>
      <c r="AV269" s="56" t="s">
        <v>895</v>
      </c>
      <c r="AW269" s="56" t="s">
        <v>1007</v>
      </c>
      <c r="AX269" s="56" t="s">
        <v>931</v>
      </c>
      <c r="AY269" s="56" t="s">
        <v>1026</v>
      </c>
      <c r="AZ269" s="56" t="s">
        <v>1002</v>
      </c>
      <c r="BA269" s="56" t="s">
        <v>928</v>
      </c>
      <c r="BB269" s="56" t="s">
        <v>1015</v>
      </c>
      <c r="BD269" s="56" t="s">
        <v>798</v>
      </c>
      <c r="BE269" s="56" t="s">
        <v>910</v>
      </c>
    </row>
    <row r="270" spans="1:58" hidden="1" x14ac:dyDescent="0.3">
      <c r="A270" s="2" t="s">
        <v>125</v>
      </c>
      <c r="B270" s="33" t="s">
        <v>166</v>
      </c>
      <c r="C270" s="33" t="s">
        <v>514</v>
      </c>
      <c r="D270" s="38" t="s">
        <v>317</v>
      </c>
      <c r="E270" s="33" t="s">
        <v>307</v>
      </c>
      <c r="F270" s="34">
        <v>44675</v>
      </c>
      <c r="G270" s="35">
        <v>0.50902777777810115</v>
      </c>
      <c r="H270" s="33" t="s">
        <v>308</v>
      </c>
      <c r="I270" s="33" t="s">
        <v>319</v>
      </c>
      <c r="J270" s="33" t="s">
        <v>344</v>
      </c>
      <c r="K270" s="33" t="s">
        <v>321</v>
      </c>
      <c r="L270" s="56" t="s">
        <v>83</v>
      </c>
      <c r="M270" s="57" t="s">
        <v>912</v>
      </c>
      <c r="N270" s="56" t="s">
        <v>882</v>
      </c>
      <c r="O270" s="56" t="s">
        <v>883</v>
      </c>
      <c r="P270" s="56" t="s">
        <v>1023</v>
      </c>
      <c r="Q270" s="56" t="s">
        <v>61</v>
      </c>
      <c r="R270" s="56" t="s">
        <v>1024</v>
      </c>
      <c r="S270" s="56">
        <v>100</v>
      </c>
      <c r="T270" s="56" t="s">
        <v>886</v>
      </c>
      <c r="U270" s="56" t="s">
        <v>927</v>
      </c>
      <c r="V270" s="56" t="s">
        <v>888</v>
      </c>
      <c r="W270" s="56">
        <v>0.20319999999999999</v>
      </c>
      <c r="X270" s="56">
        <v>0.1905</v>
      </c>
      <c r="Y270" s="56">
        <v>0.20319999999999999</v>
      </c>
      <c r="Z270" s="56">
        <v>0.43180000000000002</v>
      </c>
      <c r="AA270" s="56">
        <v>0.2286</v>
      </c>
      <c r="AB270" s="56">
        <v>0.99</v>
      </c>
      <c r="AC270" s="56" t="s">
        <v>928</v>
      </c>
      <c r="AD270" s="56" t="s">
        <v>1025</v>
      </c>
      <c r="AE270" s="56" t="s">
        <v>886</v>
      </c>
      <c r="AG270" s="56" t="s">
        <v>942</v>
      </c>
      <c r="AH270" s="56" t="s">
        <v>892</v>
      </c>
      <c r="AI270" s="56" t="s">
        <v>930</v>
      </c>
      <c r="AJ270" s="56" t="s">
        <v>944</v>
      </c>
      <c r="AK270" s="56" t="s">
        <v>928</v>
      </c>
      <c r="AL270" s="56" t="s">
        <v>1013</v>
      </c>
      <c r="AM270" s="56" t="s">
        <v>959</v>
      </c>
      <c r="AN270" s="56" t="s">
        <v>892</v>
      </c>
      <c r="AO270" s="56" t="s">
        <v>944</v>
      </c>
      <c r="AP270" s="56" t="s">
        <v>892</v>
      </c>
      <c r="AQ270" s="56">
        <v>0</v>
      </c>
      <c r="AR270" s="56">
        <v>0</v>
      </c>
      <c r="AT270" s="56" t="s">
        <v>895</v>
      </c>
      <c r="AV270" s="56" t="s">
        <v>895</v>
      </c>
      <c r="AW270" s="56" t="s">
        <v>1007</v>
      </c>
      <c r="AX270" s="56" t="s">
        <v>931</v>
      </c>
      <c r="AY270" s="56" t="s">
        <v>1026</v>
      </c>
      <c r="AZ270" s="56" t="s">
        <v>1002</v>
      </c>
      <c r="BA270" s="56" t="s">
        <v>928</v>
      </c>
      <c r="BB270" s="56" t="s">
        <v>1015</v>
      </c>
      <c r="BD270" s="56" t="s">
        <v>798</v>
      </c>
      <c r="BE270" s="56" t="s">
        <v>910</v>
      </c>
    </row>
    <row r="271" spans="1:58" hidden="1" x14ac:dyDescent="0.3">
      <c r="A271" s="2" t="s">
        <v>125</v>
      </c>
      <c r="B271" s="33" t="s">
        <v>166</v>
      </c>
      <c r="C271" s="33" t="s">
        <v>514</v>
      </c>
      <c r="D271" s="38" t="s">
        <v>317</v>
      </c>
      <c r="E271" s="33" t="s">
        <v>307</v>
      </c>
      <c r="F271" s="34">
        <v>44675</v>
      </c>
      <c r="G271" s="35">
        <v>0.50902777777810115</v>
      </c>
      <c r="H271" s="33" t="s">
        <v>308</v>
      </c>
      <c r="I271" s="33" t="s">
        <v>331</v>
      </c>
      <c r="J271" s="33" t="s">
        <v>344</v>
      </c>
      <c r="K271" s="33" t="s">
        <v>321</v>
      </c>
      <c r="L271" s="56" t="s">
        <v>83</v>
      </c>
      <c r="M271" s="57" t="s">
        <v>922</v>
      </c>
      <c r="N271" s="56" t="s">
        <v>882</v>
      </c>
      <c r="O271" s="56" t="s">
        <v>883</v>
      </c>
      <c r="P271" s="56" t="s">
        <v>1023</v>
      </c>
      <c r="Q271" s="56" t="s">
        <v>61</v>
      </c>
      <c r="R271" s="56" t="s">
        <v>1024</v>
      </c>
      <c r="S271" s="56">
        <v>100</v>
      </c>
      <c r="T271" s="56" t="s">
        <v>886</v>
      </c>
      <c r="U271" s="56" t="s">
        <v>927</v>
      </c>
      <c r="V271" s="56" t="s">
        <v>888</v>
      </c>
      <c r="W271" s="56">
        <v>0.20319999999999999</v>
      </c>
      <c r="X271" s="56">
        <v>0.1905</v>
      </c>
      <c r="Y271" s="56">
        <v>0.20319999999999999</v>
      </c>
      <c r="Z271" s="56">
        <v>0.43180000000000002</v>
      </c>
      <c r="AA271" s="56">
        <v>0.2286</v>
      </c>
      <c r="AB271" s="56">
        <v>0.99</v>
      </c>
      <c r="AC271" s="56" t="s">
        <v>928</v>
      </c>
      <c r="AD271" s="56" t="s">
        <v>1025</v>
      </c>
      <c r="AE271" s="56" t="s">
        <v>886</v>
      </c>
      <c r="AG271" s="56" t="s">
        <v>942</v>
      </c>
      <c r="AH271" s="56" t="s">
        <v>892</v>
      </c>
      <c r="AI271" s="56" t="s">
        <v>930</v>
      </c>
      <c r="AJ271" s="56" t="s">
        <v>944</v>
      </c>
      <c r="AK271" s="56" t="s">
        <v>928</v>
      </c>
      <c r="AL271" s="56" t="s">
        <v>1013</v>
      </c>
      <c r="AM271" s="56" t="s">
        <v>959</v>
      </c>
      <c r="AN271" s="56" t="s">
        <v>892</v>
      </c>
      <c r="AO271" s="56" t="s">
        <v>944</v>
      </c>
      <c r="AP271" s="56" t="s">
        <v>892</v>
      </c>
      <c r="AQ271" s="56">
        <v>0</v>
      </c>
      <c r="AR271" s="56">
        <v>0</v>
      </c>
      <c r="AT271" s="56" t="s">
        <v>895</v>
      </c>
      <c r="AV271" s="56" t="s">
        <v>895</v>
      </c>
      <c r="AW271" s="56" t="s">
        <v>1007</v>
      </c>
      <c r="AX271" s="56" t="s">
        <v>931</v>
      </c>
      <c r="AY271" s="56" t="s">
        <v>1026</v>
      </c>
      <c r="AZ271" s="56" t="s">
        <v>1002</v>
      </c>
      <c r="BA271" s="56" t="s">
        <v>928</v>
      </c>
      <c r="BB271" s="56" t="s">
        <v>1015</v>
      </c>
      <c r="BD271" s="56" t="s">
        <v>798</v>
      </c>
      <c r="BE271" s="56" t="s">
        <v>910</v>
      </c>
    </row>
    <row r="272" spans="1:58" hidden="1" x14ac:dyDescent="0.3">
      <c r="A272" s="2" t="s">
        <v>125</v>
      </c>
      <c r="B272" s="33" t="s">
        <v>166</v>
      </c>
      <c r="C272" s="33" t="s">
        <v>514</v>
      </c>
      <c r="D272" s="38" t="s">
        <v>317</v>
      </c>
      <c r="E272" s="33" t="s">
        <v>307</v>
      </c>
      <c r="F272" s="34">
        <v>44675</v>
      </c>
      <c r="G272" s="35">
        <v>0.50902777777810115</v>
      </c>
      <c r="H272" s="33" t="s">
        <v>308</v>
      </c>
      <c r="I272" s="33" t="s">
        <v>328</v>
      </c>
      <c r="J272" s="33" t="s">
        <v>325</v>
      </c>
      <c r="K272" s="33" t="s">
        <v>321</v>
      </c>
      <c r="L272" s="56" t="s">
        <v>83</v>
      </c>
      <c r="M272" s="57" t="s">
        <v>909</v>
      </c>
      <c r="N272" s="56" t="s">
        <v>882</v>
      </c>
      <c r="O272" s="56" t="s">
        <v>883</v>
      </c>
      <c r="P272" s="56" t="s">
        <v>1023</v>
      </c>
      <c r="Q272" s="56" t="s">
        <v>61</v>
      </c>
      <c r="R272" s="56" t="s">
        <v>1024</v>
      </c>
      <c r="S272" s="56">
        <v>100</v>
      </c>
      <c r="T272" s="56" t="s">
        <v>886</v>
      </c>
      <c r="U272" s="56" t="s">
        <v>927</v>
      </c>
      <c r="V272" s="56" t="s">
        <v>888</v>
      </c>
      <c r="W272" s="56">
        <v>0.20319999999999999</v>
      </c>
      <c r="X272" s="56">
        <v>0.1905</v>
      </c>
      <c r="Y272" s="56">
        <v>0.20319999999999999</v>
      </c>
      <c r="Z272" s="56">
        <v>0.43180000000000002</v>
      </c>
      <c r="AA272" s="56">
        <v>0.2286</v>
      </c>
      <c r="AB272" s="56">
        <v>0.99</v>
      </c>
      <c r="AC272" s="56" t="s">
        <v>928</v>
      </c>
      <c r="AD272" s="56" t="s">
        <v>1025</v>
      </c>
      <c r="AE272" s="56" t="s">
        <v>886</v>
      </c>
      <c r="AG272" s="56" t="s">
        <v>942</v>
      </c>
      <c r="AH272" s="56" t="s">
        <v>892</v>
      </c>
      <c r="AI272" s="56" t="s">
        <v>930</v>
      </c>
      <c r="AJ272" s="56" t="s">
        <v>944</v>
      </c>
      <c r="AK272" s="56" t="s">
        <v>928</v>
      </c>
      <c r="AL272" s="56" t="s">
        <v>1013</v>
      </c>
      <c r="AM272" s="56" t="s">
        <v>959</v>
      </c>
      <c r="AN272" s="56" t="s">
        <v>892</v>
      </c>
      <c r="AO272" s="56" t="s">
        <v>944</v>
      </c>
      <c r="AP272" s="56" t="s">
        <v>892</v>
      </c>
      <c r="AQ272" s="56">
        <v>0</v>
      </c>
      <c r="AR272" s="56">
        <v>0</v>
      </c>
      <c r="AT272" s="56" t="s">
        <v>895</v>
      </c>
      <c r="AV272" s="56" t="s">
        <v>895</v>
      </c>
      <c r="AW272" s="56" t="s">
        <v>1007</v>
      </c>
      <c r="AX272" s="56" t="s">
        <v>931</v>
      </c>
      <c r="AY272" s="56" t="s">
        <v>1026</v>
      </c>
      <c r="AZ272" s="56" t="s">
        <v>1002</v>
      </c>
      <c r="BA272" s="56" t="s">
        <v>928</v>
      </c>
      <c r="BB272" s="56" t="s">
        <v>1015</v>
      </c>
      <c r="BD272" s="56" t="s">
        <v>798</v>
      </c>
      <c r="BE272" s="56" t="s">
        <v>910</v>
      </c>
    </row>
    <row r="273" spans="1:57" hidden="1" x14ac:dyDescent="0.3">
      <c r="A273" s="2" t="s">
        <v>125</v>
      </c>
      <c r="B273" s="33" t="s">
        <v>166</v>
      </c>
      <c r="C273" s="33" t="s">
        <v>514</v>
      </c>
      <c r="D273" s="38" t="s">
        <v>317</v>
      </c>
      <c r="E273" s="33" t="s">
        <v>307</v>
      </c>
      <c r="F273" s="34">
        <v>44675</v>
      </c>
      <c r="G273" s="35">
        <v>0.50902777777810115</v>
      </c>
      <c r="H273" s="33" t="s">
        <v>308</v>
      </c>
      <c r="I273" s="33" t="s">
        <v>334</v>
      </c>
      <c r="J273" s="33">
        <v>10</v>
      </c>
      <c r="K273" s="33" t="s">
        <v>321</v>
      </c>
      <c r="L273" s="56" t="s">
        <v>83</v>
      </c>
      <c r="M273" s="57" t="s">
        <v>920</v>
      </c>
      <c r="N273" s="56" t="s">
        <v>882</v>
      </c>
      <c r="O273" s="56" t="s">
        <v>883</v>
      </c>
      <c r="P273" s="56" t="s">
        <v>1023</v>
      </c>
      <c r="Q273" s="56" t="s">
        <v>61</v>
      </c>
      <c r="R273" s="56" t="s">
        <v>1024</v>
      </c>
      <c r="S273" s="56">
        <v>100</v>
      </c>
      <c r="T273" s="56" t="s">
        <v>886</v>
      </c>
      <c r="U273" s="56" t="s">
        <v>927</v>
      </c>
      <c r="V273" s="56" t="s">
        <v>888</v>
      </c>
      <c r="W273" s="56">
        <v>0.20319999999999999</v>
      </c>
      <c r="X273" s="56">
        <v>0.1905</v>
      </c>
      <c r="Y273" s="56">
        <v>0.20319999999999999</v>
      </c>
      <c r="Z273" s="56">
        <v>0.43180000000000002</v>
      </c>
      <c r="AA273" s="56">
        <v>0.2286</v>
      </c>
      <c r="AB273" s="56">
        <v>0.99</v>
      </c>
      <c r="AC273" s="56" t="s">
        <v>928</v>
      </c>
      <c r="AD273" s="56" t="s">
        <v>1025</v>
      </c>
      <c r="AE273" s="56" t="s">
        <v>886</v>
      </c>
      <c r="AG273" s="56" t="s">
        <v>942</v>
      </c>
      <c r="AH273" s="56" t="s">
        <v>892</v>
      </c>
      <c r="AI273" s="56" t="s">
        <v>930</v>
      </c>
      <c r="AJ273" s="56" t="s">
        <v>944</v>
      </c>
      <c r="AK273" s="56" t="s">
        <v>928</v>
      </c>
      <c r="AL273" s="56" t="s">
        <v>1013</v>
      </c>
      <c r="AM273" s="56" t="s">
        <v>959</v>
      </c>
      <c r="AN273" s="56" t="s">
        <v>892</v>
      </c>
      <c r="AO273" s="56" t="s">
        <v>944</v>
      </c>
      <c r="AP273" s="56" t="s">
        <v>892</v>
      </c>
      <c r="AQ273" s="56">
        <v>0</v>
      </c>
      <c r="AR273" s="56">
        <v>0</v>
      </c>
      <c r="AT273" s="56" t="s">
        <v>895</v>
      </c>
      <c r="AV273" s="56" t="s">
        <v>895</v>
      </c>
      <c r="AW273" s="56" t="s">
        <v>1007</v>
      </c>
      <c r="AX273" s="56" t="s">
        <v>931</v>
      </c>
      <c r="AY273" s="56" t="s">
        <v>1026</v>
      </c>
      <c r="AZ273" s="56" t="s">
        <v>1002</v>
      </c>
      <c r="BA273" s="56" t="s">
        <v>928</v>
      </c>
      <c r="BB273" s="56" t="s">
        <v>1015</v>
      </c>
      <c r="BD273" s="56" t="s">
        <v>798</v>
      </c>
      <c r="BE273" s="56" t="s">
        <v>910</v>
      </c>
    </row>
    <row r="274" spans="1:57" hidden="1" x14ac:dyDescent="0.3">
      <c r="A274" s="2" t="s">
        <v>125</v>
      </c>
      <c r="B274" s="33" t="s">
        <v>166</v>
      </c>
      <c r="C274" s="33" t="s">
        <v>514</v>
      </c>
      <c r="D274" s="38" t="s">
        <v>317</v>
      </c>
      <c r="E274" s="33" t="s">
        <v>307</v>
      </c>
      <c r="F274" s="34">
        <v>44675</v>
      </c>
      <c r="G274" s="35">
        <v>0.50902777777810115</v>
      </c>
      <c r="H274" s="33" t="s">
        <v>308</v>
      </c>
      <c r="I274" s="33" t="s">
        <v>330</v>
      </c>
      <c r="J274" s="33">
        <v>10</v>
      </c>
      <c r="K274" s="33" t="s">
        <v>321</v>
      </c>
      <c r="L274" s="56" t="s">
        <v>83</v>
      </c>
      <c r="M274" s="57" t="s">
        <v>991</v>
      </c>
      <c r="N274" s="56" t="s">
        <v>882</v>
      </c>
      <c r="O274" s="56" t="s">
        <v>883</v>
      </c>
      <c r="P274" s="56" t="s">
        <v>1023</v>
      </c>
      <c r="Q274" s="56" t="s">
        <v>61</v>
      </c>
      <c r="R274" s="56" t="s">
        <v>1024</v>
      </c>
      <c r="S274" s="56">
        <v>100</v>
      </c>
      <c r="T274" s="56" t="s">
        <v>886</v>
      </c>
      <c r="U274" s="56" t="s">
        <v>927</v>
      </c>
      <c r="V274" s="56" t="s">
        <v>888</v>
      </c>
      <c r="W274" s="56">
        <v>0.20319999999999999</v>
      </c>
      <c r="X274" s="56">
        <v>0.1905</v>
      </c>
      <c r="Y274" s="56">
        <v>0.20319999999999999</v>
      </c>
      <c r="Z274" s="56">
        <v>0.43180000000000002</v>
      </c>
      <c r="AA274" s="56">
        <v>0.2286</v>
      </c>
      <c r="AB274" s="56">
        <v>0.99</v>
      </c>
      <c r="AC274" s="56" t="s">
        <v>928</v>
      </c>
      <c r="AD274" s="56" t="s">
        <v>1025</v>
      </c>
      <c r="AE274" s="56" t="s">
        <v>886</v>
      </c>
      <c r="AG274" s="56" t="s">
        <v>942</v>
      </c>
      <c r="AH274" s="56" t="s">
        <v>892</v>
      </c>
      <c r="AI274" s="56" t="s">
        <v>930</v>
      </c>
      <c r="AJ274" s="56" t="s">
        <v>944</v>
      </c>
      <c r="AK274" s="56" t="s">
        <v>928</v>
      </c>
      <c r="AL274" s="56" t="s">
        <v>1013</v>
      </c>
      <c r="AM274" s="56" t="s">
        <v>959</v>
      </c>
      <c r="AN274" s="56" t="s">
        <v>892</v>
      </c>
      <c r="AO274" s="56" t="s">
        <v>944</v>
      </c>
      <c r="AP274" s="56" t="s">
        <v>892</v>
      </c>
      <c r="AQ274" s="56">
        <v>0</v>
      </c>
      <c r="AR274" s="56">
        <v>0</v>
      </c>
      <c r="AT274" s="56" t="s">
        <v>895</v>
      </c>
      <c r="AV274" s="56" t="s">
        <v>895</v>
      </c>
      <c r="AW274" s="56" t="s">
        <v>1007</v>
      </c>
      <c r="AX274" s="56" t="s">
        <v>931</v>
      </c>
      <c r="AY274" s="56" t="s">
        <v>1026</v>
      </c>
      <c r="AZ274" s="56" t="s">
        <v>1002</v>
      </c>
      <c r="BA274" s="56" t="s">
        <v>928</v>
      </c>
      <c r="BB274" s="56" t="s">
        <v>1015</v>
      </c>
      <c r="BD274" s="56" t="s">
        <v>798</v>
      </c>
      <c r="BE274" s="56" t="s">
        <v>910</v>
      </c>
    </row>
    <row r="275" spans="1:57" hidden="1" x14ac:dyDescent="0.3">
      <c r="A275" s="2" t="s">
        <v>125</v>
      </c>
      <c r="B275" s="33" t="s">
        <v>166</v>
      </c>
      <c r="C275" s="33" t="s">
        <v>514</v>
      </c>
      <c r="D275" s="38" t="s">
        <v>317</v>
      </c>
      <c r="E275" s="33" t="s">
        <v>307</v>
      </c>
      <c r="F275" s="34">
        <v>44675</v>
      </c>
      <c r="G275" s="35">
        <v>0.50902777777810115</v>
      </c>
      <c r="H275" s="33" t="s">
        <v>308</v>
      </c>
      <c r="I275" s="33" t="s">
        <v>329</v>
      </c>
      <c r="J275" s="33">
        <v>11</v>
      </c>
      <c r="K275" s="33" t="s">
        <v>321</v>
      </c>
      <c r="L275" s="56" t="s">
        <v>83</v>
      </c>
      <c r="M275" s="57" t="s">
        <v>990</v>
      </c>
      <c r="N275" s="56" t="s">
        <v>882</v>
      </c>
      <c r="O275" s="56" t="s">
        <v>883</v>
      </c>
      <c r="P275" s="56" t="s">
        <v>1023</v>
      </c>
      <c r="Q275" s="56" t="s">
        <v>61</v>
      </c>
      <c r="R275" s="56" t="s">
        <v>1024</v>
      </c>
      <c r="S275" s="56">
        <v>100</v>
      </c>
      <c r="T275" s="56" t="s">
        <v>886</v>
      </c>
      <c r="U275" s="56" t="s">
        <v>927</v>
      </c>
      <c r="V275" s="56" t="s">
        <v>888</v>
      </c>
      <c r="W275" s="56">
        <v>0.20319999999999999</v>
      </c>
      <c r="X275" s="56">
        <v>0.1905</v>
      </c>
      <c r="Y275" s="56">
        <v>0.20319999999999999</v>
      </c>
      <c r="Z275" s="56">
        <v>0.43180000000000002</v>
      </c>
      <c r="AA275" s="56">
        <v>0.2286</v>
      </c>
      <c r="AB275" s="56">
        <v>0.99</v>
      </c>
      <c r="AC275" s="56" t="s">
        <v>928</v>
      </c>
      <c r="AD275" s="56" t="s">
        <v>1025</v>
      </c>
      <c r="AE275" s="56" t="s">
        <v>886</v>
      </c>
      <c r="AG275" s="56" t="s">
        <v>942</v>
      </c>
      <c r="AH275" s="56" t="s">
        <v>892</v>
      </c>
      <c r="AI275" s="56" t="s">
        <v>930</v>
      </c>
      <c r="AJ275" s="56" t="s">
        <v>944</v>
      </c>
      <c r="AK275" s="56" t="s">
        <v>928</v>
      </c>
      <c r="AL275" s="56" t="s">
        <v>1013</v>
      </c>
      <c r="AM275" s="56" t="s">
        <v>959</v>
      </c>
      <c r="AN275" s="56" t="s">
        <v>892</v>
      </c>
      <c r="AO275" s="56" t="s">
        <v>944</v>
      </c>
      <c r="AP275" s="56" t="s">
        <v>892</v>
      </c>
      <c r="AQ275" s="56">
        <v>0</v>
      </c>
      <c r="AR275" s="56">
        <v>0</v>
      </c>
      <c r="AT275" s="56" t="s">
        <v>895</v>
      </c>
      <c r="AV275" s="56" t="s">
        <v>895</v>
      </c>
      <c r="AW275" s="56" t="s">
        <v>1007</v>
      </c>
      <c r="AX275" s="56" t="s">
        <v>931</v>
      </c>
      <c r="AY275" s="56" t="s">
        <v>1026</v>
      </c>
      <c r="AZ275" s="56" t="s">
        <v>1002</v>
      </c>
      <c r="BA275" s="56" t="s">
        <v>928</v>
      </c>
      <c r="BB275" s="56" t="s">
        <v>1015</v>
      </c>
      <c r="BD275" s="56" t="s">
        <v>798</v>
      </c>
      <c r="BE275" s="56" t="s">
        <v>910</v>
      </c>
    </row>
    <row r="276" spans="1:57" hidden="1" x14ac:dyDescent="0.3">
      <c r="A276" s="2" t="s">
        <v>125</v>
      </c>
      <c r="B276" s="33" t="s">
        <v>166</v>
      </c>
      <c r="C276" s="33" t="s">
        <v>514</v>
      </c>
      <c r="D276" s="38" t="s">
        <v>317</v>
      </c>
      <c r="E276" s="33" t="s">
        <v>307</v>
      </c>
      <c r="F276" s="34">
        <v>44675</v>
      </c>
      <c r="G276" s="35">
        <v>0.50902777777810115</v>
      </c>
      <c r="H276" s="33" t="s">
        <v>308</v>
      </c>
      <c r="I276" s="33" t="s">
        <v>333</v>
      </c>
      <c r="J276" s="33">
        <v>14</v>
      </c>
      <c r="K276" s="33" t="s">
        <v>321</v>
      </c>
      <c r="L276" s="56" t="s">
        <v>83</v>
      </c>
      <c r="M276" s="57" t="s">
        <v>919</v>
      </c>
      <c r="N276" s="56" t="s">
        <v>882</v>
      </c>
      <c r="O276" s="56" t="s">
        <v>883</v>
      </c>
      <c r="P276" s="56" t="s">
        <v>1023</v>
      </c>
      <c r="Q276" s="56" t="s">
        <v>61</v>
      </c>
      <c r="R276" s="56" t="s">
        <v>1024</v>
      </c>
      <c r="S276" s="56">
        <v>100</v>
      </c>
      <c r="T276" s="56" t="s">
        <v>886</v>
      </c>
      <c r="U276" s="56" t="s">
        <v>927</v>
      </c>
      <c r="V276" s="56" t="s">
        <v>888</v>
      </c>
      <c r="W276" s="56">
        <v>0.20319999999999999</v>
      </c>
      <c r="X276" s="56">
        <v>0.1905</v>
      </c>
      <c r="Y276" s="56">
        <v>0.20319999999999999</v>
      </c>
      <c r="Z276" s="56">
        <v>0.43180000000000002</v>
      </c>
      <c r="AA276" s="56">
        <v>0.2286</v>
      </c>
      <c r="AB276" s="56">
        <v>0.99</v>
      </c>
      <c r="AC276" s="56" t="s">
        <v>928</v>
      </c>
      <c r="AD276" s="56" t="s">
        <v>1025</v>
      </c>
      <c r="AE276" s="56" t="s">
        <v>886</v>
      </c>
      <c r="AG276" s="56" t="s">
        <v>942</v>
      </c>
      <c r="AH276" s="56" t="s">
        <v>892</v>
      </c>
      <c r="AI276" s="56" t="s">
        <v>930</v>
      </c>
      <c r="AJ276" s="56" t="s">
        <v>944</v>
      </c>
      <c r="AK276" s="56" t="s">
        <v>928</v>
      </c>
      <c r="AL276" s="56" t="s">
        <v>1013</v>
      </c>
      <c r="AM276" s="56" t="s">
        <v>959</v>
      </c>
      <c r="AN276" s="56" t="s">
        <v>892</v>
      </c>
      <c r="AO276" s="56" t="s">
        <v>944</v>
      </c>
      <c r="AP276" s="56" t="s">
        <v>892</v>
      </c>
      <c r="AQ276" s="56">
        <v>0</v>
      </c>
      <c r="AR276" s="56">
        <v>0</v>
      </c>
      <c r="AT276" s="56" t="s">
        <v>895</v>
      </c>
      <c r="AV276" s="56" t="s">
        <v>895</v>
      </c>
      <c r="AW276" s="56" t="s">
        <v>1007</v>
      </c>
      <c r="AX276" s="56" t="s">
        <v>931</v>
      </c>
      <c r="AY276" s="56" t="s">
        <v>1026</v>
      </c>
      <c r="AZ276" s="56" t="s">
        <v>1002</v>
      </c>
      <c r="BA276" s="56" t="s">
        <v>928</v>
      </c>
      <c r="BB276" s="56" t="s">
        <v>1015</v>
      </c>
      <c r="BD276" s="56" t="s">
        <v>798</v>
      </c>
      <c r="BE276" s="56" t="s">
        <v>910</v>
      </c>
    </row>
    <row r="277" spans="1:57" hidden="1" x14ac:dyDescent="0.3">
      <c r="A277" s="2" t="s">
        <v>125</v>
      </c>
      <c r="B277" s="33" t="s">
        <v>166</v>
      </c>
      <c r="C277" s="33" t="s">
        <v>514</v>
      </c>
      <c r="D277" s="38" t="s">
        <v>317</v>
      </c>
      <c r="E277" s="33" t="s">
        <v>307</v>
      </c>
      <c r="F277" s="34">
        <v>44675</v>
      </c>
      <c r="G277" s="35">
        <v>0.50902777777810115</v>
      </c>
      <c r="H277" s="33" t="s">
        <v>308</v>
      </c>
      <c r="I277" s="33" t="s">
        <v>332</v>
      </c>
      <c r="J277" s="33">
        <v>15</v>
      </c>
      <c r="K277" s="33" t="s">
        <v>321</v>
      </c>
      <c r="L277" s="56" t="s">
        <v>83</v>
      </c>
      <c r="M277" s="57" t="s">
        <v>918</v>
      </c>
      <c r="N277" s="56" t="s">
        <v>882</v>
      </c>
      <c r="O277" s="56" t="s">
        <v>883</v>
      </c>
      <c r="P277" s="56" t="s">
        <v>1023</v>
      </c>
      <c r="Q277" s="56" t="s">
        <v>61</v>
      </c>
      <c r="R277" s="56" t="s">
        <v>1024</v>
      </c>
      <c r="S277" s="56">
        <v>100</v>
      </c>
      <c r="T277" s="56" t="s">
        <v>886</v>
      </c>
      <c r="U277" s="56" t="s">
        <v>927</v>
      </c>
      <c r="V277" s="56" t="s">
        <v>888</v>
      </c>
      <c r="W277" s="56">
        <v>0.20319999999999999</v>
      </c>
      <c r="X277" s="56">
        <v>0.1905</v>
      </c>
      <c r="Y277" s="56">
        <v>0.20319999999999999</v>
      </c>
      <c r="Z277" s="56">
        <v>0.43180000000000002</v>
      </c>
      <c r="AA277" s="56">
        <v>0.2286</v>
      </c>
      <c r="AB277" s="56">
        <v>0.99</v>
      </c>
      <c r="AC277" s="56" t="s">
        <v>928</v>
      </c>
      <c r="AD277" s="56" t="s">
        <v>1025</v>
      </c>
      <c r="AE277" s="56" t="s">
        <v>886</v>
      </c>
      <c r="AG277" s="56" t="s">
        <v>942</v>
      </c>
      <c r="AH277" s="56" t="s">
        <v>892</v>
      </c>
      <c r="AI277" s="56" t="s">
        <v>930</v>
      </c>
      <c r="AJ277" s="56" t="s">
        <v>944</v>
      </c>
      <c r="AK277" s="56" t="s">
        <v>928</v>
      </c>
      <c r="AL277" s="56" t="s">
        <v>1013</v>
      </c>
      <c r="AM277" s="56" t="s">
        <v>959</v>
      </c>
      <c r="AN277" s="56" t="s">
        <v>892</v>
      </c>
      <c r="AO277" s="56" t="s">
        <v>944</v>
      </c>
      <c r="AP277" s="56" t="s">
        <v>892</v>
      </c>
      <c r="AQ277" s="56">
        <v>0</v>
      </c>
      <c r="AR277" s="56">
        <v>0</v>
      </c>
      <c r="AT277" s="56" t="s">
        <v>895</v>
      </c>
      <c r="AV277" s="56" t="s">
        <v>895</v>
      </c>
      <c r="AW277" s="56" t="s">
        <v>1007</v>
      </c>
      <c r="AX277" s="56" t="s">
        <v>931</v>
      </c>
      <c r="AY277" s="56" t="s">
        <v>1026</v>
      </c>
      <c r="AZ277" s="56" t="s">
        <v>1002</v>
      </c>
      <c r="BA277" s="56" t="s">
        <v>928</v>
      </c>
      <c r="BB277" s="56" t="s">
        <v>1015</v>
      </c>
      <c r="BD277" s="56" t="s">
        <v>798</v>
      </c>
      <c r="BE277" s="56" t="s">
        <v>910</v>
      </c>
    </row>
    <row r="278" spans="1:57" hidden="1" x14ac:dyDescent="0.3">
      <c r="A278" s="2" t="s">
        <v>125</v>
      </c>
      <c r="B278" s="33" t="s">
        <v>166</v>
      </c>
      <c r="C278" s="33" t="s">
        <v>514</v>
      </c>
      <c r="D278" s="38" t="s">
        <v>317</v>
      </c>
      <c r="E278" s="33" t="s">
        <v>307</v>
      </c>
      <c r="F278" s="34">
        <v>44675</v>
      </c>
      <c r="G278" s="35">
        <v>0.50902777777810115</v>
      </c>
      <c r="H278" s="33" t="s">
        <v>308</v>
      </c>
      <c r="I278" s="33" t="s">
        <v>335</v>
      </c>
      <c r="J278" s="33">
        <v>100</v>
      </c>
      <c r="K278" s="33" t="s">
        <v>321</v>
      </c>
      <c r="L278" s="56" t="s">
        <v>83</v>
      </c>
      <c r="M278" s="57" t="s">
        <v>923</v>
      </c>
      <c r="N278" s="56" t="s">
        <v>882</v>
      </c>
      <c r="O278" s="56" t="s">
        <v>883</v>
      </c>
      <c r="P278" s="56" t="s">
        <v>1023</v>
      </c>
      <c r="Q278" s="56" t="s">
        <v>61</v>
      </c>
      <c r="R278" s="56" t="s">
        <v>1024</v>
      </c>
      <c r="S278" s="56">
        <v>100</v>
      </c>
      <c r="T278" s="56" t="s">
        <v>886</v>
      </c>
      <c r="U278" s="56" t="s">
        <v>927</v>
      </c>
      <c r="V278" s="56" t="s">
        <v>888</v>
      </c>
      <c r="W278" s="56">
        <v>0.20319999999999999</v>
      </c>
      <c r="X278" s="56">
        <v>0.1905</v>
      </c>
      <c r="Y278" s="56">
        <v>0.20319999999999999</v>
      </c>
      <c r="Z278" s="56">
        <v>0.43180000000000002</v>
      </c>
      <c r="AA278" s="56">
        <v>0.2286</v>
      </c>
      <c r="AB278" s="56">
        <v>0.99</v>
      </c>
      <c r="AC278" s="56" t="s">
        <v>928</v>
      </c>
      <c r="AD278" s="56" t="s">
        <v>1025</v>
      </c>
      <c r="AE278" s="56" t="s">
        <v>886</v>
      </c>
      <c r="AG278" s="56" t="s">
        <v>942</v>
      </c>
      <c r="AH278" s="56" t="s">
        <v>892</v>
      </c>
      <c r="AI278" s="56" t="s">
        <v>930</v>
      </c>
      <c r="AJ278" s="56" t="s">
        <v>944</v>
      </c>
      <c r="AK278" s="56" t="s">
        <v>928</v>
      </c>
      <c r="AL278" s="56" t="s">
        <v>1013</v>
      </c>
      <c r="AM278" s="56" t="s">
        <v>959</v>
      </c>
      <c r="AN278" s="56" t="s">
        <v>892</v>
      </c>
      <c r="AO278" s="56" t="s">
        <v>944</v>
      </c>
      <c r="AP278" s="56" t="s">
        <v>892</v>
      </c>
      <c r="AQ278" s="56">
        <v>0</v>
      </c>
      <c r="AR278" s="56">
        <v>0</v>
      </c>
      <c r="AT278" s="56" t="s">
        <v>895</v>
      </c>
      <c r="AV278" s="56" t="s">
        <v>895</v>
      </c>
      <c r="AW278" s="56" t="s">
        <v>1007</v>
      </c>
      <c r="AX278" s="56" t="s">
        <v>931</v>
      </c>
      <c r="AY278" s="56" t="s">
        <v>1026</v>
      </c>
      <c r="AZ278" s="56" t="s">
        <v>1002</v>
      </c>
      <c r="BA278" s="56" t="s">
        <v>928</v>
      </c>
      <c r="BB278" s="56" t="s">
        <v>1015</v>
      </c>
      <c r="BD278" s="56" t="s">
        <v>798</v>
      </c>
      <c r="BE278" s="56" t="s">
        <v>910</v>
      </c>
    </row>
    <row r="279" spans="1:57" hidden="1" x14ac:dyDescent="0.3">
      <c r="A279" s="2" t="s">
        <v>125</v>
      </c>
      <c r="B279" s="33" t="s">
        <v>166</v>
      </c>
      <c r="C279" s="33" t="s">
        <v>514</v>
      </c>
      <c r="D279" s="38" t="s">
        <v>317</v>
      </c>
      <c r="E279" s="33" t="s">
        <v>307</v>
      </c>
      <c r="F279" s="34">
        <v>44675</v>
      </c>
      <c r="G279" s="35">
        <v>0.50902777777810115</v>
      </c>
      <c r="H279" s="33" t="s">
        <v>308</v>
      </c>
      <c r="I279" s="33" t="s">
        <v>336</v>
      </c>
      <c r="J279" s="33" t="s">
        <v>401</v>
      </c>
      <c r="K279" s="33" t="s">
        <v>321</v>
      </c>
      <c r="L279" s="56" t="s">
        <v>83</v>
      </c>
      <c r="M279" s="57" t="s">
        <v>924</v>
      </c>
      <c r="N279" s="56" t="s">
        <v>882</v>
      </c>
      <c r="O279" s="56" t="s">
        <v>883</v>
      </c>
      <c r="P279" s="56" t="s">
        <v>1023</v>
      </c>
      <c r="Q279" s="56" t="s">
        <v>61</v>
      </c>
      <c r="R279" s="56" t="s">
        <v>1024</v>
      </c>
      <c r="S279" s="56">
        <v>100</v>
      </c>
      <c r="T279" s="56" t="s">
        <v>886</v>
      </c>
      <c r="U279" s="56" t="s">
        <v>927</v>
      </c>
      <c r="V279" s="56" t="s">
        <v>888</v>
      </c>
      <c r="W279" s="56">
        <v>0.20319999999999999</v>
      </c>
      <c r="X279" s="56">
        <v>0.1905</v>
      </c>
      <c r="Y279" s="56">
        <v>0.20319999999999999</v>
      </c>
      <c r="Z279" s="56">
        <v>0.43180000000000002</v>
      </c>
      <c r="AA279" s="56">
        <v>0.2286</v>
      </c>
      <c r="AB279" s="56">
        <v>0.99</v>
      </c>
      <c r="AC279" s="56" t="s">
        <v>928</v>
      </c>
      <c r="AD279" s="56" t="s">
        <v>1025</v>
      </c>
      <c r="AE279" s="56" t="s">
        <v>886</v>
      </c>
      <c r="AG279" s="56" t="s">
        <v>942</v>
      </c>
      <c r="AH279" s="56" t="s">
        <v>892</v>
      </c>
      <c r="AI279" s="56" t="s">
        <v>930</v>
      </c>
      <c r="AJ279" s="56" t="s">
        <v>944</v>
      </c>
      <c r="AK279" s="56" t="s">
        <v>928</v>
      </c>
      <c r="AL279" s="56" t="s">
        <v>1013</v>
      </c>
      <c r="AM279" s="56" t="s">
        <v>959</v>
      </c>
      <c r="AN279" s="56" t="s">
        <v>892</v>
      </c>
      <c r="AO279" s="56" t="s">
        <v>944</v>
      </c>
      <c r="AP279" s="56" t="s">
        <v>892</v>
      </c>
      <c r="AQ279" s="56">
        <v>0</v>
      </c>
      <c r="AR279" s="56">
        <v>0</v>
      </c>
      <c r="AT279" s="56" t="s">
        <v>895</v>
      </c>
      <c r="AV279" s="56" t="s">
        <v>895</v>
      </c>
      <c r="AW279" s="56" t="s">
        <v>1007</v>
      </c>
      <c r="AX279" s="56" t="s">
        <v>931</v>
      </c>
      <c r="AY279" s="56" t="s">
        <v>1026</v>
      </c>
      <c r="AZ279" s="56" t="s">
        <v>1002</v>
      </c>
      <c r="BA279" s="56" t="s">
        <v>928</v>
      </c>
      <c r="BB279" s="56" t="s">
        <v>1015</v>
      </c>
      <c r="BD279" s="56" t="s">
        <v>798</v>
      </c>
      <c r="BE279" s="56" t="s">
        <v>910</v>
      </c>
    </row>
    <row r="280" spans="1:57" hidden="1" x14ac:dyDescent="0.3">
      <c r="A280" s="2" t="s">
        <v>125</v>
      </c>
      <c r="B280" s="33" t="s">
        <v>209</v>
      </c>
      <c r="C280" s="33" t="s">
        <v>615</v>
      </c>
      <c r="D280" s="72" t="s">
        <v>306</v>
      </c>
      <c r="E280" s="33" t="s">
        <v>442</v>
      </c>
      <c r="F280" s="34">
        <v>44366</v>
      </c>
      <c r="G280" s="35">
        <v>0.67361111110949423</v>
      </c>
      <c r="H280" s="33" t="s">
        <v>308</v>
      </c>
      <c r="I280" s="33" t="s">
        <v>443</v>
      </c>
      <c r="J280" s="33">
        <v>23</v>
      </c>
      <c r="K280" s="33" t="s">
        <v>444</v>
      </c>
      <c r="L280" s="56" t="s">
        <v>44</v>
      </c>
      <c r="M280" s="57" t="s">
        <v>881</v>
      </c>
      <c r="N280" s="56" t="s">
        <v>882</v>
      </c>
      <c r="O280" s="56" t="s">
        <v>883</v>
      </c>
      <c r="P280" s="56" t="s">
        <v>956</v>
      </c>
      <c r="Q280" s="56" t="s">
        <v>20</v>
      </c>
      <c r="R280" s="56" t="s">
        <v>957</v>
      </c>
      <c r="S280" s="56">
        <v>30</v>
      </c>
      <c r="T280" s="56" t="s">
        <v>950</v>
      </c>
      <c r="U280" s="56" t="s">
        <v>958</v>
      </c>
      <c r="V280" s="56" t="s">
        <v>888</v>
      </c>
      <c r="W280" s="56">
        <v>0.13</v>
      </c>
      <c r="X280" s="56">
        <v>0.19</v>
      </c>
      <c r="Y280" s="56">
        <v>0.22500000000000001</v>
      </c>
      <c r="Z280" s="56">
        <v>0.22500000000000001</v>
      </c>
      <c r="AA280" s="56">
        <v>0.23</v>
      </c>
      <c r="AB280" s="56">
        <v>5.2</v>
      </c>
      <c r="AC280" s="56" t="s">
        <v>889</v>
      </c>
      <c r="AD280" s="56" t="s">
        <v>890</v>
      </c>
      <c r="AE280" s="56" t="s">
        <v>886</v>
      </c>
      <c r="AF280" s="56" t="s">
        <v>321</v>
      </c>
      <c r="AH280" s="56" t="s">
        <v>944</v>
      </c>
      <c r="AI280" s="56" t="s">
        <v>930</v>
      </c>
      <c r="AJ280" s="56" t="s">
        <v>892</v>
      </c>
      <c r="AK280" s="56" t="s">
        <v>893</v>
      </c>
      <c r="AL280" s="56" t="s">
        <v>951</v>
      </c>
      <c r="AM280" s="56" t="s">
        <v>892</v>
      </c>
      <c r="AN280" s="56" t="s">
        <v>892</v>
      </c>
      <c r="AO280" s="56" t="s">
        <v>892</v>
      </c>
      <c r="AP280" s="56" t="s">
        <v>959</v>
      </c>
      <c r="AQ280" s="56" t="s">
        <v>892</v>
      </c>
      <c r="AR280" s="56">
        <v>0</v>
      </c>
      <c r="AS280" s="56" t="s">
        <v>960</v>
      </c>
      <c r="AT280" s="56" t="s">
        <v>893</v>
      </c>
      <c r="AU280" s="56" t="s">
        <v>952</v>
      </c>
      <c r="AV280" s="56" t="s">
        <v>897</v>
      </c>
      <c r="AW280" s="56" t="s">
        <v>898</v>
      </c>
      <c r="AX280" s="56" t="s">
        <v>938</v>
      </c>
      <c r="AY280" s="56" t="s">
        <v>961</v>
      </c>
      <c r="AZ280" s="56" t="s">
        <v>901</v>
      </c>
      <c r="BA280" s="56" t="s">
        <v>321</v>
      </c>
      <c r="BB280" s="56" t="s">
        <v>962</v>
      </c>
      <c r="BD280" s="56" t="s">
        <v>804</v>
      </c>
      <c r="BE280" s="56" t="s">
        <v>903</v>
      </c>
    </row>
    <row r="281" spans="1:57" hidden="1" x14ac:dyDescent="0.3">
      <c r="A281" s="2" t="s">
        <v>125</v>
      </c>
      <c r="B281" s="33" t="s">
        <v>209</v>
      </c>
      <c r="C281" s="33" t="s">
        <v>623</v>
      </c>
      <c r="D281" s="72" t="s">
        <v>306</v>
      </c>
      <c r="E281" s="33" t="s">
        <v>452</v>
      </c>
      <c r="F281" s="34">
        <v>44366</v>
      </c>
      <c r="G281" s="35">
        <v>0.67361111110949423</v>
      </c>
      <c r="H281" s="33" t="s">
        <v>308</v>
      </c>
      <c r="I281" s="33" t="s">
        <v>453</v>
      </c>
      <c r="J281" s="33">
        <v>29.4</v>
      </c>
      <c r="K281" s="33" t="s">
        <v>444</v>
      </c>
      <c r="L281" s="56" t="s">
        <v>44</v>
      </c>
      <c r="M281" s="57" t="s">
        <v>904</v>
      </c>
      <c r="N281" s="56" t="s">
        <v>882</v>
      </c>
      <c r="O281" s="56" t="s">
        <v>883</v>
      </c>
      <c r="P281" s="56" t="s">
        <v>956</v>
      </c>
      <c r="Q281" s="56" t="s">
        <v>20</v>
      </c>
      <c r="R281" s="56" t="s">
        <v>957</v>
      </c>
      <c r="S281" s="56">
        <v>30</v>
      </c>
      <c r="T281" s="56" t="s">
        <v>950</v>
      </c>
      <c r="U281" s="56" t="s">
        <v>958</v>
      </c>
      <c r="V281" s="56" t="s">
        <v>888</v>
      </c>
      <c r="W281" s="56">
        <v>0.13</v>
      </c>
      <c r="X281" s="56">
        <v>0.19</v>
      </c>
      <c r="Y281" s="56">
        <v>0.22500000000000001</v>
      </c>
      <c r="Z281" s="56">
        <v>0.22500000000000001</v>
      </c>
      <c r="AA281" s="56">
        <v>0.23</v>
      </c>
      <c r="AB281" s="56">
        <v>5.2</v>
      </c>
      <c r="AC281" s="56" t="s">
        <v>889</v>
      </c>
      <c r="AD281" s="56" t="s">
        <v>890</v>
      </c>
      <c r="AE281" s="56" t="s">
        <v>886</v>
      </c>
      <c r="AF281" s="56" t="s">
        <v>321</v>
      </c>
      <c r="AH281" s="56" t="s">
        <v>944</v>
      </c>
      <c r="AI281" s="56" t="s">
        <v>930</v>
      </c>
      <c r="AJ281" s="56" t="s">
        <v>892</v>
      </c>
      <c r="AK281" s="56" t="s">
        <v>893</v>
      </c>
      <c r="AL281" s="56" t="s">
        <v>951</v>
      </c>
      <c r="AM281" s="56" t="s">
        <v>892</v>
      </c>
      <c r="AN281" s="56" t="s">
        <v>892</v>
      </c>
      <c r="AO281" s="56" t="s">
        <v>892</v>
      </c>
      <c r="AP281" s="56" t="s">
        <v>959</v>
      </c>
      <c r="AQ281" s="56" t="s">
        <v>892</v>
      </c>
      <c r="AR281" s="56">
        <v>0</v>
      </c>
      <c r="AS281" s="56" t="s">
        <v>960</v>
      </c>
      <c r="AT281" s="56" t="s">
        <v>893</v>
      </c>
      <c r="AU281" s="56" t="s">
        <v>952</v>
      </c>
      <c r="AV281" s="56" t="s">
        <v>897</v>
      </c>
      <c r="AW281" s="56" t="s">
        <v>898</v>
      </c>
      <c r="AX281" s="56" t="s">
        <v>938</v>
      </c>
      <c r="AY281" s="56" t="s">
        <v>961</v>
      </c>
      <c r="AZ281" s="56" t="s">
        <v>901</v>
      </c>
      <c r="BA281" s="56" t="s">
        <v>321</v>
      </c>
      <c r="BB281" s="56" t="s">
        <v>962</v>
      </c>
      <c r="BD281" s="56" t="s">
        <v>804</v>
      </c>
      <c r="BE281" s="56" t="s">
        <v>905</v>
      </c>
    </row>
    <row r="282" spans="1:57" hidden="1" x14ac:dyDescent="0.3">
      <c r="A282" s="2" t="s">
        <v>125</v>
      </c>
      <c r="B282" s="33" t="s">
        <v>207</v>
      </c>
      <c r="C282" s="33" t="s">
        <v>404</v>
      </c>
      <c r="D282" s="38" t="s">
        <v>317</v>
      </c>
      <c r="E282" s="33" t="s">
        <v>307</v>
      </c>
      <c r="F282" s="34">
        <v>44688</v>
      </c>
      <c r="G282" s="35">
        <v>0.58333333333575865</v>
      </c>
      <c r="H282" s="33" t="s">
        <v>308</v>
      </c>
      <c r="I282" s="33" t="s">
        <v>368</v>
      </c>
      <c r="J282" s="33" t="s">
        <v>320</v>
      </c>
      <c r="K282" s="33" t="s">
        <v>321</v>
      </c>
      <c r="L282" s="56" t="s">
        <v>33</v>
      </c>
      <c r="M282" s="57" t="s">
        <v>916</v>
      </c>
      <c r="N282" s="56" t="s">
        <v>882</v>
      </c>
      <c r="O282" s="56" t="s">
        <v>883</v>
      </c>
      <c r="P282" s="56" t="s">
        <v>1027</v>
      </c>
      <c r="Q282" s="56" t="s">
        <v>17</v>
      </c>
      <c r="R282" s="56" t="s">
        <v>1028</v>
      </c>
      <c r="S282" s="56">
        <v>100</v>
      </c>
      <c r="T282" s="56" t="s">
        <v>1029</v>
      </c>
      <c r="U282" s="56" t="s">
        <v>958</v>
      </c>
      <c r="V282" s="56" t="s">
        <v>888</v>
      </c>
      <c r="W282" s="56">
        <v>0.43180000000000002</v>
      </c>
      <c r="X282" s="56">
        <v>0.68579999999999997</v>
      </c>
      <c r="AA282" s="56">
        <v>0.30480000000000002</v>
      </c>
      <c r="AB282" s="56">
        <v>0.77</v>
      </c>
      <c r="AC282" s="56" t="s">
        <v>1018</v>
      </c>
      <c r="AD282" s="56" t="s">
        <v>890</v>
      </c>
      <c r="AE282" s="56" t="s">
        <v>1030</v>
      </c>
      <c r="AF282" s="56" t="s">
        <v>321</v>
      </c>
      <c r="AH282" s="56" t="s">
        <v>944</v>
      </c>
      <c r="AI282" s="56" t="s">
        <v>891</v>
      </c>
      <c r="AJ282" s="56">
        <v>0</v>
      </c>
      <c r="AK282" s="56" t="s">
        <v>928</v>
      </c>
      <c r="AL282" s="56" t="s">
        <v>1013</v>
      </c>
      <c r="AM282" s="56" t="s">
        <v>892</v>
      </c>
      <c r="AN282" s="56" t="s">
        <v>892</v>
      </c>
      <c r="AO282" s="56" t="s">
        <v>944</v>
      </c>
      <c r="AP282" s="56" t="s">
        <v>930</v>
      </c>
      <c r="AQ282" s="56">
        <v>0</v>
      </c>
      <c r="AR282" s="56" t="s">
        <v>892</v>
      </c>
      <c r="AS282" s="56" t="s">
        <v>1031</v>
      </c>
      <c r="AT282" s="56" t="s">
        <v>893</v>
      </c>
      <c r="AV282" s="56" t="s">
        <v>895</v>
      </c>
      <c r="AW282" s="56" t="s">
        <v>1032</v>
      </c>
      <c r="AX282" s="56" t="s">
        <v>899</v>
      </c>
      <c r="AY282" s="56" t="s">
        <v>1033</v>
      </c>
      <c r="AZ282" s="56" t="s">
        <v>321</v>
      </c>
      <c r="BA282" s="56" t="s">
        <v>321</v>
      </c>
      <c r="BB282" s="56" t="s">
        <v>1034</v>
      </c>
      <c r="BD282" s="56" t="s">
        <v>804</v>
      </c>
      <c r="BE282" s="56" t="s">
        <v>910</v>
      </c>
    </row>
    <row r="283" spans="1:57" hidden="1" x14ac:dyDescent="0.3">
      <c r="A283" s="2" t="s">
        <v>125</v>
      </c>
      <c r="B283" s="33" t="s">
        <v>207</v>
      </c>
      <c r="C283" s="33" t="s">
        <v>404</v>
      </c>
      <c r="D283" s="38" t="s">
        <v>317</v>
      </c>
      <c r="E283" s="33" t="s">
        <v>307</v>
      </c>
      <c r="F283" s="34">
        <v>44688</v>
      </c>
      <c r="G283" s="35">
        <v>0.58333333333575865</v>
      </c>
      <c r="H283" s="33" t="s">
        <v>308</v>
      </c>
      <c r="I283" s="33" t="s">
        <v>367</v>
      </c>
      <c r="J283" s="33" t="s">
        <v>325</v>
      </c>
      <c r="K283" s="33" t="s">
        <v>321</v>
      </c>
      <c r="L283" s="56" t="s">
        <v>33</v>
      </c>
      <c r="M283" s="57" t="s">
        <v>911</v>
      </c>
      <c r="N283" s="56" t="s">
        <v>882</v>
      </c>
      <c r="O283" s="56" t="s">
        <v>883</v>
      </c>
      <c r="P283" s="56" t="s">
        <v>1027</v>
      </c>
      <c r="Q283" s="56" t="s">
        <v>17</v>
      </c>
      <c r="R283" s="56" t="s">
        <v>1028</v>
      </c>
      <c r="S283" s="56">
        <v>100</v>
      </c>
      <c r="T283" s="56" t="s">
        <v>1029</v>
      </c>
      <c r="U283" s="56" t="s">
        <v>958</v>
      </c>
      <c r="V283" s="56" t="s">
        <v>888</v>
      </c>
      <c r="W283" s="56">
        <v>0.43180000000000002</v>
      </c>
      <c r="X283" s="56">
        <v>0.68579999999999997</v>
      </c>
      <c r="AA283" s="56">
        <v>0.30480000000000002</v>
      </c>
      <c r="AB283" s="56">
        <v>0.77</v>
      </c>
      <c r="AC283" s="56" t="s">
        <v>1018</v>
      </c>
      <c r="AD283" s="56" t="s">
        <v>890</v>
      </c>
      <c r="AE283" s="56" t="s">
        <v>1030</v>
      </c>
      <c r="AF283" s="56" t="s">
        <v>321</v>
      </c>
      <c r="AH283" s="56" t="s">
        <v>944</v>
      </c>
      <c r="AI283" s="56" t="s">
        <v>891</v>
      </c>
      <c r="AJ283" s="56">
        <v>0</v>
      </c>
      <c r="AK283" s="56" t="s">
        <v>928</v>
      </c>
      <c r="AL283" s="56" t="s">
        <v>1013</v>
      </c>
      <c r="AM283" s="56" t="s">
        <v>892</v>
      </c>
      <c r="AN283" s="56" t="s">
        <v>892</v>
      </c>
      <c r="AO283" s="56" t="s">
        <v>944</v>
      </c>
      <c r="AP283" s="56" t="s">
        <v>930</v>
      </c>
      <c r="AQ283" s="56">
        <v>0</v>
      </c>
      <c r="AR283" s="56" t="s">
        <v>892</v>
      </c>
      <c r="AS283" s="56" t="s">
        <v>1031</v>
      </c>
      <c r="AT283" s="56" t="s">
        <v>893</v>
      </c>
      <c r="AV283" s="56" t="s">
        <v>895</v>
      </c>
      <c r="AW283" s="56" t="s">
        <v>1032</v>
      </c>
      <c r="AX283" s="56" t="s">
        <v>899</v>
      </c>
      <c r="AY283" s="56" t="s">
        <v>1033</v>
      </c>
      <c r="AZ283" s="56" t="s">
        <v>321</v>
      </c>
      <c r="BA283" s="56" t="s">
        <v>321</v>
      </c>
      <c r="BB283" s="56" t="s">
        <v>1034</v>
      </c>
      <c r="BD283" s="56" t="s">
        <v>804</v>
      </c>
      <c r="BE283" s="56" t="s">
        <v>910</v>
      </c>
    </row>
    <row r="284" spans="1:57" hidden="1" x14ac:dyDescent="0.3">
      <c r="A284" s="2" t="s">
        <v>125</v>
      </c>
      <c r="B284" s="33" t="s">
        <v>207</v>
      </c>
      <c r="C284" s="33" t="s">
        <v>404</v>
      </c>
      <c r="D284" s="38" t="s">
        <v>317</v>
      </c>
      <c r="E284" s="33" t="s">
        <v>307</v>
      </c>
      <c r="F284" s="34">
        <v>44688</v>
      </c>
      <c r="G284" s="35">
        <v>0.58333333333575865</v>
      </c>
      <c r="H284" s="33" t="s">
        <v>308</v>
      </c>
      <c r="I284" s="33" t="s">
        <v>369</v>
      </c>
      <c r="J284" s="33" t="s">
        <v>345</v>
      </c>
      <c r="K284" s="33" t="s">
        <v>321</v>
      </c>
      <c r="L284" s="56" t="s">
        <v>33</v>
      </c>
      <c r="M284" s="57" t="s">
        <v>912</v>
      </c>
      <c r="N284" s="56" t="s">
        <v>882</v>
      </c>
      <c r="O284" s="56" t="s">
        <v>883</v>
      </c>
      <c r="P284" s="56" t="s">
        <v>1027</v>
      </c>
      <c r="Q284" s="56" t="s">
        <v>17</v>
      </c>
      <c r="R284" s="56" t="s">
        <v>1028</v>
      </c>
      <c r="S284" s="56">
        <v>100</v>
      </c>
      <c r="T284" s="56" t="s">
        <v>1029</v>
      </c>
      <c r="U284" s="56" t="s">
        <v>958</v>
      </c>
      <c r="V284" s="56" t="s">
        <v>888</v>
      </c>
      <c r="W284" s="56">
        <v>0.43180000000000002</v>
      </c>
      <c r="X284" s="56">
        <v>0.68579999999999997</v>
      </c>
      <c r="AA284" s="56">
        <v>0.30480000000000002</v>
      </c>
      <c r="AB284" s="56">
        <v>0.77</v>
      </c>
      <c r="AC284" s="56" t="s">
        <v>1018</v>
      </c>
      <c r="AD284" s="56" t="s">
        <v>890</v>
      </c>
      <c r="AE284" s="56" t="s">
        <v>1030</v>
      </c>
      <c r="AF284" s="56" t="s">
        <v>321</v>
      </c>
      <c r="AH284" s="56" t="s">
        <v>944</v>
      </c>
      <c r="AI284" s="56" t="s">
        <v>891</v>
      </c>
      <c r="AJ284" s="56">
        <v>0</v>
      </c>
      <c r="AK284" s="56" t="s">
        <v>928</v>
      </c>
      <c r="AL284" s="56" t="s">
        <v>1013</v>
      </c>
      <c r="AM284" s="56" t="s">
        <v>892</v>
      </c>
      <c r="AN284" s="56" t="s">
        <v>892</v>
      </c>
      <c r="AO284" s="56" t="s">
        <v>944</v>
      </c>
      <c r="AP284" s="56" t="s">
        <v>930</v>
      </c>
      <c r="AQ284" s="56">
        <v>0</v>
      </c>
      <c r="AR284" s="56" t="s">
        <v>892</v>
      </c>
      <c r="AS284" s="56" t="s">
        <v>1031</v>
      </c>
      <c r="AT284" s="56" t="s">
        <v>893</v>
      </c>
      <c r="AV284" s="56" t="s">
        <v>895</v>
      </c>
      <c r="AW284" s="56" t="s">
        <v>1032</v>
      </c>
      <c r="AX284" s="56" t="s">
        <v>899</v>
      </c>
      <c r="AY284" s="56" t="s">
        <v>1033</v>
      </c>
      <c r="AZ284" s="56" t="s">
        <v>321</v>
      </c>
      <c r="BA284" s="56" t="s">
        <v>321</v>
      </c>
      <c r="BB284" s="56" t="s">
        <v>1034</v>
      </c>
      <c r="BD284" s="56" t="s">
        <v>804</v>
      </c>
      <c r="BE284" s="56" t="s">
        <v>910</v>
      </c>
    </row>
    <row r="285" spans="1:57" hidden="1" x14ac:dyDescent="0.3">
      <c r="A285" s="2" t="s">
        <v>125</v>
      </c>
      <c r="B285" s="33" t="s">
        <v>207</v>
      </c>
      <c r="C285" s="33" t="s">
        <v>404</v>
      </c>
      <c r="D285" s="38" t="s">
        <v>317</v>
      </c>
      <c r="E285" s="33" t="s">
        <v>307</v>
      </c>
      <c r="F285" s="34">
        <v>44688</v>
      </c>
      <c r="G285" s="35">
        <v>0.58333333333575865</v>
      </c>
      <c r="H285" s="33" t="s">
        <v>308</v>
      </c>
      <c r="I285" s="33" t="s">
        <v>363</v>
      </c>
      <c r="J285" s="33" t="s">
        <v>345</v>
      </c>
      <c r="K285" s="33" t="s">
        <v>321</v>
      </c>
      <c r="L285" s="56" t="s">
        <v>33</v>
      </c>
      <c r="M285" s="57" t="s">
        <v>917</v>
      </c>
      <c r="N285" s="56" t="s">
        <v>882</v>
      </c>
      <c r="O285" s="56" t="s">
        <v>883</v>
      </c>
      <c r="P285" s="56" t="s">
        <v>1027</v>
      </c>
      <c r="Q285" s="56" t="s">
        <v>17</v>
      </c>
      <c r="R285" s="56" t="s">
        <v>1028</v>
      </c>
      <c r="S285" s="56">
        <v>100</v>
      </c>
      <c r="T285" s="56" t="s">
        <v>1029</v>
      </c>
      <c r="U285" s="56" t="s">
        <v>958</v>
      </c>
      <c r="V285" s="56" t="s">
        <v>888</v>
      </c>
      <c r="W285" s="56">
        <v>0.43180000000000002</v>
      </c>
      <c r="X285" s="56">
        <v>0.68579999999999997</v>
      </c>
      <c r="AA285" s="56">
        <v>0.30480000000000002</v>
      </c>
      <c r="AB285" s="56">
        <v>0.77</v>
      </c>
      <c r="AC285" s="56" t="s">
        <v>1018</v>
      </c>
      <c r="AD285" s="56" t="s">
        <v>890</v>
      </c>
      <c r="AE285" s="56" t="s">
        <v>1030</v>
      </c>
      <c r="AF285" s="56" t="s">
        <v>321</v>
      </c>
      <c r="AH285" s="56" t="s">
        <v>944</v>
      </c>
      <c r="AI285" s="56" t="s">
        <v>891</v>
      </c>
      <c r="AJ285" s="56">
        <v>0</v>
      </c>
      <c r="AK285" s="56" t="s">
        <v>928</v>
      </c>
      <c r="AL285" s="56" t="s">
        <v>1013</v>
      </c>
      <c r="AM285" s="56" t="s">
        <v>892</v>
      </c>
      <c r="AN285" s="56" t="s">
        <v>892</v>
      </c>
      <c r="AO285" s="56" t="s">
        <v>944</v>
      </c>
      <c r="AP285" s="56" t="s">
        <v>930</v>
      </c>
      <c r="AQ285" s="56">
        <v>0</v>
      </c>
      <c r="AR285" s="56" t="s">
        <v>892</v>
      </c>
      <c r="AS285" s="56" t="s">
        <v>1031</v>
      </c>
      <c r="AT285" s="56" t="s">
        <v>893</v>
      </c>
      <c r="AV285" s="56" t="s">
        <v>895</v>
      </c>
      <c r="AW285" s="56" t="s">
        <v>1032</v>
      </c>
      <c r="AX285" s="56" t="s">
        <v>899</v>
      </c>
      <c r="AY285" s="56" t="s">
        <v>1033</v>
      </c>
      <c r="AZ285" s="56" t="s">
        <v>321</v>
      </c>
      <c r="BA285" s="56" t="s">
        <v>321</v>
      </c>
      <c r="BB285" s="56" t="s">
        <v>1034</v>
      </c>
      <c r="BD285" s="56" t="s">
        <v>804</v>
      </c>
      <c r="BE285" s="56" t="s">
        <v>910</v>
      </c>
    </row>
    <row r="286" spans="1:57" hidden="1" x14ac:dyDescent="0.3">
      <c r="A286" s="2" t="s">
        <v>125</v>
      </c>
      <c r="B286" s="33" t="s">
        <v>207</v>
      </c>
      <c r="C286" s="33" t="s">
        <v>404</v>
      </c>
      <c r="D286" s="38" t="s">
        <v>317</v>
      </c>
      <c r="E286" s="33" t="s">
        <v>307</v>
      </c>
      <c r="F286" s="34">
        <v>44688</v>
      </c>
      <c r="G286" s="35">
        <v>0.58333333333575865</v>
      </c>
      <c r="H286" s="33" t="s">
        <v>308</v>
      </c>
      <c r="I286" s="33" t="s">
        <v>365</v>
      </c>
      <c r="J286" s="33" t="s">
        <v>345</v>
      </c>
      <c r="K286" s="33" t="s">
        <v>321</v>
      </c>
      <c r="L286" s="56" t="s">
        <v>33</v>
      </c>
      <c r="M286" s="57" t="s">
        <v>915</v>
      </c>
      <c r="N286" s="56" t="s">
        <v>882</v>
      </c>
      <c r="O286" s="56" t="s">
        <v>883</v>
      </c>
      <c r="P286" s="56" t="s">
        <v>1027</v>
      </c>
      <c r="Q286" s="56" t="s">
        <v>17</v>
      </c>
      <c r="R286" s="56" t="s">
        <v>1028</v>
      </c>
      <c r="S286" s="56">
        <v>100</v>
      </c>
      <c r="T286" s="56" t="s">
        <v>1029</v>
      </c>
      <c r="U286" s="56" t="s">
        <v>958</v>
      </c>
      <c r="V286" s="56" t="s">
        <v>888</v>
      </c>
      <c r="W286" s="56">
        <v>0.43180000000000002</v>
      </c>
      <c r="X286" s="56">
        <v>0.68579999999999997</v>
      </c>
      <c r="AA286" s="56">
        <v>0.30480000000000002</v>
      </c>
      <c r="AB286" s="56">
        <v>0.77</v>
      </c>
      <c r="AC286" s="56" t="s">
        <v>1018</v>
      </c>
      <c r="AD286" s="56" t="s">
        <v>890</v>
      </c>
      <c r="AE286" s="56" t="s">
        <v>1030</v>
      </c>
      <c r="AF286" s="56" t="s">
        <v>321</v>
      </c>
      <c r="AH286" s="56" t="s">
        <v>944</v>
      </c>
      <c r="AI286" s="56" t="s">
        <v>891</v>
      </c>
      <c r="AJ286" s="56">
        <v>0</v>
      </c>
      <c r="AK286" s="56" t="s">
        <v>928</v>
      </c>
      <c r="AL286" s="56" t="s">
        <v>1013</v>
      </c>
      <c r="AM286" s="56" t="s">
        <v>892</v>
      </c>
      <c r="AN286" s="56" t="s">
        <v>892</v>
      </c>
      <c r="AO286" s="56" t="s">
        <v>944</v>
      </c>
      <c r="AP286" s="56" t="s">
        <v>930</v>
      </c>
      <c r="AQ286" s="56">
        <v>0</v>
      </c>
      <c r="AR286" s="56" t="s">
        <v>892</v>
      </c>
      <c r="AS286" s="56" t="s">
        <v>1031</v>
      </c>
      <c r="AT286" s="56" t="s">
        <v>893</v>
      </c>
      <c r="AV286" s="56" t="s">
        <v>895</v>
      </c>
      <c r="AW286" s="56" t="s">
        <v>1032</v>
      </c>
      <c r="AX286" s="56" t="s">
        <v>899</v>
      </c>
      <c r="AY286" s="56" t="s">
        <v>1033</v>
      </c>
      <c r="AZ286" s="56" t="s">
        <v>321</v>
      </c>
      <c r="BA286" s="56" t="s">
        <v>321</v>
      </c>
      <c r="BB286" s="56" t="s">
        <v>1034</v>
      </c>
      <c r="BD286" s="56" t="s">
        <v>804</v>
      </c>
      <c r="BE286" s="56" t="s">
        <v>910</v>
      </c>
    </row>
    <row r="287" spans="1:57" hidden="1" x14ac:dyDescent="0.3">
      <c r="A287" s="2" t="s">
        <v>125</v>
      </c>
      <c r="B287" s="33" t="s">
        <v>207</v>
      </c>
      <c r="C287" s="33" t="s">
        <v>404</v>
      </c>
      <c r="D287" s="38" t="s">
        <v>317</v>
      </c>
      <c r="E287" s="33" t="s">
        <v>307</v>
      </c>
      <c r="F287" s="34">
        <v>44688</v>
      </c>
      <c r="G287" s="35">
        <v>0.58333333333575865</v>
      </c>
      <c r="H287" s="33" t="s">
        <v>308</v>
      </c>
      <c r="I287" s="33" t="s">
        <v>366</v>
      </c>
      <c r="J287" s="33" t="s">
        <v>345</v>
      </c>
      <c r="K287" s="33" t="s">
        <v>321</v>
      </c>
      <c r="L287" s="56" t="s">
        <v>33</v>
      </c>
      <c r="M287" s="57" t="s">
        <v>909</v>
      </c>
      <c r="N287" s="56" t="s">
        <v>882</v>
      </c>
      <c r="O287" s="56" t="s">
        <v>883</v>
      </c>
      <c r="P287" s="56" t="s">
        <v>1027</v>
      </c>
      <c r="Q287" s="56" t="s">
        <v>17</v>
      </c>
      <c r="R287" s="56" t="s">
        <v>1028</v>
      </c>
      <c r="S287" s="56">
        <v>100</v>
      </c>
      <c r="T287" s="56" t="s">
        <v>1029</v>
      </c>
      <c r="U287" s="56" t="s">
        <v>958</v>
      </c>
      <c r="V287" s="56" t="s">
        <v>888</v>
      </c>
      <c r="W287" s="56">
        <v>0.43180000000000002</v>
      </c>
      <c r="X287" s="56">
        <v>0.68579999999999997</v>
      </c>
      <c r="AA287" s="56">
        <v>0.30480000000000002</v>
      </c>
      <c r="AB287" s="56">
        <v>0.77</v>
      </c>
      <c r="AC287" s="56" t="s">
        <v>1018</v>
      </c>
      <c r="AD287" s="56" t="s">
        <v>890</v>
      </c>
      <c r="AE287" s="56" t="s">
        <v>1030</v>
      </c>
      <c r="AF287" s="56" t="s">
        <v>321</v>
      </c>
      <c r="AH287" s="56" t="s">
        <v>944</v>
      </c>
      <c r="AI287" s="56" t="s">
        <v>891</v>
      </c>
      <c r="AJ287" s="56">
        <v>0</v>
      </c>
      <c r="AK287" s="56" t="s">
        <v>928</v>
      </c>
      <c r="AL287" s="56" t="s">
        <v>1013</v>
      </c>
      <c r="AM287" s="56" t="s">
        <v>892</v>
      </c>
      <c r="AN287" s="56" t="s">
        <v>892</v>
      </c>
      <c r="AO287" s="56" t="s">
        <v>944</v>
      </c>
      <c r="AP287" s="56" t="s">
        <v>930</v>
      </c>
      <c r="AQ287" s="56">
        <v>0</v>
      </c>
      <c r="AR287" s="56" t="s">
        <v>892</v>
      </c>
      <c r="AS287" s="56" t="s">
        <v>1031</v>
      </c>
      <c r="AT287" s="56" t="s">
        <v>893</v>
      </c>
      <c r="AV287" s="56" t="s">
        <v>895</v>
      </c>
      <c r="AW287" s="56" t="s">
        <v>1032</v>
      </c>
      <c r="AX287" s="56" t="s">
        <v>899</v>
      </c>
      <c r="AY287" s="56" t="s">
        <v>1033</v>
      </c>
      <c r="AZ287" s="56" t="s">
        <v>321</v>
      </c>
      <c r="BA287" s="56" t="s">
        <v>321</v>
      </c>
      <c r="BB287" s="56" t="s">
        <v>1034</v>
      </c>
      <c r="BD287" s="56" t="s">
        <v>804</v>
      </c>
      <c r="BE287" s="56" t="s">
        <v>910</v>
      </c>
    </row>
    <row r="288" spans="1:57" hidden="1" x14ac:dyDescent="0.3">
      <c r="A288" s="2" t="s">
        <v>125</v>
      </c>
      <c r="B288" s="33" t="s">
        <v>207</v>
      </c>
      <c r="C288" s="33" t="s">
        <v>404</v>
      </c>
      <c r="D288" s="38" t="s">
        <v>317</v>
      </c>
      <c r="E288" s="33" t="s">
        <v>307</v>
      </c>
      <c r="F288" s="34">
        <v>44688</v>
      </c>
      <c r="G288" s="35">
        <v>0.58333333333575865</v>
      </c>
      <c r="H288" s="33" t="s">
        <v>308</v>
      </c>
      <c r="I288" s="33" t="s">
        <v>373</v>
      </c>
      <c r="J288" s="33">
        <v>10</v>
      </c>
      <c r="K288" s="33" t="s">
        <v>321</v>
      </c>
      <c r="L288" s="56" t="s">
        <v>33</v>
      </c>
      <c r="M288" s="57" t="s">
        <v>914</v>
      </c>
      <c r="N288" s="56" t="s">
        <v>882</v>
      </c>
      <c r="O288" s="56" t="s">
        <v>883</v>
      </c>
      <c r="P288" s="56" t="s">
        <v>1027</v>
      </c>
      <c r="Q288" s="56" t="s">
        <v>17</v>
      </c>
      <c r="R288" s="56" t="s">
        <v>1028</v>
      </c>
      <c r="S288" s="56">
        <v>100</v>
      </c>
      <c r="T288" s="56" t="s">
        <v>1029</v>
      </c>
      <c r="U288" s="56" t="s">
        <v>958</v>
      </c>
      <c r="V288" s="56" t="s">
        <v>888</v>
      </c>
      <c r="W288" s="56">
        <v>0.43180000000000002</v>
      </c>
      <c r="X288" s="56">
        <v>0.68579999999999997</v>
      </c>
      <c r="AA288" s="56">
        <v>0.30480000000000002</v>
      </c>
      <c r="AB288" s="56">
        <v>0.77</v>
      </c>
      <c r="AC288" s="56" t="s">
        <v>1018</v>
      </c>
      <c r="AD288" s="56" t="s">
        <v>890</v>
      </c>
      <c r="AE288" s="56" t="s">
        <v>1030</v>
      </c>
      <c r="AF288" s="56" t="s">
        <v>321</v>
      </c>
      <c r="AH288" s="56" t="s">
        <v>944</v>
      </c>
      <c r="AI288" s="56" t="s">
        <v>891</v>
      </c>
      <c r="AJ288" s="56">
        <v>0</v>
      </c>
      <c r="AK288" s="56" t="s">
        <v>928</v>
      </c>
      <c r="AL288" s="56" t="s">
        <v>1013</v>
      </c>
      <c r="AM288" s="56" t="s">
        <v>892</v>
      </c>
      <c r="AN288" s="56" t="s">
        <v>892</v>
      </c>
      <c r="AO288" s="56" t="s">
        <v>944</v>
      </c>
      <c r="AP288" s="56" t="s">
        <v>930</v>
      </c>
      <c r="AQ288" s="56">
        <v>0</v>
      </c>
      <c r="AR288" s="56" t="s">
        <v>892</v>
      </c>
      <c r="AS288" s="56" t="s">
        <v>1031</v>
      </c>
      <c r="AT288" s="56" t="s">
        <v>893</v>
      </c>
      <c r="AV288" s="56" t="s">
        <v>895</v>
      </c>
      <c r="AW288" s="56" t="s">
        <v>1032</v>
      </c>
      <c r="AX288" s="56" t="s">
        <v>899</v>
      </c>
      <c r="AY288" s="56" t="s">
        <v>1033</v>
      </c>
      <c r="AZ288" s="56" t="s">
        <v>321</v>
      </c>
      <c r="BA288" s="56" t="s">
        <v>321</v>
      </c>
      <c r="BB288" s="56" t="s">
        <v>1034</v>
      </c>
      <c r="BD288" s="56" t="s">
        <v>804</v>
      </c>
      <c r="BE288" s="56" t="s">
        <v>910</v>
      </c>
    </row>
    <row r="289" spans="1:57" hidden="1" x14ac:dyDescent="0.3">
      <c r="A289" s="2" t="s">
        <v>125</v>
      </c>
      <c r="B289" s="33" t="s">
        <v>207</v>
      </c>
      <c r="C289" s="33" t="s">
        <v>404</v>
      </c>
      <c r="D289" s="38" t="s">
        <v>317</v>
      </c>
      <c r="E289" s="33" t="s">
        <v>307</v>
      </c>
      <c r="F289" s="34">
        <v>44688</v>
      </c>
      <c r="G289" s="35">
        <v>0.58333333333575865</v>
      </c>
      <c r="H289" s="33" t="s">
        <v>308</v>
      </c>
      <c r="I289" s="33" t="s">
        <v>371</v>
      </c>
      <c r="J289" s="33">
        <v>13</v>
      </c>
      <c r="K289" s="33" t="s">
        <v>321</v>
      </c>
      <c r="L289" s="56" t="s">
        <v>33</v>
      </c>
      <c r="M289" s="57" t="s">
        <v>921</v>
      </c>
      <c r="N289" s="56" t="s">
        <v>882</v>
      </c>
      <c r="O289" s="56" t="s">
        <v>883</v>
      </c>
      <c r="P289" s="56" t="s">
        <v>1027</v>
      </c>
      <c r="Q289" s="56" t="s">
        <v>17</v>
      </c>
      <c r="R289" s="56" t="s">
        <v>1028</v>
      </c>
      <c r="S289" s="56">
        <v>100</v>
      </c>
      <c r="T289" s="56" t="s">
        <v>1029</v>
      </c>
      <c r="U289" s="56" t="s">
        <v>958</v>
      </c>
      <c r="V289" s="56" t="s">
        <v>888</v>
      </c>
      <c r="W289" s="56">
        <v>0.43180000000000002</v>
      </c>
      <c r="X289" s="56">
        <v>0.68579999999999997</v>
      </c>
      <c r="AA289" s="56">
        <v>0.30480000000000002</v>
      </c>
      <c r="AB289" s="56">
        <v>0.77</v>
      </c>
      <c r="AC289" s="56" t="s">
        <v>1018</v>
      </c>
      <c r="AD289" s="56" t="s">
        <v>890</v>
      </c>
      <c r="AE289" s="56" t="s">
        <v>1030</v>
      </c>
      <c r="AF289" s="56" t="s">
        <v>321</v>
      </c>
      <c r="AH289" s="56" t="s">
        <v>944</v>
      </c>
      <c r="AI289" s="56" t="s">
        <v>891</v>
      </c>
      <c r="AJ289" s="56">
        <v>0</v>
      </c>
      <c r="AK289" s="56" t="s">
        <v>928</v>
      </c>
      <c r="AL289" s="56" t="s">
        <v>1013</v>
      </c>
      <c r="AM289" s="56" t="s">
        <v>892</v>
      </c>
      <c r="AN289" s="56" t="s">
        <v>892</v>
      </c>
      <c r="AO289" s="56" t="s">
        <v>944</v>
      </c>
      <c r="AP289" s="56" t="s">
        <v>930</v>
      </c>
      <c r="AQ289" s="56">
        <v>0</v>
      </c>
      <c r="AR289" s="56" t="s">
        <v>892</v>
      </c>
      <c r="AS289" s="56" t="s">
        <v>1031</v>
      </c>
      <c r="AT289" s="56" t="s">
        <v>893</v>
      </c>
      <c r="AV289" s="56" t="s">
        <v>895</v>
      </c>
      <c r="AW289" s="56" t="s">
        <v>1032</v>
      </c>
      <c r="AX289" s="56" t="s">
        <v>899</v>
      </c>
      <c r="AY289" s="56" t="s">
        <v>1033</v>
      </c>
      <c r="AZ289" s="56" t="s">
        <v>321</v>
      </c>
      <c r="BA289" s="56" t="s">
        <v>321</v>
      </c>
      <c r="BB289" s="56" t="s">
        <v>1034</v>
      </c>
      <c r="BD289" s="56" t="s">
        <v>804</v>
      </c>
      <c r="BE289" s="56" t="s">
        <v>910</v>
      </c>
    </row>
    <row r="290" spans="1:57" hidden="1" x14ac:dyDescent="0.3">
      <c r="A290" s="2" t="s">
        <v>125</v>
      </c>
      <c r="B290" s="33" t="s">
        <v>207</v>
      </c>
      <c r="C290" s="33" t="s">
        <v>404</v>
      </c>
      <c r="D290" s="38" t="s">
        <v>317</v>
      </c>
      <c r="E290" s="33" t="s">
        <v>307</v>
      </c>
      <c r="F290" s="34">
        <v>44688</v>
      </c>
      <c r="G290" s="35">
        <v>0.58333333333575865</v>
      </c>
      <c r="H290" s="33" t="s">
        <v>308</v>
      </c>
      <c r="I290" s="33" t="s">
        <v>370</v>
      </c>
      <c r="J290" s="33">
        <v>16</v>
      </c>
      <c r="K290" s="33" t="s">
        <v>321</v>
      </c>
      <c r="L290" s="56" t="s">
        <v>33</v>
      </c>
      <c r="M290" s="57" t="s">
        <v>920</v>
      </c>
      <c r="N290" s="56" t="s">
        <v>882</v>
      </c>
      <c r="O290" s="56" t="s">
        <v>883</v>
      </c>
      <c r="P290" s="56" t="s">
        <v>1027</v>
      </c>
      <c r="Q290" s="56" t="s">
        <v>17</v>
      </c>
      <c r="R290" s="56" t="s">
        <v>1028</v>
      </c>
      <c r="S290" s="56">
        <v>100</v>
      </c>
      <c r="T290" s="56" t="s">
        <v>1029</v>
      </c>
      <c r="U290" s="56" t="s">
        <v>958</v>
      </c>
      <c r="V290" s="56" t="s">
        <v>888</v>
      </c>
      <c r="W290" s="56">
        <v>0.43180000000000002</v>
      </c>
      <c r="X290" s="56">
        <v>0.68579999999999997</v>
      </c>
      <c r="AA290" s="56">
        <v>0.30480000000000002</v>
      </c>
      <c r="AB290" s="56">
        <v>0.77</v>
      </c>
      <c r="AC290" s="56" t="s">
        <v>1018</v>
      </c>
      <c r="AD290" s="56" t="s">
        <v>890</v>
      </c>
      <c r="AE290" s="56" t="s">
        <v>1030</v>
      </c>
      <c r="AF290" s="56" t="s">
        <v>321</v>
      </c>
      <c r="AH290" s="56" t="s">
        <v>944</v>
      </c>
      <c r="AI290" s="56" t="s">
        <v>891</v>
      </c>
      <c r="AJ290" s="56">
        <v>0</v>
      </c>
      <c r="AK290" s="56" t="s">
        <v>928</v>
      </c>
      <c r="AL290" s="56" t="s">
        <v>1013</v>
      </c>
      <c r="AM290" s="56" t="s">
        <v>892</v>
      </c>
      <c r="AN290" s="56" t="s">
        <v>892</v>
      </c>
      <c r="AO290" s="56" t="s">
        <v>944</v>
      </c>
      <c r="AP290" s="56" t="s">
        <v>930</v>
      </c>
      <c r="AQ290" s="56">
        <v>0</v>
      </c>
      <c r="AR290" s="56" t="s">
        <v>892</v>
      </c>
      <c r="AS290" s="56" t="s">
        <v>1031</v>
      </c>
      <c r="AT290" s="56" t="s">
        <v>893</v>
      </c>
      <c r="AV290" s="56" t="s">
        <v>895</v>
      </c>
      <c r="AW290" s="56" t="s">
        <v>1032</v>
      </c>
      <c r="AX290" s="56" t="s">
        <v>899</v>
      </c>
      <c r="AY290" s="56" t="s">
        <v>1033</v>
      </c>
      <c r="AZ290" s="56" t="s">
        <v>321</v>
      </c>
      <c r="BA290" s="56" t="s">
        <v>321</v>
      </c>
      <c r="BB290" s="56" t="s">
        <v>1034</v>
      </c>
      <c r="BD290" s="56" t="s">
        <v>804</v>
      </c>
      <c r="BE290" s="56" t="s">
        <v>910</v>
      </c>
    </row>
    <row r="291" spans="1:57" hidden="1" x14ac:dyDescent="0.3">
      <c r="A291" s="2" t="s">
        <v>125</v>
      </c>
      <c r="B291" s="33" t="s">
        <v>207</v>
      </c>
      <c r="C291" s="33" t="s">
        <v>404</v>
      </c>
      <c r="D291" s="38" t="s">
        <v>317</v>
      </c>
      <c r="E291" s="33" t="s">
        <v>307</v>
      </c>
      <c r="F291" s="34">
        <v>44688</v>
      </c>
      <c r="G291" s="35">
        <v>0.58333333333575865</v>
      </c>
      <c r="H291" s="33" t="s">
        <v>308</v>
      </c>
      <c r="I291" s="33" t="s">
        <v>372</v>
      </c>
      <c r="J291" s="33">
        <v>16</v>
      </c>
      <c r="K291" s="33" t="s">
        <v>321</v>
      </c>
      <c r="L291" s="56" t="s">
        <v>33</v>
      </c>
      <c r="M291" s="57" t="s">
        <v>922</v>
      </c>
      <c r="N291" s="56" t="s">
        <v>882</v>
      </c>
      <c r="O291" s="56" t="s">
        <v>883</v>
      </c>
      <c r="P291" s="56" t="s">
        <v>1027</v>
      </c>
      <c r="Q291" s="56" t="s">
        <v>17</v>
      </c>
      <c r="R291" s="56" t="s">
        <v>1028</v>
      </c>
      <c r="S291" s="56">
        <v>100</v>
      </c>
      <c r="T291" s="56" t="s">
        <v>1029</v>
      </c>
      <c r="U291" s="56" t="s">
        <v>958</v>
      </c>
      <c r="V291" s="56" t="s">
        <v>888</v>
      </c>
      <c r="W291" s="56">
        <v>0.43180000000000002</v>
      </c>
      <c r="X291" s="56">
        <v>0.68579999999999997</v>
      </c>
      <c r="AA291" s="56">
        <v>0.30480000000000002</v>
      </c>
      <c r="AB291" s="56">
        <v>0.77</v>
      </c>
      <c r="AC291" s="56" t="s">
        <v>1018</v>
      </c>
      <c r="AD291" s="56" t="s">
        <v>890</v>
      </c>
      <c r="AE291" s="56" t="s">
        <v>1030</v>
      </c>
      <c r="AF291" s="56" t="s">
        <v>321</v>
      </c>
      <c r="AH291" s="56" t="s">
        <v>944</v>
      </c>
      <c r="AI291" s="56" t="s">
        <v>891</v>
      </c>
      <c r="AJ291" s="56">
        <v>0</v>
      </c>
      <c r="AK291" s="56" t="s">
        <v>928</v>
      </c>
      <c r="AL291" s="56" t="s">
        <v>1013</v>
      </c>
      <c r="AM291" s="56" t="s">
        <v>892</v>
      </c>
      <c r="AN291" s="56" t="s">
        <v>892</v>
      </c>
      <c r="AO291" s="56" t="s">
        <v>944</v>
      </c>
      <c r="AP291" s="56" t="s">
        <v>930</v>
      </c>
      <c r="AQ291" s="56">
        <v>0</v>
      </c>
      <c r="AR291" s="56" t="s">
        <v>892</v>
      </c>
      <c r="AS291" s="56" t="s">
        <v>1031</v>
      </c>
      <c r="AT291" s="56" t="s">
        <v>893</v>
      </c>
      <c r="AV291" s="56" t="s">
        <v>895</v>
      </c>
      <c r="AW291" s="56" t="s">
        <v>1032</v>
      </c>
      <c r="AX291" s="56" t="s">
        <v>899</v>
      </c>
      <c r="AY291" s="56" t="s">
        <v>1033</v>
      </c>
      <c r="AZ291" s="56" t="s">
        <v>321</v>
      </c>
      <c r="BA291" s="56" t="s">
        <v>321</v>
      </c>
      <c r="BB291" s="56" t="s">
        <v>1034</v>
      </c>
      <c r="BD291" s="56" t="s">
        <v>804</v>
      </c>
      <c r="BE291" s="56" t="s">
        <v>910</v>
      </c>
    </row>
    <row r="292" spans="1:57" hidden="1" x14ac:dyDescent="0.3">
      <c r="A292" s="2" t="s">
        <v>125</v>
      </c>
      <c r="B292" s="33" t="s">
        <v>207</v>
      </c>
      <c r="C292" s="33" t="s">
        <v>404</v>
      </c>
      <c r="D292" s="38" t="s">
        <v>317</v>
      </c>
      <c r="E292" s="33" t="s">
        <v>307</v>
      </c>
      <c r="F292" s="34">
        <v>44688</v>
      </c>
      <c r="G292" s="35">
        <v>0.58333333333575865</v>
      </c>
      <c r="H292" s="33" t="s">
        <v>308</v>
      </c>
      <c r="I292" s="33" t="s">
        <v>375</v>
      </c>
      <c r="J292" s="33">
        <v>17</v>
      </c>
      <c r="K292" s="33" t="s">
        <v>321</v>
      </c>
      <c r="L292" s="56" t="s">
        <v>33</v>
      </c>
      <c r="M292" s="57" t="s">
        <v>913</v>
      </c>
      <c r="N292" s="56" t="s">
        <v>882</v>
      </c>
      <c r="O292" s="56" t="s">
        <v>883</v>
      </c>
      <c r="P292" s="56" t="s">
        <v>1027</v>
      </c>
      <c r="Q292" s="56" t="s">
        <v>17</v>
      </c>
      <c r="R292" s="56" t="s">
        <v>1028</v>
      </c>
      <c r="S292" s="56">
        <v>100</v>
      </c>
      <c r="T292" s="56" t="s">
        <v>1029</v>
      </c>
      <c r="U292" s="56" t="s">
        <v>958</v>
      </c>
      <c r="V292" s="56" t="s">
        <v>888</v>
      </c>
      <c r="W292" s="56">
        <v>0.43180000000000002</v>
      </c>
      <c r="X292" s="56">
        <v>0.68579999999999997</v>
      </c>
      <c r="AA292" s="56">
        <v>0.30480000000000002</v>
      </c>
      <c r="AB292" s="56">
        <v>0.77</v>
      </c>
      <c r="AC292" s="56" t="s">
        <v>1018</v>
      </c>
      <c r="AD292" s="56" t="s">
        <v>890</v>
      </c>
      <c r="AE292" s="56" t="s">
        <v>1030</v>
      </c>
      <c r="AF292" s="56" t="s">
        <v>321</v>
      </c>
      <c r="AH292" s="56" t="s">
        <v>944</v>
      </c>
      <c r="AI292" s="56" t="s">
        <v>891</v>
      </c>
      <c r="AJ292" s="56">
        <v>0</v>
      </c>
      <c r="AK292" s="56" t="s">
        <v>928</v>
      </c>
      <c r="AL292" s="56" t="s">
        <v>1013</v>
      </c>
      <c r="AM292" s="56" t="s">
        <v>892</v>
      </c>
      <c r="AN292" s="56" t="s">
        <v>892</v>
      </c>
      <c r="AO292" s="56" t="s">
        <v>944</v>
      </c>
      <c r="AP292" s="56" t="s">
        <v>930</v>
      </c>
      <c r="AQ292" s="56">
        <v>0</v>
      </c>
      <c r="AR292" s="56" t="s">
        <v>892</v>
      </c>
      <c r="AS292" s="56" t="s">
        <v>1031</v>
      </c>
      <c r="AT292" s="56" t="s">
        <v>893</v>
      </c>
      <c r="AV292" s="56" t="s">
        <v>895</v>
      </c>
      <c r="AW292" s="56" t="s">
        <v>1032</v>
      </c>
      <c r="AX292" s="56" t="s">
        <v>899</v>
      </c>
      <c r="AY292" s="56" t="s">
        <v>1033</v>
      </c>
      <c r="AZ292" s="56" t="s">
        <v>321</v>
      </c>
      <c r="BA292" s="56" t="s">
        <v>321</v>
      </c>
      <c r="BB292" s="56" t="s">
        <v>1034</v>
      </c>
      <c r="BD292" s="56" t="s">
        <v>804</v>
      </c>
      <c r="BE292" s="56" t="s">
        <v>910</v>
      </c>
    </row>
    <row r="293" spans="1:57" hidden="1" x14ac:dyDescent="0.3">
      <c r="A293" s="2" t="s">
        <v>125</v>
      </c>
      <c r="B293" s="33" t="s">
        <v>207</v>
      </c>
      <c r="C293" s="33" t="s">
        <v>404</v>
      </c>
      <c r="D293" s="38" t="s">
        <v>317</v>
      </c>
      <c r="E293" s="33" t="s">
        <v>307</v>
      </c>
      <c r="F293" s="34">
        <v>44688</v>
      </c>
      <c r="G293" s="35">
        <v>0.58333333333575865</v>
      </c>
      <c r="H293" s="33" t="s">
        <v>308</v>
      </c>
      <c r="I293" s="33" t="s">
        <v>364</v>
      </c>
      <c r="J293" s="33">
        <v>18</v>
      </c>
      <c r="K293" s="33" t="s">
        <v>321</v>
      </c>
      <c r="L293" s="56" t="s">
        <v>33</v>
      </c>
      <c r="M293" s="57" t="s">
        <v>918</v>
      </c>
      <c r="N293" s="56" t="s">
        <v>882</v>
      </c>
      <c r="O293" s="56" t="s">
        <v>883</v>
      </c>
      <c r="P293" s="56" t="s">
        <v>1027</v>
      </c>
      <c r="Q293" s="56" t="s">
        <v>17</v>
      </c>
      <c r="R293" s="56" t="s">
        <v>1028</v>
      </c>
      <c r="S293" s="56">
        <v>100</v>
      </c>
      <c r="T293" s="56" t="s">
        <v>1029</v>
      </c>
      <c r="U293" s="56" t="s">
        <v>958</v>
      </c>
      <c r="V293" s="56" t="s">
        <v>888</v>
      </c>
      <c r="W293" s="56">
        <v>0.43180000000000002</v>
      </c>
      <c r="X293" s="56">
        <v>0.68579999999999997</v>
      </c>
      <c r="AA293" s="56">
        <v>0.30480000000000002</v>
      </c>
      <c r="AB293" s="56">
        <v>0.77</v>
      </c>
      <c r="AC293" s="56" t="s">
        <v>1018</v>
      </c>
      <c r="AD293" s="56" t="s">
        <v>890</v>
      </c>
      <c r="AE293" s="56" t="s">
        <v>1030</v>
      </c>
      <c r="AF293" s="56" t="s">
        <v>321</v>
      </c>
      <c r="AH293" s="56" t="s">
        <v>944</v>
      </c>
      <c r="AI293" s="56" t="s">
        <v>891</v>
      </c>
      <c r="AJ293" s="56">
        <v>0</v>
      </c>
      <c r="AK293" s="56" t="s">
        <v>928</v>
      </c>
      <c r="AL293" s="56" t="s">
        <v>1013</v>
      </c>
      <c r="AM293" s="56" t="s">
        <v>892</v>
      </c>
      <c r="AN293" s="56" t="s">
        <v>892</v>
      </c>
      <c r="AO293" s="56" t="s">
        <v>944</v>
      </c>
      <c r="AP293" s="56" t="s">
        <v>930</v>
      </c>
      <c r="AQ293" s="56">
        <v>0</v>
      </c>
      <c r="AR293" s="56" t="s">
        <v>892</v>
      </c>
      <c r="AS293" s="56" t="s">
        <v>1031</v>
      </c>
      <c r="AT293" s="56" t="s">
        <v>893</v>
      </c>
      <c r="AV293" s="56" t="s">
        <v>895</v>
      </c>
      <c r="AW293" s="56" t="s">
        <v>1032</v>
      </c>
      <c r="AX293" s="56" t="s">
        <v>899</v>
      </c>
      <c r="AY293" s="56" t="s">
        <v>1033</v>
      </c>
      <c r="AZ293" s="56" t="s">
        <v>321</v>
      </c>
      <c r="BA293" s="56" t="s">
        <v>321</v>
      </c>
      <c r="BB293" s="56" t="s">
        <v>1034</v>
      </c>
      <c r="BD293" s="56" t="s">
        <v>804</v>
      </c>
      <c r="BE293" s="56" t="s">
        <v>910</v>
      </c>
    </row>
    <row r="294" spans="1:57" hidden="1" x14ac:dyDescent="0.3">
      <c r="A294" s="2" t="s">
        <v>125</v>
      </c>
      <c r="B294" s="33" t="s">
        <v>207</v>
      </c>
      <c r="C294" s="33" t="s">
        <v>404</v>
      </c>
      <c r="D294" s="38" t="s">
        <v>317</v>
      </c>
      <c r="E294" s="33" t="s">
        <v>307</v>
      </c>
      <c r="F294" s="34">
        <v>44688</v>
      </c>
      <c r="G294" s="35">
        <v>0.58333333333575865</v>
      </c>
      <c r="H294" s="33" t="s">
        <v>308</v>
      </c>
      <c r="I294" s="33" t="s">
        <v>374</v>
      </c>
      <c r="J294" s="33">
        <v>20</v>
      </c>
      <c r="K294" s="33" t="s">
        <v>321</v>
      </c>
      <c r="L294" s="56" t="s">
        <v>33</v>
      </c>
      <c r="M294" s="57" t="s">
        <v>919</v>
      </c>
      <c r="N294" s="56" t="s">
        <v>882</v>
      </c>
      <c r="O294" s="56" t="s">
        <v>883</v>
      </c>
      <c r="P294" s="56" t="s">
        <v>1027</v>
      </c>
      <c r="Q294" s="56" t="s">
        <v>17</v>
      </c>
      <c r="R294" s="56" t="s">
        <v>1028</v>
      </c>
      <c r="S294" s="56">
        <v>100</v>
      </c>
      <c r="T294" s="56" t="s">
        <v>1029</v>
      </c>
      <c r="U294" s="56" t="s">
        <v>958</v>
      </c>
      <c r="V294" s="56" t="s">
        <v>888</v>
      </c>
      <c r="W294" s="56">
        <v>0.43180000000000002</v>
      </c>
      <c r="X294" s="56">
        <v>0.68579999999999997</v>
      </c>
      <c r="AA294" s="56">
        <v>0.30480000000000002</v>
      </c>
      <c r="AB294" s="56">
        <v>0.77</v>
      </c>
      <c r="AC294" s="56" t="s">
        <v>1018</v>
      </c>
      <c r="AD294" s="56" t="s">
        <v>890</v>
      </c>
      <c r="AE294" s="56" t="s">
        <v>1030</v>
      </c>
      <c r="AF294" s="56" t="s">
        <v>321</v>
      </c>
      <c r="AH294" s="56" t="s">
        <v>944</v>
      </c>
      <c r="AI294" s="56" t="s">
        <v>891</v>
      </c>
      <c r="AJ294" s="56">
        <v>0</v>
      </c>
      <c r="AK294" s="56" t="s">
        <v>928</v>
      </c>
      <c r="AL294" s="56" t="s">
        <v>1013</v>
      </c>
      <c r="AM294" s="56" t="s">
        <v>892</v>
      </c>
      <c r="AN294" s="56" t="s">
        <v>892</v>
      </c>
      <c r="AO294" s="56" t="s">
        <v>944</v>
      </c>
      <c r="AP294" s="56" t="s">
        <v>930</v>
      </c>
      <c r="AQ294" s="56">
        <v>0</v>
      </c>
      <c r="AR294" s="56" t="s">
        <v>892</v>
      </c>
      <c r="AS294" s="56" t="s">
        <v>1031</v>
      </c>
      <c r="AT294" s="56" t="s">
        <v>893</v>
      </c>
      <c r="AV294" s="56" t="s">
        <v>895</v>
      </c>
      <c r="AW294" s="56" t="s">
        <v>1032</v>
      </c>
      <c r="AX294" s="56" t="s">
        <v>899</v>
      </c>
      <c r="AY294" s="56" t="s">
        <v>1033</v>
      </c>
      <c r="AZ294" s="56" t="s">
        <v>321</v>
      </c>
      <c r="BA294" s="56" t="s">
        <v>321</v>
      </c>
      <c r="BB294" s="56" t="s">
        <v>1034</v>
      </c>
      <c r="BD294" s="56" t="s">
        <v>804</v>
      </c>
      <c r="BE294" s="56" t="s">
        <v>910</v>
      </c>
    </row>
    <row r="295" spans="1:57" hidden="1" x14ac:dyDescent="0.3">
      <c r="A295" s="2" t="s">
        <v>125</v>
      </c>
      <c r="B295" s="33" t="s">
        <v>207</v>
      </c>
      <c r="C295" s="33" t="s">
        <v>404</v>
      </c>
      <c r="D295" s="38" t="s">
        <v>317</v>
      </c>
      <c r="E295" s="33" t="s">
        <v>307</v>
      </c>
      <c r="F295" s="34">
        <v>44688</v>
      </c>
      <c r="G295" s="35">
        <v>0.58333333333575865</v>
      </c>
      <c r="H295" s="33" t="s">
        <v>308</v>
      </c>
      <c r="I295" s="33" t="s">
        <v>376</v>
      </c>
      <c r="J295" s="33">
        <v>160</v>
      </c>
      <c r="K295" s="33" t="s">
        <v>321</v>
      </c>
      <c r="L295" s="56" t="s">
        <v>33</v>
      </c>
      <c r="M295" s="57" t="s">
        <v>923</v>
      </c>
      <c r="N295" s="56" t="s">
        <v>882</v>
      </c>
      <c r="O295" s="56" t="s">
        <v>883</v>
      </c>
      <c r="P295" s="56" t="s">
        <v>1027</v>
      </c>
      <c r="Q295" s="56" t="s">
        <v>17</v>
      </c>
      <c r="R295" s="56" t="s">
        <v>1028</v>
      </c>
      <c r="S295" s="56">
        <v>100</v>
      </c>
      <c r="T295" s="56" t="s">
        <v>1029</v>
      </c>
      <c r="U295" s="56" t="s">
        <v>958</v>
      </c>
      <c r="V295" s="56" t="s">
        <v>888</v>
      </c>
      <c r="W295" s="56">
        <v>0.43180000000000002</v>
      </c>
      <c r="X295" s="56">
        <v>0.68579999999999997</v>
      </c>
      <c r="AA295" s="56">
        <v>0.30480000000000002</v>
      </c>
      <c r="AB295" s="56">
        <v>0.77</v>
      </c>
      <c r="AC295" s="56" t="s">
        <v>1018</v>
      </c>
      <c r="AD295" s="56" t="s">
        <v>890</v>
      </c>
      <c r="AE295" s="56" t="s">
        <v>1030</v>
      </c>
      <c r="AF295" s="56" t="s">
        <v>321</v>
      </c>
      <c r="AH295" s="56" t="s">
        <v>944</v>
      </c>
      <c r="AI295" s="56" t="s">
        <v>891</v>
      </c>
      <c r="AJ295" s="56">
        <v>0</v>
      </c>
      <c r="AK295" s="56" t="s">
        <v>928</v>
      </c>
      <c r="AL295" s="56" t="s">
        <v>1013</v>
      </c>
      <c r="AM295" s="56" t="s">
        <v>892</v>
      </c>
      <c r="AN295" s="56" t="s">
        <v>892</v>
      </c>
      <c r="AO295" s="56" t="s">
        <v>944</v>
      </c>
      <c r="AP295" s="56" t="s">
        <v>930</v>
      </c>
      <c r="AQ295" s="56">
        <v>0</v>
      </c>
      <c r="AR295" s="56" t="s">
        <v>892</v>
      </c>
      <c r="AS295" s="56" t="s">
        <v>1031</v>
      </c>
      <c r="AT295" s="56" t="s">
        <v>893</v>
      </c>
      <c r="AV295" s="56" t="s">
        <v>895</v>
      </c>
      <c r="AW295" s="56" t="s">
        <v>1032</v>
      </c>
      <c r="AX295" s="56" t="s">
        <v>899</v>
      </c>
      <c r="AY295" s="56" t="s">
        <v>1033</v>
      </c>
      <c r="AZ295" s="56" t="s">
        <v>321</v>
      </c>
      <c r="BA295" s="56" t="s">
        <v>321</v>
      </c>
      <c r="BB295" s="56" t="s">
        <v>1034</v>
      </c>
      <c r="BD295" s="56" t="s">
        <v>804</v>
      </c>
      <c r="BE295" s="56" t="s">
        <v>910</v>
      </c>
    </row>
    <row r="296" spans="1:57" hidden="1" x14ac:dyDescent="0.3">
      <c r="A296" s="2" t="s">
        <v>125</v>
      </c>
      <c r="B296" s="33" t="s">
        <v>207</v>
      </c>
      <c r="C296" s="33" t="s">
        <v>404</v>
      </c>
      <c r="D296" s="38" t="s">
        <v>317</v>
      </c>
      <c r="E296" s="33" t="s">
        <v>307</v>
      </c>
      <c r="F296" s="34">
        <v>44688</v>
      </c>
      <c r="G296" s="35">
        <v>0.58333333333575865</v>
      </c>
      <c r="H296" s="33" t="s">
        <v>308</v>
      </c>
      <c r="I296" s="33" t="s">
        <v>377</v>
      </c>
      <c r="J296" s="33" t="s">
        <v>405</v>
      </c>
      <c r="K296" s="33" t="s">
        <v>321</v>
      </c>
      <c r="L296" s="56" t="s">
        <v>33</v>
      </c>
      <c r="M296" s="57" t="s">
        <v>924</v>
      </c>
      <c r="N296" s="56" t="s">
        <v>882</v>
      </c>
      <c r="O296" s="56" t="s">
        <v>883</v>
      </c>
      <c r="P296" s="56" t="s">
        <v>1027</v>
      </c>
      <c r="Q296" s="56" t="s">
        <v>17</v>
      </c>
      <c r="R296" s="56" t="s">
        <v>1028</v>
      </c>
      <c r="S296" s="56">
        <v>100</v>
      </c>
      <c r="T296" s="56" t="s">
        <v>1029</v>
      </c>
      <c r="U296" s="56" t="s">
        <v>958</v>
      </c>
      <c r="V296" s="56" t="s">
        <v>888</v>
      </c>
      <c r="W296" s="56">
        <v>0.43180000000000002</v>
      </c>
      <c r="X296" s="56">
        <v>0.68579999999999997</v>
      </c>
      <c r="AA296" s="56">
        <v>0.30480000000000002</v>
      </c>
      <c r="AB296" s="56">
        <v>0.77</v>
      </c>
      <c r="AC296" s="56" t="s">
        <v>1018</v>
      </c>
      <c r="AD296" s="56" t="s">
        <v>890</v>
      </c>
      <c r="AE296" s="56" t="s">
        <v>1030</v>
      </c>
      <c r="AF296" s="56" t="s">
        <v>321</v>
      </c>
      <c r="AH296" s="56" t="s">
        <v>944</v>
      </c>
      <c r="AI296" s="56" t="s">
        <v>891</v>
      </c>
      <c r="AJ296" s="56">
        <v>0</v>
      </c>
      <c r="AK296" s="56" t="s">
        <v>928</v>
      </c>
      <c r="AL296" s="56" t="s">
        <v>1013</v>
      </c>
      <c r="AM296" s="56" t="s">
        <v>892</v>
      </c>
      <c r="AN296" s="56" t="s">
        <v>892</v>
      </c>
      <c r="AO296" s="56" t="s">
        <v>944</v>
      </c>
      <c r="AP296" s="56" t="s">
        <v>930</v>
      </c>
      <c r="AQ296" s="56">
        <v>0</v>
      </c>
      <c r="AR296" s="56" t="s">
        <v>892</v>
      </c>
      <c r="AS296" s="56" t="s">
        <v>1031</v>
      </c>
      <c r="AT296" s="56" t="s">
        <v>893</v>
      </c>
      <c r="AV296" s="56" t="s">
        <v>895</v>
      </c>
      <c r="AW296" s="56" t="s">
        <v>1032</v>
      </c>
      <c r="AX296" s="56" t="s">
        <v>899</v>
      </c>
      <c r="AY296" s="56" t="s">
        <v>1033</v>
      </c>
      <c r="AZ296" s="56" t="s">
        <v>321</v>
      </c>
      <c r="BA296" s="56" t="s">
        <v>321</v>
      </c>
      <c r="BB296" s="56" t="s">
        <v>1034</v>
      </c>
      <c r="BD296" s="56" t="s">
        <v>804</v>
      </c>
      <c r="BE296" s="56" t="s">
        <v>910</v>
      </c>
    </row>
    <row r="297" spans="1:57" hidden="1" x14ac:dyDescent="0.3">
      <c r="A297" s="2" t="s">
        <v>125</v>
      </c>
      <c r="B297" s="33" t="s">
        <v>209</v>
      </c>
      <c r="C297" s="33" t="s">
        <v>559</v>
      </c>
      <c r="D297" s="72" t="s">
        <v>306</v>
      </c>
      <c r="E297" s="33" t="s">
        <v>442</v>
      </c>
      <c r="F297" s="34">
        <v>44445</v>
      </c>
      <c r="G297" s="35">
        <v>0.64583333333575865</v>
      </c>
      <c r="H297" s="33" t="s">
        <v>308</v>
      </c>
      <c r="I297" s="33" t="s">
        <v>443</v>
      </c>
      <c r="J297" s="33">
        <v>17</v>
      </c>
      <c r="K297" s="33" t="s">
        <v>444</v>
      </c>
      <c r="L297" s="56" t="s">
        <v>46</v>
      </c>
      <c r="M297" s="57" t="s">
        <v>881</v>
      </c>
      <c r="N297" s="56" t="s">
        <v>882</v>
      </c>
      <c r="O297" s="56" t="s">
        <v>883</v>
      </c>
      <c r="P297" s="56" t="s">
        <v>963</v>
      </c>
      <c r="Q297" s="56" t="s">
        <v>20</v>
      </c>
      <c r="R297" s="56" t="s">
        <v>964</v>
      </c>
      <c r="S297" s="56">
        <v>100</v>
      </c>
      <c r="T297" s="56" t="s">
        <v>965</v>
      </c>
      <c r="U297" s="56" t="s">
        <v>927</v>
      </c>
      <c r="V297" s="56" t="s">
        <v>888</v>
      </c>
      <c r="W297" s="56">
        <v>0.2286</v>
      </c>
      <c r="X297" s="56">
        <v>0.47625000000000001</v>
      </c>
      <c r="Y297" s="56">
        <v>0.67310000000000003</v>
      </c>
      <c r="Z297" s="56">
        <v>0.68579999999999997</v>
      </c>
      <c r="AA297" s="56">
        <v>0.24129999999999999</v>
      </c>
      <c r="AB297" s="56">
        <v>0.16</v>
      </c>
      <c r="AD297" s="56" t="s">
        <v>966</v>
      </c>
      <c r="AE297" s="56" t="s">
        <v>886</v>
      </c>
      <c r="AF297" s="56" t="s">
        <v>941</v>
      </c>
      <c r="AH297" s="56" t="s">
        <v>944</v>
      </c>
      <c r="AI297" s="56" t="s">
        <v>944</v>
      </c>
      <c r="AJ297" s="56" t="s">
        <v>944</v>
      </c>
      <c r="AK297" s="56" t="s">
        <v>893</v>
      </c>
      <c r="AL297" s="56" t="s">
        <v>967</v>
      </c>
      <c r="AM297" s="56">
        <v>0</v>
      </c>
      <c r="AN297" s="56" t="s">
        <v>892</v>
      </c>
      <c r="AO297" s="56" t="s">
        <v>930</v>
      </c>
      <c r="AP297" s="56" t="s">
        <v>930</v>
      </c>
      <c r="AQ297" s="56" t="s">
        <v>892</v>
      </c>
      <c r="AR297" s="56">
        <v>0</v>
      </c>
      <c r="AT297" s="56" t="s">
        <v>895</v>
      </c>
      <c r="AU297" s="56" t="s">
        <v>968</v>
      </c>
      <c r="AV297" s="56" t="s">
        <v>893</v>
      </c>
      <c r="AW297" s="56" t="s">
        <v>937</v>
      </c>
      <c r="AX297" s="56" t="s">
        <v>938</v>
      </c>
      <c r="AY297" s="56" t="s">
        <v>969</v>
      </c>
      <c r="AZ297" s="56" t="s">
        <v>901</v>
      </c>
      <c r="BA297" s="56" t="s">
        <v>321</v>
      </c>
      <c r="BB297" s="56" t="s">
        <v>970</v>
      </c>
      <c r="BD297" s="56" t="s">
        <v>804</v>
      </c>
      <c r="BE297" s="56" t="s">
        <v>903</v>
      </c>
    </row>
    <row r="298" spans="1:57" hidden="1" x14ac:dyDescent="0.3">
      <c r="A298" s="2" t="s">
        <v>125</v>
      </c>
      <c r="B298" s="33" t="s">
        <v>209</v>
      </c>
      <c r="C298" s="33" t="s">
        <v>587</v>
      </c>
      <c r="D298" s="72" t="s">
        <v>306</v>
      </c>
      <c r="E298" s="33" t="s">
        <v>452</v>
      </c>
      <c r="F298" s="34">
        <v>44445</v>
      </c>
      <c r="G298" s="35">
        <v>0.64583333333575865</v>
      </c>
      <c r="H298" s="33" t="s">
        <v>308</v>
      </c>
      <c r="I298" s="33" t="s">
        <v>453</v>
      </c>
      <c r="J298" s="33">
        <v>19.5</v>
      </c>
      <c r="K298" s="33" t="s">
        <v>444</v>
      </c>
      <c r="L298" s="56" t="s">
        <v>46</v>
      </c>
      <c r="M298" s="57" t="s">
        <v>904</v>
      </c>
      <c r="N298" s="56" t="s">
        <v>882</v>
      </c>
      <c r="O298" s="56" t="s">
        <v>883</v>
      </c>
      <c r="P298" s="56" t="s">
        <v>963</v>
      </c>
      <c r="Q298" s="56" t="s">
        <v>20</v>
      </c>
      <c r="R298" s="56" t="s">
        <v>964</v>
      </c>
      <c r="S298" s="56">
        <v>100</v>
      </c>
      <c r="T298" s="56" t="s">
        <v>965</v>
      </c>
      <c r="U298" s="56" t="s">
        <v>927</v>
      </c>
      <c r="V298" s="56" t="s">
        <v>888</v>
      </c>
      <c r="W298" s="56">
        <v>0.2286</v>
      </c>
      <c r="X298" s="56">
        <v>0.47625000000000001</v>
      </c>
      <c r="Y298" s="56">
        <v>0.67310000000000003</v>
      </c>
      <c r="Z298" s="56">
        <v>0.68579999999999997</v>
      </c>
      <c r="AA298" s="56">
        <v>0.24129999999999999</v>
      </c>
      <c r="AB298" s="56">
        <v>0.16</v>
      </c>
      <c r="AD298" s="56" t="s">
        <v>966</v>
      </c>
      <c r="AE298" s="56" t="s">
        <v>886</v>
      </c>
      <c r="AF298" s="56" t="s">
        <v>941</v>
      </c>
      <c r="AH298" s="56" t="s">
        <v>944</v>
      </c>
      <c r="AI298" s="56" t="s">
        <v>944</v>
      </c>
      <c r="AJ298" s="56" t="s">
        <v>944</v>
      </c>
      <c r="AK298" s="56" t="s">
        <v>893</v>
      </c>
      <c r="AL298" s="56" t="s">
        <v>967</v>
      </c>
      <c r="AM298" s="56">
        <v>0</v>
      </c>
      <c r="AN298" s="56" t="s">
        <v>892</v>
      </c>
      <c r="AO298" s="56" t="s">
        <v>930</v>
      </c>
      <c r="AP298" s="56" t="s">
        <v>930</v>
      </c>
      <c r="AQ298" s="56" t="s">
        <v>892</v>
      </c>
      <c r="AR298" s="56">
        <v>0</v>
      </c>
      <c r="AT298" s="56" t="s">
        <v>895</v>
      </c>
      <c r="AU298" s="56" t="s">
        <v>968</v>
      </c>
      <c r="AV298" s="56" t="s">
        <v>893</v>
      </c>
      <c r="AW298" s="56" t="s">
        <v>937</v>
      </c>
      <c r="AX298" s="56" t="s">
        <v>938</v>
      </c>
      <c r="AY298" s="56" t="s">
        <v>969</v>
      </c>
      <c r="AZ298" s="56" t="s">
        <v>901</v>
      </c>
      <c r="BA298" s="56" t="s">
        <v>321</v>
      </c>
      <c r="BB298" s="56" t="s">
        <v>970</v>
      </c>
      <c r="BD298" s="56" t="s">
        <v>804</v>
      </c>
      <c r="BE298" s="56" t="s">
        <v>905</v>
      </c>
    </row>
    <row r="299" spans="1:57" hidden="1" x14ac:dyDescent="0.3">
      <c r="A299" s="2" t="s">
        <v>125</v>
      </c>
      <c r="B299" s="33" t="s">
        <v>211</v>
      </c>
      <c r="C299" s="33" t="s">
        <v>395</v>
      </c>
      <c r="D299" s="38" t="s">
        <v>306</v>
      </c>
      <c r="E299" s="33" t="s">
        <v>307</v>
      </c>
      <c r="F299" s="34">
        <v>44696</v>
      </c>
      <c r="G299" s="35">
        <v>0.42361111110949423</v>
      </c>
      <c r="H299" s="33" t="s">
        <v>308</v>
      </c>
      <c r="I299" s="33" t="s">
        <v>309</v>
      </c>
      <c r="J299" s="33">
        <v>0.32003999999999999</v>
      </c>
      <c r="K299" s="33" t="s">
        <v>310</v>
      </c>
      <c r="L299" s="56" t="s">
        <v>74</v>
      </c>
      <c r="M299" s="57" t="s">
        <v>906</v>
      </c>
      <c r="N299" s="56" t="s">
        <v>882</v>
      </c>
      <c r="O299" s="56" t="s">
        <v>883</v>
      </c>
      <c r="P299" s="56" t="s">
        <v>1035</v>
      </c>
      <c r="Q299" s="56" t="s">
        <v>34</v>
      </c>
      <c r="R299" s="56" t="s">
        <v>1036</v>
      </c>
      <c r="S299" s="56">
        <v>100</v>
      </c>
      <c r="T299" s="56" t="s">
        <v>950</v>
      </c>
      <c r="U299" s="56" t="s">
        <v>887</v>
      </c>
      <c r="V299" s="56" t="s">
        <v>888</v>
      </c>
      <c r="W299" s="56">
        <v>0.38100000000000001</v>
      </c>
      <c r="X299" s="56">
        <v>0.4572</v>
      </c>
      <c r="Y299" s="56">
        <v>0.38100000000000001</v>
      </c>
      <c r="Z299" s="56">
        <v>0.254</v>
      </c>
      <c r="AA299" s="56">
        <v>0.127</v>
      </c>
      <c r="AB299" s="56">
        <v>0.28699999999999998</v>
      </c>
      <c r="AC299" s="56" t="s">
        <v>928</v>
      </c>
      <c r="AD299" s="56" t="s">
        <v>890</v>
      </c>
      <c r="AE299" s="56" t="s">
        <v>1019</v>
      </c>
      <c r="AF299" s="56" t="s">
        <v>321</v>
      </c>
      <c r="AH299" s="56">
        <v>0</v>
      </c>
      <c r="AI299" s="56" t="s">
        <v>891</v>
      </c>
      <c r="AJ299" s="56" t="s">
        <v>944</v>
      </c>
      <c r="AK299" s="56" t="s">
        <v>893</v>
      </c>
      <c r="AL299" s="56" t="s">
        <v>1037</v>
      </c>
      <c r="AM299" s="56" t="s">
        <v>944</v>
      </c>
      <c r="AN299" s="56" t="s">
        <v>930</v>
      </c>
      <c r="AO299" s="56" t="s">
        <v>930</v>
      </c>
      <c r="AP299" s="56">
        <v>0</v>
      </c>
      <c r="AQ299" s="56">
        <v>0</v>
      </c>
      <c r="AR299" s="56">
        <v>0</v>
      </c>
      <c r="AS299" s="56" t="s">
        <v>945</v>
      </c>
      <c r="AT299" s="56" t="s">
        <v>893</v>
      </c>
      <c r="AV299" s="56" t="s">
        <v>895</v>
      </c>
      <c r="AW299" s="56" t="s">
        <v>986</v>
      </c>
      <c r="AX299" s="56" t="s">
        <v>899</v>
      </c>
      <c r="AY299" s="56" t="s">
        <v>1038</v>
      </c>
      <c r="AZ299" s="56" t="s">
        <v>321</v>
      </c>
      <c r="BA299" s="56" t="s">
        <v>893</v>
      </c>
      <c r="BB299" s="56" t="s">
        <v>1039</v>
      </c>
      <c r="BD299" s="56" t="s">
        <v>804</v>
      </c>
      <c r="BE299" s="56" t="s">
        <v>907</v>
      </c>
    </row>
    <row r="300" spans="1:57" hidden="1" x14ac:dyDescent="0.3">
      <c r="A300" s="2" t="s">
        <v>125</v>
      </c>
      <c r="B300" s="33" t="s">
        <v>211</v>
      </c>
      <c r="C300" s="33" t="s">
        <v>395</v>
      </c>
      <c r="D300" s="38" t="s">
        <v>306</v>
      </c>
      <c r="E300" s="33" t="s">
        <v>307</v>
      </c>
      <c r="F300" s="34">
        <v>44696</v>
      </c>
      <c r="G300" s="35">
        <v>0.42361111110949423</v>
      </c>
      <c r="H300" s="33" t="s">
        <v>308</v>
      </c>
      <c r="I300" s="33" t="s">
        <v>437</v>
      </c>
      <c r="J300" s="33">
        <v>11.2776</v>
      </c>
      <c r="K300" s="33" t="s">
        <v>310</v>
      </c>
      <c r="L300" s="56" t="s">
        <v>74</v>
      </c>
      <c r="M300" s="57" t="s">
        <v>908</v>
      </c>
      <c r="N300" s="56" t="s">
        <v>882</v>
      </c>
      <c r="O300" s="56" t="s">
        <v>883</v>
      </c>
      <c r="P300" s="56" t="s">
        <v>1035</v>
      </c>
      <c r="Q300" s="56" t="s">
        <v>34</v>
      </c>
      <c r="R300" s="56" t="s">
        <v>1036</v>
      </c>
      <c r="S300" s="56">
        <v>100</v>
      </c>
      <c r="T300" s="56" t="s">
        <v>950</v>
      </c>
      <c r="U300" s="56" t="s">
        <v>887</v>
      </c>
      <c r="V300" s="56" t="s">
        <v>888</v>
      </c>
      <c r="W300" s="56">
        <v>0.38100000000000001</v>
      </c>
      <c r="X300" s="56">
        <v>0.4572</v>
      </c>
      <c r="Y300" s="56">
        <v>0.38100000000000001</v>
      </c>
      <c r="Z300" s="56">
        <v>0.254</v>
      </c>
      <c r="AA300" s="56">
        <v>0.127</v>
      </c>
      <c r="AB300" s="56">
        <v>0.28699999999999998</v>
      </c>
      <c r="AC300" s="56" t="s">
        <v>928</v>
      </c>
      <c r="AD300" s="56" t="s">
        <v>890</v>
      </c>
      <c r="AE300" s="56" t="s">
        <v>1019</v>
      </c>
      <c r="AF300" s="56" t="s">
        <v>321</v>
      </c>
      <c r="AH300" s="56">
        <v>0</v>
      </c>
      <c r="AI300" s="56" t="s">
        <v>891</v>
      </c>
      <c r="AJ300" s="56" t="s">
        <v>944</v>
      </c>
      <c r="AK300" s="56" t="s">
        <v>893</v>
      </c>
      <c r="AL300" s="56" t="s">
        <v>1037</v>
      </c>
      <c r="AM300" s="56" t="s">
        <v>944</v>
      </c>
      <c r="AN300" s="56" t="s">
        <v>930</v>
      </c>
      <c r="AO300" s="56" t="s">
        <v>930</v>
      </c>
      <c r="AP300" s="56">
        <v>0</v>
      </c>
      <c r="AQ300" s="56">
        <v>0</v>
      </c>
      <c r="AR300" s="56">
        <v>0</v>
      </c>
      <c r="AS300" s="56" t="s">
        <v>945</v>
      </c>
      <c r="AT300" s="56" t="s">
        <v>893</v>
      </c>
      <c r="AV300" s="56" t="s">
        <v>895</v>
      </c>
      <c r="AW300" s="56" t="s">
        <v>986</v>
      </c>
      <c r="AX300" s="56" t="s">
        <v>899</v>
      </c>
      <c r="AY300" s="56" t="s">
        <v>1038</v>
      </c>
      <c r="AZ300" s="56" t="s">
        <v>321</v>
      </c>
      <c r="BA300" s="56" t="s">
        <v>893</v>
      </c>
      <c r="BB300" s="56" t="s">
        <v>1039</v>
      </c>
      <c r="BD300" s="56" t="s">
        <v>804</v>
      </c>
      <c r="BE300" s="56" t="s">
        <v>907</v>
      </c>
    </row>
    <row r="301" spans="1:57" hidden="1" x14ac:dyDescent="0.3">
      <c r="A301" s="2" t="s">
        <v>125</v>
      </c>
      <c r="B301" s="33" t="s">
        <v>211</v>
      </c>
      <c r="C301" s="33" t="s">
        <v>478</v>
      </c>
      <c r="D301" s="38" t="s">
        <v>317</v>
      </c>
      <c r="E301" s="33" t="s">
        <v>307</v>
      </c>
      <c r="F301" s="34">
        <v>44696</v>
      </c>
      <c r="G301" s="35">
        <v>0.42361111110949423</v>
      </c>
      <c r="H301" s="33" t="s">
        <v>308</v>
      </c>
      <c r="I301" s="33" t="s">
        <v>375</v>
      </c>
      <c r="J301" s="33" t="s">
        <v>399</v>
      </c>
      <c r="K301" s="33" t="s">
        <v>321</v>
      </c>
      <c r="L301" s="56" t="s">
        <v>74</v>
      </c>
      <c r="M301" s="57" t="s">
        <v>913</v>
      </c>
      <c r="N301" s="56" t="s">
        <v>882</v>
      </c>
      <c r="O301" s="56" t="s">
        <v>883</v>
      </c>
      <c r="P301" s="56" t="s">
        <v>1035</v>
      </c>
      <c r="Q301" s="56" t="s">
        <v>34</v>
      </c>
      <c r="R301" s="56" t="s">
        <v>1036</v>
      </c>
      <c r="S301" s="56">
        <v>100</v>
      </c>
      <c r="T301" s="56" t="s">
        <v>950</v>
      </c>
      <c r="U301" s="56" t="s">
        <v>887</v>
      </c>
      <c r="V301" s="56" t="s">
        <v>888</v>
      </c>
      <c r="W301" s="56">
        <v>0.38100000000000001</v>
      </c>
      <c r="X301" s="56">
        <v>0.4572</v>
      </c>
      <c r="Y301" s="56">
        <v>0.38100000000000001</v>
      </c>
      <c r="Z301" s="56">
        <v>0.254</v>
      </c>
      <c r="AA301" s="56">
        <v>0.127</v>
      </c>
      <c r="AB301" s="56">
        <v>0.28699999999999998</v>
      </c>
      <c r="AC301" s="56" t="s">
        <v>928</v>
      </c>
      <c r="AD301" s="56" t="s">
        <v>890</v>
      </c>
      <c r="AE301" s="56" t="s">
        <v>1019</v>
      </c>
      <c r="AF301" s="56" t="s">
        <v>321</v>
      </c>
      <c r="AH301" s="56">
        <v>0</v>
      </c>
      <c r="AI301" s="56" t="s">
        <v>891</v>
      </c>
      <c r="AJ301" s="56" t="s">
        <v>944</v>
      </c>
      <c r="AK301" s="56" t="s">
        <v>893</v>
      </c>
      <c r="AL301" s="56" t="s">
        <v>1037</v>
      </c>
      <c r="AM301" s="56" t="s">
        <v>944</v>
      </c>
      <c r="AN301" s="56" t="s">
        <v>930</v>
      </c>
      <c r="AO301" s="56" t="s">
        <v>930</v>
      </c>
      <c r="AP301" s="56">
        <v>0</v>
      </c>
      <c r="AQ301" s="56">
        <v>0</v>
      </c>
      <c r="AR301" s="56">
        <v>0</v>
      </c>
      <c r="AS301" s="56" t="s">
        <v>945</v>
      </c>
      <c r="AT301" s="56" t="s">
        <v>893</v>
      </c>
      <c r="AV301" s="56" t="s">
        <v>895</v>
      </c>
      <c r="AW301" s="56" t="s">
        <v>986</v>
      </c>
      <c r="AX301" s="56" t="s">
        <v>899</v>
      </c>
      <c r="AY301" s="56" t="s">
        <v>1038</v>
      </c>
      <c r="AZ301" s="56" t="s">
        <v>321</v>
      </c>
      <c r="BA301" s="56" t="s">
        <v>893</v>
      </c>
      <c r="BB301" s="56" t="s">
        <v>1039</v>
      </c>
      <c r="BD301" s="56" t="s">
        <v>804</v>
      </c>
      <c r="BE301" s="56" t="s">
        <v>910</v>
      </c>
    </row>
    <row r="302" spans="1:57" hidden="1" x14ac:dyDescent="0.3">
      <c r="A302" s="2" t="s">
        <v>125</v>
      </c>
      <c r="B302" s="33" t="s">
        <v>211</v>
      </c>
      <c r="C302" s="33" t="s">
        <v>478</v>
      </c>
      <c r="D302" s="38" t="s">
        <v>317</v>
      </c>
      <c r="E302" s="33" t="s">
        <v>307</v>
      </c>
      <c r="F302" s="34">
        <v>44696</v>
      </c>
      <c r="G302" s="35">
        <v>0.42361111110949423</v>
      </c>
      <c r="H302" s="33" t="s">
        <v>308</v>
      </c>
      <c r="I302" s="33" t="s">
        <v>368</v>
      </c>
      <c r="J302" s="33" t="s">
        <v>388</v>
      </c>
      <c r="K302" s="33" t="s">
        <v>321</v>
      </c>
      <c r="L302" s="56" t="s">
        <v>74</v>
      </c>
      <c r="M302" s="57" t="s">
        <v>916</v>
      </c>
      <c r="N302" s="56" t="s">
        <v>882</v>
      </c>
      <c r="O302" s="56" t="s">
        <v>883</v>
      </c>
      <c r="P302" s="56" t="s">
        <v>1035</v>
      </c>
      <c r="Q302" s="56" t="s">
        <v>34</v>
      </c>
      <c r="R302" s="56" t="s">
        <v>1036</v>
      </c>
      <c r="S302" s="56">
        <v>100</v>
      </c>
      <c r="T302" s="56" t="s">
        <v>950</v>
      </c>
      <c r="U302" s="56" t="s">
        <v>887</v>
      </c>
      <c r="V302" s="56" t="s">
        <v>888</v>
      </c>
      <c r="W302" s="56">
        <v>0.38100000000000001</v>
      </c>
      <c r="X302" s="56">
        <v>0.4572</v>
      </c>
      <c r="Y302" s="56">
        <v>0.38100000000000001</v>
      </c>
      <c r="Z302" s="56">
        <v>0.254</v>
      </c>
      <c r="AA302" s="56">
        <v>0.127</v>
      </c>
      <c r="AB302" s="56">
        <v>0.28699999999999998</v>
      </c>
      <c r="AC302" s="56" t="s">
        <v>928</v>
      </c>
      <c r="AD302" s="56" t="s">
        <v>890</v>
      </c>
      <c r="AE302" s="56" t="s">
        <v>1019</v>
      </c>
      <c r="AF302" s="56" t="s">
        <v>321</v>
      </c>
      <c r="AH302" s="56">
        <v>0</v>
      </c>
      <c r="AI302" s="56" t="s">
        <v>891</v>
      </c>
      <c r="AJ302" s="56" t="s">
        <v>944</v>
      </c>
      <c r="AK302" s="56" t="s">
        <v>893</v>
      </c>
      <c r="AL302" s="56" t="s">
        <v>1037</v>
      </c>
      <c r="AM302" s="56" t="s">
        <v>944</v>
      </c>
      <c r="AN302" s="56" t="s">
        <v>930</v>
      </c>
      <c r="AO302" s="56" t="s">
        <v>930</v>
      </c>
      <c r="AP302" s="56">
        <v>0</v>
      </c>
      <c r="AQ302" s="56">
        <v>0</v>
      </c>
      <c r="AR302" s="56">
        <v>0</v>
      </c>
      <c r="AS302" s="56" t="s">
        <v>945</v>
      </c>
      <c r="AT302" s="56" t="s">
        <v>893</v>
      </c>
      <c r="AV302" s="56" t="s">
        <v>895</v>
      </c>
      <c r="AW302" s="56" t="s">
        <v>986</v>
      </c>
      <c r="AX302" s="56" t="s">
        <v>899</v>
      </c>
      <c r="AY302" s="56" t="s">
        <v>1038</v>
      </c>
      <c r="AZ302" s="56" t="s">
        <v>321</v>
      </c>
      <c r="BA302" s="56" t="s">
        <v>893</v>
      </c>
      <c r="BB302" s="56" t="s">
        <v>1039</v>
      </c>
      <c r="BD302" s="56" t="s">
        <v>804</v>
      </c>
      <c r="BE302" s="56" t="s">
        <v>910</v>
      </c>
    </row>
    <row r="303" spans="1:57" hidden="1" x14ac:dyDescent="0.3">
      <c r="A303" s="2" t="s">
        <v>125</v>
      </c>
      <c r="B303" s="33" t="s">
        <v>211</v>
      </c>
      <c r="C303" s="33" t="s">
        <v>478</v>
      </c>
      <c r="D303" s="38" t="s">
        <v>317</v>
      </c>
      <c r="E303" s="33" t="s">
        <v>307</v>
      </c>
      <c r="F303" s="34">
        <v>44696</v>
      </c>
      <c r="G303" s="35">
        <v>0.42361111110949423</v>
      </c>
      <c r="H303" s="33" t="s">
        <v>308</v>
      </c>
      <c r="I303" s="33" t="s">
        <v>366</v>
      </c>
      <c r="J303" s="33" t="s">
        <v>388</v>
      </c>
      <c r="K303" s="33" t="s">
        <v>321</v>
      </c>
      <c r="L303" s="56" t="s">
        <v>74</v>
      </c>
      <c r="M303" s="57" t="s">
        <v>909</v>
      </c>
      <c r="N303" s="56" t="s">
        <v>882</v>
      </c>
      <c r="O303" s="56" t="s">
        <v>883</v>
      </c>
      <c r="P303" s="56" t="s">
        <v>1035</v>
      </c>
      <c r="Q303" s="56" t="s">
        <v>34</v>
      </c>
      <c r="R303" s="56" t="s">
        <v>1036</v>
      </c>
      <c r="S303" s="56">
        <v>100</v>
      </c>
      <c r="T303" s="56" t="s">
        <v>950</v>
      </c>
      <c r="U303" s="56" t="s">
        <v>887</v>
      </c>
      <c r="V303" s="56" t="s">
        <v>888</v>
      </c>
      <c r="W303" s="56">
        <v>0.38100000000000001</v>
      </c>
      <c r="X303" s="56">
        <v>0.4572</v>
      </c>
      <c r="Y303" s="56">
        <v>0.38100000000000001</v>
      </c>
      <c r="Z303" s="56">
        <v>0.254</v>
      </c>
      <c r="AA303" s="56">
        <v>0.127</v>
      </c>
      <c r="AB303" s="56">
        <v>0.28699999999999998</v>
      </c>
      <c r="AC303" s="56" t="s">
        <v>928</v>
      </c>
      <c r="AD303" s="56" t="s">
        <v>890</v>
      </c>
      <c r="AE303" s="56" t="s">
        <v>1019</v>
      </c>
      <c r="AF303" s="56" t="s">
        <v>321</v>
      </c>
      <c r="AH303" s="56">
        <v>0</v>
      </c>
      <c r="AI303" s="56" t="s">
        <v>891</v>
      </c>
      <c r="AJ303" s="56" t="s">
        <v>944</v>
      </c>
      <c r="AK303" s="56" t="s">
        <v>893</v>
      </c>
      <c r="AL303" s="56" t="s">
        <v>1037</v>
      </c>
      <c r="AM303" s="56" t="s">
        <v>944</v>
      </c>
      <c r="AN303" s="56" t="s">
        <v>930</v>
      </c>
      <c r="AO303" s="56" t="s">
        <v>930</v>
      </c>
      <c r="AP303" s="56">
        <v>0</v>
      </c>
      <c r="AQ303" s="56">
        <v>0</v>
      </c>
      <c r="AR303" s="56">
        <v>0</v>
      </c>
      <c r="AS303" s="56" t="s">
        <v>945</v>
      </c>
      <c r="AT303" s="56" t="s">
        <v>893</v>
      </c>
      <c r="AV303" s="56" t="s">
        <v>895</v>
      </c>
      <c r="AW303" s="56" t="s">
        <v>986</v>
      </c>
      <c r="AX303" s="56" t="s">
        <v>899</v>
      </c>
      <c r="AY303" s="56" t="s">
        <v>1038</v>
      </c>
      <c r="AZ303" s="56" t="s">
        <v>321</v>
      </c>
      <c r="BA303" s="56" t="s">
        <v>893</v>
      </c>
      <c r="BB303" s="56" t="s">
        <v>1039</v>
      </c>
      <c r="BD303" s="56" t="s">
        <v>804</v>
      </c>
      <c r="BE303" s="56" t="s">
        <v>910</v>
      </c>
    </row>
    <row r="304" spans="1:57" hidden="1" x14ac:dyDescent="0.3">
      <c r="A304" s="2" t="s">
        <v>125</v>
      </c>
      <c r="B304" s="33" t="s">
        <v>211</v>
      </c>
      <c r="C304" s="33" t="s">
        <v>478</v>
      </c>
      <c r="D304" s="38" t="s">
        <v>317</v>
      </c>
      <c r="E304" s="33" t="s">
        <v>307</v>
      </c>
      <c r="F304" s="34">
        <v>44696</v>
      </c>
      <c r="G304" s="35">
        <v>0.42361111110949423</v>
      </c>
      <c r="H304" s="33" t="s">
        <v>308</v>
      </c>
      <c r="I304" s="33" t="s">
        <v>369</v>
      </c>
      <c r="J304" s="33" t="s">
        <v>428</v>
      </c>
      <c r="K304" s="33" t="s">
        <v>321</v>
      </c>
      <c r="L304" s="56" t="s">
        <v>74</v>
      </c>
      <c r="M304" s="57" t="s">
        <v>912</v>
      </c>
      <c r="N304" s="56" t="s">
        <v>882</v>
      </c>
      <c r="O304" s="56" t="s">
        <v>883</v>
      </c>
      <c r="P304" s="56" t="s">
        <v>1035</v>
      </c>
      <c r="Q304" s="56" t="s">
        <v>34</v>
      </c>
      <c r="R304" s="56" t="s">
        <v>1036</v>
      </c>
      <c r="S304" s="56">
        <v>100</v>
      </c>
      <c r="T304" s="56" t="s">
        <v>950</v>
      </c>
      <c r="U304" s="56" t="s">
        <v>887</v>
      </c>
      <c r="V304" s="56" t="s">
        <v>888</v>
      </c>
      <c r="W304" s="56">
        <v>0.38100000000000001</v>
      </c>
      <c r="X304" s="56">
        <v>0.4572</v>
      </c>
      <c r="Y304" s="56">
        <v>0.38100000000000001</v>
      </c>
      <c r="Z304" s="56">
        <v>0.254</v>
      </c>
      <c r="AA304" s="56">
        <v>0.127</v>
      </c>
      <c r="AB304" s="56">
        <v>0.28699999999999998</v>
      </c>
      <c r="AC304" s="56" t="s">
        <v>928</v>
      </c>
      <c r="AD304" s="56" t="s">
        <v>890</v>
      </c>
      <c r="AE304" s="56" t="s">
        <v>1019</v>
      </c>
      <c r="AF304" s="56" t="s">
        <v>321</v>
      </c>
      <c r="AH304" s="56">
        <v>0</v>
      </c>
      <c r="AI304" s="56" t="s">
        <v>891</v>
      </c>
      <c r="AJ304" s="56" t="s">
        <v>944</v>
      </c>
      <c r="AK304" s="56" t="s">
        <v>893</v>
      </c>
      <c r="AL304" s="56" t="s">
        <v>1037</v>
      </c>
      <c r="AM304" s="56" t="s">
        <v>944</v>
      </c>
      <c r="AN304" s="56" t="s">
        <v>930</v>
      </c>
      <c r="AO304" s="56" t="s">
        <v>930</v>
      </c>
      <c r="AP304" s="56">
        <v>0</v>
      </c>
      <c r="AQ304" s="56">
        <v>0</v>
      </c>
      <c r="AR304" s="56">
        <v>0</v>
      </c>
      <c r="AS304" s="56" t="s">
        <v>945</v>
      </c>
      <c r="AT304" s="56" t="s">
        <v>893</v>
      </c>
      <c r="AV304" s="56" t="s">
        <v>895</v>
      </c>
      <c r="AW304" s="56" t="s">
        <v>986</v>
      </c>
      <c r="AX304" s="56" t="s">
        <v>899</v>
      </c>
      <c r="AY304" s="56" t="s">
        <v>1038</v>
      </c>
      <c r="AZ304" s="56" t="s">
        <v>321</v>
      </c>
      <c r="BA304" s="56" t="s">
        <v>893</v>
      </c>
      <c r="BB304" s="56" t="s">
        <v>1039</v>
      </c>
      <c r="BD304" s="56" t="s">
        <v>804</v>
      </c>
      <c r="BE304" s="56" t="s">
        <v>910</v>
      </c>
    </row>
    <row r="305" spans="1:57" hidden="1" x14ac:dyDescent="0.3">
      <c r="A305" s="2" t="s">
        <v>125</v>
      </c>
      <c r="B305" s="33" t="s">
        <v>211</v>
      </c>
      <c r="C305" s="33" t="s">
        <v>478</v>
      </c>
      <c r="D305" s="38" t="s">
        <v>317</v>
      </c>
      <c r="E305" s="33" t="s">
        <v>307</v>
      </c>
      <c r="F305" s="34">
        <v>44696</v>
      </c>
      <c r="G305" s="35">
        <v>0.42361111110949423</v>
      </c>
      <c r="H305" s="33" t="s">
        <v>308</v>
      </c>
      <c r="I305" s="33" t="s">
        <v>373</v>
      </c>
      <c r="J305" s="33" t="s">
        <v>428</v>
      </c>
      <c r="K305" s="33" t="s">
        <v>321</v>
      </c>
      <c r="L305" s="56" t="s">
        <v>74</v>
      </c>
      <c r="M305" s="57" t="s">
        <v>914</v>
      </c>
      <c r="N305" s="56" t="s">
        <v>882</v>
      </c>
      <c r="O305" s="56" t="s">
        <v>883</v>
      </c>
      <c r="P305" s="56" t="s">
        <v>1035</v>
      </c>
      <c r="Q305" s="56" t="s">
        <v>34</v>
      </c>
      <c r="R305" s="56" t="s">
        <v>1036</v>
      </c>
      <c r="S305" s="56">
        <v>100</v>
      </c>
      <c r="T305" s="56" t="s">
        <v>950</v>
      </c>
      <c r="U305" s="56" t="s">
        <v>887</v>
      </c>
      <c r="V305" s="56" t="s">
        <v>888</v>
      </c>
      <c r="W305" s="56">
        <v>0.38100000000000001</v>
      </c>
      <c r="X305" s="56">
        <v>0.4572</v>
      </c>
      <c r="Y305" s="56">
        <v>0.38100000000000001</v>
      </c>
      <c r="Z305" s="56">
        <v>0.254</v>
      </c>
      <c r="AA305" s="56">
        <v>0.127</v>
      </c>
      <c r="AB305" s="56">
        <v>0.28699999999999998</v>
      </c>
      <c r="AC305" s="56" t="s">
        <v>928</v>
      </c>
      <c r="AD305" s="56" t="s">
        <v>890</v>
      </c>
      <c r="AE305" s="56" t="s">
        <v>1019</v>
      </c>
      <c r="AF305" s="56" t="s">
        <v>321</v>
      </c>
      <c r="AH305" s="56">
        <v>0</v>
      </c>
      <c r="AI305" s="56" t="s">
        <v>891</v>
      </c>
      <c r="AJ305" s="56" t="s">
        <v>944</v>
      </c>
      <c r="AK305" s="56" t="s">
        <v>893</v>
      </c>
      <c r="AL305" s="56" t="s">
        <v>1037</v>
      </c>
      <c r="AM305" s="56" t="s">
        <v>944</v>
      </c>
      <c r="AN305" s="56" t="s">
        <v>930</v>
      </c>
      <c r="AO305" s="56" t="s">
        <v>930</v>
      </c>
      <c r="AP305" s="56">
        <v>0</v>
      </c>
      <c r="AQ305" s="56">
        <v>0</v>
      </c>
      <c r="AR305" s="56">
        <v>0</v>
      </c>
      <c r="AS305" s="56" t="s">
        <v>945</v>
      </c>
      <c r="AT305" s="56" t="s">
        <v>893</v>
      </c>
      <c r="AV305" s="56" t="s">
        <v>895</v>
      </c>
      <c r="AW305" s="56" t="s">
        <v>986</v>
      </c>
      <c r="AX305" s="56" t="s">
        <v>899</v>
      </c>
      <c r="AY305" s="56" t="s">
        <v>1038</v>
      </c>
      <c r="AZ305" s="56" t="s">
        <v>321</v>
      </c>
      <c r="BA305" s="56" t="s">
        <v>893</v>
      </c>
      <c r="BB305" s="56" t="s">
        <v>1039</v>
      </c>
      <c r="BD305" s="56" t="s">
        <v>804</v>
      </c>
      <c r="BE305" s="56" t="s">
        <v>910</v>
      </c>
    </row>
    <row r="306" spans="1:57" hidden="1" x14ac:dyDescent="0.3">
      <c r="A306" s="2" t="s">
        <v>125</v>
      </c>
      <c r="B306" s="33" t="s">
        <v>211</v>
      </c>
      <c r="C306" s="33" t="s">
        <v>478</v>
      </c>
      <c r="D306" s="38" t="s">
        <v>317</v>
      </c>
      <c r="E306" s="33" t="s">
        <v>307</v>
      </c>
      <c r="F306" s="34">
        <v>44696</v>
      </c>
      <c r="G306" s="35">
        <v>0.42361111110949423</v>
      </c>
      <c r="H306" s="33" t="s">
        <v>308</v>
      </c>
      <c r="I306" s="33" t="s">
        <v>367</v>
      </c>
      <c r="J306" s="33" t="s">
        <v>343</v>
      </c>
      <c r="K306" s="33" t="s">
        <v>321</v>
      </c>
      <c r="L306" s="56" t="s">
        <v>74</v>
      </c>
      <c r="M306" s="57" t="s">
        <v>911</v>
      </c>
      <c r="N306" s="56" t="s">
        <v>882</v>
      </c>
      <c r="O306" s="56" t="s">
        <v>883</v>
      </c>
      <c r="P306" s="56" t="s">
        <v>1035</v>
      </c>
      <c r="Q306" s="56" t="s">
        <v>34</v>
      </c>
      <c r="R306" s="56" t="s">
        <v>1036</v>
      </c>
      <c r="S306" s="56">
        <v>100</v>
      </c>
      <c r="T306" s="56" t="s">
        <v>950</v>
      </c>
      <c r="U306" s="56" t="s">
        <v>887</v>
      </c>
      <c r="V306" s="56" t="s">
        <v>888</v>
      </c>
      <c r="W306" s="56">
        <v>0.38100000000000001</v>
      </c>
      <c r="X306" s="56">
        <v>0.4572</v>
      </c>
      <c r="Y306" s="56">
        <v>0.38100000000000001</v>
      </c>
      <c r="Z306" s="56">
        <v>0.254</v>
      </c>
      <c r="AA306" s="56">
        <v>0.127</v>
      </c>
      <c r="AB306" s="56">
        <v>0.28699999999999998</v>
      </c>
      <c r="AC306" s="56" t="s">
        <v>928</v>
      </c>
      <c r="AD306" s="56" t="s">
        <v>890</v>
      </c>
      <c r="AE306" s="56" t="s">
        <v>1019</v>
      </c>
      <c r="AF306" s="56" t="s">
        <v>321</v>
      </c>
      <c r="AH306" s="56">
        <v>0</v>
      </c>
      <c r="AI306" s="56" t="s">
        <v>891</v>
      </c>
      <c r="AJ306" s="56" t="s">
        <v>944</v>
      </c>
      <c r="AK306" s="56" t="s">
        <v>893</v>
      </c>
      <c r="AL306" s="56" t="s">
        <v>1037</v>
      </c>
      <c r="AM306" s="56" t="s">
        <v>944</v>
      </c>
      <c r="AN306" s="56" t="s">
        <v>930</v>
      </c>
      <c r="AO306" s="56" t="s">
        <v>930</v>
      </c>
      <c r="AP306" s="56">
        <v>0</v>
      </c>
      <c r="AQ306" s="56">
        <v>0</v>
      </c>
      <c r="AR306" s="56">
        <v>0</v>
      </c>
      <c r="AS306" s="56" t="s">
        <v>945</v>
      </c>
      <c r="AT306" s="56" t="s">
        <v>893</v>
      </c>
      <c r="AV306" s="56" t="s">
        <v>895</v>
      </c>
      <c r="AW306" s="56" t="s">
        <v>986</v>
      </c>
      <c r="AX306" s="56" t="s">
        <v>899</v>
      </c>
      <c r="AY306" s="56" t="s">
        <v>1038</v>
      </c>
      <c r="AZ306" s="56" t="s">
        <v>321</v>
      </c>
      <c r="BA306" s="56" t="s">
        <v>893</v>
      </c>
      <c r="BB306" s="56" t="s">
        <v>1039</v>
      </c>
      <c r="BD306" s="56" t="s">
        <v>804</v>
      </c>
      <c r="BE306" s="56" t="s">
        <v>910</v>
      </c>
    </row>
    <row r="307" spans="1:57" hidden="1" x14ac:dyDescent="0.3">
      <c r="A307" s="2" t="s">
        <v>125</v>
      </c>
      <c r="B307" s="33" t="s">
        <v>211</v>
      </c>
      <c r="C307" s="33" t="s">
        <v>478</v>
      </c>
      <c r="D307" s="38" t="s">
        <v>317</v>
      </c>
      <c r="E307" s="33" t="s">
        <v>307</v>
      </c>
      <c r="F307" s="34">
        <v>44696</v>
      </c>
      <c r="G307" s="35">
        <v>0.42361111110949423</v>
      </c>
      <c r="H307" s="33" t="s">
        <v>308</v>
      </c>
      <c r="I307" s="33" t="s">
        <v>372</v>
      </c>
      <c r="J307" s="33" t="s">
        <v>343</v>
      </c>
      <c r="K307" s="33" t="s">
        <v>321</v>
      </c>
      <c r="L307" s="56" t="s">
        <v>74</v>
      </c>
      <c r="M307" s="57" t="s">
        <v>922</v>
      </c>
      <c r="N307" s="56" t="s">
        <v>882</v>
      </c>
      <c r="O307" s="56" t="s">
        <v>883</v>
      </c>
      <c r="P307" s="56" t="s">
        <v>1035</v>
      </c>
      <c r="Q307" s="56" t="s">
        <v>34</v>
      </c>
      <c r="R307" s="56" t="s">
        <v>1036</v>
      </c>
      <c r="S307" s="56">
        <v>100</v>
      </c>
      <c r="T307" s="56" t="s">
        <v>950</v>
      </c>
      <c r="U307" s="56" t="s">
        <v>887</v>
      </c>
      <c r="V307" s="56" t="s">
        <v>888</v>
      </c>
      <c r="W307" s="56">
        <v>0.38100000000000001</v>
      </c>
      <c r="X307" s="56">
        <v>0.4572</v>
      </c>
      <c r="Y307" s="56">
        <v>0.38100000000000001</v>
      </c>
      <c r="Z307" s="56">
        <v>0.254</v>
      </c>
      <c r="AA307" s="56">
        <v>0.127</v>
      </c>
      <c r="AB307" s="56">
        <v>0.28699999999999998</v>
      </c>
      <c r="AC307" s="56" t="s">
        <v>928</v>
      </c>
      <c r="AD307" s="56" t="s">
        <v>890</v>
      </c>
      <c r="AE307" s="56" t="s">
        <v>1019</v>
      </c>
      <c r="AF307" s="56" t="s">
        <v>321</v>
      </c>
      <c r="AH307" s="56">
        <v>0</v>
      </c>
      <c r="AI307" s="56" t="s">
        <v>891</v>
      </c>
      <c r="AJ307" s="56" t="s">
        <v>944</v>
      </c>
      <c r="AK307" s="56" t="s">
        <v>893</v>
      </c>
      <c r="AL307" s="56" t="s">
        <v>1037</v>
      </c>
      <c r="AM307" s="56" t="s">
        <v>944</v>
      </c>
      <c r="AN307" s="56" t="s">
        <v>930</v>
      </c>
      <c r="AO307" s="56" t="s">
        <v>930</v>
      </c>
      <c r="AP307" s="56">
        <v>0</v>
      </c>
      <c r="AQ307" s="56">
        <v>0</v>
      </c>
      <c r="AR307" s="56">
        <v>0</v>
      </c>
      <c r="AS307" s="56" t="s">
        <v>945</v>
      </c>
      <c r="AT307" s="56" t="s">
        <v>893</v>
      </c>
      <c r="AV307" s="56" t="s">
        <v>895</v>
      </c>
      <c r="AW307" s="56" t="s">
        <v>986</v>
      </c>
      <c r="AX307" s="56" t="s">
        <v>899</v>
      </c>
      <c r="AY307" s="56" t="s">
        <v>1038</v>
      </c>
      <c r="AZ307" s="56" t="s">
        <v>321</v>
      </c>
      <c r="BA307" s="56" t="s">
        <v>893</v>
      </c>
      <c r="BB307" s="56" t="s">
        <v>1039</v>
      </c>
      <c r="BD307" s="56" t="s">
        <v>804</v>
      </c>
      <c r="BE307" s="56" t="s">
        <v>910</v>
      </c>
    </row>
    <row r="308" spans="1:57" hidden="1" x14ac:dyDescent="0.3">
      <c r="A308" s="2" t="s">
        <v>125</v>
      </c>
      <c r="B308" s="33" t="s">
        <v>211</v>
      </c>
      <c r="C308" s="33" t="s">
        <v>478</v>
      </c>
      <c r="D308" s="38" t="s">
        <v>317</v>
      </c>
      <c r="E308" s="33" t="s">
        <v>307</v>
      </c>
      <c r="F308" s="34">
        <v>44696</v>
      </c>
      <c r="G308" s="35">
        <v>0.42361111110949423</v>
      </c>
      <c r="H308" s="33" t="s">
        <v>308</v>
      </c>
      <c r="I308" s="33" t="s">
        <v>365</v>
      </c>
      <c r="J308" s="33" t="s">
        <v>343</v>
      </c>
      <c r="K308" s="33" t="s">
        <v>321</v>
      </c>
      <c r="L308" s="56" t="s">
        <v>74</v>
      </c>
      <c r="M308" s="57" t="s">
        <v>915</v>
      </c>
      <c r="N308" s="56" t="s">
        <v>882</v>
      </c>
      <c r="O308" s="56" t="s">
        <v>883</v>
      </c>
      <c r="P308" s="56" t="s">
        <v>1035</v>
      </c>
      <c r="Q308" s="56" t="s">
        <v>34</v>
      </c>
      <c r="R308" s="56" t="s">
        <v>1036</v>
      </c>
      <c r="S308" s="56">
        <v>100</v>
      </c>
      <c r="T308" s="56" t="s">
        <v>950</v>
      </c>
      <c r="U308" s="56" t="s">
        <v>887</v>
      </c>
      <c r="V308" s="56" t="s">
        <v>888</v>
      </c>
      <c r="W308" s="56">
        <v>0.38100000000000001</v>
      </c>
      <c r="X308" s="56">
        <v>0.4572</v>
      </c>
      <c r="Y308" s="56">
        <v>0.38100000000000001</v>
      </c>
      <c r="Z308" s="56">
        <v>0.254</v>
      </c>
      <c r="AA308" s="56">
        <v>0.127</v>
      </c>
      <c r="AB308" s="56">
        <v>0.28699999999999998</v>
      </c>
      <c r="AC308" s="56" t="s">
        <v>928</v>
      </c>
      <c r="AD308" s="56" t="s">
        <v>890</v>
      </c>
      <c r="AE308" s="56" t="s">
        <v>1019</v>
      </c>
      <c r="AF308" s="56" t="s">
        <v>321</v>
      </c>
      <c r="AH308" s="56">
        <v>0</v>
      </c>
      <c r="AI308" s="56" t="s">
        <v>891</v>
      </c>
      <c r="AJ308" s="56" t="s">
        <v>944</v>
      </c>
      <c r="AK308" s="56" t="s">
        <v>893</v>
      </c>
      <c r="AL308" s="56" t="s">
        <v>1037</v>
      </c>
      <c r="AM308" s="56" t="s">
        <v>944</v>
      </c>
      <c r="AN308" s="56" t="s">
        <v>930</v>
      </c>
      <c r="AO308" s="56" t="s">
        <v>930</v>
      </c>
      <c r="AP308" s="56">
        <v>0</v>
      </c>
      <c r="AQ308" s="56">
        <v>0</v>
      </c>
      <c r="AR308" s="56">
        <v>0</v>
      </c>
      <c r="AS308" s="56" t="s">
        <v>945</v>
      </c>
      <c r="AT308" s="56" t="s">
        <v>893</v>
      </c>
      <c r="AV308" s="56" t="s">
        <v>895</v>
      </c>
      <c r="AW308" s="56" t="s">
        <v>986</v>
      </c>
      <c r="AX308" s="56" t="s">
        <v>899</v>
      </c>
      <c r="AY308" s="56" t="s">
        <v>1038</v>
      </c>
      <c r="AZ308" s="56" t="s">
        <v>321</v>
      </c>
      <c r="BA308" s="56" t="s">
        <v>893</v>
      </c>
      <c r="BB308" s="56" t="s">
        <v>1039</v>
      </c>
      <c r="BD308" s="56" t="s">
        <v>804</v>
      </c>
      <c r="BE308" s="56" t="s">
        <v>910</v>
      </c>
    </row>
    <row r="309" spans="1:57" hidden="1" x14ac:dyDescent="0.3">
      <c r="A309" s="2" t="s">
        <v>125</v>
      </c>
      <c r="B309" s="33" t="s">
        <v>211</v>
      </c>
      <c r="C309" s="33" t="s">
        <v>478</v>
      </c>
      <c r="D309" s="38" t="s">
        <v>317</v>
      </c>
      <c r="E309" s="33" t="s">
        <v>307</v>
      </c>
      <c r="F309" s="34">
        <v>44696</v>
      </c>
      <c r="G309" s="35">
        <v>0.42361111110949423</v>
      </c>
      <c r="H309" s="33" t="s">
        <v>308</v>
      </c>
      <c r="I309" s="33" t="s">
        <v>371</v>
      </c>
      <c r="J309" s="33" t="s">
        <v>344</v>
      </c>
      <c r="K309" s="33" t="s">
        <v>321</v>
      </c>
      <c r="L309" s="56" t="s">
        <v>74</v>
      </c>
      <c r="M309" s="57" t="s">
        <v>921</v>
      </c>
      <c r="N309" s="56" t="s">
        <v>882</v>
      </c>
      <c r="O309" s="56" t="s">
        <v>883</v>
      </c>
      <c r="P309" s="56" t="s">
        <v>1035</v>
      </c>
      <c r="Q309" s="56" t="s">
        <v>34</v>
      </c>
      <c r="R309" s="56" t="s">
        <v>1036</v>
      </c>
      <c r="S309" s="56">
        <v>100</v>
      </c>
      <c r="T309" s="56" t="s">
        <v>950</v>
      </c>
      <c r="U309" s="56" t="s">
        <v>887</v>
      </c>
      <c r="V309" s="56" t="s">
        <v>888</v>
      </c>
      <c r="W309" s="56">
        <v>0.38100000000000001</v>
      </c>
      <c r="X309" s="56">
        <v>0.4572</v>
      </c>
      <c r="Y309" s="56">
        <v>0.38100000000000001</v>
      </c>
      <c r="Z309" s="56">
        <v>0.254</v>
      </c>
      <c r="AA309" s="56">
        <v>0.127</v>
      </c>
      <c r="AB309" s="56">
        <v>0.28699999999999998</v>
      </c>
      <c r="AC309" s="56" t="s">
        <v>928</v>
      </c>
      <c r="AD309" s="56" t="s">
        <v>890</v>
      </c>
      <c r="AE309" s="56" t="s">
        <v>1019</v>
      </c>
      <c r="AF309" s="56" t="s">
        <v>321</v>
      </c>
      <c r="AH309" s="56">
        <v>0</v>
      </c>
      <c r="AI309" s="56" t="s">
        <v>891</v>
      </c>
      <c r="AJ309" s="56" t="s">
        <v>944</v>
      </c>
      <c r="AK309" s="56" t="s">
        <v>893</v>
      </c>
      <c r="AL309" s="56" t="s">
        <v>1037</v>
      </c>
      <c r="AM309" s="56" t="s">
        <v>944</v>
      </c>
      <c r="AN309" s="56" t="s">
        <v>930</v>
      </c>
      <c r="AO309" s="56" t="s">
        <v>930</v>
      </c>
      <c r="AP309" s="56">
        <v>0</v>
      </c>
      <c r="AQ309" s="56">
        <v>0</v>
      </c>
      <c r="AR309" s="56">
        <v>0</v>
      </c>
      <c r="AS309" s="56" t="s">
        <v>945</v>
      </c>
      <c r="AT309" s="56" t="s">
        <v>893</v>
      </c>
      <c r="AV309" s="56" t="s">
        <v>895</v>
      </c>
      <c r="AW309" s="56" t="s">
        <v>986</v>
      </c>
      <c r="AX309" s="56" t="s">
        <v>899</v>
      </c>
      <c r="AY309" s="56" t="s">
        <v>1038</v>
      </c>
      <c r="AZ309" s="56" t="s">
        <v>321</v>
      </c>
      <c r="BA309" s="56" t="s">
        <v>893</v>
      </c>
      <c r="BB309" s="56" t="s">
        <v>1039</v>
      </c>
      <c r="BD309" s="56" t="s">
        <v>804</v>
      </c>
      <c r="BE309" s="56" t="s">
        <v>910</v>
      </c>
    </row>
    <row r="310" spans="1:57" hidden="1" x14ac:dyDescent="0.3">
      <c r="A310" s="2" t="s">
        <v>125</v>
      </c>
      <c r="B310" s="33" t="s">
        <v>211</v>
      </c>
      <c r="C310" s="33" t="s">
        <v>478</v>
      </c>
      <c r="D310" s="38" t="s">
        <v>317</v>
      </c>
      <c r="E310" s="33" t="s">
        <v>307</v>
      </c>
      <c r="F310" s="34">
        <v>44696</v>
      </c>
      <c r="G310" s="35">
        <v>0.42361111110949423</v>
      </c>
      <c r="H310" s="33" t="s">
        <v>308</v>
      </c>
      <c r="I310" s="33" t="s">
        <v>363</v>
      </c>
      <c r="J310" s="33" t="s">
        <v>325</v>
      </c>
      <c r="K310" s="33" t="s">
        <v>321</v>
      </c>
      <c r="L310" s="56" t="s">
        <v>74</v>
      </c>
      <c r="M310" s="57" t="s">
        <v>917</v>
      </c>
      <c r="N310" s="56" t="s">
        <v>882</v>
      </c>
      <c r="O310" s="56" t="s">
        <v>883</v>
      </c>
      <c r="P310" s="56" t="s">
        <v>1035</v>
      </c>
      <c r="Q310" s="56" t="s">
        <v>34</v>
      </c>
      <c r="R310" s="56" t="s">
        <v>1036</v>
      </c>
      <c r="S310" s="56">
        <v>100</v>
      </c>
      <c r="T310" s="56" t="s">
        <v>950</v>
      </c>
      <c r="U310" s="56" t="s">
        <v>887</v>
      </c>
      <c r="V310" s="56" t="s">
        <v>888</v>
      </c>
      <c r="W310" s="56">
        <v>0.38100000000000001</v>
      </c>
      <c r="X310" s="56">
        <v>0.4572</v>
      </c>
      <c r="Y310" s="56">
        <v>0.38100000000000001</v>
      </c>
      <c r="Z310" s="56">
        <v>0.254</v>
      </c>
      <c r="AA310" s="56">
        <v>0.127</v>
      </c>
      <c r="AB310" s="56">
        <v>0.28699999999999998</v>
      </c>
      <c r="AC310" s="56" t="s">
        <v>928</v>
      </c>
      <c r="AD310" s="56" t="s">
        <v>890</v>
      </c>
      <c r="AE310" s="56" t="s">
        <v>1019</v>
      </c>
      <c r="AF310" s="56" t="s">
        <v>321</v>
      </c>
      <c r="AH310" s="56">
        <v>0</v>
      </c>
      <c r="AI310" s="56" t="s">
        <v>891</v>
      </c>
      <c r="AJ310" s="56" t="s">
        <v>944</v>
      </c>
      <c r="AK310" s="56" t="s">
        <v>893</v>
      </c>
      <c r="AL310" s="56" t="s">
        <v>1037</v>
      </c>
      <c r="AM310" s="56" t="s">
        <v>944</v>
      </c>
      <c r="AN310" s="56" t="s">
        <v>930</v>
      </c>
      <c r="AO310" s="56" t="s">
        <v>930</v>
      </c>
      <c r="AP310" s="56">
        <v>0</v>
      </c>
      <c r="AQ310" s="56">
        <v>0</v>
      </c>
      <c r="AR310" s="56">
        <v>0</v>
      </c>
      <c r="AS310" s="56" t="s">
        <v>945</v>
      </c>
      <c r="AT310" s="56" t="s">
        <v>893</v>
      </c>
      <c r="AV310" s="56" t="s">
        <v>895</v>
      </c>
      <c r="AW310" s="56" t="s">
        <v>986</v>
      </c>
      <c r="AX310" s="56" t="s">
        <v>899</v>
      </c>
      <c r="AY310" s="56" t="s">
        <v>1038</v>
      </c>
      <c r="AZ310" s="56" t="s">
        <v>321</v>
      </c>
      <c r="BA310" s="56" t="s">
        <v>893</v>
      </c>
      <c r="BB310" s="56" t="s">
        <v>1039</v>
      </c>
      <c r="BD310" s="56" t="s">
        <v>804</v>
      </c>
      <c r="BE310" s="56" t="s">
        <v>910</v>
      </c>
    </row>
    <row r="311" spans="1:57" hidden="1" x14ac:dyDescent="0.3">
      <c r="A311" s="2" t="s">
        <v>125</v>
      </c>
      <c r="B311" s="33" t="s">
        <v>211</v>
      </c>
      <c r="C311" s="33" t="s">
        <v>478</v>
      </c>
      <c r="D311" s="38" t="s">
        <v>317</v>
      </c>
      <c r="E311" s="33" t="s">
        <v>307</v>
      </c>
      <c r="F311" s="34">
        <v>44696</v>
      </c>
      <c r="G311" s="35">
        <v>0.42361111110949423</v>
      </c>
      <c r="H311" s="33" t="s">
        <v>308</v>
      </c>
      <c r="I311" s="33" t="s">
        <v>370</v>
      </c>
      <c r="J311" s="33" t="s">
        <v>345</v>
      </c>
      <c r="K311" s="33" t="s">
        <v>321</v>
      </c>
      <c r="L311" s="56" t="s">
        <v>74</v>
      </c>
      <c r="M311" s="57" t="s">
        <v>920</v>
      </c>
      <c r="N311" s="56" t="s">
        <v>882</v>
      </c>
      <c r="O311" s="56" t="s">
        <v>883</v>
      </c>
      <c r="P311" s="56" t="s">
        <v>1035</v>
      </c>
      <c r="Q311" s="56" t="s">
        <v>34</v>
      </c>
      <c r="R311" s="56" t="s">
        <v>1036</v>
      </c>
      <c r="S311" s="56">
        <v>100</v>
      </c>
      <c r="T311" s="56" t="s">
        <v>950</v>
      </c>
      <c r="U311" s="56" t="s">
        <v>887</v>
      </c>
      <c r="V311" s="56" t="s">
        <v>888</v>
      </c>
      <c r="W311" s="56">
        <v>0.38100000000000001</v>
      </c>
      <c r="X311" s="56">
        <v>0.4572</v>
      </c>
      <c r="Y311" s="56">
        <v>0.38100000000000001</v>
      </c>
      <c r="Z311" s="56">
        <v>0.254</v>
      </c>
      <c r="AA311" s="56">
        <v>0.127</v>
      </c>
      <c r="AB311" s="56">
        <v>0.28699999999999998</v>
      </c>
      <c r="AC311" s="56" t="s">
        <v>928</v>
      </c>
      <c r="AD311" s="56" t="s">
        <v>890</v>
      </c>
      <c r="AE311" s="56" t="s">
        <v>1019</v>
      </c>
      <c r="AF311" s="56" t="s">
        <v>321</v>
      </c>
      <c r="AH311" s="56">
        <v>0</v>
      </c>
      <c r="AI311" s="56" t="s">
        <v>891</v>
      </c>
      <c r="AJ311" s="56" t="s">
        <v>944</v>
      </c>
      <c r="AK311" s="56" t="s">
        <v>893</v>
      </c>
      <c r="AL311" s="56" t="s">
        <v>1037</v>
      </c>
      <c r="AM311" s="56" t="s">
        <v>944</v>
      </c>
      <c r="AN311" s="56" t="s">
        <v>930</v>
      </c>
      <c r="AO311" s="56" t="s">
        <v>930</v>
      </c>
      <c r="AP311" s="56">
        <v>0</v>
      </c>
      <c r="AQ311" s="56">
        <v>0</v>
      </c>
      <c r="AR311" s="56">
        <v>0</v>
      </c>
      <c r="AS311" s="56" t="s">
        <v>945</v>
      </c>
      <c r="AT311" s="56" t="s">
        <v>893</v>
      </c>
      <c r="AV311" s="56" t="s">
        <v>895</v>
      </c>
      <c r="AW311" s="56" t="s">
        <v>986</v>
      </c>
      <c r="AX311" s="56" t="s">
        <v>899</v>
      </c>
      <c r="AY311" s="56" t="s">
        <v>1038</v>
      </c>
      <c r="AZ311" s="56" t="s">
        <v>321</v>
      </c>
      <c r="BA311" s="56" t="s">
        <v>893</v>
      </c>
      <c r="BB311" s="56" t="s">
        <v>1039</v>
      </c>
      <c r="BD311" s="56" t="s">
        <v>804</v>
      </c>
      <c r="BE311" s="56" t="s">
        <v>910</v>
      </c>
    </row>
    <row r="312" spans="1:57" hidden="1" x14ac:dyDescent="0.3">
      <c r="A312" s="2" t="s">
        <v>125</v>
      </c>
      <c r="B312" s="33" t="s">
        <v>211</v>
      </c>
      <c r="C312" s="33" t="s">
        <v>478</v>
      </c>
      <c r="D312" s="38" t="s">
        <v>317</v>
      </c>
      <c r="E312" s="33" t="s">
        <v>307</v>
      </c>
      <c r="F312" s="34">
        <v>44696</v>
      </c>
      <c r="G312" s="35">
        <v>0.42361111110949423</v>
      </c>
      <c r="H312" s="33" t="s">
        <v>308</v>
      </c>
      <c r="I312" s="33" t="s">
        <v>364</v>
      </c>
      <c r="J312" s="33">
        <v>14</v>
      </c>
      <c r="K312" s="33" t="s">
        <v>321</v>
      </c>
      <c r="L312" s="56" t="s">
        <v>74</v>
      </c>
      <c r="M312" s="57" t="s">
        <v>918</v>
      </c>
      <c r="N312" s="56" t="s">
        <v>882</v>
      </c>
      <c r="O312" s="56" t="s">
        <v>883</v>
      </c>
      <c r="P312" s="56" t="s">
        <v>1035</v>
      </c>
      <c r="Q312" s="56" t="s">
        <v>34</v>
      </c>
      <c r="R312" s="56" t="s">
        <v>1036</v>
      </c>
      <c r="S312" s="56">
        <v>100</v>
      </c>
      <c r="T312" s="56" t="s">
        <v>950</v>
      </c>
      <c r="U312" s="56" t="s">
        <v>887</v>
      </c>
      <c r="V312" s="56" t="s">
        <v>888</v>
      </c>
      <c r="W312" s="56">
        <v>0.38100000000000001</v>
      </c>
      <c r="X312" s="56">
        <v>0.4572</v>
      </c>
      <c r="Y312" s="56">
        <v>0.38100000000000001</v>
      </c>
      <c r="Z312" s="56">
        <v>0.254</v>
      </c>
      <c r="AA312" s="56">
        <v>0.127</v>
      </c>
      <c r="AB312" s="56">
        <v>0.28699999999999998</v>
      </c>
      <c r="AC312" s="56" t="s">
        <v>928</v>
      </c>
      <c r="AD312" s="56" t="s">
        <v>890</v>
      </c>
      <c r="AE312" s="56" t="s">
        <v>1019</v>
      </c>
      <c r="AF312" s="56" t="s">
        <v>321</v>
      </c>
      <c r="AH312" s="56">
        <v>0</v>
      </c>
      <c r="AI312" s="56" t="s">
        <v>891</v>
      </c>
      <c r="AJ312" s="56" t="s">
        <v>944</v>
      </c>
      <c r="AK312" s="56" t="s">
        <v>893</v>
      </c>
      <c r="AL312" s="56" t="s">
        <v>1037</v>
      </c>
      <c r="AM312" s="56" t="s">
        <v>944</v>
      </c>
      <c r="AN312" s="56" t="s">
        <v>930</v>
      </c>
      <c r="AO312" s="56" t="s">
        <v>930</v>
      </c>
      <c r="AP312" s="56">
        <v>0</v>
      </c>
      <c r="AQ312" s="56">
        <v>0</v>
      </c>
      <c r="AR312" s="56">
        <v>0</v>
      </c>
      <c r="AS312" s="56" t="s">
        <v>945</v>
      </c>
      <c r="AT312" s="56" t="s">
        <v>893</v>
      </c>
      <c r="AV312" s="56" t="s">
        <v>895</v>
      </c>
      <c r="AW312" s="56" t="s">
        <v>986</v>
      </c>
      <c r="AX312" s="56" t="s">
        <v>899</v>
      </c>
      <c r="AY312" s="56" t="s">
        <v>1038</v>
      </c>
      <c r="AZ312" s="56" t="s">
        <v>321</v>
      </c>
      <c r="BA312" s="56" t="s">
        <v>893</v>
      </c>
      <c r="BB312" s="56" t="s">
        <v>1039</v>
      </c>
      <c r="BD312" s="56" t="s">
        <v>804</v>
      </c>
      <c r="BE312" s="56" t="s">
        <v>910</v>
      </c>
    </row>
    <row r="313" spans="1:57" hidden="1" x14ac:dyDescent="0.3">
      <c r="A313" s="2" t="s">
        <v>125</v>
      </c>
      <c r="B313" s="33" t="s">
        <v>211</v>
      </c>
      <c r="C313" s="33" t="s">
        <v>478</v>
      </c>
      <c r="D313" s="38" t="s">
        <v>317</v>
      </c>
      <c r="E313" s="33" t="s">
        <v>307</v>
      </c>
      <c r="F313" s="34">
        <v>44696</v>
      </c>
      <c r="G313" s="35">
        <v>0.42361111110949423</v>
      </c>
      <c r="H313" s="33" t="s">
        <v>308</v>
      </c>
      <c r="I313" s="33" t="s">
        <v>374</v>
      </c>
      <c r="J313" s="33">
        <v>14</v>
      </c>
      <c r="K313" s="33" t="s">
        <v>321</v>
      </c>
      <c r="L313" s="56" t="s">
        <v>74</v>
      </c>
      <c r="M313" s="57" t="s">
        <v>919</v>
      </c>
      <c r="N313" s="56" t="s">
        <v>882</v>
      </c>
      <c r="O313" s="56" t="s">
        <v>883</v>
      </c>
      <c r="P313" s="56" t="s">
        <v>1035</v>
      </c>
      <c r="Q313" s="56" t="s">
        <v>34</v>
      </c>
      <c r="R313" s="56" t="s">
        <v>1036</v>
      </c>
      <c r="S313" s="56">
        <v>100</v>
      </c>
      <c r="T313" s="56" t="s">
        <v>950</v>
      </c>
      <c r="U313" s="56" t="s">
        <v>887</v>
      </c>
      <c r="V313" s="56" t="s">
        <v>888</v>
      </c>
      <c r="W313" s="56">
        <v>0.38100000000000001</v>
      </c>
      <c r="X313" s="56">
        <v>0.4572</v>
      </c>
      <c r="Y313" s="56">
        <v>0.38100000000000001</v>
      </c>
      <c r="Z313" s="56">
        <v>0.254</v>
      </c>
      <c r="AA313" s="56">
        <v>0.127</v>
      </c>
      <c r="AB313" s="56">
        <v>0.28699999999999998</v>
      </c>
      <c r="AC313" s="56" t="s">
        <v>928</v>
      </c>
      <c r="AD313" s="56" t="s">
        <v>890</v>
      </c>
      <c r="AE313" s="56" t="s">
        <v>1019</v>
      </c>
      <c r="AF313" s="56" t="s">
        <v>321</v>
      </c>
      <c r="AH313" s="56">
        <v>0</v>
      </c>
      <c r="AI313" s="56" t="s">
        <v>891</v>
      </c>
      <c r="AJ313" s="56" t="s">
        <v>944</v>
      </c>
      <c r="AK313" s="56" t="s">
        <v>893</v>
      </c>
      <c r="AL313" s="56" t="s">
        <v>1037</v>
      </c>
      <c r="AM313" s="56" t="s">
        <v>944</v>
      </c>
      <c r="AN313" s="56" t="s">
        <v>930</v>
      </c>
      <c r="AO313" s="56" t="s">
        <v>930</v>
      </c>
      <c r="AP313" s="56">
        <v>0</v>
      </c>
      <c r="AQ313" s="56">
        <v>0</v>
      </c>
      <c r="AR313" s="56">
        <v>0</v>
      </c>
      <c r="AS313" s="56" t="s">
        <v>945</v>
      </c>
      <c r="AT313" s="56" t="s">
        <v>893</v>
      </c>
      <c r="AV313" s="56" t="s">
        <v>895</v>
      </c>
      <c r="AW313" s="56" t="s">
        <v>986</v>
      </c>
      <c r="AX313" s="56" t="s">
        <v>899</v>
      </c>
      <c r="AY313" s="56" t="s">
        <v>1038</v>
      </c>
      <c r="AZ313" s="56" t="s">
        <v>321</v>
      </c>
      <c r="BA313" s="56" t="s">
        <v>893</v>
      </c>
      <c r="BB313" s="56" t="s">
        <v>1039</v>
      </c>
      <c r="BD313" s="56" t="s">
        <v>804</v>
      </c>
      <c r="BE313" s="56" t="s">
        <v>910</v>
      </c>
    </row>
    <row r="314" spans="1:57" hidden="1" x14ac:dyDescent="0.3">
      <c r="A314" s="2" t="s">
        <v>125</v>
      </c>
      <c r="B314" s="33" t="s">
        <v>211</v>
      </c>
      <c r="C314" s="33" t="s">
        <v>478</v>
      </c>
      <c r="D314" s="38" t="s">
        <v>317</v>
      </c>
      <c r="E314" s="33" t="s">
        <v>307</v>
      </c>
      <c r="F314" s="34">
        <v>44696</v>
      </c>
      <c r="G314" s="35">
        <v>0.42361111110949423</v>
      </c>
      <c r="H314" s="33" t="s">
        <v>308</v>
      </c>
      <c r="I314" s="33" t="s">
        <v>376</v>
      </c>
      <c r="J314" s="33">
        <v>77</v>
      </c>
      <c r="K314" s="33" t="s">
        <v>321</v>
      </c>
      <c r="L314" s="56" t="s">
        <v>74</v>
      </c>
      <c r="M314" s="57" t="s">
        <v>923</v>
      </c>
      <c r="N314" s="56" t="s">
        <v>882</v>
      </c>
      <c r="O314" s="56" t="s">
        <v>883</v>
      </c>
      <c r="P314" s="56" t="s">
        <v>1035</v>
      </c>
      <c r="Q314" s="56" t="s">
        <v>34</v>
      </c>
      <c r="R314" s="56" t="s">
        <v>1036</v>
      </c>
      <c r="S314" s="56">
        <v>100</v>
      </c>
      <c r="T314" s="56" t="s">
        <v>950</v>
      </c>
      <c r="U314" s="56" t="s">
        <v>887</v>
      </c>
      <c r="V314" s="56" t="s">
        <v>888</v>
      </c>
      <c r="W314" s="56">
        <v>0.38100000000000001</v>
      </c>
      <c r="X314" s="56">
        <v>0.4572</v>
      </c>
      <c r="Y314" s="56">
        <v>0.38100000000000001</v>
      </c>
      <c r="Z314" s="56">
        <v>0.254</v>
      </c>
      <c r="AA314" s="56">
        <v>0.127</v>
      </c>
      <c r="AB314" s="56">
        <v>0.28699999999999998</v>
      </c>
      <c r="AC314" s="56" t="s">
        <v>928</v>
      </c>
      <c r="AD314" s="56" t="s">
        <v>890</v>
      </c>
      <c r="AE314" s="56" t="s">
        <v>1019</v>
      </c>
      <c r="AF314" s="56" t="s">
        <v>321</v>
      </c>
      <c r="AH314" s="56">
        <v>0</v>
      </c>
      <c r="AI314" s="56" t="s">
        <v>891</v>
      </c>
      <c r="AJ314" s="56" t="s">
        <v>944</v>
      </c>
      <c r="AK314" s="56" t="s">
        <v>893</v>
      </c>
      <c r="AL314" s="56" t="s">
        <v>1037</v>
      </c>
      <c r="AM314" s="56" t="s">
        <v>944</v>
      </c>
      <c r="AN314" s="56" t="s">
        <v>930</v>
      </c>
      <c r="AO314" s="56" t="s">
        <v>930</v>
      </c>
      <c r="AP314" s="56">
        <v>0</v>
      </c>
      <c r="AQ314" s="56">
        <v>0</v>
      </c>
      <c r="AR314" s="56">
        <v>0</v>
      </c>
      <c r="AS314" s="56" t="s">
        <v>945</v>
      </c>
      <c r="AT314" s="56" t="s">
        <v>893</v>
      </c>
      <c r="AV314" s="56" t="s">
        <v>895</v>
      </c>
      <c r="AW314" s="56" t="s">
        <v>986</v>
      </c>
      <c r="AX314" s="56" t="s">
        <v>899</v>
      </c>
      <c r="AY314" s="56" t="s">
        <v>1038</v>
      </c>
      <c r="AZ314" s="56" t="s">
        <v>321</v>
      </c>
      <c r="BA314" s="56" t="s">
        <v>893</v>
      </c>
      <c r="BB314" s="56" t="s">
        <v>1039</v>
      </c>
      <c r="BD314" s="56" t="s">
        <v>804</v>
      </c>
      <c r="BE314" s="56" t="s">
        <v>910</v>
      </c>
    </row>
    <row r="315" spans="1:57" hidden="1" x14ac:dyDescent="0.3">
      <c r="A315" s="2" t="s">
        <v>125</v>
      </c>
      <c r="B315" s="33" t="s">
        <v>211</v>
      </c>
      <c r="C315" s="33" t="s">
        <v>478</v>
      </c>
      <c r="D315" s="38" t="s">
        <v>317</v>
      </c>
      <c r="E315" s="33" t="s">
        <v>307</v>
      </c>
      <c r="F315" s="34">
        <v>44696</v>
      </c>
      <c r="G315" s="35">
        <v>0.42361111110949423</v>
      </c>
      <c r="H315" s="33" t="s">
        <v>308</v>
      </c>
      <c r="I315" s="33" t="s">
        <v>377</v>
      </c>
      <c r="J315" s="33" t="s">
        <v>401</v>
      </c>
      <c r="K315" s="33" t="s">
        <v>321</v>
      </c>
      <c r="L315" s="56" t="s">
        <v>74</v>
      </c>
      <c r="M315" s="57" t="s">
        <v>924</v>
      </c>
      <c r="N315" s="56" t="s">
        <v>882</v>
      </c>
      <c r="O315" s="56" t="s">
        <v>883</v>
      </c>
      <c r="P315" s="56" t="s">
        <v>1035</v>
      </c>
      <c r="Q315" s="56" t="s">
        <v>34</v>
      </c>
      <c r="R315" s="56" t="s">
        <v>1036</v>
      </c>
      <c r="S315" s="56">
        <v>100</v>
      </c>
      <c r="T315" s="56" t="s">
        <v>950</v>
      </c>
      <c r="U315" s="56" t="s">
        <v>887</v>
      </c>
      <c r="V315" s="56" t="s">
        <v>888</v>
      </c>
      <c r="W315" s="56">
        <v>0.38100000000000001</v>
      </c>
      <c r="X315" s="56">
        <v>0.4572</v>
      </c>
      <c r="Y315" s="56">
        <v>0.38100000000000001</v>
      </c>
      <c r="Z315" s="56">
        <v>0.254</v>
      </c>
      <c r="AA315" s="56">
        <v>0.127</v>
      </c>
      <c r="AB315" s="56">
        <v>0.28699999999999998</v>
      </c>
      <c r="AC315" s="56" t="s">
        <v>928</v>
      </c>
      <c r="AD315" s="56" t="s">
        <v>890</v>
      </c>
      <c r="AE315" s="56" t="s">
        <v>1019</v>
      </c>
      <c r="AF315" s="56" t="s">
        <v>321</v>
      </c>
      <c r="AH315" s="56">
        <v>0</v>
      </c>
      <c r="AI315" s="56" t="s">
        <v>891</v>
      </c>
      <c r="AJ315" s="56" t="s">
        <v>944</v>
      </c>
      <c r="AK315" s="56" t="s">
        <v>893</v>
      </c>
      <c r="AL315" s="56" t="s">
        <v>1037</v>
      </c>
      <c r="AM315" s="56" t="s">
        <v>944</v>
      </c>
      <c r="AN315" s="56" t="s">
        <v>930</v>
      </c>
      <c r="AO315" s="56" t="s">
        <v>930</v>
      </c>
      <c r="AP315" s="56">
        <v>0</v>
      </c>
      <c r="AQ315" s="56">
        <v>0</v>
      </c>
      <c r="AR315" s="56">
        <v>0</v>
      </c>
      <c r="AS315" s="56" t="s">
        <v>945</v>
      </c>
      <c r="AT315" s="56" t="s">
        <v>893</v>
      </c>
      <c r="AV315" s="56" t="s">
        <v>895</v>
      </c>
      <c r="AW315" s="56" t="s">
        <v>986</v>
      </c>
      <c r="AX315" s="56" t="s">
        <v>899</v>
      </c>
      <c r="AY315" s="56" t="s">
        <v>1038</v>
      </c>
      <c r="AZ315" s="56" t="s">
        <v>321</v>
      </c>
      <c r="BA315" s="56" t="s">
        <v>893</v>
      </c>
      <c r="BB315" s="56" t="s">
        <v>1039</v>
      </c>
      <c r="BD315" s="56" t="s">
        <v>804</v>
      </c>
      <c r="BE315" s="56" t="s">
        <v>910</v>
      </c>
    </row>
    <row r="316" spans="1:57" x14ac:dyDescent="0.3">
      <c r="A316" s="2" t="s">
        <v>125</v>
      </c>
      <c r="B316" s="33" t="s">
        <v>209</v>
      </c>
      <c r="C316" s="33" t="s">
        <v>550</v>
      </c>
      <c r="D316" s="38" t="s">
        <v>306</v>
      </c>
      <c r="E316" s="33" t="s">
        <v>442</v>
      </c>
      <c r="F316" s="34">
        <v>45067</v>
      </c>
      <c r="G316" s="35">
        <v>0.55000000000291038</v>
      </c>
      <c r="H316" s="33" t="s">
        <v>308</v>
      </c>
      <c r="I316" s="33" t="s">
        <v>443</v>
      </c>
      <c r="J316" s="33">
        <v>16.5</v>
      </c>
      <c r="K316" s="33" t="s">
        <v>444</v>
      </c>
      <c r="L316" s="56" t="s">
        <v>48</v>
      </c>
      <c r="M316" s="57" t="s">
        <v>881</v>
      </c>
      <c r="N316" s="56" t="s">
        <v>882</v>
      </c>
      <c r="O316" s="56" t="s">
        <v>883</v>
      </c>
      <c r="P316" s="56" t="s">
        <v>1165</v>
      </c>
      <c r="Q316" s="56" t="s">
        <v>20</v>
      </c>
      <c r="R316" s="56" t="s">
        <v>1166</v>
      </c>
      <c r="S316" s="56">
        <v>100</v>
      </c>
      <c r="T316" s="56" t="s">
        <v>935</v>
      </c>
      <c r="U316" s="56" t="s">
        <v>958</v>
      </c>
      <c r="V316" s="56" t="s">
        <v>888</v>
      </c>
      <c r="W316" s="56">
        <v>0.27939999999999998</v>
      </c>
      <c r="X316" s="56">
        <v>0.38100000000000001</v>
      </c>
      <c r="Y316" s="56">
        <v>0.254</v>
      </c>
      <c r="Z316" s="56">
        <v>0.17780000000000001</v>
      </c>
      <c r="AA316" s="56">
        <v>0.127</v>
      </c>
      <c r="AB316" s="56">
        <v>0.13320000000000001</v>
      </c>
      <c r="AC316" s="56" t="s">
        <v>1018</v>
      </c>
      <c r="AD316" s="56" t="s">
        <v>890</v>
      </c>
      <c r="AE316" s="56" t="s">
        <v>1019</v>
      </c>
      <c r="AF316" s="56" t="s">
        <v>321</v>
      </c>
      <c r="AG316" s="56" t="s">
        <v>886</v>
      </c>
      <c r="AH316" s="56" t="s">
        <v>944</v>
      </c>
      <c r="AI316" s="56" t="s">
        <v>944</v>
      </c>
      <c r="AJ316" s="56" t="s">
        <v>930</v>
      </c>
      <c r="AK316" s="56" t="s">
        <v>893</v>
      </c>
      <c r="AL316" s="56" t="s">
        <v>1167</v>
      </c>
      <c r="AM316" s="56" t="s">
        <v>892</v>
      </c>
      <c r="AN316" s="56">
        <v>0</v>
      </c>
      <c r="AO316" s="56" t="s">
        <v>930</v>
      </c>
      <c r="AP316" s="56" t="s">
        <v>944</v>
      </c>
      <c r="AQ316" s="56" t="s">
        <v>892</v>
      </c>
      <c r="AR316" s="56">
        <v>0</v>
      </c>
      <c r="AT316" s="56" t="s">
        <v>895</v>
      </c>
      <c r="AU316" s="56" t="s">
        <v>1119</v>
      </c>
      <c r="AV316" s="56" t="s">
        <v>897</v>
      </c>
      <c r="AW316" s="56" t="s">
        <v>986</v>
      </c>
      <c r="AX316" s="56" t="s">
        <v>899</v>
      </c>
      <c r="AY316" s="56" t="s">
        <v>1168</v>
      </c>
      <c r="AZ316" s="56" t="s">
        <v>901</v>
      </c>
      <c r="BA316" s="56" t="s">
        <v>321</v>
      </c>
      <c r="BB316" s="56" t="s">
        <v>1069</v>
      </c>
      <c r="BC316" s="56" t="s">
        <v>1169</v>
      </c>
      <c r="BD316" s="56" t="s">
        <v>804</v>
      </c>
      <c r="BE316" s="56" t="s">
        <v>903</v>
      </c>
    </row>
    <row r="317" spans="1:57" x14ac:dyDescent="0.3">
      <c r="A317" s="2" t="s">
        <v>125</v>
      </c>
      <c r="B317" s="33" t="s">
        <v>209</v>
      </c>
      <c r="C317" s="33" t="s">
        <v>611</v>
      </c>
      <c r="D317" s="38" t="s">
        <v>306</v>
      </c>
      <c r="E317" s="33" t="s">
        <v>452</v>
      </c>
      <c r="F317" s="34">
        <v>45067</v>
      </c>
      <c r="G317" s="35">
        <v>0.55000000000291038</v>
      </c>
      <c r="H317" s="33" t="s">
        <v>308</v>
      </c>
      <c r="I317" s="33" t="s">
        <v>453</v>
      </c>
      <c r="J317" s="33">
        <v>23</v>
      </c>
      <c r="K317" s="33" t="s">
        <v>444</v>
      </c>
      <c r="L317" s="56" t="s">
        <v>48</v>
      </c>
      <c r="M317" s="57" t="s">
        <v>904</v>
      </c>
      <c r="N317" s="56" t="s">
        <v>882</v>
      </c>
      <c r="O317" s="56" t="s">
        <v>883</v>
      </c>
      <c r="P317" s="56" t="s">
        <v>1165</v>
      </c>
      <c r="Q317" s="56" t="s">
        <v>20</v>
      </c>
      <c r="R317" s="56" t="s">
        <v>1166</v>
      </c>
      <c r="S317" s="56">
        <v>100</v>
      </c>
      <c r="T317" s="56" t="s">
        <v>935</v>
      </c>
      <c r="U317" s="56" t="s">
        <v>958</v>
      </c>
      <c r="V317" s="56" t="s">
        <v>888</v>
      </c>
      <c r="W317" s="56">
        <v>0.27939999999999998</v>
      </c>
      <c r="X317" s="56">
        <v>0.38100000000000001</v>
      </c>
      <c r="Y317" s="56">
        <v>0.254</v>
      </c>
      <c r="Z317" s="56">
        <v>0.17780000000000001</v>
      </c>
      <c r="AA317" s="56">
        <v>0.127</v>
      </c>
      <c r="AB317" s="56">
        <v>0.13320000000000001</v>
      </c>
      <c r="AC317" s="56" t="s">
        <v>1018</v>
      </c>
      <c r="AD317" s="56" t="s">
        <v>890</v>
      </c>
      <c r="AE317" s="56" t="s">
        <v>1019</v>
      </c>
      <c r="AF317" s="56" t="s">
        <v>321</v>
      </c>
      <c r="AG317" s="56" t="s">
        <v>886</v>
      </c>
      <c r="AH317" s="56" t="s">
        <v>944</v>
      </c>
      <c r="AI317" s="56" t="s">
        <v>944</v>
      </c>
      <c r="AJ317" s="56" t="s">
        <v>930</v>
      </c>
      <c r="AK317" s="56" t="s">
        <v>893</v>
      </c>
      <c r="AL317" s="56" t="s">
        <v>1167</v>
      </c>
      <c r="AM317" s="56" t="s">
        <v>892</v>
      </c>
      <c r="AN317" s="56">
        <v>0</v>
      </c>
      <c r="AO317" s="56" t="s">
        <v>930</v>
      </c>
      <c r="AP317" s="56" t="s">
        <v>944</v>
      </c>
      <c r="AQ317" s="56" t="s">
        <v>892</v>
      </c>
      <c r="AR317" s="56">
        <v>0</v>
      </c>
      <c r="AT317" s="56" t="s">
        <v>895</v>
      </c>
      <c r="AU317" s="56" t="s">
        <v>1119</v>
      </c>
      <c r="AV317" s="56" t="s">
        <v>897</v>
      </c>
      <c r="AW317" s="56" t="s">
        <v>986</v>
      </c>
      <c r="AX317" s="56" t="s">
        <v>899</v>
      </c>
      <c r="AY317" s="56" t="s">
        <v>1168</v>
      </c>
      <c r="AZ317" s="56" t="s">
        <v>901</v>
      </c>
      <c r="BA317" s="56" t="s">
        <v>321</v>
      </c>
      <c r="BB317" s="56" t="s">
        <v>1069</v>
      </c>
      <c r="BC317" s="56" t="s">
        <v>1169</v>
      </c>
      <c r="BD317" s="56" t="s">
        <v>804</v>
      </c>
      <c r="BE317" s="56" t="s">
        <v>905</v>
      </c>
    </row>
    <row r="318" spans="1:57" hidden="1" x14ac:dyDescent="0.3">
      <c r="A318" s="2" t="s">
        <v>125</v>
      </c>
      <c r="B318" s="33" t="s">
        <v>193</v>
      </c>
      <c r="C318" s="33" t="s">
        <v>431</v>
      </c>
      <c r="D318" s="38" t="s">
        <v>306</v>
      </c>
      <c r="E318" s="33" t="s">
        <v>307</v>
      </c>
      <c r="F318" s="34">
        <v>44728</v>
      </c>
      <c r="G318" s="35">
        <v>0.5625</v>
      </c>
      <c r="H318" s="33" t="s">
        <v>308</v>
      </c>
      <c r="I318" s="33" t="s">
        <v>309</v>
      </c>
      <c r="J318" s="33">
        <v>0.50800000000000001</v>
      </c>
      <c r="K318" s="33" t="s">
        <v>310</v>
      </c>
      <c r="L318" s="56" t="s">
        <v>54</v>
      </c>
      <c r="M318" s="57" t="s">
        <v>906</v>
      </c>
      <c r="N318" s="56" t="s">
        <v>882</v>
      </c>
      <c r="O318" s="56" t="s">
        <v>883</v>
      </c>
      <c r="P318" s="56" t="s">
        <v>1040</v>
      </c>
      <c r="Q318" s="56" t="s">
        <v>51</v>
      </c>
      <c r="R318" s="56" t="s">
        <v>1041</v>
      </c>
      <c r="S318" s="56">
        <v>100</v>
      </c>
      <c r="T318" s="56" t="s">
        <v>1042</v>
      </c>
      <c r="U318" s="56" t="s">
        <v>973</v>
      </c>
      <c r="V318" s="56" t="s">
        <v>888</v>
      </c>
      <c r="W318" s="56">
        <v>0.38100000000000001</v>
      </c>
      <c r="X318" s="56">
        <v>0.4572</v>
      </c>
      <c r="Y318" s="56">
        <v>0.60960000000000003</v>
      </c>
      <c r="Z318" s="56">
        <v>0.60960000000000003</v>
      </c>
      <c r="AA318" s="56">
        <v>0.48259999999999997</v>
      </c>
      <c r="AB318" s="56">
        <v>0.11</v>
      </c>
      <c r="AC318" s="56" t="s">
        <v>928</v>
      </c>
      <c r="AD318" s="56" t="s">
        <v>890</v>
      </c>
      <c r="AE318" s="56" t="s">
        <v>886</v>
      </c>
      <c r="AF318" s="56" t="s">
        <v>1043</v>
      </c>
      <c r="AG318" s="56" t="s">
        <v>942</v>
      </c>
      <c r="AH318" s="56" t="s">
        <v>892</v>
      </c>
      <c r="AI318" s="56" t="s">
        <v>959</v>
      </c>
      <c r="AJ318" s="56" t="s">
        <v>944</v>
      </c>
      <c r="AK318" s="56" t="s">
        <v>321</v>
      </c>
      <c r="AL318" s="56" t="s">
        <v>967</v>
      </c>
      <c r="AM318" s="56" t="s">
        <v>944</v>
      </c>
      <c r="AN318" s="56" t="s">
        <v>892</v>
      </c>
      <c r="AO318" s="56" t="s">
        <v>892</v>
      </c>
      <c r="AP318" s="56" t="s">
        <v>930</v>
      </c>
      <c r="AQ318" s="56" t="s">
        <v>892</v>
      </c>
      <c r="AR318" s="56">
        <v>0</v>
      </c>
      <c r="AT318" s="56" t="s">
        <v>895</v>
      </c>
      <c r="AV318" s="56" t="s">
        <v>895</v>
      </c>
      <c r="AW318" s="56" t="s">
        <v>937</v>
      </c>
      <c r="AX318" s="56" t="s">
        <v>899</v>
      </c>
      <c r="AY318" s="56" t="s">
        <v>1044</v>
      </c>
      <c r="BA318" s="56" t="s">
        <v>321</v>
      </c>
      <c r="BB318" s="56" t="s">
        <v>1045</v>
      </c>
      <c r="BD318" s="56" t="s">
        <v>798</v>
      </c>
      <c r="BE318" s="56" t="s">
        <v>907</v>
      </c>
    </row>
    <row r="319" spans="1:57" hidden="1" x14ac:dyDescent="0.3">
      <c r="A319" s="2" t="s">
        <v>125</v>
      </c>
      <c r="B319" s="33" t="s">
        <v>193</v>
      </c>
      <c r="C319" s="33" t="s">
        <v>431</v>
      </c>
      <c r="D319" s="38" t="s">
        <v>306</v>
      </c>
      <c r="E319" s="33" t="s">
        <v>307</v>
      </c>
      <c r="F319" s="34">
        <v>44728</v>
      </c>
      <c r="G319" s="35">
        <v>0.5625</v>
      </c>
      <c r="H319" s="33" t="s">
        <v>308</v>
      </c>
      <c r="I319" s="33" t="s">
        <v>437</v>
      </c>
      <c r="J319" s="33">
        <v>6</v>
      </c>
      <c r="K319" s="33" t="s">
        <v>310</v>
      </c>
      <c r="L319" s="56" t="s">
        <v>54</v>
      </c>
      <c r="M319" s="57" t="s">
        <v>908</v>
      </c>
      <c r="N319" s="56" t="s">
        <v>882</v>
      </c>
      <c r="O319" s="56" t="s">
        <v>883</v>
      </c>
      <c r="P319" s="56" t="s">
        <v>1040</v>
      </c>
      <c r="Q319" s="56" t="s">
        <v>51</v>
      </c>
      <c r="R319" s="56" t="s">
        <v>1041</v>
      </c>
      <c r="S319" s="56">
        <v>100</v>
      </c>
      <c r="T319" s="56" t="s">
        <v>1042</v>
      </c>
      <c r="U319" s="56" t="s">
        <v>973</v>
      </c>
      <c r="V319" s="56" t="s">
        <v>888</v>
      </c>
      <c r="W319" s="56">
        <v>0.38100000000000001</v>
      </c>
      <c r="X319" s="56">
        <v>0.4572</v>
      </c>
      <c r="Y319" s="56">
        <v>0.60960000000000003</v>
      </c>
      <c r="Z319" s="56">
        <v>0.60960000000000003</v>
      </c>
      <c r="AA319" s="56">
        <v>0.48259999999999997</v>
      </c>
      <c r="AB319" s="56">
        <v>0.11</v>
      </c>
      <c r="AC319" s="56" t="s">
        <v>928</v>
      </c>
      <c r="AD319" s="56" t="s">
        <v>890</v>
      </c>
      <c r="AE319" s="56" t="s">
        <v>886</v>
      </c>
      <c r="AF319" s="56" t="s">
        <v>1043</v>
      </c>
      <c r="AG319" s="56" t="s">
        <v>942</v>
      </c>
      <c r="AH319" s="56" t="s">
        <v>892</v>
      </c>
      <c r="AI319" s="56" t="s">
        <v>959</v>
      </c>
      <c r="AJ319" s="56" t="s">
        <v>944</v>
      </c>
      <c r="AK319" s="56" t="s">
        <v>321</v>
      </c>
      <c r="AL319" s="56" t="s">
        <v>967</v>
      </c>
      <c r="AM319" s="56" t="s">
        <v>944</v>
      </c>
      <c r="AN319" s="56" t="s">
        <v>892</v>
      </c>
      <c r="AO319" s="56" t="s">
        <v>892</v>
      </c>
      <c r="AP319" s="56" t="s">
        <v>930</v>
      </c>
      <c r="AQ319" s="56" t="s">
        <v>892</v>
      </c>
      <c r="AR319" s="56">
        <v>0</v>
      </c>
      <c r="AT319" s="56" t="s">
        <v>895</v>
      </c>
      <c r="AV319" s="56" t="s">
        <v>895</v>
      </c>
      <c r="AW319" s="56" t="s">
        <v>937</v>
      </c>
      <c r="AX319" s="56" t="s">
        <v>899</v>
      </c>
      <c r="AY319" s="56" t="s">
        <v>1044</v>
      </c>
      <c r="BA319" s="56" t="s">
        <v>321</v>
      </c>
      <c r="BB319" s="56" t="s">
        <v>1045</v>
      </c>
      <c r="BD319" s="56" t="s">
        <v>798</v>
      </c>
      <c r="BE319" s="56" t="s">
        <v>907</v>
      </c>
    </row>
    <row r="320" spans="1:57" hidden="1" x14ac:dyDescent="0.3">
      <c r="A320" s="2" t="s">
        <v>125</v>
      </c>
      <c r="B320" s="33" t="s">
        <v>193</v>
      </c>
      <c r="C320" s="33" t="s">
        <v>447</v>
      </c>
      <c r="D320" s="38" t="s">
        <v>317</v>
      </c>
      <c r="E320" s="33" t="s">
        <v>307</v>
      </c>
      <c r="F320" s="34">
        <v>44728</v>
      </c>
      <c r="G320" s="35">
        <v>0.5625</v>
      </c>
      <c r="H320" s="33" t="s">
        <v>308</v>
      </c>
      <c r="I320" s="33" t="s">
        <v>326</v>
      </c>
      <c r="J320" s="33" t="s">
        <v>388</v>
      </c>
      <c r="K320" s="33" t="s">
        <v>321</v>
      </c>
      <c r="L320" s="56" t="s">
        <v>54</v>
      </c>
      <c r="M320" s="57" t="s">
        <v>911</v>
      </c>
      <c r="N320" s="56" t="s">
        <v>882</v>
      </c>
      <c r="O320" s="56" t="s">
        <v>883</v>
      </c>
      <c r="P320" s="56" t="s">
        <v>1040</v>
      </c>
      <c r="Q320" s="56" t="s">
        <v>51</v>
      </c>
      <c r="R320" s="56" t="s">
        <v>1041</v>
      </c>
      <c r="S320" s="56">
        <v>100</v>
      </c>
      <c r="T320" s="56" t="s">
        <v>1042</v>
      </c>
      <c r="U320" s="56" t="s">
        <v>973</v>
      </c>
      <c r="V320" s="56" t="s">
        <v>888</v>
      </c>
      <c r="W320" s="56">
        <v>0.38100000000000001</v>
      </c>
      <c r="X320" s="56">
        <v>0.4572</v>
      </c>
      <c r="Y320" s="56">
        <v>0.60960000000000003</v>
      </c>
      <c r="Z320" s="56">
        <v>0.60960000000000003</v>
      </c>
      <c r="AA320" s="56">
        <v>0.48259999999999997</v>
      </c>
      <c r="AB320" s="56">
        <v>0.11</v>
      </c>
      <c r="AC320" s="56" t="s">
        <v>928</v>
      </c>
      <c r="AD320" s="56" t="s">
        <v>890</v>
      </c>
      <c r="AE320" s="56" t="s">
        <v>886</v>
      </c>
      <c r="AF320" s="56" t="s">
        <v>1043</v>
      </c>
      <c r="AG320" s="56" t="s">
        <v>942</v>
      </c>
      <c r="AH320" s="56" t="s">
        <v>892</v>
      </c>
      <c r="AI320" s="56" t="s">
        <v>959</v>
      </c>
      <c r="AJ320" s="56" t="s">
        <v>944</v>
      </c>
      <c r="AK320" s="56" t="s">
        <v>321</v>
      </c>
      <c r="AL320" s="56" t="s">
        <v>967</v>
      </c>
      <c r="AM320" s="56" t="s">
        <v>944</v>
      </c>
      <c r="AN320" s="56" t="s">
        <v>892</v>
      </c>
      <c r="AO320" s="56" t="s">
        <v>892</v>
      </c>
      <c r="AP320" s="56" t="s">
        <v>930</v>
      </c>
      <c r="AQ320" s="56" t="s">
        <v>892</v>
      </c>
      <c r="AR320" s="56">
        <v>0</v>
      </c>
      <c r="AT320" s="56" t="s">
        <v>895</v>
      </c>
      <c r="AV320" s="56" t="s">
        <v>895</v>
      </c>
      <c r="AW320" s="56" t="s">
        <v>937</v>
      </c>
      <c r="AX320" s="56" t="s">
        <v>899</v>
      </c>
      <c r="AY320" s="56" t="s">
        <v>1044</v>
      </c>
      <c r="BA320" s="56" t="s">
        <v>321</v>
      </c>
      <c r="BB320" s="56" t="s">
        <v>1045</v>
      </c>
      <c r="BD320" s="56" t="s">
        <v>798</v>
      </c>
      <c r="BE320" s="56" t="s">
        <v>910</v>
      </c>
    </row>
    <row r="321" spans="1:57" hidden="1" x14ac:dyDescent="0.3">
      <c r="A321" s="2" t="s">
        <v>125</v>
      </c>
      <c r="B321" s="33" t="s">
        <v>193</v>
      </c>
      <c r="C321" s="33" t="s">
        <v>447</v>
      </c>
      <c r="D321" s="38" t="s">
        <v>317</v>
      </c>
      <c r="E321" s="33" t="s">
        <v>307</v>
      </c>
      <c r="F321" s="34">
        <v>44728</v>
      </c>
      <c r="G321" s="35">
        <v>0.5625</v>
      </c>
      <c r="H321" s="33" t="s">
        <v>308</v>
      </c>
      <c r="I321" s="33" t="s">
        <v>322</v>
      </c>
      <c r="J321" s="33" t="s">
        <v>428</v>
      </c>
      <c r="K321" s="33" t="s">
        <v>321</v>
      </c>
      <c r="L321" s="56" t="s">
        <v>54</v>
      </c>
      <c r="M321" s="57" t="s">
        <v>989</v>
      </c>
      <c r="N321" s="56" t="s">
        <v>882</v>
      </c>
      <c r="O321" s="56" t="s">
        <v>883</v>
      </c>
      <c r="P321" s="56" t="s">
        <v>1040</v>
      </c>
      <c r="Q321" s="56" t="s">
        <v>51</v>
      </c>
      <c r="R321" s="56" t="s">
        <v>1041</v>
      </c>
      <c r="S321" s="56">
        <v>100</v>
      </c>
      <c r="T321" s="56" t="s">
        <v>1042</v>
      </c>
      <c r="U321" s="56" t="s">
        <v>973</v>
      </c>
      <c r="V321" s="56" t="s">
        <v>888</v>
      </c>
      <c r="W321" s="56">
        <v>0.38100000000000001</v>
      </c>
      <c r="X321" s="56">
        <v>0.4572</v>
      </c>
      <c r="Y321" s="56">
        <v>0.60960000000000003</v>
      </c>
      <c r="Z321" s="56">
        <v>0.60960000000000003</v>
      </c>
      <c r="AA321" s="56">
        <v>0.48259999999999997</v>
      </c>
      <c r="AB321" s="56">
        <v>0.11</v>
      </c>
      <c r="AC321" s="56" t="s">
        <v>928</v>
      </c>
      <c r="AD321" s="56" t="s">
        <v>890</v>
      </c>
      <c r="AE321" s="56" t="s">
        <v>886</v>
      </c>
      <c r="AF321" s="56" t="s">
        <v>1043</v>
      </c>
      <c r="AG321" s="56" t="s">
        <v>942</v>
      </c>
      <c r="AH321" s="56" t="s">
        <v>892</v>
      </c>
      <c r="AI321" s="56" t="s">
        <v>959</v>
      </c>
      <c r="AJ321" s="56" t="s">
        <v>944</v>
      </c>
      <c r="AK321" s="56" t="s">
        <v>321</v>
      </c>
      <c r="AL321" s="56" t="s">
        <v>967</v>
      </c>
      <c r="AM321" s="56" t="s">
        <v>944</v>
      </c>
      <c r="AN321" s="56" t="s">
        <v>892</v>
      </c>
      <c r="AO321" s="56" t="s">
        <v>892</v>
      </c>
      <c r="AP321" s="56" t="s">
        <v>930</v>
      </c>
      <c r="AQ321" s="56" t="s">
        <v>892</v>
      </c>
      <c r="AR321" s="56">
        <v>0</v>
      </c>
      <c r="AT321" s="56" t="s">
        <v>895</v>
      </c>
      <c r="AV321" s="56" t="s">
        <v>895</v>
      </c>
      <c r="AW321" s="56" t="s">
        <v>937</v>
      </c>
      <c r="AX321" s="56" t="s">
        <v>899</v>
      </c>
      <c r="AY321" s="56" t="s">
        <v>1044</v>
      </c>
      <c r="BA321" s="56" t="s">
        <v>321</v>
      </c>
      <c r="BB321" s="56" t="s">
        <v>1045</v>
      </c>
      <c r="BD321" s="56" t="s">
        <v>798</v>
      </c>
      <c r="BE321" s="56" t="s">
        <v>910</v>
      </c>
    </row>
    <row r="322" spans="1:57" hidden="1" x14ac:dyDescent="0.3">
      <c r="A322" s="2" t="s">
        <v>125</v>
      </c>
      <c r="B322" s="33" t="s">
        <v>193</v>
      </c>
      <c r="C322" s="33" t="s">
        <v>447</v>
      </c>
      <c r="D322" s="38" t="s">
        <v>317</v>
      </c>
      <c r="E322" s="33" t="s">
        <v>307</v>
      </c>
      <c r="F322" s="34">
        <v>44728</v>
      </c>
      <c r="G322" s="35">
        <v>0.5625</v>
      </c>
      <c r="H322" s="33" t="s">
        <v>308</v>
      </c>
      <c r="I322" s="33" t="s">
        <v>324</v>
      </c>
      <c r="J322" s="33" t="s">
        <v>343</v>
      </c>
      <c r="K322" s="33" t="s">
        <v>321</v>
      </c>
      <c r="L322" s="56" t="s">
        <v>54</v>
      </c>
      <c r="M322" s="57" t="s">
        <v>916</v>
      </c>
      <c r="N322" s="56" t="s">
        <v>882</v>
      </c>
      <c r="O322" s="56" t="s">
        <v>883</v>
      </c>
      <c r="P322" s="56" t="s">
        <v>1040</v>
      </c>
      <c r="Q322" s="56" t="s">
        <v>51</v>
      </c>
      <c r="R322" s="56" t="s">
        <v>1041</v>
      </c>
      <c r="S322" s="56">
        <v>100</v>
      </c>
      <c r="T322" s="56" t="s">
        <v>1042</v>
      </c>
      <c r="U322" s="56" t="s">
        <v>973</v>
      </c>
      <c r="V322" s="56" t="s">
        <v>888</v>
      </c>
      <c r="W322" s="56">
        <v>0.38100000000000001</v>
      </c>
      <c r="X322" s="56">
        <v>0.4572</v>
      </c>
      <c r="Y322" s="56">
        <v>0.60960000000000003</v>
      </c>
      <c r="Z322" s="56">
        <v>0.60960000000000003</v>
      </c>
      <c r="AA322" s="56">
        <v>0.48259999999999997</v>
      </c>
      <c r="AB322" s="56">
        <v>0.11</v>
      </c>
      <c r="AC322" s="56" t="s">
        <v>928</v>
      </c>
      <c r="AD322" s="56" t="s">
        <v>890</v>
      </c>
      <c r="AE322" s="56" t="s">
        <v>886</v>
      </c>
      <c r="AF322" s="56" t="s">
        <v>1043</v>
      </c>
      <c r="AG322" s="56" t="s">
        <v>942</v>
      </c>
      <c r="AH322" s="56" t="s">
        <v>892</v>
      </c>
      <c r="AI322" s="56" t="s">
        <v>959</v>
      </c>
      <c r="AJ322" s="56" t="s">
        <v>944</v>
      </c>
      <c r="AK322" s="56" t="s">
        <v>321</v>
      </c>
      <c r="AL322" s="56" t="s">
        <v>967</v>
      </c>
      <c r="AM322" s="56" t="s">
        <v>944</v>
      </c>
      <c r="AN322" s="56" t="s">
        <v>892</v>
      </c>
      <c r="AO322" s="56" t="s">
        <v>892</v>
      </c>
      <c r="AP322" s="56" t="s">
        <v>930</v>
      </c>
      <c r="AQ322" s="56" t="s">
        <v>892</v>
      </c>
      <c r="AR322" s="56">
        <v>0</v>
      </c>
      <c r="AT322" s="56" t="s">
        <v>895</v>
      </c>
      <c r="AV322" s="56" t="s">
        <v>895</v>
      </c>
      <c r="AW322" s="56" t="s">
        <v>937</v>
      </c>
      <c r="AX322" s="56" t="s">
        <v>899</v>
      </c>
      <c r="AY322" s="56" t="s">
        <v>1044</v>
      </c>
      <c r="BA322" s="56" t="s">
        <v>321</v>
      </c>
      <c r="BB322" s="56" t="s">
        <v>1045</v>
      </c>
      <c r="BD322" s="56" t="s">
        <v>798</v>
      </c>
      <c r="BE322" s="56" t="s">
        <v>910</v>
      </c>
    </row>
    <row r="323" spans="1:57" hidden="1" x14ac:dyDescent="0.3">
      <c r="A323" s="2" t="s">
        <v>125</v>
      </c>
      <c r="B323" s="33" t="s">
        <v>193</v>
      </c>
      <c r="C323" s="33" t="s">
        <v>447</v>
      </c>
      <c r="D323" s="38" t="s">
        <v>317</v>
      </c>
      <c r="E323" s="33" t="s">
        <v>307</v>
      </c>
      <c r="F323" s="34">
        <v>44728</v>
      </c>
      <c r="G323" s="35">
        <v>0.5625</v>
      </c>
      <c r="H323" s="33" t="s">
        <v>308</v>
      </c>
      <c r="I323" s="33" t="s">
        <v>319</v>
      </c>
      <c r="J323" s="33" t="s">
        <v>343</v>
      </c>
      <c r="K323" s="33" t="s">
        <v>321</v>
      </c>
      <c r="L323" s="56" t="s">
        <v>54</v>
      </c>
      <c r="M323" s="57" t="s">
        <v>912</v>
      </c>
      <c r="N323" s="56" t="s">
        <v>882</v>
      </c>
      <c r="O323" s="56" t="s">
        <v>883</v>
      </c>
      <c r="P323" s="56" t="s">
        <v>1040</v>
      </c>
      <c r="Q323" s="56" t="s">
        <v>51</v>
      </c>
      <c r="R323" s="56" t="s">
        <v>1041</v>
      </c>
      <c r="S323" s="56">
        <v>100</v>
      </c>
      <c r="T323" s="56" t="s">
        <v>1042</v>
      </c>
      <c r="U323" s="56" t="s">
        <v>973</v>
      </c>
      <c r="V323" s="56" t="s">
        <v>888</v>
      </c>
      <c r="W323" s="56">
        <v>0.38100000000000001</v>
      </c>
      <c r="X323" s="56">
        <v>0.4572</v>
      </c>
      <c r="Y323" s="56">
        <v>0.60960000000000003</v>
      </c>
      <c r="Z323" s="56">
        <v>0.60960000000000003</v>
      </c>
      <c r="AA323" s="56">
        <v>0.48259999999999997</v>
      </c>
      <c r="AB323" s="56">
        <v>0.11</v>
      </c>
      <c r="AC323" s="56" t="s">
        <v>928</v>
      </c>
      <c r="AD323" s="56" t="s">
        <v>890</v>
      </c>
      <c r="AE323" s="56" t="s">
        <v>886</v>
      </c>
      <c r="AF323" s="56" t="s">
        <v>1043</v>
      </c>
      <c r="AG323" s="56" t="s">
        <v>942</v>
      </c>
      <c r="AH323" s="56" t="s">
        <v>892</v>
      </c>
      <c r="AI323" s="56" t="s">
        <v>959</v>
      </c>
      <c r="AJ323" s="56" t="s">
        <v>944</v>
      </c>
      <c r="AK323" s="56" t="s">
        <v>321</v>
      </c>
      <c r="AL323" s="56" t="s">
        <v>967</v>
      </c>
      <c r="AM323" s="56" t="s">
        <v>944</v>
      </c>
      <c r="AN323" s="56" t="s">
        <v>892</v>
      </c>
      <c r="AO323" s="56" t="s">
        <v>892</v>
      </c>
      <c r="AP323" s="56" t="s">
        <v>930</v>
      </c>
      <c r="AQ323" s="56" t="s">
        <v>892</v>
      </c>
      <c r="AR323" s="56">
        <v>0</v>
      </c>
      <c r="AT323" s="56" t="s">
        <v>895</v>
      </c>
      <c r="AV323" s="56" t="s">
        <v>895</v>
      </c>
      <c r="AW323" s="56" t="s">
        <v>937</v>
      </c>
      <c r="AX323" s="56" t="s">
        <v>899</v>
      </c>
      <c r="AY323" s="56" t="s">
        <v>1044</v>
      </c>
      <c r="BA323" s="56" t="s">
        <v>321</v>
      </c>
      <c r="BB323" s="56" t="s">
        <v>1045</v>
      </c>
      <c r="BD323" s="56" t="s">
        <v>798</v>
      </c>
      <c r="BE323" s="56" t="s">
        <v>910</v>
      </c>
    </row>
    <row r="324" spans="1:57" hidden="1" x14ac:dyDescent="0.3">
      <c r="A324" s="2" t="s">
        <v>125</v>
      </c>
      <c r="B324" s="33" t="s">
        <v>193</v>
      </c>
      <c r="C324" s="33" t="s">
        <v>447</v>
      </c>
      <c r="D324" s="38" t="s">
        <v>317</v>
      </c>
      <c r="E324" s="33" t="s">
        <v>307</v>
      </c>
      <c r="F324" s="34">
        <v>44728</v>
      </c>
      <c r="G324" s="35">
        <v>0.5625</v>
      </c>
      <c r="H324" s="33" t="s">
        <v>308</v>
      </c>
      <c r="I324" s="33" t="s">
        <v>323</v>
      </c>
      <c r="J324" s="33" t="s">
        <v>320</v>
      </c>
      <c r="K324" s="33" t="s">
        <v>321</v>
      </c>
      <c r="L324" s="56" t="s">
        <v>54</v>
      </c>
      <c r="M324" s="57" t="s">
        <v>917</v>
      </c>
      <c r="N324" s="56" t="s">
        <v>882</v>
      </c>
      <c r="O324" s="56" t="s">
        <v>883</v>
      </c>
      <c r="P324" s="56" t="s">
        <v>1040</v>
      </c>
      <c r="Q324" s="56" t="s">
        <v>51</v>
      </c>
      <c r="R324" s="56" t="s">
        <v>1041</v>
      </c>
      <c r="S324" s="56">
        <v>100</v>
      </c>
      <c r="T324" s="56" t="s">
        <v>1042</v>
      </c>
      <c r="U324" s="56" t="s">
        <v>973</v>
      </c>
      <c r="V324" s="56" t="s">
        <v>888</v>
      </c>
      <c r="W324" s="56">
        <v>0.38100000000000001</v>
      </c>
      <c r="X324" s="56">
        <v>0.4572</v>
      </c>
      <c r="Y324" s="56">
        <v>0.60960000000000003</v>
      </c>
      <c r="Z324" s="56">
        <v>0.60960000000000003</v>
      </c>
      <c r="AA324" s="56">
        <v>0.48259999999999997</v>
      </c>
      <c r="AB324" s="56">
        <v>0.11</v>
      </c>
      <c r="AC324" s="56" t="s">
        <v>928</v>
      </c>
      <c r="AD324" s="56" t="s">
        <v>890</v>
      </c>
      <c r="AE324" s="56" t="s">
        <v>886</v>
      </c>
      <c r="AF324" s="56" t="s">
        <v>1043</v>
      </c>
      <c r="AG324" s="56" t="s">
        <v>942</v>
      </c>
      <c r="AH324" s="56" t="s">
        <v>892</v>
      </c>
      <c r="AI324" s="56" t="s">
        <v>959</v>
      </c>
      <c r="AJ324" s="56" t="s">
        <v>944</v>
      </c>
      <c r="AK324" s="56" t="s">
        <v>321</v>
      </c>
      <c r="AL324" s="56" t="s">
        <v>967</v>
      </c>
      <c r="AM324" s="56" t="s">
        <v>944</v>
      </c>
      <c r="AN324" s="56" t="s">
        <v>892</v>
      </c>
      <c r="AO324" s="56" t="s">
        <v>892</v>
      </c>
      <c r="AP324" s="56" t="s">
        <v>930</v>
      </c>
      <c r="AQ324" s="56" t="s">
        <v>892</v>
      </c>
      <c r="AR324" s="56">
        <v>0</v>
      </c>
      <c r="AT324" s="56" t="s">
        <v>895</v>
      </c>
      <c r="AV324" s="56" t="s">
        <v>895</v>
      </c>
      <c r="AW324" s="56" t="s">
        <v>937</v>
      </c>
      <c r="AX324" s="56" t="s">
        <v>899</v>
      </c>
      <c r="AY324" s="56" t="s">
        <v>1044</v>
      </c>
      <c r="BA324" s="56" t="s">
        <v>321</v>
      </c>
      <c r="BB324" s="56" t="s">
        <v>1045</v>
      </c>
      <c r="BD324" s="56" t="s">
        <v>798</v>
      </c>
      <c r="BE324" s="56" t="s">
        <v>910</v>
      </c>
    </row>
    <row r="325" spans="1:57" hidden="1" x14ac:dyDescent="0.3">
      <c r="A325" s="2" t="s">
        <v>125</v>
      </c>
      <c r="B325" s="33" t="s">
        <v>193</v>
      </c>
      <c r="C325" s="33" t="s">
        <v>447</v>
      </c>
      <c r="D325" s="38" t="s">
        <v>317</v>
      </c>
      <c r="E325" s="33" t="s">
        <v>307</v>
      </c>
      <c r="F325" s="34">
        <v>44728</v>
      </c>
      <c r="G325" s="35">
        <v>0.5625</v>
      </c>
      <c r="H325" s="33" t="s">
        <v>308</v>
      </c>
      <c r="I325" s="33" t="s">
        <v>327</v>
      </c>
      <c r="J325" s="33" t="s">
        <v>344</v>
      </c>
      <c r="K325" s="33" t="s">
        <v>321</v>
      </c>
      <c r="L325" s="56" t="s">
        <v>54</v>
      </c>
      <c r="M325" s="57" t="s">
        <v>915</v>
      </c>
      <c r="N325" s="56" t="s">
        <v>882</v>
      </c>
      <c r="O325" s="56" t="s">
        <v>883</v>
      </c>
      <c r="P325" s="56" t="s">
        <v>1040</v>
      </c>
      <c r="Q325" s="56" t="s">
        <v>51</v>
      </c>
      <c r="R325" s="56" t="s">
        <v>1041</v>
      </c>
      <c r="S325" s="56">
        <v>100</v>
      </c>
      <c r="T325" s="56" t="s">
        <v>1042</v>
      </c>
      <c r="U325" s="56" t="s">
        <v>973</v>
      </c>
      <c r="V325" s="56" t="s">
        <v>888</v>
      </c>
      <c r="W325" s="56">
        <v>0.38100000000000001</v>
      </c>
      <c r="X325" s="56">
        <v>0.4572</v>
      </c>
      <c r="Y325" s="56">
        <v>0.60960000000000003</v>
      </c>
      <c r="Z325" s="56">
        <v>0.60960000000000003</v>
      </c>
      <c r="AA325" s="56">
        <v>0.48259999999999997</v>
      </c>
      <c r="AB325" s="56">
        <v>0.11</v>
      </c>
      <c r="AC325" s="56" t="s">
        <v>928</v>
      </c>
      <c r="AD325" s="56" t="s">
        <v>890</v>
      </c>
      <c r="AE325" s="56" t="s">
        <v>886</v>
      </c>
      <c r="AF325" s="56" t="s">
        <v>1043</v>
      </c>
      <c r="AG325" s="56" t="s">
        <v>942</v>
      </c>
      <c r="AH325" s="56" t="s">
        <v>892</v>
      </c>
      <c r="AI325" s="56" t="s">
        <v>959</v>
      </c>
      <c r="AJ325" s="56" t="s">
        <v>944</v>
      </c>
      <c r="AK325" s="56" t="s">
        <v>321</v>
      </c>
      <c r="AL325" s="56" t="s">
        <v>967</v>
      </c>
      <c r="AM325" s="56" t="s">
        <v>944</v>
      </c>
      <c r="AN325" s="56" t="s">
        <v>892</v>
      </c>
      <c r="AO325" s="56" t="s">
        <v>892</v>
      </c>
      <c r="AP325" s="56" t="s">
        <v>930</v>
      </c>
      <c r="AQ325" s="56" t="s">
        <v>892</v>
      </c>
      <c r="AR325" s="56">
        <v>0</v>
      </c>
      <c r="AT325" s="56" t="s">
        <v>895</v>
      </c>
      <c r="AV325" s="56" t="s">
        <v>895</v>
      </c>
      <c r="AW325" s="56" t="s">
        <v>937</v>
      </c>
      <c r="AX325" s="56" t="s">
        <v>899</v>
      </c>
      <c r="AY325" s="56" t="s">
        <v>1044</v>
      </c>
      <c r="BA325" s="56" t="s">
        <v>321</v>
      </c>
      <c r="BB325" s="56" t="s">
        <v>1045</v>
      </c>
      <c r="BD325" s="56" t="s">
        <v>798</v>
      </c>
      <c r="BE325" s="56" t="s">
        <v>910</v>
      </c>
    </row>
    <row r="326" spans="1:57" hidden="1" x14ac:dyDescent="0.3">
      <c r="A326" s="2" t="s">
        <v>125</v>
      </c>
      <c r="B326" s="33" t="s">
        <v>193</v>
      </c>
      <c r="C326" s="33" t="s">
        <v>447</v>
      </c>
      <c r="D326" s="38" t="s">
        <v>317</v>
      </c>
      <c r="E326" s="33" t="s">
        <v>307</v>
      </c>
      <c r="F326" s="34">
        <v>44728</v>
      </c>
      <c r="G326" s="35">
        <v>0.5625</v>
      </c>
      <c r="H326" s="33" t="s">
        <v>308</v>
      </c>
      <c r="I326" s="33" t="s">
        <v>328</v>
      </c>
      <c r="J326" s="33" t="s">
        <v>344</v>
      </c>
      <c r="K326" s="33" t="s">
        <v>321</v>
      </c>
      <c r="L326" s="56" t="s">
        <v>54</v>
      </c>
      <c r="M326" s="57" t="s">
        <v>909</v>
      </c>
      <c r="N326" s="56" t="s">
        <v>882</v>
      </c>
      <c r="O326" s="56" t="s">
        <v>883</v>
      </c>
      <c r="P326" s="56" t="s">
        <v>1040</v>
      </c>
      <c r="Q326" s="56" t="s">
        <v>51</v>
      </c>
      <c r="R326" s="56" t="s">
        <v>1041</v>
      </c>
      <c r="S326" s="56">
        <v>100</v>
      </c>
      <c r="T326" s="56" t="s">
        <v>1042</v>
      </c>
      <c r="U326" s="56" t="s">
        <v>973</v>
      </c>
      <c r="V326" s="56" t="s">
        <v>888</v>
      </c>
      <c r="W326" s="56">
        <v>0.38100000000000001</v>
      </c>
      <c r="X326" s="56">
        <v>0.4572</v>
      </c>
      <c r="Y326" s="56">
        <v>0.60960000000000003</v>
      </c>
      <c r="Z326" s="56">
        <v>0.60960000000000003</v>
      </c>
      <c r="AA326" s="56">
        <v>0.48259999999999997</v>
      </c>
      <c r="AB326" s="56">
        <v>0.11</v>
      </c>
      <c r="AC326" s="56" t="s">
        <v>928</v>
      </c>
      <c r="AD326" s="56" t="s">
        <v>890</v>
      </c>
      <c r="AE326" s="56" t="s">
        <v>886</v>
      </c>
      <c r="AF326" s="56" t="s">
        <v>1043</v>
      </c>
      <c r="AG326" s="56" t="s">
        <v>942</v>
      </c>
      <c r="AH326" s="56" t="s">
        <v>892</v>
      </c>
      <c r="AI326" s="56" t="s">
        <v>959</v>
      </c>
      <c r="AJ326" s="56" t="s">
        <v>944</v>
      </c>
      <c r="AK326" s="56" t="s">
        <v>321</v>
      </c>
      <c r="AL326" s="56" t="s">
        <v>967</v>
      </c>
      <c r="AM326" s="56" t="s">
        <v>944</v>
      </c>
      <c r="AN326" s="56" t="s">
        <v>892</v>
      </c>
      <c r="AO326" s="56" t="s">
        <v>892</v>
      </c>
      <c r="AP326" s="56" t="s">
        <v>930</v>
      </c>
      <c r="AQ326" s="56" t="s">
        <v>892</v>
      </c>
      <c r="AR326" s="56">
        <v>0</v>
      </c>
      <c r="AT326" s="56" t="s">
        <v>895</v>
      </c>
      <c r="AV326" s="56" t="s">
        <v>895</v>
      </c>
      <c r="AW326" s="56" t="s">
        <v>937</v>
      </c>
      <c r="AX326" s="56" t="s">
        <v>899</v>
      </c>
      <c r="AY326" s="56" t="s">
        <v>1044</v>
      </c>
      <c r="BA326" s="56" t="s">
        <v>321</v>
      </c>
      <c r="BB326" s="56" t="s">
        <v>1045</v>
      </c>
      <c r="BD326" s="56" t="s">
        <v>798</v>
      </c>
      <c r="BE326" s="56" t="s">
        <v>910</v>
      </c>
    </row>
    <row r="327" spans="1:57" hidden="1" x14ac:dyDescent="0.3">
      <c r="A327" s="2" t="s">
        <v>125</v>
      </c>
      <c r="B327" s="33" t="s">
        <v>193</v>
      </c>
      <c r="C327" s="33" t="s">
        <v>447</v>
      </c>
      <c r="D327" s="38" t="s">
        <v>317</v>
      </c>
      <c r="E327" s="33" t="s">
        <v>307</v>
      </c>
      <c r="F327" s="34">
        <v>44728</v>
      </c>
      <c r="G327" s="35">
        <v>0.5625</v>
      </c>
      <c r="H327" s="33" t="s">
        <v>308</v>
      </c>
      <c r="I327" s="33" t="s">
        <v>331</v>
      </c>
      <c r="J327" s="33">
        <v>13</v>
      </c>
      <c r="K327" s="33" t="s">
        <v>321</v>
      </c>
      <c r="L327" s="56" t="s">
        <v>54</v>
      </c>
      <c r="M327" s="57" t="s">
        <v>922</v>
      </c>
      <c r="N327" s="56" t="s">
        <v>882</v>
      </c>
      <c r="O327" s="56" t="s">
        <v>883</v>
      </c>
      <c r="P327" s="56" t="s">
        <v>1040</v>
      </c>
      <c r="Q327" s="56" t="s">
        <v>51</v>
      </c>
      <c r="R327" s="56" t="s">
        <v>1041</v>
      </c>
      <c r="S327" s="56">
        <v>100</v>
      </c>
      <c r="T327" s="56" t="s">
        <v>1042</v>
      </c>
      <c r="U327" s="56" t="s">
        <v>973</v>
      </c>
      <c r="V327" s="56" t="s">
        <v>888</v>
      </c>
      <c r="W327" s="56">
        <v>0.38100000000000001</v>
      </c>
      <c r="X327" s="56">
        <v>0.4572</v>
      </c>
      <c r="Y327" s="56">
        <v>0.60960000000000003</v>
      </c>
      <c r="Z327" s="56">
        <v>0.60960000000000003</v>
      </c>
      <c r="AA327" s="56">
        <v>0.48259999999999997</v>
      </c>
      <c r="AB327" s="56">
        <v>0.11</v>
      </c>
      <c r="AC327" s="56" t="s">
        <v>928</v>
      </c>
      <c r="AD327" s="56" t="s">
        <v>890</v>
      </c>
      <c r="AE327" s="56" t="s">
        <v>886</v>
      </c>
      <c r="AF327" s="56" t="s">
        <v>1043</v>
      </c>
      <c r="AG327" s="56" t="s">
        <v>942</v>
      </c>
      <c r="AH327" s="56" t="s">
        <v>892</v>
      </c>
      <c r="AI327" s="56" t="s">
        <v>959</v>
      </c>
      <c r="AJ327" s="56" t="s">
        <v>944</v>
      </c>
      <c r="AK327" s="56" t="s">
        <v>321</v>
      </c>
      <c r="AL327" s="56" t="s">
        <v>967</v>
      </c>
      <c r="AM327" s="56" t="s">
        <v>944</v>
      </c>
      <c r="AN327" s="56" t="s">
        <v>892</v>
      </c>
      <c r="AO327" s="56" t="s">
        <v>892</v>
      </c>
      <c r="AP327" s="56" t="s">
        <v>930</v>
      </c>
      <c r="AQ327" s="56" t="s">
        <v>892</v>
      </c>
      <c r="AR327" s="56">
        <v>0</v>
      </c>
      <c r="AT327" s="56" t="s">
        <v>895</v>
      </c>
      <c r="AV327" s="56" t="s">
        <v>895</v>
      </c>
      <c r="AW327" s="56" t="s">
        <v>937</v>
      </c>
      <c r="AX327" s="56" t="s">
        <v>899</v>
      </c>
      <c r="AY327" s="56" t="s">
        <v>1044</v>
      </c>
      <c r="BA327" s="56" t="s">
        <v>321</v>
      </c>
      <c r="BB327" s="56" t="s">
        <v>1045</v>
      </c>
      <c r="BD327" s="56" t="s">
        <v>798</v>
      </c>
      <c r="BE327" s="56" t="s">
        <v>910</v>
      </c>
    </row>
    <row r="328" spans="1:57" hidden="1" x14ac:dyDescent="0.3">
      <c r="A328" s="2" t="s">
        <v>125</v>
      </c>
      <c r="B328" s="33" t="s">
        <v>193</v>
      </c>
      <c r="C328" s="33" t="s">
        <v>447</v>
      </c>
      <c r="D328" s="38" t="s">
        <v>317</v>
      </c>
      <c r="E328" s="33" t="s">
        <v>307</v>
      </c>
      <c r="F328" s="34">
        <v>44728</v>
      </c>
      <c r="G328" s="35">
        <v>0.5625</v>
      </c>
      <c r="H328" s="33" t="s">
        <v>308</v>
      </c>
      <c r="I328" s="33" t="s">
        <v>329</v>
      </c>
      <c r="J328" s="33">
        <v>16</v>
      </c>
      <c r="K328" s="33" t="s">
        <v>321</v>
      </c>
      <c r="L328" s="56" t="s">
        <v>54</v>
      </c>
      <c r="M328" s="57" t="s">
        <v>990</v>
      </c>
      <c r="N328" s="56" t="s">
        <v>882</v>
      </c>
      <c r="O328" s="56" t="s">
        <v>883</v>
      </c>
      <c r="P328" s="56" t="s">
        <v>1040</v>
      </c>
      <c r="Q328" s="56" t="s">
        <v>51</v>
      </c>
      <c r="R328" s="56" t="s">
        <v>1041</v>
      </c>
      <c r="S328" s="56">
        <v>100</v>
      </c>
      <c r="T328" s="56" t="s">
        <v>1042</v>
      </c>
      <c r="U328" s="56" t="s">
        <v>973</v>
      </c>
      <c r="V328" s="56" t="s">
        <v>888</v>
      </c>
      <c r="W328" s="56">
        <v>0.38100000000000001</v>
      </c>
      <c r="X328" s="56">
        <v>0.4572</v>
      </c>
      <c r="Y328" s="56">
        <v>0.60960000000000003</v>
      </c>
      <c r="Z328" s="56">
        <v>0.60960000000000003</v>
      </c>
      <c r="AA328" s="56">
        <v>0.48259999999999997</v>
      </c>
      <c r="AB328" s="56">
        <v>0.11</v>
      </c>
      <c r="AC328" s="56" t="s">
        <v>928</v>
      </c>
      <c r="AD328" s="56" t="s">
        <v>890</v>
      </c>
      <c r="AE328" s="56" t="s">
        <v>886</v>
      </c>
      <c r="AF328" s="56" t="s">
        <v>1043</v>
      </c>
      <c r="AG328" s="56" t="s">
        <v>942</v>
      </c>
      <c r="AH328" s="56" t="s">
        <v>892</v>
      </c>
      <c r="AI328" s="56" t="s">
        <v>959</v>
      </c>
      <c r="AJ328" s="56" t="s">
        <v>944</v>
      </c>
      <c r="AK328" s="56" t="s">
        <v>321</v>
      </c>
      <c r="AL328" s="56" t="s">
        <v>967</v>
      </c>
      <c r="AM328" s="56" t="s">
        <v>944</v>
      </c>
      <c r="AN328" s="56" t="s">
        <v>892</v>
      </c>
      <c r="AO328" s="56" t="s">
        <v>892</v>
      </c>
      <c r="AP328" s="56" t="s">
        <v>930</v>
      </c>
      <c r="AQ328" s="56" t="s">
        <v>892</v>
      </c>
      <c r="AR328" s="56">
        <v>0</v>
      </c>
      <c r="AT328" s="56" t="s">
        <v>895</v>
      </c>
      <c r="AV328" s="56" t="s">
        <v>895</v>
      </c>
      <c r="AW328" s="56" t="s">
        <v>937</v>
      </c>
      <c r="AX328" s="56" t="s">
        <v>899</v>
      </c>
      <c r="AY328" s="56" t="s">
        <v>1044</v>
      </c>
      <c r="BA328" s="56" t="s">
        <v>321</v>
      </c>
      <c r="BB328" s="56" t="s">
        <v>1045</v>
      </c>
      <c r="BD328" s="56" t="s">
        <v>798</v>
      </c>
      <c r="BE328" s="56" t="s">
        <v>910</v>
      </c>
    </row>
    <row r="329" spans="1:57" hidden="1" x14ac:dyDescent="0.3">
      <c r="A329" s="2" t="s">
        <v>125</v>
      </c>
      <c r="B329" s="33" t="s">
        <v>193</v>
      </c>
      <c r="C329" s="33" t="s">
        <v>447</v>
      </c>
      <c r="D329" s="38" t="s">
        <v>317</v>
      </c>
      <c r="E329" s="33" t="s">
        <v>307</v>
      </c>
      <c r="F329" s="34">
        <v>44728</v>
      </c>
      <c r="G329" s="35">
        <v>0.5625</v>
      </c>
      <c r="H329" s="33" t="s">
        <v>308</v>
      </c>
      <c r="I329" s="33" t="s">
        <v>330</v>
      </c>
      <c r="J329" s="33">
        <v>16</v>
      </c>
      <c r="K329" s="33" t="s">
        <v>321</v>
      </c>
      <c r="L329" s="56" t="s">
        <v>54</v>
      </c>
      <c r="M329" s="57" t="s">
        <v>991</v>
      </c>
      <c r="N329" s="56" t="s">
        <v>882</v>
      </c>
      <c r="O329" s="56" t="s">
        <v>883</v>
      </c>
      <c r="P329" s="56" t="s">
        <v>1040</v>
      </c>
      <c r="Q329" s="56" t="s">
        <v>51</v>
      </c>
      <c r="R329" s="56" t="s">
        <v>1041</v>
      </c>
      <c r="S329" s="56">
        <v>100</v>
      </c>
      <c r="T329" s="56" t="s">
        <v>1042</v>
      </c>
      <c r="U329" s="56" t="s">
        <v>973</v>
      </c>
      <c r="V329" s="56" t="s">
        <v>888</v>
      </c>
      <c r="W329" s="56">
        <v>0.38100000000000001</v>
      </c>
      <c r="X329" s="56">
        <v>0.4572</v>
      </c>
      <c r="Y329" s="56">
        <v>0.60960000000000003</v>
      </c>
      <c r="Z329" s="56">
        <v>0.60960000000000003</v>
      </c>
      <c r="AA329" s="56">
        <v>0.48259999999999997</v>
      </c>
      <c r="AB329" s="56">
        <v>0.11</v>
      </c>
      <c r="AC329" s="56" t="s">
        <v>928</v>
      </c>
      <c r="AD329" s="56" t="s">
        <v>890</v>
      </c>
      <c r="AE329" s="56" t="s">
        <v>886</v>
      </c>
      <c r="AF329" s="56" t="s">
        <v>1043</v>
      </c>
      <c r="AG329" s="56" t="s">
        <v>942</v>
      </c>
      <c r="AH329" s="56" t="s">
        <v>892</v>
      </c>
      <c r="AI329" s="56" t="s">
        <v>959</v>
      </c>
      <c r="AJ329" s="56" t="s">
        <v>944</v>
      </c>
      <c r="AK329" s="56" t="s">
        <v>321</v>
      </c>
      <c r="AL329" s="56" t="s">
        <v>967</v>
      </c>
      <c r="AM329" s="56" t="s">
        <v>944</v>
      </c>
      <c r="AN329" s="56" t="s">
        <v>892</v>
      </c>
      <c r="AO329" s="56" t="s">
        <v>892</v>
      </c>
      <c r="AP329" s="56" t="s">
        <v>930</v>
      </c>
      <c r="AQ329" s="56" t="s">
        <v>892</v>
      </c>
      <c r="AR329" s="56">
        <v>0</v>
      </c>
      <c r="AT329" s="56" t="s">
        <v>895</v>
      </c>
      <c r="AV329" s="56" t="s">
        <v>895</v>
      </c>
      <c r="AW329" s="56" t="s">
        <v>937</v>
      </c>
      <c r="AX329" s="56" t="s">
        <v>899</v>
      </c>
      <c r="AY329" s="56" t="s">
        <v>1044</v>
      </c>
      <c r="BA329" s="56" t="s">
        <v>321</v>
      </c>
      <c r="BB329" s="56" t="s">
        <v>1045</v>
      </c>
      <c r="BD329" s="56" t="s">
        <v>798</v>
      </c>
      <c r="BE329" s="56" t="s">
        <v>910</v>
      </c>
    </row>
    <row r="330" spans="1:57" hidden="1" x14ac:dyDescent="0.3">
      <c r="A330" s="2" t="s">
        <v>125</v>
      </c>
      <c r="B330" s="33" t="s">
        <v>193</v>
      </c>
      <c r="C330" s="33" t="s">
        <v>447</v>
      </c>
      <c r="D330" s="38" t="s">
        <v>317</v>
      </c>
      <c r="E330" s="33" t="s">
        <v>307</v>
      </c>
      <c r="F330" s="34">
        <v>44728</v>
      </c>
      <c r="G330" s="35">
        <v>0.5625</v>
      </c>
      <c r="H330" s="33" t="s">
        <v>308</v>
      </c>
      <c r="I330" s="33" t="s">
        <v>334</v>
      </c>
      <c r="J330" s="33">
        <v>17</v>
      </c>
      <c r="K330" s="33" t="s">
        <v>321</v>
      </c>
      <c r="L330" s="56" t="s">
        <v>54</v>
      </c>
      <c r="M330" s="57" t="s">
        <v>920</v>
      </c>
      <c r="N330" s="56" t="s">
        <v>882</v>
      </c>
      <c r="O330" s="56" t="s">
        <v>883</v>
      </c>
      <c r="P330" s="56" t="s">
        <v>1040</v>
      </c>
      <c r="Q330" s="56" t="s">
        <v>51</v>
      </c>
      <c r="R330" s="56" t="s">
        <v>1041</v>
      </c>
      <c r="S330" s="56">
        <v>100</v>
      </c>
      <c r="T330" s="56" t="s">
        <v>1042</v>
      </c>
      <c r="U330" s="56" t="s">
        <v>973</v>
      </c>
      <c r="V330" s="56" t="s">
        <v>888</v>
      </c>
      <c r="W330" s="56">
        <v>0.38100000000000001</v>
      </c>
      <c r="X330" s="56">
        <v>0.4572</v>
      </c>
      <c r="Y330" s="56">
        <v>0.60960000000000003</v>
      </c>
      <c r="Z330" s="56">
        <v>0.60960000000000003</v>
      </c>
      <c r="AA330" s="56">
        <v>0.48259999999999997</v>
      </c>
      <c r="AB330" s="56">
        <v>0.11</v>
      </c>
      <c r="AC330" s="56" t="s">
        <v>928</v>
      </c>
      <c r="AD330" s="56" t="s">
        <v>890</v>
      </c>
      <c r="AE330" s="56" t="s">
        <v>886</v>
      </c>
      <c r="AF330" s="56" t="s">
        <v>1043</v>
      </c>
      <c r="AG330" s="56" t="s">
        <v>942</v>
      </c>
      <c r="AH330" s="56" t="s">
        <v>892</v>
      </c>
      <c r="AI330" s="56" t="s">
        <v>959</v>
      </c>
      <c r="AJ330" s="56" t="s">
        <v>944</v>
      </c>
      <c r="AK330" s="56" t="s">
        <v>321</v>
      </c>
      <c r="AL330" s="56" t="s">
        <v>967</v>
      </c>
      <c r="AM330" s="56" t="s">
        <v>944</v>
      </c>
      <c r="AN330" s="56" t="s">
        <v>892</v>
      </c>
      <c r="AO330" s="56" t="s">
        <v>892</v>
      </c>
      <c r="AP330" s="56" t="s">
        <v>930</v>
      </c>
      <c r="AQ330" s="56" t="s">
        <v>892</v>
      </c>
      <c r="AR330" s="56">
        <v>0</v>
      </c>
      <c r="AT330" s="56" t="s">
        <v>895</v>
      </c>
      <c r="AV330" s="56" t="s">
        <v>895</v>
      </c>
      <c r="AW330" s="56" t="s">
        <v>937</v>
      </c>
      <c r="AX330" s="56" t="s">
        <v>899</v>
      </c>
      <c r="AY330" s="56" t="s">
        <v>1044</v>
      </c>
      <c r="BA330" s="56" t="s">
        <v>321</v>
      </c>
      <c r="BB330" s="56" t="s">
        <v>1045</v>
      </c>
      <c r="BD330" s="56" t="s">
        <v>798</v>
      </c>
      <c r="BE330" s="56" t="s">
        <v>910</v>
      </c>
    </row>
    <row r="331" spans="1:57" hidden="1" x14ac:dyDescent="0.3">
      <c r="A331" s="2" t="s">
        <v>125</v>
      </c>
      <c r="B331" s="33" t="s">
        <v>193</v>
      </c>
      <c r="C331" s="33" t="s">
        <v>447</v>
      </c>
      <c r="D331" s="38" t="s">
        <v>317</v>
      </c>
      <c r="E331" s="33" t="s">
        <v>307</v>
      </c>
      <c r="F331" s="34">
        <v>44728</v>
      </c>
      <c r="G331" s="35">
        <v>0.5625</v>
      </c>
      <c r="H331" s="33" t="s">
        <v>308</v>
      </c>
      <c r="I331" s="33" t="s">
        <v>332</v>
      </c>
      <c r="J331" s="33">
        <v>18</v>
      </c>
      <c r="K331" s="33" t="s">
        <v>321</v>
      </c>
      <c r="L331" s="56" t="s">
        <v>54</v>
      </c>
      <c r="M331" s="57" t="s">
        <v>918</v>
      </c>
      <c r="N331" s="56" t="s">
        <v>882</v>
      </c>
      <c r="O331" s="56" t="s">
        <v>883</v>
      </c>
      <c r="P331" s="56" t="s">
        <v>1040</v>
      </c>
      <c r="Q331" s="56" t="s">
        <v>51</v>
      </c>
      <c r="R331" s="56" t="s">
        <v>1041</v>
      </c>
      <c r="S331" s="56">
        <v>100</v>
      </c>
      <c r="T331" s="56" t="s">
        <v>1042</v>
      </c>
      <c r="U331" s="56" t="s">
        <v>973</v>
      </c>
      <c r="V331" s="56" t="s">
        <v>888</v>
      </c>
      <c r="W331" s="56">
        <v>0.38100000000000001</v>
      </c>
      <c r="X331" s="56">
        <v>0.4572</v>
      </c>
      <c r="Y331" s="56">
        <v>0.60960000000000003</v>
      </c>
      <c r="Z331" s="56">
        <v>0.60960000000000003</v>
      </c>
      <c r="AA331" s="56">
        <v>0.48259999999999997</v>
      </c>
      <c r="AB331" s="56">
        <v>0.11</v>
      </c>
      <c r="AC331" s="56" t="s">
        <v>928</v>
      </c>
      <c r="AD331" s="56" t="s">
        <v>890</v>
      </c>
      <c r="AE331" s="56" t="s">
        <v>886</v>
      </c>
      <c r="AF331" s="56" t="s">
        <v>1043</v>
      </c>
      <c r="AG331" s="56" t="s">
        <v>942</v>
      </c>
      <c r="AH331" s="56" t="s">
        <v>892</v>
      </c>
      <c r="AI331" s="56" t="s">
        <v>959</v>
      </c>
      <c r="AJ331" s="56" t="s">
        <v>944</v>
      </c>
      <c r="AK331" s="56" t="s">
        <v>321</v>
      </c>
      <c r="AL331" s="56" t="s">
        <v>967</v>
      </c>
      <c r="AM331" s="56" t="s">
        <v>944</v>
      </c>
      <c r="AN331" s="56" t="s">
        <v>892</v>
      </c>
      <c r="AO331" s="56" t="s">
        <v>892</v>
      </c>
      <c r="AP331" s="56" t="s">
        <v>930</v>
      </c>
      <c r="AQ331" s="56" t="s">
        <v>892</v>
      </c>
      <c r="AR331" s="56">
        <v>0</v>
      </c>
      <c r="AT331" s="56" t="s">
        <v>895</v>
      </c>
      <c r="AV331" s="56" t="s">
        <v>895</v>
      </c>
      <c r="AW331" s="56" t="s">
        <v>937</v>
      </c>
      <c r="AX331" s="56" t="s">
        <v>899</v>
      </c>
      <c r="AY331" s="56" t="s">
        <v>1044</v>
      </c>
      <c r="BA331" s="56" t="s">
        <v>321</v>
      </c>
      <c r="BB331" s="56" t="s">
        <v>1045</v>
      </c>
      <c r="BD331" s="56" t="s">
        <v>798</v>
      </c>
      <c r="BE331" s="56" t="s">
        <v>910</v>
      </c>
    </row>
    <row r="332" spans="1:57" hidden="1" x14ac:dyDescent="0.3">
      <c r="A332" s="2" t="s">
        <v>125</v>
      </c>
      <c r="B332" s="33" t="s">
        <v>193</v>
      </c>
      <c r="C332" s="33" t="s">
        <v>447</v>
      </c>
      <c r="D332" s="38" t="s">
        <v>317</v>
      </c>
      <c r="E332" s="33" t="s">
        <v>307</v>
      </c>
      <c r="F332" s="34">
        <v>44728</v>
      </c>
      <c r="G332" s="35">
        <v>0.5625</v>
      </c>
      <c r="H332" s="33" t="s">
        <v>308</v>
      </c>
      <c r="I332" s="33" t="s">
        <v>333</v>
      </c>
      <c r="J332" s="33">
        <v>19</v>
      </c>
      <c r="K332" s="33" t="s">
        <v>321</v>
      </c>
      <c r="L332" s="56" t="s">
        <v>54</v>
      </c>
      <c r="M332" s="57" t="s">
        <v>919</v>
      </c>
      <c r="N332" s="56" t="s">
        <v>882</v>
      </c>
      <c r="O332" s="56" t="s">
        <v>883</v>
      </c>
      <c r="P332" s="56" t="s">
        <v>1040</v>
      </c>
      <c r="Q332" s="56" t="s">
        <v>51</v>
      </c>
      <c r="R332" s="56" t="s">
        <v>1041</v>
      </c>
      <c r="S332" s="56">
        <v>100</v>
      </c>
      <c r="T332" s="56" t="s">
        <v>1042</v>
      </c>
      <c r="U332" s="56" t="s">
        <v>973</v>
      </c>
      <c r="V332" s="56" t="s">
        <v>888</v>
      </c>
      <c r="W332" s="56">
        <v>0.38100000000000001</v>
      </c>
      <c r="X332" s="56">
        <v>0.4572</v>
      </c>
      <c r="Y332" s="56">
        <v>0.60960000000000003</v>
      </c>
      <c r="Z332" s="56">
        <v>0.60960000000000003</v>
      </c>
      <c r="AA332" s="56">
        <v>0.48259999999999997</v>
      </c>
      <c r="AB332" s="56">
        <v>0.11</v>
      </c>
      <c r="AC332" s="56" t="s">
        <v>928</v>
      </c>
      <c r="AD332" s="56" t="s">
        <v>890</v>
      </c>
      <c r="AE332" s="56" t="s">
        <v>886</v>
      </c>
      <c r="AF332" s="56" t="s">
        <v>1043</v>
      </c>
      <c r="AG332" s="56" t="s">
        <v>942</v>
      </c>
      <c r="AH332" s="56" t="s">
        <v>892</v>
      </c>
      <c r="AI332" s="56" t="s">
        <v>959</v>
      </c>
      <c r="AJ332" s="56" t="s">
        <v>944</v>
      </c>
      <c r="AK332" s="56" t="s">
        <v>321</v>
      </c>
      <c r="AL332" s="56" t="s">
        <v>967</v>
      </c>
      <c r="AM332" s="56" t="s">
        <v>944</v>
      </c>
      <c r="AN332" s="56" t="s">
        <v>892</v>
      </c>
      <c r="AO332" s="56" t="s">
        <v>892</v>
      </c>
      <c r="AP332" s="56" t="s">
        <v>930</v>
      </c>
      <c r="AQ332" s="56" t="s">
        <v>892</v>
      </c>
      <c r="AR332" s="56">
        <v>0</v>
      </c>
      <c r="AT332" s="56" t="s">
        <v>895</v>
      </c>
      <c r="AV332" s="56" t="s">
        <v>895</v>
      </c>
      <c r="AW332" s="56" t="s">
        <v>937</v>
      </c>
      <c r="AX332" s="56" t="s">
        <v>899</v>
      </c>
      <c r="AY332" s="56" t="s">
        <v>1044</v>
      </c>
      <c r="BA332" s="56" t="s">
        <v>321</v>
      </c>
      <c r="BB332" s="56" t="s">
        <v>1045</v>
      </c>
      <c r="BD332" s="56" t="s">
        <v>798</v>
      </c>
      <c r="BE332" s="56" t="s">
        <v>910</v>
      </c>
    </row>
    <row r="333" spans="1:57" hidden="1" x14ac:dyDescent="0.3">
      <c r="A333" s="2" t="s">
        <v>125</v>
      </c>
      <c r="B333" s="33" t="s">
        <v>193</v>
      </c>
      <c r="C333" s="33" t="s">
        <v>447</v>
      </c>
      <c r="D333" s="38" t="s">
        <v>317</v>
      </c>
      <c r="E333" s="33" t="s">
        <v>307</v>
      </c>
      <c r="F333" s="34">
        <v>44728</v>
      </c>
      <c r="G333" s="35">
        <v>0.5625</v>
      </c>
      <c r="H333" s="33" t="s">
        <v>308</v>
      </c>
      <c r="I333" s="33" t="s">
        <v>335</v>
      </c>
      <c r="J333" s="33">
        <v>134</v>
      </c>
      <c r="K333" s="33" t="s">
        <v>321</v>
      </c>
      <c r="L333" s="56" t="s">
        <v>54</v>
      </c>
      <c r="M333" s="57" t="s">
        <v>923</v>
      </c>
      <c r="N333" s="56" t="s">
        <v>882</v>
      </c>
      <c r="O333" s="56" t="s">
        <v>883</v>
      </c>
      <c r="P333" s="56" t="s">
        <v>1040</v>
      </c>
      <c r="Q333" s="56" t="s">
        <v>51</v>
      </c>
      <c r="R333" s="56" t="s">
        <v>1041</v>
      </c>
      <c r="S333" s="56">
        <v>100</v>
      </c>
      <c r="T333" s="56" t="s">
        <v>1042</v>
      </c>
      <c r="U333" s="56" t="s">
        <v>973</v>
      </c>
      <c r="V333" s="56" t="s">
        <v>888</v>
      </c>
      <c r="W333" s="56">
        <v>0.38100000000000001</v>
      </c>
      <c r="X333" s="56">
        <v>0.4572</v>
      </c>
      <c r="Y333" s="56">
        <v>0.60960000000000003</v>
      </c>
      <c r="Z333" s="56">
        <v>0.60960000000000003</v>
      </c>
      <c r="AA333" s="56">
        <v>0.48259999999999997</v>
      </c>
      <c r="AB333" s="56">
        <v>0.11</v>
      </c>
      <c r="AC333" s="56" t="s">
        <v>928</v>
      </c>
      <c r="AD333" s="56" t="s">
        <v>890</v>
      </c>
      <c r="AE333" s="56" t="s">
        <v>886</v>
      </c>
      <c r="AF333" s="56" t="s">
        <v>1043</v>
      </c>
      <c r="AG333" s="56" t="s">
        <v>942</v>
      </c>
      <c r="AH333" s="56" t="s">
        <v>892</v>
      </c>
      <c r="AI333" s="56" t="s">
        <v>959</v>
      </c>
      <c r="AJ333" s="56" t="s">
        <v>944</v>
      </c>
      <c r="AK333" s="56" t="s">
        <v>321</v>
      </c>
      <c r="AL333" s="56" t="s">
        <v>967</v>
      </c>
      <c r="AM333" s="56" t="s">
        <v>944</v>
      </c>
      <c r="AN333" s="56" t="s">
        <v>892</v>
      </c>
      <c r="AO333" s="56" t="s">
        <v>892</v>
      </c>
      <c r="AP333" s="56" t="s">
        <v>930</v>
      </c>
      <c r="AQ333" s="56" t="s">
        <v>892</v>
      </c>
      <c r="AR333" s="56">
        <v>0</v>
      </c>
      <c r="AT333" s="56" t="s">
        <v>895</v>
      </c>
      <c r="AV333" s="56" t="s">
        <v>895</v>
      </c>
      <c r="AW333" s="56" t="s">
        <v>937</v>
      </c>
      <c r="AX333" s="56" t="s">
        <v>899</v>
      </c>
      <c r="AY333" s="56" t="s">
        <v>1044</v>
      </c>
      <c r="BA333" s="56" t="s">
        <v>321</v>
      </c>
      <c r="BB333" s="56" t="s">
        <v>1045</v>
      </c>
      <c r="BD333" s="56" t="s">
        <v>798</v>
      </c>
      <c r="BE333" s="56" t="s">
        <v>910</v>
      </c>
    </row>
    <row r="334" spans="1:57" hidden="1" x14ac:dyDescent="0.3">
      <c r="A334" s="2" t="s">
        <v>125</v>
      </c>
      <c r="B334" s="33" t="s">
        <v>193</v>
      </c>
      <c r="C334" s="33" t="s">
        <v>447</v>
      </c>
      <c r="D334" s="38" t="s">
        <v>317</v>
      </c>
      <c r="E334" s="33" t="s">
        <v>307</v>
      </c>
      <c r="F334" s="34">
        <v>44728</v>
      </c>
      <c r="G334" s="35">
        <v>0.5625</v>
      </c>
      <c r="H334" s="33" t="s">
        <v>308</v>
      </c>
      <c r="I334" s="33" t="s">
        <v>336</v>
      </c>
      <c r="J334" s="33" t="s">
        <v>337</v>
      </c>
      <c r="K334" s="33" t="s">
        <v>321</v>
      </c>
      <c r="L334" s="56" t="s">
        <v>54</v>
      </c>
      <c r="M334" s="57" t="s">
        <v>924</v>
      </c>
      <c r="N334" s="56" t="s">
        <v>882</v>
      </c>
      <c r="O334" s="56" t="s">
        <v>883</v>
      </c>
      <c r="P334" s="56" t="s">
        <v>1040</v>
      </c>
      <c r="Q334" s="56" t="s">
        <v>51</v>
      </c>
      <c r="R334" s="56" t="s">
        <v>1041</v>
      </c>
      <c r="S334" s="56">
        <v>100</v>
      </c>
      <c r="T334" s="56" t="s">
        <v>1042</v>
      </c>
      <c r="U334" s="56" t="s">
        <v>973</v>
      </c>
      <c r="V334" s="56" t="s">
        <v>888</v>
      </c>
      <c r="W334" s="56">
        <v>0.38100000000000001</v>
      </c>
      <c r="X334" s="56">
        <v>0.4572</v>
      </c>
      <c r="Y334" s="56">
        <v>0.60960000000000003</v>
      </c>
      <c r="Z334" s="56">
        <v>0.60960000000000003</v>
      </c>
      <c r="AA334" s="56">
        <v>0.48259999999999997</v>
      </c>
      <c r="AB334" s="56">
        <v>0.11</v>
      </c>
      <c r="AC334" s="56" t="s">
        <v>928</v>
      </c>
      <c r="AD334" s="56" t="s">
        <v>890</v>
      </c>
      <c r="AE334" s="56" t="s">
        <v>886</v>
      </c>
      <c r="AF334" s="56" t="s">
        <v>1043</v>
      </c>
      <c r="AG334" s="56" t="s">
        <v>942</v>
      </c>
      <c r="AH334" s="56" t="s">
        <v>892</v>
      </c>
      <c r="AI334" s="56" t="s">
        <v>959</v>
      </c>
      <c r="AJ334" s="56" t="s">
        <v>944</v>
      </c>
      <c r="AK334" s="56" t="s">
        <v>321</v>
      </c>
      <c r="AL334" s="56" t="s">
        <v>967</v>
      </c>
      <c r="AM334" s="56" t="s">
        <v>944</v>
      </c>
      <c r="AN334" s="56" t="s">
        <v>892</v>
      </c>
      <c r="AO334" s="56" t="s">
        <v>892</v>
      </c>
      <c r="AP334" s="56" t="s">
        <v>930</v>
      </c>
      <c r="AQ334" s="56" t="s">
        <v>892</v>
      </c>
      <c r="AR334" s="56">
        <v>0</v>
      </c>
      <c r="AT334" s="56" t="s">
        <v>895</v>
      </c>
      <c r="AV334" s="56" t="s">
        <v>895</v>
      </c>
      <c r="AW334" s="56" t="s">
        <v>937</v>
      </c>
      <c r="AX334" s="56" t="s">
        <v>899</v>
      </c>
      <c r="AY334" s="56" t="s">
        <v>1044</v>
      </c>
      <c r="BA334" s="56" t="s">
        <v>321</v>
      </c>
      <c r="BB334" s="56" t="s">
        <v>1045</v>
      </c>
      <c r="BD334" s="56" t="s">
        <v>798</v>
      </c>
      <c r="BE334" s="56" t="s">
        <v>910</v>
      </c>
    </row>
    <row r="335" spans="1:57" x14ac:dyDescent="0.3">
      <c r="A335" s="2" t="s">
        <v>117</v>
      </c>
      <c r="B335" s="33" t="s">
        <v>209</v>
      </c>
      <c r="C335" s="33" t="s">
        <v>523</v>
      </c>
      <c r="D335" s="38" t="s">
        <v>306</v>
      </c>
      <c r="E335" s="33" t="s">
        <v>442</v>
      </c>
      <c r="F335" s="34">
        <v>45207</v>
      </c>
      <c r="G335" s="35">
        <v>0.5</v>
      </c>
      <c r="H335" s="33" t="s">
        <v>308</v>
      </c>
      <c r="I335" s="33" t="s">
        <v>443</v>
      </c>
      <c r="J335" s="33">
        <v>14.5</v>
      </c>
      <c r="K335" s="33" t="s">
        <v>444</v>
      </c>
      <c r="L335" s="56" t="s">
        <v>50</v>
      </c>
      <c r="M335" s="57" t="s">
        <v>881</v>
      </c>
      <c r="N335" s="56" t="s">
        <v>882</v>
      </c>
      <c r="O335" s="56" t="s">
        <v>883</v>
      </c>
      <c r="P335" s="56" t="s">
        <v>1198</v>
      </c>
      <c r="Q335" s="56" t="s">
        <v>20</v>
      </c>
      <c r="R335" s="56" t="s">
        <v>1199</v>
      </c>
      <c r="S335" s="56">
        <v>100</v>
      </c>
      <c r="T335" s="56" t="s">
        <v>950</v>
      </c>
      <c r="U335" s="56" t="s">
        <v>958</v>
      </c>
      <c r="V335" s="56" t="s">
        <v>888</v>
      </c>
      <c r="W335" s="56">
        <v>0.13500000000000001</v>
      </c>
      <c r="X335" s="56">
        <v>0.39</v>
      </c>
      <c r="Y335" s="56">
        <v>0.4</v>
      </c>
      <c r="Z335" s="56">
        <v>0.22500000000000001</v>
      </c>
      <c r="AA335" s="56">
        <v>0.18</v>
      </c>
      <c r="AB335" s="56">
        <v>0.83499999999999996</v>
      </c>
      <c r="AC335" s="56" t="s">
        <v>928</v>
      </c>
      <c r="AD335" s="56" t="s">
        <v>890</v>
      </c>
      <c r="AE335" s="56" t="s">
        <v>886</v>
      </c>
      <c r="AF335" s="56" t="s">
        <v>321</v>
      </c>
      <c r="AG335" s="56" t="s">
        <v>886</v>
      </c>
      <c r="AH335" s="56" t="s">
        <v>944</v>
      </c>
      <c r="AI335" s="56" t="s">
        <v>959</v>
      </c>
      <c r="AJ335" s="56" t="s">
        <v>892</v>
      </c>
      <c r="AK335" s="56" t="s">
        <v>928</v>
      </c>
      <c r="AL335" s="56" t="s">
        <v>967</v>
      </c>
      <c r="AS335" s="56" t="s">
        <v>936</v>
      </c>
      <c r="AT335" s="56" t="s">
        <v>893</v>
      </c>
      <c r="AU335" s="56" t="s">
        <v>1119</v>
      </c>
      <c r="AV335" s="56" t="s">
        <v>893</v>
      </c>
      <c r="AW335" s="56" t="s">
        <v>986</v>
      </c>
      <c r="AX335" s="56" t="s">
        <v>899</v>
      </c>
      <c r="AY335" s="56" t="s">
        <v>1200</v>
      </c>
      <c r="AZ335" s="56" t="s">
        <v>901</v>
      </c>
      <c r="BA335" s="56" t="s">
        <v>893</v>
      </c>
      <c r="BB335" s="56" t="s">
        <v>1201</v>
      </c>
      <c r="BD335" s="56" t="s">
        <v>804</v>
      </c>
      <c r="BE335" s="56" t="s">
        <v>903</v>
      </c>
    </row>
    <row r="336" spans="1:57" x14ac:dyDescent="0.3">
      <c r="A336" s="2" t="s">
        <v>117</v>
      </c>
      <c r="B336" s="33" t="s">
        <v>209</v>
      </c>
      <c r="C336" s="33" t="s">
        <v>536</v>
      </c>
      <c r="D336" s="38" t="s">
        <v>306</v>
      </c>
      <c r="E336" s="33" t="s">
        <v>452</v>
      </c>
      <c r="F336" s="34">
        <v>45207</v>
      </c>
      <c r="G336" s="35">
        <v>0.5</v>
      </c>
      <c r="H336" s="33" t="s">
        <v>308</v>
      </c>
      <c r="I336" s="33" t="s">
        <v>453</v>
      </c>
      <c r="J336" s="33">
        <v>15.1</v>
      </c>
      <c r="K336" s="33" t="s">
        <v>444</v>
      </c>
      <c r="L336" s="56" t="s">
        <v>50</v>
      </c>
      <c r="M336" s="57" t="s">
        <v>904</v>
      </c>
      <c r="N336" s="56" t="s">
        <v>882</v>
      </c>
      <c r="O336" s="56" t="s">
        <v>883</v>
      </c>
      <c r="P336" s="56" t="s">
        <v>1198</v>
      </c>
      <c r="Q336" s="56" t="s">
        <v>20</v>
      </c>
      <c r="R336" s="56" t="s">
        <v>1199</v>
      </c>
      <c r="S336" s="56">
        <v>100</v>
      </c>
      <c r="T336" s="56" t="s">
        <v>950</v>
      </c>
      <c r="U336" s="56" t="s">
        <v>958</v>
      </c>
      <c r="V336" s="56" t="s">
        <v>888</v>
      </c>
      <c r="W336" s="56">
        <v>0.13500000000000001</v>
      </c>
      <c r="X336" s="56">
        <v>0.39</v>
      </c>
      <c r="Y336" s="56">
        <v>0.4</v>
      </c>
      <c r="Z336" s="56">
        <v>0.22500000000000001</v>
      </c>
      <c r="AA336" s="56">
        <v>0.18</v>
      </c>
      <c r="AB336" s="56">
        <v>0.83499999999999996</v>
      </c>
      <c r="AC336" s="56" t="s">
        <v>928</v>
      </c>
      <c r="AD336" s="56" t="s">
        <v>890</v>
      </c>
      <c r="AE336" s="56" t="s">
        <v>886</v>
      </c>
      <c r="AF336" s="56" t="s">
        <v>321</v>
      </c>
      <c r="AG336" s="56" t="s">
        <v>886</v>
      </c>
      <c r="AH336" s="56" t="s">
        <v>944</v>
      </c>
      <c r="AI336" s="56" t="s">
        <v>959</v>
      </c>
      <c r="AJ336" s="56" t="s">
        <v>892</v>
      </c>
      <c r="AK336" s="56" t="s">
        <v>928</v>
      </c>
      <c r="AL336" s="56" t="s">
        <v>967</v>
      </c>
      <c r="AS336" s="56" t="s">
        <v>936</v>
      </c>
      <c r="AT336" s="56" t="s">
        <v>893</v>
      </c>
      <c r="AU336" s="56" t="s">
        <v>1119</v>
      </c>
      <c r="AV336" s="56" t="s">
        <v>893</v>
      </c>
      <c r="AW336" s="56" t="s">
        <v>986</v>
      </c>
      <c r="AX336" s="56" t="s">
        <v>899</v>
      </c>
      <c r="AY336" s="56" t="s">
        <v>1200</v>
      </c>
      <c r="AZ336" s="56" t="s">
        <v>901</v>
      </c>
      <c r="BA336" s="56" t="s">
        <v>893</v>
      </c>
      <c r="BB336" s="56" t="s">
        <v>1201</v>
      </c>
      <c r="BD336" s="56" t="s">
        <v>804</v>
      </c>
      <c r="BE336" s="56" t="s">
        <v>905</v>
      </c>
    </row>
    <row r="337" spans="1:57" hidden="1" x14ac:dyDescent="0.3">
      <c r="A337" s="2" t="s">
        <v>125</v>
      </c>
      <c r="B337" s="33" t="s">
        <v>199</v>
      </c>
      <c r="C337" s="33" t="s">
        <v>391</v>
      </c>
      <c r="D337" s="38" t="s">
        <v>306</v>
      </c>
      <c r="E337" s="33" t="s">
        <v>307</v>
      </c>
      <c r="F337" s="34">
        <v>44843</v>
      </c>
      <c r="G337" s="35">
        <v>0.49652777778101154</v>
      </c>
      <c r="H337" s="33" t="s">
        <v>308</v>
      </c>
      <c r="I337" s="33" t="s">
        <v>309</v>
      </c>
      <c r="J337" s="33">
        <v>0.30480000000000002</v>
      </c>
      <c r="K337" s="33" t="s">
        <v>310</v>
      </c>
      <c r="L337" s="56" t="s">
        <v>101</v>
      </c>
      <c r="M337" s="57" t="s">
        <v>906</v>
      </c>
      <c r="N337" s="56" t="s">
        <v>882</v>
      </c>
      <c r="O337" s="56" t="s">
        <v>883</v>
      </c>
      <c r="P337" s="56" t="s">
        <v>1046</v>
      </c>
      <c r="Q337" s="56" t="s">
        <v>45</v>
      </c>
      <c r="R337" s="56" t="s">
        <v>1047</v>
      </c>
      <c r="S337" s="56">
        <v>100</v>
      </c>
      <c r="T337" s="56" t="s">
        <v>886</v>
      </c>
      <c r="U337" s="56" t="s">
        <v>927</v>
      </c>
      <c r="V337" s="56" t="s">
        <v>888</v>
      </c>
      <c r="W337" s="56">
        <v>0.50800000000000001</v>
      </c>
      <c r="X337" s="56">
        <v>0.35560000000000003</v>
      </c>
      <c r="Y337" s="56">
        <v>0.33019999999999999</v>
      </c>
      <c r="Z337" s="56">
        <v>0.15240000000000001</v>
      </c>
      <c r="AA337" s="56">
        <v>0.15240000000000001</v>
      </c>
      <c r="AB337" s="56">
        <v>0.16</v>
      </c>
      <c r="AC337" s="56" t="s">
        <v>928</v>
      </c>
      <c r="AD337" s="56" t="s">
        <v>890</v>
      </c>
      <c r="AE337" s="56" t="s">
        <v>886</v>
      </c>
      <c r="AF337" s="56" t="s">
        <v>1043</v>
      </c>
      <c r="AG337" s="56" t="s">
        <v>886</v>
      </c>
      <c r="AH337" s="56" t="s">
        <v>892</v>
      </c>
      <c r="AI337" s="56" t="s">
        <v>959</v>
      </c>
      <c r="AJ337" s="56" t="s">
        <v>944</v>
      </c>
      <c r="AK337" s="56" t="s">
        <v>893</v>
      </c>
      <c r="AL337" s="56" t="s">
        <v>967</v>
      </c>
      <c r="AM337" s="56" t="s">
        <v>892</v>
      </c>
      <c r="AN337" s="56">
        <v>0</v>
      </c>
      <c r="AO337" s="56" t="s">
        <v>930</v>
      </c>
      <c r="AP337" s="56" t="s">
        <v>930</v>
      </c>
      <c r="AQ337" s="56" t="s">
        <v>892</v>
      </c>
      <c r="AR337" s="56">
        <v>0</v>
      </c>
      <c r="AS337" s="56" t="s">
        <v>1048</v>
      </c>
      <c r="AT337" s="56" t="s">
        <v>893</v>
      </c>
      <c r="AU337" s="56" t="s">
        <v>896</v>
      </c>
      <c r="AV337" s="56" t="s">
        <v>893</v>
      </c>
      <c r="AW337" s="56" t="s">
        <v>937</v>
      </c>
      <c r="AX337" s="56" t="s">
        <v>899</v>
      </c>
      <c r="AY337" s="56" t="s">
        <v>1049</v>
      </c>
      <c r="AZ337" s="56" t="s">
        <v>321</v>
      </c>
      <c r="BA337" s="56" t="s">
        <v>321</v>
      </c>
      <c r="BB337" s="56" t="s">
        <v>1050</v>
      </c>
      <c r="BC337" s="56" t="s">
        <v>1051</v>
      </c>
      <c r="BD337" s="56" t="s">
        <v>804</v>
      </c>
      <c r="BE337" s="56" t="s">
        <v>907</v>
      </c>
    </row>
    <row r="338" spans="1:57" hidden="1" x14ac:dyDescent="0.3">
      <c r="A338" s="2" t="s">
        <v>125</v>
      </c>
      <c r="B338" s="33" t="s">
        <v>199</v>
      </c>
      <c r="C338" s="33" t="s">
        <v>391</v>
      </c>
      <c r="D338" s="38" t="s">
        <v>306</v>
      </c>
      <c r="E338" s="33" t="s">
        <v>307</v>
      </c>
      <c r="F338" s="34">
        <v>44843</v>
      </c>
      <c r="G338" s="35">
        <v>0.49652777778101154</v>
      </c>
      <c r="H338" s="33" t="s">
        <v>308</v>
      </c>
      <c r="I338" s="33" t="s">
        <v>437</v>
      </c>
      <c r="J338" s="33">
        <v>9.5</v>
      </c>
      <c r="K338" s="33" t="s">
        <v>310</v>
      </c>
      <c r="L338" s="56" t="s">
        <v>101</v>
      </c>
      <c r="M338" s="57" t="s">
        <v>908</v>
      </c>
      <c r="N338" s="56" t="s">
        <v>882</v>
      </c>
      <c r="O338" s="56" t="s">
        <v>883</v>
      </c>
      <c r="P338" s="56" t="s">
        <v>1046</v>
      </c>
      <c r="Q338" s="56" t="s">
        <v>45</v>
      </c>
      <c r="R338" s="56" t="s">
        <v>1047</v>
      </c>
      <c r="S338" s="56">
        <v>100</v>
      </c>
      <c r="T338" s="56" t="s">
        <v>886</v>
      </c>
      <c r="U338" s="56" t="s">
        <v>927</v>
      </c>
      <c r="V338" s="56" t="s">
        <v>888</v>
      </c>
      <c r="W338" s="56">
        <v>0.50800000000000001</v>
      </c>
      <c r="X338" s="56">
        <v>0.35560000000000003</v>
      </c>
      <c r="Y338" s="56">
        <v>0.33019999999999999</v>
      </c>
      <c r="Z338" s="56">
        <v>0.15240000000000001</v>
      </c>
      <c r="AA338" s="56">
        <v>0.15240000000000001</v>
      </c>
      <c r="AB338" s="56">
        <v>0.16</v>
      </c>
      <c r="AC338" s="56" t="s">
        <v>928</v>
      </c>
      <c r="AD338" s="56" t="s">
        <v>890</v>
      </c>
      <c r="AE338" s="56" t="s">
        <v>886</v>
      </c>
      <c r="AF338" s="56" t="s">
        <v>1043</v>
      </c>
      <c r="AG338" s="56" t="s">
        <v>886</v>
      </c>
      <c r="AH338" s="56" t="s">
        <v>892</v>
      </c>
      <c r="AI338" s="56" t="s">
        <v>959</v>
      </c>
      <c r="AJ338" s="56" t="s">
        <v>944</v>
      </c>
      <c r="AK338" s="56" t="s">
        <v>893</v>
      </c>
      <c r="AL338" s="56" t="s">
        <v>967</v>
      </c>
      <c r="AM338" s="56" t="s">
        <v>892</v>
      </c>
      <c r="AN338" s="56">
        <v>0</v>
      </c>
      <c r="AO338" s="56" t="s">
        <v>930</v>
      </c>
      <c r="AP338" s="56" t="s">
        <v>930</v>
      </c>
      <c r="AQ338" s="56" t="s">
        <v>892</v>
      </c>
      <c r="AR338" s="56">
        <v>0</v>
      </c>
      <c r="AS338" s="56" t="s">
        <v>1048</v>
      </c>
      <c r="AT338" s="56" t="s">
        <v>893</v>
      </c>
      <c r="AU338" s="56" t="s">
        <v>896</v>
      </c>
      <c r="AV338" s="56" t="s">
        <v>893</v>
      </c>
      <c r="AW338" s="56" t="s">
        <v>937</v>
      </c>
      <c r="AX338" s="56" t="s">
        <v>899</v>
      </c>
      <c r="AY338" s="56" t="s">
        <v>1049</v>
      </c>
      <c r="AZ338" s="56" t="s">
        <v>321</v>
      </c>
      <c r="BA338" s="56" t="s">
        <v>321</v>
      </c>
      <c r="BB338" s="56" t="s">
        <v>1050</v>
      </c>
      <c r="BC338" s="56" t="s">
        <v>1051</v>
      </c>
      <c r="BD338" s="56" t="s">
        <v>804</v>
      </c>
      <c r="BE338" s="56" t="s">
        <v>907</v>
      </c>
    </row>
    <row r="339" spans="1:57" hidden="1" x14ac:dyDescent="0.3">
      <c r="A339" s="2" t="s">
        <v>125</v>
      </c>
      <c r="B339" s="33" t="s">
        <v>199</v>
      </c>
      <c r="C339" s="33" t="s">
        <v>590</v>
      </c>
      <c r="D339" s="38" t="s">
        <v>317</v>
      </c>
      <c r="E339" s="33" t="s">
        <v>307</v>
      </c>
      <c r="F339" s="34">
        <v>44843</v>
      </c>
      <c r="G339" s="35">
        <v>0.49652777778101154</v>
      </c>
      <c r="H339" s="33" t="s">
        <v>308</v>
      </c>
      <c r="I339" s="33" t="s">
        <v>365</v>
      </c>
      <c r="J339" s="33" t="s">
        <v>382</v>
      </c>
      <c r="K339" s="33" t="s">
        <v>321</v>
      </c>
      <c r="L339" s="56" t="s">
        <v>101</v>
      </c>
      <c r="M339" s="57" t="s">
        <v>915</v>
      </c>
      <c r="N339" s="56" t="s">
        <v>882</v>
      </c>
      <c r="O339" s="56" t="s">
        <v>883</v>
      </c>
      <c r="P339" s="56" t="s">
        <v>1046</v>
      </c>
      <c r="Q339" s="56" t="s">
        <v>45</v>
      </c>
      <c r="R339" s="56" t="s">
        <v>1047</v>
      </c>
      <c r="S339" s="56">
        <v>100</v>
      </c>
      <c r="T339" s="56" t="s">
        <v>886</v>
      </c>
      <c r="U339" s="56" t="s">
        <v>927</v>
      </c>
      <c r="V339" s="56" t="s">
        <v>888</v>
      </c>
      <c r="W339" s="56">
        <v>0.50800000000000001</v>
      </c>
      <c r="X339" s="56">
        <v>0.35560000000000003</v>
      </c>
      <c r="Y339" s="56">
        <v>0.33019999999999999</v>
      </c>
      <c r="Z339" s="56">
        <v>0.15240000000000001</v>
      </c>
      <c r="AA339" s="56">
        <v>0.15240000000000001</v>
      </c>
      <c r="AB339" s="56">
        <v>0.16</v>
      </c>
      <c r="AC339" s="56" t="s">
        <v>928</v>
      </c>
      <c r="AD339" s="56" t="s">
        <v>890</v>
      </c>
      <c r="AE339" s="56" t="s">
        <v>886</v>
      </c>
      <c r="AF339" s="56" t="s">
        <v>1043</v>
      </c>
      <c r="AG339" s="56" t="s">
        <v>886</v>
      </c>
      <c r="AH339" s="56" t="s">
        <v>892</v>
      </c>
      <c r="AI339" s="56" t="s">
        <v>959</v>
      </c>
      <c r="AJ339" s="56" t="s">
        <v>944</v>
      </c>
      <c r="AK339" s="56" t="s">
        <v>893</v>
      </c>
      <c r="AL339" s="56" t="s">
        <v>967</v>
      </c>
      <c r="AM339" s="56" t="s">
        <v>892</v>
      </c>
      <c r="AN339" s="56">
        <v>0</v>
      </c>
      <c r="AO339" s="56" t="s">
        <v>930</v>
      </c>
      <c r="AP339" s="56" t="s">
        <v>930</v>
      </c>
      <c r="AQ339" s="56" t="s">
        <v>892</v>
      </c>
      <c r="AR339" s="56">
        <v>0</v>
      </c>
      <c r="AS339" s="56" t="s">
        <v>1048</v>
      </c>
      <c r="AT339" s="56" t="s">
        <v>893</v>
      </c>
      <c r="AU339" s="56" t="s">
        <v>896</v>
      </c>
      <c r="AV339" s="56" t="s">
        <v>893</v>
      </c>
      <c r="AW339" s="56" t="s">
        <v>937</v>
      </c>
      <c r="AX339" s="56" t="s">
        <v>899</v>
      </c>
      <c r="AY339" s="56" t="s">
        <v>1049</v>
      </c>
      <c r="AZ339" s="56" t="s">
        <v>321</v>
      </c>
      <c r="BA339" s="56" t="s">
        <v>321</v>
      </c>
      <c r="BB339" s="56" t="s">
        <v>1050</v>
      </c>
      <c r="BC339" s="56" t="s">
        <v>1051</v>
      </c>
      <c r="BD339" s="56" t="s">
        <v>804</v>
      </c>
      <c r="BE339" s="56" t="s">
        <v>910</v>
      </c>
    </row>
    <row r="340" spans="1:57" hidden="1" x14ac:dyDescent="0.3">
      <c r="A340" s="2" t="s">
        <v>125</v>
      </c>
      <c r="B340" s="33" t="s">
        <v>199</v>
      </c>
      <c r="C340" s="33" t="s">
        <v>590</v>
      </c>
      <c r="D340" s="38" t="s">
        <v>317</v>
      </c>
      <c r="E340" s="33" t="s">
        <v>307</v>
      </c>
      <c r="F340" s="34">
        <v>44843</v>
      </c>
      <c r="G340" s="35">
        <v>0.49652777778101154</v>
      </c>
      <c r="H340" s="33" t="s">
        <v>308</v>
      </c>
      <c r="I340" s="33" t="s">
        <v>368</v>
      </c>
      <c r="J340" s="33" t="s">
        <v>428</v>
      </c>
      <c r="K340" s="33" t="s">
        <v>321</v>
      </c>
      <c r="L340" s="56" t="s">
        <v>101</v>
      </c>
      <c r="M340" s="57" t="s">
        <v>916</v>
      </c>
      <c r="N340" s="56" t="s">
        <v>882</v>
      </c>
      <c r="O340" s="56" t="s">
        <v>883</v>
      </c>
      <c r="P340" s="56" t="s">
        <v>1046</v>
      </c>
      <c r="Q340" s="56" t="s">
        <v>45</v>
      </c>
      <c r="R340" s="56" t="s">
        <v>1047</v>
      </c>
      <c r="S340" s="56">
        <v>100</v>
      </c>
      <c r="T340" s="56" t="s">
        <v>886</v>
      </c>
      <c r="U340" s="56" t="s">
        <v>927</v>
      </c>
      <c r="V340" s="56" t="s">
        <v>888</v>
      </c>
      <c r="W340" s="56">
        <v>0.50800000000000001</v>
      </c>
      <c r="X340" s="56">
        <v>0.35560000000000003</v>
      </c>
      <c r="Y340" s="56">
        <v>0.33019999999999999</v>
      </c>
      <c r="Z340" s="56">
        <v>0.15240000000000001</v>
      </c>
      <c r="AA340" s="56">
        <v>0.15240000000000001</v>
      </c>
      <c r="AB340" s="56">
        <v>0.16</v>
      </c>
      <c r="AC340" s="56" t="s">
        <v>928</v>
      </c>
      <c r="AD340" s="56" t="s">
        <v>890</v>
      </c>
      <c r="AE340" s="56" t="s">
        <v>886</v>
      </c>
      <c r="AF340" s="56" t="s">
        <v>1043</v>
      </c>
      <c r="AG340" s="56" t="s">
        <v>886</v>
      </c>
      <c r="AH340" s="56" t="s">
        <v>892</v>
      </c>
      <c r="AI340" s="56" t="s">
        <v>959</v>
      </c>
      <c r="AJ340" s="56" t="s">
        <v>944</v>
      </c>
      <c r="AK340" s="56" t="s">
        <v>893</v>
      </c>
      <c r="AL340" s="56" t="s">
        <v>967</v>
      </c>
      <c r="AM340" s="56" t="s">
        <v>892</v>
      </c>
      <c r="AN340" s="56">
        <v>0</v>
      </c>
      <c r="AO340" s="56" t="s">
        <v>930</v>
      </c>
      <c r="AP340" s="56" t="s">
        <v>930</v>
      </c>
      <c r="AQ340" s="56" t="s">
        <v>892</v>
      </c>
      <c r="AR340" s="56">
        <v>0</v>
      </c>
      <c r="AS340" s="56" t="s">
        <v>1048</v>
      </c>
      <c r="AT340" s="56" t="s">
        <v>893</v>
      </c>
      <c r="AU340" s="56" t="s">
        <v>896</v>
      </c>
      <c r="AV340" s="56" t="s">
        <v>893</v>
      </c>
      <c r="AW340" s="56" t="s">
        <v>937</v>
      </c>
      <c r="AX340" s="56" t="s">
        <v>899</v>
      </c>
      <c r="AY340" s="56" t="s">
        <v>1049</v>
      </c>
      <c r="AZ340" s="56" t="s">
        <v>321</v>
      </c>
      <c r="BA340" s="56" t="s">
        <v>321</v>
      </c>
      <c r="BB340" s="56" t="s">
        <v>1050</v>
      </c>
      <c r="BC340" s="56" t="s">
        <v>1051</v>
      </c>
      <c r="BD340" s="56" t="s">
        <v>804</v>
      </c>
      <c r="BE340" s="56" t="s">
        <v>910</v>
      </c>
    </row>
    <row r="341" spans="1:57" hidden="1" x14ac:dyDescent="0.3">
      <c r="A341" s="2" t="s">
        <v>125</v>
      </c>
      <c r="B341" s="33" t="s">
        <v>199</v>
      </c>
      <c r="C341" s="33" t="s">
        <v>590</v>
      </c>
      <c r="D341" s="38" t="s">
        <v>317</v>
      </c>
      <c r="E341" s="33" t="s">
        <v>307</v>
      </c>
      <c r="F341" s="34">
        <v>44843</v>
      </c>
      <c r="G341" s="35">
        <v>0.49652777778101154</v>
      </c>
      <c r="H341" s="33" t="s">
        <v>308</v>
      </c>
      <c r="I341" s="33" t="s">
        <v>366</v>
      </c>
      <c r="J341" s="33" t="s">
        <v>320</v>
      </c>
      <c r="K341" s="33" t="s">
        <v>321</v>
      </c>
      <c r="L341" s="56" t="s">
        <v>101</v>
      </c>
      <c r="M341" s="57" t="s">
        <v>909</v>
      </c>
      <c r="N341" s="56" t="s">
        <v>882</v>
      </c>
      <c r="O341" s="56" t="s">
        <v>883</v>
      </c>
      <c r="P341" s="56" t="s">
        <v>1046</v>
      </c>
      <c r="Q341" s="56" t="s">
        <v>45</v>
      </c>
      <c r="R341" s="56" t="s">
        <v>1047</v>
      </c>
      <c r="S341" s="56">
        <v>100</v>
      </c>
      <c r="T341" s="56" t="s">
        <v>886</v>
      </c>
      <c r="U341" s="56" t="s">
        <v>927</v>
      </c>
      <c r="V341" s="56" t="s">
        <v>888</v>
      </c>
      <c r="W341" s="56">
        <v>0.50800000000000001</v>
      </c>
      <c r="X341" s="56">
        <v>0.35560000000000003</v>
      </c>
      <c r="Y341" s="56">
        <v>0.33019999999999999</v>
      </c>
      <c r="Z341" s="56">
        <v>0.15240000000000001</v>
      </c>
      <c r="AA341" s="56">
        <v>0.15240000000000001</v>
      </c>
      <c r="AB341" s="56">
        <v>0.16</v>
      </c>
      <c r="AC341" s="56" t="s">
        <v>928</v>
      </c>
      <c r="AD341" s="56" t="s">
        <v>890</v>
      </c>
      <c r="AE341" s="56" t="s">
        <v>886</v>
      </c>
      <c r="AF341" s="56" t="s">
        <v>1043</v>
      </c>
      <c r="AG341" s="56" t="s">
        <v>886</v>
      </c>
      <c r="AH341" s="56" t="s">
        <v>892</v>
      </c>
      <c r="AI341" s="56" t="s">
        <v>959</v>
      </c>
      <c r="AJ341" s="56" t="s">
        <v>944</v>
      </c>
      <c r="AK341" s="56" t="s">
        <v>893</v>
      </c>
      <c r="AL341" s="56" t="s">
        <v>967</v>
      </c>
      <c r="AM341" s="56" t="s">
        <v>892</v>
      </c>
      <c r="AN341" s="56">
        <v>0</v>
      </c>
      <c r="AO341" s="56" t="s">
        <v>930</v>
      </c>
      <c r="AP341" s="56" t="s">
        <v>930</v>
      </c>
      <c r="AQ341" s="56" t="s">
        <v>892</v>
      </c>
      <c r="AR341" s="56">
        <v>0</v>
      </c>
      <c r="AS341" s="56" t="s">
        <v>1048</v>
      </c>
      <c r="AT341" s="56" t="s">
        <v>893</v>
      </c>
      <c r="AU341" s="56" t="s">
        <v>896</v>
      </c>
      <c r="AV341" s="56" t="s">
        <v>893</v>
      </c>
      <c r="AW341" s="56" t="s">
        <v>937</v>
      </c>
      <c r="AX341" s="56" t="s">
        <v>899</v>
      </c>
      <c r="AY341" s="56" t="s">
        <v>1049</v>
      </c>
      <c r="AZ341" s="56" t="s">
        <v>321</v>
      </c>
      <c r="BA341" s="56" t="s">
        <v>321</v>
      </c>
      <c r="BB341" s="56" t="s">
        <v>1050</v>
      </c>
      <c r="BC341" s="56" t="s">
        <v>1051</v>
      </c>
      <c r="BD341" s="56" t="s">
        <v>804</v>
      </c>
      <c r="BE341" s="56" t="s">
        <v>910</v>
      </c>
    </row>
    <row r="342" spans="1:57" hidden="1" x14ac:dyDescent="0.3">
      <c r="A342" s="2" t="s">
        <v>125</v>
      </c>
      <c r="B342" s="33" t="s">
        <v>199</v>
      </c>
      <c r="C342" s="33" t="s">
        <v>590</v>
      </c>
      <c r="D342" s="38" t="s">
        <v>317</v>
      </c>
      <c r="E342" s="33" t="s">
        <v>307</v>
      </c>
      <c r="F342" s="34">
        <v>44843</v>
      </c>
      <c r="G342" s="35">
        <v>0.49652777778101154</v>
      </c>
      <c r="H342" s="33" t="s">
        <v>308</v>
      </c>
      <c r="I342" s="33" t="s">
        <v>369</v>
      </c>
      <c r="J342" s="33" t="s">
        <v>344</v>
      </c>
      <c r="K342" s="33" t="s">
        <v>321</v>
      </c>
      <c r="L342" s="56" t="s">
        <v>101</v>
      </c>
      <c r="M342" s="57" t="s">
        <v>912</v>
      </c>
      <c r="N342" s="56" t="s">
        <v>882</v>
      </c>
      <c r="O342" s="56" t="s">
        <v>883</v>
      </c>
      <c r="P342" s="56" t="s">
        <v>1046</v>
      </c>
      <c r="Q342" s="56" t="s">
        <v>45</v>
      </c>
      <c r="R342" s="56" t="s">
        <v>1047</v>
      </c>
      <c r="S342" s="56">
        <v>100</v>
      </c>
      <c r="T342" s="56" t="s">
        <v>886</v>
      </c>
      <c r="U342" s="56" t="s">
        <v>927</v>
      </c>
      <c r="V342" s="56" t="s">
        <v>888</v>
      </c>
      <c r="W342" s="56">
        <v>0.50800000000000001</v>
      </c>
      <c r="X342" s="56">
        <v>0.35560000000000003</v>
      </c>
      <c r="Y342" s="56">
        <v>0.33019999999999999</v>
      </c>
      <c r="Z342" s="56">
        <v>0.15240000000000001</v>
      </c>
      <c r="AA342" s="56">
        <v>0.15240000000000001</v>
      </c>
      <c r="AB342" s="56">
        <v>0.16</v>
      </c>
      <c r="AC342" s="56" t="s">
        <v>928</v>
      </c>
      <c r="AD342" s="56" t="s">
        <v>890</v>
      </c>
      <c r="AE342" s="56" t="s">
        <v>886</v>
      </c>
      <c r="AF342" s="56" t="s">
        <v>1043</v>
      </c>
      <c r="AG342" s="56" t="s">
        <v>886</v>
      </c>
      <c r="AH342" s="56" t="s">
        <v>892</v>
      </c>
      <c r="AI342" s="56" t="s">
        <v>959</v>
      </c>
      <c r="AJ342" s="56" t="s">
        <v>944</v>
      </c>
      <c r="AK342" s="56" t="s">
        <v>893</v>
      </c>
      <c r="AL342" s="56" t="s">
        <v>967</v>
      </c>
      <c r="AM342" s="56" t="s">
        <v>892</v>
      </c>
      <c r="AN342" s="56">
        <v>0</v>
      </c>
      <c r="AO342" s="56" t="s">
        <v>930</v>
      </c>
      <c r="AP342" s="56" t="s">
        <v>930</v>
      </c>
      <c r="AQ342" s="56" t="s">
        <v>892</v>
      </c>
      <c r="AR342" s="56">
        <v>0</v>
      </c>
      <c r="AS342" s="56" t="s">
        <v>1048</v>
      </c>
      <c r="AT342" s="56" t="s">
        <v>893</v>
      </c>
      <c r="AU342" s="56" t="s">
        <v>896</v>
      </c>
      <c r="AV342" s="56" t="s">
        <v>893</v>
      </c>
      <c r="AW342" s="56" t="s">
        <v>937</v>
      </c>
      <c r="AX342" s="56" t="s">
        <v>899</v>
      </c>
      <c r="AY342" s="56" t="s">
        <v>1049</v>
      </c>
      <c r="AZ342" s="56" t="s">
        <v>321</v>
      </c>
      <c r="BA342" s="56" t="s">
        <v>321</v>
      </c>
      <c r="BB342" s="56" t="s">
        <v>1050</v>
      </c>
      <c r="BC342" s="56" t="s">
        <v>1051</v>
      </c>
      <c r="BD342" s="56" t="s">
        <v>804</v>
      </c>
      <c r="BE342" s="56" t="s">
        <v>910</v>
      </c>
    </row>
    <row r="343" spans="1:57" hidden="1" x14ac:dyDescent="0.3">
      <c r="A343" s="2" t="s">
        <v>125</v>
      </c>
      <c r="B343" s="33" t="s">
        <v>199</v>
      </c>
      <c r="C343" s="33" t="s">
        <v>590</v>
      </c>
      <c r="D343" s="38" t="s">
        <v>317</v>
      </c>
      <c r="E343" s="33" t="s">
        <v>307</v>
      </c>
      <c r="F343" s="34">
        <v>44843</v>
      </c>
      <c r="G343" s="35">
        <v>0.49652777778101154</v>
      </c>
      <c r="H343" s="33" t="s">
        <v>308</v>
      </c>
      <c r="I343" s="33" t="s">
        <v>363</v>
      </c>
      <c r="J343" s="33" t="s">
        <v>345</v>
      </c>
      <c r="K343" s="33" t="s">
        <v>321</v>
      </c>
      <c r="L343" s="56" t="s">
        <v>101</v>
      </c>
      <c r="M343" s="57" t="s">
        <v>917</v>
      </c>
      <c r="N343" s="56" t="s">
        <v>882</v>
      </c>
      <c r="O343" s="56" t="s">
        <v>883</v>
      </c>
      <c r="P343" s="56" t="s">
        <v>1046</v>
      </c>
      <c r="Q343" s="56" t="s">
        <v>45</v>
      </c>
      <c r="R343" s="56" t="s">
        <v>1047</v>
      </c>
      <c r="S343" s="56">
        <v>100</v>
      </c>
      <c r="T343" s="56" t="s">
        <v>886</v>
      </c>
      <c r="U343" s="56" t="s">
        <v>927</v>
      </c>
      <c r="V343" s="56" t="s">
        <v>888</v>
      </c>
      <c r="W343" s="56">
        <v>0.50800000000000001</v>
      </c>
      <c r="X343" s="56">
        <v>0.35560000000000003</v>
      </c>
      <c r="Y343" s="56">
        <v>0.33019999999999999</v>
      </c>
      <c r="Z343" s="56">
        <v>0.15240000000000001</v>
      </c>
      <c r="AA343" s="56">
        <v>0.15240000000000001</v>
      </c>
      <c r="AB343" s="56">
        <v>0.16</v>
      </c>
      <c r="AC343" s="56" t="s">
        <v>928</v>
      </c>
      <c r="AD343" s="56" t="s">
        <v>890</v>
      </c>
      <c r="AE343" s="56" t="s">
        <v>886</v>
      </c>
      <c r="AF343" s="56" t="s">
        <v>1043</v>
      </c>
      <c r="AG343" s="56" t="s">
        <v>886</v>
      </c>
      <c r="AH343" s="56" t="s">
        <v>892</v>
      </c>
      <c r="AI343" s="56" t="s">
        <v>959</v>
      </c>
      <c r="AJ343" s="56" t="s">
        <v>944</v>
      </c>
      <c r="AK343" s="56" t="s">
        <v>893</v>
      </c>
      <c r="AL343" s="56" t="s">
        <v>967</v>
      </c>
      <c r="AM343" s="56" t="s">
        <v>892</v>
      </c>
      <c r="AN343" s="56">
        <v>0</v>
      </c>
      <c r="AO343" s="56" t="s">
        <v>930</v>
      </c>
      <c r="AP343" s="56" t="s">
        <v>930</v>
      </c>
      <c r="AQ343" s="56" t="s">
        <v>892</v>
      </c>
      <c r="AR343" s="56">
        <v>0</v>
      </c>
      <c r="AS343" s="56" t="s">
        <v>1048</v>
      </c>
      <c r="AT343" s="56" t="s">
        <v>893</v>
      </c>
      <c r="AU343" s="56" t="s">
        <v>896</v>
      </c>
      <c r="AV343" s="56" t="s">
        <v>893</v>
      </c>
      <c r="AW343" s="56" t="s">
        <v>937</v>
      </c>
      <c r="AX343" s="56" t="s">
        <v>899</v>
      </c>
      <c r="AY343" s="56" t="s">
        <v>1049</v>
      </c>
      <c r="AZ343" s="56" t="s">
        <v>321</v>
      </c>
      <c r="BA343" s="56" t="s">
        <v>321</v>
      </c>
      <c r="BB343" s="56" t="s">
        <v>1050</v>
      </c>
      <c r="BC343" s="56" t="s">
        <v>1051</v>
      </c>
      <c r="BD343" s="56" t="s">
        <v>804</v>
      </c>
      <c r="BE343" s="56" t="s">
        <v>910</v>
      </c>
    </row>
    <row r="344" spans="1:57" hidden="1" x14ac:dyDescent="0.3">
      <c r="A344" s="2" t="s">
        <v>125</v>
      </c>
      <c r="B344" s="33" t="s">
        <v>199</v>
      </c>
      <c r="C344" s="33" t="s">
        <v>590</v>
      </c>
      <c r="D344" s="38" t="s">
        <v>317</v>
      </c>
      <c r="E344" s="33" t="s">
        <v>307</v>
      </c>
      <c r="F344" s="34">
        <v>44843</v>
      </c>
      <c r="G344" s="35">
        <v>0.49652777778101154</v>
      </c>
      <c r="H344" s="33" t="s">
        <v>308</v>
      </c>
      <c r="I344" s="33" t="s">
        <v>367</v>
      </c>
      <c r="J344" s="33" t="s">
        <v>345</v>
      </c>
      <c r="K344" s="33" t="s">
        <v>321</v>
      </c>
      <c r="L344" s="56" t="s">
        <v>101</v>
      </c>
      <c r="M344" s="57" t="s">
        <v>911</v>
      </c>
      <c r="N344" s="56" t="s">
        <v>882</v>
      </c>
      <c r="O344" s="56" t="s">
        <v>883</v>
      </c>
      <c r="P344" s="56" t="s">
        <v>1046</v>
      </c>
      <c r="Q344" s="56" t="s">
        <v>45</v>
      </c>
      <c r="R344" s="56" t="s">
        <v>1047</v>
      </c>
      <c r="S344" s="56">
        <v>100</v>
      </c>
      <c r="T344" s="56" t="s">
        <v>886</v>
      </c>
      <c r="U344" s="56" t="s">
        <v>927</v>
      </c>
      <c r="V344" s="56" t="s">
        <v>888</v>
      </c>
      <c r="W344" s="56">
        <v>0.50800000000000001</v>
      </c>
      <c r="X344" s="56">
        <v>0.35560000000000003</v>
      </c>
      <c r="Y344" s="56">
        <v>0.33019999999999999</v>
      </c>
      <c r="Z344" s="56">
        <v>0.15240000000000001</v>
      </c>
      <c r="AA344" s="56">
        <v>0.15240000000000001</v>
      </c>
      <c r="AB344" s="56">
        <v>0.16</v>
      </c>
      <c r="AC344" s="56" t="s">
        <v>928</v>
      </c>
      <c r="AD344" s="56" t="s">
        <v>890</v>
      </c>
      <c r="AE344" s="56" t="s">
        <v>886</v>
      </c>
      <c r="AF344" s="56" t="s">
        <v>1043</v>
      </c>
      <c r="AG344" s="56" t="s">
        <v>886</v>
      </c>
      <c r="AH344" s="56" t="s">
        <v>892</v>
      </c>
      <c r="AI344" s="56" t="s">
        <v>959</v>
      </c>
      <c r="AJ344" s="56" t="s">
        <v>944</v>
      </c>
      <c r="AK344" s="56" t="s">
        <v>893</v>
      </c>
      <c r="AL344" s="56" t="s">
        <v>967</v>
      </c>
      <c r="AM344" s="56" t="s">
        <v>892</v>
      </c>
      <c r="AN344" s="56">
        <v>0</v>
      </c>
      <c r="AO344" s="56" t="s">
        <v>930</v>
      </c>
      <c r="AP344" s="56" t="s">
        <v>930</v>
      </c>
      <c r="AQ344" s="56" t="s">
        <v>892</v>
      </c>
      <c r="AR344" s="56">
        <v>0</v>
      </c>
      <c r="AS344" s="56" t="s">
        <v>1048</v>
      </c>
      <c r="AT344" s="56" t="s">
        <v>893</v>
      </c>
      <c r="AU344" s="56" t="s">
        <v>896</v>
      </c>
      <c r="AV344" s="56" t="s">
        <v>893</v>
      </c>
      <c r="AW344" s="56" t="s">
        <v>937</v>
      </c>
      <c r="AX344" s="56" t="s">
        <v>899</v>
      </c>
      <c r="AY344" s="56" t="s">
        <v>1049</v>
      </c>
      <c r="AZ344" s="56" t="s">
        <v>321</v>
      </c>
      <c r="BA344" s="56" t="s">
        <v>321</v>
      </c>
      <c r="BB344" s="56" t="s">
        <v>1050</v>
      </c>
      <c r="BC344" s="56" t="s">
        <v>1051</v>
      </c>
      <c r="BD344" s="56" t="s">
        <v>804</v>
      </c>
      <c r="BE344" s="56" t="s">
        <v>910</v>
      </c>
    </row>
    <row r="345" spans="1:57" hidden="1" x14ac:dyDescent="0.3">
      <c r="A345" s="2" t="s">
        <v>125</v>
      </c>
      <c r="B345" s="33" t="s">
        <v>199</v>
      </c>
      <c r="C345" s="33" t="s">
        <v>590</v>
      </c>
      <c r="D345" s="38" t="s">
        <v>317</v>
      </c>
      <c r="E345" s="33" t="s">
        <v>307</v>
      </c>
      <c r="F345" s="34">
        <v>44843</v>
      </c>
      <c r="G345" s="35">
        <v>0.49652777778101154</v>
      </c>
      <c r="H345" s="33" t="s">
        <v>308</v>
      </c>
      <c r="I345" s="33" t="s">
        <v>370</v>
      </c>
      <c r="J345" s="33">
        <v>12</v>
      </c>
      <c r="K345" s="33" t="s">
        <v>321</v>
      </c>
      <c r="L345" s="56" t="s">
        <v>101</v>
      </c>
      <c r="M345" s="57" t="s">
        <v>920</v>
      </c>
      <c r="N345" s="56" t="s">
        <v>882</v>
      </c>
      <c r="O345" s="56" t="s">
        <v>883</v>
      </c>
      <c r="P345" s="56" t="s">
        <v>1046</v>
      </c>
      <c r="Q345" s="56" t="s">
        <v>45</v>
      </c>
      <c r="R345" s="56" t="s">
        <v>1047</v>
      </c>
      <c r="S345" s="56">
        <v>100</v>
      </c>
      <c r="T345" s="56" t="s">
        <v>886</v>
      </c>
      <c r="U345" s="56" t="s">
        <v>927</v>
      </c>
      <c r="V345" s="56" t="s">
        <v>888</v>
      </c>
      <c r="W345" s="56">
        <v>0.50800000000000001</v>
      </c>
      <c r="X345" s="56">
        <v>0.35560000000000003</v>
      </c>
      <c r="Y345" s="56">
        <v>0.33019999999999999</v>
      </c>
      <c r="Z345" s="56">
        <v>0.15240000000000001</v>
      </c>
      <c r="AA345" s="56">
        <v>0.15240000000000001</v>
      </c>
      <c r="AB345" s="56">
        <v>0.16</v>
      </c>
      <c r="AC345" s="56" t="s">
        <v>928</v>
      </c>
      <c r="AD345" s="56" t="s">
        <v>890</v>
      </c>
      <c r="AE345" s="56" t="s">
        <v>886</v>
      </c>
      <c r="AF345" s="56" t="s">
        <v>1043</v>
      </c>
      <c r="AG345" s="56" t="s">
        <v>886</v>
      </c>
      <c r="AH345" s="56" t="s">
        <v>892</v>
      </c>
      <c r="AI345" s="56" t="s">
        <v>959</v>
      </c>
      <c r="AJ345" s="56" t="s">
        <v>944</v>
      </c>
      <c r="AK345" s="56" t="s">
        <v>893</v>
      </c>
      <c r="AL345" s="56" t="s">
        <v>967</v>
      </c>
      <c r="AM345" s="56" t="s">
        <v>892</v>
      </c>
      <c r="AN345" s="56">
        <v>0</v>
      </c>
      <c r="AO345" s="56" t="s">
        <v>930</v>
      </c>
      <c r="AP345" s="56" t="s">
        <v>930</v>
      </c>
      <c r="AQ345" s="56" t="s">
        <v>892</v>
      </c>
      <c r="AR345" s="56">
        <v>0</v>
      </c>
      <c r="AS345" s="56" t="s">
        <v>1048</v>
      </c>
      <c r="AT345" s="56" t="s">
        <v>893</v>
      </c>
      <c r="AU345" s="56" t="s">
        <v>896</v>
      </c>
      <c r="AV345" s="56" t="s">
        <v>893</v>
      </c>
      <c r="AW345" s="56" t="s">
        <v>937</v>
      </c>
      <c r="AX345" s="56" t="s">
        <v>899</v>
      </c>
      <c r="AY345" s="56" t="s">
        <v>1049</v>
      </c>
      <c r="AZ345" s="56" t="s">
        <v>321</v>
      </c>
      <c r="BA345" s="56" t="s">
        <v>321</v>
      </c>
      <c r="BB345" s="56" t="s">
        <v>1050</v>
      </c>
      <c r="BC345" s="56" t="s">
        <v>1051</v>
      </c>
      <c r="BD345" s="56" t="s">
        <v>804</v>
      </c>
      <c r="BE345" s="56" t="s">
        <v>910</v>
      </c>
    </row>
    <row r="346" spans="1:57" hidden="1" x14ac:dyDescent="0.3">
      <c r="A346" s="2" t="s">
        <v>125</v>
      </c>
      <c r="B346" s="33" t="s">
        <v>199</v>
      </c>
      <c r="C346" s="33" t="s">
        <v>590</v>
      </c>
      <c r="D346" s="38" t="s">
        <v>317</v>
      </c>
      <c r="E346" s="33" t="s">
        <v>307</v>
      </c>
      <c r="F346" s="34">
        <v>44843</v>
      </c>
      <c r="G346" s="35">
        <v>0.49652777778101154</v>
      </c>
      <c r="H346" s="33" t="s">
        <v>308</v>
      </c>
      <c r="I346" s="33" t="s">
        <v>371</v>
      </c>
      <c r="J346" s="33">
        <v>16</v>
      </c>
      <c r="K346" s="33" t="s">
        <v>321</v>
      </c>
      <c r="L346" s="56" t="s">
        <v>101</v>
      </c>
      <c r="M346" s="57" t="s">
        <v>921</v>
      </c>
      <c r="N346" s="56" t="s">
        <v>882</v>
      </c>
      <c r="O346" s="56" t="s">
        <v>883</v>
      </c>
      <c r="P346" s="56" t="s">
        <v>1046</v>
      </c>
      <c r="Q346" s="56" t="s">
        <v>45</v>
      </c>
      <c r="R346" s="56" t="s">
        <v>1047</v>
      </c>
      <c r="S346" s="56">
        <v>100</v>
      </c>
      <c r="T346" s="56" t="s">
        <v>886</v>
      </c>
      <c r="U346" s="56" t="s">
        <v>927</v>
      </c>
      <c r="V346" s="56" t="s">
        <v>888</v>
      </c>
      <c r="W346" s="56">
        <v>0.50800000000000001</v>
      </c>
      <c r="X346" s="56">
        <v>0.35560000000000003</v>
      </c>
      <c r="Y346" s="56">
        <v>0.33019999999999999</v>
      </c>
      <c r="Z346" s="56">
        <v>0.15240000000000001</v>
      </c>
      <c r="AA346" s="56">
        <v>0.15240000000000001</v>
      </c>
      <c r="AB346" s="56">
        <v>0.16</v>
      </c>
      <c r="AC346" s="56" t="s">
        <v>928</v>
      </c>
      <c r="AD346" s="56" t="s">
        <v>890</v>
      </c>
      <c r="AE346" s="56" t="s">
        <v>886</v>
      </c>
      <c r="AF346" s="56" t="s">
        <v>1043</v>
      </c>
      <c r="AG346" s="56" t="s">
        <v>886</v>
      </c>
      <c r="AH346" s="56" t="s">
        <v>892</v>
      </c>
      <c r="AI346" s="56" t="s">
        <v>959</v>
      </c>
      <c r="AJ346" s="56" t="s">
        <v>944</v>
      </c>
      <c r="AK346" s="56" t="s">
        <v>893</v>
      </c>
      <c r="AL346" s="56" t="s">
        <v>967</v>
      </c>
      <c r="AM346" s="56" t="s">
        <v>892</v>
      </c>
      <c r="AN346" s="56">
        <v>0</v>
      </c>
      <c r="AO346" s="56" t="s">
        <v>930</v>
      </c>
      <c r="AP346" s="56" t="s">
        <v>930</v>
      </c>
      <c r="AQ346" s="56" t="s">
        <v>892</v>
      </c>
      <c r="AR346" s="56">
        <v>0</v>
      </c>
      <c r="AS346" s="56" t="s">
        <v>1048</v>
      </c>
      <c r="AT346" s="56" t="s">
        <v>893</v>
      </c>
      <c r="AU346" s="56" t="s">
        <v>896</v>
      </c>
      <c r="AV346" s="56" t="s">
        <v>893</v>
      </c>
      <c r="AW346" s="56" t="s">
        <v>937</v>
      </c>
      <c r="AX346" s="56" t="s">
        <v>899</v>
      </c>
      <c r="AY346" s="56" t="s">
        <v>1049</v>
      </c>
      <c r="AZ346" s="56" t="s">
        <v>321</v>
      </c>
      <c r="BA346" s="56" t="s">
        <v>321</v>
      </c>
      <c r="BB346" s="56" t="s">
        <v>1050</v>
      </c>
      <c r="BC346" s="56" t="s">
        <v>1051</v>
      </c>
      <c r="BD346" s="56" t="s">
        <v>804</v>
      </c>
      <c r="BE346" s="56" t="s">
        <v>910</v>
      </c>
    </row>
    <row r="347" spans="1:57" hidden="1" x14ac:dyDescent="0.3">
      <c r="A347" s="2" t="s">
        <v>125</v>
      </c>
      <c r="B347" s="33" t="s">
        <v>199</v>
      </c>
      <c r="C347" s="33" t="s">
        <v>590</v>
      </c>
      <c r="D347" s="38" t="s">
        <v>317</v>
      </c>
      <c r="E347" s="33" t="s">
        <v>307</v>
      </c>
      <c r="F347" s="34">
        <v>44843</v>
      </c>
      <c r="G347" s="35">
        <v>0.49652777778101154</v>
      </c>
      <c r="H347" s="33" t="s">
        <v>308</v>
      </c>
      <c r="I347" s="33" t="s">
        <v>373</v>
      </c>
      <c r="J347" s="33">
        <v>17</v>
      </c>
      <c r="K347" s="33" t="s">
        <v>321</v>
      </c>
      <c r="L347" s="56" t="s">
        <v>101</v>
      </c>
      <c r="M347" s="57" t="s">
        <v>914</v>
      </c>
      <c r="N347" s="56" t="s">
        <v>882</v>
      </c>
      <c r="O347" s="56" t="s">
        <v>883</v>
      </c>
      <c r="P347" s="56" t="s">
        <v>1046</v>
      </c>
      <c r="Q347" s="56" t="s">
        <v>45</v>
      </c>
      <c r="R347" s="56" t="s">
        <v>1047</v>
      </c>
      <c r="S347" s="56">
        <v>100</v>
      </c>
      <c r="T347" s="56" t="s">
        <v>886</v>
      </c>
      <c r="U347" s="56" t="s">
        <v>927</v>
      </c>
      <c r="V347" s="56" t="s">
        <v>888</v>
      </c>
      <c r="W347" s="56">
        <v>0.50800000000000001</v>
      </c>
      <c r="X347" s="56">
        <v>0.35560000000000003</v>
      </c>
      <c r="Y347" s="56">
        <v>0.33019999999999999</v>
      </c>
      <c r="Z347" s="56">
        <v>0.15240000000000001</v>
      </c>
      <c r="AA347" s="56">
        <v>0.15240000000000001</v>
      </c>
      <c r="AB347" s="56">
        <v>0.16</v>
      </c>
      <c r="AC347" s="56" t="s">
        <v>928</v>
      </c>
      <c r="AD347" s="56" t="s">
        <v>890</v>
      </c>
      <c r="AE347" s="56" t="s">
        <v>886</v>
      </c>
      <c r="AF347" s="56" t="s">
        <v>1043</v>
      </c>
      <c r="AG347" s="56" t="s">
        <v>886</v>
      </c>
      <c r="AH347" s="56" t="s">
        <v>892</v>
      </c>
      <c r="AI347" s="56" t="s">
        <v>959</v>
      </c>
      <c r="AJ347" s="56" t="s">
        <v>944</v>
      </c>
      <c r="AK347" s="56" t="s">
        <v>893</v>
      </c>
      <c r="AL347" s="56" t="s">
        <v>967</v>
      </c>
      <c r="AM347" s="56" t="s">
        <v>892</v>
      </c>
      <c r="AN347" s="56">
        <v>0</v>
      </c>
      <c r="AO347" s="56" t="s">
        <v>930</v>
      </c>
      <c r="AP347" s="56" t="s">
        <v>930</v>
      </c>
      <c r="AQ347" s="56" t="s">
        <v>892</v>
      </c>
      <c r="AR347" s="56">
        <v>0</v>
      </c>
      <c r="AS347" s="56" t="s">
        <v>1048</v>
      </c>
      <c r="AT347" s="56" t="s">
        <v>893</v>
      </c>
      <c r="AU347" s="56" t="s">
        <v>896</v>
      </c>
      <c r="AV347" s="56" t="s">
        <v>893</v>
      </c>
      <c r="AW347" s="56" t="s">
        <v>937</v>
      </c>
      <c r="AX347" s="56" t="s">
        <v>899</v>
      </c>
      <c r="AY347" s="56" t="s">
        <v>1049</v>
      </c>
      <c r="AZ347" s="56" t="s">
        <v>321</v>
      </c>
      <c r="BA347" s="56" t="s">
        <v>321</v>
      </c>
      <c r="BB347" s="56" t="s">
        <v>1050</v>
      </c>
      <c r="BC347" s="56" t="s">
        <v>1051</v>
      </c>
      <c r="BD347" s="56" t="s">
        <v>804</v>
      </c>
      <c r="BE347" s="56" t="s">
        <v>910</v>
      </c>
    </row>
    <row r="348" spans="1:57" hidden="1" x14ac:dyDescent="0.3">
      <c r="A348" s="2" t="s">
        <v>125</v>
      </c>
      <c r="B348" s="33" t="s">
        <v>199</v>
      </c>
      <c r="C348" s="33" t="s">
        <v>590</v>
      </c>
      <c r="D348" s="38" t="s">
        <v>317</v>
      </c>
      <c r="E348" s="33" t="s">
        <v>307</v>
      </c>
      <c r="F348" s="34">
        <v>44843</v>
      </c>
      <c r="G348" s="35">
        <v>0.49652777778101154</v>
      </c>
      <c r="H348" s="33" t="s">
        <v>308</v>
      </c>
      <c r="I348" s="33" t="s">
        <v>374</v>
      </c>
      <c r="J348" s="33">
        <v>18</v>
      </c>
      <c r="K348" s="33" t="s">
        <v>321</v>
      </c>
      <c r="L348" s="56" t="s">
        <v>101</v>
      </c>
      <c r="M348" s="57" t="s">
        <v>919</v>
      </c>
      <c r="N348" s="56" t="s">
        <v>882</v>
      </c>
      <c r="O348" s="56" t="s">
        <v>883</v>
      </c>
      <c r="P348" s="56" t="s">
        <v>1046</v>
      </c>
      <c r="Q348" s="56" t="s">
        <v>45</v>
      </c>
      <c r="R348" s="56" t="s">
        <v>1047</v>
      </c>
      <c r="S348" s="56">
        <v>100</v>
      </c>
      <c r="T348" s="56" t="s">
        <v>886</v>
      </c>
      <c r="U348" s="56" t="s">
        <v>927</v>
      </c>
      <c r="V348" s="56" t="s">
        <v>888</v>
      </c>
      <c r="W348" s="56">
        <v>0.50800000000000001</v>
      </c>
      <c r="X348" s="56">
        <v>0.35560000000000003</v>
      </c>
      <c r="Y348" s="56">
        <v>0.33019999999999999</v>
      </c>
      <c r="Z348" s="56">
        <v>0.15240000000000001</v>
      </c>
      <c r="AA348" s="56">
        <v>0.15240000000000001</v>
      </c>
      <c r="AB348" s="56">
        <v>0.16</v>
      </c>
      <c r="AC348" s="56" t="s">
        <v>928</v>
      </c>
      <c r="AD348" s="56" t="s">
        <v>890</v>
      </c>
      <c r="AE348" s="56" t="s">
        <v>886</v>
      </c>
      <c r="AF348" s="56" t="s">
        <v>1043</v>
      </c>
      <c r="AG348" s="56" t="s">
        <v>886</v>
      </c>
      <c r="AH348" s="56" t="s">
        <v>892</v>
      </c>
      <c r="AI348" s="56" t="s">
        <v>959</v>
      </c>
      <c r="AJ348" s="56" t="s">
        <v>944</v>
      </c>
      <c r="AK348" s="56" t="s">
        <v>893</v>
      </c>
      <c r="AL348" s="56" t="s">
        <v>967</v>
      </c>
      <c r="AM348" s="56" t="s">
        <v>892</v>
      </c>
      <c r="AN348" s="56">
        <v>0</v>
      </c>
      <c r="AO348" s="56" t="s">
        <v>930</v>
      </c>
      <c r="AP348" s="56" t="s">
        <v>930</v>
      </c>
      <c r="AQ348" s="56" t="s">
        <v>892</v>
      </c>
      <c r="AR348" s="56">
        <v>0</v>
      </c>
      <c r="AS348" s="56" t="s">
        <v>1048</v>
      </c>
      <c r="AT348" s="56" t="s">
        <v>893</v>
      </c>
      <c r="AU348" s="56" t="s">
        <v>896</v>
      </c>
      <c r="AV348" s="56" t="s">
        <v>893</v>
      </c>
      <c r="AW348" s="56" t="s">
        <v>937</v>
      </c>
      <c r="AX348" s="56" t="s">
        <v>899</v>
      </c>
      <c r="AY348" s="56" t="s">
        <v>1049</v>
      </c>
      <c r="AZ348" s="56" t="s">
        <v>321</v>
      </c>
      <c r="BA348" s="56" t="s">
        <v>321</v>
      </c>
      <c r="BB348" s="56" t="s">
        <v>1050</v>
      </c>
      <c r="BC348" s="56" t="s">
        <v>1051</v>
      </c>
      <c r="BD348" s="56" t="s">
        <v>804</v>
      </c>
      <c r="BE348" s="56" t="s">
        <v>910</v>
      </c>
    </row>
    <row r="349" spans="1:57" hidden="1" x14ac:dyDescent="0.3">
      <c r="A349" s="2" t="s">
        <v>125</v>
      </c>
      <c r="B349" s="33" t="s">
        <v>199</v>
      </c>
      <c r="C349" s="33" t="s">
        <v>590</v>
      </c>
      <c r="D349" s="38" t="s">
        <v>317</v>
      </c>
      <c r="E349" s="33" t="s">
        <v>307</v>
      </c>
      <c r="F349" s="34">
        <v>44843</v>
      </c>
      <c r="G349" s="35">
        <v>0.49652777778101154</v>
      </c>
      <c r="H349" s="33" t="s">
        <v>308</v>
      </c>
      <c r="I349" s="33" t="s">
        <v>375</v>
      </c>
      <c r="J349" s="33">
        <v>18</v>
      </c>
      <c r="K349" s="33" t="s">
        <v>321</v>
      </c>
      <c r="L349" s="56" t="s">
        <v>101</v>
      </c>
      <c r="M349" s="57" t="s">
        <v>913</v>
      </c>
      <c r="N349" s="56" t="s">
        <v>882</v>
      </c>
      <c r="O349" s="56" t="s">
        <v>883</v>
      </c>
      <c r="P349" s="56" t="s">
        <v>1046</v>
      </c>
      <c r="Q349" s="56" t="s">
        <v>45</v>
      </c>
      <c r="R349" s="56" t="s">
        <v>1047</v>
      </c>
      <c r="S349" s="56">
        <v>100</v>
      </c>
      <c r="T349" s="56" t="s">
        <v>886</v>
      </c>
      <c r="U349" s="56" t="s">
        <v>927</v>
      </c>
      <c r="V349" s="56" t="s">
        <v>888</v>
      </c>
      <c r="W349" s="56">
        <v>0.50800000000000001</v>
      </c>
      <c r="X349" s="56">
        <v>0.35560000000000003</v>
      </c>
      <c r="Y349" s="56">
        <v>0.33019999999999999</v>
      </c>
      <c r="Z349" s="56">
        <v>0.15240000000000001</v>
      </c>
      <c r="AA349" s="56">
        <v>0.15240000000000001</v>
      </c>
      <c r="AB349" s="56">
        <v>0.16</v>
      </c>
      <c r="AC349" s="56" t="s">
        <v>928</v>
      </c>
      <c r="AD349" s="56" t="s">
        <v>890</v>
      </c>
      <c r="AE349" s="56" t="s">
        <v>886</v>
      </c>
      <c r="AF349" s="56" t="s">
        <v>1043</v>
      </c>
      <c r="AG349" s="56" t="s">
        <v>886</v>
      </c>
      <c r="AH349" s="56" t="s">
        <v>892</v>
      </c>
      <c r="AI349" s="56" t="s">
        <v>959</v>
      </c>
      <c r="AJ349" s="56" t="s">
        <v>944</v>
      </c>
      <c r="AK349" s="56" t="s">
        <v>893</v>
      </c>
      <c r="AL349" s="56" t="s">
        <v>967</v>
      </c>
      <c r="AM349" s="56" t="s">
        <v>892</v>
      </c>
      <c r="AN349" s="56">
        <v>0</v>
      </c>
      <c r="AO349" s="56" t="s">
        <v>930</v>
      </c>
      <c r="AP349" s="56" t="s">
        <v>930</v>
      </c>
      <c r="AQ349" s="56" t="s">
        <v>892</v>
      </c>
      <c r="AR349" s="56">
        <v>0</v>
      </c>
      <c r="AS349" s="56" t="s">
        <v>1048</v>
      </c>
      <c r="AT349" s="56" t="s">
        <v>893</v>
      </c>
      <c r="AU349" s="56" t="s">
        <v>896</v>
      </c>
      <c r="AV349" s="56" t="s">
        <v>893</v>
      </c>
      <c r="AW349" s="56" t="s">
        <v>937</v>
      </c>
      <c r="AX349" s="56" t="s">
        <v>899</v>
      </c>
      <c r="AY349" s="56" t="s">
        <v>1049</v>
      </c>
      <c r="AZ349" s="56" t="s">
        <v>321</v>
      </c>
      <c r="BA349" s="56" t="s">
        <v>321</v>
      </c>
      <c r="BB349" s="56" t="s">
        <v>1050</v>
      </c>
      <c r="BC349" s="56" t="s">
        <v>1051</v>
      </c>
      <c r="BD349" s="56" t="s">
        <v>804</v>
      </c>
      <c r="BE349" s="56" t="s">
        <v>910</v>
      </c>
    </row>
    <row r="350" spans="1:57" hidden="1" x14ac:dyDescent="0.3">
      <c r="A350" s="2" t="s">
        <v>125</v>
      </c>
      <c r="B350" s="33" t="s">
        <v>199</v>
      </c>
      <c r="C350" s="33" t="s">
        <v>590</v>
      </c>
      <c r="D350" s="38" t="s">
        <v>317</v>
      </c>
      <c r="E350" s="33" t="s">
        <v>307</v>
      </c>
      <c r="F350" s="34">
        <v>44843</v>
      </c>
      <c r="G350" s="35">
        <v>0.49652777778101154</v>
      </c>
      <c r="H350" s="33" t="s">
        <v>308</v>
      </c>
      <c r="I350" s="33" t="s">
        <v>372</v>
      </c>
      <c r="J350" s="33">
        <v>18</v>
      </c>
      <c r="K350" s="33" t="s">
        <v>321</v>
      </c>
      <c r="L350" s="56" t="s">
        <v>101</v>
      </c>
      <c r="M350" s="57" t="s">
        <v>922</v>
      </c>
      <c r="N350" s="56" t="s">
        <v>882</v>
      </c>
      <c r="O350" s="56" t="s">
        <v>883</v>
      </c>
      <c r="P350" s="56" t="s">
        <v>1046</v>
      </c>
      <c r="Q350" s="56" t="s">
        <v>45</v>
      </c>
      <c r="R350" s="56" t="s">
        <v>1047</v>
      </c>
      <c r="S350" s="56">
        <v>100</v>
      </c>
      <c r="T350" s="56" t="s">
        <v>886</v>
      </c>
      <c r="U350" s="56" t="s">
        <v>927</v>
      </c>
      <c r="V350" s="56" t="s">
        <v>888</v>
      </c>
      <c r="W350" s="56">
        <v>0.50800000000000001</v>
      </c>
      <c r="X350" s="56">
        <v>0.35560000000000003</v>
      </c>
      <c r="Y350" s="56">
        <v>0.33019999999999999</v>
      </c>
      <c r="Z350" s="56">
        <v>0.15240000000000001</v>
      </c>
      <c r="AA350" s="56">
        <v>0.15240000000000001</v>
      </c>
      <c r="AB350" s="56">
        <v>0.16</v>
      </c>
      <c r="AC350" s="56" t="s">
        <v>928</v>
      </c>
      <c r="AD350" s="56" t="s">
        <v>890</v>
      </c>
      <c r="AE350" s="56" t="s">
        <v>886</v>
      </c>
      <c r="AF350" s="56" t="s">
        <v>1043</v>
      </c>
      <c r="AG350" s="56" t="s">
        <v>886</v>
      </c>
      <c r="AH350" s="56" t="s">
        <v>892</v>
      </c>
      <c r="AI350" s="56" t="s">
        <v>959</v>
      </c>
      <c r="AJ350" s="56" t="s">
        <v>944</v>
      </c>
      <c r="AK350" s="56" t="s">
        <v>893</v>
      </c>
      <c r="AL350" s="56" t="s">
        <v>967</v>
      </c>
      <c r="AM350" s="56" t="s">
        <v>892</v>
      </c>
      <c r="AN350" s="56">
        <v>0</v>
      </c>
      <c r="AO350" s="56" t="s">
        <v>930</v>
      </c>
      <c r="AP350" s="56" t="s">
        <v>930</v>
      </c>
      <c r="AQ350" s="56" t="s">
        <v>892</v>
      </c>
      <c r="AR350" s="56">
        <v>0</v>
      </c>
      <c r="AS350" s="56" t="s">
        <v>1048</v>
      </c>
      <c r="AT350" s="56" t="s">
        <v>893</v>
      </c>
      <c r="AU350" s="56" t="s">
        <v>896</v>
      </c>
      <c r="AV350" s="56" t="s">
        <v>893</v>
      </c>
      <c r="AW350" s="56" t="s">
        <v>937</v>
      </c>
      <c r="AX350" s="56" t="s">
        <v>899</v>
      </c>
      <c r="AY350" s="56" t="s">
        <v>1049</v>
      </c>
      <c r="AZ350" s="56" t="s">
        <v>321</v>
      </c>
      <c r="BA350" s="56" t="s">
        <v>321</v>
      </c>
      <c r="BB350" s="56" t="s">
        <v>1050</v>
      </c>
      <c r="BC350" s="56" t="s">
        <v>1051</v>
      </c>
      <c r="BD350" s="56" t="s">
        <v>804</v>
      </c>
      <c r="BE350" s="56" t="s">
        <v>910</v>
      </c>
    </row>
    <row r="351" spans="1:57" hidden="1" x14ac:dyDescent="0.3">
      <c r="A351" s="2" t="s">
        <v>125</v>
      </c>
      <c r="B351" s="33" t="s">
        <v>199</v>
      </c>
      <c r="C351" s="33" t="s">
        <v>590</v>
      </c>
      <c r="D351" s="38" t="s">
        <v>317</v>
      </c>
      <c r="E351" s="33" t="s">
        <v>307</v>
      </c>
      <c r="F351" s="34">
        <v>44843</v>
      </c>
      <c r="G351" s="35">
        <v>0.49652777778101154</v>
      </c>
      <c r="H351" s="33" t="s">
        <v>308</v>
      </c>
      <c r="I351" s="33" t="s">
        <v>364</v>
      </c>
      <c r="J351" s="33">
        <v>19</v>
      </c>
      <c r="K351" s="33" t="s">
        <v>321</v>
      </c>
      <c r="L351" s="56" t="s">
        <v>101</v>
      </c>
      <c r="M351" s="57" t="s">
        <v>918</v>
      </c>
      <c r="N351" s="56" t="s">
        <v>882</v>
      </c>
      <c r="O351" s="56" t="s">
        <v>883</v>
      </c>
      <c r="P351" s="56" t="s">
        <v>1046</v>
      </c>
      <c r="Q351" s="56" t="s">
        <v>45</v>
      </c>
      <c r="R351" s="56" t="s">
        <v>1047</v>
      </c>
      <c r="S351" s="56">
        <v>100</v>
      </c>
      <c r="T351" s="56" t="s">
        <v>886</v>
      </c>
      <c r="U351" s="56" t="s">
        <v>927</v>
      </c>
      <c r="V351" s="56" t="s">
        <v>888</v>
      </c>
      <c r="W351" s="56">
        <v>0.50800000000000001</v>
      </c>
      <c r="X351" s="56">
        <v>0.35560000000000003</v>
      </c>
      <c r="Y351" s="56">
        <v>0.33019999999999999</v>
      </c>
      <c r="Z351" s="56">
        <v>0.15240000000000001</v>
      </c>
      <c r="AA351" s="56">
        <v>0.15240000000000001</v>
      </c>
      <c r="AB351" s="56">
        <v>0.16</v>
      </c>
      <c r="AC351" s="56" t="s">
        <v>928</v>
      </c>
      <c r="AD351" s="56" t="s">
        <v>890</v>
      </c>
      <c r="AE351" s="56" t="s">
        <v>886</v>
      </c>
      <c r="AF351" s="56" t="s">
        <v>1043</v>
      </c>
      <c r="AG351" s="56" t="s">
        <v>886</v>
      </c>
      <c r="AH351" s="56" t="s">
        <v>892</v>
      </c>
      <c r="AI351" s="56" t="s">
        <v>959</v>
      </c>
      <c r="AJ351" s="56" t="s">
        <v>944</v>
      </c>
      <c r="AK351" s="56" t="s">
        <v>893</v>
      </c>
      <c r="AL351" s="56" t="s">
        <v>967</v>
      </c>
      <c r="AM351" s="56" t="s">
        <v>892</v>
      </c>
      <c r="AN351" s="56">
        <v>0</v>
      </c>
      <c r="AO351" s="56" t="s">
        <v>930</v>
      </c>
      <c r="AP351" s="56" t="s">
        <v>930</v>
      </c>
      <c r="AQ351" s="56" t="s">
        <v>892</v>
      </c>
      <c r="AR351" s="56">
        <v>0</v>
      </c>
      <c r="AS351" s="56" t="s">
        <v>1048</v>
      </c>
      <c r="AT351" s="56" t="s">
        <v>893</v>
      </c>
      <c r="AU351" s="56" t="s">
        <v>896</v>
      </c>
      <c r="AV351" s="56" t="s">
        <v>893</v>
      </c>
      <c r="AW351" s="56" t="s">
        <v>937</v>
      </c>
      <c r="AX351" s="56" t="s">
        <v>899</v>
      </c>
      <c r="AY351" s="56" t="s">
        <v>1049</v>
      </c>
      <c r="AZ351" s="56" t="s">
        <v>321</v>
      </c>
      <c r="BA351" s="56" t="s">
        <v>321</v>
      </c>
      <c r="BB351" s="56" t="s">
        <v>1050</v>
      </c>
      <c r="BC351" s="56" t="s">
        <v>1051</v>
      </c>
      <c r="BD351" s="56" t="s">
        <v>804</v>
      </c>
      <c r="BE351" s="56" t="s">
        <v>910</v>
      </c>
    </row>
    <row r="352" spans="1:57" hidden="1" x14ac:dyDescent="0.3">
      <c r="A352" s="2" t="s">
        <v>125</v>
      </c>
      <c r="B352" s="33" t="s">
        <v>199</v>
      </c>
      <c r="C352" s="33" t="s">
        <v>590</v>
      </c>
      <c r="D352" s="38" t="s">
        <v>317</v>
      </c>
      <c r="E352" s="33" t="s">
        <v>307</v>
      </c>
      <c r="F352" s="34">
        <v>44843</v>
      </c>
      <c r="G352" s="35">
        <v>0.49652777778101154</v>
      </c>
      <c r="H352" s="33" t="s">
        <v>308</v>
      </c>
      <c r="I352" s="33" t="s">
        <v>376</v>
      </c>
      <c r="J352" s="33">
        <v>153</v>
      </c>
      <c r="K352" s="33" t="s">
        <v>321</v>
      </c>
      <c r="L352" s="56" t="s">
        <v>101</v>
      </c>
      <c r="M352" s="57" t="s">
        <v>923</v>
      </c>
      <c r="N352" s="56" t="s">
        <v>882</v>
      </c>
      <c r="O352" s="56" t="s">
        <v>883</v>
      </c>
      <c r="P352" s="56" t="s">
        <v>1046</v>
      </c>
      <c r="Q352" s="56" t="s">
        <v>45</v>
      </c>
      <c r="R352" s="56" t="s">
        <v>1047</v>
      </c>
      <c r="S352" s="56">
        <v>100</v>
      </c>
      <c r="T352" s="56" t="s">
        <v>886</v>
      </c>
      <c r="U352" s="56" t="s">
        <v>927</v>
      </c>
      <c r="V352" s="56" t="s">
        <v>888</v>
      </c>
      <c r="W352" s="56">
        <v>0.50800000000000001</v>
      </c>
      <c r="X352" s="56">
        <v>0.35560000000000003</v>
      </c>
      <c r="Y352" s="56">
        <v>0.33019999999999999</v>
      </c>
      <c r="Z352" s="56">
        <v>0.15240000000000001</v>
      </c>
      <c r="AA352" s="56">
        <v>0.15240000000000001</v>
      </c>
      <c r="AB352" s="56">
        <v>0.16</v>
      </c>
      <c r="AC352" s="56" t="s">
        <v>928</v>
      </c>
      <c r="AD352" s="56" t="s">
        <v>890</v>
      </c>
      <c r="AE352" s="56" t="s">
        <v>886</v>
      </c>
      <c r="AF352" s="56" t="s">
        <v>1043</v>
      </c>
      <c r="AG352" s="56" t="s">
        <v>886</v>
      </c>
      <c r="AH352" s="56" t="s">
        <v>892</v>
      </c>
      <c r="AI352" s="56" t="s">
        <v>959</v>
      </c>
      <c r="AJ352" s="56" t="s">
        <v>944</v>
      </c>
      <c r="AK352" s="56" t="s">
        <v>893</v>
      </c>
      <c r="AL352" s="56" t="s">
        <v>967</v>
      </c>
      <c r="AM352" s="56" t="s">
        <v>892</v>
      </c>
      <c r="AN352" s="56">
        <v>0</v>
      </c>
      <c r="AO352" s="56" t="s">
        <v>930</v>
      </c>
      <c r="AP352" s="56" t="s">
        <v>930</v>
      </c>
      <c r="AQ352" s="56" t="s">
        <v>892</v>
      </c>
      <c r="AR352" s="56">
        <v>0</v>
      </c>
      <c r="AS352" s="56" t="s">
        <v>1048</v>
      </c>
      <c r="AT352" s="56" t="s">
        <v>893</v>
      </c>
      <c r="AU352" s="56" t="s">
        <v>896</v>
      </c>
      <c r="AV352" s="56" t="s">
        <v>893</v>
      </c>
      <c r="AW352" s="56" t="s">
        <v>937</v>
      </c>
      <c r="AX352" s="56" t="s">
        <v>899</v>
      </c>
      <c r="AY352" s="56" t="s">
        <v>1049</v>
      </c>
      <c r="AZ352" s="56" t="s">
        <v>321</v>
      </c>
      <c r="BA352" s="56" t="s">
        <v>321</v>
      </c>
      <c r="BB352" s="56" t="s">
        <v>1050</v>
      </c>
      <c r="BC352" s="56" t="s">
        <v>1051</v>
      </c>
      <c r="BD352" s="56" t="s">
        <v>804</v>
      </c>
      <c r="BE352" s="56" t="s">
        <v>910</v>
      </c>
    </row>
    <row r="353" spans="1:57" hidden="1" x14ac:dyDescent="0.3">
      <c r="A353" s="2" t="s">
        <v>125</v>
      </c>
      <c r="B353" s="33" t="s">
        <v>199</v>
      </c>
      <c r="C353" s="33" t="s">
        <v>590</v>
      </c>
      <c r="D353" s="38" t="s">
        <v>317</v>
      </c>
      <c r="E353" s="33" t="s">
        <v>307</v>
      </c>
      <c r="F353" s="34">
        <v>44843</v>
      </c>
      <c r="G353" s="35">
        <v>0.49652777778101154</v>
      </c>
      <c r="H353" s="33" t="s">
        <v>308</v>
      </c>
      <c r="I353" s="33" t="s">
        <v>377</v>
      </c>
      <c r="J353" s="33" t="s">
        <v>337</v>
      </c>
      <c r="K353" s="33" t="s">
        <v>321</v>
      </c>
      <c r="L353" s="56" t="s">
        <v>101</v>
      </c>
      <c r="M353" s="57" t="s">
        <v>924</v>
      </c>
      <c r="N353" s="56" t="s">
        <v>882</v>
      </c>
      <c r="O353" s="56" t="s">
        <v>883</v>
      </c>
      <c r="P353" s="56" t="s">
        <v>1046</v>
      </c>
      <c r="Q353" s="56" t="s">
        <v>45</v>
      </c>
      <c r="R353" s="56" t="s">
        <v>1047</v>
      </c>
      <c r="S353" s="56">
        <v>100</v>
      </c>
      <c r="T353" s="56" t="s">
        <v>886</v>
      </c>
      <c r="U353" s="56" t="s">
        <v>927</v>
      </c>
      <c r="V353" s="56" t="s">
        <v>888</v>
      </c>
      <c r="W353" s="56">
        <v>0.50800000000000001</v>
      </c>
      <c r="X353" s="56">
        <v>0.35560000000000003</v>
      </c>
      <c r="Y353" s="56">
        <v>0.33019999999999999</v>
      </c>
      <c r="Z353" s="56">
        <v>0.15240000000000001</v>
      </c>
      <c r="AA353" s="56">
        <v>0.15240000000000001</v>
      </c>
      <c r="AB353" s="56">
        <v>0.16</v>
      </c>
      <c r="AC353" s="56" t="s">
        <v>928</v>
      </c>
      <c r="AD353" s="56" t="s">
        <v>890</v>
      </c>
      <c r="AE353" s="56" t="s">
        <v>886</v>
      </c>
      <c r="AF353" s="56" t="s">
        <v>1043</v>
      </c>
      <c r="AG353" s="56" t="s">
        <v>886</v>
      </c>
      <c r="AH353" s="56" t="s">
        <v>892</v>
      </c>
      <c r="AI353" s="56" t="s">
        <v>959</v>
      </c>
      <c r="AJ353" s="56" t="s">
        <v>944</v>
      </c>
      <c r="AK353" s="56" t="s">
        <v>893</v>
      </c>
      <c r="AL353" s="56" t="s">
        <v>967</v>
      </c>
      <c r="AM353" s="56" t="s">
        <v>892</v>
      </c>
      <c r="AN353" s="56">
        <v>0</v>
      </c>
      <c r="AO353" s="56" t="s">
        <v>930</v>
      </c>
      <c r="AP353" s="56" t="s">
        <v>930</v>
      </c>
      <c r="AQ353" s="56" t="s">
        <v>892</v>
      </c>
      <c r="AR353" s="56">
        <v>0</v>
      </c>
      <c r="AS353" s="56" t="s">
        <v>1048</v>
      </c>
      <c r="AT353" s="56" t="s">
        <v>893</v>
      </c>
      <c r="AU353" s="56" t="s">
        <v>896</v>
      </c>
      <c r="AV353" s="56" t="s">
        <v>893</v>
      </c>
      <c r="AW353" s="56" t="s">
        <v>937</v>
      </c>
      <c r="AX353" s="56" t="s">
        <v>899</v>
      </c>
      <c r="AY353" s="56" t="s">
        <v>1049</v>
      </c>
      <c r="AZ353" s="56" t="s">
        <v>321</v>
      </c>
      <c r="BA353" s="56" t="s">
        <v>321</v>
      </c>
      <c r="BB353" s="56" t="s">
        <v>1050</v>
      </c>
      <c r="BC353" s="56" t="s">
        <v>1051</v>
      </c>
      <c r="BD353" s="56" t="s">
        <v>804</v>
      </c>
      <c r="BE353" s="56" t="s">
        <v>910</v>
      </c>
    </row>
    <row r="354" spans="1:57" hidden="1" x14ac:dyDescent="0.3">
      <c r="A354" s="2" t="s">
        <v>125</v>
      </c>
      <c r="B354" s="33" t="s">
        <v>205</v>
      </c>
      <c r="C354" s="33" t="s">
        <v>419</v>
      </c>
      <c r="D354" s="38" t="s">
        <v>306</v>
      </c>
      <c r="E354" s="33" t="s">
        <v>307</v>
      </c>
      <c r="F354" s="34">
        <v>44845</v>
      </c>
      <c r="G354" s="35">
        <v>0.5</v>
      </c>
      <c r="H354" s="33" t="s">
        <v>308</v>
      </c>
      <c r="I354" s="33" t="s">
        <v>309</v>
      </c>
      <c r="J354" s="33">
        <v>0.38100000000000001</v>
      </c>
      <c r="K354" s="33" t="s">
        <v>310</v>
      </c>
      <c r="L354" s="56" t="s">
        <v>86</v>
      </c>
      <c r="M354" s="57" t="s">
        <v>906</v>
      </c>
      <c r="N354" s="56" t="s">
        <v>882</v>
      </c>
      <c r="O354" s="56" t="s">
        <v>883</v>
      </c>
      <c r="P354" s="56" t="s">
        <v>1046</v>
      </c>
      <c r="Q354" s="56" t="s">
        <v>38</v>
      </c>
      <c r="R354" s="56" t="s">
        <v>1052</v>
      </c>
      <c r="S354" s="56">
        <v>100</v>
      </c>
      <c r="T354" s="56" t="s">
        <v>886</v>
      </c>
      <c r="U354" s="56" t="s">
        <v>927</v>
      </c>
      <c r="V354" s="56" t="s">
        <v>888</v>
      </c>
      <c r="W354" s="56">
        <v>0.35560000000000003</v>
      </c>
      <c r="X354" s="56">
        <v>0.55879999999999996</v>
      </c>
      <c r="Y354" s="56">
        <v>0.43180000000000002</v>
      </c>
      <c r="Z354" s="56">
        <v>0.35560000000000003</v>
      </c>
      <c r="AA354" s="56">
        <v>0.20319999999999999</v>
      </c>
      <c r="AB354" s="56">
        <v>3.3000000000000002E-2</v>
      </c>
      <c r="AC354" s="56" t="s">
        <v>889</v>
      </c>
      <c r="AD354" s="56" t="s">
        <v>890</v>
      </c>
      <c r="AE354" s="56" t="s">
        <v>886</v>
      </c>
      <c r="AF354" s="56" t="s">
        <v>321</v>
      </c>
      <c r="AG354" s="56" t="s">
        <v>886</v>
      </c>
      <c r="AH354" s="56">
        <v>0</v>
      </c>
      <c r="AI354" s="56" t="s">
        <v>930</v>
      </c>
      <c r="AJ354" s="56" t="s">
        <v>944</v>
      </c>
      <c r="AK354" s="56" t="s">
        <v>893</v>
      </c>
      <c r="AL354" s="56" t="s">
        <v>1020</v>
      </c>
      <c r="AM354" s="56" t="s">
        <v>959</v>
      </c>
      <c r="AN354" s="56" t="s">
        <v>892</v>
      </c>
      <c r="AO354" s="56" t="s">
        <v>892</v>
      </c>
      <c r="AP354" s="56" t="s">
        <v>892</v>
      </c>
      <c r="AQ354" s="56" t="s">
        <v>892</v>
      </c>
      <c r="AR354" s="56" t="s">
        <v>892</v>
      </c>
      <c r="AS354" s="56" t="s">
        <v>1053</v>
      </c>
      <c r="AT354" s="56" t="s">
        <v>893</v>
      </c>
      <c r="AU354" s="56" t="s">
        <v>896</v>
      </c>
      <c r="AV354" s="56" t="s">
        <v>928</v>
      </c>
      <c r="AW354" s="56" t="s">
        <v>937</v>
      </c>
      <c r="AX354" s="56" t="s">
        <v>938</v>
      </c>
      <c r="AY354" s="56" t="s">
        <v>1054</v>
      </c>
      <c r="AZ354" s="56" t="s">
        <v>1055</v>
      </c>
      <c r="BA354" s="56" t="s">
        <v>893</v>
      </c>
      <c r="BB354" s="56" t="s">
        <v>1045</v>
      </c>
      <c r="BC354" s="56" t="s">
        <v>1056</v>
      </c>
      <c r="BD354" s="56" t="s">
        <v>804</v>
      </c>
      <c r="BE354" s="56" t="s">
        <v>907</v>
      </c>
    </row>
    <row r="355" spans="1:57" hidden="1" x14ac:dyDescent="0.3">
      <c r="A355" s="2" t="s">
        <v>125</v>
      </c>
      <c r="B355" s="33" t="s">
        <v>205</v>
      </c>
      <c r="C355" s="33" t="s">
        <v>432</v>
      </c>
      <c r="D355" s="38" t="s">
        <v>306</v>
      </c>
      <c r="E355" s="33" t="s">
        <v>307</v>
      </c>
      <c r="F355" s="34">
        <v>45056</v>
      </c>
      <c r="G355" s="35">
        <v>0.57291666666424135</v>
      </c>
      <c r="H355" s="33" t="s">
        <v>308</v>
      </c>
      <c r="I355" s="33" t="s">
        <v>309</v>
      </c>
      <c r="J355" s="33">
        <v>0.50800000000000001</v>
      </c>
      <c r="K355" s="33" t="s">
        <v>310</v>
      </c>
      <c r="L355" s="56" t="s">
        <v>87</v>
      </c>
      <c r="M355" s="57" t="s">
        <v>906</v>
      </c>
      <c r="N355" s="56" t="s">
        <v>882</v>
      </c>
      <c r="O355" s="56" t="s">
        <v>883</v>
      </c>
      <c r="P355" s="56" t="s">
        <v>1057</v>
      </c>
      <c r="Q355" s="56" t="s">
        <v>38</v>
      </c>
      <c r="R355" s="56" t="s">
        <v>1058</v>
      </c>
      <c r="S355" s="56">
        <v>100</v>
      </c>
      <c r="T355" s="56" t="s">
        <v>886</v>
      </c>
      <c r="U355" s="56" t="s">
        <v>927</v>
      </c>
      <c r="V355" s="56" t="s">
        <v>888</v>
      </c>
      <c r="W355" s="56">
        <v>0.43180000000000002</v>
      </c>
      <c r="X355" s="56">
        <v>0.60960000000000003</v>
      </c>
      <c r="Y355" s="56">
        <v>0.63500000000000001</v>
      </c>
      <c r="Z355" s="56">
        <v>0.43180000000000002</v>
      </c>
      <c r="AA355" s="56">
        <v>0.38100000000000001</v>
      </c>
      <c r="AB355" s="56">
        <v>0.12</v>
      </c>
      <c r="AC355" s="56" t="s">
        <v>928</v>
      </c>
      <c r="AD355" s="56" t="s">
        <v>890</v>
      </c>
      <c r="AE355" s="56" t="s">
        <v>886</v>
      </c>
      <c r="AF355" s="56" t="s">
        <v>321</v>
      </c>
      <c r="AG355" s="56" t="s">
        <v>886</v>
      </c>
      <c r="AH355" s="56">
        <v>0</v>
      </c>
      <c r="AI355" s="56" t="s">
        <v>959</v>
      </c>
      <c r="AJ355" s="56" t="s">
        <v>930</v>
      </c>
      <c r="AK355" s="56" t="s">
        <v>893</v>
      </c>
      <c r="AL355" s="56" t="s">
        <v>1059</v>
      </c>
      <c r="AM355" s="56" t="s">
        <v>944</v>
      </c>
      <c r="AN355" s="56" t="s">
        <v>892</v>
      </c>
      <c r="AO355" s="56" t="s">
        <v>930</v>
      </c>
      <c r="AP355" s="56" t="s">
        <v>892</v>
      </c>
      <c r="AQ355" s="56">
        <v>0</v>
      </c>
      <c r="AR355" s="56">
        <v>0</v>
      </c>
      <c r="AS355" s="56" t="s">
        <v>1053</v>
      </c>
      <c r="AT355" s="56" t="s">
        <v>893</v>
      </c>
      <c r="AU355" s="56" t="s">
        <v>896</v>
      </c>
      <c r="AV355" s="56" t="s">
        <v>893</v>
      </c>
      <c r="AW355" s="56" t="s">
        <v>937</v>
      </c>
      <c r="AX355" s="56" t="s">
        <v>938</v>
      </c>
      <c r="AY355" s="56" t="s">
        <v>1060</v>
      </c>
      <c r="AZ355" s="56" t="s">
        <v>901</v>
      </c>
      <c r="BA355" s="56" t="s">
        <v>893</v>
      </c>
      <c r="BB355" s="56" t="s">
        <v>947</v>
      </c>
      <c r="BC355" s="56" t="s">
        <v>1061</v>
      </c>
      <c r="BD355" s="56" t="s">
        <v>804</v>
      </c>
      <c r="BE355" s="56" t="s">
        <v>907</v>
      </c>
    </row>
    <row r="356" spans="1:57" hidden="1" x14ac:dyDescent="0.3">
      <c r="A356" s="2" t="s">
        <v>117</v>
      </c>
      <c r="B356" s="33" t="s">
        <v>205</v>
      </c>
      <c r="C356" s="33" t="s">
        <v>414</v>
      </c>
      <c r="D356" s="38" t="s">
        <v>306</v>
      </c>
      <c r="E356" s="33" t="s">
        <v>307</v>
      </c>
      <c r="F356" s="34">
        <v>45215</v>
      </c>
      <c r="G356" s="35">
        <v>0.5</v>
      </c>
      <c r="H356" s="33" t="s">
        <v>308</v>
      </c>
      <c r="I356" s="33" t="s">
        <v>309</v>
      </c>
      <c r="J356" s="33">
        <v>0.36575999999999997</v>
      </c>
      <c r="K356" s="33" t="s">
        <v>310</v>
      </c>
      <c r="L356" s="56" t="s">
        <v>88</v>
      </c>
      <c r="M356" s="57" t="s">
        <v>906</v>
      </c>
      <c r="N356" s="56" t="s">
        <v>882</v>
      </c>
      <c r="O356" s="56" t="s">
        <v>883</v>
      </c>
      <c r="P356" s="56" t="s">
        <v>1057</v>
      </c>
      <c r="Q356" s="56" t="s">
        <v>38</v>
      </c>
      <c r="R356" s="56" t="s">
        <v>1062</v>
      </c>
      <c r="S356" s="56">
        <v>100</v>
      </c>
      <c r="T356" s="56" t="s">
        <v>950</v>
      </c>
      <c r="U356" s="56" t="s">
        <v>887</v>
      </c>
      <c r="V356" s="56" t="s">
        <v>888</v>
      </c>
      <c r="W356" s="56">
        <v>0.40639999999999998</v>
      </c>
      <c r="X356" s="56">
        <v>0.4572</v>
      </c>
      <c r="Y356" s="56">
        <v>0.38100000000000001</v>
      </c>
      <c r="Z356" s="56">
        <v>0.40639999999999998</v>
      </c>
      <c r="AA356" s="56">
        <v>0.17780000000000001</v>
      </c>
      <c r="AB356" s="56">
        <v>0.08</v>
      </c>
      <c r="AC356" s="56" t="s">
        <v>889</v>
      </c>
      <c r="AD356" s="56" t="s">
        <v>890</v>
      </c>
      <c r="AE356" s="56" t="s">
        <v>1019</v>
      </c>
      <c r="AF356" s="56" t="s">
        <v>941</v>
      </c>
      <c r="AG356" s="56" t="s">
        <v>1063</v>
      </c>
      <c r="AH356" s="56">
        <v>0</v>
      </c>
      <c r="AI356" s="56" t="s">
        <v>944</v>
      </c>
      <c r="AJ356" s="56" t="s">
        <v>891</v>
      </c>
      <c r="AK356" s="56" t="s">
        <v>928</v>
      </c>
      <c r="AL356" s="56" t="s">
        <v>1059</v>
      </c>
      <c r="AM356" s="56" t="s">
        <v>959</v>
      </c>
      <c r="AN356" s="56">
        <v>0</v>
      </c>
      <c r="AO356" s="56">
        <v>0</v>
      </c>
      <c r="AP356" s="56" t="s">
        <v>944</v>
      </c>
      <c r="AQ356" s="56">
        <v>0</v>
      </c>
      <c r="AR356" s="56" t="s">
        <v>892</v>
      </c>
      <c r="AS356" s="56" t="s">
        <v>1053</v>
      </c>
      <c r="AT356" s="56" t="s">
        <v>893</v>
      </c>
      <c r="AU356" s="56" t="s">
        <v>952</v>
      </c>
      <c r="AV356" s="56" t="s">
        <v>928</v>
      </c>
      <c r="AW356" s="56" t="s">
        <v>937</v>
      </c>
      <c r="AX356" s="56" t="s">
        <v>938</v>
      </c>
      <c r="AY356" s="56" t="s">
        <v>1064</v>
      </c>
      <c r="AZ356" s="56" t="s">
        <v>901</v>
      </c>
      <c r="BA356" s="56" t="s">
        <v>893</v>
      </c>
      <c r="BB356" s="56" t="s">
        <v>1065</v>
      </c>
      <c r="BD356" s="56" t="s">
        <v>804</v>
      </c>
      <c r="BE356" s="56" t="s">
        <v>907</v>
      </c>
    </row>
    <row r="357" spans="1:57" hidden="1" x14ac:dyDescent="0.3">
      <c r="A357" s="2" t="s">
        <v>117</v>
      </c>
      <c r="B357" s="33" t="s">
        <v>205</v>
      </c>
      <c r="C357" s="33" t="s">
        <v>384</v>
      </c>
      <c r="D357" s="38" t="s">
        <v>306</v>
      </c>
      <c r="E357" s="33" t="s">
        <v>307</v>
      </c>
      <c r="F357" s="34">
        <v>45426</v>
      </c>
      <c r="G357" s="35">
        <v>0.52430555555474712</v>
      </c>
      <c r="H357" s="33" t="s">
        <v>308</v>
      </c>
      <c r="I357" s="33" t="s">
        <v>309</v>
      </c>
      <c r="J357" s="33">
        <v>0.26669999999999999</v>
      </c>
      <c r="K357" s="33" t="s">
        <v>310</v>
      </c>
      <c r="L357" s="56" t="s">
        <v>89</v>
      </c>
      <c r="M357" s="57" t="s">
        <v>906</v>
      </c>
      <c r="N357" s="56" t="s">
        <v>882</v>
      </c>
      <c r="O357" s="56" t="s">
        <v>883</v>
      </c>
      <c r="P357" s="56" t="s">
        <v>1057</v>
      </c>
      <c r="Q357" s="56" t="s">
        <v>38</v>
      </c>
      <c r="R357" s="56" t="s">
        <v>206</v>
      </c>
      <c r="S357" s="56">
        <v>100</v>
      </c>
      <c r="T357" s="56" t="s">
        <v>950</v>
      </c>
      <c r="U357" s="56" t="s">
        <v>958</v>
      </c>
      <c r="V357" s="56" t="s">
        <v>888</v>
      </c>
      <c r="W357" s="56">
        <v>8.8900000000000007E-2</v>
      </c>
      <c r="X357" s="56">
        <v>0.3175</v>
      </c>
      <c r="Y357" s="56">
        <v>0.40639999999999998</v>
      </c>
      <c r="Z357" s="56">
        <v>0.33019999999999999</v>
      </c>
      <c r="AA357" s="56">
        <v>0.20319999999999999</v>
      </c>
      <c r="AB357" s="56">
        <v>0.1237</v>
      </c>
      <c r="AC357" s="56" t="s">
        <v>889</v>
      </c>
      <c r="AD357" s="56" t="s">
        <v>890</v>
      </c>
      <c r="AE357" s="56" t="s">
        <v>1019</v>
      </c>
      <c r="AF357" s="56" t="s">
        <v>1066</v>
      </c>
      <c r="AG357" s="56" t="s">
        <v>886</v>
      </c>
      <c r="AH357" s="56">
        <v>0</v>
      </c>
      <c r="AI357" s="56" t="s">
        <v>944</v>
      </c>
      <c r="AJ357" s="56" t="s">
        <v>959</v>
      </c>
      <c r="AK357" s="56" t="s">
        <v>897</v>
      </c>
      <c r="AL357" s="56" t="s">
        <v>943</v>
      </c>
      <c r="AM357" s="56" t="s">
        <v>892</v>
      </c>
      <c r="AN357" s="56" t="s">
        <v>892</v>
      </c>
      <c r="AO357" s="56" t="s">
        <v>892</v>
      </c>
      <c r="AP357" s="56" t="s">
        <v>930</v>
      </c>
      <c r="AQ357" s="56" t="s">
        <v>892</v>
      </c>
      <c r="AR357" s="56">
        <v>0</v>
      </c>
      <c r="AS357" s="56" t="s">
        <v>1067</v>
      </c>
      <c r="AT357" s="56" t="s">
        <v>928</v>
      </c>
      <c r="AU357" s="56" t="s">
        <v>952</v>
      </c>
      <c r="AV357" s="56" t="s">
        <v>897</v>
      </c>
      <c r="AW357" s="56" t="s">
        <v>937</v>
      </c>
      <c r="AX357" s="56" t="s">
        <v>938</v>
      </c>
      <c r="AY357" s="56" t="s">
        <v>1068</v>
      </c>
      <c r="AZ357" s="56" t="s">
        <v>901</v>
      </c>
      <c r="BA357" s="56" t="s">
        <v>893</v>
      </c>
      <c r="BB357" s="56" t="s">
        <v>1069</v>
      </c>
      <c r="BD357" s="56" t="s">
        <v>804</v>
      </c>
      <c r="BE357" s="56" t="s">
        <v>907</v>
      </c>
    </row>
    <row r="358" spans="1:57" hidden="1" x14ac:dyDescent="0.3">
      <c r="A358" s="2" t="s">
        <v>125</v>
      </c>
      <c r="B358" s="33" t="s">
        <v>205</v>
      </c>
      <c r="C358" s="33" t="s">
        <v>524</v>
      </c>
      <c r="D358" s="38" t="s">
        <v>317</v>
      </c>
      <c r="E358" s="33" t="s">
        <v>307</v>
      </c>
      <c r="F358" s="34">
        <v>44845</v>
      </c>
      <c r="G358" s="35">
        <v>0.5</v>
      </c>
      <c r="H358" s="33" t="s">
        <v>308</v>
      </c>
      <c r="I358" s="33" t="s">
        <v>368</v>
      </c>
      <c r="J358" s="33" t="s">
        <v>428</v>
      </c>
      <c r="K358" s="33" t="s">
        <v>321</v>
      </c>
      <c r="L358" s="56" t="s">
        <v>86</v>
      </c>
      <c r="M358" s="57" t="s">
        <v>916</v>
      </c>
      <c r="N358" s="56" t="s">
        <v>882</v>
      </c>
      <c r="O358" s="56" t="s">
        <v>883</v>
      </c>
      <c r="P358" s="56" t="s">
        <v>1046</v>
      </c>
      <c r="Q358" s="56" t="s">
        <v>38</v>
      </c>
      <c r="R358" s="56" t="s">
        <v>1052</v>
      </c>
      <c r="S358" s="56">
        <v>100</v>
      </c>
      <c r="T358" s="56" t="s">
        <v>886</v>
      </c>
      <c r="U358" s="56" t="s">
        <v>927</v>
      </c>
      <c r="V358" s="56" t="s">
        <v>888</v>
      </c>
      <c r="W358" s="56">
        <v>0.35560000000000003</v>
      </c>
      <c r="X358" s="56">
        <v>0.55879999999999996</v>
      </c>
      <c r="Y358" s="56">
        <v>0.43180000000000002</v>
      </c>
      <c r="Z358" s="56">
        <v>0.35560000000000003</v>
      </c>
      <c r="AA358" s="56">
        <v>0.20319999999999999</v>
      </c>
      <c r="AB358" s="56">
        <v>3.3000000000000002E-2</v>
      </c>
      <c r="AC358" s="56" t="s">
        <v>889</v>
      </c>
      <c r="AD358" s="56" t="s">
        <v>890</v>
      </c>
      <c r="AE358" s="56" t="s">
        <v>886</v>
      </c>
      <c r="AF358" s="56" t="s">
        <v>321</v>
      </c>
      <c r="AG358" s="56" t="s">
        <v>886</v>
      </c>
      <c r="AH358" s="56">
        <v>0</v>
      </c>
      <c r="AI358" s="56" t="s">
        <v>930</v>
      </c>
      <c r="AJ358" s="56" t="s">
        <v>944</v>
      </c>
      <c r="AK358" s="56" t="s">
        <v>893</v>
      </c>
      <c r="AL358" s="56" t="s">
        <v>1020</v>
      </c>
      <c r="AM358" s="56" t="s">
        <v>959</v>
      </c>
      <c r="AN358" s="56" t="s">
        <v>892</v>
      </c>
      <c r="AO358" s="56" t="s">
        <v>892</v>
      </c>
      <c r="AP358" s="56" t="s">
        <v>892</v>
      </c>
      <c r="AQ358" s="56" t="s">
        <v>892</v>
      </c>
      <c r="AR358" s="56" t="s">
        <v>892</v>
      </c>
      <c r="AS358" s="56" t="s">
        <v>1053</v>
      </c>
      <c r="AT358" s="56" t="s">
        <v>893</v>
      </c>
      <c r="AU358" s="56" t="s">
        <v>896</v>
      </c>
      <c r="AV358" s="56" t="s">
        <v>928</v>
      </c>
      <c r="AW358" s="56" t="s">
        <v>937</v>
      </c>
      <c r="AX358" s="56" t="s">
        <v>938</v>
      </c>
      <c r="AY358" s="56" t="s">
        <v>1054</v>
      </c>
      <c r="AZ358" s="56" t="s">
        <v>1055</v>
      </c>
      <c r="BA358" s="56" t="s">
        <v>893</v>
      </c>
      <c r="BB358" s="56" t="s">
        <v>1045</v>
      </c>
      <c r="BC358" s="56" t="s">
        <v>1056</v>
      </c>
      <c r="BD358" s="56" t="s">
        <v>804</v>
      </c>
      <c r="BE358" s="56" t="s">
        <v>910</v>
      </c>
    </row>
    <row r="359" spans="1:57" hidden="1" x14ac:dyDescent="0.3">
      <c r="A359" s="2" t="s">
        <v>125</v>
      </c>
      <c r="B359" s="33" t="s">
        <v>205</v>
      </c>
      <c r="C359" s="33" t="s">
        <v>529</v>
      </c>
      <c r="D359" s="38" t="s">
        <v>317</v>
      </c>
      <c r="E359" s="33" t="s">
        <v>307</v>
      </c>
      <c r="F359" s="34">
        <v>45056</v>
      </c>
      <c r="G359" s="35">
        <v>0.57291666666424135</v>
      </c>
      <c r="H359" s="33" t="s">
        <v>308</v>
      </c>
      <c r="I359" s="33" t="s">
        <v>368</v>
      </c>
      <c r="J359" s="33" t="s">
        <v>400</v>
      </c>
      <c r="K359" s="33" t="s">
        <v>321</v>
      </c>
      <c r="L359" s="56" t="s">
        <v>87</v>
      </c>
      <c r="M359" s="57" t="s">
        <v>916</v>
      </c>
      <c r="N359" s="56" t="s">
        <v>882</v>
      </c>
      <c r="O359" s="56" t="s">
        <v>883</v>
      </c>
      <c r="P359" s="56" t="s">
        <v>1057</v>
      </c>
      <c r="Q359" s="56" t="s">
        <v>38</v>
      </c>
      <c r="R359" s="56" t="s">
        <v>1058</v>
      </c>
      <c r="S359" s="56">
        <v>100</v>
      </c>
      <c r="T359" s="56" t="s">
        <v>886</v>
      </c>
      <c r="U359" s="56" t="s">
        <v>927</v>
      </c>
      <c r="V359" s="56" t="s">
        <v>888</v>
      </c>
      <c r="W359" s="56">
        <v>0.43180000000000002</v>
      </c>
      <c r="X359" s="56">
        <v>0.60960000000000003</v>
      </c>
      <c r="Y359" s="56">
        <v>0.63500000000000001</v>
      </c>
      <c r="Z359" s="56">
        <v>0.43180000000000002</v>
      </c>
      <c r="AA359" s="56">
        <v>0.38100000000000001</v>
      </c>
      <c r="AB359" s="56">
        <v>0.12</v>
      </c>
      <c r="AC359" s="56" t="s">
        <v>928</v>
      </c>
      <c r="AD359" s="56" t="s">
        <v>890</v>
      </c>
      <c r="AE359" s="56" t="s">
        <v>886</v>
      </c>
      <c r="AF359" s="56" t="s">
        <v>321</v>
      </c>
      <c r="AG359" s="56" t="s">
        <v>886</v>
      </c>
      <c r="AH359" s="56">
        <v>0</v>
      </c>
      <c r="AI359" s="56" t="s">
        <v>959</v>
      </c>
      <c r="AJ359" s="56" t="s">
        <v>930</v>
      </c>
      <c r="AK359" s="56" t="s">
        <v>893</v>
      </c>
      <c r="AL359" s="56" t="s">
        <v>1059</v>
      </c>
      <c r="AM359" s="56" t="s">
        <v>944</v>
      </c>
      <c r="AN359" s="56" t="s">
        <v>892</v>
      </c>
      <c r="AO359" s="56" t="s">
        <v>930</v>
      </c>
      <c r="AP359" s="56" t="s">
        <v>892</v>
      </c>
      <c r="AQ359" s="56">
        <v>0</v>
      </c>
      <c r="AR359" s="56">
        <v>0</v>
      </c>
      <c r="AS359" s="56" t="s">
        <v>1053</v>
      </c>
      <c r="AT359" s="56" t="s">
        <v>893</v>
      </c>
      <c r="AU359" s="56" t="s">
        <v>896</v>
      </c>
      <c r="AV359" s="56" t="s">
        <v>893</v>
      </c>
      <c r="AW359" s="56" t="s">
        <v>937</v>
      </c>
      <c r="AX359" s="56" t="s">
        <v>938</v>
      </c>
      <c r="AY359" s="56" t="s">
        <v>1060</v>
      </c>
      <c r="AZ359" s="56" t="s">
        <v>901</v>
      </c>
      <c r="BA359" s="56" t="s">
        <v>893</v>
      </c>
      <c r="BB359" s="56" t="s">
        <v>947</v>
      </c>
      <c r="BC359" s="56" t="s">
        <v>1061</v>
      </c>
      <c r="BD359" s="56" t="s">
        <v>804</v>
      </c>
      <c r="BE359" s="56" t="s">
        <v>910</v>
      </c>
    </row>
    <row r="360" spans="1:57" hidden="1" x14ac:dyDescent="0.3">
      <c r="A360" s="2" t="s">
        <v>117</v>
      </c>
      <c r="B360" s="33" t="s">
        <v>205</v>
      </c>
      <c r="C360" s="33" t="s">
        <v>534</v>
      </c>
      <c r="D360" s="38" t="s">
        <v>317</v>
      </c>
      <c r="E360" s="33" t="s">
        <v>307</v>
      </c>
      <c r="F360" s="34">
        <v>45215</v>
      </c>
      <c r="G360" s="35">
        <v>0.5</v>
      </c>
      <c r="H360" s="33" t="s">
        <v>308</v>
      </c>
      <c r="I360" s="33" t="s">
        <v>368</v>
      </c>
      <c r="J360" s="33" t="s">
        <v>428</v>
      </c>
      <c r="K360" s="33" t="s">
        <v>321</v>
      </c>
      <c r="L360" s="56" t="s">
        <v>88</v>
      </c>
      <c r="M360" s="57" t="s">
        <v>916</v>
      </c>
      <c r="N360" s="56" t="s">
        <v>882</v>
      </c>
      <c r="O360" s="56" t="s">
        <v>883</v>
      </c>
      <c r="P360" s="56" t="s">
        <v>1057</v>
      </c>
      <c r="Q360" s="56" t="s">
        <v>38</v>
      </c>
      <c r="R360" s="56" t="s">
        <v>1062</v>
      </c>
      <c r="S360" s="56">
        <v>100</v>
      </c>
      <c r="T360" s="56" t="s">
        <v>950</v>
      </c>
      <c r="U360" s="56" t="s">
        <v>887</v>
      </c>
      <c r="V360" s="56" t="s">
        <v>888</v>
      </c>
      <c r="W360" s="56">
        <v>0.40639999999999998</v>
      </c>
      <c r="X360" s="56">
        <v>0.4572</v>
      </c>
      <c r="Y360" s="56">
        <v>0.38100000000000001</v>
      </c>
      <c r="Z360" s="56">
        <v>0.40639999999999998</v>
      </c>
      <c r="AA360" s="56">
        <v>0.17780000000000001</v>
      </c>
      <c r="AB360" s="56">
        <v>0.08</v>
      </c>
      <c r="AC360" s="56" t="s">
        <v>889</v>
      </c>
      <c r="AD360" s="56" t="s">
        <v>890</v>
      </c>
      <c r="AE360" s="56" t="s">
        <v>1019</v>
      </c>
      <c r="AF360" s="56" t="s">
        <v>941</v>
      </c>
      <c r="AG360" s="56" t="s">
        <v>1063</v>
      </c>
      <c r="AH360" s="56">
        <v>0</v>
      </c>
      <c r="AI360" s="56" t="s">
        <v>944</v>
      </c>
      <c r="AJ360" s="56" t="s">
        <v>891</v>
      </c>
      <c r="AK360" s="56" t="s">
        <v>928</v>
      </c>
      <c r="AL360" s="56" t="s">
        <v>1059</v>
      </c>
      <c r="AM360" s="56" t="s">
        <v>959</v>
      </c>
      <c r="AN360" s="56">
        <v>0</v>
      </c>
      <c r="AO360" s="56">
        <v>0</v>
      </c>
      <c r="AP360" s="56" t="s">
        <v>944</v>
      </c>
      <c r="AQ360" s="56">
        <v>0</v>
      </c>
      <c r="AR360" s="56" t="s">
        <v>892</v>
      </c>
      <c r="AS360" s="56" t="s">
        <v>1053</v>
      </c>
      <c r="AT360" s="56" t="s">
        <v>893</v>
      </c>
      <c r="AU360" s="56" t="s">
        <v>952</v>
      </c>
      <c r="AV360" s="56" t="s">
        <v>928</v>
      </c>
      <c r="AW360" s="56" t="s">
        <v>937</v>
      </c>
      <c r="AX360" s="56" t="s">
        <v>938</v>
      </c>
      <c r="AY360" s="56" t="s">
        <v>1064</v>
      </c>
      <c r="AZ360" s="56" t="s">
        <v>901</v>
      </c>
      <c r="BA360" s="56" t="s">
        <v>893</v>
      </c>
      <c r="BB360" s="56" t="s">
        <v>1065</v>
      </c>
      <c r="BD360" s="56" t="s">
        <v>804</v>
      </c>
      <c r="BE360" s="56" t="s">
        <v>910</v>
      </c>
    </row>
    <row r="361" spans="1:57" hidden="1" x14ac:dyDescent="0.3">
      <c r="A361" s="2" t="s">
        <v>117</v>
      </c>
      <c r="B361" s="33" t="s">
        <v>205</v>
      </c>
      <c r="C361" s="33" t="s">
        <v>538</v>
      </c>
      <c r="D361" s="38" t="s">
        <v>317</v>
      </c>
      <c r="E361" s="33" t="s">
        <v>307</v>
      </c>
      <c r="F361" s="34">
        <v>45426</v>
      </c>
      <c r="G361" s="35">
        <v>0.52430555555474712</v>
      </c>
      <c r="H361" s="33" t="s">
        <v>308</v>
      </c>
      <c r="I361" s="33" t="s">
        <v>368</v>
      </c>
      <c r="J361" s="33" t="s">
        <v>320</v>
      </c>
      <c r="K361" s="33" t="s">
        <v>321</v>
      </c>
      <c r="L361" s="56" t="s">
        <v>89</v>
      </c>
      <c r="M361" s="57" t="s">
        <v>916</v>
      </c>
      <c r="N361" s="56" t="s">
        <v>882</v>
      </c>
      <c r="O361" s="56" t="s">
        <v>883</v>
      </c>
      <c r="P361" s="56" t="s">
        <v>1057</v>
      </c>
      <c r="Q361" s="56" t="s">
        <v>38</v>
      </c>
      <c r="R361" s="56" t="s">
        <v>206</v>
      </c>
      <c r="S361" s="56">
        <v>100</v>
      </c>
      <c r="T361" s="56" t="s">
        <v>950</v>
      </c>
      <c r="U361" s="56" t="s">
        <v>958</v>
      </c>
      <c r="V361" s="56" t="s">
        <v>888</v>
      </c>
      <c r="W361" s="56">
        <v>8.8900000000000007E-2</v>
      </c>
      <c r="X361" s="56">
        <v>0.3175</v>
      </c>
      <c r="Y361" s="56">
        <v>0.40639999999999998</v>
      </c>
      <c r="Z361" s="56">
        <v>0.33019999999999999</v>
      </c>
      <c r="AA361" s="56">
        <v>0.20319999999999999</v>
      </c>
      <c r="AB361" s="56">
        <v>0.1237</v>
      </c>
      <c r="AC361" s="56" t="s">
        <v>889</v>
      </c>
      <c r="AD361" s="56" t="s">
        <v>890</v>
      </c>
      <c r="AE361" s="56" t="s">
        <v>1019</v>
      </c>
      <c r="AF361" s="56" t="s">
        <v>1066</v>
      </c>
      <c r="AG361" s="56" t="s">
        <v>886</v>
      </c>
      <c r="AH361" s="56">
        <v>0</v>
      </c>
      <c r="AI361" s="56" t="s">
        <v>944</v>
      </c>
      <c r="AJ361" s="56" t="s">
        <v>959</v>
      </c>
      <c r="AK361" s="56" t="s">
        <v>897</v>
      </c>
      <c r="AL361" s="56" t="s">
        <v>943</v>
      </c>
      <c r="AM361" s="56" t="s">
        <v>892</v>
      </c>
      <c r="AN361" s="56" t="s">
        <v>892</v>
      </c>
      <c r="AO361" s="56" t="s">
        <v>892</v>
      </c>
      <c r="AP361" s="56" t="s">
        <v>930</v>
      </c>
      <c r="AQ361" s="56" t="s">
        <v>892</v>
      </c>
      <c r="AR361" s="56">
        <v>0</v>
      </c>
      <c r="AS361" s="56" t="s">
        <v>1067</v>
      </c>
      <c r="AT361" s="56" t="s">
        <v>928</v>
      </c>
      <c r="AU361" s="56" t="s">
        <v>952</v>
      </c>
      <c r="AV361" s="56" t="s">
        <v>897</v>
      </c>
      <c r="AW361" s="56" t="s">
        <v>937</v>
      </c>
      <c r="AX361" s="56" t="s">
        <v>938</v>
      </c>
      <c r="AY361" s="56" t="s">
        <v>1068</v>
      </c>
      <c r="AZ361" s="56" t="s">
        <v>901</v>
      </c>
      <c r="BA361" s="56" t="s">
        <v>893</v>
      </c>
      <c r="BB361" s="56" t="s">
        <v>1069</v>
      </c>
      <c r="BD361" s="56" t="s">
        <v>804</v>
      </c>
      <c r="BE361" s="56" t="s">
        <v>910</v>
      </c>
    </row>
    <row r="362" spans="1:57" hidden="1" x14ac:dyDescent="0.3">
      <c r="A362" s="2" t="s">
        <v>125</v>
      </c>
      <c r="B362" s="33" t="s">
        <v>205</v>
      </c>
      <c r="C362" s="33" t="s">
        <v>524</v>
      </c>
      <c r="D362" s="38" t="s">
        <v>317</v>
      </c>
      <c r="E362" s="33" t="s">
        <v>307</v>
      </c>
      <c r="F362" s="34">
        <v>44845</v>
      </c>
      <c r="G362" s="35">
        <v>0.5</v>
      </c>
      <c r="H362" s="33" t="s">
        <v>308</v>
      </c>
      <c r="I362" s="33" t="s">
        <v>369</v>
      </c>
      <c r="J362" s="33" t="s">
        <v>428</v>
      </c>
      <c r="K362" s="33" t="s">
        <v>321</v>
      </c>
      <c r="L362" s="56" t="s">
        <v>86</v>
      </c>
      <c r="M362" s="57" t="s">
        <v>912</v>
      </c>
      <c r="N362" s="56" t="s">
        <v>882</v>
      </c>
      <c r="O362" s="56" t="s">
        <v>883</v>
      </c>
      <c r="P362" s="56" t="s">
        <v>1046</v>
      </c>
      <c r="Q362" s="56" t="s">
        <v>38</v>
      </c>
      <c r="R362" s="56" t="s">
        <v>1052</v>
      </c>
      <c r="S362" s="56">
        <v>100</v>
      </c>
      <c r="T362" s="56" t="s">
        <v>886</v>
      </c>
      <c r="U362" s="56" t="s">
        <v>927</v>
      </c>
      <c r="V362" s="56" t="s">
        <v>888</v>
      </c>
      <c r="W362" s="56">
        <v>0.35560000000000003</v>
      </c>
      <c r="X362" s="56">
        <v>0.55879999999999996</v>
      </c>
      <c r="Y362" s="56">
        <v>0.43180000000000002</v>
      </c>
      <c r="Z362" s="56">
        <v>0.35560000000000003</v>
      </c>
      <c r="AA362" s="56">
        <v>0.20319999999999999</v>
      </c>
      <c r="AB362" s="56">
        <v>3.3000000000000002E-2</v>
      </c>
      <c r="AC362" s="56" t="s">
        <v>889</v>
      </c>
      <c r="AD362" s="56" t="s">
        <v>890</v>
      </c>
      <c r="AE362" s="56" t="s">
        <v>886</v>
      </c>
      <c r="AF362" s="56" t="s">
        <v>321</v>
      </c>
      <c r="AG362" s="56" t="s">
        <v>886</v>
      </c>
      <c r="AH362" s="56">
        <v>0</v>
      </c>
      <c r="AI362" s="56" t="s">
        <v>930</v>
      </c>
      <c r="AJ362" s="56" t="s">
        <v>944</v>
      </c>
      <c r="AK362" s="56" t="s">
        <v>893</v>
      </c>
      <c r="AL362" s="56" t="s">
        <v>1020</v>
      </c>
      <c r="AM362" s="56" t="s">
        <v>959</v>
      </c>
      <c r="AN362" s="56" t="s">
        <v>892</v>
      </c>
      <c r="AO362" s="56" t="s">
        <v>892</v>
      </c>
      <c r="AP362" s="56" t="s">
        <v>892</v>
      </c>
      <c r="AQ362" s="56" t="s">
        <v>892</v>
      </c>
      <c r="AR362" s="56" t="s">
        <v>892</v>
      </c>
      <c r="AS362" s="56" t="s">
        <v>1053</v>
      </c>
      <c r="AT362" s="56" t="s">
        <v>893</v>
      </c>
      <c r="AU362" s="56" t="s">
        <v>896</v>
      </c>
      <c r="AV362" s="56" t="s">
        <v>928</v>
      </c>
      <c r="AW362" s="56" t="s">
        <v>937</v>
      </c>
      <c r="AX362" s="56" t="s">
        <v>938</v>
      </c>
      <c r="AY362" s="56" t="s">
        <v>1054</v>
      </c>
      <c r="AZ362" s="56" t="s">
        <v>1055</v>
      </c>
      <c r="BA362" s="56" t="s">
        <v>893</v>
      </c>
      <c r="BB362" s="56" t="s">
        <v>1045</v>
      </c>
      <c r="BC362" s="56" t="s">
        <v>1056</v>
      </c>
      <c r="BD362" s="56" t="s">
        <v>804</v>
      </c>
      <c r="BE362" s="56" t="s">
        <v>910</v>
      </c>
    </row>
    <row r="363" spans="1:57" hidden="1" x14ac:dyDescent="0.3">
      <c r="A363" s="2" t="s">
        <v>125</v>
      </c>
      <c r="B363" s="33" t="s">
        <v>205</v>
      </c>
      <c r="C363" s="33" t="s">
        <v>529</v>
      </c>
      <c r="D363" s="38" t="s">
        <v>317</v>
      </c>
      <c r="E363" s="33" t="s">
        <v>307</v>
      </c>
      <c r="F363" s="34">
        <v>45056</v>
      </c>
      <c r="G363" s="35">
        <v>0.57291666666424135</v>
      </c>
      <c r="H363" s="33" t="s">
        <v>308</v>
      </c>
      <c r="I363" s="33" t="s">
        <v>369</v>
      </c>
      <c r="J363" s="33" t="s">
        <v>400</v>
      </c>
      <c r="K363" s="33" t="s">
        <v>321</v>
      </c>
      <c r="L363" s="56" t="s">
        <v>87</v>
      </c>
      <c r="M363" s="57" t="s">
        <v>912</v>
      </c>
      <c r="N363" s="56" t="s">
        <v>882</v>
      </c>
      <c r="O363" s="56" t="s">
        <v>883</v>
      </c>
      <c r="P363" s="56" t="s">
        <v>1057</v>
      </c>
      <c r="Q363" s="56" t="s">
        <v>38</v>
      </c>
      <c r="R363" s="56" t="s">
        <v>1058</v>
      </c>
      <c r="S363" s="56">
        <v>100</v>
      </c>
      <c r="T363" s="56" t="s">
        <v>886</v>
      </c>
      <c r="U363" s="56" t="s">
        <v>927</v>
      </c>
      <c r="V363" s="56" t="s">
        <v>888</v>
      </c>
      <c r="W363" s="56">
        <v>0.43180000000000002</v>
      </c>
      <c r="X363" s="56">
        <v>0.60960000000000003</v>
      </c>
      <c r="Y363" s="56">
        <v>0.63500000000000001</v>
      </c>
      <c r="Z363" s="56">
        <v>0.43180000000000002</v>
      </c>
      <c r="AA363" s="56">
        <v>0.38100000000000001</v>
      </c>
      <c r="AB363" s="56">
        <v>0.12</v>
      </c>
      <c r="AC363" s="56" t="s">
        <v>928</v>
      </c>
      <c r="AD363" s="56" t="s">
        <v>890</v>
      </c>
      <c r="AE363" s="56" t="s">
        <v>886</v>
      </c>
      <c r="AF363" s="56" t="s">
        <v>321</v>
      </c>
      <c r="AG363" s="56" t="s">
        <v>886</v>
      </c>
      <c r="AH363" s="56">
        <v>0</v>
      </c>
      <c r="AI363" s="56" t="s">
        <v>959</v>
      </c>
      <c r="AJ363" s="56" t="s">
        <v>930</v>
      </c>
      <c r="AK363" s="56" t="s">
        <v>893</v>
      </c>
      <c r="AL363" s="56" t="s">
        <v>1059</v>
      </c>
      <c r="AM363" s="56" t="s">
        <v>944</v>
      </c>
      <c r="AN363" s="56" t="s">
        <v>892</v>
      </c>
      <c r="AO363" s="56" t="s">
        <v>930</v>
      </c>
      <c r="AP363" s="56" t="s">
        <v>892</v>
      </c>
      <c r="AQ363" s="56">
        <v>0</v>
      </c>
      <c r="AR363" s="56">
        <v>0</v>
      </c>
      <c r="AS363" s="56" t="s">
        <v>1053</v>
      </c>
      <c r="AT363" s="56" t="s">
        <v>893</v>
      </c>
      <c r="AU363" s="56" t="s">
        <v>896</v>
      </c>
      <c r="AV363" s="56" t="s">
        <v>893</v>
      </c>
      <c r="AW363" s="56" t="s">
        <v>937</v>
      </c>
      <c r="AX363" s="56" t="s">
        <v>938</v>
      </c>
      <c r="AY363" s="56" t="s">
        <v>1060</v>
      </c>
      <c r="AZ363" s="56" t="s">
        <v>901</v>
      </c>
      <c r="BA363" s="56" t="s">
        <v>893</v>
      </c>
      <c r="BB363" s="56" t="s">
        <v>947</v>
      </c>
      <c r="BC363" s="56" t="s">
        <v>1061</v>
      </c>
      <c r="BD363" s="56" t="s">
        <v>804</v>
      </c>
      <c r="BE363" s="56" t="s">
        <v>910</v>
      </c>
    </row>
    <row r="364" spans="1:57" hidden="1" x14ac:dyDescent="0.3">
      <c r="A364" s="2" t="s">
        <v>117</v>
      </c>
      <c r="B364" s="33" t="s">
        <v>205</v>
      </c>
      <c r="C364" s="33" t="s">
        <v>534</v>
      </c>
      <c r="D364" s="38" t="s">
        <v>317</v>
      </c>
      <c r="E364" s="33" t="s">
        <v>307</v>
      </c>
      <c r="F364" s="34">
        <v>45215</v>
      </c>
      <c r="G364" s="35">
        <v>0.5</v>
      </c>
      <c r="H364" s="33" t="s">
        <v>308</v>
      </c>
      <c r="I364" s="33" t="s">
        <v>369</v>
      </c>
      <c r="J364" s="33" t="s">
        <v>400</v>
      </c>
      <c r="K364" s="33" t="s">
        <v>321</v>
      </c>
      <c r="L364" s="56" t="s">
        <v>88</v>
      </c>
      <c r="M364" s="57" t="s">
        <v>912</v>
      </c>
      <c r="N364" s="56" t="s">
        <v>882</v>
      </c>
      <c r="O364" s="56" t="s">
        <v>883</v>
      </c>
      <c r="P364" s="56" t="s">
        <v>1057</v>
      </c>
      <c r="Q364" s="56" t="s">
        <v>38</v>
      </c>
      <c r="R364" s="56" t="s">
        <v>1062</v>
      </c>
      <c r="S364" s="56">
        <v>100</v>
      </c>
      <c r="T364" s="56" t="s">
        <v>950</v>
      </c>
      <c r="U364" s="56" t="s">
        <v>887</v>
      </c>
      <c r="V364" s="56" t="s">
        <v>888</v>
      </c>
      <c r="W364" s="56">
        <v>0.40639999999999998</v>
      </c>
      <c r="X364" s="56">
        <v>0.4572</v>
      </c>
      <c r="Y364" s="56">
        <v>0.38100000000000001</v>
      </c>
      <c r="Z364" s="56">
        <v>0.40639999999999998</v>
      </c>
      <c r="AA364" s="56">
        <v>0.17780000000000001</v>
      </c>
      <c r="AB364" s="56">
        <v>0.08</v>
      </c>
      <c r="AC364" s="56" t="s">
        <v>889</v>
      </c>
      <c r="AD364" s="56" t="s">
        <v>890</v>
      </c>
      <c r="AE364" s="56" t="s">
        <v>1019</v>
      </c>
      <c r="AF364" s="56" t="s">
        <v>941</v>
      </c>
      <c r="AG364" s="56" t="s">
        <v>1063</v>
      </c>
      <c r="AH364" s="56">
        <v>0</v>
      </c>
      <c r="AI364" s="56" t="s">
        <v>944</v>
      </c>
      <c r="AJ364" s="56" t="s">
        <v>891</v>
      </c>
      <c r="AK364" s="56" t="s">
        <v>928</v>
      </c>
      <c r="AL364" s="56" t="s">
        <v>1059</v>
      </c>
      <c r="AM364" s="56" t="s">
        <v>959</v>
      </c>
      <c r="AN364" s="56">
        <v>0</v>
      </c>
      <c r="AO364" s="56">
        <v>0</v>
      </c>
      <c r="AP364" s="56" t="s">
        <v>944</v>
      </c>
      <c r="AQ364" s="56">
        <v>0</v>
      </c>
      <c r="AR364" s="56" t="s">
        <v>892</v>
      </c>
      <c r="AS364" s="56" t="s">
        <v>1053</v>
      </c>
      <c r="AT364" s="56" t="s">
        <v>893</v>
      </c>
      <c r="AU364" s="56" t="s">
        <v>952</v>
      </c>
      <c r="AV364" s="56" t="s">
        <v>928</v>
      </c>
      <c r="AW364" s="56" t="s">
        <v>937</v>
      </c>
      <c r="AX364" s="56" t="s">
        <v>938</v>
      </c>
      <c r="AY364" s="56" t="s">
        <v>1064</v>
      </c>
      <c r="AZ364" s="56" t="s">
        <v>901</v>
      </c>
      <c r="BA364" s="56" t="s">
        <v>893</v>
      </c>
      <c r="BB364" s="56" t="s">
        <v>1065</v>
      </c>
      <c r="BD364" s="56" t="s">
        <v>804</v>
      </c>
      <c r="BE364" s="56" t="s">
        <v>910</v>
      </c>
    </row>
    <row r="365" spans="1:57" hidden="1" x14ac:dyDescent="0.3">
      <c r="A365" s="2" t="s">
        <v>117</v>
      </c>
      <c r="B365" s="33" t="s">
        <v>205</v>
      </c>
      <c r="C365" s="33" t="s">
        <v>538</v>
      </c>
      <c r="D365" s="38" t="s">
        <v>317</v>
      </c>
      <c r="E365" s="33" t="s">
        <v>307</v>
      </c>
      <c r="F365" s="34">
        <v>45426</v>
      </c>
      <c r="G365" s="35">
        <v>0.52430555555474712</v>
      </c>
      <c r="H365" s="33" t="s">
        <v>308</v>
      </c>
      <c r="I365" s="33" t="s">
        <v>369</v>
      </c>
      <c r="J365" s="33" t="s">
        <v>320</v>
      </c>
      <c r="K365" s="33" t="s">
        <v>321</v>
      </c>
      <c r="L365" s="56" t="s">
        <v>89</v>
      </c>
      <c r="M365" s="57" t="s">
        <v>912</v>
      </c>
      <c r="N365" s="56" t="s">
        <v>882</v>
      </c>
      <c r="O365" s="56" t="s">
        <v>883</v>
      </c>
      <c r="P365" s="56" t="s">
        <v>1057</v>
      </c>
      <c r="Q365" s="56" t="s">
        <v>38</v>
      </c>
      <c r="R365" s="56" t="s">
        <v>206</v>
      </c>
      <c r="S365" s="56">
        <v>100</v>
      </c>
      <c r="T365" s="56" t="s">
        <v>950</v>
      </c>
      <c r="U365" s="56" t="s">
        <v>958</v>
      </c>
      <c r="V365" s="56" t="s">
        <v>888</v>
      </c>
      <c r="W365" s="56">
        <v>8.8900000000000007E-2</v>
      </c>
      <c r="X365" s="56">
        <v>0.3175</v>
      </c>
      <c r="Y365" s="56">
        <v>0.40639999999999998</v>
      </c>
      <c r="Z365" s="56">
        <v>0.33019999999999999</v>
      </c>
      <c r="AA365" s="56">
        <v>0.20319999999999999</v>
      </c>
      <c r="AB365" s="56">
        <v>0.1237</v>
      </c>
      <c r="AC365" s="56" t="s">
        <v>889</v>
      </c>
      <c r="AD365" s="56" t="s">
        <v>890</v>
      </c>
      <c r="AE365" s="56" t="s">
        <v>1019</v>
      </c>
      <c r="AF365" s="56" t="s">
        <v>1066</v>
      </c>
      <c r="AG365" s="56" t="s">
        <v>886</v>
      </c>
      <c r="AH365" s="56">
        <v>0</v>
      </c>
      <c r="AI365" s="56" t="s">
        <v>944</v>
      </c>
      <c r="AJ365" s="56" t="s">
        <v>959</v>
      </c>
      <c r="AK365" s="56" t="s">
        <v>897</v>
      </c>
      <c r="AL365" s="56" t="s">
        <v>943</v>
      </c>
      <c r="AM365" s="56" t="s">
        <v>892</v>
      </c>
      <c r="AN365" s="56" t="s">
        <v>892</v>
      </c>
      <c r="AO365" s="56" t="s">
        <v>892</v>
      </c>
      <c r="AP365" s="56" t="s">
        <v>930</v>
      </c>
      <c r="AQ365" s="56" t="s">
        <v>892</v>
      </c>
      <c r="AR365" s="56">
        <v>0</v>
      </c>
      <c r="AS365" s="56" t="s">
        <v>1067</v>
      </c>
      <c r="AT365" s="56" t="s">
        <v>928</v>
      </c>
      <c r="AU365" s="56" t="s">
        <v>952</v>
      </c>
      <c r="AV365" s="56" t="s">
        <v>897</v>
      </c>
      <c r="AW365" s="56" t="s">
        <v>937</v>
      </c>
      <c r="AX365" s="56" t="s">
        <v>938</v>
      </c>
      <c r="AY365" s="56" t="s">
        <v>1068</v>
      </c>
      <c r="AZ365" s="56" t="s">
        <v>901</v>
      </c>
      <c r="BA365" s="56" t="s">
        <v>893</v>
      </c>
      <c r="BB365" s="56" t="s">
        <v>1069</v>
      </c>
      <c r="BD365" s="56" t="s">
        <v>804</v>
      </c>
      <c r="BE365" s="56" t="s">
        <v>910</v>
      </c>
    </row>
    <row r="366" spans="1:57" hidden="1" x14ac:dyDescent="0.3">
      <c r="A366" s="2" t="s">
        <v>125</v>
      </c>
      <c r="B366" s="33" t="s">
        <v>205</v>
      </c>
      <c r="C366" s="33" t="s">
        <v>524</v>
      </c>
      <c r="D366" s="38" t="s">
        <v>317</v>
      </c>
      <c r="E366" s="33" t="s">
        <v>307</v>
      </c>
      <c r="F366" s="34">
        <v>44845</v>
      </c>
      <c r="G366" s="35">
        <v>0.5</v>
      </c>
      <c r="H366" s="33" t="s">
        <v>308</v>
      </c>
      <c r="I366" s="33" t="s">
        <v>364</v>
      </c>
      <c r="J366" s="33">
        <v>18</v>
      </c>
      <c r="K366" s="33" t="s">
        <v>321</v>
      </c>
      <c r="L366" s="56" t="s">
        <v>86</v>
      </c>
      <c r="M366" s="57" t="s">
        <v>918</v>
      </c>
      <c r="N366" s="56" t="s">
        <v>882</v>
      </c>
      <c r="O366" s="56" t="s">
        <v>883</v>
      </c>
      <c r="P366" s="56" t="s">
        <v>1046</v>
      </c>
      <c r="Q366" s="56" t="s">
        <v>38</v>
      </c>
      <c r="R366" s="56" t="s">
        <v>1052</v>
      </c>
      <c r="S366" s="56">
        <v>100</v>
      </c>
      <c r="T366" s="56" t="s">
        <v>886</v>
      </c>
      <c r="U366" s="56" t="s">
        <v>927</v>
      </c>
      <c r="V366" s="56" t="s">
        <v>888</v>
      </c>
      <c r="W366" s="56">
        <v>0.35560000000000003</v>
      </c>
      <c r="X366" s="56">
        <v>0.55879999999999996</v>
      </c>
      <c r="Y366" s="56">
        <v>0.43180000000000002</v>
      </c>
      <c r="Z366" s="56">
        <v>0.35560000000000003</v>
      </c>
      <c r="AA366" s="56">
        <v>0.20319999999999999</v>
      </c>
      <c r="AB366" s="56">
        <v>3.3000000000000002E-2</v>
      </c>
      <c r="AC366" s="56" t="s">
        <v>889</v>
      </c>
      <c r="AD366" s="56" t="s">
        <v>890</v>
      </c>
      <c r="AE366" s="56" t="s">
        <v>886</v>
      </c>
      <c r="AF366" s="56" t="s">
        <v>321</v>
      </c>
      <c r="AG366" s="56" t="s">
        <v>886</v>
      </c>
      <c r="AH366" s="56">
        <v>0</v>
      </c>
      <c r="AI366" s="56" t="s">
        <v>930</v>
      </c>
      <c r="AJ366" s="56" t="s">
        <v>944</v>
      </c>
      <c r="AK366" s="56" t="s">
        <v>893</v>
      </c>
      <c r="AL366" s="56" t="s">
        <v>1020</v>
      </c>
      <c r="AM366" s="56" t="s">
        <v>959</v>
      </c>
      <c r="AN366" s="56" t="s">
        <v>892</v>
      </c>
      <c r="AO366" s="56" t="s">
        <v>892</v>
      </c>
      <c r="AP366" s="56" t="s">
        <v>892</v>
      </c>
      <c r="AQ366" s="56" t="s">
        <v>892</v>
      </c>
      <c r="AR366" s="56" t="s">
        <v>892</v>
      </c>
      <c r="AS366" s="56" t="s">
        <v>1053</v>
      </c>
      <c r="AT366" s="56" t="s">
        <v>893</v>
      </c>
      <c r="AU366" s="56" t="s">
        <v>896</v>
      </c>
      <c r="AV366" s="56" t="s">
        <v>928</v>
      </c>
      <c r="AW366" s="56" t="s">
        <v>937</v>
      </c>
      <c r="AX366" s="56" t="s">
        <v>938</v>
      </c>
      <c r="AY366" s="56" t="s">
        <v>1054</v>
      </c>
      <c r="AZ366" s="56" t="s">
        <v>1055</v>
      </c>
      <c r="BA366" s="56" t="s">
        <v>893</v>
      </c>
      <c r="BB366" s="56" t="s">
        <v>1045</v>
      </c>
      <c r="BC366" s="56" t="s">
        <v>1056</v>
      </c>
      <c r="BD366" s="56" t="s">
        <v>804</v>
      </c>
      <c r="BE366" s="56" t="s">
        <v>910</v>
      </c>
    </row>
    <row r="367" spans="1:57" hidden="1" x14ac:dyDescent="0.3">
      <c r="A367" s="2" t="s">
        <v>125</v>
      </c>
      <c r="B367" s="33" t="s">
        <v>205</v>
      </c>
      <c r="C367" s="33" t="s">
        <v>529</v>
      </c>
      <c r="D367" s="38" t="s">
        <v>317</v>
      </c>
      <c r="E367" s="33" t="s">
        <v>307</v>
      </c>
      <c r="F367" s="34">
        <v>45056</v>
      </c>
      <c r="G367" s="35">
        <v>0.57291666666424135</v>
      </c>
      <c r="H367" s="33" t="s">
        <v>308</v>
      </c>
      <c r="I367" s="33" t="s">
        <v>364</v>
      </c>
      <c r="J367" s="33">
        <v>20</v>
      </c>
      <c r="K367" s="33" t="s">
        <v>321</v>
      </c>
      <c r="L367" s="56" t="s">
        <v>87</v>
      </c>
      <c r="M367" s="57" t="s">
        <v>918</v>
      </c>
      <c r="N367" s="56" t="s">
        <v>882</v>
      </c>
      <c r="O367" s="56" t="s">
        <v>883</v>
      </c>
      <c r="P367" s="56" t="s">
        <v>1057</v>
      </c>
      <c r="Q367" s="56" t="s">
        <v>38</v>
      </c>
      <c r="R367" s="56" t="s">
        <v>1058</v>
      </c>
      <c r="S367" s="56">
        <v>100</v>
      </c>
      <c r="T367" s="56" t="s">
        <v>886</v>
      </c>
      <c r="U367" s="56" t="s">
        <v>927</v>
      </c>
      <c r="V367" s="56" t="s">
        <v>888</v>
      </c>
      <c r="W367" s="56">
        <v>0.43180000000000002</v>
      </c>
      <c r="X367" s="56">
        <v>0.60960000000000003</v>
      </c>
      <c r="Y367" s="56">
        <v>0.63500000000000001</v>
      </c>
      <c r="Z367" s="56">
        <v>0.43180000000000002</v>
      </c>
      <c r="AA367" s="56">
        <v>0.38100000000000001</v>
      </c>
      <c r="AB367" s="56">
        <v>0.12</v>
      </c>
      <c r="AC367" s="56" t="s">
        <v>928</v>
      </c>
      <c r="AD367" s="56" t="s">
        <v>890</v>
      </c>
      <c r="AE367" s="56" t="s">
        <v>886</v>
      </c>
      <c r="AF367" s="56" t="s">
        <v>321</v>
      </c>
      <c r="AG367" s="56" t="s">
        <v>886</v>
      </c>
      <c r="AH367" s="56">
        <v>0</v>
      </c>
      <c r="AI367" s="56" t="s">
        <v>959</v>
      </c>
      <c r="AJ367" s="56" t="s">
        <v>930</v>
      </c>
      <c r="AK367" s="56" t="s">
        <v>893</v>
      </c>
      <c r="AL367" s="56" t="s">
        <v>1059</v>
      </c>
      <c r="AM367" s="56" t="s">
        <v>944</v>
      </c>
      <c r="AN367" s="56" t="s">
        <v>892</v>
      </c>
      <c r="AO367" s="56" t="s">
        <v>930</v>
      </c>
      <c r="AP367" s="56" t="s">
        <v>892</v>
      </c>
      <c r="AQ367" s="56">
        <v>0</v>
      </c>
      <c r="AR367" s="56">
        <v>0</v>
      </c>
      <c r="AS367" s="56" t="s">
        <v>1053</v>
      </c>
      <c r="AT367" s="56" t="s">
        <v>893</v>
      </c>
      <c r="AU367" s="56" t="s">
        <v>896</v>
      </c>
      <c r="AV367" s="56" t="s">
        <v>893</v>
      </c>
      <c r="AW367" s="56" t="s">
        <v>937</v>
      </c>
      <c r="AX367" s="56" t="s">
        <v>938</v>
      </c>
      <c r="AY367" s="56" t="s">
        <v>1060</v>
      </c>
      <c r="AZ367" s="56" t="s">
        <v>901</v>
      </c>
      <c r="BA367" s="56" t="s">
        <v>893</v>
      </c>
      <c r="BB367" s="56" t="s">
        <v>947</v>
      </c>
      <c r="BC367" s="56" t="s">
        <v>1061</v>
      </c>
      <c r="BD367" s="56" t="s">
        <v>804</v>
      </c>
      <c r="BE367" s="56" t="s">
        <v>910</v>
      </c>
    </row>
    <row r="368" spans="1:57" hidden="1" x14ac:dyDescent="0.3">
      <c r="A368" s="2" t="s">
        <v>117</v>
      </c>
      <c r="B368" s="33" t="s">
        <v>205</v>
      </c>
      <c r="C368" s="33" t="s">
        <v>534</v>
      </c>
      <c r="D368" s="38" t="s">
        <v>317</v>
      </c>
      <c r="E368" s="33" t="s">
        <v>307</v>
      </c>
      <c r="F368" s="34">
        <v>45215</v>
      </c>
      <c r="G368" s="35">
        <v>0.5</v>
      </c>
      <c r="H368" s="33" t="s">
        <v>308</v>
      </c>
      <c r="I368" s="33" t="s">
        <v>364</v>
      </c>
      <c r="J368" s="33">
        <v>19</v>
      </c>
      <c r="K368" s="33" t="s">
        <v>321</v>
      </c>
      <c r="L368" s="56" t="s">
        <v>88</v>
      </c>
      <c r="M368" s="57" t="s">
        <v>918</v>
      </c>
      <c r="N368" s="56" t="s">
        <v>882</v>
      </c>
      <c r="O368" s="56" t="s">
        <v>883</v>
      </c>
      <c r="P368" s="56" t="s">
        <v>1057</v>
      </c>
      <c r="Q368" s="56" t="s">
        <v>38</v>
      </c>
      <c r="R368" s="56" t="s">
        <v>1062</v>
      </c>
      <c r="S368" s="56">
        <v>100</v>
      </c>
      <c r="T368" s="56" t="s">
        <v>950</v>
      </c>
      <c r="U368" s="56" t="s">
        <v>887</v>
      </c>
      <c r="V368" s="56" t="s">
        <v>888</v>
      </c>
      <c r="W368" s="56">
        <v>0.40639999999999998</v>
      </c>
      <c r="X368" s="56">
        <v>0.4572</v>
      </c>
      <c r="Y368" s="56">
        <v>0.38100000000000001</v>
      </c>
      <c r="Z368" s="56">
        <v>0.40639999999999998</v>
      </c>
      <c r="AA368" s="56">
        <v>0.17780000000000001</v>
      </c>
      <c r="AB368" s="56">
        <v>0.08</v>
      </c>
      <c r="AC368" s="56" t="s">
        <v>889</v>
      </c>
      <c r="AD368" s="56" t="s">
        <v>890</v>
      </c>
      <c r="AE368" s="56" t="s">
        <v>1019</v>
      </c>
      <c r="AF368" s="56" t="s">
        <v>941</v>
      </c>
      <c r="AG368" s="56" t="s">
        <v>1063</v>
      </c>
      <c r="AH368" s="56">
        <v>0</v>
      </c>
      <c r="AI368" s="56" t="s">
        <v>944</v>
      </c>
      <c r="AJ368" s="56" t="s">
        <v>891</v>
      </c>
      <c r="AK368" s="56" t="s">
        <v>928</v>
      </c>
      <c r="AL368" s="56" t="s">
        <v>1059</v>
      </c>
      <c r="AM368" s="56" t="s">
        <v>959</v>
      </c>
      <c r="AN368" s="56">
        <v>0</v>
      </c>
      <c r="AO368" s="56">
        <v>0</v>
      </c>
      <c r="AP368" s="56" t="s">
        <v>944</v>
      </c>
      <c r="AQ368" s="56">
        <v>0</v>
      </c>
      <c r="AR368" s="56" t="s">
        <v>892</v>
      </c>
      <c r="AS368" s="56" t="s">
        <v>1053</v>
      </c>
      <c r="AT368" s="56" t="s">
        <v>893</v>
      </c>
      <c r="AU368" s="56" t="s">
        <v>952</v>
      </c>
      <c r="AV368" s="56" t="s">
        <v>928</v>
      </c>
      <c r="AW368" s="56" t="s">
        <v>937</v>
      </c>
      <c r="AX368" s="56" t="s">
        <v>938</v>
      </c>
      <c r="AY368" s="56" t="s">
        <v>1064</v>
      </c>
      <c r="AZ368" s="56" t="s">
        <v>901</v>
      </c>
      <c r="BA368" s="56" t="s">
        <v>893</v>
      </c>
      <c r="BB368" s="56" t="s">
        <v>1065</v>
      </c>
      <c r="BD368" s="56" t="s">
        <v>804</v>
      </c>
      <c r="BE368" s="56" t="s">
        <v>910</v>
      </c>
    </row>
    <row r="369" spans="1:57" hidden="1" x14ac:dyDescent="0.3">
      <c r="A369" s="2" t="s">
        <v>117</v>
      </c>
      <c r="B369" s="33" t="s">
        <v>205</v>
      </c>
      <c r="C369" s="33" t="s">
        <v>538</v>
      </c>
      <c r="D369" s="38" t="s">
        <v>317</v>
      </c>
      <c r="E369" s="33" t="s">
        <v>307</v>
      </c>
      <c r="F369" s="34">
        <v>45426</v>
      </c>
      <c r="G369" s="35">
        <v>0.52430555555474712</v>
      </c>
      <c r="H369" s="33" t="s">
        <v>308</v>
      </c>
      <c r="I369" s="33" t="s">
        <v>364</v>
      </c>
      <c r="J369" s="33">
        <v>19</v>
      </c>
      <c r="K369" s="33" t="s">
        <v>321</v>
      </c>
      <c r="L369" s="56" t="s">
        <v>89</v>
      </c>
      <c r="M369" s="57" t="s">
        <v>918</v>
      </c>
      <c r="N369" s="56" t="s">
        <v>882</v>
      </c>
      <c r="O369" s="56" t="s">
        <v>883</v>
      </c>
      <c r="P369" s="56" t="s">
        <v>1057</v>
      </c>
      <c r="Q369" s="56" t="s">
        <v>38</v>
      </c>
      <c r="R369" s="56" t="s">
        <v>206</v>
      </c>
      <c r="S369" s="56">
        <v>100</v>
      </c>
      <c r="T369" s="56" t="s">
        <v>950</v>
      </c>
      <c r="U369" s="56" t="s">
        <v>958</v>
      </c>
      <c r="V369" s="56" t="s">
        <v>888</v>
      </c>
      <c r="W369" s="56">
        <v>8.8900000000000007E-2</v>
      </c>
      <c r="X369" s="56">
        <v>0.3175</v>
      </c>
      <c r="Y369" s="56">
        <v>0.40639999999999998</v>
      </c>
      <c r="Z369" s="56">
        <v>0.33019999999999999</v>
      </c>
      <c r="AA369" s="56">
        <v>0.20319999999999999</v>
      </c>
      <c r="AB369" s="56">
        <v>0.1237</v>
      </c>
      <c r="AC369" s="56" t="s">
        <v>889</v>
      </c>
      <c r="AD369" s="56" t="s">
        <v>890</v>
      </c>
      <c r="AE369" s="56" t="s">
        <v>1019</v>
      </c>
      <c r="AF369" s="56" t="s">
        <v>1066</v>
      </c>
      <c r="AG369" s="56" t="s">
        <v>886</v>
      </c>
      <c r="AH369" s="56">
        <v>0</v>
      </c>
      <c r="AI369" s="56" t="s">
        <v>944</v>
      </c>
      <c r="AJ369" s="56" t="s">
        <v>959</v>
      </c>
      <c r="AK369" s="56" t="s">
        <v>897</v>
      </c>
      <c r="AL369" s="56" t="s">
        <v>943</v>
      </c>
      <c r="AM369" s="56" t="s">
        <v>892</v>
      </c>
      <c r="AN369" s="56" t="s">
        <v>892</v>
      </c>
      <c r="AO369" s="56" t="s">
        <v>892</v>
      </c>
      <c r="AP369" s="56" t="s">
        <v>930</v>
      </c>
      <c r="AQ369" s="56" t="s">
        <v>892</v>
      </c>
      <c r="AR369" s="56">
        <v>0</v>
      </c>
      <c r="AS369" s="56" t="s">
        <v>1067</v>
      </c>
      <c r="AT369" s="56" t="s">
        <v>928</v>
      </c>
      <c r="AU369" s="56" t="s">
        <v>952</v>
      </c>
      <c r="AV369" s="56" t="s">
        <v>897</v>
      </c>
      <c r="AW369" s="56" t="s">
        <v>937</v>
      </c>
      <c r="AX369" s="56" t="s">
        <v>938</v>
      </c>
      <c r="AY369" s="56" t="s">
        <v>1068</v>
      </c>
      <c r="AZ369" s="56" t="s">
        <v>901</v>
      </c>
      <c r="BA369" s="56" t="s">
        <v>893</v>
      </c>
      <c r="BB369" s="56" t="s">
        <v>1069</v>
      </c>
      <c r="BD369" s="56" t="s">
        <v>804</v>
      </c>
      <c r="BE369" s="56" t="s">
        <v>910</v>
      </c>
    </row>
    <row r="370" spans="1:57" hidden="1" x14ac:dyDescent="0.3">
      <c r="A370" s="2" t="s">
        <v>125</v>
      </c>
      <c r="B370" s="33" t="s">
        <v>205</v>
      </c>
      <c r="C370" s="33" t="s">
        <v>524</v>
      </c>
      <c r="D370" s="38" t="s">
        <v>317</v>
      </c>
      <c r="E370" s="33" t="s">
        <v>307</v>
      </c>
      <c r="F370" s="34">
        <v>44845</v>
      </c>
      <c r="G370" s="35">
        <v>0.5</v>
      </c>
      <c r="H370" s="33" t="s">
        <v>308</v>
      </c>
      <c r="I370" s="33" t="s">
        <v>374</v>
      </c>
      <c r="J370" s="33">
        <v>14</v>
      </c>
      <c r="K370" s="33" t="s">
        <v>321</v>
      </c>
      <c r="L370" s="56" t="s">
        <v>86</v>
      </c>
      <c r="M370" s="57" t="s">
        <v>919</v>
      </c>
      <c r="N370" s="56" t="s">
        <v>882</v>
      </c>
      <c r="O370" s="56" t="s">
        <v>883</v>
      </c>
      <c r="P370" s="56" t="s">
        <v>1046</v>
      </c>
      <c r="Q370" s="56" t="s">
        <v>38</v>
      </c>
      <c r="R370" s="56" t="s">
        <v>1052</v>
      </c>
      <c r="S370" s="56">
        <v>100</v>
      </c>
      <c r="T370" s="56" t="s">
        <v>886</v>
      </c>
      <c r="U370" s="56" t="s">
        <v>927</v>
      </c>
      <c r="V370" s="56" t="s">
        <v>888</v>
      </c>
      <c r="W370" s="56">
        <v>0.35560000000000003</v>
      </c>
      <c r="X370" s="56">
        <v>0.55879999999999996</v>
      </c>
      <c r="Y370" s="56">
        <v>0.43180000000000002</v>
      </c>
      <c r="Z370" s="56">
        <v>0.35560000000000003</v>
      </c>
      <c r="AA370" s="56">
        <v>0.20319999999999999</v>
      </c>
      <c r="AB370" s="56">
        <v>3.3000000000000002E-2</v>
      </c>
      <c r="AC370" s="56" t="s">
        <v>889</v>
      </c>
      <c r="AD370" s="56" t="s">
        <v>890</v>
      </c>
      <c r="AE370" s="56" t="s">
        <v>886</v>
      </c>
      <c r="AF370" s="56" t="s">
        <v>321</v>
      </c>
      <c r="AG370" s="56" t="s">
        <v>886</v>
      </c>
      <c r="AH370" s="56">
        <v>0</v>
      </c>
      <c r="AI370" s="56" t="s">
        <v>930</v>
      </c>
      <c r="AJ370" s="56" t="s">
        <v>944</v>
      </c>
      <c r="AK370" s="56" t="s">
        <v>893</v>
      </c>
      <c r="AL370" s="56" t="s">
        <v>1020</v>
      </c>
      <c r="AM370" s="56" t="s">
        <v>959</v>
      </c>
      <c r="AN370" s="56" t="s">
        <v>892</v>
      </c>
      <c r="AO370" s="56" t="s">
        <v>892</v>
      </c>
      <c r="AP370" s="56" t="s">
        <v>892</v>
      </c>
      <c r="AQ370" s="56" t="s">
        <v>892</v>
      </c>
      <c r="AR370" s="56" t="s">
        <v>892</v>
      </c>
      <c r="AS370" s="56" t="s">
        <v>1053</v>
      </c>
      <c r="AT370" s="56" t="s">
        <v>893</v>
      </c>
      <c r="AU370" s="56" t="s">
        <v>896</v>
      </c>
      <c r="AV370" s="56" t="s">
        <v>928</v>
      </c>
      <c r="AW370" s="56" t="s">
        <v>937</v>
      </c>
      <c r="AX370" s="56" t="s">
        <v>938</v>
      </c>
      <c r="AY370" s="56" t="s">
        <v>1054</v>
      </c>
      <c r="AZ370" s="56" t="s">
        <v>1055</v>
      </c>
      <c r="BA370" s="56" t="s">
        <v>893</v>
      </c>
      <c r="BB370" s="56" t="s">
        <v>1045</v>
      </c>
      <c r="BC370" s="56" t="s">
        <v>1056</v>
      </c>
      <c r="BD370" s="56" t="s">
        <v>804</v>
      </c>
      <c r="BE370" s="56" t="s">
        <v>910</v>
      </c>
    </row>
    <row r="371" spans="1:57" hidden="1" x14ac:dyDescent="0.3">
      <c r="A371" s="2" t="s">
        <v>125</v>
      </c>
      <c r="B371" s="33" t="s">
        <v>205</v>
      </c>
      <c r="C371" s="33" t="s">
        <v>529</v>
      </c>
      <c r="D371" s="38" t="s">
        <v>317</v>
      </c>
      <c r="E371" s="33" t="s">
        <v>307</v>
      </c>
      <c r="F371" s="34">
        <v>45056</v>
      </c>
      <c r="G371" s="35">
        <v>0.57291666666424135</v>
      </c>
      <c r="H371" s="33" t="s">
        <v>308</v>
      </c>
      <c r="I371" s="33" t="s">
        <v>374</v>
      </c>
      <c r="J371" s="33">
        <v>13</v>
      </c>
      <c r="K371" s="33" t="s">
        <v>321</v>
      </c>
      <c r="L371" s="56" t="s">
        <v>87</v>
      </c>
      <c r="M371" s="57" t="s">
        <v>919</v>
      </c>
      <c r="N371" s="56" t="s">
        <v>882</v>
      </c>
      <c r="O371" s="56" t="s">
        <v>883</v>
      </c>
      <c r="P371" s="56" t="s">
        <v>1057</v>
      </c>
      <c r="Q371" s="56" t="s">
        <v>38</v>
      </c>
      <c r="R371" s="56" t="s">
        <v>1058</v>
      </c>
      <c r="S371" s="56">
        <v>100</v>
      </c>
      <c r="T371" s="56" t="s">
        <v>886</v>
      </c>
      <c r="U371" s="56" t="s">
        <v>927</v>
      </c>
      <c r="V371" s="56" t="s">
        <v>888</v>
      </c>
      <c r="W371" s="56">
        <v>0.43180000000000002</v>
      </c>
      <c r="X371" s="56">
        <v>0.60960000000000003</v>
      </c>
      <c r="Y371" s="56">
        <v>0.63500000000000001</v>
      </c>
      <c r="Z371" s="56">
        <v>0.43180000000000002</v>
      </c>
      <c r="AA371" s="56">
        <v>0.38100000000000001</v>
      </c>
      <c r="AB371" s="56">
        <v>0.12</v>
      </c>
      <c r="AC371" s="56" t="s">
        <v>928</v>
      </c>
      <c r="AD371" s="56" t="s">
        <v>890</v>
      </c>
      <c r="AE371" s="56" t="s">
        <v>886</v>
      </c>
      <c r="AF371" s="56" t="s">
        <v>321</v>
      </c>
      <c r="AG371" s="56" t="s">
        <v>886</v>
      </c>
      <c r="AH371" s="56">
        <v>0</v>
      </c>
      <c r="AI371" s="56" t="s">
        <v>959</v>
      </c>
      <c r="AJ371" s="56" t="s">
        <v>930</v>
      </c>
      <c r="AK371" s="56" t="s">
        <v>893</v>
      </c>
      <c r="AL371" s="56" t="s">
        <v>1059</v>
      </c>
      <c r="AM371" s="56" t="s">
        <v>944</v>
      </c>
      <c r="AN371" s="56" t="s">
        <v>892</v>
      </c>
      <c r="AO371" s="56" t="s">
        <v>930</v>
      </c>
      <c r="AP371" s="56" t="s">
        <v>892</v>
      </c>
      <c r="AQ371" s="56">
        <v>0</v>
      </c>
      <c r="AR371" s="56">
        <v>0</v>
      </c>
      <c r="AS371" s="56" t="s">
        <v>1053</v>
      </c>
      <c r="AT371" s="56" t="s">
        <v>893</v>
      </c>
      <c r="AU371" s="56" t="s">
        <v>896</v>
      </c>
      <c r="AV371" s="56" t="s">
        <v>893</v>
      </c>
      <c r="AW371" s="56" t="s">
        <v>937</v>
      </c>
      <c r="AX371" s="56" t="s">
        <v>938</v>
      </c>
      <c r="AY371" s="56" t="s">
        <v>1060</v>
      </c>
      <c r="AZ371" s="56" t="s">
        <v>901</v>
      </c>
      <c r="BA371" s="56" t="s">
        <v>893</v>
      </c>
      <c r="BB371" s="56" t="s">
        <v>947</v>
      </c>
      <c r="BC371" s="56" t="s">
        <v>1061</v>
      </c>
      <c r="BD371" s="56" t="s">
        <v>804</v>
      </c>
      <c r="BE371" s="56" t="s">
        <v>910</v>
      </c>
    </row>
    <row r="372" spans="1:57" hidden="1" x14ac:dyDescent="0.3">
      <c r="A372" s="2" t="s">
        <v>117</v>
      </c>
      <c r="B372" s="33" t="s">
        <v>205</v>
      </c>
      <c r="C372" s="33" t="s">
        <v>534</v>
      </c>
      <c r="D372" s="38" t="s">
        <v>317</v>
      </c>
      <c r="E372" s="33" t="s">
        <v>307</v>
      </c>
      <c r="F372" s="34">
        <v>45215</v>
      </c>
      <c r="G372" s="35">
        <v>0.5</v>
      </c>
      <c r="H372" s="33" t="s">
        <v>308</v>
      </c>
      <c r="I372" s="33" t="s">
        <v>374</v>
      </c>
      <c r="J372" s="33">
        <v>16</v>
      </c>
      <c r="K372" s="33" t="s">
        <v>321</v>
      </c>
      <c r="L372" s="56" t="s">
        <v>88</v>
      </c>
      <c r="M372" s="57" t="s">
        <v>919</v>
      </c>
      <c r="N372" s="56" t="s">
        <v>882</v>
      </c>
      <c r="O372" s="56" t="s">
        <v>883</v>
      </c>
      <c r="P372" s="56" t="s">
        <v>1057</v>
      </c>
      <c r="Q372" s="56" t="s">
        <v>38</v>
      </c>
      <c r="R372" s="56" t="s">
        <v>1062</v>
      </c>
      <c r="S372" s="56">
        <v>100</v>
      </c>
      <c r="T372" s="56" t="s">
        <v>950</v>
      </c>
      <c r="U372" s="56" t="s">
        <v>887</v>
      </c>
      <c r="V372" s="56" t="s">
        <v>888</v>
      </c>
      <c r="W372" s="56">
        <v>0.40639999999999998</v>
      </c>
      <c r="X372" s="56">
        <v>0.4572</v>
      </c>
      <c r="Y372" s="56">
        <v>0.38100000000000001</v>
      </c>
      <c r="Z372" s="56">
        <v>0.40639999999999998</v>
      </c>
      <c r="AA372" s="56">
        <v>0.17780000000000001</v>
      </c>
      <c r="AB372" s="56">
        <v>0.08</v>
      </c>
      <c r="AC372" s="56" t="s">
        <v>889</v>
      </c>
      <c r="AD372" s="56" t="s">
        <v>890</v>
      </c>
      <c r="AE372" s="56" t="s">
        <v>1019</v>
      </c>
      <c r="AF372" s="56" t="s">
        <v>941</v>
      </c>
      <c r="AG372" s="56" t="s">
        <v>1063</v>
      </c>
      <c r="AH372" s="56">
        <v>0</v>
      </c>
      <c r="AI372" s="56" t="s">
        <v>944</v>
      </c>
      <c r="AJ372" s="56" t="s">
        <v>891</v>
      </c>
      <c r="AK372" s="56" t="s">
        <v>928</v>
      </c>
      <c r="AL372" s="56" t="s">
        <v>1059</v>
      </c>
      <c r="AM372" s="56" t="s">
        <v>959</v>
      </c>
      <c r="AN372" s="56">
        <v>0</v>
      </c>
      <c r="AO372" s="56">
        <v>0</v>
      </c>
      <c r="AP372" s="56" t="s">
        <v>944</v>
      </c>
      <c r="AQ372" s="56">
        <v>0</v>
      </c>
      <c r="AR372" s="56" t="s">
        <v>892</v>
      </c>
      <c r="AS372" s="56" t="s">
        <v>1053</v>
      </c>
      <c r="AT372" s="56" t="s">
        <v>893</v>
      </c>
      <c r="AU372" s="56" t="s">
        <v>952</v>
      </c>
      <c r="AV372" s="56" t="s">
        <v>928</v>
      </c>
      <c r="AW372" s="56" t="s">
        <v>937</v>
      </c>
      <c r="AX372" s="56" t="s">
        <v>938</v>
      </c>
      <c r="AY372" s="56" t="s">
        <v>1064</v>
      </c>
      <c r="AZ372" s="56" t="s">
        <v>901</v>
      </c>
      <c r="BA372" s="56" t="s">
        <v>893</v>
      </c>
      <c r="BB372" s="56" t="s">
        <v>1065</v>
      </c>
      <c r="BD372" s="56" t="s">
        <v>804</v>
      </c>
      <c r="BE372" s="56" t="s">
        <v>910</v>
      </c>
    </row>
    <row r="373" spans="1:57" hidden="1" x14ac:dyDescent="0.3">
      <c r="A373" s="2" t="s">
        <v>125</v>
      </c>
      <c r="B373" s="33" t="s">
        <v>193</v>
      </c>
      <c r="C373" s="33" t="s">
        <v>441</v>
      </c>
      <c r="D373" s="72" t="s">
        <v>306</v>
      </c>
      <c r="E373" s="33" t="s">
        <v>442</v>
      </c>
      <c r="F373" s="34">
        <v>44535</v>
      </c>
      <c r="G373" s="35">
        <v>0.53125</v>
      </c>
      <c r="H373" s="33" t="s">
        <v>318</v>
      </c>
      <c r="I373" s="33" t="s">
        <v>443</v>
      </c>
      <c r="J373" s="33">
        <v>5</v>
      </c>
      <c r="K373" s="33" t="s">
        <v>444</v>
      </c>
      <c r="L373" s="56" t="s">
        <v>52</v>
      </c>
      <c r="M373" s="57" t="s">
        <v>881</v>
      </c>
      <c r="N373" s="56" t="s">
        <v>882</v>
      </c>
      <c r="O373" s="56" t="s">
        <v>883</v>
      </c>
      <c r="P373" s="56" t="s">
        <v>1010</v>
      </c>
      <c r="Q373" s="56" t="s">
        <v>51</v>
      </c>
      <c r="S373" s="56">
        <v>100</v>
      </c>
      <c r="T373" s="56" t="s">
        <v>935</v>
      </c>
      <c r="U373" s="56" t="s">
        <v>927</v>
      </c>
      <c r="V373" s="56" t="s">
        <v>888</v>
      </c>
      <c r="W373" s="56">
        <v>0.1651</v>
      </c>
      <c r="X373" s="56">
        <v>0.43180000000000002</v>
      </c>
      <c r="Y373" s="56">
        <v>0.54610000000000003</v>
      </c>
      <c r="Z373" s="56">
        <v>0.41909999999999997</v>
      </c>
      <c r="AA373" s="56">
        <v>0.27939999999999998</v>
      </c>
      <c r="AB373" s="56">
        <v>0.140208</v>
      </c>
      <c r="AC373" s="56" t="s">
        <v>928</v>
      </c>
      <c r="AD373" s="56" t="s">
        <v>890</v>
      </c>
      <c r="AE373" s="56" t="s">
        <v>1011</v>
      </c>
      <c r="AF373" s="56" t="s">
        <v>1012</v>
      </c>
      <c r="AH373" s="56" t="s">
        <v>892</v>
      </c>
      <c r="AI373" s="56" t="s">
        <v>944</v>
      </c>
      <c r="AJ373" s="56" t="s">
        <v>959</v>
      </c>
      <c r="AK373" s="56" t="s">
        <v>928</v>
      </c>
      <c r="AL373" s="56" t="s">
        <v>1013</v>
      </c>
      <c r="AM373" s="56" t="s">
        <v>944</v>
      </c>
      <c r="AN373" s="56" t="s">
        <v>892</v>
      </c>
      <c r="AO373" s="56" t="s">
        <v>892</v>
      </c>
      <c r="AP373" s="56" t="s">
        <v>930</v>
      </c>
      <c r="AQ373" s="56" t="s">
        <v>892</v>
      </c>
      <c r="AR373" s="56">
        <v>0</v>
      </c>
      <c r="AS373" s="56" t="s">
        <v>960</v>
      </c>
      <c r="AT373" s="56" t="s">
        <v>928</v>
      </c>
      <c r="AU373" s="56" t="s">
        <v>968</v>
      </c>
      <c r="AV373" s="56" t="s">
        <v>893</v>
      </c>
      <c r="AW373" s="56" t="s">
        <v>1007</v>
      </c>
      <c r="AX373" s="56" t="s">
        <v>899</v>
      </c>
      <c r="AY373" s="56" t="s">
        <v>1014</v>
      </c>
      <c r="AZ373" s="56" t="s">
        <v>321</v>
      </c>
      <c r="BA373" s="56" t="s">
        <v>928</v>
      </c>
      <c r="BB373" s="56" t="s">
        <v>1015</v>
      </c>
      <c r="BD373" s="56" t="s">
        <v>798</v>
      </c>
      <c r="BE373" s="56" t="s">
        <v>903</v>
      </c>
    </row>
    <row r="374" spans="1:57" hidden="1" x14ac:dyDescent="0.3">
      <c r="A374" s="2" t="s">
        <v>125</v>
      </c>
      <c r="B374" s="33" t="s">
        <v>193</v>
      </c>
      <c r="C374" s="33" t="s">
        <v>497</v>
      </c>
      <c r="D374" s="72" t="s">
        <v>306</v>
      </c>
      <c r="E374" s="33" t="s">
        <v>452</v>
      </c>
      <c r="F374" s="34">
        <v>44535</v>
      </c>
      <c r="G374" s="35">
        <v>0.53125</v>
      </c>
      <c r="H374" s="33" t="s">
        <v>318</v>
      </c>
      <c r="I374" s="33" t="s">
        <v>453</v>
      </c>
      <c r="J374" s="33">
        <v>12.5</v>
      </c>
      <c r="K374" s="33" t="s">
        <v>444</v>
      </c>
      <c r="L374" s="56" t="s">
        <v>52</v>
      </c>
      <c r="M374" s="57" t="s">
        <v>904</v>
      </c>
      <c r="N374" s="56" t="s">
        <v>882</v>
      </c>
      <c r="O374" s="56" t="s">
        <v>883</v>
      </c>
      <c r="P374" s="56" t="s">
        <v>1010</v>
      </c>
      <c r="Q374" s="56" t="s">
        <v>51</v>
      </c>
      <c r="S374" s="56">
        <v>100</v>
      </c>
      <c r="T374" s="56" t="s">
        <v>935</v>
      </c>
      <c r="U374" s="56" t="s">
        <v>927</v>
      </c>
      <c r="V374" s="56" t="s">
        <v>888</v>
      </c>
      <c r="W374" s="56">
        <v>0.1651</v>
      </c>
      <c r="X374" s="56">
        <v>0.43180000000000002</v>
      </c>
      <c r="Y374" s="56">
        <v>0.54610000000000003</v>
      </c>
      <c r="Z374" s="56">
        <v>0.41909999999999997</v>
      </c>
      <c r="AA374" s="56">
        <v>0.27939999999999998</v>
      </c>
      <c r="AB374" s="56">
        <v>0.140208</v>
      </c>
      <c r="AC374" s="56" t="s">
        <v>928</v>
      </c>
      <c r="AD374" s="56" t="s">
        <v>890</v>
      </c>
      <c r="AE374" s="56" t="s">
        <v>1011</v>
      </c>
      <c r="AF374" s="56" t="s">
        <v>1012</v>
      </c>
      <c r="AH374" s="56" t="s">
        <v>892</v>
      </c>
      <c r="AI374" s="56" t="s">
        <v>944</v>
      </c>
      <c r="AJ374" s="56" t="s">
        <v>959</v>
      </c>
      <c r="AK374" s="56" t="s">
        <v>928</v>
      </c>
      <c r="AL374" s="56" t="s">
        <v>1013</v>
      </c>
      <c r="AM374" s="56" t="s">
        <v>944</v>
      </c>
      <c r="AN374" s="56" t="s">
        <v>892</v>
      </c>
      <c r="AO374" s="56" t="s">
        <v>892</v>
      </c>
      <c r="AP374" s="56" t="s">
        <v>930</v>
      </c>
      <c r="AQ374" s="56" t="s">
        <v>892</v>
      </c>
      <c r="AR374" s="56">
        <v>0</v>
      </c>
      <c r="AS374" s="56" t="s">
        <v>960</v>
      </c>
      <c r="AT374" s="56" t="s">
        <v>928</v>
      </c>
      <c r="AU374" s="56" t="s">
        <v>968</v>
      </c>
      <c r="AV374" s="56" t="s">
        <v>893</v>
      </c>
      <c r="AW374" s="56" t="s">
        <v>1007</v>
      </c>
      <c r="AX374" s="56" t="s">
        <v>899</v>
      </c>
      <c r="AY374" s="56" t="s">
        <v>1014</v>
      </c>
      <c r="AZ374" s="56" t="s">
        <v>321</v>
      </c>
      <c r="BA374" s="56" t="s">
        <v>928</v>
      </c>
      <c r="BB374" s="56" t="s">
        <v>1015</v>
      </c>
      <c r="BD374" s="56" t="s">
        <v>798</v>
      </c>
      <c r="BE374" s="56" t="s">
        <v>905</v>
      </c>
    </row>
    <row r="375" spans="1:57" hidden="1" x14ac:dyDescent="0.3">
      <c r="A375" s="2" t="s">
        <v>125</v>
      </c>
      <c r="B375" s="33" t="s">
        <v>178</v>
      </c>
      <c r="C375" s="33" t="s">
        <v>409</v>
      </c>
      <c r="D375" s="38" t="s">
        <v>306</v>
      </c>
      <c r="E375" s="33" t="s">
        <v>307</v>
      </c>
      <c r="F375" s="34">
        <v>44848</v>
      </c>
      <c r="G375" s="35">
        <v>0.54166666666424135</v>
      </c>
      <c r="H375" s="33" t="s">
        <v>308</v>
      </c>
      <c r="I375" s="33" t="s">
        <v>309</v>
      </c>
      <c r="J375" s="33">
        <v>0.35560000000000003</v>
      </c>
      <c r="K375" s="33" t="s">
        <v>310</v>
      </c>
      <c r="L375" s="56" t="s">
        <v>69</v>
      </c>
      <c r="M375" s="57" t="s">
        <v>906</v>
      </c>
      <c r="N375" s="56" t="s">
        <v>882</v>
      </c>
      <c r="O375" s="56" t="s">
        <v>883</v>
      </c>
      <c r="P375" s="56" t="s">
        <v>1070</v>
      </c>
      <c r="Q375" s="56" t="s">
        <v>30</v>
      </c>
      <c r="R375" s="56" t="s">
        <v>1071</v>
      </c>
      <c r="S375" s="56">
        <v>100</v>
      </c>
      <c r="T375" s="56" t="s">
        <v>886</v>
      </c>
      <c r="U375" s="56" t="s">
        <v>958</v>
      </c>
      <c r="V375" s="56" t="s">
        <v>888</v>
      </c>
      <c r="W375" s="56">
        <v>0.15240000000000001</v>
      </c>
      <c r="X375" s="56">
        <v>0.15240000000000001</v>
      </c>
      <c r="Y375" s="56">
        <v>0.60960000000000003</v>
      </c>
      <c r="Z375" s="56">
        <v>0.76200000000000001</v>
      </c>
      <c r="AA375" s="56">
        <v>7.6200000000000004E-2</v>
      </c>
      <c r="AB375" s="56">
        <v>0.1</v>
      </c>
      <c r="AC375" s="56" t="s">
        <v>889</v>
      </c>
      <c r="AD375" s="56" t="s">
        <v>890</v>
      </c>
      <c r="AE375" s="56" t="s">
        <v>886</v>
      </c>
      <c r="AF375" s="56" t="s">
        <v>321</v>
      </c>
      <c r="AH375" s="56" t="s">
        <v>892</v>
      </c>
      <c r="AI375" s="56" t="s">
        <v>944</v>
      </c>
      <c r="AJ375" s="56" t="s">
        <v>959</v>
      </c>
      <c r="AK375" s="56" t="s">
        <v>893</v>
      </c>
      <c r="AL375" s="56" t="s">
        <v>1072</v>
      </c>
      <c r="AM375" s="56" t="s">
        <v>930</v>
      </c>
      <c r="AN375" s="56" t="s">
        <v>959</v>
      </c>
      <c r="AO375" s="56">
        <v>0</v>
      </c>
      <c r="AP375" s="56">
        <v>0</v>
      </c>
      <c r="AQ375" s="56">
        <v>0</v>
      </c>
      <c r="AR375" s="56">
        <v>0</v>
      </c>
      <c r="AT375" s="56" t="s">
        <v>895</v>
      </c>
      <c r="AV375" s="56" t="s">
        <v>895</v>
      </c>
      <c r="AW375" s="56" t="s">
        <v>1073</v>
      </c>
      <c r="AX375" s="56" t="s">
        <v>899</v>
      </c>
      <c r="AY375" s="56" t="s">
        <v>1074</v>
      </c>
      <c r="AZ375" s="56" t="s">
        <v>1075</v>
      </c>
      <c r="BA375" s="56" t="s">
        <v>928</v>
      </c>
      <c r="BB375" s="56" t="s">
        <v>1076</v>
      </c>
      <c r="BD375" s="56" t="s">
        <v>798</v>
      </c>
      <c r="BE375" s="56" t="s">
        <v>907</v>
      </c>
    </row>
    <row r="376" spans="1:57" hidden="1" x14ac:dyDescent="0.3">
      <c r="A376" s="2" t="s">
        <v>125</v>
      </c>
      <c r="B376" s="33" t="s">
        <v>178</v>
      </c>
      <c r="C376" s="33" t="s">
        <v>409</v>
      </c>
      <c r="D376" s="38" t="s">
        <v>306</v>
      </c>
      <c r="E376" s="33" t="s">
        <v>307</v>
      </c>
      <c r="F376" s="34">
        <v>44848</v>
      </c>
      <c r="G376" s="35">
        <v>0.54166666666424135</v>
      </c>
      <c r="H376" s="33" t="s">
        <v>308</v>
      </c>
      <c r="I376" s="33" t="s">
        <v>437</v>
      </c>
      <c r="J376" s="33">
        <v>3</v>
      </c>
      <c r="K376" s="33" t="s">
        <v>310</v>
      </c>
      <c r="L376" s="56" t="s">
        <v>69</v>
      </c>
      <c r="M376" s="57" t="s">
        <v>908</v>
      </c>
      <c r="N376" s="56" t="s">
        <v>882</v>
      </c>
      <c r="O376" s="56" t="s">
        <v>883</v>
      </c>
      <c r="P376" s="56" t="s">
        <v>1070</v>
      </c>
      <c r="Q376" s="56" t="s">
        <v>30</v>
      </c>
      <c r="R376" s="56" t="s">
        <v>1071</v>
      </c>
      <c r="S376" s="56">
        <v>100</v>
      </c>
      <c r="T376" s="56" t="s">
        <v>886</v>
      </c>
      <c r="U376" s="56" t="s">
        <v>958</v>
      </c>
      <c r="V376" s="56" t="s">
        <v>888</v>
      </c>
      <c r="W376" s="56">
        <v>0.15240000000000001</v>
      </c>
      <c r="X376" s="56">
        <v>0.15240000000000001</v>
      </c>
      <c r="Y376" s="56">
        <v>0.60960000000000003</v>
      </c>
      <c r="Z376" s="56">
        <v>0.76200000000000001</v>
      </c>
      <c r="AA376" s="56">
        <v>7.6200000000000004E-2</v>
      </c>
      <c r="AB376" s="56">
        <v>0.1</v>
      </c>
      <c r="AC376" s="56" t="s">
        <v>889</v>
      </c>
      <c r="AD376" s="56" t="s">
        <v>890</v>
      </c>
      <c r="AE376" s="56" t="s">
        <v>886</v>
      </c>
      <c r="AF376" s="56" t="s">
        <v>321</v>
      </c>
      <c r="AH376" s="56" t="s">
        <v>892</v>
      </c>
      <c r="AI376" s="56" t="s">
        <v>944</v>
      </c>
      <c r="AJ376" s="56" t="s">
        <v>959</v>
      </c>
      <c r="AK376" s="56" t="s">
        <v>893</v>
      </c>
      <c r="AL376" s="56" t="s">
        <v>1072</v>
      </c>
      <c r="AM376" s="56" t="s">
        <v>930</v>
      </c>
      <c r="AN376" s="56" t="s">
        <v>959</v>
      </c>
      <c r="AO376" s="56">
        <v>0</v>
      </c>
      <c r="AP376" s="56">
        <v>0</v>
      </c>
      <c r="AQ376" s="56">
        <v>0</v>
      </c>
      <c r="AR376" s="56">
        <v>0</v>
      </c>
      <c r="AT376" s="56" t="s">
        <v>895</v>
      </c>
      <c r="AV376" s="56" t="s">
        <v>895</v>
      </c>
      <c r="AW376" s="56" t="s">
        <v>1073</v>
      </c>
      <c r="AX376" s="56" t="s">
        <v>899</v>
      </c>
      <c r="AY376" s="56" t="s">
        <v>1074</v>
      </c>
      <c r="AZ376" s="56" t="s">
        <v>1075</v>
      </c>
      <c r="BA376" s="56" t="s">
        <v>928</v>
      </c>
      <c r="BB376" s="56" t="s">
        <v>1076</v>
      </c>
      <c r="BD376" s="56" t="s">
        <v>798</v>
      </c>
      <c r="BE376" s="56" t="s">
        <v>907</v>
      </c>
    </row>
    <row r="377" spans="1:57" hidden="1" x14ac:dyDescent="0.3">
      <c r="A377" s="2" t="s">
        <v>125</v>
      </c>
      <c r="B377" s="33" t="s">
        <v>193</v>
      </c>
      <c r="C377" s="33" t="s">
        <v>600</v>
      </c>
      <c r="D377" s="38" t="s">
        <v>306</v>
      </c>
      <c r="E377" s="33" t="s">
        <v>442</v>
      </c>
      <c r="F377" s="34">
        <v>44728</v>
      </c>
      <c r="G377" s="35">
        <v>0.5625</v>
      </c>
      <c r="H377" s="33" t="s">
        <v>308</v>
      </c>
      <c r="I377" s="33" t="s">
        <v>443</v>
      </c>
      <c r="J377" s="33">
        <v>20.5</v>
      </c>
      <c r="K377" s="33" t="s">
        <v>444</v>
      </c>
      <c r="L377" s="56" t="s">
        <v>54</v>
      </c>
      <c r="M377" s="57" t="s">
        <v>881</v>
      </c>
      <c r="N377" s="56" t="s">
        <v>882</v>
      </c>
      <c r="O377" s="56" t="s">
        <v>883</v>
      </c>
      <c r="P377" s="56" t="s">
        <v>1040</v>
      </c>
      <c r="Q377" s="56" t="s">
        <v>51</v>
      </c>
      <c r="R377" s="56" t="s">
        <v>1041</v>
      </c>
      <c r="S377" s="56">
        <v>100</v>
      </c>
      <c r="T377" s="56" t="s">
        <v>1042</v>
      </c>
      <c r="U377" s="56" t="s">
        <v>973</v>
      </c>
      <c r="V377" s="56" t="s">
        <v>888</v>
      </c>
      <c r="W377" s="56">
        <v>0.38100000000000001</v>
      </c>
      <c r="X377" s="56">
        <v>0.4572</v>
      </c>
      <c r="Y377" s="56">
        <v>0.60960000000000003</v>
      </c>
      <c r="Z377" s="56">
        <v>0.60960000000000003</v>
      </c>
      <c r="AA377" s="56">
        <v>0.48259999999999997</v>
      </c>
      <c r="AB377" s="56">
        <v>0.11</v>
      </c>
      <c r="AC377" s="56" t="s">
        <v>928</v>
      </c>
      <c r="AD377" s="56" t="s">
        <v>890</v>
      </c>
      <c r="AE377" s="56" t="s">
        <v>886</v>
      </c>
      <c r="AF377" s="56" t="s">
        <v>1043</v>
      </c>
      <c r="AG377" s="56" t="s">
        <v>942</v>
      </c>
      <c r="AH377" s="56" t="s">
        <v>892</v>
      </c>
      <c r="AI377" s="56" t="s">
        <v>959</v>
      </c>
      <c r="AJ377" s="56" t="s">
        <v>944</v>
      </c>
      <c r="AK377" s="56" t="s">
        <v>321</v>
      </c>
      <c r="AL377" s="56" t="s">
        <v>967</v>
      </c>
      <c r="AM377" s="56" t="s">
        <v>944</v>
      </c>
      <c r="AN377" s="56" t="s">
        <v>892</v>
      </c>
      <c r="AO377" s="56" t="s">
        <v>892</v>
      </c>
      <c r="AP377" s="56" t="s">
        <v>930</v>
      </c>
      <c r="AQ377" s="56" t="s">
        <v>892</v>
      </c>
      <c r="AR377" s="56">
        <v>0</v>
      </c>
      <c r="AT377" s="56" t="s">
        <v>895</v>
      </c>
      <c r="AV377" s="56" t="s">
        <v>895</v>
      </c>
      <c r="AW377" s="56" t="s">
        <v>937</v>
      </c>
      <c r="AX377" s="56" t="s">
        <v>899</v>
      </c>
      <c r="AY377" s="56" t="s">
        <v>1044</v>
      </c>
      <c r="BA377" s="56" t="s">
        <v>321</v>
      </c>
      <c r="BB377" s="56" t="s">
        <v>1045</v>
      </c>
      <c r="BD377" s="56" t="s">
        <v>798</v>
      </c>
      <c r="BE377" s="56" t="s">
        <v>903</v>
      </c>
    </row>
    <row r="378" spans="1:57" hidden="1" x14ac:dyDescent="0.3">
      <c r="A378" s="2" t="s">
        <v>125</v>
      </c>
      <c r="B378" s="33" t="s">
        <v>193</v>
      </c>
      <c r="C378" s="33" t="s">
        <v>592</v>
      </c>
      <c r="D378" s="38" t="s">
        <v>306</v>
      </c>
      <c r="E378" s="33" t="s">
        <v>452</v>
      </c>
      <c r="F378" s="34">
        <v>44728</v>
      </c>
      <c r="G378" s="35">
        <v>0.5625</v>
      </c>
      <c r="H378" s="33" t="s">
        <v>308</v>
      </c>
      <c r="I378" s="33" t="s">
        <v>453</v>
      </c>
      <c r="J378" s="33">
        <v>20</v>
      </c>
      <c r="K378" s="33" t="s">
        <v>444</v>
      </c>
      <c r="L378" s="56" t="s">
        <v>54</v>
      </c>
      <c r="M378" s="57" t="s">
        <v>904</v>
      </c>
      <c r="N378" s="56" t="s">
        <v>882</v>
      </c>
      <c r="O378" s="56" t="s">
        <v>883</v>
      </c>
      <c r="P378" s="56" t="s">
        <v>1040</v>
      </c>
      <c r="Q378" s="56" t="s">
        <v>51</v>
      </c>
      <c r="R378" s="56" t="s">
        <v>1041</v>
      </c>
      <c r="S378" s="56">
        <v>100</v>
      </c>
      <c r="T378" s="56" t="s">
        <v>1042</v>
      </c>
      <c r="U378" s="56" t="s">
        <v>973</v>
      </c>
      <c r="V378" s="56" t="s">
        <v>888</v>
      </c>
      <c r="W378" s="56">
        <v>0.38100000000000001</v>
      </c>
      <c r="X378" s="56">
        <v>0.4572</v>
      </c>
      <c r="Y378" s="56">
        <v>0.60960000000000003</v>
      </c>
      <c r="Z378" s="56">
        <v>0.60960000000000003</v>
      </c>
      <c r="AA378" s="56">
        <v>0.48259999999999997</v>
      </c>
      <c r="AB378" s="56">
        <v>0.11</v>
      </c>
      <c r="AC378" s="56" t="s">
        <v>928</v>
      </c>
      <c r="AD378" s="56" t="s">
        <v>890</v>
      </c>
      <c r="AE378" s="56" t="s">
        <v>886</v>
      </c>
      <c r="AF378" s="56" t="s">
        <v>1043</v>
      </c>
      <c r="AG378" s="56" t="s">
        <v>942</v>
      </c>
      <c r="AH378" s="56" t="s">
        <v>892</v>
      </c>
      <c r="AI378" s="56" t="s">
        <v>959</v>
      </c>
      <c r="AJ378" s="56" t="s">
        <v>944</v>
      </c>
      <c r="AK378" s="56" t="s">
        <v>321</v>
      </c>
      <c r="AL378" s="56" t="s">
        <v>967</v>
      </c>
      <c r="AM378" s="56" t="s">
        <v>944</v>
      </c>
      <c r="AN378" s="56" t="s">
        <v>892</v>
      </c>
      <c r="AO378" s="56" t="s">
        <v>892</v>
      </c>
      <c r="AP378" s="56" t="s">
        <v>930</v>
      </c>
      <c r="AQ378" s="56" t="s">
        <v>892</v>
      </c>
      <c r="AR378" s="56">
        <v>0</v>
      </c>
      <c r="AT378" s="56" t="s">
        <v>895</v>
      </c>
      <c r="AV378" s="56" t="s">
        <v>895</v>
      </c>
      <c r="AW378" s="56" t="s">
        <v>937</v>
      </c>
      <c r="AX378" s="56" t="s">
        <v>899</v>
      </c>
      <c r="AY378" s="56" t="s">
        <v>1044</v>
      </c>
      <c r="BA378" s="56" t="s">
        <v>321</v>
      </c>
      <c r="BB378" s="56" t="s">
        <v>1045</v>
      </c>
      <c r="BD378" s="56" t="s">
        <v>798</v>
      </c>
      <c r="BE378" s="56" t="s">
        <v>905</v>
      </c>
    </row>
    <row r="379" spans="1:57" hidden="1" x14ac:dyDescent="0.3">
      <c r="A379" s="2" t="s">
        <v>125</v>
      </c>
      <c r="B379" s="33" t="s">
        <v>153</v>
      </c>
      <c r="C379" s="33" t="s">
        <v>413</v>
      </c>
      <c r="D379" s="38" t="s">
        <v>306</v>
      </c>
      <c r="E379" s="33" t="s">
        <v>307</v>
      </c>
      <c r="F379" s="34">
        <v>44850</v>
      </c>
      <c r="G379" s="35">
        <v>0.41041666666569654</v>
      </c>
      <c r="H379" s="33" t="s">
        <v>308</v>
      </c>
      <c r="I379" s="33" t="s">
        <v>309</v>
      </c>
      <c r="J379" s="33">
        <v>0.36068</v>
      </c>
      <c r="K379" s="33" t="s">
        <v>310</v>
      </c>
      <c r="L379" s="56" t="s">
        <v>23</v>
      </c>
      <c r="M379" s="57" t="s">
        <v>906</v>
      </c>
      <c r="N379" s="56" t="s">
        <v>882</v>
      </c>
      <c r="O379" s="56" t="s">
        <v>883</v>
      </c>
      <c r="P379" s="56" t="s">
        <v>1077</v>
      </c>
      <c r="Q379" s="56" t="s">
        <v>10</v>
      </c>
      <c r="S379" s="56">
        <v>100</v>
      </c>
      <c r="T379" s="56" t="s">
        <v>950</v>
      </c>
      <c r="U379" s="56" t="s">
        <v>887</v>
      </c>
      <c r="V379" s="56" t="s">
        <v>888</v>
      </c>
      <c r="W379" s="56">
        <v>0.26669999999999999</v>
      </c>
      <c r="X379" s="56">
        <v>0.53339999999999999</v>
      </c>
      <c r="Y379" s="56">
        <v>0.53339999999999999</v>
      </c>
      <c r="Z379" s="56">
        <v>0.36830000000000002</v>
      </c>
      <c r="AA379" s="56">
        <v>0.1016</v>
      </c>
      <c r="AB379" s="56">
        <v>1.25</v>
      </c>
      <c r="AC379" s="56" t="s">
        <v>1018</v>
      </c>
      <c r="AD379" s="56" t="s">
        <v>890</v>
      </c>
      <c r="AE379" s="56" t="s">
        <v>886</v>
      </c>
      <c r="AF379" s="56" t="s">
        <v>321</v>
      </c>
      <c r="AG379" s="56" t="s">
        <v>886</v>
      </c>
      <c r="AH379" s="56" t="s">
        <v>892</v>
      </c>
      <c r="AI379" s="56" t="s">
        <v>944</v>
      </c>
      <c r="AJ379" s="56" t="s">
        <v>930</v>
      </c>
      <c r="AK379" s="56" t="s">
        <v>893</v>
      </c>
      <c r="AL379" s="56" t="s">
        <v>1078</v>
      </c>
      <c r="AM379" s="56" t="s">
        <v>944</v>
      </c>
      <c r="AN379" s="56">
        <v>0</v>
      </c>
      <c r="AO379" s="56" t="s">
        <v>930</v>
      </c>
      <c r="AP379" s="56" t="s">
        <v>944</v>
      </c>
      <c r="AQ379" s="56" t="s">
        <v>892</v>
      </c>
      <c r="AR379" s="56">
        <v>0</v>
      </c>
      <c r="AS379" s="56" t="s">
        <v>945</v>
      </c>
      <c r="AT379" s="56" t="s">
        <v>893</v>
      </c>
      <c r="AU379" s="56" t="s">
        <v>952</v>
      </c>
      <c r="AV379" s="56" t="s">
        <v>897</v>
      </c>
      <c r="AW379" s="56" t="s">
        <v>898</v>
      </c>
      <c r="AX379" s="56" t="s">
        <v>931</v>
      </c>
      <c r="AY379" s="56" t="s">
        <v>1079</v>
      </c>
      <c r="AZ379" s="56" t="s">
        <v>1080</v>
      </c>
      <c r="BA379" s="56" t="s">
        <v>321</v>
      </c>
      <c r="BB379" s="56" t="s">
        <v>1081</v>
      </c>
      <c r="BC379" s="56" t="s">
        <v>1082</v>
      </c>
      <c r="BD379" s="56" t="s">
        <v>804</v>
      </c>
      <c r="BE379" s="56" t="s">
        <v>907</v>
      </c>
    </row>
    <row r="380" spans="1:57" hidden="1" x14ac:dyDescent="0.3">
      <c r="A380" s="2" t="s">
        <v>125</v>
      </c>
      <c r="B380" s="33" t="s">
        <v>153</v>
      </c>
      <c r="C380" s="33" t="s">
        <v>413</v>
      </c>
      <c r="D380" s="38" t="s">
        <v>306</v>
      </c>
      <c r="E380" s="33" t="s">
        <v>307</v>
      </c>
      <c r="F380" s="34">
        <v>44850</v>
      </c>
      <c r="G380" s="35">
        <v>0.41041666666569654</v>
      </c>
      <c r="H380" s="33" t="s">
        <v>308</v>
      </c>
      <c r="I380" s="33" t="s">
        <v>437</v>
      </c>
      <c r="J380" s="33">
        <v>5.4</v>
      </c>
      <c r="K380" s="33" t="s">
        <v>310</v>
      </c>
      <c r="L380" s="56" t="s">
        <v>23</v>
      </c>
      <c r="M380" s="57" t="s">
        <v>908</v>
      </c>
      <c r="N380" s="56" t="s">
        <v>882</v>
      </c>
      <c r="O380" s="56" t="s">
        <v>883</v>
      </c>
      <c r="P380" s="56" t="s">
        <v>1077</v>
      </c>
      <c r="Q380" s="56" t="s">
        <v>10</v>
      </c>
      <c r="S380" s="56">
        <v>100</v>
      </c>
      <c r="T380" s="56" t="s">
        <v>950</v>
      </c>
      <c r="U380" s="56" t="s">
        <v>887</v>
      </c>
      <c r="V380" s="56" t="s">
        <v>888</v>
      </c>
      <c r="W380" s="56">
        <v>0.26669999999999999</v>
      </c>
      <c r="X380" s="56">
        <v>0.53339999999999999</v>
      </c>
      <c r="Y380" s="56">
        <v>0.53339999999999999</v>
      </c>
      <c r="Z380" s="56">
        <v>0.36830000000000002</v>
      </c>
      <c r="AA380" s="56">
        <v>0.1016</v>
      </c>
      <c r="AB380" s="56">
        <v>1.25</v>
      </c>
      <c r="AC380" s="56" t="s">
        <v>1018</v>
      </c>
      <c r="AD380" s="56" t="s">
        <v>890</v>
      </c>
      <c r="AE380" s="56" t="s">
        <v>886</v>
      </c>
      <c r="AF380" s="56" t="s">
        <v>321</v>
      </c>
      <c r="AG380" s="56" t="s">
        <v>886</v>
      </c>
      <c r="AH380" s="56" t="s">
        <v>892</v>
      </c>
      <c r="AI380" s="56" t="s">
        <v>944</v>
      </c>
      <c r="AJ380" s="56" t="s">
        <v>930</v>
      </c>
      <c r="AK380" s="56" t="s">
        <v>893</v>
      </c>
      <c r="AL380" s="56" t="s">
        <v>1078</v>
      </c>
      <c r="AM380" s="56" t="s">
        <v>944</v>
      </c>
      <c r="AN380" s="56">
        <v>0</v>
      </c>
      <c r="AO380" s="56" t="s">
        <v>930</v>
      </c>
      <c r="AP380" s="56" t="s">
        <v>944</v>
      </c>
      <c r="AQ380" s="56" t="s">
        <v>892</v>
      </c>
      <c r="AR380" s="56">
        <v>0</v>
      </c>
      <c r="AS380" s="56" t="s">
        <v>945</v>
      </c>
      <c r="AT380" s="56" t="s">
        <v>893</v>
      </c>
      <c r="AU380" s="56" t="s">
        <v>952</v>
      </c>
      <c r="AV380" s="56" t="s">
        <v>897</v>
      </c>
      <c r="AW380" s="56" t="s">
        <v>898</v>
      </c>
      <c r="AX380" s="56" t="s">
        <v>931</v>
      </c>
      <c r="AY380" s="56" t="s">
        <v>1079</v>
      </c>
      <c r="AZ380" s="56" t="s">
        <v>1080</v>
      </c>
      <c r="BA380" s="56" t="s">
        <v>321</v>
      </c>
      <c r="BB380" s="56" t="s">
        <v>1081</v>
      </c>
      <c r="BC380" s="56" t="s">
        <v>1082</v>
      </c>
      <c r="BD380" s="56" t="s">
        <v>804</v>
      </c>
      <c r="BE380" s="56" t="s">
        <v>907</v>
      </c>
    </row>
    <row r="381" spans="1:57" hidden="1" x14ac:dyDescent="0.3">
      <c r="A381" s="2" t="s">
        <v>125</v>
      </c>
      <c r="B381" s="33" t="s">
        <v>153</v>
      </c>
      <c r="C381" s="33" t="s">
        <v>362</v>
      </c>
      <c r="D381" s="38" t="s">
        <v>317</v>
      </c>
      <c r="E381" s="33" t="s">
        <v>307</v>
      </c>
      <c r="F381" s="34">
        <v>44850</v>
      </c>
      <c r="G381" s="35">
        <v>0.41041666666569654</v>
      </c>
      <c r="H381" s="33" t="s">
        <v>308</v>
      </c>
      <c r="I381" s="33" t="s">
        <v>363</v>
      </c>
      <c r="J381" s="33" t="s">
        <v>343</v>
      </c>
      <c r="K381" s="33" t="s">
        <v>321</v>
      </c>
      <c r="L381" s="56" t="s">
        <v>23</v>
      </c>
      <c r="M381" s="57" t="s">
        <v>917</v>
      </c>
      <c r="N381" s="56" t="s">
        <v>882</v>
      </c>
      <c r="O381" s="56" t="s">
        <v>883</v>
      </c>
      <c r="P381" s="56" t="s">
        <v>1077</v>
      </c>
      <c r="Q381" s="56" t="s">
        <v>10</v>
      </c>
      <c r="S381" s="56">
        <v>100</v>
      </c>
      <c r="T381" s="56" t="s">
        <v>950</v>
      </c>
      <c r="U381" s="56" t="s">
        <v>887</v>
      </c>
      <c r="V381" s="56" t="s">
        <v>888</v>
      </c>
      <c r="W381" s="56">
        <v>0.26669999999999999</v>
      </c>
      <c r="X381" s="56">
        <v>0.53339999999999999</v>
      </c>
      <c r="Y381" s="56">
        <v>0.53339999999999999</v>
      </c>
      <c r="Z381" s="56">
        <v>0.36830000000000002</v>
      </c>
      <c r="AA381" s="56">
        <v>0.1016</v>
      </c>
      <c r="AB381" s="56">
        <v>1.25</v>
      </c>
      <c r="AC381" s="56" t="s">
        <v>1018</v>
      </c>
      <c r="AD381" s="56" t="s">
        <v>890</v>
      </c>
      <c r="AE381" s="56" t="s">
        <v>886</v>
      </c>
      <c r="AF381" s="56" t="s">
        <v>321</v>
      </c>
      <c r="AG381" s="56" t="s">
        <v>886</v>
      </c>
      <c r="AH381" s="56" t="s">
        <v>892</v>
      </c>
      <c r="AI381" s="56" t="s">
        <v>944</v>
      </c>
      <c r="AJ381" s="56" t="s">
        <v>930</v>
      </c>
      <c r="AK381" s="56" t="s">
        <v>893</v>
      </c>
      <c r="AL381" s="56" t="s">
        <v>1078</v>
      </c>
      <c r="AM381" s="56" t="s">
        <v>944</v>
      </c>
      <c r="AN381" s="56">
        <v>0</v>
      </c>
      <c r="AO381" s="56" t="s">
        <v>930</v>
      </c>
      <c r="AP381" s="56" t="s">
        <v>944</v>
      </c>
      <c r="AQ381" s="56" t="s">
        <v>892</v>
      </c>
      <c r="AR381" s="56">
        <v>0</v>
      </c>
      <c r="AS381" s="56" t="s">
        <v>945</v>
      </c>
      <c r="AT381" s="56" t="s">
        <v>893</v>
      </c>
      <c r="AU381" s="56" t="s">
        <v>952</v>
      </c>
      <c r="AV381" s="56" t="s">
        <v>897</v>
      </c>
      <c r="AW381" s="56" t="s">
        <v>898</v>
      </c>
      <c r="AX381" s="56" t="s">
        <v>931</v>
      </c>
      <c r="AY381" s="56" t="s">
        <v>1079</v>
      </c>
      <c r="AZ381" s="56" t="s">
        <v>1080</v>
      </c>
      <c r="BA381" s="56" t="s">
        <v>321</v>
      </c>
      <c r="BB381" s="56" t="s">
        <v>1081</v>
      </c>
      <c r="BC381" s="56" t="s">
        <v>1082</v>
      </c>
      <c r="BD381" s="56" t="s">
        <v>804</v>
      </c>
      <c r="BE381" s="56" t="s">
        <v>910</v>
      </c>
    </row>
    <row r="382" spans="1:57" hidden="1" x14ac:dyDescent="0.3">
      <c r="A382" s="2" t="s">
        <v>125</v>
      </c>
      <c r="B382" s="33" t="s">
        <v>153</v>
      </c>
      <c r="C382" s="33" t="s">
        <v>362</v>
      </c>
      <c r="D382" s="38" t="s">
        <v>317</v>
      </c>
      <c r="E382" s="33" t="s">
        <v>307</v>
      </c>
      <c r="F382" s="34">
        <v>44850</v>
      </c>
      <c r="G382" s="35">
        <v>0.41041666666569654</v>
      </c>
      <c r="H382" s="33" t="s">
        <v>308</v>
      </c>
      <c r="I382" s="33" t="s">
        <v>364</v>
      </c>
      <c r="J382" s="33" t="s">
        <v>320</v>
      </c>
      <c r="K382" s="33" t="s">
        <v>321</v>
      </c>
      <c r="L382" s="56" t="s">
        <v>23</v>
      </c>
      <c r="M382" s="57" t="s">
        <v>918</v>
      </c>
      <c r="N382" s="56" t="s">
        <v>882</v>
      </c>
      <c r="O382" s="56" t="s">
        <v>883</v>
      </c>
      <c r="P382" s="56" t="s">
        <v>1077</v>
      </c>
      <c r="Q382" s="56" t="s">
        <v>10</v>
      </c>
      <c r="S382" s="56">
        <v>100</v>
      </c>
      <c r="T382" s="56" t="s">
        <v>950</v>
      </c>
      <c r="U382" s="56" t="s">
        <v>887</v>
      </c>
      <c r="V382" s="56" t="s">
        <v>888</v>
      </c>
      <c r="W382" s="56">
        <v>0.26669999999999999</v>
      </c>
      <c r="X382" s="56">
        <v>0.53339999999999999</v>
      </c>
      <c r="Y382" s="56">
        <v>0.53339999999999999</v>
      </c>
      <c r="Z382" s="56">
        <v>0.36830000000000002</v>
      </c>
      <c r="AA382" s="56">
        <v>0.1016</v>
      </c>
      <c r="AB382" s="56">
        <v>1.25</v>
      </c>
      <c r="AC382" s="56" t="s">
        <v>1018</v>
      </c>
      <c r="AD382" s="56" t="s">
        <v>890</v>
      </c>
      <c r="AE382" s="56" t="s">
        <v>886</v>
      </c>
      <c r="AF382" s="56" t="s">
        <v>321</v>
      </c>
      <c r="AG382" s="56" t="s">
        <v>886</v>
      </c>
      <c r="AH382" s="56" t="s">
        <v>892</v>
      </c>
      <c r="AI382" s="56" t="s">
        <v>944</v>
      </c>
      <c r="AJ382" s="56" t="s">
        <v>930</v>
      </c>
      <c r="AK382" s="56" t="s">
        <v>893</v>
      </c>
      <c r="AL382" s="56" t="s">
        <v>1078</v>
      </c>
      <c r="AM382" s="56" t="s">
        <v>944</v>
      </c>
      <c r="AN382" s="56">
        <v>0</v>
      </c>
      <c r="AO382" s="56" t="s">
        <v>930</v>
      </c>
      <c r="AP382" s="56" t="s">
        <v>944</v>
      </c>
      <c r="AQ382" s="56" t="s">
        <v>892</v>
      </c>
      <c r="AR382" s="56">
        <v>0</v>
      </c>
      <c r="AS382" s="56" t="s">
        <v>945</v>
      </c>
      <c r="AT382" s="56" t="s">
        <v>893</v>
      </c>
      <c r="AU382" s="56" t="s">
        <v>952</v>
      </c>
      <c r="AV382" s="56" t="s">
        <v>897</v>
      </c>
      <c r="AW382" s="56" t="s">
        <v>898</v>
      </c>
      <c r="AX382" s="56" t="s">
        <v>931</v>
      </c>
      <c r="AY382" s="56" t="s">
        <v>1079</v>
      </c>
      <c r="AZ382" s="56" t="s">
        <v>1080</v>
      </c>
      <c r="BA382" s="56" t="s">
        <v>321</v>
      </c>
      <c r="BB382" s="56" t="s">
        <v>1081</v>
      </c>
      <c r="BC382" s="56" t="s">
        <v>1082</v>
      </c>
      <c r="BD382" s="56" t="s">
        <v>804</v>
      </c>
      <c r="BE382" s="56" t="s">
        <v>910</v>
      </c>
    </row>
    <row r="383" spans="1:57" hidden="1" x14ac:dyDescent="0.3">
      <c r="A383" s="2" t="s">
        <v>125</v>
      </c>
      <c r="B383" s="33" t="s">
        <v>153</v>
      </c>
      <c r="C383" s="33" t="s">
        <v>362</v>
      </c>
      <c r="D383" s="38" t="s">
        <v>317</v>
      </c>
      <c r="E383" s="33" t="s">
        <v>307</v>
      </c>
      <c r="F383" s="34">
        <v>44850</v>
      </c>
      <c r="G383" s="35">
        <v>0.41041666666569654</v>
      </c>
      <c r="H383" s="33" t="s">
        <v>308</v>
      </c>
      <c r="I383" s="33" t="s">
        <v>365</v>
      </c>
      <c r="J383" s="33" t="s">
        <v>320</v>
      </c>
      <c r="K383" s="33" t="s">
        <v>321</v>
      </c>
      <c r="L383" s="56" t="s">
        <v>23</v>
      </c>
      <c r="M383" s="57" t="s">
        <v>915</v>
      </c>
      <c r="N383" s="56" t="s">
        <v>882</v>
      </c>
      <c r="O383" s="56" t="s">
        <v>883</v>
      </c>
      <c r="P383" s="56" t="s">
        <v>1077</v>
      </c>
      <c r="Q383" s="56" t="s">
        <v>10</v>
      </c>
      <c r="S383" s="56">
        <v>100</v>
      </c>
      <c r="T383" s="56" t="s">
        <v>950</v>
      </c>
      <c r="U383" s="56" t="s">
        <v>887</v>
      </c>
      <c r="V383" s="56" t="s">
        <v>888</v>
      </c>
      <c r="W383" s="56">
        <v>0.26669999999999999</v>
      </c>
      <c r="X383" s="56">
        <v>0.53339999999999999</v>
      </c>
      <c r="Y383" s="56">
        <v>0.53339999999999999</v>
      </c>
      <c r="Z383" s="56">
        <v>0.36830000000000002</v>
      </c>
      <c r="AA383" s="56">
        <v>0.1016</v>
      </c>
      <c r="AB383" s="56">
        <v>1.25</v>
      </c>
      <c r="AC383" s="56" t="s">
        <v>1018</v>
      </c>
      <c r="AD383" s="56" t="s">
        <v>890</v>
      </c>
      <c r="AE383" s="56" t="s">
        <v>886</v>
      </c>
      <c r="AF383" s="56" t="s">
        <v>321</v>
      </c>
      <c r="AG383" s="56" t="s">
        <v>886</v>
      </c>
      <c r="AH383" s="56" t="s">
        <v>892</v>
      </c>
      <c r="AI383" s="56" t="s">
        <v>944</v>
      </c>
      <c r="AJ383" s="56" t="s">
        <v>930</v>
      </c>
      <c r="AK383" s="56" t="s">
        <v>893</v>
      </c>
      <c r="AL383" s="56" t="s">
        <v>1078</v>
      </c>
      <c r="AM383" s="56" t="s">
        <v>944</v>
      </c>
      <c r="AN383" s="56">
        <v>0</v>
      </c>
      <c r="AO383" s="56" t="s">
        <v>930</v>
      </c>
      <c r="AP383" s="56" t="s">
        <v>944</v>
      </c>
      <c r="AQ383" s="56" t="s">
        <v>892</v>
      </c>
      <c r="AR383" s="56">
        <v>0</v>
      </c>
      <c r="AS383" s="56" t="s">
        <v>945</v>
      </c>
      <c r="AT383" s="56" t="s">
        <v>893</v>
      </c>
      <c r="AU383" s="56" t="s">
        <v>952</v>
      </c>
      <c r="AV383" s="56" t="s">
        <v>897</v>
      </c>
      <c r="AW383" s="56" t="s">
        <v>898</v>
      </c>
      <c r="AX383" s="56" t="s">
        <v>931</v>
      </c>
      <c r="AY383" s="56" t="s">
        <v>1079</v>
      </c>
      <c r="AZ383" s="56" t="s">
        <v>1080</v>
      </c>
      <c r="BA383" s="56" t="s">
        <v>321</v>
      </c>
      <c r="BB383" s="56" t="s">
        <v>1081</v>
      </c>
      <c r="BC383" s="56" t="s">
        <v>1082</v>
      </c>
      <c r="BD383" s="56" t="s">
        <v>804</v>
      </c>
      <c r="BE383" s="56" t="s">
        <v>910</v>
      </c>
    </row>
    <row r="384" spans="1:57" hidden="1" x14ac:dyDescent="0.3">
      <c r="A384" s="2" t="s">
        <v>125</v>
      </c>
      <c r="B384" s="33" t="s">
        <v>153</v>
      </c>
      <c r="C384" s="33" t="s">
        <v>362</v>
      </c>
      <c r="D384" s="38" t="s">
        <v>317</v>
      </c>
      <c r="E384" s="33" t="s">
        <v>307</v>
      </c>
      <c r="F384" s="34">
        <v>44850</v>
      </c>
      <c r="G384" s="35">
        <v>0.41041666666569654</v>
      </c>
      <c r="H384" s="33" t="s">
        <v>308</v>
      </c>
      <c r="I384" s="33" t="s">
        <v>366</v>
      </c>
      <c r="J384" s="33" t="s">
        <v>320</v>
      </c>
      <c r="K384" s="33" t="s">
        <v>321</v>
      </c>
      <c r="L384" s="56" t="s">
        <v>23</v>
      </c>
      <c r="M384" s="57" t="s">
        <v>909</v>
      </c>
      <c r="N384" s="56" t="s">
        <v>882</v>
      </c>
      <c r="O384" s="56" t="s">
        <v>883</v>
      </c>
      <c r="P384" s="56" t="s">
        <v>1077</v>
      </c>
      <c r="Q384" s="56" t="s">
        <v>10</v>
      </c>
      <c r="S384" s="56">
        <v>100</v>
      </c>
      <c r="T384" s="56" t="s">
        <v>950</v>
      </c>
      <c r="U384" s="56" t="s">
        <v>887</v>
      </c>
      <c r="V384" s="56" t="s">
        <v>888</v>
      </c>
      <c r="W384" s="56">
        <v>0.26669999999999999</v>
      </c>
      <c r="X384" s="56">
        <v>0.53339999999999999</v>
      </c>
      <c r="Y384" s="56">
        <v>0.53339999999999999</v>
      </c>
      <c r="Z384" s="56">
        <v>0.36830000000000002</v>
      </c>
      <c r="AA384" s="56">
        <v>0.1016</v>
      </c>
      <c r="AB384" s="56">
        <v>1.25</v>
      </c>
      <c r="AC384" s="56" t="s">
        <v>1018</v>
      </c>
      <c r="AD384" s="56" t="s">
        <v>890</v>
      </c>
      <c r="AE384" s="56" t="s">
        <v>886</v>
      </c>
      <c r="AF384" s="56" t="s">
        <v>321</v>
      </c>
      <c r="AG384" s="56" t="s">
        <v>886</v>
      </c>
      <c r="AH384" s="56" t="s">
        <v>892</v>
      </c>
      <c r="AI384" s="56" t="s">
        <v>944</v>
      </c>
      <c r="AJ384" s="56" t="s">
        <v>930</v>
      </c>
      <c r="AK384" s="56" t="s">
        <v>893</v>
      </c>
      <c r="AL384" s="56" t="s">
        <v>1078</v>
      </c>
      <c r="AM384" s="56" t="s">
        <v>944</v>
      </c>
      <c r="AN384" s="56">
        <v>0</v>
      </c>
      <c r="AO384" s="56" t="s">
        <v>930</v>
      </c>
      <c r="AP384" s="56" t="s">
        <v>944</v>
      </c>
      <c r="AQ384" s="56" t="s">
        <v>892</v>
      </c>
      <c r="AR384" s="56">
        <v>0</v>
      </c>
      <c r="AS384" s="56" t="s">
        <v>945</v>
      </c>
      <c r="AT384" s="56" t="s">
        <v>893</v>
      </c>
      <c r="AU384" s="56" t="s">
        <v>952</v>
      </c>
      <c r="AV384" s="56" t="s">
        <v>897</v>
      </c>
      <c r="AW384" s="56" t="s">
        <v>898</v>
      </c>
      <c r="AX384" s="56" t="s">
        <v>931</v>
      </c>
      <c r="AY384" s="56" t="s">
        <v>1079</v>
      </c>
      <c r="AZ384" s="56" t="s">
        <v>1080</v>
      </c>
      <c r="BA384" s="56" t="s">
        <v>321</v>
      </c>
      <c r="BB384" s="56" t="s">
        <v>1081</v>
      </c>
      <c r="BC384" s="56" t="s">
        <v>1082</v>
      </c>
      <c r="BD384" s="56" t="s">
        <v>804</v>
      </c>
      <c r="BE384" s="56" t="s">
        <v>910</v>
      </c>
    </row>
    <row r="385" spans="1:57" hidden="1" x14ac:dyDescent="0.3">
      <c r="A385" s="2" t="s">
        <v>125</v>
      </c>
      <c r="B385" s="33" t="s">
        <v>153</v>
      </c>
      <c r="C385" s="33" t="s">
        <v>362</v>
      </c>
      <c r="D385" s="38" t="s">
        <v>317</v>
      </c>
      <c r="E385" s="33" t="s">
        <v>307</v>
      </c>
      <c r="F385" s="34">
        <v>44850</v>
      </c>
      <c r="G385" s="35">
        <v>0.41041666666569654</v>
      </c>
      <c r="H385" s="33" t="s">
        <v>308</v>
      </c>
      <c r="I385" s="33" t="s">
        <v>367</v>
      </c>
      <c r="J385" s="33" t="s">
        <v>344</v>
      </c>
      <c r="K385" s="33" t="s">
        <v>321</v>
      </c>
      <c r="L385" s="56" t="s">
        <v>23</v>
      </c>
      <c r="M385" s="57" t="s">
        <v>911</v>
      </c>
      <c r="N385" s="56" t="s">
        <v>882</v>
      </c>
      <c r="O385" s="56" t="s">
        <v>883</v>
      </c>
      <c r="P385" s="56" t="s">
        <v>1077</v>
      </c>
      <c r="Q385" s="56" t="s">
        <v>10</v>
      </c>
      <c r="S385" s="56">
        <v>100</v>
      </c>
      <c r="T385" s="56" t="s">
        <v>950</v>
      </c>
      <c r="U385" s="56" t="s">
        <v>887</v>
      </c>
      <c r="V385" s="56" t="s">
        <v>888</v>
      </c>
      <c r="W385" s="56">
        <v>0.26669999999999999</v>
      </c>
      <c r="X385" s="56">
        <v>0.53339999999999999</v>
      </c>
      <c r="Y385" s="56">
        <v>0.53339999999999999</v>
      </c>
      <c r="Z385" s="56">
        <v>0.36830000000000002</v>
      </c>
      <c r="AA385" s="56">
        <v>0.1016</v>
      </c>
      <c r="AB385" s="56">
        <v>1.25</v>
      </c>
      <c r="AC385" s="56" t="s">
        <v>1018</v>
      </c>
      <c r="AD385" s="56" t="s">
        <v>890</v>
      </c>
      <c r="AE385" s="56" t="s">
        <v>886</v>
      </c>
      <c r="AF385" s="56" t="s">
        <v>321</v>
      </c>
      <c r="AG385" s="56" t="s">
        <v>886</v>
      </c>
      <c r="AH385" s="56" t="s">
        <v>892</v>
      </c>
      <c r="AI385" s="56" t="s">
        <v>944</v>
      </c>
      <c r="AJ385" s="56" t="s">
        <v>930</v>
      </c>
      <c r="AK385" s="56" t="s">
        <v>893</v>
      </c>
      <c r="AL385" s="56" t="s">
        <v>1078</v>
      </c>
      <c r="AM385" s="56" t="s">
        <v>944</v>
      </c>
      <c r="AN385" s="56">
        <v>0</v>
      </c>
      <c r="AO385" s="56" t="s">
        <v>930</v>
      </c>
      <c r="AP385" s="56" t="s">
        <v>944</v>
      </c>
      <c r="AQ385" s="56" t="s">
        <v>892</v>
      </c>
      <c r="AR385" s="56">
        <v>0</v>
      </c>
      <c r="AS385" s="56" t="s">
        <v>945</v>
      </c>
      <c r="AT385" s="56" t="s">
        <v>893</v>
      </c>
      <c r="AU385" s="56" t="s">
        <v>952</v>
      </c>
      <c r="AV385" s="56" t="s">
        <v>897</v>
      </c>
      <c r="AW385" s="56" t="s">
        <v>898</v>
      </c>
      <c r="AX385" s="56" t="s">
        <v>931</v>
      </c>
      <c r="AY385" s="56" t="s">
        <v>1079</v>
      </c>
      <c r="AZ385" s="56" t="s">
        <v>1080</v>
      </c>
      <c r="BA385" s="56" t="s">
        <v>321</v>
      </c>
      <c r="BB385" s="56" t="s">
        <v>1081</v>
      </c>
      <c r="BC385" s="56" t="s">
        <v>1082</v>
      </c>
      <c r="BD385" s="56" t="s">
        <v>804</v>
      </c>
      <c r="BE385" s="56" t="s">
        <v>910</v>
      </c>
    </row>
    <row r="386" spans="1:57" hidden="1" x14ac:dyDescent="0.3">
      <c r="A386" s="2" t="s">
        <v>125</v>
      </c>
      <c r="B386" s="33" t="s">
        <v>153</v>
      </c>
      <c r="C386" s="33" t="s">
        <v>362</v>
      </c>
      <c r="D386" s="38" t="s">
        <v>317</v>
      </c>
      <c r="E386" s="33" t="s">
        <v>307</v>
      </c>
      <c r="F386" s="34">
        <v>44850</v>
      </c>
      <c r="G386" s="35">
        <v>0.41041666666569654</v>
      </c>
      <c r="H386" s="33" t="s">
        <v>308</v>
      </c>
      <c r="I386" s="33" t="s">
        <v>368</v>
      </c>
      <c r="J386" s="33" t="s">
        <v>345</v>
      </c>
      <c r="K386" s="33" t="s">
        <v>321</v>
      </c>
      <c r="L386" s="56" t="s">
        <v>23</v>
      </c>
      <c r="M386" s="57" t="s">
        <v>916</v>
      </c>
      <c r="N386" s="56" t="s">
        <v>882</v>
      </c>
      <c r="O386" s="56" t="s">
        <v>883</v>
      </c>
      <c r="P386" s="56" t="s">
        <v>1077</v>
      </c>
      <c r="Q386" s="56" t="s">
        <v>10</v>
      </c>
      <c r="S386" s="56">
        <v>100</v>
      </c>
      <c r="T386" s="56" t="s">
        <v>950</v>
      </c>
      <c r="U386" s="56" t="s">
        <v>887</v>
      </c>
      <c r="V386" s="56" t="s">
        <v>888</v>
      </c>
      <c r="W386" s="56">
        <v>0.26669999999999999</v>
      </c>
      <c r="X386" s="56">
        <v>0.53339999999999999</v>
      </c>
      <c r="Y386" s="56">
        <v>0.53339999999999999</v>
      </c>
      <c r="Z386" s="56">
        <v>0.36830000000000002</v>
      </c>
      <c r="AA386" s="56">
        <v>0.1016</v>
      </c>
      <c r="AB386" s="56">
        <v>1.25</v>
      </c>
      <c r="AC386" s="56" t="s">
        <v>1018</v>
      </c>
      <c r="AD386" s="56" t="s">
        <v>890</v>
      </c>
      <c r="AE386" s="56" t="s">
        <v>886</v>
      </c>
      <c r="AF386" s="56" t="s">
        <v>321</v>
      </c>
      <c r="AG386" s="56" t="s">
        <v>886</v>
      </c>
      <c r="AH386" s="56" t="s">
        <v>892</v>
      </c>
      <c r="AI386" s="56" t="s">
        <v>944</v>
      </c>
      <c r="AJ386" s="56" t="s">
        <v>930</v>
      </c>
      <c r="AK386" s="56" t="s">
        <v>893</v>
      </c>
      <c r="AL386" s="56" t="s">
        <v>1078</v>
      </c>
      <c r="AM386" s="56" t="s">
        <v>944</v>
      </c>
      <c r="AN386" s="56">
        <v>0</v>
      </c>
      <c r="AO386" s="56" t="s">
        <v>930</v>
      </c>
      <c r="AP386" s="56" t="s">
        <v>944</v>
      </c>
      <c r="AQ386" s="56" t="s">
        <v>892</v>
      </c>
      <c r="AR386" s="56">
        <v>0</v>
      </c>
      <c r="AS386" s="56" t="s">
        <v>945</v>
      </c>
      <c r="AT386" s="56" t="s">
        <v>893</v>
      </c>
      <c r="AU386" s="56" t="s">
        <v>952</v>
      </c>
      <c r="AV386" s="56" t="s">
        <v>897</v>
      </c>
      <c r="AW386" s="56" t="s">
        <v>898</v>
      </c>
      <c r="AX386" s="56" t="s">
        <v>931</v>
      </c>
      <c r="AY386" s="56" t="s">
        <v>1079</v>
      </c>
      <c r="AZ386" s="56" t="s">
        <v>1080</v>
      </c>
      <c r="BA386" s="56" t="s">
        <v>321</v>
      </c>
      <c r="BB386" s="56" t="s">
        <v>1081</v>
      </c>
      <c r="BC386" s="56" t="s">
        <v>1082</v>
      </c>
      <c r="BD386" s="56" t="s">
        <v>804</v>
      </c>
      <c r="BE386" s="56" t="s">
        <v>910</v>
      </c>
    </row>
    <row r="387" spans="1:57" hidden="1" x14ac:dyDescent="0.3">
      <c r="A387" s="2" t="s">
        <v>125</v>
      </c>
      <c r="B387" s="33" t="s">
        <v>153</v>
      </c>
      <c r="C387" s="33" t="s">
        <v>362</v>
      </c>
      <c r="D387" s="38" t="s">
        <v>317</v>
      </c>
      <c r="E387" s="33" t="s">
        <v>307</v>
      </c>
      <c r="F387" s="34">
        <v>44850</v>
      </c>
      <c r="G387" s="35">
        <v>0.41041666666569654</v>
      </c>
      <c r="H387" s="33" t="s">
        <v>308</v>
      </c>
      <c r="I387" s="33" t="s">
        <v>369</v>
      </c>
      <c r="J387" s="33" t="s">
        <v>345</v>
      </c>
      <c r="K387" s="33" t="s">
        <v>321</v>
      </c>
      <c r="L387" s="56" t="s">
        <v>23</v>
      </c>
      <c r="M387" s="57" t="s">
        <v>912</v>
      </c>
      <c r="N387" s="56" t="s">
        <v>882</v>
      </c>
      <c r="O387" s="56" t="s">
        <v>883</v>
      </c>
      <c r="P387" s="56" t="s">
        <v>1077</v>
      </c>
      <c r="Q387" s="56" t="s">
        <v>10</v>
      </c>
      <c r="S387" s="56">
        <v>100</v>
      </c>
      <c r="T387" s="56" t="s">
        <v>950</v>
      </c>
      <c r="U387" s="56" t="s">
        <v>887</v>
      </c>
      <c r="V387" s="56" t="s">
        <v>888</v>
      </c>
      <c r="W387" s="56">
        <v>0.26669999999999999</v>
      </c>
      <c r="X387" s="56">
        <v>0.53339999999999999</v>
      </c>
      <c r="Y387" s="56">
        <v>0.53339999999999999</v>
      </c>
      <c r="Z387" s="56">
        <v>0.36830000000000002</v>
      </c>
      <c r="AA387" s="56">
        <v>0.1016</v>
      </c>
      <c r="AB387" s="56">
        <v>1.25</v>
      </c>
      <c r="AC387" s="56" t="s">
        <v>1018</v>
      </c>
      <c r="AD387" s="56" t="s">
        <v>890</v>
      </c>
      <c r="AE387" s="56" t="s">
        <v>886</v>
      </c>
      <c r="AF387" s="56" t="s">
        <v>321</v>
      </c>
      <c r="AG387" s="56" t="s">
        <v>886</v>
      </c>
      <c r="AH387" s="56" t="s">
        <v>892</v>
      </c>
      <c r="AI387" s="56" t="s">
        <v>944</v>
      </c>
      <c r="AJ387" s="56" t="s">
        <v>930</v>
      </c>
      <c r="AK387" s="56" t="s">
        <v>893</v>
      </c>
      <c r="AL387" s="56" t="s">
        <v>1078</v>
      </c>
      <c r="AM387" s="56" t="s">
        <v>944</v>
      </c>
      <c r="AN387" s="56">
        <v>0</v>
      </c>
      <c r="AO387" s="56" t="s">
        <v>930</v>
      </c>
      <c r="AP387" s="56" t="s">
        <v>944</v>
      </c>
      <c r="AQ387" s="56" t="s">
        <v>892</v>
      </c>
      <c r="AR387" s="56">
        <v>0</v>
      </c>
      <c r="AS387" s="56" t="s">
        <v>945</v>
      </c>
      <c r="AT387" s="56" t="s">
        <v>893</v>
      </c>
      <c r="AU387" s="56" t="s">
        <v>952</v>
      </c>
      <c r="AV387" s="56" t="s">
        <v>897</v>
      </c>
      <c r="AW387" s="56" t="s">
        <v>898</v>
      </c>
      <c r="AX387" s="56" t="s">
        <v>931</v>
      </c>
      <c r="AY387" s="56" t="s">
        <v>1079</v>
      </c>
      <c r="AZ387" s="56" t="s">
        <v>1080</v>
      </c>
      <c r="BA387" s="56" t="s">
        <v>321</v>
      </c>
      <c r="BB387" s="56" t="s">
        <v>1081</v>
      </c>
      <c r="BC387" s="56" t="s">
        <v>1082</v>
      </c>
      <c r="BD387" s="56" t="s">
        <v>804</v>
      </c>
      <c r="BE387" s="56" t="s">
        <v>910</v>
      </c>
    </row>
    <row r="388" spans="1:57" hidden="1" x14ac:dyDescent="0.3">
      <c r="A388" s="2" t="s">
        <v>125</v>
      </c>
      <c r="B388" s="33" t="s">
        <v>153</v>
      </c>
      <c r="C388" s="33" t="s">
        <v>362</v>
      </c>
      <c r="D388" s="38" t="s">
        <v>317</v>
      </c>
      <c r="E388" s="33" t="s">
        <v>307</v>
      </c>
      <c r="F388" s="34">
        <v>44850</v>
      </c>
      <c r="G388" s="35">
        <v>0.41041666666569654</v>
      </c>
      <c r="H388" s="33" t="s">
        <v>308</v>
      </c>
      <c r="I388" s="33" t="s">
        <v>370</v>
      </c>
      <c r="J388" s="33">
        <v>12</v>
      </c>
      <c r="K388" s="33" t="s">
        <v>321</v>
      </c>
      <c r="L388" s="56" t="s">
        <v>23</v>
      </c>
      <c r="M388" s="57" t="s">
        <v>920</v>
      </c>
      <c r="N388" s="56" t="s">
        <v>882</v>
      </c>
      <c r="O388" s="56" t="s">
        <v>883</v>
      </c>
      <c r="P388" s="56" t="s">
        <v>1077</v>
      </c>
      <c r="Q388" s="56" t="s">
        <v>10</v>
      </c>
      <c r="S388" s="56">
        <v>100</v>
      </c>
      <c r="T388" s="56" t="s">
        <v>950</v>
      </c>
      <c r="U388" s="56" t="s">
        <v>887</v>
      </c>
      <c r="V388" s="56" t="s">
        <v>888</v>
      </c>
      <c r="W388" s="56">
        <v>0.26669999999999999</v>
      </c>
      <c r="X388" s="56">
        <v>0.53339999999999999</v>
      </c>
      <c r="Y388" s="56">
        <v>0.53339999999999999</v>
      </c>
      <c r="Z388" s="56">
        <v>0.36830000000000002</v>
      </c>
      <c r="AA388" s="56">
        <v>0.1016</v>
      </c>
      <c r="AB388" s="56">
        <v>1.25</v>
      </c>
      <c r="AC388" s="56" t="s">
        <v>1018</v>
      </c>
      <c r="AD388" s="56" t="s">
        <v>890</v>
      </c>
      <c r="AE388" s="56" t="s">
        <v>886</v>
      </c>
      <c r="AF388" s="56" t="s">
        <v>321</v>
      </c>
      <c r="AG388" s="56" t="s">
        <v>886</v>
      </c>
      <c r="AH388" s="56" t="s">
        <v>892</v>
      </c>
      <c r="AI388" s="56" t="s">
        <v>944</v>
      </c>
      <c r="AJ388" s="56" t="s">
        <v>930</v>
      </c>
      <c r="AK388" s="56" t="s">
        <v>893</v>
      </c>
      <c r="AL388" s="56" t="s">
        <v>1078</v>
      </c>
      <c r="AM388" s="56" t="s">
        <v>944</v>
      </c>
      <c r="AN388" s="56">
        <v>0</v>
      </c>
      <c r="AO388" s="56" t="s">
        <v>930</v>
      </c>
      <c r="AP388" s="56" t="s">
        <v>944</v>
      </c>
      <c r="AQ388" s="56" t="s">
        <v>892</v>
      </c>
      <c r="AR388" s="56">
        <v>0</v>
      </c>
      <c r="AS388" s="56" t="s">
        <v>945</v>
      </c>
      <c r="AT388" s="56" t="s">
        <v>893</v>
      </c>
      <c r="AU388" s="56" t="s">
        <v>952</v>
      </c>
      <c r="AV388" s="56" t="s">
        <v>897</v>
      </c>
      <c r="AW388" s="56" t="s">
        <v>898</v>
      </c>
      <c r="AX388" s="56" t="s">
        <v>931</v>
      </c>
      <c r="AY388" s="56" t="s">
        <v>1079</v>
      </c>
      <c r="AZ388" s="56" t="s">
        <v>1080</v>
      </c>
      <c r="BA388" s="56" t="s">
        <v>321</v>
      </c>
      <c r="BB388" s="56" t="s">
        <v>1081</v>
      </c>
      <c r="BC388" s="56" t="s">
        <v>1082</v>
      </c>
      <c r="BD388" s="56" t="s">
        <v>804</v>
      </c>
      <c r="BE388" s="56" t="s">
        <v>910</v>
      </c>
    </row>
    <row r="389" spans="1:57" hidden="1" x14ac:dyDescent="0.3">
      <c r="A389" s="2" t="s">
        <v>125</v>
      </c>
      <c r="B389" s="33" t="s">
        <v>153</v>
      </c>
      <c r="C389" s="33" t="s">
        <v>362</v>
      </c>
      <c r="D389" s="38" t="s">
        <v>317</v>
      </c>
      <c r="E389" s="33" t="s">
        <v>307</v>
      </c>
      <c r="F389" s="34">
        <v>44850</v>
      </c>
      <c r="G389" s="35">
        <v>0.41041666666569654</v>
      </c>
      <c r="H389" s="33" t="s">
        <v>308</v>
      </c>
      <c r="I389" s="33" t="s">
        <v>371</v>
      </c>
      <c r="J389" s="33">
        <v>16</v>
      </c>
      <c r="K389" s="33" t="s">
        <v>321</v>
      </c>
      <c r="L389" s="56" t="s">
        <v>23</v>
      </c>
      <c r="M389" s="57" t="s">
        <v>921</v>
      </c>
      <c r="N389" s="56" t="s">
        <v>882</v>
      </c>
      <c r="O389" s="56" t="s">
        <v>883</v>
      </c>
      <c r="P389" s="56" t="s">
        <v>1077</v>
      </c>
      <c r="Q389" s="56" t="s">
        <v>10</v>
      </c>
      <c r="S389" s="56">
        <v>100</v>
      </c>
      <c r="T389" s="56" t="s">
        <v>950</v>
      </c>
      <c r="U389" s="56" t="s">
        <v>887</v>
      </c>
      <c r="V389" s="56" t="s">
        <v>888</v>
      </c>
      <c r="W389" s="56">
        <v>0.26669999999999999</v>
      </c>
      <c r="X389" s="56">
        <v>0.53339999999999999</v>
      </c>
      <c r="Y389" s="56">
        <v>0.53339999999999999</v>
      </c>
      <c r="Z389" s="56">
        <v>0.36830000000000002</v>
      </c>
      <c r="AA389" s="56">
        <v>0.1016</v>
      </c>
      <c r="AB389" s="56">
        <v>1.25</v>
      </c>
      <c r="AC389" s="56" t="s">
        <v>1018</v>
      </c>
      <c r="AD389" s="56" t="s">
        <v>890</v>
      </c>
      <c r="AE389" s="56" t="s">
        <v>886</v>
      </c>
      <c r="AF389" s="56" t="s">
        <v>321</v>
      </c>
      <c r="AG389" s="56" t="s">
        <v>886</v>
      </c>
      <c r="AH389" s="56" t="s">
        <v>892</v>
      </c>
      <c r="AI389" s="56" t="s">
        <v>944</v>
      </c>
      <c r="AJ389" s="56" t="s">
        <v>930</v>
      </c>
      <c r="AK389" s="56" t="s">
        <v>893</v>
      </c>
      <c r="AL389" s="56" t="s">
        <v>1078</v>
      </c>
      <c r="AM389" s="56" t="s">
        <v>944</v>
      </c>
      <c r="AN389" s="56">
        <v>0</v>
      </c>
      <c r="AO389" s="56" t="s">
        <v>930</v>
      </c>
      <c r="AP389" s="56" t="s">
        <v>944</v>
      </c>
      <c r="AQ389" s="56" t="s">
        <v>892</v>
      </c>
      <c r="AR389" s="56">
        <v>0</v>
      </c>
      <c r="AS389" s="56" t="s">
        <v>945</v>
      </c>
      <c r="AT389" s="56" t="s">
        <v>893</v>
      </c>
      <c r="AU389" s="56" t="s">
        <v>952</v>
      </c>
      <c r="AV389" s="56" t="s">
        <v>897</v>
      </c>
      <c r="AW389" s="56" t="s">
        <v>898</v>
      </c>
      <c r="AX389" s="56" t="s">
        <v>931</v>
      </c>
      <c r="AY389" s="56" t="s">
        <v>1079</v>
      </c>
      <c r="AZ389" s="56" t="s">
        <v>1080</v>
      </c>
      <c r="BA389" s="56" t="s">
        <v>321</v>
      </c>
      <c r="BB389" s="56" t="s">
        <v>1081</v>
      </c>
      <c r="BC389" s="56" t="s">
        <v>1082</v>
      </c>
      <c r="BD389" s="56" t="s">
        <v>804</v>
      </c>
      <c r="BE389" s="56" t="s">
        <v>910</v>
      </c>
    </row>
    <row r="390" spans="1:57" hidden="1" x14ac:dyDescent="0.3">
      <c r="A390" s="2" t="s">
        <v>125</v>
      </c>
      <c r="B390" s="33" t="s">
        <v>153</v>
      </c>
      <c r="C390" s="33" t="s">
        <v>362</v>
      </c>
      <c r="D390" s="38" t="s">
        <v>317</v>
      </c>
      <c r="E390" s="33" t="s">
        <v>307</v>
      </c>
      <c r="F390" s="34">
        <v>44850</v>
      </c>
      <c r="G390" s="35">
        <v>0.41041666666569654</v>
      </c>
      <c r="H390" s="33" t="s">
        <v>308</v>
      </c>
      <c r="I390" s="33" t="s">
        <v>372</v>
      </c>
      <c r="J390" s="33">
        <v>17</v>
      </c>
      <c r="K390" s="33" t="s">
        <v>321</v>
      </c>
      <c r="L390" s="56" t="s">
        <v>23</v>
      </c>
      <c r="M390" s="57" t="s">
        <v>922</v>
      </c>
      <c r="N390" s="56" t="s">
        <v>882</v>
      </c>
      <c r="O390" s="56" t="s">
        <v>883</v>
      </c>
      <c r="P390" s="56" t="s">
        <v>1077</v>
      </c>
      <c r="Q390" s="56" t="s">
        <v>10</v>
      </c>
      <c r="S390" s="56">
        <v>100</v>
      </c>
      <c r="T390" s="56" t="s">
        <v>950</v>
      </c>
      <c r="U390" s="56" t="s">
        <v>887</v>
      </c>
      <c r="V390" s="56" t="s">
        <v>888</v>
      </c>
      <c r="W390" s="56">
        <v>0.26669999999999999</v>
      </c>
      <c r="X390" s="56">
        <v>0.53339999999999999</v>
      </c>
      <c r="Y390" s="56">
        <v>0.53339999999999999</v>
      </c>
      <c r="Z390" s="56">
        <v>0.36830000000000002</v>
      </c>
      <c r="AA390" s="56">
        <v>0.1016</v>
      </c>
      <c r="AB390" s="56">
        <v>1.25</v>
      </c>
      <c r="AC390" s="56" t="s">
        <v>1018</v>
      </c>
      <c r="AD390" s="56" t="s">
        <v>890</v>
      </c>
      <c r="AE390" s="56" t="s">
        <v>886</v>
      </c>
      <c r="AF390" s="56" t="s">
        <v>321</v>
      </c>
      <c r="AG390" s="56" t="s">
        <v>886</v>
      </c>
      <c r="AH390" s="56" t="s">
        <v>892</v>
      </c>
      <c r="AI390" s="56" t="s">
        <v>944</v>
      </c>
      <c r="AJ390" s="56" t="s">
        <v>930</v>
      </c>
      <c r="AK390" s="56" t="s">
        <v>893</v>
      </c>
      <c r="AL390" s="56" t="s">
        <v>1078</v>
      </c>
      <c r="AM390" s="56" t="s">
        <v>944</v>
      </c>
      <c r="AN390" s="56">
        <v>0</v>
      </c>
      <c r="AO390" s="56" t="s">
        <v>930</v>
      </c>
      <c r="AP390" s="56" t="s">
        <v>944</v>
      </c>
      <c r="AQ390" s="56" t="s">
        <v>892</v>
      </c>
      <c r="AR390" s="56">
        <v>0</v>
      </c>
      <c r="AS390" s="56" t="s">
        <v>945</v>
      </c>
      <c r="AT390" s="56" t="s">
        <v>893</v>
      </c>
      <c r="AU390" s="56" t="s">
        <v>952</v>
      </c>
      <c r="AV390" s="56" t="s">
        <v>897</v>
      </c>
      <c r="AW390" s="56" t="s">
        <v>898</v>
      </c>
      <c r="AX390" s="56" t="s">
        <v>931</v>
      </c>
      <c r="AY390" s="56" t="s">
        <v>1079</v>
      </c>
      <c r="AZ390" s="56" t="s">
        <v>1080</v>
      </c>
      <c r="BA390" s="56" t="s">
        <v>321</v>
      </c>
      <c r="BB390" s="56" t="s">
        <v>1081</v>
      </c>
      <c r="BC390" s="56" t="s">
        <v>1082</v>
      </c>
      <c r="BD390" s="56" t="s">
        <v>804</v>
      </c>
      <c r="BE390" s="56" t="s">
        <v>910</v>
      </c>
    </row>
    <row r="391" spans="1:57" hidden="1" x14ac:dyDescent="0.3">
      <c r="A391" s="2" t="s">
        <v>125</v>
      </c>
      <c r="B391" s="33" t="s">
        <v>153</v>
      </c>
      <c r="C391" s="33" t="s">
        <v>362</v>
      </c>
      <c r="D391" s="38" t="s">
        <v>317</v>
      </c>
      <c r="E391" s="33" t="s">
        <v>307</v>
      </c>
      <c r="F391" s="34">
        <v>44850</v>
      </c>
      <c r="G391" s="35">
        <v>0.41041666666569654</v>
      </c>
      <c r="H391" s="33" t="s">
        <v>308</v>
      </c>
      <c r="I391" s="33" t="s">
        <v>373</v>
      </c>
      <c r="J391" s="33">
        <v>17</v>
      </c>
      <c r="K391" s="33" t="s">
        <v>321</v>
      </c>
      <c r="L391" s="56" t="s">
        <v>23</v>
      </c>
      <c r="M391" s="57" t="s">
        <v>914</v>
      </c>
      <c r="N391" s="56" t="s">
        <v>882</v>
      </c>
      <c r="O391" s="56" t="s">
        <v>883</v>
      </c>
      <c r="P391" s="56" t="s">
        <v>1077</v>
      </c>
      <c r="Q391" s="56" t="s">
        <v>10</v>
      </c>
      <c r="S391" s="56">
        <v>100</v>
      </c>
      <c r="T391" s="56" t="s">
        <v>950</v>
      </c>
      <c r="U391" s="56" t="s">
        <v>887</v>
      </c>
      <c r="V391" s="56" t="s">
        <v>888</v>
      </c>
      <c r="W391" s="56">
        <v>0.26669999999999999</v>
      </c>
      <c r="X391" s="56">
        <v>0.53339999999999999</v>
      </c>
      <c r="Y391" s="56">
        <v>0.53339999999999999</v>
      </c>
      <c r="Z391" s="56">
        <v>0.36830000000000002</v>
      </c>
      <c r="AA391" s="56">
        <v>0.1016</v>
      </c>
      <c r="AB391" s="56">
        <v>1.25</v>
      </c>
      <c r="AC391" s="56" t="s">
        <v>1018</v>
      </c>
      <c r="AD391" s="56" t="s">
        <v>890</v>
      </c>
      <c r="AE391" s="56" t="s">
        <v>886</v>
      </c>
      <c r="AF391" s="56" t="s">
        <v>321</v>
      </c>
      <c r="AG391" s="56" t="s">
        <v>886</v>
      </c>
      <c r="AH391" s="56" t="s">
        <v>892</v>
      </c>
      <c r="AI391" s="56" t="s">
        <v>944</v>
      </c>
      <c r="AJ391" s="56" t="s">
        <v>930</v>
      </c>
      <c r="AK391" s="56" t="s">
        <v>893</v>
      </c>
      <c r="AL391" s="56" t="s">
        <v>1078</v>
      </c>
      <c r="AM391" s="56" t="s">
        <v>944</v>
      </c>
      <c r="AN391" s="56">
        <v>0</v>
      </c>
      <c r="AO391" s="56" t="s">
        <v>930</v>
      </c>
      <c r="AP391" s="56" t="s">
        <v>944</v>
      </c>
      <c r="AQ391" s="56" t="s">
        <v>892</v>
      </c>
      <c r="AR391" s="56">
        <v>0</v>
      </c>
      <c r="AS391" s="56" t="s">
        <v>945</v>
      </c>
      <c r="AT391" s="56" t="s">
        <v>893</v>
      </c>
      <c r="AU391" s="56" t="s">
        <v>952</v>
      </c>
      <c r="AV391" s="56" t="s">
        <v>897</v>
      </c>
      <c r="AW391" s="56" t="s">
        <v>898</v>
      </c>
      <c r="AX391" s="56" t="s">
        <v>931</v>
      </c>
      <c r="AY391" s="56" t="s">
        <v>1079</v>
      </c>
      <c r="AZ391" s="56" t="s">
        <v>1080</v>
      </c>
      <c r="BA391" s="56" t="s">
        <v>321</v>
      </c>
      <c r="BB391" s="56" t="s">
        <v>1081</v>
      </c>
      <c r="BC391" s="56" t="s">
        <v>1082</v>
      </c>
      <c r="BD391" s="56" t="s">
        <v>804</v>
      </c>
      <c r="BE391" s="56" t="s">
        <v>910</v>
      </c>
    </row>
    <row r="392" spans="1:57" hidden="1" x14ac:dyDescent="0.3">
      <c r="A392" s="2" t="s">
        <v>125</v>
      </c>
      <c r="B392" s="33" t="s">
        <v>153</v>
      </c>
      <c r="C392" s="33" t="s">
        <v>362</v>
      </c>
      <c r="D392" s="38" t="s">
        <v>317</v>
      </c>
      <c r="E392" s="33" t="s">
        <v>307</v>
      </c>
      <c r="F392" s="34">
        <v>44850</v>
      </c>
      <c r="G392" s="35">
        <v>0.41041666666569654</v>
      </c>
      <c r="H392" s="33" t="s">
        <v>308</v>
      </c>
      <c r="I392" s="33" t="s">
        <v>374</v>
      </c>
      <c r="J392" s="33">
        <v>18</v>
      </c>
      <c r="K392" s="33" t="s">
        <v>321</v>
      </c>
      <c r="L392" s="56" t="s">
        <v>23</v>
      </c>
      <c r="M392" s="57" t="s">
        <v>919</v>
      </c>
      <c r="N392" s="56" t="s">
        <v>882</v>
      </c>
      <c r="O392" s="56" t="s">
        <v>883</v>
      </c>
      <c r="P392" s="56" t="s">
        <v>1077</v>
      </c>
      <c r="Q392" s="56" t="s">
        <v>10</v>
      </c>
      <c r="S392" s="56">
        <v>100</v>
      </c>
      <c r="T392" s="56" t="s">
        <v>950</v>
      </c>
      <c r="U392" s="56" t="s">
        <v>887</v>
      </c>
      <c r="V392" s="56" t="s">
        <v>888</v>
      </c>
      <c r="W392" s="56">
        <v>0.26669999999999999</v>
      </c>
      <c r="X392" s="56">
        <v>0.53339999999999999</v>
      </c>
      <c r="Y392" s="56">
        <v>0.53339999999999999</v>
      </c>
      <c r="Z392" s="56">
        <v>0.36830000000000002</v>
      </c>
      <c r="AA392" s="56">
        <v>0.1016</v>
      </c>
      <c r="AB392" s="56">
        <v>1.25</v>
      </c>
      <c r="AC392" s="56" t="s">
        <v>1018</v>
      </c>
      <c r="AD392" s="56" t="s">
        <v>890</v>
      </c>
      <c r="AE392" s="56" t="s">
        <v>886</v>
      </c>
      <c r="AF392" s="56" t="s">
        <v>321</v>
      </c>
      <c r="AG392" s="56" t="s">
        <v>886</v>
      </c>
      <c r="AH392" s="56" t="s">
        <v>892</v>
      </c>
      <c r="AI392" s="56" t="s">
        <v>944</v>
      </c>
      <c r="AJ392" s="56" t="s">
        <v>930</v>
      </c>
      <c r="AK392" s="56" t="s">
        <v>893</v>
      </c>
      <c r="AL392" s="56" t="s">
        <v>1078</v>
      </c>
      <c r="AM392" s="56" t="s">
        <v>944</v>
      </c>
      <c r="AN392" s="56">
        <v>0</v>
      </c>
      <c r="AO392" s="56" t="s">
        <v>930</v>
      </c>
      <c r="AP392" s="56" t="s">
        <v>944</v>
      </c>
      <c r="AQ392" s="56" t="s">
        <v>892</v>
      </c>
      <c r="AR392" s="56">
        <v>0</v>
      </c>
      <c r="AS392" s="56" t="s">
        <v>945</v>
      </c>
      <c r="AT392" s="56" t="s">
        <v>893</v>
      </c>
      <c r="AU392" s="56" t="s">
        <v>952</v>
      </c>
      <c r="AV392" s="56" t="s">
        <v>897</v>
      </c>
      <c r="AW392" s="56" t="s">
        <v>898</v>
      </c>
      <c r="AX392" s="56" t="s">
        <v>931</v>
      </c>
      <c r="AY392" s="56" t="s">
        <v>1079</v>
      </c>
      <c r="AZ392" s="56" t="s">
        <v>1080</v>
      </c>
      <c r="BA392" s="56" t="s">
        <v>321</v>
      </c>
      <c r="BB392" s="56" t="s">
        <v>1081</v>
      </c>
      <c r="BC392" s="56" t="s">
        <v>1082</v>
      </c>
      <c r="BD392" s="56" t="s">
        <v>804</v>
      </c>
      <c r="BE392" s="56" t="s">
        <v>910</v>
      </c>
    </row>
    <row r="393" spans="1:57" hidden="1" x14ac:dyDescent="0.3">
      <c r="A393" s="2" t="s">
        <v>125</v>
      </c>
      <c r="B393" s="33" t="s">
        <v>153</v>
      </c>
      <c r="C393" s="33" t="s">
        <v>362</v>
      </c>
      <c r="D393" s="38" t="s">
        <v>317</v>
      </c>
      <c r="E393" s="33" t="s">
        <v>307</v>
      </c>
      <c r="F393" s="34">
        <v>44850</v>
      </c>
      <c r="G393" s="35">
        <v>0.41041666666569654</v>
      </c>
      <c r="H393" s="33" t="s">
        <v>308</v>
      </c>
      <c r="I393" s="33" t="s">
        <v>375</v>
      </c>
      <c r="J393" s="33">
        <v>18</v>
      </c>
      <c r="K393" s="33" t="s">
        <v>321</v>
      </c>
      <c r="L393" s="56" t="s">
        <v>23</v>
      </c>
      <c r="M393" s="57" t="s">
        <v>913</v>
      </c>
      <c r="N393" s="56" t="s">
        <v>882</v>
      </c>
      <c r="O393" s="56" t="s">
        <v>883</v>
      </c>
      <c r="P393" s="56" t="s">
        <v>1077</v>
      </c>
      <c r="Q393" s="56" t="s">
        <v>10</v>
      </c>
      <c r="S393" s="56">
        <v>100</v>
      </c>
      <c r="T393" s="56" t="s">
        <v>950</v>
      </c>
      <c r="U393" s="56" t="s">
        <v>887</v>
      </c>
      <c r="V393" s="56" t="s">
        <v>888</v>
      </c>
      <c r="W393" s="56">
        <v>0.26669999999999999</v>
      </c>
      <c r="X393" s="56">
        <v>0.53339999999999999</v>
      </c>
      <c r="Y393" s="56">
        <v>0.53339999999999999</v>
      </c>
      <c r="Z393" s="56">
        <v>0.36830000000000002</v>
      </c>
      <c r="AA393" s="56">
        <v>0.1016</v>
      </c>
      <c r="AB393" s="56">
        <v>1.25</v>
      </c>
      <c r="AC393" s="56" t="s">
        <v>1018</v>
      </c>
      <c r="AD393" s="56" t="s">
        <v>890</v>
      </c>
      <c r="AE393" s="56" t="s">
        <v>886</v>
      </c>
      <c r="AF393" s="56" t="s">
        <v>321</v>
      </c>
      <c r="AG393" s="56" t="s">
        <v>886</v>
      </c>
      <c r="AH393" s="56" t="s">
        <v>892</v>
      </c>
      <c r="AI393" s="56" t="s">
        <v>944</v>
      </c>
      <c r="AJ393" s="56" t="s">
        <v>930</v>
      </c>
      <c r="AK393" s="56" t="s">
        <v>893</v>
      </c>
      <c r="AL393" s="56" t="s">
        <v>1078</v>
      </c>
      <c r="AM393" s="56" t="s">
        <v>944</v>
      </c>
      <c r="AN393" s="56">
        <v>0</v>
      </c>
      <c r="AO393" s="56" t="s">
        <v>930</v>
      </c>
      <c r="AP393" s="56" t="s">
        <v>944</v>
      </c>
      <c r="AQ393" s="56" t="s">
        <v>892</v>
      </c>
      <c r="AR393" s="56">
        <v>0</v>
      </c>
      <c r="AS393" s="56" t="s">
        <v>945</v>
      </c>
      <c r="AT393" s="56" t="s">
        <v>893</v>
      </c>
      <c r="AU393" s="56" t="s">
        <v>952</v>
      </c>
      <c r="AV393" s="56" t="s">
        <v>897</v>
      </c>
      <c r="AW393" s="56" t="s">
        <v>898</v>
      </c>
      <c r="AX393" s="56" t="s">
        <v>931</v>
      </c>
      <c r="AY393" s="56" t="s">
        <v>1079</v>
      </c>
      <c r="AZ393" s="56" t="s">
        <v>1080</v>
      </c>
      <c r="BA393" s="56" t="s">
        <v>321</v>
      </c>
      <c r="BB393" s="56" t="s">
        <v>1081</v>
      </c>
      <c r="BC393" s="56" t="s">
        <v>1082</v>
      </c>
      <c r="BD393" s="56" t="s">
        <v>804</v>
      </c>
      <c r="BE393" s="56" t="s">
        <v>910</v>
      </c>
    </row>
    <row r="394" spans="1:57" hidden="1" x14ac:dyDescent="0.3">
      <c r="A394" s="2" t="s">
        <v>125</v>
      </c>
      <c r="B394" s="33" t="s">
        <v>153</v>
      </c>
      <c r="C394" s="33" t="s">
        <v>362</v>
      </c>
      <c r="D394" s="38" t="s">
        <v>317</v>
      </c>
      <c r="E394" s="33" t="s">
        <v>307</v>
      </c>
      <c r="F394" s="34">
        <v>44850</v>
      </c>
      <c r="G394" s="35">
        <v>0.41041666666569654</v>
      </c>
      <c r="H394" s="33" t="s">
        <v>308</v>
      </c>
      <c r="I394" s="33" t="s">
        <v>376</v>
      </c>
      <c r="J394" s="33">
        <v>146</v>
      </c>
      <c r="K394" s="33" t="s">
        <v>321</v>
      </c>
      <c r="L394" s="56" t="s">
        <v>23</v>
      </c>
      <c r="M394" s="57" t="s">
        <v>923</v>
      </c>
      <c r="N394" s="56" t="s">
        <v>882</v>
      </c>
      <c r="O394" s="56" t="s">
        <v>883</v>
      </c>
      <c r="P394" s="56" t="s">
        <v>1077</v>
      </c>
      <c r="Q394" s="56" t="s">
        <v>10</v>
      </c>
      <c r="S394" s="56">
        <v>100</v>
      </c>
      <c r="T394" s="56" t="s">
        <v>950</v>
      </c>
      <c r="U394" s="56" t="s">
        <v>887</v>
      </c>
      <c r="V394" s="56" t="s">
        <v>888</v>
      </c>
      <c r="W394" s="56">
        <v>0.26669999999999999</v>
      </c>
      <c r="X394" s="56">
        <v>0.53339999999999999</v>
      </c>
      <c r="Y394" s="56">
        <v>0.53339999999999999</v>
      </c>
      <c r="Z394" s="56">
        <v>0.36830000000000002</v>
      </c>
      <c r="AA394" s="56">
        <v>0.1016</v>
      </c>
      <c r="AB394" s="56">
        <v>1.25</v>
      </c>
      <c r="AC394" s="56" t="s">
        <v>1018</v>
      </c>
      <c r="AD394" s="56" t="s">
        <v>890</v>
      </c>
      <c r="AE394" s="56" t="s">
        <v>886</v>
      </c>
      <c r="AF394" s="56" t="s">
        <v>321</v>
      </c>
      <c r="AG394" s="56" t="s">
        <v>886</v>
      </c>
      <c r="AH394" s="56" t="s">
        <v>892</v>
      </c>
      <c r="AI394" s="56" t="s">
        <v>944</v>
      </c>
      <c r="AJ394" s="56" t="s">
        <v>930</v>
      </c>
      <c r="AK394" s="56" t="s">
        <v>893</v>
      </c>
      <c r="AL394" s="56" t="s">
        <v>1078</v>
      </c>
      <c r="AM394" s="56" t="s">
        <v>944</v>
      </c>
      <c r="AN394" s="56">
        <v>0</v>
      </c>
      <c r="AO394" s="56" t="s">
        <v>930</v>
      </c>
      <c r="AP394" s="56" t="s">
        <v>944</v>
      </c>
      <c r="AQ394" s="56" t="s">
        <v>892</v>
      </c>
      <c r="AR394" s="56">
        <v>0</v>
      </c>
      <c r="AS394" s="56" t="s">
        <v>945</v>
      </c>
      <c r="AT394" s="56" t="s">
        <v>893</v>
      </c>
      <c r="AU394" s="56" t="s">
        <v>952</v>
      </c>
      <c r="AV394" s="56" t="s">
        <v>897</v>
      </c>
      <c r="AW394" s="56" t="s">
        <v>898</v>
      </c>
      <c r="AX394" s="56" t="s">
        <v>931</v>
      </c>
      <c r="AY394" s="56" t="s">
        <v>1079</v>
      </c>
      <c r="AZ394" s="56" t="s">
        <v>1080</v>
      </c>
      <c r="BA394" s="56" t="s">
        <v>321</v>
      </c>
      <c r="BB394" s="56" t="s">
        <v>1081</v>
      </c>
      <c r="BC394" s="56" t="s">
        <v>1082</v>
      </c>
      <c r="BD394" s="56" t="s">
        <v>804</v>
      </c>
      <c r="BE394" s="56" t="s">
        <v>910</v>
      </c>
    </row>
    <row r="395" spans="1:57" hidden="1" x14ac:dyDescent="0.3">
      <c r="A395" s="2" t="s">
        <v>125</v>
      </c>
      <c r="B395" s="33" t="s">
        <v>153</v>
      </c>
      <c r="C395" s="33" t="s">
        <v>362</v>
      </c>
      <c r="D395" s="38" t="s">
        <v>317</v>
      </c>
      <c r="E395" s="33" t="s">
        <v>307</v>
      </c>
      <c r="F395" s="34">
        <v>44850</v>
      </c>
      <c r="G395" s="35">
        <v>0.41041666666569654</v>
      </c>
      <c r="H395" s="33" t="s">
        <v>308</v>
      </c>
      <c r="I395" s="33" t="s">
        <v>377</v>
      </c>
      <c r="J395" s="33" t="s">
        <v>337</v>
      </c>
      <c r="K395" s="33" t="s">
        <v>321</v>
      </c>
      <c r="L395" s="56" t="s">
        <v>23</v>
      </c>
      <c r="M395" s="57" t="s">
        <v>924</v>
      </c>
      <c r="N395" s="56" t="s">
        <v>882</v>
      </c>
      <c r="O395" s="56" t="s">
        <v>883</v>
      </c>
      <c r="P395" s="56" t="s">
        <v>1077</v>
      </c>
      <c r="Q395" s="56" t="s">
        <v>10</v>
      </c>
      <c r="S395" s="56">
        <v>100</v>
      </c>
      <c r="T395" s="56" t="s">
        <v>950</v>
      </c>
      <c r="U395" s="56" t="s">
        <v>887</v>
      </c>
      <c r="V395" s="56" t="s">
        <v>888</v>
      </c>
      <c r="W395" s="56">
        <v>0.26669999999999999</v>
      </c>
      <c r="X395" s="56">
        <v>0.53339999999999999</v>
      </c>
      <c r="Y395" s="56">
        <v>0.53339999999999999</v>
      </c>
      <c r="Z395" s="56">
        <v>0.36830000000000002</v>
      </c>
      <c r="AA395" s="56">
        <v>0.1016</v>
      </c>
      <c r="AB395" s="56">
        <v>1.25</v>
      </c>
      <c r="AC395" s="56" t="s">
        <v>1018</v>
      </c>
      <c r="AD395" s="56" t="s">
        <v>890</v>
      </c>
      <c r="AE395" s="56" t="s">
        <v>886</v>
      </c>
      <c r="AF395" s="56" t="s">
        <v>321</v>
      </c>
      <c r="AG395" s="56" t="s">
        <v>886</v>
      </c>
      <c r="AH395" s="56" t="s">
        <v>892</v>
      </c>
      <c r="AI395" s="56" t="s">
        <v>944</v>
      </c>
      <c r="AJ395" s="56" t="s">
        <v>930</v>
      </c>
      <c r="AK395" s="56" t="s">
        <v>893</v>
      </c>
      <c r="AL395" s="56" t="s">
        <v>1078</v>
      </c>
      <c r="AM395" s="56" t="s">
        <v>944</v>
      </c>
      <c r="AN395" s="56">
        <v>0</v>
      </c>
      <c r="AO395" s="56" t="s">
        <v>930</v>
      </c>
      <c r="AP395" s="56" t="s">
        <v>944</v>
      </c>
      <c r="AQ395" s="56" t="s">
        <v>892</v>
      </c>
      <c r="AR395" s="56">
        <v>0</v>
      </c>
      <c r="AS395" s="56" t="s">
        <v>945</v>
      </c>
      <c r="AT395" s="56" t="s">
        <v>893</v>
      </c>
      <c r="AU395" s="56" t="s">
        <v>952</v>
      </c>
      <c r="AV395" s="56" t="s">
        <v>897</v>
      </c>
      <c r="AW395" s="56" t="s">
        <v>898</v>
      </c>
      <c r="AX395" s="56" t="s">
        <v>931</v>
      </c>
      <c r="AY395" s="56" t="s">
        <v>1079</v>
      </c>
      <c r="AZ395" s="56" t="s">
        <v>1080</v>
      </c>
      <c r="BA395" s="56" t="s">
        <v>321</v>
      </c>
      <c r="BB395" s="56" t="s">
        <v>1081</v>
      </c>
      <c r="BC395" s="56" t="s">
        <v>1082</v>
      </c>
      <c r="BD395" s="56" t="s">
        <v>804</v>
      </c>
      <c r="BE395" s="56" t="s">
        <v>910</v>
      </c>
    </row>
    <row r="396" spans="1:57" hidden="1" x14ac:dyDescent="0.3">
      <c r="A396" s="2" t="s">
        <v>125</v>
      </c>
      <c r="B396" s="33" t="s">
        <v>215</v>
      </c>
      <c r="C396" s="33" t="s">
        <v>473</v>
      </c>
      <c r="D396" s="38" t="s">
        <v>306</v>
      </c>
      <c r="E396" s="33" t="s">
        <v>442</v>
      </c>
      <c r="F396" s="34">
        <v>44852</v>
      </c>
      <c r="G396" s="35">
        <v>0.45833333333575865</v>
      </c>
      <c r="H396" s="33" t="s">
        <v>308</v>
      </c>
      <c r="I396" s="33" t="s">
        <v>443</v>
      </c>
      <c r="J396" s="33">
        <v>10</v>
      </c>
      <c r="K396" s="33" t="s">
        <v>444</v>
      </c>
      <c r="L396" s="56" t="s">
        <v>58</v>
      </c>
      <c r="M396" s="57" t="s">
        <v>881</v>
      </c>
      <c r="N396" s="56" t="s">
        <v>882</v>
      </c>
      <c r="O396" s="56" t="s">
        <v>883</v>
      </c>
      <c r="P396" s="56" t="s">
        <v>1046</v>
      </c>
      <c r="Q396" s="56" t="s">
        <v>53</v>
      </c>
      <c r="R396" s="56" t="s">
        <v>1090</v>
      </c>
      <c r="S396" s="56">
        <v>100</v>
      </c>
      <c r="T396" s="56" t="s">
        <v>886</v>
      </c>
      <c r="U396" s="56" t="s">
        <v>958</v>
      </c>
      <c r="V396" s="56" t="s">
        <v>888</v>
      </c>
      <c r="W396" s="56">
        <v>0.40639999999999998</v>
      </c>
      <c r="X396" s="56">
        <v>0.68579999999999997</v>
      </c>
      <c r="Y396" s="56">
        <v>0.73660000000000003</v>
      </c>
      <c r="Z396" s="56">
        <v>0.55879999999999996</v>
      </c>
      <c r="AA396" s="56">
        <v>0.27939999999999998</v>
      </c>
      <c r="AB396" s="56">
        <v>1.4800000000000001E-2</v>
      </c>
      <c r="AC396" s="56" t="s">
        <v>889</v>
      </c>
      <c r="AD396" s="56" t="s">
        <v>890</v>
      </c>
      <c r="AE396" s="56" t="s">
        <v>1030</v>
      </c>
      <c r="AF396" s="56" t="s">
        <v>321</v>
      </c>
      <c r="AG396" s="56" t="s">
        <v>1091</v>
      </c>
      <c r="AH396" s="56">
        <v>0</v>
      </c>
      <c r="AI396" s="56" t="s">
        <v>930</v>
      </c>
      <c r="AJ396" s="56" t="s">
        <v>930</v>
      </c>
      <c r="AK396" s="56" t="s">
        <v>928</v>
      </c>
      <c r="AL396" s="56" t="s">
        <v>1059</v>
      </c>
      <c r="AM396" s="56" t="s">
        <v>959</v>
      </c>
      <c r="AN396" s="56" t="s">
        <v>892</v>
      </c>
      <c r="AO396" s="56" t="s">
        <v>892</v>
      </c>
      <c r="AP396" s="56">
        <v>0</v>
      </c>
      <c r="AQ396" s="56">
        <v>0</v>
      </c>
      <c r="AR396" s="56">
        <v>0</v>
      </c>
      <c r="AS396" s="56" t="s">
        <v>945</v>
      </c>
      <c r="AT396" s="56" t="s">
        <v>893</v>
      </c>
      <c r="AU396" s="56" t="s">
        <v>952</v>
      </c>
      <c r="AV396" s="56" t="s">
        <v>928</v>
      </c>
      <c r="AW396" s="56" t="s">
        <v>937</v>
      </c>
      <c r="AX396" s="56" t="s">
        <v>931</v>
      </c>
      <c r="AY396" s="56" t="s">
        <v>1092</v>
      </c>
      <c r="AZ396" s="56" t="s">
        <v>1093</v>
      </c>
      <c r="BA396" s="56" t="s">
        <v>893</v>
      </c>
      <c r="BB396" s="56" t="s">
        <v>1094</v>
      </c>
      <c r="BC396" s="56" t="s">
        <v>1095</v>
      </c>
      <c r="BD396" s="56" t="s">
        <v>804</v>
      </c>
      <c r="BE396" s="56" t="s">
        <v>903</v>
      </c>
    </row>
    <row r="397" spans="1:57" hidden="1" x14ac:dyDescent="0.3">
      <c r="A397" s="2" t="s">
        <v>125</v>
      </c>
      <c r="B397" s="33" t="s">
        <v>215</v>
      </c>
      <c r="C397" s="33" t="s">
        <v>499</v>
      </c>
      <c r="D397" s="38" t="s">
        <v>306</v>
      </c>
      <c r="E397" s="33" t="s">
        <v>452</v>
      </c>
      <c r="F397" s="34">
        <v>44852</v>
      </c>
      <c r="G397" s="35">
        <v>0.45833333333575865</v>
      </c>
      <c r="H397" s="33" t="s">
        <v>308</v>
      </c>
      <c r="I397" s="33" t="s">
        <v>453</v>
      </c>
      <c r="J397" s="33">
        <v>12.5</v>
      </c>
      <c r="K397" s="33" t="s">
        <v>444</v>
      </c>
      <c r="L397" s="56" t="s">
        <v>58</v>
      </c>
      <c r="M397" s="57" t="s">
        <v>904</v>
      </c>
      <c r="N397" s="56" t="s">
        <v>882</v>
      </c>
      <c r="O397" s="56" t="s">
        <v>883</v>
      </c>
      <c r="P397" s="56" t="s">
        <v>1046</v>
      </c>
      <c r="Q397" s="56" t="s">
        <v>53</v>
      </c>
      <c r="R397" s="56" t="s">
        <v>1090</v>
      </c>
      <c r="S397" s="56">
        <v>100</v>
      </c>
      <c r="T397" s="56" t="s">
        <v>886</v>
      </c>
      <c r="U397" s="56" t="s">
        <v>958</v>
      </c>
      <c r="V397" s="56" t="s">
        <v>888</v>
      </c>
      <c r="W397" s="56">
        <v>0.40639999999999998</v>
      </c>
      <c r="X397" s="56">
        <v>0.68579999999999997</v>
      </c>
      <c r="Y397" s="56">
        <v>0.73660000000000003</v>
      </c>
      <c r="Z397" s="56">
        <v>0.55879999999999996</v>
      </c>
      <c r="AA397" s="56">
        <v>0.27939999999999998</v>
      </c>
      <c r="AB397" s="56">
        <v>1.4800000000000001E-2</v>
      </c>
      <c r="AC397" s="56" t="s">
        <v>889</v>
      </c>
      <c r="AD397" s="56" t="s">
        <v>890</v>
      </c>
      <c r="AE397" s="56" t="s">
        <v>1030</v>
      </c>
      <c r="AF397" s="56" t="s">
        <v>321</v>
      </c>
      <c r="AG397" s="56" t="s">
        <v>1091</v>
      </c>
      <c r="AH397" s="56">
        <v>0</v>
      </c>
      <c r="AI397" s="56" t="s">
        <v>930</v>
      </c>
      <c r="AJ397" s="56" t="s">
        <v>930</v>
      </c>
      <c r="AK397" s="56" t="s">
        <v>928</v>
      </c>
      <c r="AL397" s="56" t="s">
        <v>1059</v>
      </c>
      <c r="AM397" s="56" t="s">
        <v>959</v>
      </c>
      <c r="AN397" s="56" t="s">
        <v>892</v>
      </c>
      <c r="AO397" s="56" t="s">
        <v>892</v>
      </c>
      <c r="AP397" s="56">
        <v>0</v>
      </c>
      <c r="AQ397" s="56">
        <v>0</v>
      </c>
      <c r="AR397" s="56">
        <v>0</v>
      </c>
      <c r="AS397" s="56" t="s">
        <v>945</v>
      </c>
      <c r="AT397" s="56" t="s">
        <v>893</v>
      </c>
      <c r="AU397" s="56" t="s">
        <v>952</v>
      </c>
      <c r="AV397" s="56" t="s">
        <v>928</v>
      </c>
      <c r="AW397" s="56" t="s">
        <v>937</v>
      </c>
      <c r="AX397" s="56" t="s">
        <v>931</v>
      </c>
      <c r="AY397" s="56" t="s">
        <v>1092</v>
      </c>
      <c r="AZ397" s="56" t="s">
        <v>1093</v>
      </c>
      <c r="BA397" s="56" t="s">
        <v>893</v>
      </c>
      <c r="BB397" s="56" t="s">
        <v>1094</v>
      </c>
      <c r="BC397" s="56" t="s">
        <v>1095</v>
      </c>
      <c r="BD397" s="56" t="s">
        <v>804</v>
      </c>
      <c r="BE397" s="56" t="s">
        <v>905</v>
      </c>
    </row>
    <row r="398" spans="1:57" hidden="1" x14ac:dyDescent="0.3">
      <c r="A398" s="2" t="s">
        <v>125</v>
      </c>
      <c r="B398" s="33" t="s">
        <v>171</v>
      </c>
      <c r="C398" s="33" t="s">
        <v>305</v>
      </c>
      <c r="D398" s="38" t="s">
        <v>306</v>
      </c>
      <c r="E398" s="33" t="s">
        <v>307</v>
      </c>
      <c r="F398" s="34">
        <v>44850</v>
      </c>
      <c r="G398" s="35">
        <v>0.4256944444423425</v>
      </c>
      <c r="H398" s="33" t="s">
        <v>308</v>
      </c>
      <c r="I398" s="33" t="s">
        <v>309</v>
      </c>
      <c r="J398" s="33">
        <v>5.0799999999999998E-2</v>
      </c>
      <c r="K398" s="33" t="s">
        <v>310</v>
      </c>
      <c r="L398" s="56" t="s">
        <v>73</v>
      </c>
      <c r="M398" s="57" t="s">
        <v>906</v>
      </c>
      <c r="N398" s="56" t="s">
        <v>882</v>
      </c>
      <c r="O398" s="56" t="s">
        <v>883</v>
      </c>
      <c r="P398" s="56" t="s">
        <v>1083</v>
      </c>
      <c r="Q398" s="56" t="s">
        <v>57</v>
      </c>
      <c r="R398" s="56" t="s">
        <v>1084</v>
      </c>
      <c r="T398" s="56" t="s">
        <v>965</v>
      </c>
      <c r="U398" s="56" t="s">
        <v>887</v>
      </c>
      <c r="V398" s="56" t="s">
        <v>888</v>
      </c>
      <c r="W398" s="56">
        <v>2.5399999999999999E-2</v>
      </c>
      <c r="X398" s="56">
        <v>6.3500000000000001E-2</v>
      </c>
      <c r="Y398" s="56">
        <v>8.8900000000000007E-2</v>
      </c>
      <c r="Z398" s="56">
        <v>2.5399999999999999E-2</v>
      </c>
      <c r="AA398" s="56">
        <v>7.6200000000000004E-2</v>
      </c>
      <c r="AB398" s="56">
        <v>0.8</v>
      </c>
      <c r="AC398" s="56" t="s">
        <v>928</v>
      </c>
      <c r="AD398" s="56" t="s">
        <v>890</v>
      </c>
      <c r="AE398" s="56" t="s">
        <v>886</v>
      </c>
      <c r="AF398" s="56" t="s">
        <v>321</v>
      </c>
      <c r="AG398" s="56" t="s">
        <v>886</v>
      </c>
      <c r="AH398" s="56" t="s">
        <v>944</v>
      </c>
      <c r="AI398" s="56" t="s">
        <v>930</v>
      </c>
      <c r="AJ398" s="56" t="s">
        <v>944</v>
      </c>
      <c r="AK398" s="56" t="s">
        <v>928</v>
      </c>
      <c r="AL398" s="56" t="s">
        <v>967</v>
      </c>
      <c r="AM398" s="56" t="s">
        <v>892</v>
      </c>
      <c r="AN398" s="56" t="s">
        <v>930</v>
      </c>
      <c r="AO398" s="56" t="s">
        <v>944</v>
      </c>
      <c r="AP398" s="56" t="s">
        <v>944</v>
      </c>
      <c r="AQ398" s="56" t="s">
        <v>892</v>
      </c>
      <c r="AR398" s="56">
        <v>0</v>
      </c>
      <c r="AS398" s="56" t="s">
        <v>945</v>
      </c>
      <c r="AT398" s="56" t="s">
        <v>893</v>
      </c>
      <c r="AU398" s="56" t="s">
        <v>952</v>
      </c>
      <c r="AV398" s="56" t="s">
        <v>897</v>
      </c>
      <c r="AW398" s="56" t="s">
        <v>898</v>
      </c>
      <c r="AX398" s="56" t="s">
        <v>938</v>
      </c>
      <c r="AY398" s="56" t="s">
        <v>932</v>
      </c>
      <c r="AZ398" s="56" t="s">
        <v>901</v>
      </c>
      <c r="BA398" s="56" t="s">
        <v>321</v>
      </c>
      <c r="BB398" s="56" t="s">
        <v>988</v>
      </c>
      <c r="BD398" s="56" t="s">
        <v>804</v>
      </c>
      <c r="BE398" s="56" t="s">
        <v>907</v>
      </c>
    </row>
    <row r="399" spans="1:57" hidden="1" x14ac:dyDescent="0.3">
      <c r="A399" s="2" t="s">
        <v>125</v>
      </c>
      <c r="B399" s="33" t="s">
        <v>171</v>
      </c>
      <c r="C399" s="33" t="s">
        <v>305</v>
      </c>
      <c r="D399" s="38" t="s">
        <v>306</v>
      </c>
      <c r="E399" s="33" t="s">
        <v>307</v>
      </c>
      <c r="F399" s="34">
        <v>44850</v>
      </c>
      <c r="G399" s="35">
        <v>0.4256944444423425</v>
      </c>
      <c r="H399" s="33" t="s">
        <v>308</v>
      </c>
      <c r="I399" s="33" t="s">
        <v>437</v>
      </c>
      <c r="J399" s="33">
        <v>10.9</v>
      </c>
      <c r="K399" s="33" t="s">
        <v>310</v>
      </c>
      <c r="L399" s="56" t="s">
        <v>73</v>
      </c>
      <c r="M399" s="57" t="s">
        <v>908</v>
      </c>
      <c r="N399" s="56" t="s">
        <v>882</v>
      </c>
      <c r="O399" s="56" t="s">
        <v>883</v>
      </c>
      <c r="P399" s="56" t="s">
        <v>1083</v>
      </c>
      <c r="Q399" s="56" t="s">
        <v>57</v>
      </c>
      <c r="R399" s="56" t="s">
        <v>1084</v>
      </c>
      <c r="T399" s="56" t="s">
        <v>965</v>
      </c>
      <c r="U399" s="56" t="s">
        <v>887</v>
      </c>
      <c r="V399" s="56" t="s">
        <v>888</v>
      </c>
      <c r="W399" s="56">
        <v>2.5399999999999999E-2</v>
      </c>
      <c r="X399" s="56">
        <v>6.3500000000000001E-2</v>
      </c>
      <c r="Y399" s="56">
        <v>8.8900000000000007E-2</v>
      </c>
      <c r="Z399" s="56">
        <v>2.5399999999999999E-2</v>
      </c>
      <c r="AA399" s="56">
        <v>7.6200000000000004E-2</v>
      </c>
      <c r="AB399" s="56">
        <v>0.8</v>
      </c>
      <c r="AC399" s="56" t="s">
        <v>928</v>
      </c>
      <c r="AD399" s="56" t="s">
        <v>890</v>
      </c>
      <c r="AE399" s="56" t="s">
        <v>886</v>
      </c>
      <c r="AF399" s="56" t="s">
        <v>321</v>
      </c>
      <c r="AG399" s="56" t="s">
        <v>886</v>
      </c>
      <c r="AH399" s="56" t="s">
        <v>944</v>
      </c>
      <c r="AI399" s="56" t="s">
        <v>930</v>
      </c>
      <c r="AJ399" s="56" t="s">
        <v>944</v>
      </c>
      <c r="AK399" s="56" t="s">
        <v>928</v>
      </c>
      <c r="AL399" s="56" t="s">
        <v>967</v>
      </c>
      <c r="AM399" s="56" t="s">
        <v>892</v>
      </c>
      <c r="AN399" s="56" t="s">
        <v>930</v>
      </c>
      <c r="AO399" s="56" t="s">
        <v>944</v>
      </c>
      <c r="AP399" s="56" t="s">
        <v>944</v>
      </c>
      <c r="AQ399" s="56" t="s">
        <v>892</v>
      </c>
      <c r="AR399" s="56">
        <v>0</v>
      </c>
      <c r="AS399" s="56" t="s">
        <v>945</v>
      </c>
      <c r="AT399" s="56" t="s">
        <v>893</v>
      </c>
      <c r="AU399" s="56" t="s">
        <v>952</v>
      </c>
      <c r="AV399" s="56" t="s">
        <v>897</v>
      </c>
      <c r="AW399" s="56" t="s">
        <v>898</v>
      </c>
      <c r="AX399" s="56" t="s">
        <v>938</v>
      </c>
      <c r="AY399" s="56" t="s">
        <v>932</v>
      </c>
      <c r="AZ399" s="56" t="s">
        <v>901</v>
      </c>
      <c r="BA399" s="56" t="s">
        <v>321</v>
      </c>
      <c r="BB399" s="56" t="s">
        <v>988</v>
      </c>
      <c r="BD399" s="56" t="s">
        <v>804</v>
      </c>
      <c r="BE399" s="56" t="s">
        <v>907</v>
      </c>
    </row>
    <row r="400" spans="1:57" hidden="1" x14ac:dyDescent="0.3">
      <c r="A400" s="2" t="s">
        <v>125</v>
      </c>
      <c r="B400" s="33" t="s">
        <v>171</v>
      </c>
      <c r="C400" s="33" t="s">
        <v>476</v>
      </c>
      <c r="D400" s="38" t="s">
        <v>317</v>
      </c>
      <c r="E400" s="33" t="s">
        <v>307</v>
      </c>
      <c r="F400" s="34">
        <v>44850</v>
      </c>
      <c r="G400" s="35">
        <v>0.4256944444423425</v>
      </c>
      <c r="H400" s="33" t="s">
        <v>308</v>
      </c>
      <c r="I400" s="33" t="s">
        <v>369</v>
      </c>
      <c r="J400" s="33" t="s">
        <v>428</v>
      </c>
      <c r="K400" s="33" t="s">
        <v>321</v>
      </c>
      <c r="L400" s="56" t="s">
        <v>73</v>
      </c>
      <c r="M400" s="57" t="s">
        <v>912</v>
      </c>
      <c r="N400" s="56" t="s">
        <v>882</v>
      </c>
      <c r="O400" s="56" t="s">
        <v>883</v>
      </c>
      <c r="P400" s="56" t="s">
        <v>1083</v>
      </c>
      <c r="Q400" s="56" t="s">
        <v>57</v>
      </c>
      <c r="R400" s="56" t="s">
        <v>1084</v>
      </c>
      <c r="T400" s="56" t="s">
        <v>965</v>
      </c>
      <c r="U400" s="56" t="s">
        <v>887</v>
      </c>
      <c r="V400" s="56" t="s">
        <v>888</v>
      </c>
      <c r="W400" s="56">
        <v>2.5399999999999999E-2</v>
      </c>
      <c r="X400" s="56">
        <v>6.3500000000000001E-2</v>
      </c>
      <c r="Y400" s="56">
        <v>8.8900000000000007E-2</v>
      </c>
      <c r="Z400" s="56">
        <v>2.5399999999999999E-2</v>
      </c>
      <c r="AA400" s="56">
        <v>7.6200000000000004E-2</v>
      </c>
      <c r="AB400" s="56">
        <v>0.8</v>
      </c>
      <c r="AC400" s="56" t="s">
        <v>928</v>
      </c>
      <c r="AD400" s="56" t="s">
        <v>890</v>
      </c>
      <c r="AE400" s="56" t="s">
        <v>886</v>
      </c>
      <c r="AF400" s="56" t="s">
        <v>321</v>
      </c>
      <c r="AG400" s="56" t="s">
        <v>886</v>
      </c>
      <c r="AH400" s="56" t="s">
        <v>944</v>
      </c>
      <c r="AI400" s="56" t="s">
        <v>930</v>
      </c>
      <c r="AJ400" s="56" t="s">
        <v>944</v>
      </c>
      <c r="AK400" s="56" t="s">
        <v>928</v>
      </c>
      <c r="AL400" s="56" t="s">
        <v>967</v>
      </c>
      <c r="AM400" s="56" t="s">
        <v>892</v>
      </c>
      <c r="AN400" s="56" t="s">
        <v>930</v>
      </c>
      <c r="AO400" s="56" t="s">
        <v>944</v>
      </c>
      <c r="AP400" s="56" t="s">
        <v>944</v>
      </c>
      <c r="AQ400" s="56" t="s">
        <v>892</v>
      </c>
      <c r="AR400" s="56">
        <v>0</v>
      </c>
      <c r="AS400" s="56" t="s">
        <v>945</v>
      </c>
      <c r="AT400" s="56" t="s">
        <v>893</v>
      </c>
      <c r="AU400" s="56" t="s">
        <v>952</v>
      </c>
      <c r="AV400" s="56" t="s">
        <v>897</v>
      </c>
      <c r="AW400" s="56" t="s">
        <v>898</v>
      </c>
      <c r="AX400" s="56" t="s">
        <v>938</v>
      </c>
      <c r="AY400" s="56" t="s">
        <v>932</v>
      </c>
      <c r="AZ400" s="56" t="s">
        <v>901</v>
      </c>
      <c r="BA400" s="56" t="s">
        <v>321</v>
      </c>
      <c r="BB400" s="56" t="s">
        <v>988</v>
      </c>
      <c r="BD400" s="56" t="s">
        <v>804</v>
      </c>
      <c r="BE400" s="56" t="s">
        <v>910</v>
      </c>
    </row>
    <row r="401" spans="1:57" hidden="1" x14ac:dyDescent="0.3">
      <c r="A401" s="2" t="s">
        <v>125</v>
      </c>
      <c r="B401" s="33" t="s">
        <v>171</v>
      </c>
      <c r="C401" s="33" t="s">
        <v>476</v>
      </c>
      <c r="D401" s="38" t="s">
        <v>317</v>
      </c>
      <c r="E401" s="33" t="s">
        <v>307</v>
      </c>
      <c r="F401" s="34">
        <v>44850</v>
      </c>
      <c r="G401" s="35">
        <v>0.4256944444423425</v>
      </c>
      <c r="H401" s="33" t="s">
        <v>308</v>
      </c>
      <c r="I401" s="33" t="s">
        <v>368</v>
      </c>
      <c r="J401" s="33" t="s">
        <v>400</v>
      </c>
      <c r="K401" s="33" t="s">
        <v>321</v>
      </c>
      <c r="L401" s="56" t="s">
        <v>73</v>
      </c>
      <c r="M401" s="57" t="s">
        <v>916</v>
      </c>
      <c r="N401" s="56" t="s">
        <v>882</v>
      </c>
      <c r="O401" s="56" t="s">
        <v>883</v>
      </c>
      <c r="P401" s="56" t="s">
        <v>1083</v>
      </c>
      <c r="Q401" s="56" t="s">
        <v>57</v>
      </c>
      <c r="R401" s="56" t="s">
        <v>1084</v>
      </c>
      <c r="T401" s="56" t="s">
        <v>965</v>
      </c>
      <c r="U401" s="56" t="s">
        <v>887</v>
      </c>
      <c r="V401" s="56" t="s">
        <v>888</v>
      </c>
      <c r="W401" s="56">
        <v>2.5399999999999999E-2</v>
      </c>
      <c r="X401" s="56">
        <v>6.3500000000000001E-2</v>
      </c>
      <c r="Y401" s="56">
        <v>8.8900000000000007E-2</v>
      </c>
      <c r="Z401" s="56">
        <v>2.5399999999999999E-2</v>
      </c>
      <c r="AA401" s="56">
        <v>7.6200000000000004E-2</v>
      </c>
      <c r="AB401" s="56">
        <v>0.8</v>
      </c>
      <c r="AC401" s="56" t="s">
        <v>928</v>
      </c>
      <c r="AD401" s="56" t="s">
        <v>890</v>
      </c>
      <c r="AE401" s="56" t="s">
        <v>886</v>
      </c>
      <c r="AF401" s="56" t="s">
        <v>321</v>
      </c>
      <c r="AG401" s="56" t="s">
        <v>886</v>
      </c>
      <c r="AH401" s="56" t="s">
        <v>944</v>
      </c>
      <c r="AI401" s="56" t="s">
        <v>930</v>
      </c>
      <c r="AJ401" s="56" t="s">
        <v>944</v>
      </c>
      <c r="AK401" s="56" t="s">
        <v>928</v>
      </c>
      <c r="AL401" s="56" t="s">
        <v>967</v>
      </c>
      <c r="AM401" s="56" t="s">
        <v>892</v>
      </c>
      <c r="AN401" s="56" t="s">
        <v>930</v>
      </c>
      <c r="AO401" s="56" t="s">
        <v>944</v>
      </c>
      <c r="AP401" s="56" t="s">
        <v>944</v>
      </c>
      <c r="AQ401" s="56" t="s">
        <v>892</v>
      </c>
      <c r="AR401" s="56">
        <v>0</v>
      </c>
      <c r="AS401" s="56" t="s">
        <v>945</v>
      </c>
      <c r="AT401" s="56" t="s">
        <v>893</v>
      </c>
      <c r="AU401" s="56" t="s">
        <v>952</v>
      </c>
      <c r="AV401" s="56" t="s">
        <v>897</v>
      </c>
      <c r="AW401" s="56" t="s">
        <v>898</v>
      </c>
      <c r="AX401" s="56" t="s">
        <v>938</v>
      </c>
      <c r="AY401" s="56" t="s">
        <v>932</v>
      </c>
      <c r="AZ401" s="56" t="s">
        <v>901</v>
      </c>
      <c r="BA401" s="56" t="s">
        <v>321</v>
      </c>
      <c r="BB401" s="56" t="s">
        <v>988</v>
      </c>
      <c r="BD401" s="56" t="s">
        <v>804</v>
      </c>
      <c r="BE401" s="56" t="s">
        <v>910</v>
      </c>
    </row>
    <row r="402" spans="1:57" hidden="1" x14ac:dyDescent="0.3">
      <c r="A402" s="2" t="s">
        <v>125</v>
      </c>
      <c r="B402" s="33" t="s">
        <v>171</v>
      </c>
      <c r="C402" s="33" t="s">
        <v>476</v>
      </c>
      <c r="D402" s="38" t="s">
        <v>317</v>
      </c>
      <c r="E402" s="33" t="s">
        <v>307</v>
      </c>
      <c r="F402" s="34">
        <v>44850</v>
      </c>
      <c r="G402" s="35">
        <v>0.4256944444423425</v>
      </c>
      <c r="H402" s="33" t="s">
        <v>308</v>
      </c>
      <c r="I402" s="33" t="s">
        <v>374</v>
      </c>
      <c r="J402" s="33" t="s">
        <v>320</v>
      </c>
      <c r="K402" s="33" t="s">
        <v>321</v>
      </c>
      <c r="L402" s="56" t="s">
        <v>73</v>
      </c>
      <c r="M402" s="57" t="s">
        <v>919</v>
      </c>
      <c r="N402" s="56" t="s">
        <v>882</v>
      </c>
      <c r="O402" s="56" t="s">
        <v>883</v>
      </c>
      <c r="P402" s="56" t="s">
        <v>1083</v>
      </c>
      <c r="Q402" s="56" t="s">
        <v>57</v>
      </c>
      <c r="R402" s="56" t="s">
        <v>1084</v>
      </c>
      <c r="T402" s="56" t="s">
        <v>965</v>
      </c>
      <c r="U402" s="56" t="s">
        <v>887</v>
      </c>
      <c r="V402" s="56" t="s">
        <v>888</v>
      </c>
      <c r="W402" s="56">
        <v>2.5399999999999999E-2</v>
      </c>
      <c r="X402" s="56">
        <v>6.3500000000000001E-2</v>
      </c>
      <c r="Y402" s="56">
        <v>8.8900000000000007E-2</v>
      </c>
      <c r="Z402" s="56">
        <v>2.5399999999999999E-2</v>
      </c>
      <c r="AA402" s="56">
        <v>7.6200000000000004E-2</v>
      </c>
      <c r="AB402" s="56">
        <v>0.8</v>
      </c>
      <c r="AC402" s="56" t="s">
        <v>928</v>
      </c>
      <c r="AD402" s="56" t="s">
        <v>890</v>
      </c>
      <c r="AE402" s="56" t="s">
        <v>886</v>
      </c>
      <c r="AF402" s="56" t="s">
        <v>321</v>
      </c>
      <c r="AG402" s="56" t="s">
        <v>886</v>
      </c>
      <c r="AH402" s="56" t="s">
        <v>944</v>
      </c>
      <c r="AI402" s="56" t="s">
        <v>930</v>
      </c>
      <c r="AJ402" s="56" t="s">
        <v>944</v>
      </c>
      <c r="AK402" s="56" t="s">
        <v>928</v>
      </c>
      <c r="AL402" s="56" t="s">
        <v>967</v>
      </c>
      <c r="AM402" s="56" t="s">
        <v>892</v>
      </c>
      <c r="AN402" s="56" t="s">
        <v>930</v>
      </c>
      <c r="AO402" s="56" t="s">
        <v>944</v>
      </c>
      <c r="AP402" s="56" t="s">
        <v>944</v>
      </c>
      <c r="AQ402" s="56" t="s">
        <v>892</v>
      </c>
      <c r="AR402" s="56">
        <v>0</v>
      </c>
      <c r="AS402" s="56" t="s">
        <v>945</v>
      </c>
      <c r="AT402" s="56" t="s">
        <v>893</v>
      </c>
      <c r="AU402" s="56" t="s">
        <v>952</v>
      </c>
      <c r="AV402" s="56" t="s">
        <v>897</v>
      </c>
      <c r="AW402" s="56" t="s">
        <v>898</v>
      </c>
      <c r="AX402" s="56" t="s">
        <v>938</v>
      </c>
      <c r="AY402" s="56" t="s">
        <v>932</v>
      </c>
      <c r="AZ402" s="56" t="s">
        <v>901</v>
      </c>
      <c r="BA402" s="56" t="s">
        <v>321</v>
      </c>
      <c r="BB402" s="56" t="s">
        <v>988</v>
      </c>
      <c r="BD402" s="56" t="s">
        <v>804</v>
      </c>
      <c r="BE402" s="56" t="s">
        <v>910</v>
      </c>
    </row>
    <row r="403" spans="1:57" hidden="1" x14ac:dyDescent="0.3">
      <c r="A403" s="2" t="s">
        <v>125</v>
      </c>
      <c r="B403" s="33" t="s">
        <v>171</v>
      </c>
      <c r="C403" s="33" t="s">
        <v>476</v>
      </c>
      <c r="D403" s="38" t="s">
        <v>317</v>
      </c>
      <c r="E403" s="33" t="s">
        <v>307</v>
      </c>
      <c r="F403" s="34">
        <v>44850</v>
      </c>
      <c r="G403" s="35">
        <v>0.4256944444423425</v>
      </c>
      <c r="H403" s="33" t="s">
        <v>308</v>
      </c>
      <c r="I403" s="33" t="s">
        <v>367</v>
      </c>
      <c r="J403" s="33" t="s">
        <v>320</v>
      </c>
      <c r="K403" s="33" t="s">
        <v>321</v>
      </c>
      <c r="L403" s="56" t="s">
        <v>73</v>
      </c>
      <c r="M403" s="57" t="s">
        <v>911</v>
      </c>
      <c r="N403" s="56" t="s">
        <v>882</v>
      </c>
      <c r="O403" s="56" t="s">
        <v>883</v>
      </c>
      <c r="P403" s="56" t="s">
        <v>1083</v>
      </c>
      <c r="Q403" s="56" t="s">
        <v>57</v>
      </c>
      <c r="R403" s="56" t="s">
        <v>1084</v>
      </c>
      <c r="T403" s="56" t="s">
        <v>965</v>
      </c>
      <c r="U403" s="56" t="s">
        <v>887</v>
      </c>
      <c r="V403" s="56" t="s">
        <v>888</v>
      </c>
      <c r="W403" s="56">
        <v>2.5399999999999999E-2</v>
      </c>
      <c r="X403" s="56">
        <v>6.3500000000000001E-2</v>
      </c>
      <c r="Y403" s="56">
        <v>8.8900000000000007E-2</v>
      </c>
      <c r="Z403" s="56">
        <v>2.5399999999999999E-2</v>
      </c>
      <c r="AA403" s="56">
        <v>7.6200000000000004E-2</v>
      </c>
      <c r="AB403" s="56">
        <v>0.8</v>
      </c>
      <c r="AC403" s="56" t="s">
        <v>928</v>
      </c>
      <c r="AD403" s="56" t="s">
        <v>890</v>
      </c>
      <c r="AE403" s="56" t="s">
        <v>886</v>
      </c>
      <c r="AF403" s="56" t="s">
        <v>321</v>
      </c>
      <c r="AG403" s="56" t="s">
        <v>886</v>
      </c>
      <c r="AH403" s="56" t="s">
        <v>944</v>
      </c>
      <c r="AI403" s="56" t="s">
        <v>930</v>
      </c>
      <c r="AJ403" s="56" t="s">
        <v>944</v>
      </c>
      <c r="AK403" s="56" t="s">
        <v>928</v>
      </c>
      <c r="AL403" s="56" t="s">
        <v>967</v>
      </c>
      <c r="AM403" s="56" t="s">
        <v>892</v>
      </c>
      <c r="AN403" s="56" t="s">
        <v>930</v>
      </c>
      <c r="AO403" s="56" t="s">
        <v>944</v>
      </c>
      <c r="AP403" s="56" t="s">
        <v>944</v>
      </c>
      <c r="AQ403" s="56" t="s">
        <v>892</v>
      </c>
      <c r="AR403" s="56">
        <v>0</v>
      </c>
      <c r="AS403" s="56" t="s">
        <v>945</v>
      </c>
      <c r="AT403" s="56" t="s">
        <v>893</v>
      </c>
      <c r="AU403" s="56" t="s">
        <v>952</v>
      </c>
      <c r="AV403" s="56" t="s">
        <v>897</v>
      </c>
      <c r="AW403" s="56" t="s">
        <v>898</v>
      </c>
      <c r="AX403" s="56" t="s">
        <v>938</v>
      </c>
      <c r="AY403" s="56" t="s">
        <v>932</v>
      </c>
      <c r="AZ403" s="56" t="s">
        <v>901</v>
      </c>
      <c r="BA403" s="56" t="s">
        <v>321</v>
      </c>
      <c r="BB403" s="56" t="s">
        <v>988</v>
      </c>
      <c r="BD403" s="56" t="s">
        <v>804</v>
      </c>
      <c r="BE403" s="56" t="s">
        <v>910</v>
      </c>
    </row>
    <row r="404" spans="1:57" hidden="1" x14ac:dyDescent="0.3">
      <c r="A404" s="2" t="s">
        <v>125</v>
      </c>
      <c r="B404" s="33" t="s">
        <v>171</v>
      </c>
      <c r="C404" s="33" t="s">
        <v>476</v>
      </c>
      <c r="D404" s="38" t="s">
        <v>317</v>
      </c>
      <c r="E404" s="33" t="s">
        <v>307</v>
      </c>
      <c r="F404" s="34">
        <v>44850</v>
      </c>
      <c r="G404" s="35">
        <v>0.4256944444423425</v>
      </c>
      <c r="H404" s="33" t="s">
        <v>308</v>
      </c>
      <c r="I404" s="33" t="s">
        <v>365</v>
      </c>
      <c r="J404" s="33" t="s">
        <v>320</v>
      </c>
      <c r="K404" s="33" t="s">
        <v>321</v>
      </c>
      <c r="L404" s="56" t="s">
        <v>73</v>
      </c>
      <c r="M404" s="57" t="s">
        <v>915</v>
      </c>
      <c r="N404" s="56" t="s">
        <v>882</v>
      </c>
      <c r="O404" s="56" t="s">
        <v>883</v>
      </c>
      <c r="P404" s="56" t="s">
        <v>1083</v>
      </c>
      <c r="Q404" s="56" t="s">
        <v>57</v>
      </c>
      <c r="R404" s="56" t="s">
        <v>1084</v>
      </c>
      <c r="T404" s="56" t="s">
        <v>965</v>
      </c>
      <c r="U404" s="56" t="s">
        <v>887</v>
      </c>
      <c r="V404" s="56" t="s">
        <v>888</v>
      </c>
      <c r="W404" s="56">
        <v>2.5399999999999999E-2</v>
      </c>
      <c r="X404" s="56">
        <v>6.3500000000000001E-2</v>
      </c>
      <c r="Y404" s="56">
        <v>8.8900000000000007E-2</v>
      </c>
      <c r="Z404" s="56">
        <v>2.5399999999999999E-2</v>
      </c>
      <c r="AA404" s="56">
        <v>7.6200000000000004E-2</v>
      </c>
      <c r="AB404" s="56">
        <v>0.8</v>
      </c>
      <c r="AC404" s="56" t="s">
        <v>928</v>
      </c>
      <c r="AD404" s="56" t="s">
        <v>890</v>
      </c>
      <c r="AE404" s="56" t="s">
        <v>886</v>
      </c>
      <c r="AF404" s="56" t="s">
        <v>321</v>
      </c>
      <c r="AG404" s="56" t="s">
        <v>886</v>
      </c>
      <c r="AH404" s="56" t="s">
        <v>944</v>
      </c>
      <c r="AI404" s="56" t="s">
        <v>930</v>
      </c>
      <c r="AJ404" s="56" t="s">
        <v>944</v>
      </c>
      <c r="AK404" s="56" t="s">
        <v>928</v>
      </c>
      <c r="AL404" s="56" t="s">
        <v>967</v>
      </c>
      <c r="AM404" s="56" t="s">
        <v>892</v>
      </c>
      <c r="AN404" s="56" t="s">
        <v>930</v>
      </c>
      <c r="AO404" s="56" t="s">
        <v>944</v>
      </c>
      <c r="AP404" s="56" t="s">
        <v>944</v>
      </c>
      <c r="AQ404" s="56" t="s">
        <v>892</v>
      </c>
      <c r="AR404" s="56">
        <v>0</v>
      </c>
      <c r="AS404" s="56" t="s">
        <v>945</v>
      </c>
      <c r="AT404" s="56" t="s">
        <v>893</v>
      </c>
      <c r="AU404" s="56" t="s">
        <v>952</v>
      </c>
      <c r="AV404" s="56" t="s">
        <v>897</v>
      </c>
      <c r="AW404" s="56" t="s">
        <v>898</v>
      </c>
      <c r="AX404" s="56" t="s">
        <v>938</v>
      </c>
      <c r="AY404" s="56" t="s">
        <v>932</v>
      </c>
      <c r="AZ404" s="56" t="s">
        <v>901</v>
      </c>
      <c r="BA404" s="56" t="s">
        <v>321</v>
      </c>
      <c r="BB404" s="56" t="s">
        <v>988</v>
      </c>
      <c r="BD404" s="56" t="s">
        <v>804</v>
      </c>
      <c r="BE404" s="56" t="s">
        <v>910</v>
      </c>
    </row>
    <row r="405" spans="1:57" hidden="1" x14ac:dyDescent="0.3">
      <c r="A405" s="2" t="s">
        <v>125</v>
      </c>
      <c r="B405" s="33" t="s">
        <v>171</v>
      </c>
      <c r="C405" s="33" t="s">
        <v>476</v>
      </c>
      <c r="D405" s="38" t="s">
        <v>317</v>
      </c>
      <c r="E405" s="33" t="s">
        <v>307</v>
      </c>
      <c r="F405" s="34">
        <v>44850</v>
      </c>
      <c r="G405" s="35">
        <v>0.4256944444423425</v>
      </c>
      <c r="H405" s="33" t="s">
        <v>308</v>
      </c>
      <c r="I405" s="33" t="s">
        <v>366</v>
      </c>
      <c r="J405" s="33" t="s">
        <v>320</v>
      </c>
      <c r="K405" s="33" t="s">
        <v>321</v>
      </c>
      <c r="L405" s="56" t="s">
        <v>73</v>
      </c>
      <c r="M405" s="57" t="s">
        <v>909</v>
      </c>
      <c r="N405" s="56" t="s">
        <v>882</v>
      </c>
      <c r="O405" s="56" t="s">
        <v>883</v>
      </c>
      <c r="P405" s="56" t="s">
        <v>1083</v>
      </c>
      <c r="Q405" s="56" t="s">
        <v>57</v>
      </c>
      <c r="R405" s="56" t="s">
        <v>1084</v>
      </c>
      <c r="T405" s="56" t="s">
        <v>965</v>
      </c>
      <c r="U405" s="56" t="s">
        <v>887</v>
      </c>
      <c r="V405" s="56" t="s">
        <v>888</v>
      </c>
      <c r="W405" s="56">
        <v>2.5399999999999999E-2</v>
      </c>
      <c r="X405" s="56">
        <v>6.3500000000000001E-2</v>
      </c>
      <c r="Y405" s="56">
        <v>8.8900000000000007E-2</v>
      </c>
      <c r="Z405" s="56">
        <v>2.5399999999999999E-2</v>
      </c>
      <c r="AA405" s="56">
        <v>7.6200000000000004E-2</v>
      </c>
      <c r="AB405" s="56">
        <v>0.8</v>
      </c>
      <c r="AC405" s="56" t="s">
        <v>928</v>
      </c>
      <c r="AD405" s="56" t="s">
        <v>890</v>
      </c>
      <c r="AE405" s="56" t="s">
        <v>886</v>
      </c>
      <c r="AF405" s="56" t="s">
        <v>321</v>
      </c>
      <c r="AG405" s="56" t="s">
        <v>886</v>
      </c>
      <c r="AH405" s="56" t="s">
        <v>944</v>
      </c>
      <c r="AI405" s="56" t="s">
        <v>930</v>
      </c>
      <c r="AJ405" s="56" t="s">
        <v>944</v>
      </c>
      <c r="AK405" s="56" t="s">
        <v>928</v>
      </c>
      <c r="AL405" s="56" t="s">
        <v>967</v>
      </c>
      <c r="AM405" s="56" t="s">
        <v>892</v>
      </c>
      <c r="AN405" s="56" t="s">
        <v>930</v>
      </c>
      <c r="AO405" s="56" t="s">
        <v>944</v>
      </c>
      <c r="AP405" s="56" t="s">
        <v>944</v>
      </c>
      <c r="AQ405" s="56" t="s">
        <v>892</v>
      </c>
      <c r="AR405" s="56">
        <v>0</v>
      </c>
      <c r="AS405" s="56" t="s">
        <v>945</v>
      </c>
      <c r="AT405" s="56" t="s">
        <v>893</v>
      </c>
      <c r="AU405" s="56" t="s">
        <v>952</v>
      </c>
      <c r="AV405" s="56" t="s">
        <v>897</v>
      </c>
      <c r="AW405" s="56" t="s">
        <v>898</v>
      </c>
      <c r="AX405" s="56" t="s">
        <v>938</v>
      </c>
      <c r="AY405" s="56" t="s">
        <v>932</v>
      </c>
      <c r="AZ405" s="56" t="s">
        <v>901</v>
      </c>
      <c r="BA405" s="56" t="s">
        <v>321</v>
      </c>
      <c r="BB405" s="56" t="s">
        <v>988</v>
      </c>
      <c r="BD405" s="56" t="s">
        <v>804</v>
      </c>
      <c r="BE405" s="56" t="s">
        <v>910</v>
      </c>
    </row>
    <row r="406" spans="1:57" hidden="1" x14ac:dyDescent="0.3">
      <c r="A406" s="2" t="s">
        <v>125</v>
      </c>
      <c r="B406" s="33" t="s">
        <v>171</v>
      </c>
      <c r="C406" s="33" t="s">
        <v>476</v>
      </c>
      <c r="D406" s="38" t="s">
        <v>317</v>
      </c>
      <c r="E406" s="33" t="s">
        <v>307</v>
      </c>
      <c r="F406" s="34">
        <v>44850</v>
      </c>
      <c r="G406" s="35">
        <v>0.4256944444423425</v>
      </c>
      <c r="H406" s="33" t="s">
        <v>308</v>
      </c>
      <c r="I406" s="33" t="s">
        <v>363</v>
      </c>
      <c r="J406" s="33" t="s">
        <v>345</v>
      </c>
      <c r="K406" s="33" t="s">
        <v>321</v>
      </c>
      <c r="L406" s="56" t="s">
        <v>73</v>
      </c>
      <c r="M406" s="57" t="s">
        <v>917</v>
      </c>
      <c r="N406" s="56" t="s">
        <v>882</v>
      </c>
      <c r="O406" s="56" t="s">
        <v>883</v>
      </c>
      <c r="P406" s="56" t="s">
        <v>1083</v>
      </c>
      <c r="Q406" s="56" t="s">
        <v>57</v>
      </c>
      <c r="R406" s="56" t="s">
        <v>1084</v>
      </c>
      <c r="T406" s="56" t="s">
        <v>965</v>
      </c>
      <c r="U406" s="56" t="s">
        <v>887</v>
      </c>
      <c r="V406" s="56" t="s">
        <v>888</v>
      </c>
      <c r="W406" s="56">
        <v>2.5399999999999999E-2</v>
      </c>
      <c r="X406" s="56">
        <v>6.3500000000000001E-2</v>
      </c>
      <c r="Y406" s="56">
        <v>8.8900000000000007E-2</v>
      </c>
      <c r="Z406" s="56">
        <v>2.5399999999999999E-2</v>
      </c>
      <c r="AA406" s="56">
        <v>7.6200000000000004E-2</v>
      </c>
      <c r="AB406" s="56">
        <v>0.8</v>
      </c>
      <c r="AC406" s="56" t="s">
        <v>928</v>
      </c>
      <c r="AD406" s="56" t="s">
        <v>890</v>
      </c>
      <c r="AE406" s="56" t="s">
        <v>886</v>
      </c>
      <c r="AF406" s="56" t="s">
        <v>321</v>
      </c>
      <c r="AG406" s="56" t="s">
        <v>886</v>
      </c>
      <c r="AH406" s="56" t="s">
        <v>944</v>
      </c>
      <c r="AI406" s="56" t="s">
        <v>930</v>
      </c>
      <c r="AJ406" s="56" t="s">
        <v>944</v>
      </c>
      <c r="AK406" s="56" t="s">
        <v>928</v>
      </c>
      <c r="AL406" s="56" t="s">
        <v>967</v>
      </c>
      <c r="AM406" s="56" t="s">
        <v>892</v>
      </c>
      <c r="AN406" s="56" t="s">
        <v>930</v>
      </c>
      <c r="AO406" s="56" t="s">
        <v>944</v>
      </c>
      <c r="AP406" s="56" t="s">
        <v>944</v>
      </c>
      <c r="AQ406" s="56" t="s">
        <v>892</v>
      </c>
      <c r="AR406" s="56">
        <v>0</v>
      </c>
      <c r="AS406" s="56" t="s">
        <v>945</v>
      </c>
      <c r="AT406" s="56" t="s">
        <v>893</v>
      </c>
      <c r="AU406" s="56" t="s">
        <v>952</v>
      </c>
      <c r="AV406" s="56" t="s">
        <v>897</v>
      </c>
      <c r="AW406" s="56" t="s">
        <v>898</v>
      </c>
      <c r="AX406" s="56" t="s">
        <v>938</v>
      </c>
      <c r="AY406" s="56" t="s">
        <v>932</v>
      </c>
      <c r="AZ406" s="56" t="s">
        <v>901</v>
      </c>
      <c r="BA406" s="56" t="s">
        <v>321</v>
      </c>
      <c r="BB406" s="56" t="s">
        <v>988</v>
      </c>
      <c r="BD406" s="56" t="s">
        <v>804</v>
      </c>
      <c r="BE406" s="56" t="s">
        <v>910</v>
      </c>
    </row>
    <row r="407" spans="1:57" hidden="1" x14ac:dyDescent="0.3">
      <c r="A407" s="2" t="s">
        <v>125</v>
      </c>
      <c r="B407" s="33" t="s">
        <v>171</v>
      </c>
      <c r="C407" s="33" t="s">
        <v>476</v>
      </c>
      <c r="D407" s="38" t="s">
        <v>317</v>
      </c>
      <c r="E407" s="33" t="s">
        <v>307</v>
      </c>
      <c r="F407" s="34">
        <v>44850</v>
      </c>
      <c r="G407" s="35">
        <v>0.4256944444423425</v>
      </c>
      <c r="H407" s="33" t="s">
        <v>308</v>
      </c>
      <c r="I407" s="33" t="s">
        <v>373</v>
      </c>
      <c r="J407" s="33">
        <v>10</v>
      </c>
      <c r="K407" s="33" t="s">
        <v>321</v>
      </c>
      <c r="L407" s="56" t="s">
        <v>73</v>
      </c>
      <c r="M407" s="57" t="s">
        <v>914</v>
      </c>
      <c r="N407" s="56" t="s">
        <v>882</v>
      </c>
      <c r="O407" s="56" t="s">
        <v>883</v>
      </c>
      <c r="P407" s="56" t="s">
        <v>1083</v>
      </c>
      <c r="Q407" s="56" t="s">
        <v>57</v>
      </c>
      <c r="R407" s="56" t="s">
        <v>1084</v>
      </c>
      <c r="T407" s="56" t="s">
        <v>965</v>
      </c>
      <c r="U407" s="56" t="s">
        <v>887</v>
      </c>
      <c r="V407" s="56" t="s">
        <v>888</v>
      </c>
      <c r="W407" s="56">
        <v>2.5399999999999999E-2</v>
      </c>
      <c r="X407" s="56">
        <v>6.3500000000000001E-2</v>
      </c>
      <c r="Y407" s="56">
        <v>8.8900000000000007E-2</v>
      </c>
      <c r="Z407" s="56">
        <v>2.5399999999999999E-2</v>
      </c>
      <c r="AA407" s="56">
        <v>7.6200000000000004E-2</v>
      </c>
      <c r="AB407" s="56">
        <v>0.8</v>
      </c>
      <c r="AC407" s="56" t="s">
        <v>928</v>
      </c>
      <c r="AD407" s="56" t="s">
        <v>890</v>
      </c>
      <c r="AE407" s="56" t="s">
        <v>886</v>
      </c>
      <c r="AF407" s="56" t="s">
        <v>321</v>
      </c>
      <c r="AG407" s="56" t="s">
        <v>886</v>
      </c>
      <c r="AH407" s="56" t="s">
        <v>944</v>
      </c>
      <c r="AI407" s="56" t="s">
        <v>930</v>
      </c>
      <c r="AJ407" s="56" t="s">
        <v>944</v>
      </c>
      <c r="AK407" s="56" t="s">
        <v>928</v>
      </c>
      <c r="AL407" s="56" t="s">
        <v>967</v>
      </c>
      <c r="AM407" s="56" t="s">
        <v>892</v>
      </c>
      <c r="AN407" s="56" t="s">
        <v>930</v>
      </c>
      <c r="AO407" s="56" t="s">
        <v>944</v>
      </c>
      <c r="AP407" s="56" t="s">
        <v>944</v>
      </c>
      <c r="AQ407" s="56" t="s">
        <v>892</v>
      </c>
      <c r="AR407" s="56">
        <v>0</v>
      </c>
      <c r="AS407" s="56" t="s">
        <v>945</v>
      </c>
      <c r="AT407" s="56" t="s">
        <v>893</v>
      </c>
      <c r="AU407" s="56" t="s">
        <v>952</v>
      </c>
      <c r="AV407" s="56" t="s">
        <v>897</v>
      </c>
      <c r="AW407" s="56" t="s">
        <v>898</v>
      </c>
      <c r="AX407" s="56" t="s">
        <v>938</v>
      </c>
      <c r="AY407" s="56" t="s">
        <v>932</v>
      </c>
      <c r="AZ407" s="56" t="s">
        <v>901</v>
      </c>
      <c r="BA407" s="56" t="s">
        <v>321</v>
      </c>
      <c r="BB407" s="56" t="s">
        <v>988</v>
      </c>
      <c r="BD407" s="56" t="s">
        <v>804</v>
      </c>
      <c r="BE407" s="56" t="s">
        <v>910</v>
      </c>
    </row>
    <row r="408" spans="1:57" hidden="1" x14ac:dyDescent="0.3">
      <c r="A408" s="2" t="s">
        <v>125</v>
      </c>
      <c r="B408" s="33" t="s">
        <v>171</v>
      </c>
      <c r="C408" s="33" t="s">
        <v>476</v>
      </c>
      <c r="D408" s="38" t="s">
        <v>317</v>
      </c>
      <c r="E408" s="33" t="s">
        <v>307</v>
      </c>
      <c r="F408" s="34">
        <v>44850</v>
      </c>
      <c r="G408" s="35">
        <v>0.4256944444423425</v>
      </c>
      <c r="H408" s="33" t="s">
        <v>308</v>
      </c>
      <c r="I408" s="33" t="s">
        <v>375</v>
      </c>
      <c r="J408" s="33">
        <v>11</v>
      </c>
      <c r="K408" s="33" t="s">
        <v>321</v>
      </c>
      <c r="L408" s="56" t="s">
        <v>73</v>
      </c>
      <c r="M408" s="57" t="s">
        <v>913</v>
      </c>
      <c r="N408" s="56" t="s">
        <v>882</v>
      </c>
      <c r="O408" s="56" t="s">
        <v>883</v>
      </c>
      <c r="P408" s="56" t="s">
        <v>1083</v>
      </c>
      <c r="Q408" s="56" t="s">
        <v>57</v>
      </c>
      <c r="R408" s="56" t="s">
        <v>1084</v>
      </c>
      <c r="T408" s="56" t="s">
        <v>965</v>
      </c>
      <c r="U408" s="56" t="s">
        <v>887</v>
      </c>
      <c r="V408" s="56" t="s">
        <v>888</v>
      </c>
      <c r="W408" s="56">
        <v>2.5399999999999999E-2</v>
      </c>
      <c r="X408" s="56">
        <v>6.3500000000000001E-2</v>
      </c>
      <c r="Y408" s="56">
        <v>8.8900000000000007E-2</v>
      </c>
      <c r="Z408" s="56">
        <v>2.5399999999999999E-2</v>
      </c>
      <c r="AA408" s="56">
        <v>7.6200000000000004E-2</v>
      </c>
      <c r="AB408" s="56">
        <v>0.8</v>
      </c>
      <c r="AC408" s="56" t="s">
        <v>928</v>
      </c>
      <c r="AD408" s="56" t="s">
        <v>890</v>
      </c>
      <c r="AE408" s="56" t="s">
        <v>886</v>
      </c>
      <c r="AF408" s="56" t="s">
        <v>321</v>
      </c>
      <c r="AG408" s="56" t="s">
        <v>886</v>
      </c>
      <c r="AH408" s="56" t="s">
        <v>944</v>
      </c>
      <c r="AI408" s="56" t="s">
        <v>930</v>
      </c>
      <c r="AJ408" s="56" t="s">
        <v>944</v>
      </c>
      <c r="AK408" s="56" t="s">
        <v>928</v>
      </c>
      <c r="AL408" s="56" t="s">
        <v>967</v>
      </c>
      <c r="AM408" s="56" t="s">
        <v>892</v>
      </c>
      <c r="AN408" s="56" t="s">
        <v>930</v>
      </c>
      <c r="AO408" s="56" t="s">
        <v>944</v>
      </c>
      <c r="AP408" s="56" t="s">
        <v>944</v>
      </c>
      <c r="AQ408" s="56" t="s">
        <v>892</v>
      </c>
      <c r="AR408" s="56">
        <v>0</v>
      </c>
      <c r="AS408" s="56" t="s">
        <v>945</v>
      </c>
      <c r="AT408" s="56" t="s">
        <v>893</v>
      </c>
      <c r="AU408" s="56" t="s">
        <v>952</v>
      </c>
      <c r="AV408" s="56" t="s">
        <v>897</v>
      </c>
      <c r="AW408" s="56" t="s">
        <v>898</v>
      </c>
      <c r="AX408" s="56" t="s">
        <v>938</v>
      </c>
      <c r="AY408" s="56" t="s">
        <v>932</v>
      </c>
      <c r="AZ408" s="56" t="s">
        <v>901</v>
      </c>
      <c r="BA408" s="56" t="s">
        <v>321</v>
      </c>
      <c r="BB408" s="56" t="s">
        <v>988</v>
      </c>
      <c r="BD408" s="56" t="s">
        <v>804</v>
      </c>
      <c r="BE408" s="56" t="s">
        <v>910</v>
      </c>
    </row>
    <row r="409" spans="1:57" hidden="1" x14ac:dyDescent="0.3">
      <c r="A409" s="2" t="s">
        <v>125</v>
      </c>
      <c r="B409" s="33" t="s">
        <v>171</v>
      </c>
      <c r="C409" s="33" t="s">
        <v>476</v>
      </c>
      <c r="D409" s="38" t="s">
        <v>317</v>
      </c>
      <c r="E409" s="33" t="s">
        <v>307</v>
      </c>
      <c r="F409" s="34">
        <v>44850</v>
      </c>
      <c r="G409" s="35">
        <v>0.4256944444423425</v>
      </c>
      <c r="H409" s="33" t="s">
        <v>308</v>
      </c>
      <c r="I409" s="33" t="s">
        <v>370</v>
      </c>
      <c r="J409" s="33">
        <v>15</v>
      </c>
      <c r="K409" s="33" t="s">
        <v>321</v>
      </c>
      <c r="L409" s="56" t="s">
        <v>73</v>
      </c>
      <c r="M409" s="57" t="s">
        <v>920</v>
      </c>
      <c r="N409" s="56" t="s">
        <v>882</v>
      </c>
      <c r="O409" s="56" t="s">
        <v>883</v>
      </c>
      <c r="P409" s="56" t="s">
        <v>1083</v>
      </c>
      <c r="Q409" s="56" t="s">
        <v>57</v>
      </c>
      <c r="R409" s="56" t="s">
        <v>1084</v>
      </c>
      <c r="T409" s="56" t="s">
        <v>965</v>
      </c>
      <c r="U409" s="56" t="s">
        <v>887</v>
      </c>
      <c r="V409" s="56" t="s">
        <v>888</v>
      </c>
      <c r="W409" s="56">
        <v>2.5399999999999999E-2</v>
      </c>
      <c r="X409" s="56">
        <v>6.3500000000000001E-2</v>
      </c>
      <c r="Y409" s="56">
        <v>8.8900000000000007E-2</v>
      </c>
      <c r="Z409" s="56">
        <v>2.5399999999999999E-2</v>
      </c>
      <c r="AA409" s="56">
        <v>7.6200000000000004E-2</v>
      </c>
      <c r="AB409" s="56">
        <v>0.8</v>
      </c>
      <c r="AC409" s="56" t="s">
        <v>928</v>
      </c>
      <c r="AD409" s="56" t="s">
        <v>890</v>
      </c>
      <c r="AE409" s="56" t="s">
        <v>886</v>
      </c>
      <c r="AF409" s="56" t="s">
        <v>321</v>
      </c>
      <c r="AG409" s="56" t="s">
        <v>886</v>
      </c>
      <c r="AH409" s="56" t="s">
        <v>944</v>
      </c>
      <c r="AI409" s="56" t="s">
        <v>930</v>
      </c>
      <c r="AJ409" s="56" t="s">
        <v>944</v>
      </c>
      <c r="AK409" s="56" t="s">
        <v>928</v>
      </c>
      <c r="AL409" s="56" t="s">
        <v>967</v>
      </c>
      <c r="AM409" s="56" t="s">
        <v>892</v>
      </c>
      <c r="AN409" s="56" t="s">
        <v>930</v>
      </c>
      <c r="AO409" s="56" t="s">
        <v>944</v>
      </c>
      <c r="AP409" s="56" t="s">
        <v>944</v>
      </c>
      <c r="AQ409" s="56" t="s">
        <v>892</v>
      </c>
      <c r="AR409" s="56">
        <v>0</v>
      </c>
      <c r="AS409" s="56" t="s">
        <v>945</v>
      </c>
      <c r="AT409" s="56" t="s">
        <v>893</v>
      </c>
      <c r="AU409" s="56" t="s">
        <v>952</v>
      </c>
      <c r="AV409" s="56" t="s">
        <v>897</v>
      </c>
      <c r="AW409" s="56" t="s">
        <v>898</v>
      </c>
      <c r="AX409" s="56" t="s">
        <v>938</v>
      </c>
      <c r="AY409" s="56" t="s">
        <v>932</v>
      </c>
      <c r="AZ409" s="56" t="s">
        <v>901</v>
      </c>
      <c r="BA409" s="56" t="s">
        <v>321</v>
      </c>
      <c r="BB409" s="56" t="s">
        <v>988</v>
      </c>
      <c r="BD409" s="56" t="s">
        <v>804</v>
      </c>
      <c r="BE409" s="56" t="s">
        <v>910</v>
      </c>
    </row>
    <row r="410" spans="1:57" hidden="1" x14ac:dyDescent="0.3">
      <c r="A410" s="2" t="s">
        <v>125</v>
      </c>
      <c r="B410" s="33" t="s">
        <v>171</v>
      </c>
      <c r="C410" s="33" t="s">
        <v>476</v>
      </c>
      <c r="D410" s="38" t="s">
        <v>317</v>
      </c>
      <c r="E410" s="33" t="s">
        <v>307</v>
      </c>
      <c r="F410" s="34">
        <v>44850</v>
      </c>
      <c r="G410" s="35">
        <v>0.4256944444423425</v>
      </c>
      <c r="H410" s="33" t="s">
        <v>308</v>
      </c>
      <c r="I410" s="33" t="s">
        <v>372</v>
      </c>
      <c r="J410" s="33">
        <v>16</v>
      </c>
      <c r="K410" s="33" t="s">
        <v>321</v>
      </c>
      <c r="L410" s="56" t="s">
        <v>73</v>
      </c>
      <c r="M410" s="57" t="s">
        <v>922</v>
      </c>
      <c r="N410" s="56" t="s">
        <v>882</v>
      </c>
      <c r="O410" s="56" t="s">
        <v>883</v>
      </c>
      <c r="P410" s="56" t="s">
        <v>1083</v>
      </c>
      <c r="Q410" s="56" t="s">
        <v>57</v>
      </c>
      <c r="R410" s="56" t="s">
        <v>1084</v>
      </c>
      <c r="T410" s="56" t="s">
        <v>965</v>
      </c>
      <c r="U410" s="56" t="s">
        <v>887</v>
      </c>
      <c r="V410" s="56" t="s">
        <v>888</v>
      </c>
      <c r="W410" s="56">
        <v>2.5399999999999999E-2</v>
      </c>
      <c r="X410" s="56">
        <v>6.3500000000000001E-2</v>
      </c>
      <c r="Y410" s="56">
        <v>8.8900000000000007E-2</v>
      </c>
      <c r="Z410" s="56">
        <v>2.5399999999999999E-2</v>
      </c>
      <c r="AA410" s="56">
        <v>7.6200000000000004E-2</v>
      </c>
      <c r="AB410" s="56">
        <v>0.8</v>
      </c>
      <c r="AC410" s="56" t="s">
        <v>928</v>
      </c>
      <c r="AD410" s="56" t="s">
        <v>890</v>
      </c>
      <c r="AE410" s="56" t="s">
        <v>886</v>
      </c>
      <c r="AF410" s="56" t="s">
        <v>321</v>
      </c>
      <c r="AG410" s="56" t="s">
        <v>886</v>
      </c>
      <c r="AH410" s="56" t="s">
        <v>944</v>
      </c>
      <c r="AI410" s="56" t="s">
        <v>930</v>
      </c>
      <c r="AJ410" s="56" t="s">
        <v>944</v>
      </c>
      <c r="AK410" s="56" t="s">
        <v>928</v>
      </c>
      <c r="AL410" s="56" t="s">
        <v>967</v>
      </c>
      <c r="AM410" s="56" t="s">
        <v>892</v>
      </c>
      <c r="AN410" s="56" t="s">
        <v>930</v>
      </c>
      <c r="AO410" s="56" t="s">
        <v>944</v>
      </c>
      <c r="AP410" s="56" t="s">
        <v>944</v>
      </c>
      <c r="AQ410" s="56" t="s">
        <v>892</v>
      </c>
      <c r="AR410" s="56">
        <v>0</v>
      </c>
      <c r="AS410" s="56" t="s">
        <v>945</v>
      </c>
      <c r="AT410" s="56" t="s">
        <v>893</v>
      </c>
      <c r="AU410" s="56" t="s">
        <v>952</v>
      </c>
      <c r="AV410" s="56" t="s">
        <v>897</v>
      </c>
      <c r="AW410" s="56" t="s">
        <v>898</v>
      </c>
      <c r="AX410" s="56" t="s">
        <v>938</v>
      </c>
      <c r="AY410" s="56" t="s">
        <v>932</v>
      </c>
      <c r="AZ410" s="56" t="s">
        <v>901</v>
      </c>
      <c r="BA410" s="56" t="s">
        <v>321</v>
      </c>
      <c r="BB410" s="56" t="s">
        <v>988</v>
      </c>
      <c r="BD410" s="56" t="s">
        <v>804</v>
      </c>
      <c r="BE410" s="56" t="s">
        <v>910</v>
      </c>
    </row>
    <row r="411" spans="1:57" hidden="1" x14ac:dyDescent="0.3">
      <c r="A411" s="2" t="s">
        <v>125</v>
      </c>
      <c r="B411" s="33" t="s">
        <v>171</v>
      </c>
      <c r="C411" s="33" t="s">
        <v>476</v>
      </c>
      <c r="D411" s="38" t="s">
        <v>317</v>
      </c>
      <c r="E411" s="33" t="s">
        <v>307</v>
      </c>
      <c r="F411" s="34">
        <v>44850</v>
      </c>
      <c r="G411" s="35">
        <v>0.4256944444423425</v>
      </c>
      <c r="H411" s="33" t="s">
        <v>308</v>
      </c>
      <c r="I411" s="33" t="s">
        <v>371</v>
      </c>
      <c r="J411" s="33">
        <v>17</v>
      </c>
      <c r="K411" s="33" t="s">
        <v>321</v>
      </c>
      <c r="L411" s="56" t="s">
        <v>73</v>
      </c>
      <c r="M411" s="57" t="s">
        <v>921</v>
      </c>
      <c r="N411" s="56" t="s">
        <v>882</v>
      </c>
      <c r="O411" s="56" t="s">
        <v>883</v>
      </c>
      <c r="P411" s="56" t="s">
        <v>1083</v>
      </c>
      <c r="Q411" s="56" t="s">
        <v>57</v>
      </c>
      <c r="R411" s="56" t="s">
        <v>1084</v>
      </c>
      <c r="T411" s="56" t="s">
        <v>965</v>
      </c>
      <c r="U411" s="56" t="s">
        <v>887</v>
      </c>
      <c r="V411" s="56" t="s">
        <v>888</v>
      </c>
      <c r="W411" s="56">
        <v>2.5399999999999999E-2</v>
      </c>
      <c r="X411" s="56">
        <v>6.3500000000000001E-2</v>
      </c>
      <c r="Y411" s="56">
        <v>8.8900000000000007E-2</v>
      </c>
      <c r="Z411" s="56">
        <v>2.5399999999999999E-2</v>
      </c>
      <c r="AA411" s="56">
        <v>7.6200000000000004E-2</v>
      </c>
      <c r="AB411" s="56">
        <v>0.8</v>
      </c>
      <c r="AC411" s="56" t="s">
        <v>928</v>
      </c>
      <c r="AD411" s="56" t="s">
        <v>890</v>
      </c>
      <c r="AE411" s="56" t="s">
        <v>886</v>
      </c>
      <c r="AF411" s="56" t="s">
        <v>321</v>
      </c>
      <c r="AG411" s="56" t="s">
        <v>886</v>
      </c>
      <c r="AH411" s="56" t="s">
        <v>944</v>
      </c>
      <c r="AI411" s="56" t="s">
        <v>930</v>
      </c>
      <c r="AJ411" s="56" t="s">
        <v>944</v>
      </c>
      <c r="AK411" s="56" t="s">
        <v>928</v>
      </c>
      <c r="AL411" s="56" t="s">
        <v>967</v>
      </c>
      <c r="AM411" s="56" t="s">
        <v>892</v>
      </c>
      <c r="AN411" s="56" t="s">
        <v>930</v>
      </c>
      <c r="AO411" s="56" t="s">
        <v>944</v>
      </c>
      <c r="AP411" s="56" t="s">
        <v>944</v>
      </c>
      <c r="AQ411" s="56" t="s">
        <v>892</v>
      </c>
      <c r="AR411" s="56">
        <v>0</v>
      </c>
      <c r="AS411" s="56" t="s">
        <v>945</v>
      </c>
      <c r="AT411" s="56" t="s">
        <v>893</v>
      </c>
      <c r="AU411" s="56" t="s">
        <v>952</v>
      </c>
      <c r="AV411" s="56" t="s">
        <v>897</v>
      </c>
      <c r="AW411" s="56" t="s">
        <v>898</v>
      </c>
      <c r="AX411" s="56" t="s">
        <v>938</v>
      </c>
      <c r="AY411" s="56" t="s">
        <v>932</v>
      </c>
      <c r="AZ411" s="56" t="s">
        <v>901</v>
      </c>
      <c r="BA411" s="56" t="s">
        <v>321</v>
      </c>
      <c r="BB411" s="56" t="s">
        <v>988</v>
      </c>
      <c r="BD411" s="56" t="s">
        <v>804</v>
      </c>
      <c r="BE411" s="56" t="s">
        <v>910</v>
      </c>
    </row>
    <row r="412" spans="1:57" hidden="1" x14ac:dyDescent="0.3">
      <c r="A412" s="2" t="s">
        <v>125</v>
      </c>
      <c r="B412" s="33" t="s">
        <v>171</v>
      </c>
      <c r="C412" s="33" t="s">
        <v>476</v>
      </c>
      <c r="D412" s="38" t="s">
        <v>317</v>
      </c>
      <c r="E412" s="33" t="s">
        <v>307</v>
      </c>
      <c r="F412" s="34">
        <v>44850</v>
      </c>
      <c r="G412" s="35">
        <v>0.4256944444423425</v>
      </c>
      <c r="H412" s="33" t="s">
        <v>308</v>
      </c>
      <c r="I412" s="33" t="s">
        <v>364</v>
      </c>
      <c r="J412" s="33">
        <v>19</v>
      </c>
      <c r="K412" s="33" t="s">
        <v>321</v>
      </c>
      <c r="L412" s="56" t="s">
        <v>73</v>
      </c>
      <c r="M412" s="57" t="s">
        <v>918</v>
      </c>
      <c r="N412" s="56" t="s">
        <v>882</v>
      </c>
      <c r="O412" s="56" t="s">
        <v>883</v>
      </c>
      <c r="P412" s="56" t="s">
        <v>1083</v>
      </c>
      <c r="Q412" s="56" t="s">
        <v>57</v>
      </c>
      <c r="R412" s="56" t="s">
        <v>1084</v>
      </c>
      <c r="T412" s="56" t="s">
        <v>965</v>
      </c>
      <c r="U412" s="56" t="s">
        <v>887</v>
      </c>
      <c r="V412" s="56" t="s">
        <v>888</v>
      </c>
      <c r="W412" s="56">
        <v>2.5399999999999999E-2</v>
      </c>
      <c r="X412" s="56">
        <v>6.3500000000000001E-2</v>
      </c>
      <c r="Y412" s="56">
        <v>8.8900000000000007E-2</v>
      </c>
      <c r="Z412" s="56">
        <v>2.5399999999999999E-2</v>
      </c>
      <c r="AA412" s="56">
        <v>7.6200000000000004E-2</v>
      </c>
      <c r="AB412" s="56">
        <v>0.8</v>
      </c>
      <c r="AC412" s="56" t="s">
        <v>928</v>
      </c>
      <c r="AD412" s="56" t="s">
        <v>890</v>
      </c>
      <c r="AE412" s="56" t="s">
        <v>886</v>
      </c>
      <c r="AF412" s="56" t="s">
        <v>321</v>
      </c>
      <c r="AG412" s="56" t="s">
        <v>886</v>
      </c>
      <c r="AH412" s="56" t="s">
        <v>944</v>
      </c>
      <c r="AI412" s="56" t="s">
        <v>930</v>
      </c>
      <c r="AJ412" s="56" t="s">
        <v>944</v>
      </c>
      <c r="AK412" s="56" t="s">
        <v>928</v>
      </c>
      <c r="AL412" s="56" t="s">
        <v>967</v>
      </c>
      <c r="AM412" s="56" t="s">
        <v>892</v>
      </c>
      <c r="AN412" s="56" t="s">
        <v>930</v>
      </c>
      <c r="AO412" s="56" t="s">
        <v>944</v>
      </c>
      <c r="AP412" s="56" t="s">
        <v>944</v>
      </c>
      <c r="AQ412" s="56" t="s">
        <v>892</v>
      </c>
      <c r="AR412" s="56">
        <v>0</v>
      </c>
      <c r="AS412" s="56" t="s">
        <v>945</v>
      </c>
      <c r="AT412" s="56" t="s">
        <v>893</v>
      </c>
      <c r="AU412" s="56" t="s">
        <v>952</v>
      </c>
      <c r="AV412" s="56" t="s">
        <v>897</v>
      </c>
      <c r="AW412" s="56" t="s">
        <v>898</v>
      </c>
      <c r="AX412" s="56" t="s">
        <v>938</v>
      </c>
      <c r="AY412" s="56" t="s">
        <v>932</v>
      </c>
      <c r="AZ412" s="56" t="s">
        <v>901</v>
      </c>
      <c r="BA412" s="56" t="s">
        <v>321</v>
      </c>
      <c r="BB412" s="56" t="s">
        <v>988</v>
      </c>
      <c r="BD412" s="56" t="s">
        <v>804</v>
      </c>
      <c r="BE412" s="56" t="s">
        <v>910</v>
      </c>
    </row>
    <row r="413" spans="1:57" hidden="1" x14ac:dyDescent="0.3">
      <c r="A413" s="2" t="s">
        <v>125</v>
      </c>
      <c r="B413" s="33" t="s">
        <v>171</v>
      </c>
      <c r="C413" s="33" t="s">
        <v>476</v>
      </c>
      <c r="D413" s="38" t="s">
        <v>317</v>
      </c>
      <c r="E413" s="33" t="s">
        <v>307</v>
      </c>
      <c r="F413" s="34">
        <v>44850</v>
      </c>
      <c r="G413" s="35">
        <v>0.4256944444423425</v>
      </c>
      <c r="H413" s="33" t="s">
        <v>308</v>
      </c>
      <c r="I413" s="33" t="s">
        <v>376</v>
      </c>
      <c r="J413" s="33">
        <v>128</v>
      </c>
      <c r="K413" s="33" t="s">
        <v>321</v>
      </c>
      <c r="L413" s="56" t="s">
        <v>73</v>
      </c>
      <c r="M413" s="57" t="s">
        <v>923</v>
      </c>
      <c r="N413" s="56" t="s">
        <v>882</v>
      </c>
      <c r="O413" s="56" t="s">
        <v>883</v>
      </c>
      <c r="P413" s="56" t="s">
        <v>1083</v>
      </c>
      <c r="Q413" s="56" t="s">
        <v>57</v>
      </c>
      <c r="R413" s="56" t="s">
        <v>1084</v>
      </c>
      <c r="T413" s="56" t="s">
        <v>965</v>
      </c>
      <c r="U413" s="56" t="s">
        <v>887</v>
      </c>
      <c r="V413" s="56" t="s">
        <v>888</v>
      </c>
      <c r="W413" s="56">
        <v>2.5399999999999999E-2</v>
      </c>
      <c r="X413" s="56">
        <v>6.3500000000000001E-2</v>
      </c>
      <c r="Y413" s="56">
        <v>8.8900000000000007E-2</v>
      </c>
      <c r="Z413" s="56">
        <v>2.5399999999999999E-2</v>
      </c>
      <c r="AA413" s="56">
        <v>7.6200000000000004E-2</v>
      </c>
      <c r="AB413" s="56">
        <v>0.8</v>
      </c>
      <c r="AC413" s="56" t="s">
        <v>928</v>
      </c>
      <c r="AD413" s="56" t="s">
        <v>890</v>
      </c>
      <c r="AE413" s="56" t="s">
        <v>886</v>
      </c>
      <c r="AF413" s="56" t="s">
        <v>321</v>
      </c>
      <c r="AG413" s="56" t="s">
        <v>886</v>
      </c>
      <c r="AH413" s="56" t="s">
        <v>944</v>
      </c>
      <c r="AI413" s="56" t="s">
        <v>930</v>
      </c>
      <c r="AJ413" s="56" t="s">
        <v>944</v>
      </c>
      <c r="AK413" s="56" t="s">
        <v>928</v>
      </c>
      <c r="AL413" s="56" t="s">
        <v>967</v>
      </c>
      <c r="AM413" s="56" t="s">
        <v>892</v>
      </c>
      <c r="AN413" s="56" t="s">
        <v>930</v>
      </c>
      <c r="AO413" s="56" t="s">
        <v>944</v>
      </c>
      <c r="AP413" s="56" t="s">
        <v>944</v>
      </c>
      <c r="AQ413" s="56" t="s">
        <v>892</v>
      </c>
      <c r="AR413" s="56">
        <v>0</v>
      </c>
      <c r="AS413" s="56" t="s">
        <v>945</v>
      </c>
      <c r="AT413" s="56" t="s">
        <v>893</v>
      </c>
      <c r="AU413" s="56" t="s">
        <v>952</v>
      </c>
      <c r="AV413" s="56" t="s">
        <v>897</v>
      </c>
      <c r="AW413" s="56" t="s">
        <v>898</v>
      </c>
      <c r="AX413" s="56" t="s">
        <v>938</v>
      </c>
      <c r="AY413" s="56" t="s">
        <v>932</v>
      </c>
      <c r="AZ413" s="56" t="s">
        <v>901</v>
      </c>
      <c r="BA413" s="56" t="s">
        <v>321</v>
      </c>
      <c r="BB413" s="56" t="s">
        <v>988</v>
      </c>
      <c r="BD413" s="56" t="s">
        <v>804</v>
      </c>
      <c r="BE413" s="56" t="s">
        <v>910</v>
      </c>
    </row>
    <row r="414" spans="1:57" hidden="1" x14ac:dyDescent="0.3">
      <c r="A414" s="2" t="s">
        <v>125</v>
      </c>
      <c r="B414" s="33" t="s">
        <v>171</v>
      </c>
      <c r="C414" s="33" t="s">
        <v>476</v>
      </c>
      <c r="D414" s="38" t="s">
        <v>317</v>
      </c>
      <c r="E414" s="33" t="s">
        <v>307</v>
      </c>
      <c r="F414" s="34">
        <v>44850</v>
      </c>
      <c r="G414" s="35">
        <v>0.4256944444423425</v>
      </c>
      <c r="H414" s="33" t="s">
        <v>308</v>
      </c>
      <c r="I414" s="33" t="s">
        <v>377</v>
      </c>
      <c r="J414" s="33" t="s">
        <v>337</v>
      </c>
      <c r="K414" s="33" t="s">
        <v>321</v>
      </c>
      <c r="L414" s="56" t="s">
        <v>73</v>
      </c>
      <c r="M414" s="57" t="s">
        <v>924</v>
      </c>
      <c r="N414" s="56" t="s">
        <v>882</v>
      </c>
      <c r="O414" s="56" t="s">
        <v>883</v>
      </c>
      <c r="P414" s="56" t="s">
        <v>1083</v>
      </c>
      <c r="Q414" s="56" t="s">
        <v>57</v>
      </c>
      <c r="R414" s="56" t="s">
        <v>1084</v>
      </c>
      <c r="T414" s="56" t="s">
        <v>965</v>
      </c>
      <c r="U414" s="56" t="s">
        <v>887</v>
      </c>
      <c r="V414" s="56" t="s">
        <v>888</v>
      </c>
      <c r="W414" s="56">
        <v>2.5399999999999999E-2</v>
      </c>
      <c r="X414" s="56">
        <v>6.3500000000000001E-2</v>
      </c>
      <c r="Y414" s="56">
        <v>8.8900000000000007E-2</v>
      </c>
      <c r="Z414" s="56">
        <v>2.5399999999999999E-2</v>
      </c>
      <c r="AA414" s="56">
        <v>7.6200000000000004E-2</v>
      </c>
      <c r="AB414" s="56">
        <v>0.8</v>
      </c>
      <c r="AC414" s="56" t="s">
        <v>928</v>
      </c>
      <c r="AD414" s="56" t="s">
        <v>890</v>
      </c>
      <c r="AE414" s="56" t="s">
        <v>886</v>
      </c>
      <c r="AF414" s="56" t="s">
        <v>321</v>
      </c>
      <c r="AG414" s="56" t="s">
        <v>886</v>
      </c>
      <c r="AH414" s="56" t="s">
        <v>944</v>
      </c>
      <c r="AI414" s="56" t="s">
        <v>930</v>
      </c>
      <c r="AJ414" s="56" t="s">
        <v>944</v>
      </c>
      <c r="AK414" s="56" t="s">
        <v>928</v>
      </c>
      <c r="AL414" s="56" t="s">
        <v>967</v>
      </c>
      <c r="AM414" s="56" t="s">
        <v>892</v>
      </c>
      <c r="AN414" s="56" t="s">
        <v>930</v>
      </c>
      <c r="AO414" s="56" t="s">
        <v>944</v>
      </c>
      <c r="AP414" s="56" t="s">
        <v>944</v>
      </c>
      <c r="AQ414" s="56" t="s">
        <v>892</v>
      </c>
      <c r="AR414" s="56">
        <v>0</v>
      </c>
      <c r="AS414" s="56" t="s">
        <v>945</v>
      </c>
      <c r="AT414" s="56" t="s">
        <v>893</v>
      </c>
      <c r="AU414" s="56" t="s">
        <v>952</v>
      </c>
      <c r="AV414" s="56" t="s">
        <v>897</v>
      </c>
      <c r="AW414" s="56" t="s">
        <v>898</v>
      </c>
      <c r="AX414" s="56" t="s">
        <v>938</v>
      </c>
      <c r="AY414" s="56" t="s">
        <v>932</v>
      </c>
      <c r="AZ414" s="56" t="s">
        <v>901</v>
      </c>
      <c r="BA414" s="56" t="s">
        <v>321</v>
      </c>
      <c r="BB414" s="56" t="s">
        <v>988</v>
      </c>
      <c r="BD414" s="56" t="s">
        <v>804</v>
      </c>
      <c r="BE414" s="56" t="s">
        <v>910</v>
      </c>
    </row>
    <row r="415" spans="1:57" x14ac:dyDescent="0.3">
      <c r="A415" s="2" t="s">
        <v>117</v>
      </c>
      <c r="B415" s="33" t="s">
        <v>191</v>
      </c>
      <c r="C415" s="33" t="s">
        <v>506</v>
      </c>
      <c r="D415" s="38" t="s">
        <v>306</v>
      </c>
      <c r="E415" s="33" t="s">
        <v>442</v>
      </c>
      <c r="F415" s="34">
        <v>45207</v>
      </c>
      <c r="G415" s="35">
        <v>0.38958333333721384</v>
      </c>
      <c r="H415" s="33" t="s">
        <v>308</v>
      </c>
      <c r="I415" s="33" t="s">
        <v>443</v>
      </c>
      <c r="J415" s="33">
        <v>13</v>
      </c>
      <c r="K415" s="33" t="s">
        <v>444</v>
      </c>
      <c r="L415" s="56" t="s">
        <v>60</v>
      </c>
      <c r="M415" s="57" t="s">
        <v>881</v>
      </c>
      <c r="N415" s="56" t="s">
        <v>882</v>
      </c>
      <c r="O415" s="56" t="s">
        <v>883</v>
      </c>
      <c r="P415" s="56" t="s">
        <v>1202</v>
      </c>
      <c r="Q415" s="56" t="s">
        <v>24</v>
      </c>
      <c r="R415" s="56" t="s">
        <v>1203</v>
      </c>
      <c r="S415" s="56">
        <v>70</v>
      </c>
      <c r="T415" s="56" t="s">
        <v>886</v>
      </c>
      <c r="U415" s="56" t="s">
        <v>958</v>
      </c>
      <c r="V415" s="56" t="s">
        <v>888</v>
      </c>
      <c r="W415" s="56">
        <v>0.254</v>
      </c>
      <c r="X415" s="56">
        <v>0.24129999999999999</v>
      </c>
      <c r="Y415" s="56">
        <v>0.20319999999999999</v>
      </c>
      <c r="Z415" s="56">
        <v>0.48259999999999997</v>
      </c>
      <c r="AA415" s="56">
        <v>0.52070000000000005</v>
      </c>
      <c r="AB415" s="56">
        <v>2.6380000000000001E-2</v>
      </c>
      <c r="AC415" s="56" t="s">
        <v>889</v>
      </c>
      <c r="AD415" s="56" t="s">
        <v>1204</v>
      </c>
      <c r="AE415" s="56" t="s">
        <v>1030</v>
      </c>
      <c r="AF415" s="56" t="s">
        <v>941</v>
      </c>
      <c r="AG415" s="56" t="s">
        <v>1063</v>
      </c>
      <c r="AH415" s="56">
        <v>0</v>
      </c>
      <c r="AI415" s="56" t="s">
        <v>959</v>
      </c>
      <c r="AJ415" s="56" t="s">
        <v>944</v>
      </c>
      <c r="AK415" s="56" t="s">
        <v>893</v>
      </c>
      <c r="AL415" s="56" t="s">
        <v>1205</v>
      </c>
      <c r="AM415" s="56" t="s">
        <v>944</v>
      </c>
      <c r="AN415" s="56" t="s">
        <v>930</v>
      </c>
      <c r="AO415" s="56" t="s">
        <v>892</v>
      </c>
      <c r="AP415" s="56" t="s">
        <v>892</v>
      </c>
      <c r="AQ415" s="56">
        <v>0</v>
      </c>
      <c r="AR415" s="56">
        <v>0</v>
      </c>
      <c r="AS415" s="56" t="s">
        <v>1173</v>
      </c>
      <c r="AT415" s="56" t="s">
        <v>928</v>
      </c>
      <c r="AV415" s="56" t="s">
        <v>895</v>
      </c>
      <c r="AW415" s="56" t="s">
        <v>937</v>
      </c>
      <c r="AX415" s="56" t="s">
        <v>938</v>
      </c>
      <c r="AY415" s="56" t="s">
        <v>1206</v>
      </c>
      <c r="AZ415" s="56" t="s">
        <v>901</v>
      </c>
      <c r="BA415" s="56" t="s">
        <v>897</v>
      </c>
      <c r="BC415" s="56" t="s">
        <v>1207</v>
      </c>
      <c r="BD415" s="56" t="s">
        <v>798</v>
      </c>
      <c r="BE415" s="56" t="s">
        <v>903</v>
      </c>
    </row>
    <row r="416" spans="1:57" x14ac:dyDescent="0.3">
      <c r="A416" s="2" t="s">
        <v>117</v>
      </c>
      <c r="B416" s="33" t="s">
        <v>191</v>
      </c>
      <c r="C416" s="33" t="s">
        <v>477</v>
      </c>
      <c r="D416" s="38" t="s">
        <v>306</v>
      </c>
      <c r="E416" s="33" t="s">
        <v>452</v>
      </c>
      <c r="F416" s="34">
        <v>45207</v>
      </c>
      <c r="G416" s="35">
        <v>0.38958333333721384</v>
      </c>
      <c r="H416" s="33" t="s">
        <v>308</v>
      </c>
      <c r="I416" s="33" t="s">
        <v>453</v>
      </c>
      <c r="J416" s="33">
        <v>11</v>
      </c>
      <c r="K416" s="33" t="s">
        <v>444</v>
      </c>
      <c r="L416" s="56" t="s">
        <v>60</v>
      </c>
      <c r="M416" s="57" t="s">
        <v>904</v>
      </c>
      <c r="N416" s="56" t="s">
        <v>882</v>
      </c>
      <c r="O416" s="56" t="s">
        <v>883</v>
      </c>
      <c r="P416" s="56" t="s">
        <v>1202</v>
      </c>
      <c r="Q416" s="56" t="s">
        <v>24</v>
      </c>
      <c r="R416" s="56" t="s">
        <v>1203</v>
      </c>
      <c r="S416" s="56">
        <v>70</v>
      </c>
      <c r="T416" s="56" t="s">
        <v>886</v>
      </c>
      <c r="U416" s="56" t="s">
        <v>958</v>
      </c>
      <c r="V416" s="56" t="s">
        <v>888</v>
      </c>
      <c r="W416" s="56">
        <v>0.254</v>
      </c>
      <c r="X416" s="56">
        <v>0.24129999999999999</v>
      </c>
      <c r="Y416" s="56">
        <v>0.20319999999999999</v>
      </c>
      <c r="Z416" s="56">
        <v>0.48259999999999997</v>
      </c>
      <c r="AA416" s="56">
        <v>0.52070000000000005</v>
      </c>
      <c r="AB416" s="56">
        <v>2.6380000000000001E-2</v>
      </c>
      <c r="AC416" s="56" t="s">
        <v>889</v>
      </c>
      <c r="AD416" s="56" t="s">
        <v>1204</v>
      </c>
      <c r="AE416" s="56" t="s">
        <v>1030</v>
      </c>
      <c r="AF416" s="56" t="s">
        <v>941</v>
      </c>
      <c r="AG416" s="56" t="s">
        <v>1063</v>
      </c>
      <c r="AH416" s="56">
        <v>0</v>
      </c>
      <c r="AI416" s="56" t="s">
        <v>959</v>
      </c>
      <c r="AJ416" s="56" t="s">
        <v>944</v>
      </c>
      <c r="AK416" s="56" t="s">
        <v>893</v>
      </c>
      <c r="AL416" s="56" t="s">
        <v>1205</v>
      </c>
      <c r="AM416" s="56" t="s">
        <v>944</v>
      </c>
      <c r="AN416" s="56" t="s">
        <v>930</v>
      </c>
      <c r="AO416" s="56" t="s">
        <v>892</v>
      </c>
      <c r="AP416" s="56" t="s">
        <v>892</v>
      </c>
      <c r="AQ416" s="56">
        <v>0</v>
      </c>
      <c r="AR416" s="56">
        <v>0</v>
      </c>
      <c r="AS416" s="56" t="s">
        <v>1173</v>
      </c>
      <c r="AT416" s="56" t="s">
        <v>928</v>
      </c>
      <c r="AV416" s="56" t="s">
        <v>895</v>
      </c>
      <c r="AW416" s="56" t="s">
        <v>937</v>
      </c>
      <c r="AX416" s="56" t="s">
        <v>938</v>
      </c>
      <c r="AY416" s="56" t="s">
        <v>1206</v>
      </c>
      <c r="AZ416" s="56" t="s">
        <v>901</v>
      </c>
      <c r="BA416" s="56" t="s">
        <v>897</v>
      </c>
      <c r="BC416" s="56" t="s">
        <v>1207</v>
      </c>
      <c r="BD416" s="56" t="s">
        <v>798</v>
      </c>
      <c r="BE416" s="56" t="s">
        <v>905</v>
      </c>
    </row>
    <row r="417" spans="1:57" hidden="1" x14ac:dyDescent="0.3">
      <c r="A417" s="2" t="s">
        <v>125</v>
      </c>
      <c r="B417" s="33" t="s">
        <v>203</v>
      </c>
      <c r="C417" s="33" t="s">
        <v>348</v>
      </c>
      <c r="D417" s="38" t="s">
        <v>306</v>
      </c>
      <c r="E417" s="33" t="s">
        <v>307</v>
      </c>
      <c r="F417" s="34">
        <v>44850</v>
      </c>
      <c r="G417" s="35">
        <v>0.4375</v>
      </c>
      <c r="H417" s="33" t="s">
        <v>308</v>
      </c>
      <c r="I417" s="33" t="s">
        <v>309</v>
      </c>
      <c r="J417" s="33">
        <v>0.15240000000000001</v>
      </c>
      <c r="K417" s="33" t="s">
        <v>310</v>
      </c>
      <c r="L417" s="56" t="s">
        <v>108</v>
      </c>
      <c r="M417" s="57" t="s">
        <v>906</v>
      </c>
      <c r="N417" s="56" t="s">
        <v>882</v>
      </c>
      <c r="O417" s="56" t="s">
        <v>883</v>
      </c>
      <c r="P417" s="56" t="s">
        <v>1046</v>
      </c>
      <c r="Q417" s="56" t="s">
        <v>49</v>
      </c>
      <c r="R417" s="56" t="s">
        <v>1085</v>
      </c>
      <c r="S417" s="56">
        <v>100</v>
      </c>
      <c r="T417" s="56" t="s">
        <v>935</v>
      </c>
      <c r="U417" s="56" t="s">
        <v>927</v>
      </c>
      <c r="V417" s="56" t="s">
        <v>888</v>
      </c>
      <c r="AB417" s="56">
        <v>0.1053</v>
      </c>
      <c r="AC417" s="56" t="s">
        <v>928</v>
      </c>
      <c r="AD417" s="56" t="s">
        <v>890</v>
      </c>
      <c r="AE417" s="56" t="s">
        <v>886</v>
      </c>
      <c r="AF417" s="56" t="s">
        <v>1086</v>
      </c>
      <c r="AG417" s="56" t="s">
        <v>886</v>
      </c>
      <c r="AH417" s="56" t="s">
        <v>892</v>
      </c>
      <c r="AI417" s="56" t="s">
        <v>930</v>
      </c>
      <c r="AJ417" s="56" t="s">
        <v>930</v>
      </c>
      <c r="AK417" s="56" t="s">
        <v>893</v>
      </c>
      <c r="AL417" s="56" t="s">
        <v>951</v>
      </c>
      <c r="AM417" s="56" t="s">
        <v>892</v>
      </c>
      <c r="AN417" s="56" t="s">
        <v>892</v>
      </c>
      <c r="AO417" s="56" t="s">
        <v>930</v>
      </c>
      <c r="AP417" s="56" t="s">
        <v>930</v>
      </c>
      <c r="AQ417" s="56" t="s">
        <v>892</v>
      </c>
      <c r="AR417" s="56">
        <v>0</v>
      </c>
      <c r="AS417" s="56" t="s">
        <v>945</v>
      </c>
      <c r="AT417" s="56" t="s">
        <v>893</v>
      </c>
      <c r="AU417" s="56" t="s">
        <v>1087</v>
      </c>
      <c r="AV417" s="56" t="s">
        <v>928</v>
      </c>
      <c r="AW417" s="56" t="s">
        <v>937</v>
      </c>
      <c r="AX417" s="56" t="s">
        <v>938</v>
      </c>
      <c r="AY417" s="56" t="s">
        <v>1088</v>
      </c>
      <c r="AZ417" s="56" t="s">
        <v>901</v>
      </c>
      <c r="BA417" s="56" t="s">
        <v>893</v>
      </c>
      <c r="BB417" s="56" t="s">
        <v>1089</v>
      </c>
      <c r="BD417" s="56" t="s">
        <v>804</v>
      </c>
      <c r="BE417" s="56" t="s">
        <v>907</v>
      </c>
    </row>
    <row r="418" spans="1:57" hidden="1" x14ac:dyDescent="0.3">
      <c r="A418" s="2" t="s">
        <v>125</v>
      </c>
      <c r="B418" s="33" t="s">
        <v>203</v>
      </c>
      <c r="C418" s="33" t="s">
        <v>348</v>
      </c>
      <c r="D418" s="38" t="s">
        <v>306</v>
      </c>
      <c r="E418" s="33" t="s">
        <v>307</v>
      </c>
      <c r="F418" s="34">
        <v>44850</v>
      </c>
      <c r="G418" s="35">
        <v>0.4375</v>
      </c>
      <c r="H418" s="33" t="s">
        <v>308</v>
      </c>
      <c r="I418" s="33" t="s">
        <v>437</v>
      </c>
      <c r="J418" s="33">
        <v>4.2671999999999999</v>
      </c>
      <c r="K418" s="33" t="s">
        <v>310</v>
      </c>
      <c r="L418" s="56" t="s">
        <v>108</v>
      </c>
      <c r="M418" s="57" t="s">
        <v>908</v>
      </c>
      <c r="N418" s="56" t="s">
        <v>882</v>
      </c>
      <c r="O418" s="56" t="s">
        <v>883</v>
      </c>
      <c r="P418" s="56" t="s">
        <v>1046</v>
      </c>
      <c r="Q418" s="56" t="s">
        <v>49</v>
      </c>
      <c r="R418" s="56" t="s">
        <v>1085</v>
      </c>
      <c r="S418" s="56">
        <v>100</v>
      </c>
      <c r="T418" s="56" t="s">
        <v>935</v>
      </c>
      <c r="U418" s="56" t="s">
        <v>927</v>
      </c>
      <c r="V418" s="56" t="s">
        <v>888</v>
      </c>
      <c r="AB418" s="56">
        <v>0.1053</v>
      </c>
      <c r="AC418" s="56" t="s">
        <v>928</v>
      </c>
      <c r="AD418" s="56" t="s">
        <v>890</v>
      </c>
      <c r="AE418" s="56" t="s">
        <v>886</v>
      </c>
      <c r="AF418" s="56" t="s">
        <v>1086</v>
      </c>
      <c r="AG418" s="56" t="s">
        <v>886</v>
      </c>
      <c r="AH418" s="56" t="s">
        <v>892</v>
      </c>
      <c r="AI418" s="56" t="s">
        <v>930</v>
      </c>
      <c r="AJ418" s="56" t="s">
        <v>930</v>
      </c>
      <c r="AK418" s="56" t="s">
        <v>893</v>
      </c>
      <c r="AL418" s="56" t="s">
        <v>951</v>
      </c>
      <c r="AM418" s="56" t="s">
        <v>892</v>
      </c>
      <c r="AN418" s="56" t="s">
        <v>892</v>
      </c>
      <c r="AO418" s="56" t="s">
        <v>930</v>
      </c>
      <c r="AP418" s="56" t="s">
        <v>930</v>
      </c>
      <c r="AQ418" s="56" t="s">
        <v>892</v>
      </c>
      <c r="AR418" s="56">
        <v>0</v>
      </c>
      <c r="AS418" s="56" t="s">
        <v>945</v>
      </c>
      <c r="AT418" s="56" t="s">
        <v>893</v>
      </c>
      <c r="AU418" s="56" t="s">
        <v>1087</v>
      </c>
      <c r="AV418" s="56" t="s">
        <v>928</v>
      </c>
      <c r="AW418" s="56" t="s">
        <v>937</v>
      </c>
      <c r="AX418" s="56" t="s">
        <v>938</v>
      </c>
      <c r="AY418" s="56" t="s">
        <v>1088</v>
      </c>
      <c r="AZ418" s="56" t="s">
        <v>901</v>
      </c>
      <c r="BA418" s="56" t="s">
        <v>893</v>
      </c>
      <c r="BB418" s="56" t="s">
        <v>1089</v>
      </c>
      <c r="BD418" s="56" t="s">
        <v>804</v>
      </c>
      <c r="BE418" s="56" t="s">
        <v>907</v>
      </c>
    </row>
    <row r="419" spans="1:57" hidden="1" x14ac:dyDescent="0.3">
      <c r="A419" s="2" t="s">
        <v>125</v>
      </c>
      <c r="B419" s="33" t="s">
        <v>203</v>
      </c>
      <c r="C419" s="33" t="s">
        <v>622</v>
      </c>
      <c r="D419" s="38" t="s">
        <v>317</v>
      </c>
      <c r="E419" s="33" t="s">
        <v>307</v>
      </c>
      <c r="F419" s="34">
        <v>44850</v>
      </c>
      <c r="G419" s="35">
        <v>0.4375</v>
      </c>
      <c r="H419" s="33" t="s">
        <v>308</v>
      </c>
      <c r="I419" s="33" t="s">
        <v>368</v>
      </c>
      <c r="J419" s="33" t="s">
        <v>343</v>
      </c>
      <c r="K419" s="33" t="s">
        <v>321</v>
      </c>
      <c r="L419" s="56" t="s">
        <v>108</v>
      </c>
      <c r="M419" s="57" t="s">
        <v>916</v>
      </c>
      <c r="N419" s="56" t="s">
        <v>882</v>
      </c>
      <c r="O419" s="56" t="s">
        <v>883</v>
      </c>
      <c r="P419" s="56" t="s">
        <v>1046</v>
      </c>
      <c r="Q419" s="56" t="s">
        <v>49</v>
      </c>
      <c r="R419" s="56" t="s">
        <v>1085</v>
      </c>
      <c r="S419" s="56">
        <v>100</v>
      </c>
      <c r="T419" s="56" t="s">
        <v>935</v>
      </c>
      <c r="U419" s="56" t="s">
        <v>927</v>
      </c>
      <c r="V419" s="56" t="s">
        <v>888</v>
      </c>
      <c r="AB419" s="56">
        <v>0.1053</v>
      </c>
      <c r="AC419" s="56" t="s">
        <v>928</v>
      </c>
      <c r="AD419" s="56" t="s">
        <v>890</v>
      </c>
      <c r="AE419" s="56" t="s">
        <v>886</v>
      </c>
      <c r="AF419" s="56" t="s">
        <v>1086</v>
      </c>
      <c r="AG419" s="56" t="s">
        <v>886</v>
      </c>
      <c r="AH419" s="56" t="s">
        <v>892</v>
      </c>
      <c r="AI419" s="56" t="s">
        <v>930</v>
      </c>
      <c r="AJ419" s="56" t="s">
        <v>930</v>
      </c>
      <c r="AK419" s="56" t="s">
        <v>893</v>
      </c>
      <c r="AL419" s="56" t="s">
        <v>951</v>
      </c>
      <c r="AM419" s="56" t="s">
        <v>892</v>
      </c>
      <c r="AN419" s="56" t="s">
        <v>892</v>
      </c>
      <c r="AO419" s="56" t="s">
        <v>930</v>
      </c>
      <c r="AP419" s="56" t="s">
        <v>930</v>
      </c>
      <c r="AQ419" s="56" t="s">
        <v>892</v>
      </c>
      <c r="AR419" s="56">
        <v>0</v>
      </c>
      <c r="AS419" s="56" t="s">
        <v>945</v>
      </c>
      <c r="AT419" s="56" t="s">
        <v>893</v>
      </c>
      <c r="AU419" s="56" t="s">
        <v>1087</v>
      </c>
      <c r="AV419" s="56" t="s">
        <v>928</v>
      </c>
      <c r="AW419" s="56" t="s">
        <v>937</v>
      </c>
      <c r="AX419" s="56" t="s">
        <v>938</v>
      </c>
      <c r="AY419" s="56" t="s">
        <v>1088</v>
      </c>
      <c r="AZ419" s="56" t="s">
        <v>901</v>
      </c>
      <c r="BA419" s="56" t="s">
        <v>893</v>
      </c>
      <c r="BB419" s="56" t="s">
        <v>1089</v>
      </c>
      <c r="BD419" s="56" t="s">
        <v>804</v>
      </c>
      <c r="BE419" s="56" t="s">
        <v>910</v>
      </c>
    </row>
    <row r="420" spans="1:57" hidden="1" x14ac:dyDescent="0.3">
      <c r="A420" s="2" t="s">
        <v>125</v>
      </c>
      <c r="B420" s="33" t="s">
        <v>203</v>
      </c>
      <c r="C420" s="33" t="s">
        <v>622</v>
      </c>
      <c r="D420" s="38" t="s">
        <v>317</v>
      </c>
      <c r="E420" s="33" t="s">
        <v>307</v>
      </c>
      <c r="F420" s="34">
        <v>44850</v>
      </c>
      <c r="G420" s="35">
        <v>0.4375</v>
      </c>
      <c r="H420" s="33" t="s">
        <v>308</v>
      </c>
      <c r="I420" s="33" t="s">
        <v>369</v>
      </c>
      <c r="J420" s="33" t="s">
        <v>320</v>
      </c>
      <c r="K420" s="33" t="s">
        <v>321</v>
      </c>
      <c r="L420" s="56" t="s">
        <v>108</v>
      </c>
      <c r="M420" s="57" t="s">
        <v>912</v>
      </c>
      <c r="N420" s="56" t="s">
        <v>882</v>
      </c>
      <c r="O420" s="56" t="s">
        <v>883</v>
      </c>
      <c r="P420" s="56" t="s">
        <v>1046</v>
      </c>
      <c r="Q420" s="56" t="s">
        <v>49</v>
      </c>
      <c r="R420" s="56" t="s">
        <v>1085</v>
      </c>
      <c r="S420" s="56">
        <v>100</v>
      </c>
      <c r="T420" s="56" t="s">
        <v>935</v>
      </c>
      <c r="U420" s="56" t="s">
        <v>927</v>
      </c>
      <c r="V420" s="56" t="s">
        <v>888</v>
      </c>
      <c r="AB420" s="56">
        <v>0.1053</v>
      </c>
      <c r="AC420" s="56" t="s">
        <v>928</v>
      </c>
      <c r="AD420" s="56" t="s">
        <v>890</v>
      </c>
      <c r="AE420" s="56" t="s">
        <v>886</v>
      </c>
      <c r="AF420" s="56" t="s">
        <v>1086</v>
      </c>
      <c r="AG420" s="56" t="s">
        <v>886</v>
      </c>
      <c r="AH420" s="56" t="s">
        <v>892</v>
      </c>
      <c r="AI420" s="56" t="s">
        <v>930</v>
      </c>
      <c r="AJ420" s="56" t="s">
        <v>930</v>
      </c>
      <c r="AK420" s="56" t="s">
        <v>893</v>
      </c>
      <c r="AL420" s="56" t="s">
        <v>951</v>
      </c>
      <c r="AM420" s="56" t="s">
        <v>892</v>
      </c>
      <c r="AN420" s="56" t="s">
        <v>892</v>
      </c>
      <c r="AO420" s="56" t="s">
        <v>930</v>
      </c>
      <c r="AP420" s="56" t="s">
        <v>930</v>
      </c>
      <c r="AQ420" s="56" t="s">
        <v>892</v>
      </c>
      <c r="AR420" s="56">
        <v>0</v>
      </c>
      <c r="AS420" s="56" t="s">
        <v>945</v>
      </c>
      <c r="AT420" s="56" t="s">
        <v>893</v>
      </c>
      <c r="AU420" s="56" t="s">
        <v>1087</v>
      </c>
      <c r="AV420" s="56" t="s">
        <v>928</v>
      </c>
      <c r="AW420" s="56" t="s">
        <v>937</v>
      </c>
      <c r="AX420" s="56" t="s">
        <v>938</v>
      </c>
      <c r="AY420" s="56" t="s">
        <v>1088</v>
      </c>
      <c r="AZ420" s="56" t="s">
        <v>901</v>
      </c>
      <c r="BA420" s="56" t="s">
        <v>893</v>
      </c>
      <c r="BB420" s="56" t="s">
        <v>1089</v>
      </c>
      <c r="BD420" s="56" t="s">
        <v>804</v>
      </c>
      <c r="BE420" s="56" t="s">
        <v>910</v>
      </c>
    </row>
    <row r="421" spans="1:57" hidden="1" x14ac:dyDescent="0.3">
      <c r="A421" s="2" t="s">
        <v>125</v>
      </c>
      <c r="B421" s="33" t="s">
        <v>203</v>
      </c>
      <c r="C421" s="33" t="s">
        <v>622</v>
      </c>
      <c r="D421" s="38" t="s">
        <v>317</v>
      </c>
      <c r="E421" s="33" t="s">
        <v>307</v>
      </c>
      <c r="F421" s="34">
        <v>44850</v>
      </c>
      <c r="G421" s="35">
        <v>0.4375</v>
      </c>
      <c r="H421" s="33" t="s">
        <v>308</v>
      </c>
      <c r="I421" s="33" t="s">
        <v>365</v>
      </c>
      <c r="J421" s="33" t="s">
        <v>320</v>
      </c>
      <c r="K421" s="33" t="s">
        <v>321</v>
      </c>
      <c r="L421" s="56" t="s">
        <v>108</v>
      </c>
      <c r="M421" s="57" t="s">
        <v>915</v>
      </c>
      <c r="N421" s="56" t="s">
        <v>882</v>
      </c>
      <c r="O421" s="56" t="s">
        <v>883</v>
      </c>
      <c r="P421" s="56" t="s">
        <v>1046</v>
      </c>
      <c r="Q421" s="56" t="s">
        <v>49</v>
      </c>
      <c r="R421" s="56" t="s">
        <v>1085</v>
      </c>
      <c r="S421" s="56">
        <v>100</v>
      </c>
      <c r="T421" s="56" t="s">
        <v>935</v>
      </c>
      <c r="U421" s="56" t="s">
        <v>927</v>
      </c>
      <c r="V421" s="56" t="s">
        <v>888</v>
      </c>
      <c r="AB421" s="56">
        <v>0.1053</v>
      </c>
      <c r="AC421" s="56" t="s">
        <v>928</v>
      </c>
      <c r="AD421" s="56" t="s">
        <v>890</v>
      </c>
      <c r="AE421" s="56" t="s">
        <v>886</v>
      </c>
      <c r="AF421" s="56" t="s">
        <v>1086</v>
      </c>
      <c r="AG421" s="56" t="s">
        <v>886</v>
      </c>
      <c r="AH421" s="56" t="s">
        <v>892</v>
      </c>
      <c r="AI421" s="56" t="s">
        <v>930</v>
      </c>
      <c r="AJ421" s="56" t="s">
        <v>930</v>
      </c>
      <c r="AK421" s="56" t="s">
        <v>893</v>
      </c>
      <c r="AL421" s="56" t="s">
        <v>951</v>
      </c>
      <c r="AM421" s="56" t="s">
        <v>892</v>
      </c>
      <c r="AN421" s="56" t="s">
        <v>892</v>
      </c>
      <c r="AO421" s="56" t="s">
        <v>930</v>
      </c>
      <c r="AP421" s="56" t="s">
        <v>930</v>
      </c>
      <c r="AQ421" s="56" t="s">
        <v>892</v>
      </c>
      <c r="AR421" s="56">
        <v>0</v>
      </c>
      <c r="AS421" s="56" t="s">
        <v>945</v>
      </c>
      <c r="AT421" s="56" t="s">
        <v>893</v>
      </c>
      <c r="AU421" s="56" t="s">
        <v>1087</v>
      </c>
      <c r="AV421" s="56" t="s">
        <v>928</v>
      </c>
      <c r="AW421" s="56" t="s">
        <v>937</v>
      </c>
      <c r="AX421" s="56" t="s">
        <v>938</v>
      </c>
      <c r="AY421" s="56" t="s">
        <v>1088</v>
      </c>
      <c r="AZ421" s="56" t="s">
        <v>901</v>
      </c>
      <c r="BA421" s="56" t="s">
        <v>893</v>
      </c>
      <c r="BB421" s="56" t="s">
        <v>1089</v>
      </c>
      <c r="BD421" s="56" t="s">
        <v>804</v>
      </c>
      <c r="BE421" s="56" t="s">
        <v>910</v>
      </c>
    </row>
    <row r="422" spans="1:57" hidden="1" x14ac:dyDescent="0.3">
      <c r="A422" s="2" t="s">
        <v>125</v>
      </c>
      <c r="B422" s="33" t="s">
        <v>203</v>
      </c>
      <c r="C422" s="33" t="s">
        <v>622</v>
      </c>
      <c r="D422" s="38" t="s">
        <v>317</v>
      </c>
      <c r="E422" s="33" t="s">
        <v>307</v>
      </c>
      <c r="F422" s="34">
        <v>44850</v>
      </c>
      <c r="G422" s="35">
        <v>0.4375</v>
      </c>
      <c r="H422" s="33" t="s">
        <v>308</v>
      </c>
      <c r="I422" s="33" t="s">
        <v>366</v>
      </c>
      <c r="J422" s="33" t="s">
        <v>320</v>
      </c>
      <c r="K422" s="33" t="s">
        <v>321</v>
      </c>
      <c r="L422" s="56" t="s">
        <v>108</v>
      </c>
      <c r="M422" s="57" t="s">
        <v>909</v>
      </c>
      <c r="N422" s="56" t="s">
        <v>882</v>
      </c>
      <c r="O422" s="56" t="s">
        <v>883</v>
      </c>
      <c r="P422" s="56" t="s">
        <v>1046</v>
      </c>
      <c r="Q422" s="56" t="s">
        <v>49</v>
      </c>
      <c r="R422" s="56" t="s">
        <v>1085</v>
      </c>
      <c r="S422" s="56">
        <v>100</v>
      </c>
      <c r="T422" s="56" t="s">
        <v>935</v>
      </c>
      <c r="U422" s="56" t="s">
        <v>927</v>
      </c>
      <c r="V422" s="56" t="s">
        <v>888</v>
      </c>
      <c r="AB422" s="56">
        <v>0.1053</v>
      </c>
      <c r="AC422" s="56" t="s">
        <v>928</v>
      </c>
      <c r="AD422" s="56" t="s">
        <v>890</v>
      </c>
      <c r="AE422" s="56" t="s">
        <v>886</v>
      </c>
      <c r="AF422" s="56" t="s">
        <v>1086</v>
      </c>
      <c r="AG422" s="56" t="s">
        <v>886</v>
      </c>
      <c r="AH422" s="56" t="s">
        <v>892</v>
      </c>
      <c r="AI422" s="56" t="s">
        <v>930</v>
      </c>
      <c r="AJ422" s="56" t="s">
        <v>930</v>
      </c>
      <c r="AK422" s="56" t="s">
        <v>893</v>
      </c>
      <c r="AL422" s="56" t="s">
        <v>951</v>
      </c>
      <c r="AM422" s="56" t="s">
        <v>892</v>
      </c>
      <c r="AN422" s="56" t="s">
        <v>892</v>
      </c>
      <c r="AO422" s="56" t="s">
        <v>930</v>
      </c>
      <c r="AP422" s="56" t="s">
        <v>930</v>
      </c>
      <c r="AQ422" s="56" t="s">
        <v>892</v>
      </c>
      <c r="AR422" s="56">
        <v>0</v>
      </c>
      <c r="AS422" s="56" t="s">
        <v>945</v>
      </c>
      <c r="AT422" s="56" t="s">
        <v>893</v>
      </c>
      <c r="AU422" s="56" t="s">
        <v>1087</v>
      </c>
      <c r="AV422" s="56" t="s">
        <v>928</v>
      </c>
      <c r="AW422" s="56" t="s">
        <v>937</v>
      </c>
      <c r="AX422" s="56" t="s">
        <v>938</v>
      </c>
      <c r="AY422" s="56" t="s">
        <v>1088</v>
      </c>
      <c r="AZ422" s="56" t="s">
        <v>901</v>
      </c>
      <c r="BA422" s="56" t="s">
        <v>893</v>
      </c>
      <c r="BB422" s="56" t="s">
        <v>1089</v>
      </c>
      <c r="BD422" s="56" t="s">
        <v>804</v>
      </c>
      <c r="BE422" s="56" t="s">
        <v>910</v>
      </c>
    </row>
    <row r="423" spans="1:57" hidden="1" x14ac:dyDescent="0.3">
      <c r="A423" s="2" t="s">
        <v>125</v>
      </c>
      <c r="B423" s="33" t="s">
        <v>203</v>
      </c>
      <c r="C423" s="33" t="s">
        <v>622</v>
      </c>
      <c r="D423" s="38" t="s">
        <v>317</v>
      </c>
      <c r="E423" s="33" t="s">
        <v>307</v>
      </c>
      <c r="F423" s="34">
        <v>44850</v>
      </c>
      <c r="G423" s="35">
        <v>0.4375</v>
      </c>
      <c r="H423" s="33" t="s">
        <v>308</v>
      </c>
      <c r="I423" s="33" t="s">
        <v>374</v>
      </c>
      <c r="J423" s="33" t="s">
        <v>345</v>
      </c>
      <c r="K423" s="33" t="s">
        <v>321</v>
      </c>
      <c r="L423" s="56" t="s">
        <v>108</v>
      </c>
      <c r="M423" s="57" t="s">
        <v>919</v>
      </c>
      <c r="N423" s="56" t="s">
        <v>882</v>
      </c>
      <c r="O423" s="56" t="s">
        <v>883</v>
      </c>
      <c r="P423" s="56" t="s">
        <v>1046</v>
      </c>
      <c r="Q423" s="56" t="s">
        <v>49</v>
      </c>
      <c r="R423" s="56" t="s">
        <v>1085</v>
      </c>
      <c r="S423" s="56">
        <v>100</v>
      </c>
      <c r="T423" s="56" t="s">
        <v>935</v>
      </c>
      <c r="U423" s="56" t="s">
        <v>927</v>
      </c>
      <c r="V423" s="56" t="s">
        <v>888</v>
      </c>
      <c r="AB423" s="56">
        <v>0.1053</v>
      </c>
      <c r="AC423" s="56" t="s">
        <v>928</v>
      </c>
      <c r="AD423" s="56" t="s">
        <v>890</v>
      </c>
      <c r="AE423" s="56" t="s">
        <v>886</v>
      </c>
      <c r="AF423" s="56" t="s">
        <v>1086</v>
      </c>
      <c r="AG423" s="56" t="s">
        <v>886</v>
      </c>
      <c r="AH423" s="56" t="s">
        <v>892</v>
      </c>
      <c r="AI423" s="56" t="s">
        <v>930</v>
      </c>
      <c r="AJ423" s="56" t="s">
        <v>930</v>
      </c>
      <c r="AK423" s="56" t="s">
        <v>893</v>
      </c>
      <c r="AL423" s="56" t="s">
        <v>951</v>
      </c>
      <c r="AM423" s="56" t="s">
        <v>892</v>
      </c>
      <c r="AN423" s="56" t="s">
        <v>892</v>
      </c>
      <c r="AO423" s="56" t="s">
        <v>930</v>
      </c>
      <c r="AP423" s="56" t="s">
        <v>930</v>
      </c>
      <c r="AQ423" s="56" t="s">
        <v>892</v>
      </c>
      <c r="AR423" s="56">
        <v>0</v>
      </c>
      <c r="AS423" s="56" t="s">
        <v>945</v>
      </c>
      <c r="AT423" s="56" t="s">
        <v>893</v>
      </c>
      <c r="AU423" s="56" t="s">
        <v>1087</v>
      </c>
      <c r="AV423" s="56" t="s">
        <v>928</v>
      </c>
      <c r="AW423" s="56" t="s">
        <v>937</v>
      </c>
      <c r="AX423" s="56" t="s">
        <v>938</v>
      </c>
      <c r="AY423" s="56" t="s">
        <v>1088</v>
      </c>
      <c r="AZ423" s="56" t="s">
        <v>901</v>
      </c>
      <c r="BA423" s="56" t="s">
        <v>893</v>
      </c>
      <c r="BB423" s="56" t="s">
        <v>1089</v>
      </c>
      <c r="BD423" s="56" t="s">
        <v>804</v>
      </c>
      <c r="BE423" s="56" t="s">
        <v>910</v>
      </c>
    </row>
    <row r="424" spans="1:57" hidden="1" x14ac:dyDescent="0.3">
      <c r="A424" s="2" t="s">
        <v>125</v>
      </c>
      <c r="B424" s="33" t="s">
        <v>203</v>
      </c>
      <c r="C424" s="33" t="s">
        <v>622</v>
      </c>
      <c r="D424" s="38" t="s">
        <v>317</v>
      </c>
      <c r="E424" s="33" t="s">
        <v>307</v>
      </c>
      <c r="F424" s="34">
        <v>44850</v>
      </c>
      <c r="G424" s="35">
        <v>0.4375</v>
      </c>
      <c r="H424" s="33" t="s">
        <v>308</v>
      </c>
      <c r="I424" s="33" t="s">
        <v>363</v>
      </c>
      <c r="J424" s="33" t="s">
        <v>345</v>
      </c>
      <c r="K424" s="33" t="s">
        <v>321</v>
      </c>
      <c r="L424" s="56" t="s">
        <v>108</v>
      </c>
      <c r="M424" s="57" t="s">
        <v>917</v>
      </c>
      <c r="N424" s="56" t="s">
        <v>882</v>
      </c>
      <c r="O424" s="56" t="s">
        <v>883</v>
      </c>
      <c r="P424" s="56" t="s">
        <v>1046</v>
      </c>
      <c r="Q424" s="56" t="s">
        <v>49</v>
      </c>
      <c r="R424" s="56" t="s">
        <v>1085</v>
      </c>
      <c r="S424" s="56">
        <v>100</v>
      </c>
      <c r="T424" s="56" t="s">
        <v>935</v>
      </c>
      <c r="U424" s="56" t="s">
        <v>927</v>
      </c>
      <c r="V424" s="56" t="s">
        <v>888</v>
      </c>
      <c r="AB424" s="56">
        <v>0.1053</v>
      </c>
      <c r="AC424" s="56" t="s">
        <v>928</v>
      </c>
      <c r="AD424" s="56" t="s">
        <v>890</v>
      </c>
      <c r="AE424" s="56" t="s">
        <v>886</v>
      </c>
      <c r="AF424" s="56" t="s">
        <v>1086</v>
      </c>
      <c r="AG424" s="56" t="s">
        <v>886</v>
      </c>
      <c r="AH424" s="56" t="s">
        <v>892</v>
      </c>
      <c r="AI424" s="56" t="s">
        <v>930</v>
      </c>
      <c r="AJ424" s="56" t="s">
        <v>930</v>
      </c>
      <c r="AK424" s="56" t="s">
        <v>893</v>
      </c>
      <c r="AL424" s="56" t="s">
        <v>951</v>
      </c>
      <c r="AM424" s="56" t="s">
        <v>892</v>
      </c>
      <c r="AN424" s="56" t="s">
        <v>892</v>
      </c>
      <c r="AO424" s="56" t="s">
        <v>930</v>
      </c>
      <c r="AP424" s="56" t="s">
        <v>930</v>
      </c>
      <c r="AQ424" s="56" t="s">
        <v>892</v>
      </c>
      <c r="AR424" s="56">
        <v>0</v>
      </c>
      <c r="AS424" s="56" t="s">
        <v>945</v>
      </c>
      <c r="AT424" s="56" t="s">
        <v>893</v>
      </c>
      <c r="AU424" s="56" t="s">
        <v>1087</v>
      </c>
      <c r="AV424" s="56" t="s">
        <v>928</v>
      </c>
      <c r="AW424" s="56" t="s">
        <v>937</v>
      </c>
      <c r="AX424" s="56" t="s">
        <v>938</v>
      </c>
      <c r="AY424" s="56" t="s">
        <v>1088</v>
      </c>
      <c r="AZ424" s="56" t="s">
        <v>901</v>
      </c>
      <c r="BA424" s="56" t="s">
        <v>893</v>
      </c>
      <c r="BB424" s="56" t="s">
        <v>1089</v>
      </c>
      <c r="BD424" s="56" t="s">
        <v>804</v>
      </c>
      <c r="BE424" s="56" t="s">
        <v>910</v>
      </c>
    </row>
    <row r="425" spans="1:57" hidden="1" x14ac:dyDescent="0.3">
      <c r="A425" s="2" t="s">
        <v>125</v>
      </c>
      <c r="B425" s="33" t="s">
        <v>203</v>
      </c>
      <c r="C425" s="33" t="s">
        <v>622</v>
      </c>
      <c r="D425" s="38" t="s">
        <v>317</v>
      </c>
      <c r="E425" s="33" t="s">
        <v>307</v>
      </c>
      <c r="F425" s="34">
        <v>44850</v>
      </c>
      <c r="G425" s="35">
        <v>0.4375</v>
      </c>
      <c r="H425" s="33" t="s">
        <v>308</v>
      </c>
      <c r="I425" s="33" t="s">
        <v>367</v>
      </c>
      <c r="J425" s="33">
        <v>10</v>
      </c>
      <c r="K425" s="33" t="s">
        <v>321</v>
      </c>
      <c r="L425" s="56" t="s">
        <v>108</v>
      </c>
      <c r="M425" s="57" t="s">
        <v>911</v>
      </c>
      <c r="N425" s="56" t="s">
        <v>882</v>
      </c>
      <c r="O425" s="56" t="s">
        <v>883</v>
      </c>
      <c r="P425" s="56" t="s">
        <v>1046</v>
      </c>
      <c r="Q425" s="56" t="s">
        <v>49</v>
      </c>
      <c r="R425" s="56" t="s">
        <v>1085</v>
      </c>
      <c r="S425" s="56">
        <v>100</v>
      </c>
      <c r="T425" s="56" t="s">
        <v>935</v>
      </c>
      <c r="U425" s="56" t="s">
        <v>927</v>
      </c>
      <c r="V425" s="56" t="s">
        <v>888</v>
      </c>
      <c r="AB425" s="56">
        <v>0.1053</v>
      </c>
      <c r="AC425" s="56" t="s">
        <v>928</v>
      </c>
      <c r="AD425" s="56" t="s">
        <v>890</v>
      </c>
      <c r="AE425" s="56" t="s">
        <v>886</v>
      </c>
      <c r="AF425" s="56" t="s">
        <v>1086</v>
      </c>
      <c r="AG425" s="56" t="s">
        <v>886</v>
      </c>
      <c r="AH425" s="56" t="s">
        <v>892</v>
      </c>
      <c r="AI425" s="56" t="s">
        <v>930</v>
      </c>
      <c r="AJ425" s="56" t="s">
        <v>930</v>
      </c>
      <c r="AK425" s="56" t="s">
        <v>893</v>
      </c>
      <c r="AL425" s="56" t="s">
        <v>951</v>
      </c>
      <c r="AM425" s="56" t="s">
        <v>892</v>
      </c>
      <c r="AN425" s="56" t="s">
        <v>892</v>
      </c>
      <c r="AO425" s="56" t="s">
        <v>930</v>
      </c>
      <c r="AP425" s="56" t="s">
        <v>930</v>
      </c>
      <c r="AQ425" s="56" t="s">
        <v>892</v>
      </c>
      <c r="AR425" s="56">
        <v>0</v>
      </c>
      <c r="AS425" s="56" t="s">
        <v>945</v>
      </c>
      <c r="AT425" s="56" t="s">
        <v>893</v>
      </c>
      <c r="AU425" s="56" t="s">
        <v>1087</v>
      </c>
      <c r="AV425" s="56" t="s">
        <v>928</v>
      </c>
      <c r="AW425" s="56" t="s">
        <v>937</v>
      </c>
      <c r="AX425" s="56" t="s">
        <v>938</v>
      </c>
      <c r="AY425" s="56" t="s">
        <v>1088</v>
      </c>
      <c r="AZ425" s="56" t="s">
        <v>901</v>
      </c>
      <c r="BA425" s="56" t="s">
        <v>893</v>
      </c>
      <c r="BB425" s="56" t="s">
        <v>1089</v>
      </c>
      <c r="BD425" s="56" t="s">
        <v>804</v>
      </c>
      <c r="BE425" s="56" t="s">
        <v>910</v>
      </c>
    </row>
    <row r="426" spans="1:57" hidden="1" x14ac:dyDescent="0.3">
      <c r="A426" s="2" t="s">
        <v>125</v>
      </c>
      <c r="B426" s="33" t="s">
        <v>203</v>
      </c>
      <c r="C426" s="33" t="s">
        <v>622</v>
      </c>
      <c r="D426" s="38" t="s">
        <v>317</v>
      </c>
      <c r="E426" s="33" t="s">
        <v>307</v>
      </c>
      <c r="F426" s="34">
        <v>44850</v>
      </c>
      <c r="G426" s="35">
        <v>0.4375</v>
      </c>
      <c r="H426" s="33" t="s">
        <v>308</v>
      </c>
      <c r="I426" s="33" t="s">
        <v>375</v>
      </c>
      <c r="J426" s="33">
        <v>13</v>
      </c>
      <c r="K426" s="33" t="s">
        <v>321</v>
      </c>
      <c r="L426" s="56" t="s">
        <v>108</v>
      </c>
      <c r="M426" s="57" t="s">
        <v>913</v>
      </c>
      <c r="N426" s="56" t="s">
        <v>882</v>
      </c>
      <c r="O426" s="56" t="s">
        <v>883</v>
      </c>
      <c r="P426" s="56" t="s">
        <v>1046</v>
      </c>
      <c r="Q426" s="56" t="s">
        <v>49</v>
      </c>
      <c r="R426" s="56" t="s">
        <v>1085</v>
      </c>
      <c r="S426" s="56">
        <v>100</v>
      </c>
      <c r="T426" s="56" t="s">
        <v>935</v>
      </c>
      <c r="U426" s="56" t="s">
        <v>927</v>
      </c>
      <c r="V426" s="56" t="s">
        <v>888</v>
      </c>
      <c r="AB426" s="56">
        <v>0.1053</v>
      </c>
      <c r="AC426" s="56" t="s">
        <v>928</v>
      </c>
      <c r="AD426" s="56" t="s">
        <v>890</v>
      </c>
      <c r="AE426" s="56" t="s">
        <v>886</v>
      </c>
      <c r="AF426" s="56" t="s">
        <v>1086</v>
      </c>
      <c r="AG426" s="56" t="s">
        <v>886</v>
      </c>
      <c r="AH426" s="56" t="s">
        <v>892</v>
      </c>
      <c r="AI426" s="56" t="s">
        <v>930</v>
      </c>
      <c r="AJ426" s="56" t="s">
        <v>930</v>
      </c>
      <c r="AK426" s="56" t="s">
        <v>893</v>
      </c>
      <c r="AL426" s="56" t="s">
        <v>951</v>
      </c>
      <c r="AM426" s="56" t="s">
        <v>892</v>
      </c>
      <c r="AN426" s="56" t="s">
        <v>892</v>
      </c>
      <c r="AO426" s="56" t="s">
        <v>930</v>
      </c>
      <c r="AP426" s="56" t="s">
        <v>930</v>
      </c>
      <c r="AQ426" s="56" t="s">
        <v>892</v>
      </c>
      <c r="AR426" s="56">
        <v>0</v>
      </c>
      <c r="AS426" s="56" t="s">
        <v>945</v>
      </c>
      <c r="AT426" s="56" t="s">
        <v>893</v>
      </c>
      <c r="AU426" s="56" t="s">
        <v>1087</v>
      </c>
      <c r="AV426" s="56" t="s">
        <v>928</v>
      </c>
      <c r="AW426" s="56" t="s">
        <v>937</v>
      </c>
      <c r="AX426" s="56" t="s">
        <v>938</v>
      </c>
      <c r="AY426" s="56" t="s">
        <v>1088</v>
      </c>
      <c r="AZ426" s="56" t="s">
        <v>901</v>
      </c>
      <c r="BA426" s="56" t="s">
        <v>893</v>
      </c>
      <c r="BB426" s="56" t="s">
        <v>1089</v>
      </c>
      <c r="BD426" s="56" t="s">
        <v>804</v>
      </c>
      <c r="BE426" s="56" t="s">
        <v>910</v>
      </c>
    </row>
    <row r="427" spans="1:57" hidden="1" x14ac:dyDescent="0.3">
      <c r="A427" s="2" t="s">
        <v>125</v>
      </c>
      <c r="B427" s="33" t="s">
        <v>203</v>
      </c>
      <c r="C427" s="33" t="s">
        <v>622</v>
      </c>
      <c r="D427" s="38" t="s">
        <v>317</v>
      </c>
      <c r="E427" s="33" t="s">
        <v>307</v>
      </c>
      <c r="F427" s="34">
        <v>44850</v>
      </c>
      <c r="G427" s="35">
        <v>0.4375</v>
      </c>
      <c r="H427" s="33" t="s">
        <v>308</v>
      </c>
      <c r="I427" s="33" t="s">
        <v>373</v>
      </c>
      <c r="J427" s="33">
        <v>14</v>
      </c>
      <c r="K427" s="33" t="s">
        <v>321</v>
      </c>
      <c r="L427" s="56" t="s">
        <v>108</v>
      </c>
      <c r="M427" s="57" t="s">
        <v>914</v>
      </c>
      <c r="N427" s="56" t="s">
        <v>882</v>
      </c>
      <c r="O427" s="56" t="s">
        <v>883</v>
      </c>
      <c r="P427" s="56" t="s">
        <v>1046</v>
      </c>
      <c r="Q427" s="56" t="s">
        <v>49</v>
      </c>
      <c r="R427" s="56" t="s">
        <v>1085</v>
      </c>
      <c r="S427" s="56">
        <v>100</v>
      </c>
      <c r="T427" s="56" t="s">
        <v>935</v>
      </c>
      <c r="U427" s="56" t="s">
        <v>927</v>
      </c>
      <c r="V427" s="56" t="s">
        <v>888</v>
      </c>
      <c r="AB427" s="56">
        <v>0.1053</v>
      </c>
      <c r="AC427" s="56" t="s">
        <v>928</v>
      </c>
      <c r="AD427" s="56" t="s">
        <v>890</v>
      </c>
      <c r="AE427" s="56" t="s">
        <v>886</v>
      </c>
      <c r="AF427" s="56" t="s">
        <v>1086</v>
      </c>
      <c r="AG427" s="56" t="s">
        <v>886</v>
      </c>
      <c r="AH427" s="56" t="s">
        <v>892</v>
      </c>
      <c r="AI427" s="56" t="s">
        <v>930</v>
      </c>
      <c r="AJ427" s="56" t="s">
        <v>930</v>
      </c>
      <c r="AK427" s="56" t="s">
        <v>893</v>
      </c>
      <c r="AL427" s="56" t="s">
        <v>951</v>
      </c>
      <c r="AM427" s="56" t="s">
        <v>892</v>
      </c>
      <c r="AN427" s="56" t="s">
        <v>892</v>
      </c>
      <c r="AO427" s="56" t="s">
        <v>930</v>
      </c>
      <c r="AP427" s="56" t="s">
        <v>930</v>
      </c>
      <c r="AQ427" s="56" t="s">
        <v>892</v>
      </c>
      <c r="AR427" s="56">
        <v>0</v>
      </c>
      <c r="AS427" s="56" t="s">
        <v>945</v>
      </c>
      <c r="AT427" s="56" t="s">
        <v>893</v>
      </c>
      <c r="AU427" s="56" t="s">
        <v>1087</v>
      </c>
      <c r="AV427" s="56" t="s">
        <v>928</v>
      </c>
      <c r="AW427" s="56" t="s">
        <v>937</v>
      </c>
      <c r="AX427" s="56" t="s">
        <v>938</v>
      </c>
      <c r="AY427" s="56" t="s">
        <v>1088</v>
      </c>
      <c r="AZ427" s="56" t="s">
        <v>901</v>
      </c>
      <c r="BA427" s="56" t="s">
        <v>893</v>
      </c>
      <c r="BB427" s="56" t="s">
        <v>1089</v>
      </c>
      <c r="BD427" s="56" t="s">
        <v>804</v>
      </c>
      <c r="BE427" s="56" t="s">
        <v>910</v>
      </c>
    </row>
    <row r="428" spans="1:57" hidden="1" x14ac:dyDescent="0.3">
      <c r="A428" s="2" t="s">
        <v>125</v>
      </c>
      <c r="B428" s="33" t="s">
        <v>203</v>
      </c>
      <c r="C428" s="33" t="s">
        <v>622</v>
      </c>
      <c r="D428" s="38" t="s">
        <v>317</v>
      </c>
      <c r="E428" s="33" t="s">
        <v>307</v>
      </c>
      <c r="F428" s="34">
        <v>44850</v>
      </c>
      <c r="G428" s="35">
        <v>0.4375</v>
      </c>
      <c r="H428" s="33" t="s">
        <v>308</v>
      </c>
      <c r="I428" s="33" t="s">
        <v>372</v>
      </c>
      <c r="J428" s="33">
        <v>16</v>
      </c>
      <c r="K428" s="33" t="s">
        <v>321</v>
      </c>
      <c r="L428" s="56" t="s">
        <v>108</v>
      </c>
      <c r="M428" s="57" t="s">
        <v>922</v>
      </c>
      <c r="N428" s="56" t="s">
        <v>882</v>
      </c>
      <c r="O428" s="56" t="s">
        <v>883</v>
      </c>
      <c r="P428" s="56" t="s">
        <v>1046</v>
      </c>
      <c r="Q428" s="56" t="s">
        <v>49</v>
      </c>
      <c r="R428" s="56" t="s">
        <v>1085</v>
      </c>
      <c r="S428" s="56">
        <v>100</v>
      </c>
      <c r="T428" s="56" t="s">
        <v>935</v>
      </c>
      <c r="U428" s="56" t="s">
        <v>927</v>
      </c>
      <c r="V428" s="56" t="s">
        <v>888</v>
      </c>
      <c r="AB428" s="56">
        <v>0.1053</v>
      </c>
      <c r="AC428" s="56" t="s">
        <v>928</v>
      </c>
      <c r="AD428" s="56" t="s">
        <v>890</v>
      </c>
      <c r="AE428" s="56" t="s">
        <v>886</v>
      </c>
      <c r="AF428" s="56" t="s">
        <v>1086</v>
      </c>
      <c r="AG428" s="56" t="s">
        <v>886</v>
      </c>
      <c r="AH428" s="56" t="s">
        <v>892</v>
      </c>
      <c r="AI428" s="56" t="s">
        <v>930</v>
      </c>
      <c r="AJ428" s="56" t="s">
        <v>930</v>
      </c>
      <c r="AK428" s="56" t="s">
        <v>893</v>
      </c>
      <c r="AL428" s="56" t="s">
        <v>951</v>
      </c>
      <c r="AM428" s="56" t="s">
        <v>892</v>
      </c>
      <c r="AN428" s="56" t="s">
        <v>892</v>
      </c>
      <c r="AO428" s="56" t="s">
        <v>930</v>
      </c>
      <c r="AP428" s="56" t="s">
        <v>930</v>
      </c>
      <c r="AQ428" s="56" t="s">
        <v>892</v>
      </c>
      <c r="AR428" s="56">
        <v>0</v>
      </c>
      <c r="AS428" s="56" t="s">
        <v>945</v>
      </c>
      <c r="AT428" s="56" t="s">
        <v>893</v>
      </c>
      <c r="AU428" s="56" t="s">
        <v>1087</v>
      </c>
      <c r="AV428" s="56" t="s">
        <v>928</v>
      </c>
      <c r="AW428" s="56" t="s">
        <v>937</v>
      </c>
      <c r="AX428" s="56" t="s">
        <v>938</v>
      </c>
      <c r="AY428" s="56" t="s">
        <v>1088</v>
      </c>
      <c r="AZ428" s="56" t="s">
        <v>901</v>
      </c>
      <c r="BA428" s="56" t="s">
        <v>893</v>
      </c>
      <c r="BB428" s="56" t="s">
        <v>1089</v>
      </c>
      <c r="BD428" s="56" t="s">
        <v>804</v>
      </c>
      <c r="BE428" s="56" t="s">
        <v>910</v>
      </c>
    </row>
    <row r="429" spans="1:57" hidden="1" x14ac:dyDescent="0.3">
      <c r="A429" s="2" t="s">
        <v>125</v>
      </c>
      <c r="B429" s="33" t="s">
        <v>203</v>
      </c>
      <c r="C429" s="33" t="s">
        <v>622</v>
      </c>
      <c r="D429" s="38" t="s">
        <v>317</v>
      </c>
      <c r="E429" s="33" t="s">
        <v>307</v>
      </c>
      <c r="F429" s="34">
        <v>44850</v>
      </c>
      <c r="G429" s="35">
        <v>0.4375</v>
      </c>
      <c r="H429" s="33" t="s">
        <v>308</v>
      </c>
      <c r="I429" s="33" t="s">
        <v>364</v>
      </c>
      <c r="J429" s="33">
        <v>17</v>
      </c>
      <c r="K429" s="33" t="s">
        <v>321</v>
      </c>
      <c r="L429" s="56" t="s">
        <v>108</v>
      </c>
      <c r="M429" s="57" t="s">
        <v>918</v>
      </c>
      <c r="N429" s="56" t="s">
        <v>882</v>
      </c>
      <c r="O429" s="56" t="s">
        <v>883</v>
      </c>
      <c r="P429" s="56" t="s">
        <v>1046</v>
      </c>
      <c r="Q429" s="56" t="s">
        <v>49</v>
      </c>
      <c r="R429" s="56" t="s">
        <v>1085</v>
      </c>
      <c r="S429" s="56">
        <v>100</v>
      </c>
      <c r="T429" s="56" t="s">
        <v>935</v>
      </c>
      <c r="U429" s="56" t="s">
        <v>927</v>
      </c>
      <c r="V429" s="56" t="s">
        <v>888</v>
      </c>
      <c r="AB429" s="56">
        <v>0.1053</v>
      </c>
      <c r="AC429" s="56" t="s">
        <v>928</v>
      </c>
      <c r="AD429" s="56" t="s">
        <v>890</v>
      </c>
      <c r="AE429" s="56" t="s">
        <v>886</v>
      </c>
      <c r="AF429" s="56" t="s">
        <v>1086</v>
      </c>
      <c r="AG429" s="56" t="s">
        <v>886</v>
      </c>
      <c r="AH429" s="56" t="s">
        <v>892</v>
      </c>
      <c r="AI429" s="56" t="s">
        <v>930</v>
      </c>
      <c r="AJ429" s="56" t="s">
        <v>930</v>
      </c>
      <c r="AK429" s="56" t="s">
        <v>893</v>
      </c>
      <c r="AL429" s="56" t="s">
        <v>951</v>
      </c>
      <c r="AM429" s="56" t="s">
        <v>892</v>
      </c>
      <c r="AN429" s="56" t="s">
        <v>892</v>
      </c>
      <c r="AO429" s="56" t="s">
        <v>930</v>
      </c>
      <c r="AP429" s="56" t="s">
        <v>930</v>
      </c>
      <c r="AQ429" s="56" t="s">
        <v>892</v>
      </c>
      <c r="AR429" s="56">
        <v>0</v>
      </c>
      <c r="AS429" s="56" t="s">
        <v>945</v>
      </c>
      <c r="AT429" s="56" t="s">
        <v>893</v>
      </c>
      <c r="AU429" s="56" t="s">
        <v>1087</v>
      </c>
      <c r="AV429" s="56" t="s">
        <v>928</v>
      </c>
      <c r="AW429" s="56" t="s">
        <v>937</v>
      </c>
      <c r="AX429" s="56" t="s">
        <v>938</v>
      </c>
      <c r="AY429" s="56" t="s">
        <v>1088</v>
      </c>
      <c r="AZ429" s="56" t="s">
        <v>901</v>
      </c>
      <c r="BA429" s="56" t="s">
        <v>893</v>
      </c>
      <c r="BB429" s="56" t="s">
        <v>1089</v>
      </c>
      <c r="BD429" s="56" t="s">
        <v>804</v>
      </c>
      <c r="BE429" s="56" t="s">
        <v>910</v>
      </c>
    </row>
    <row r="430" spans="1:57" hidden="1" x14ac:dyDescent="0.3">
      <c r="A430" s="2" t="s">
        <v>125</v>
      </c>
      <c r="B430" s="33" t="s">
        <v>203</v>
      </c>
      <c r="C430" s="33" t="s">
        <v>622</v>
      </c>
      <c r="D430" s="38" t="s">
        <v>317</v>
      </c>
      <c r="E430" s="33" t="s">
        <v>307</v>
      </c>
      <c r="F430" s="34">
        <v>44850</v>
      </c>
      <c r="G430" s="35">
        <v>0.4375</v>
      </c>
      <c r="H430" s="33" t="s">
        <v>308</v>
      </c>
      <c r="I430" s="33" t="s">
        <v>371</v>
      </c>
      <c r="J430" s="33">
        <v>17</v>
      </c>
      <c r="K430" s="33" t="s">
        <v>321</v>
      </c>
      <c r="L430" s="56" t="s">
        <v>108</v>
      </c>
      <c r="M430" s="57" t="s">
        <v>921</v>
      </c>
      <c r="N430" s="56" t="s">
        <v>882</v>
      </c>
      <c r="O430" s="56" t="s">
        <v>883</v>
      </c>
      <c r="P430" s="56" t="s">
        <v>1046</v>
      </c>
      <c r="Q430" s="56" t="s">
        <v>49</v>
      </c>
      <c r="R430" s="56" t="s">
        <v>1085</v>
      </c>
      <c r="S430" s="56">
        <v>100</v>
      </c>
      <c r="T430" s="56" t="s">
        <v>935</v>
      </c>
      <c r="U430" s="56" t="s">
        <v>927</v>
      </c>
      <c r="V430" s="56" t="s">
        <v>888</v>
      </c>
      <c r="AB430" s="56">
        <v>0.1053</v>
      </c>
      <c r="AC430" s="56" t="s">
        <v>928</v>
      </c>
      <c r="AD430" s="56" t="s">
        <v>890</v>
      </c>
      <c r="AE430" s="56" t="s">
        <v>886</v>
      </c>
      <c r="AF430" s="56" t="s">
        <v>1086</v>
      </c>
      <c r="AG430" s="56" t="s">
        <v>886</v>
      </c>
      <c r="AH430" s="56" t="s">
        <v>892</v>
      </c>
      <c r="AI430" s="56" t="s">
        <v>930</v>
      </c>
      <c r="AJ430" s="56" t="s">
        <v>930</v>
      </c>
      <c r="AK430" s="56" t="s">
        <v>893</v>
      </c>
      <c r="AL430" s="56" t="s">
        <v>951</v>
      </c>
      <c r="AM430" s="56" t="s">
        <v>892</v>
      </c>
      <c r="AN430" s="56" t="s">
        <v>892</v>
      </c>
      <c r="AO430" s="56" t="s">
        <v>930</v>
      </c>
      <c r="AP430" s="56" t="s">
        <v>930</v>
      </c>
      <c r="AQ430" s="56" t="s">
        <v>892</v>
      </c>
      <c r="AR430" s="56">
        <v>0</v>
      </c>
      <c r="AS430" s="56" t="s">
        <v>945</v>
      </c>
      <c r="AT430" s="56" t="s">
        <v>893</v>
      </c>
      <c r="AU430" s="56" t="s">
        <v>1087</v>
      </c>
      <c r="AV430" s="56" t="s">
        <v>928</v>
      </c>
      <c r="AW430" s="56" t="s">
        <v>937</v>
      </c>
      <c r="AX430" s="56" t="s">
        <v>938</v>
      </c>
      <c r="AY430" s="56" t="s">
        <v>1088</v>
      </c>
      <c r="AZ430" s="56" t="s">
        <v>901</v>
      </c>
      <c r="BA430" s="56" t="s">
        <v>893</v>
      </c>
      <c r="BB430" s="56" t="s">
        <v>1089</v>
      </c>
      <c r="BD430" s="56" t="s">
        <v>804</v>
      </c>
      <c r="BE430" s="56" t="s">
        <v>910</v>
      </c>
    </row>
    <row r="431" spans="1:57" hidden="1" x14ac:dyDescent="0.3">
      <c r="A431" s="2" t="s">
        <v>125</v>
      </c>
      <c r="B431" s="33" t="s">
        <v>203</v>
      </c>
      <c r="C431" s="33" t="s">
        <v>622</v>
      </c>
      <c r="D431" s="38" t="s">
        <v>317</v>
      </c>
      <c r="E431" s="33" t="s">
        <v>307</v>
      </c>
      <c r="F431" s="34">
        <v>44850</v>
      </c>
      <c r="G431" s="35">
        <v>0.4375</v>
      </c>
      <c r="H431" s="33" t="s">
        <v>308</v>
      </c>
      <c r="I431" s="33" t="s">
        <v>370</v>
      </c>
      <c r="J431" s="33">
        <v>17</v>
      </c>
      <c r="K431" s="33" t="s">
        <v>321</v>
      </c>
      <c r="L431" s="56" t="s">
        <v>108</v>
      </c>
      <c r="M431" s="57" t="s">
        <v>920</v>
      </c>
      <c r="N431" s="56" t="s">
        <v>882</v>
      </c>
      <c r="O431" s="56" t="s">
        <v>883</v>
      </c>
      <c r="P431" s="56" t="s">
        <v>1046</v>
      </c>
      <c r="Q431" s="56" t="s">
        <v>49</v>
      </c>
      <c r="R431" s="56" t="s">
        <v>1085</v>
      </c>
      <c r="S431" s="56">
        <v>100</v>
      </c>
      <c r="T431" s="56" t="s">
        <v>935</v>
      </c>
      <c r="U431" s="56" t="s">
        <v>927</v>
      </c>
      <c r="V431" s="56" t="s">
        <v>888</v>
      </c>
      <c r="AB431" s="56">
        <v>0.1053</v>
      </c>
      <c r="AC431" s="56" t="s">
        <v>928</v>
      </c>
      <c r="AD431" s="56" t="s">
        <v>890</v>
      </c>
      <c r="AE431" s="56" t="s">
        <v>886</v>
      </c>
      <c r="AF431" s="56" t="s">
        <v>1086</v>
      </c>
      <c r="AG431" s="56" t="s">
        <v>886</v>
      </c>
      <c r="AH431" s="56" t="s">
        <v>892</v>
      </c>
      <c r="AI431" s="56" t="s">
        <v>930</v>
      </c>
      <c r="AJ431" s="56" t="s">
        <v>930</v>
      </c>
      <c r="AK431" s="56" t="s">
        <v>893</v>
      </c>
      <c r="AL431" s="56" t="s">
        <v>951</v>
      </c>
      <c r="AM431" s="56" t="s">
        <v>892</v>
      </c>
      <c r="AN431" s="56" t="s">
        <v>892</v>
      </c>
      <c r="AO431" s="56" t="s">
        <v>930</v>
      </c>
      <c r="AP431" s="56" t="s">
        <v>930</v>
      </c>
      <c r="AQ431" s="56" t="s">
        <v>892</v>
      </c>
      <c r="AR431" s="56">
        <v>0</v>
      </c>
      <c r="AS431" s="56" t="s">
        <v>945</v>
      </c>
      <c r="AT431" s="56" t="s">
        <v>893</v>
      </c>
      <c r="AU431" s="56" t="s">
        <v>1087</v>
      </c>
      <c r="AV431" s="56" t="s">
        <v>928</v>
      </c>
      <c r="AW431" s="56" t="s">
        <v>937</v>
      </c>
      <c r="AX431" s="56" t="s">
        <v>938</v>
      </c>
      <c r="AY431" s="56" t="s">
        <v>1088</v>
      </c>
      <c r="AZ431" s="56" t="s">
        <v>901</v>
      </c>
      <c r="BA431" s="56" t="s">
        <v>893</v>
      </c>
      <c r="BB431" s="56" t="s">
        <v>1089</v>
      </c>
      <c r="BD431" s="56" t="s">
        <v>804</v>
      </c>
      <c r="BE431" s="56" t="s">
        <v>910</v>
      </c>
    </row>
    <row r="432" spans="1:57" hidden="1" x14ac:dyDescent="0.3">
      <c r="A432" s="2" t="s">
        <v>125</v>
      </c>
      <c r="B432" s="33" t="s">
        <v>203</v>
      </c>
      <c r="C432" s="33" t="s">
        <v>622</v>
      </c>
      <c r="D432" s="38" t="s">
        <v>317</v>
      </c>
      <c r="E432" s="33" t="s">
        <v>307</v>
      </c>
      <c r="F432" s="34">
        <v>44850</v>
      </c>
      <c r="G432" s="35">
        <v>0.4375</v>
      </c>
      <c r="H432" s="33" t="s">
        <v>308</v>
      </c>
      <c r="I432" s="33" t="s">
        <v>376</v>
      </c>
      <c r="J432" s="33">
        <v>145</v>
      </c>
      <c r="K432" s="33" t="s">
        <v>321</v>
      </c>
      <c r="L432" s="56" t="s">
        <v>108</v>
      </c>
      <c r="M432" s="57" t="s">
        <v>923</v>
      </c>
      <c r="N432" s="56" t="s">
        <v>882</v>
      </c>
      <c r="O432" s="56" t="s">
        <v>883</v>
      </c>
      <c r="P432" s="56" t="s">
        <v>1046</v>
      </c>
      <c r="Q432" s="56" t="s">
        <v>49</v>
      </c>
      <c r="R432" s="56" t="s">
        <v>1085</v>
      </c>
      <c r="S432" s="56">
        <v>100</v>
      </c>
      <c r="T432" s="56" t="s">
        <v>935</v>
      </c>
      <c r="U432" s="56" t="s">
        <v>927</v>
      </c>
      <c r="V432" s="56" t="s">
        <v>888</v>
      </c>
      <c r="AB432" s="56">
        <v>0.1053</v>
      </c>
      <c r="AC432" s="56" t="s">
        <v>928</v>
      </c>
      <c r="AD432" s="56" t="s">
        <v>890</v>
      </c>
      <c r="AE432" s="56" t="s">
        <v>886</v>
      </c>
      <c r="AF432" s="56" t="s">
        <v>1086</v>
      </c>
      <c r="AG432" s="56" t="s">
        <v>886</v>
      </c>
      <c r="AH432" s="56" t="s">
        <v>892</v>
      </c>
      <c r="AI432" s="56" t="s">
        <v>930</v>
      </c>
      <c r="AJ432" s="56" t="s">
        <v>930</v>
      </c>
      <c r="AK432" s="56" t="s">
        <v>893</v>
      </c>
      <c r="AL432" s="56" t="s">
        <v>951</v>
      </c>
      <c r="AM432" s="56" t="s">
        <v>892</v>
      </c>
      <c r="AN432" s="56" t="s">
        <v>892</v>
      </c>
      <c r="AO432" s="56" t="s">
        <v>930</v>
      </c>
      <c r="AP432" s="56" t="s">
        <v>930</v>
      </c>
      <c r="AQ432" s="56" t="s">
        <v>892</v>
      </c>
      <c r="AR432" s="56">
        <v>0</v>
      </c>
      <c r="AS432" s="56" t="s">
        <v>945</v>
      </c>
      <c r="AT432" s="56" t="s">
        <v>893</v>
      </c>
      <c r="AU432" s="56" t="s">
        <v>1087</v>
      </c>
      <c r="AV432" s="56" t="s">
        <v>928</v>
      </c>
      <c r="AW432" s="56" t="s">
        <v>937</v>
      </c>
      <c r="AX432" s="56" t="s">
        <v>938</v>
      </c>
      <c r="AY432" s="56" t="s">
        <v>1088</v>
      </c>
      <c r="AZ432" s="56" t="s">
        <v>901</v>
      </c>
      <c r="BA432" s="56" t="s">
        <v>893</v>
      </c>
      <c r="BB432" s="56" t="s">
        <v>1089</v>
      </c>
      <c r="BD432" s="56" t="s">
        <v>804</v>
      </c>
      <c r="BE432" s="56" t="s">
        <v>910</v>
      </c>
    </row>
    <row r="433" spans="1:57" hidden="1" x14ac:dyDescent="0.3">
      <c r="A433" s="2" t="s">
        <v>125</v>
      </c>
      <c r="B433" s="33" t="s">
        <v>203</v>
      </c>
      <c r="C433" s="33" t="s">
        <v>622</v>
      </c>
      <c r="D433" s="38" t="s">
        <v>317</v>
      </c>
      <c r="E433" s="33" t="s">
        <v>307</v>
      </c>
      <c r="F433" s="34">
        <v>44850</v>
      </c>
      <c r="G433" s="35">
        <v>0.4375</v>
      </c>
      <c r="H433" s="33" t="s">
        <v>308</v>
      </c>
      <c r="I433" s="33" t="s">
        <v>377</v>
      </c>
      <c r="J433" s="33" t="s">
        <v>337</v>
      </c>
      <c r="K433" s="33" t="s">
        <v>321</v>
      </c>
      <c r="L433" s="56" t="s">
        <v>108</v>
      </c>
      <c r="M433" s="57" t="s">
        <v>924</v>
      </c>
      <c r="N433" s="56" t="s">
        <v>882</v>
      </c>
      <c r="O433" s="56" t="s">
        <v>883</v>
      </c>
      <c r="P433" s="56" t="s">
        <v>1046</v>
      </c>
      <c r="Q433" s="56" t="s">
        <v>49</v>
      </c>
      <c r="R433" s="56" t="s">
        <v>1085</v>
      </c>
      <c r="S433" s="56">
        <v>100</v>
      </c>
      <c r="T433" s="56" t="s">
        <v>935</v>
      </c>
      <c r="U433" s="56" t="s">
        <v>927</v>
      </c>
      <c r="V433" s="56" t="s">
        <v>888</v>
      </c>
      <c r="AB433" s="56">
        <v>0.1053</v>
      </c>
      <c r="AC433" s="56" t="s">
        <v>928</v>
      </c>
      <c r="AD433" s="56" t="s">
        <v>890</v>
      </c>
      <c r="AE433" s="56" t="s">
        <v>886</v>
      </c>
      <c r="AF433" s="56" t="s">
        <v>1086</v>
      </c>
      <c r="AG433" s="56" t="s">
        <v>886</v>
      </c>
      <c r="AH433" s="56" t="s">
        <v>892</v>
      </c>
      <c r="AI433" s="56" t="s">
        <v>930</v>
      </c>
      <c r="AJ433" s="56" t="s">
        <v>930</v>
      </c>
      <c r="AK433" s="56" t="s">
        <v>893</v>
      </c>
      <c r="AL433" s="56" t="s">
        <v>951</v>
      </c>
      <c r="AM433" s="56" t="s">
        <v>892</v>
      </c>
      <c r="AN433" s="56" t="s">
        <v>892</v>
      </c>
      <c r="AO433" s="56" t="s">
        <v>930</v>
      </c>
      <c r="AP433" s="56" t="s">
        <v>930</v>
      </c>
      <c r="AQ433" s="56" t="s">
        <v>892</v>
      </c>
      <c r="AR433" s="56">
        <v>0</v>
      </c>
      <c r="AS433" s="56" t="s">
        <v>945</v>
      </c>
      <c r="AT433" s="56" t="s">
        <v>893</v>
      </c>
      <c r="AU433" s="56" t="s">
        <v>1087</v>
      </c>
      <c r="AV433" s="56" t="s">
        <v>928</v>
      </c>
      <c r="AW433" s="56" t="s">
        <v>937</v>
      </c>
      <c r="AX433" s="56" t="s">
        <v>938</v>
      </c>
      <c r="AY433" s="56" t="s">
        <v>1088</v>
      </c>
      <c r="AZ433" s="56" t="s">
        <v>901</v>
      </c>
      <c r="BA433" s="56" t="s">
        <v>893</v>
      </c>
      <c r="BB433" s="56" t="s">
        <v>1089</v>
      </c>
      <c r="BD433" s="56" t="s">
        <v>804</v>
      </c>
      <c r="BE433" s="56" t="s">
        <v>910</v>
      </c>
    </row>
    <row r="434" spans="1:57" x14ac:dyDescent="0.3">
      <c r="A434" s="2" t="s">
        <v>117</v>
      </c>
      <c r="B434" s="33" t="s">
        <v>191</v>
      </c>
      <c r="C434" s="33" t="s">
        <v>546</v>
      </c>
      <c r="D434" s="38" t="s">
        <v>306</v>
      </c>
      <c r="E434" s="33" t="s">
        <v>442</v>
      </c>
      <c r="F434" s="34">
        <v>45412</v>
      </c>
      <c r="G434" s="35">
        <v>0.5</v>
      </c>
      <c r="H434" s="33" t="s">
        <v>308</v>
      </c>
      <c r="I434" s="33" t="s">
        <v>443</v>
      </c>
      <c r="J434" s="33">
        <v>16</v>
      </c>
      <c r="K434" s="33" t="s">
        <v>444</v>
      </c>
      <c r="L434" s="56" t="s">
        <v>62</v>
      </c>
      <c r="M434" s="57" t="s">
        <v>881</v>
      </c>
      <c r="N434" s="56" t="s">
        <v>882</v>
      </c>
      <c r="O434" s="56" t="s">
        <v>883</v>
      </c>
      <c r="P434" s="56" t="s">
        <v>1253</v>
      </c>
      <c r="Q434" s="56" t="s">
        <v>24</v>
      </c>
      <c r="R434" s="56" t="s">
        <v>1254</v>
      </c>
      <c r="S434" s="56">
        <v>100</v>
      </c>
      <c r="T434" s="56" t="s">
        <v>935</v>
      </c>
      <c r="U434" s="56" t="s">
        <v>887</v>
      </c>
      <c r="V434" s="56" t="s">
        <v>888</v>
      </c>
      <c r="W434" s="56">
        <v>5.0799999999999998E-2</v>
      </c>
      <c r="X434" s="56">
        <v>0.127</v>
      </c>
      <c r="Y434" s="56">
        <v>7.6200000000000004E-2</v>
      </c>
      <c r="Z434" s="56">
        <v>5.0799999999999998E-2</v>
      </c>
      <c r="AA434" s="56">
        <v>2.5399999999999999E-2</v>
      </c>
      <c r="AB434" s="56">
        <v>0.94299999999999995</v>
      </c>
      <c r="AC434" s="56" t="s">
        <v>928</v>
      </c>
      <c r="AD434" s="56" t="s">
        <v>890</v>
      </c>
      <c r="AE434" s="56" t="s">
        <v>886</v>
      </c>
      <c r="AF434" s="56" t="s">
        <v>321</v>
      </c>
      <c r="AH434" s="56">
        <v>0</v>
      </c>
      <c r="AI434" s="56" t="s">
        <v>930</v>
      </c>
      <c r="AJ434" s="56" t="s">
        <v>930</v>
      </c>
      <c r="AK434" s="56" t="s">
        <v>928</v>
      </c>
      <c r="AL434" s="56" t="s">
        <v>943</v>
      </c>
      <c r="AS434" s="56" t="s">
        <v>1031</v>
      </c>
      <c r="AT434" s="56" t="s">
        <v>893</v>
      </c>
      <c r="AU434" s="56" t="s">
        <v>1119</v>
      </c>
      <c r="AV434" s="56" t="s">
        <v>893</v>
      </c>
      <c r="AW434" s="56" t="s">
        <v>937</v>
      </c>
      <c r="AX434" s="56" t="s">
        <v>899</v>
      </c>
      <c r="AY434" s="56" t="s">
        <v>1255</v>
      </c>
      <c r="AZ434" s="56" t="s">
        <v>901</v>
      </c>
      <c r="BA434" s="56" t="s">
        <v>893</v>
      </c>
      <c r="BB434" s="56" t="s">
        <v>1256</v>
      </c>
      <c r="BD434" s="56" t="s">
        <v>798</v>
      </c>
      <c r="BE434" s="56" t="s">
        <v>903</v>
      </c>
    </row>
    <row r="435" spans="1:57" x14ac:dyDescent="0.3">
      <c r="A435" s="2" t="s">
        <v>117</v>
      </c>
      <c r="B435" s="33" t="s">
        <v>191</v>
      </c>
      <c r="C435" s="33" t="s">
        <v>596</v>
      </c>
      <c r="D435" s="38" t="s">
        <v>306</v>
      </c>
      <c r="E435" s="33" t="s">
        <v>452</v>
      </c>
      <c r="F435" s="34">
        <v>45412</v>
      </c>
      <c r="G435" s="35">
        <v>0.5</v>
      </c>
      <c r="H435" s="33" t="s">
        <v>308</v>
      </c>
      <c r="I435" s="33" t="s">
        <v>453</v>
      </c>
      <c r="J435" s="33">
        <v>20.5</v>
      </c>
      <c r="K435" s="33" t="s">
        <v>444</v>
      </c>
      <c r="L435" s="56" t="s">
        <v>62</v>
      </c>
      <c r="M435" s="57" t="s">
        <v>904</v>
      </c>
      <c r="N435" s="56" t="s">
        <v>882</v>
      </c>
      <c r="O435" s="56" t="s">
        <v>883</v>
      </c>
      <c r="P435" s="56" t="s">
        <v>1253</v>
      </c>
      <c r="Q435" s="56" t="s">
        <v>24</v>
      </c>
      <c r="R435" s="56" t="s">
        <v>1254</v>
      </c>
      <c r="S435" s="56">
        <v>100</v>
      </c>
      <c r="T435" s="56" t="s">
        <v>935</v>
      </c>
      <c r="U435" s="56" t="s">
        <v>887</v>
      </c>
      <c r="V435" s="56" t="s">
        <v>888</v>
      </c>
      <c r="W435" s="56">
        <v>5.0799999999999998E-2</v>
      </c>
      <c r="X435" s="56">
        <v>0.127</v>
      </c>
      <c r="Y435" s="56">
        <v>7.6200000000000004E-2</v>
      </c>
      <c r="Z435" s="56">
        <v>5.0799999999999998E-2</v>
      </c>
      <c r="AA435" s="56">
        <v>2.5399999999999999E-2</v>
      </c>
      <c r="AB435" s="56">
        <v>0.94299999999999995</v>
      </c>
      <c r="AC435" s="56" t="s">
        <v>928</v>
      </c>
      <c r="AD435" s="56" t="s">
        <v>890</v>
      </c>
      <c r="AE435" s="56" t="s">
        <v>886</v>
      </c>
      <c r="AF435" s="56" t="s">
        <v>321</v>
      </c>
      <c r="AH435" s="56">
        <v>0</v>
      </c>
      <c r="AI435" s="56" t="s">
        <v>930</v>
      </c>
      <c r="AJ435" s="56" t="s">
        <v>930</v>
      </c>
      <c r="AK435" s="56" t="s">
        <v>928</v>
      </c>
      <c r="AL435" s="56" t="s">
        <v>943</v>
      </c>
      <c r="AS435" s="56" t="s">
        <v>1031</v>
      </c>
      <c r="AT435" s="56" t="s">
        <v>893</v>
      </c>
      <c r="AU435" s="56" t="s">
        <v>1119</v>
      </c>
      <c r="AV435" s="56" t="s">
        <v>893</v>
      </c>
      <c r="AW435" s="56" t="s">
        <v>937</v>
      </c>
      <c r="AX435" s="56" t="s">
        <v>899</v>
      </c>
      <c r="AY435" s="56" t="s">
        <v>1255</v>
      </c>
      <c r="AZ435" s="56" t="s">
        <v>901</v>
      </c>
      <c r="BA435" s="56" t="s">
        <v>893</v>
      </c>
      <c r="BB435" s="56" t="s">
        <v>1256</v>
      </c>
      <c r="BD435" s="56" t="s">
        <v>798</v>
      </c>
      <c r="BE435" s="56" t="s">
        <v>905</v>
      </c>
    </row>
    <row r="436" spans="1:57" hidden="1" x14ac:dyDescent="0.3">
      <c r="A436" s="2" t="s">
        <v>125</v>
      </c>
      <c r="B436" s="33" t="s">
        <v>215</v>
      </c>
      <c r="C436" s="33" t="s">
        <v>435</v>
      </c>
      <c r="D436" s="38" t="s">
        <v>306</v>
      </c>
      <c r="E436" s="33" t="s">
        <v>307</v>
      </c>
      <c r="F436" s="34">
        <v>44852</v>
      </c>
      <c r="G436" s="35">
        <v>0.45833333333575865</v>
      </c>
      <c r="H436" s="33" t="s">
        <v>308</v>
      </c>
      <c r="I436" s="33" t="s">
        <v>309</v>
      </c>
      <c r="J436" s="33">
        <v>0.53339999999999999</v>
      </c>
      <c r="K436" s="33" t="s">
        <v>310</v>
      </c>
      <c r="L436" s="56" t="s">
        <v>58</v>
      </c>
      <c r="M436" s="57" t="s">
        <v>906</v>
      </c>
      <c r="N436" s="56" t="s">
        <v>882</v>
      </c>
      <c r="O436" s="56" t="s">
        <v>883</v>
      </c>
      <c r="P436" s="56" t="s">
        <v>1046</v>
      </c>
      <c r="Q436" s="56" t="s">
        <v>53</v>
      </c>
      <c r="R436" s="56" t="s">
        <v>1090</v>
      </c>
      <c r="S436" s="56">
        <v>100</v>
      </c>
      <c r="T436" s="56" t="s">
        <v>886</v>
      </c>
      <c r="U436" s="56" t="s">
        <v>958</v>
      </c>
      <c r="V436" s="56" t="s">
        <v>888</v>
      </c>
      <c r="W436" s="56">
        <v>0.40639999999999998</v>
      </c>
      <c r="X436" s="56">
        <v>0.68579999999999997</v>
      </c>
      <c r="Y436" s="56">
        <v>0.73660000000000003</v>
      </c>
      <c r="Z436" s="56">
        <v>0.55879999999999996</v>
      </c>
      <c r="AA436" s="56">
        <v>0.27939999999999998</v>
      </c>
      <c r="AB436" s="56">
        <v>1.4800000000000001E-2</v>
      </c>
      <c r="AC436" s="56" t="s">
        <v>889</v>
      </c>
      <c r="AD436" s="56" t="s">
        <v>890</v>
      </c>
      <c r="AE436" s="56" t="s">
        <v>1030</v>
      </c>
      <c r="AF436" s="56" t="s">
        <v>321</v>
      </c>
      <c r="AG436" s="56" t="s">
        <v>1091</v>
      </c>
      <c r="AH436" s="56">
        <v>0</v>
      </c>
      <c r="AI436" s="56" t="s">
        <v>930</v>
      </c>
      <c r="AJ436" s="56" t="s">
        <v>930</v>
      </c>
      <c r="AK436" s="56" t="s">
        <v>928</v>
      </c>
      <c r="AL436" s="56" t="s">
        <v>1059</v>
      </c>
      <c r="AM436" s="56" t="s">
        <v>959</v>
      </c>
      <c r="AN436" s="56" t="s">
        <v>892</v>
      </c>
      <c r="AO436" s="56" t="s">
        <v>892</v>
      </c>
      <c r="AP436" s="56">
        <v>0</v>
      </c>
      <c r="AQ436" s="56">
        <v>0</v>
      </c>
      <c r="AR436" s="56">
        <v>0</v>
      </c>
      <c r="AS436" s="56" t="s">
        <v>945</v>
      </c>
      <c r="AT436" s="56" t="s">
        <v>893</v>
      </c>
      <c r="AU436" s="56" t="s">
        <v>952</v>
      </c>
      <c r="AV436" s="56" t="s">
        <v>928</v>
      </c>
      <c r="AW436" s="56" t="s">
        <v>937</v>
      </c>
      <c r="AX436" s="56" t="s">
        <v>931</v>
      </c>
      <c r="AY436" s="56" t="s">
        <v>1092</v>
      </c>
      <c r="AZ436" s="56" t="s">
        <v>1093</v>
      </c>
      <c r="BA436" s="56" t="s">
        <v>893</v>
      </c>
      <c r="BB436" s="56" t="s">
        <v>1094</v>
      </c>
      <c r="BC436" s="56" t="s">
        <v>1095</v>
      </c>
      <c r="BD436" s="56" t="s">
        <v>804</v>
      </c>
      <c r="BE436" s="56" t="s">
        <v>907</v>
      </c>
    </row>
    <row r="437" spans="1:57" hidden="1" x14ac:dyDescent="0.3">
      <c r="A437" s="2" t="s">
        <v>125</v>
      </c>
      <c r="B437" s="33" t="s">
        <v>215</v>
      </c>
      <c r="C437" s="33" t="s">
        <v>435</v>
      </c>
      <c r="D437" s="38" t="s">
        <v>306</v>
      </c>
      <c r="E437" s="33" t="s">
        <v>307</v>
      </c>
      <c r="F437" s="34">
        <v>44852</v>
      </c>
      <c r="G437" s="35">
        <v>0.45833333333575865</v>
      </c>
      <c r="H437" s="33" t="s">
        <v>308</v>
      </c>
      <c r="I437" s="33" t="s">
        <v>437</v>
      </c>
      <c r="J437" s="33">
        <v>6.7055999999999996</v>
      </c>
      <c r="K437" s="33" t="s">
        <v>310</v>
      </c>
      <c r="L437" s="56" t="s">
        <v>58</v>
      </c>
      <c r="M437" s="57" t="s">
        <v>908</v>
      </c>
      <c r="N437" s="56" t="s">
        <v>882</v>
      </c>
      <c r="O437" s="56" t="s">
        <v>883</v>
      </c>
      <c r="P437" s="56" t="s">
        <v>1046</v>
      </c>
      <c r="Q437" s="56" t="s">
        <v>53</v>
      </c>
      <c r="R437" s="56" t="s">
        <v>1090</v>
      </c>
      <c r="S437" s="56">
        <v>100</v>
      </c>
      <c r="T437" s="56" t="s">
        <v>886</v>
      </c>
      <c r="U437" s="56" t="s">
        <v>958</v>
      </c>
      <c r="V437" s="56" t="s">
        <v>888</v>
      </c>
      <c r="W437" s="56">
        <v>0.40639999999999998</v>
      </c>
      <c r="X437" s="56">
        <v>0.68579999999999997</v>
      </c>
      <c r="Y437" s="56">
        <v>0.73660000000000003</v>
      </c>
      <c r="Z437" s="56">
        <v>0.55879999999999996</v>
      </c>
      <c r="AA437" s="56">
        <v>0.27939999999999998</v>
      </c>
      <c r="AB437" s="56">
        <v>1.4800000000000001E-2</v>
      </c>
      <c r="AC437" s="56" t="s">
        <v>889</v>
      </c>
      <c r="AD437" s="56" t="s">
        <v>890</v>
      </c>
      <c r="AE437" s="56" t="s">
        <v>1030</v>
      </c>
      <c r="AF437" s="56" t="s">
        <v>321</v>
      </c>
      <c r="AG437" s="56" t="s">
        <v>1091</v>
      </c>
      <c r="AH437" s="56">
        <v>0</v>
      </c>
      <c r="AI437" s="56" t="s">
        <v>930</v>
      </c>
      <c r="AJ437" s="56" t="s">
        <v>930</v>
      </c>
      <c r="AK437" s="56" t="s">
        <v>928</v>
      </c>
      <c r="AL437" s="56" t="s">
        <v>1059</v>
      </c>
      <c r="AM437" s="56" t="s">
        <v>959</v>
      </c>
      <c r="AN437" s="56" t="s">
        <v>892</v>
      </c>
      <c r="AO437" s="56" t="s">
        <v>892</v>
      </c>
      <c r="AP437" s="56">
        <v>0</v>
      </c>
      <c r="AQ437" s="56">
        <v>0</v>
      </c>
      <c r="AR437" s="56">
        <v>0</v>
      </c>
      <c r="AS437" s="56" t="s">
        <v>945</v>
      </c>
      <c r="AT437" s="56" t="s">
        <v>893</v>
      </c>
      <c r="AU437" s="56" t="s">
        <v>952</v>
      </c>
      <c r="AV437" s="56" t="s">
        <v>928</v>
      </c>
      <c r="AW437" s="56" t="s">
        <v>937</v>
      </c>
      <c r="AX437" s="56" t="s">
        <v>931</v>
      </c>
      <c r="AY437" s="56" t="s">
        <v>1092</v>
      </c>
      <c r="AZ437" s="56" t="s">
        <v>1093</v>
      </c>
      <c r="BA437" s="56" t="s">
        <v>893</v>
      </c>
      <c r="BB437" s="56" t="s">
        <v>1094</v>
      </c>
      <c r="BC437" s="56" t="s">
        <v>1095</v>
      </c>
      <c r="BD437" s="56" t="s">
        <v>804</v>
      </c>
      <c r="BE437" s="56" t="s">
        <v>907</v>
      </c>
    </row>
    <row r="438" spans="1:57" hidden="1" x14ac:dyDescent="0.3">
      <c r="A438" s="2" t="s">
        <v>125</v>
      </c>
      <c r="B438" s="33" t="s">
        <v>215</v>
      </c>
      <c r="C438" s="33" t="s">
        <v>449</v>
      </c>
      <c r="D438" s="38" t="s">
        <v>317</v>
      </c>
      <c r="E438" s="33" t="s">
        <v>307</v>
      </c>
      <c r="F438" s="34">
        <v>44852</v>
      </c>
      <c r="G438" s="35">
        <v>0.45833333333575865</v>
      </c>
      <c r="H438" s="33" t="s">
        <v>308</v>
      </c>
      <c r="I438" s="33" t="s">
        <v>375</v>
      </c>
      <c r="J438" s="33" t="s">
        <v>399</v>
      </c>
      <c r="K438" s="33" t="s">
        <v>321</v>
      </c>
      <c r="L438" s="56" t="s">
        <v>58</v>
      </c>
      <c r="M438" s="57" t="s">
        <v>913</v>
      </c>
      <c r="N438" s="56" t="s">
        <v>882</v>
      </c>
      <c r="O438" s="56" t="s">
        <v>883</v>
      </c>
      <c r="P438" s="56" t="s">
        <v>1046</v>
      </c>
      <c r="Q438" s="56" t="s">
        <v>53</v>
      </c>
      <c r="R438" s="56" t="s">
        <v>1090</v>
      </c>
      <c r="S438" s="56">
        <v>100</v>
      </c>
      <c r="T438" s="56" t="s">
        <v>886</v>
      </c>
      <c r="U438" s="56" t="s">
        <v>958</v>
      </c>
      <c r="V438" s="56" t="s">
        <v>888</v>
      </c>
      <c r="W438" s="56">
        <v>0.40639999999999998</v>
      </c>
      <c r="X438" s="56">
        <v>0.68579999999999997</v>
      </c>
      <c r="Y438" s="56">
        <v>0.73660000000000003</v>
      </c>
      <c r="Z438" s="56">
        <v>0.55879999999999996</v>
      </c>
      <c r="AA438" s="56">
        <v>0.27939999999999998</v>
      </c>
      <c r="AB438" s="56">
        <v>1.4800000000000001E-2</v>
      </c>
      <c r="AC438" s="56" t="s">
        <v>889</v>
      </c>
      <c r="AD438" s="56" t="s">
        <v>890</v>
      </c>
      <c r="AE438" s="56" t="s">
        <v>1030</v>
      </c>
      <c r="AF438" s="56" t="s">
        <v>321</v>
      </c>
      <c r="AG438" s="56" t="s">
        <v>1091</v>
      </c>
      <c r="AH438" s="56">
        <v>0</v>
      </c>
      <c r="AI438" s="56" t="s">
        <v>930</v>
      </c>
      <c r="AJ438" s="56" t="s">
        <v>930</v>
      </c>
      <c r="AK438" s="56" t="s">
        <v>928</v>
      </c>
      <c r="AL438" s="56" t="s">
        <v>1059</v>
      </c>
      <c r="AM438" s="56" t="s">
        <v>959</v>
      </c>
      <c r="AN438" s="56" t="s">
        <v>892</v>
      </c>
      <c r="AO438" s="56" t="s">
        <v>892</v>
      </c>
      <c r="AP438" s="56">
        <v>0</v>
      </c>
      <c r="AQ438" s="56">
        <v>0</v>
      </c>
      <c r="AR438" s="56">
        <v>0</v>
      </c>
      <c r="AS438" s="56" t="s">
        <v>945</v>
      </c>
      <c r="AT438" s="56" t="s">
        <v>893</v>
      </c>
      <c r="AU438" s="56" t="s">
        <v>952</v>
      </c>
      <c r="AV438" s="56" t="s">
        <v>928</v>
      </c>
      <c r="AW438" s="56" t="s">
        <v>937</v>
      </c>
      <c r="AX438" s="56" t="s">
        <v>931</v>
      </c>
      <c r="AY438" s="56" t="s">
        <v>1092</v>
      </c>
      <c r="AZ438" s="56" t="s">
        <v>1093</v>
      </c>
      <c r="BA438" s="56" t="s">
        <v>893</v>
      </c>
      <c r="BB438" s="56" t="s">
        <v>1094</v>
      </c>
      <c r="BC438" s="56" t="s">
        <v>1095</v>
      </c>
      <c r="BD438" s="56" t="s">
        <v>804</v>
      </c>
      <c r="BE438" s="56" t="s">
        <v>910</v>
      </c>
    </row>
    <row r="439" spans="1:57" hidden="1" x14ac:dyDescent="0.3">
      <c r="A439" s="2" t="s">
        <v>125</v>
      </c>
      <c r="B439" s="33" t="s">
        <v>215</v>
      </c>
      <c r="C439" s="33" t="s">
        <v>449</v>
      </c>
      <c r="D439" s="38" t="s">
        <v>317</v>
      </c>
      <c r="E439" s="33" t="s">
        <v>307</v>
      </c>
      <c r="F439" s="34">
        <v>44852</v>
      </c>
      <c r="G439" s="35">
        <v>0.45833333333575865</v>
      </c>
      <c r="H439" s="33" t="s">
        <v>308</v>
      </c>
      <c r="I439" s="33" t="s">
        <v>369</v>
      </c>
      <c r="J439" s="33" t="s">
        <v>428</v>
      </c>
      <c r="K439" s="33" t="s">
        <v>321</v>
      </c>
      <c r="L439" s="56" t="s">
        <v>58</v>
      </c>
      <c r="M439" s="57" t="s">
        <v>912</v>
      </c>
      <c r="N439" s="56" t="s">
        <v>882</v>
      </c>
      <c r="O439" s="56" t="s">
        <v>883</v>
      </c>
      <c r="P439" s="56" t="s">
        <v>1046</v>
      </c>
      <c r="Q439" s="56" t="s">
        <v>53</v>
      </c>
      <c r="R439" s="56" t="s">
        <v>1090</v>
      </c>
      <c r="S439" s="56">
        <v>100</v>
      </c>
      <c r="T439" s="56" t="s">
        <v>886</v>
      </c>
      <c r="U439" s="56" t="s">
        <v>958</v>
      </c>
      <c r="V439" s="56" t="s">
        <v>888</v>
      </c>
      <c r="W439" s="56">
        <v>0.40639999999999998</v>
      </c>
      <c r="X439" s="56">
        <v>0.68579999999999997</v>
      </c>
      <c r="Y439" s="56">
        <v>0.73660000000000003</v>
      </c>
      <c r="Z439" s="56">
        <v>0.55879999999999996</v>
      </c>
      <c r="AA439" s="56">
        <v>0.27939999999999998</v>
      </c>
      <c r="AB439" s="56">
        <v>1.4800000000000001E-2</v>
      </c>
      <c r="AC439" s="56" t="s">
        <v>889</v>
      </c>
      <c r="AD439" s="56" t="s">
        <v>890</v>
      </c>
      <c r="AE439" s="56" t="s">
        <v>1030</v>
      </c>
      <c r="AF439" s="56" t="s">
        <v>321</v>
      </c>
      <c r="AG439" s="56" t="s">
        <v>1091</v>
      </c>
      <c r="AH439" s="56">
        <v>0</v>
      </c>
      <c r="AI439" s="56" t="s">
        <v>930</v>
      </c>
      <c r="AJ439" s="56" t="s">
        <v>930</v>
      </c>
      <c r="AK439" s="56" t="s">
        <v>928</v>
      </c>
      <c r="AL439" s="56" t="s">
        <v>1059</v>
      </c>
      <c r="AM439" s="56" t="s">
        <v>959</v>
      </c>
      <c r="AN439" s="56" t="s">
        <v>892</v>
      </c>
      <c r="AO439" s="56" t="s">
        <v>892</v>
      </c>
      <c r="AP439" s="56">
        <v>0</v>
      </c>
      <c r="AQ439" s="56">
        <v>0</v>
      </c>
      <c r="AR439" s="56">
        <v>0</v>
      </c>
      <c r="AS439" s="56" t="s">
        <v>945</v>
      </c>
      <c r="AT439" s="56" t="s">
        <v>893</v>
      </c>
      <c r="AU439" s="56" t="s">
        <v>952</v>
      </c>
      <c r="AV439" s="56" t="s">
        <v>928</v>
      </c>
      <c r="AW439" s="56" t="s">
        <v>937</v>
      </c>
      <c r="AX439" s="56" t="s">
        <v>931</v>
      </c>
      <c r="AY439" s="56" t="s">
        <v>1092</v>
      </c>
      <c r="AZ439" s="56" t="s">
        <v>1093</v>
      </c>
      <c r="BA439" s="56" t="s">
        <v>893</v>
      </c>
      <c r="BB439" s="56" t="s">
        <v>1094</v>
      </c>
      <c r="BC439" s="56" t="s">
        <v>1095</v>
      </c>
      <c r="BD439" s="56" t="s">
        <v>804</v>
      </c>
      <c r="BE439" s="56" t="s">
        <v>910</v>
      </c>
    </row>
    <row r="440" spans="1:57" hidden="1" x14ac:dyDescent="0.3">
      <c r="A440" s="2" t="s">
        <v>125</v>
      </c>
      <c r="B440" s="33" t="s">
        <v>215</v>
      </c>
      <c r="C440" s="33" t="s">
        <v>449</v>
      </c>
      <c r="D440" s="38" t="s">
        <v>317</v>
      </c>
      <c r="E440" s="33" t="s">
        <v>307</v>
      </c>
      <c r="F440" s="34">
        <v>44852</v>
      </c>
      <c r="G440" s="35">
        <v>0.45833333333575865</v>
      </c>
      <c r="H440" s="33" t="s">
        <v>308</v>
      </c>
      <c r="I440" s="33" t="s">
        <v>373</v>
      </c>
      <c r="J440" s="33" t="s">
        <v>428</v>
      </c>
      <c r="K440" s="33" t="s">
        <v>321</v>
      </c>
      <c r="L440" s="56" t="s">
        <v>58</v>
      </c>
      <c r="M440" s="57" t="s">
        <v>914</v>
      </c>
      <c r="N440" s="56" t="s">
        <v>882</v>
      </c>
      <c r="O440" s="56" t="s">
        <v>883</v>
      </c>
      <c r="P440" s="56" t="s">
        <v>1046</v>
      </c>
      <c r="Q440" s="56" t="s">
        <v>53</v>
      </c>
      <c r="R440" s="56" t="s">
        <v>1090</v>
      </c>
      <c r="S440" s="56">
        <v>100</v>
      </c>
      <c r="T440" s="56" t="s">
        <v>886</v>
      </c>
      <c r="U440" s="56" t="s">
        <v>958</v>
      </c>
      <c r="V440" s="56" t="s">
        <v>888</v>
      </c>
      <c r="W440" s="56">
        <v>0.40639999999999998</v>
      </c>
      <c r="X440" s="56">
        <v>0.68579999999999997</v>
      </c>
      <c r="Y440" s="56">
        <v>0.73660000000000003</v>
      </c>
      <c r="Z440" s="56">
        <v>0.55879999999999996</v>
      </c>
      <c r="AA440" s="56">
        <v>0.27939999999999998</v>
      </c>
      <c r="AB440" s="56">
        <v>1.4800000000000001E-2</v>
      </c>
      <c r="AC440" s="56" t="s">
        <v>889</v>
      </c>
      <c r="AD440" s="56" t="s">
        <v>890</v>
      </c>
      <c r="AE440" s="56" t="s">
        <v>1030</v>
      </c>
      <c r="AF440" s="56" t="s">
        <v>321</v>
      </c>
      <c r="AG440" s="56" t="s">
        <v>1091</v>
      </c>
      <c r="AH440" s="56">
        <v>0</v>
      </c>
      <c r="AI440" s="56" t="s">
        <v>930</v>
      </c>
      <c r="AJ440" s="56" t="s">
        <v>930</v>
      </c>
      <c r="AK440" s="56" t="s">
        <v>928</v>
      </c>
      <c r="AL440" s="56" t="s">
        <v>1059</v>
      </c>
      <c r="AM440" s="56" t="s">
        <v>959</v>
      </c>
      <c r="AN440" s="56" t="s">
        <v>892</v>
      </c>
      <c r="AO440" s="56" t="s">
        <v>892</v>
      </c>
      <c r="AP440" s="56">
        <v>0</v>
      </c>
      <c r="AQ440" s="56">
        <v>0</v>
      </c>
      <c r="AR440" s="56">
        <v>0</v>
      </c>
      <c r="AS440" s="56" t="s">
        <v>945</v>
      </c>
      <c r="AT440" s="56" t="s">
        <v>893</v>
      </c>
      <c r="AU440" s="56" t="s">
        <v>952</v>
      </c>
      <c r="AV440" s="56" t="s">
        <v>928</v>
      </c>
      <c r="AW440" s="56" t="s">
        <v>937</v>
      </c>
      <c r="AX440" s="56" t="s">
        <v>931</v>
      </c>
      <c r="AY440" s="56" t="s">
        <v>1092</v>
      </c>
      <c r="AZ440" s="56" t="s">
        <v>1093</v>
      </c>
      <c r="BA440" s="56" t="s">
        <v>893</v>
      </c>
      <c r="BB440" s="56" t="s">
        <v>1094</v>
      </c>
      <c r="BC440" s="56" t="s">
        <v>1095</v>
      </c>
      <c r="BD440" s="56" t="s">
        <v>804</v>
      </c>
      <c r="BE440" s="56" t="s">
        <v>910</v>
      </c>
    </row>
    <row r="441" spans="1:57" hidden="1" x14ac:dyDescent="0.3">
      <c r="A441" s="2" t="s">
        <v>125</v>
      </c>
      <c r="B441" s="33" t="s">
        <v>215</v>
      </c>
      <c r="C441" s="33" t="s">
        <v>449</v>
      </c>
      <c r="D441" s="38" t="s">
        <v>317</v>
      </c>
      <c r="E441" s="33" t="s">
        <v>307</v>
      </c>
      <c r="F441" s="34">
        <v>44852</v>
      </c>
      <c r="G441" s="35">
        <v>0.45833333333575865</v>
      </c>
      <c r="H441" s="33" t="s">
        <v>308</v>
      </c>
      <c r="I441" s="33" t="s">
        <v>366</v>
      </c>
      <c r="J441" s="33" t="s">
        <v>343</v>
      </c>
      <c r="K441" s="33" t="s">
        <v>321</v>
      </c>
      <c r="L441" s="56" t="s">
        <v>58</v>
      </c>
      <c r="M441" s="57" t="s">
        <v>909</v>
      </c>
      <c r="N441" s="56" t="s">
        <v>882</v>
      </c>
      <c r="O441" s="56" t="s">
        <v>883</v>
      </c>
      <c r="P441" s="56" t="s">
        <v>1046</v>
      </c>
      <c r="Q441" s="56" t="s">
        <v>53</v>
      </c>
      <c r="R441" s="56" t="s">
        <v>1090</v>
      </c>
      <c r="S441" s="56">
        <v>100</v>
      </c>
      <c r="T441" s="56" t="s">
        <v>886</v>
      </c>
      <c r="U441" s="56" t="s">
        <v>958</v>
      </c>
      <c r="V441" s="56" t="s">
        <v>888</v>
      </c>
      <c r="W441" s="56">
        <v>0.40639999999999998</v>
      </c>
      <c r="X441" s="56">
        <v>0.68579999999999997</v>
      </c>
      <c r="Y441" s="56">
        <v>0.73660000000000003</v>
      </c>
      <c r="Z441" s="56">
        <v>0.55879999999999996</v>
      </c>
      <c r="AA441" s="56">
        <v>0.27939999999999998</v>
      </c>
      <c r="AB441" s="56">
        <v>1.4800000000000001E-2</v>
      </c>
      <c r="AC441" s="56" t="s">
        <v>889</v>
      </c>
      <c r="AD441" s="56" t="s">
        <v>890</v>
      </c>
      <c r="AE441" s="56" t="s">
        <v>1030</v>
      </c>
      <c r="AF441" s="56" t="s">
        <v>321</v>
      </c>
      <c r="AG441" s="56" t="s">
        <v>1091</v>
      </c>
      <c r="AH441" s="56">
        <v>0</v>
      </c>
      <c r="AI441" s="56" t="s">
        <v>930</v>
      </c>
      <c r="AJ441" s="56" t="s">
        <v>930</v>
      </c>
      <c r="AK441" s="56" t="s">
        <v>928</v>
      </c>
      <c r="AL441" s="56" t="s">
        <v>1059</v>
      </c>
      <c r="AM441" s="56" t="s">
        <v>959</v>
      </c>
      <c r="AN441" s="56" t="s">
        <v>892</v>
      </c>
      <c r="AO441" s="56" t="s">
        <v>892</v>
      </c>
      <c r="AP441" s="56">
        <v>0</v>
      </c>
      <c r="AQ441" s="56">
        <v>0</v>
      </c>
      <c r="AR441" s="56">
        <v>0</v>
      </c>
      <c r="AS441" s="56" t="s">
        <v>945</v>
      </c>
      <c r="AT441" s="56" t="s">
        <v>893</v>
      </c>
      <c r="AU441" s="56" t="s">
        <v>952</v>
      </c>
      <c r="AV441" s="56" t="s">
        <v>928</v>
      </c>
      <c r="AW441" s="56" t="s">
        <v>937</v>
      </c>
      <c r="AX441" s="56" t="s">
        <v>931</v>
      </c>
      <c r="AY441" s="56" t="s">
        <v>1092</v>
      </c>
      <c r="AZ441" s="56" t="s">
        <v>1093</v>
      </c>
      <c r="BA441" s="56" t="s">
        <v>893</v>
      </c>
      <c r="BB441" s="56" t="s">
        <v>1094</v>
      </c>
      <c r="BC441" s="56" t="s">
        <v>1095</v>
      </c>
      <c r="BD441" s="56" t="s">
        <v>804</v>
      </c>
      <c r="BE441" s="56" t="s">
        <v>910</v>
      </c>
    </row>
    <row r="442" spans="1:57" hidden="1" x14ac:dyDescent="0.3">
      <c r="A442" s="2" t="s">
        <v>125</v>
      </c>
      <c r="B442" s="33" t="s">
        <v>215</v>
      </c>
      <c r="C442" s="33" t="s">
        <v>449</v>
      </c>
      <c r="D442" s="38" t="s">
        <v>317</v>
      </c>
      <c r="E442" s="33" t="s">
        <v>307</v>
      </c>
      <c r="F442" s="34">
        <v>44852</v>
      </c>
      <c r="G442" s="35">
        <v>0.45833333333575865</v>
      </c>
      <c r="H442" s="33" t="s">
        <v>308</v>
      </c>
      <c r="I442" s="33" t="s">
        <v>371</v>
      </c>
      <c r="J442" s="33" t="s">
        <v>320</v>
      </c>
      <c r="K442" s="33" t="s">
        <v>321</v>
      </c>
      <c r="L442" s="56" t="s">
        <v>58</v>
      </c>
      <c r="M442" s="57" t="s">
        <v>921</v>
      </c>
      <c r="N442" s="56" t="s">
        <v>882</v>
      </c>
      <c r="O442" s="56" t="s">
        <v>883</v>
      </c>
      <c r="P442" s="56" t="s">
        <v>1046</v>
      </c>
      <c r="Q442" s="56" t="s">
        <v>53</v>
      </c>
      <c r="R442" s="56" t="s">
        <v>1090</v>
      </c>
      <c r="S442" s="56">
        <v>100</v>
      </c>
      <c r="T442" s="56" t="s">
        <v>886</v>
      </c>
      <c r="U442" s="56" t="s">
        <v>958</v>
      </c>
      <c r="V442" s="56" t="s">
        <v>888</v>
      </c>
      <c r="W442" s="56">
        <v>0.40639999999999998</v>
      </c>
      <c r="X442" s="56">
        <v>0.68579999999999997</v>
      </c>
      <c r="Y442" s="56">
        <v>0.73660000000000003</v>
      </c>
      <c r="Z442" s="56">
        <v>0.55879999999999996</v>
      </c>
      <c r="AA442" s="56">
        <v>0.27939999999999998</v>
      </c>
      <c r="AB442" s="56">
        <v>1.4800000000000001E-2</v>
      </c>
      <c r="AC442" s="56" t="s">
        <v>889</v>
      </c>
      <c r="AD442" s="56" t="s">
        <v>890</v>
      </c>
      <c r="AE442" s="56" t="s">
        <v>1030</v>
      </c>
      <c r="AF442" s="56" t="s">
        <v>321</v>
      </c>
      <c r="AG442" s="56" t="s">
        <v>1091</v>
      </c>
      <c r="AH442" s="56">
        <v>0</v>
      </c>
      <c r="AI442" s="56" t="s">
        <v>930</v>
      </c>
      <c r="AJ442" s="56" t="s">
        <v>930</v>
      </c>
      <c r="AK442" s="56" t="s">
        <v>928</v>
      </c>
      <c r="AL442" s="56" t="s">
        <v>1059</v>
      </c>
      <c r="AM442" s="56" t="s">
        <v>959</v>
      </c>
      <c r="AN442" s="56" t="s">
        <v>892</v>
      </c>
      <c r="AO442" s="56" t="s">
        <v>892</v>
      </c>
      <c r="AP442" s="56">
        <v>0</v>
      </c>
      <c r="AQ442" s="56">
        <v>0</v>
      </c>
      <c r="AR442" s="56">
        <v>0</v>
      </c>
      <c r="AS442" s="56" t="s">
        <v>945</v>
      </c>
      <c r="AT442" s="56" t="s">
        <v>893</v>
      </c>
      <c r="AU442" s="56" t="s">
        <v>952</v>
      </c>
      <c r="AV442" s="56" t="s">
        <v>928</v>
      </c>
      <c r="AW442" s="56" t="s">
        <v>937</v>
      </c>
      <c r="AX442" s="56" t="s">
        <v>931</v>
      </c>
      <c r="AY442" s="56" t="s">
        <v>1092</v>
      </c>
      <c r="AZ442" s="56" t="s">
        <v>1093</v>
      </c>
      <c r="BA442" s="56" t="s">
        <v>893</v>
      </c>
      <c r="BB442" s="56" t="s">
        <v>1094</v>
      </c>
      <c r="BC442" s="56" t="s">
        <v>1095</v>
      </c>
      <c r="BD442" s="56" t="s">
        <v>804</v>
      </c>
      <c r="BE442" s="56" t="s">
        <v>910</v>
      </c>
    </row>
    <row r="443" spans="1:57" hidden="1" x14ac:dyDescent="0.3">
      <c r="A443" s="2" t="s">
        <v>125</v>
      </c>
      <c r="B443" s="33" t="s">
        <v>215</v>
      </c>
      <c r="C443" s="33" t="s">
        <v>449</v>
      </c>
      <c r="D443" s="38" t="s">
        <v>317</v>
      </c>
      <c r="E443" s="33" t="s">
        <v>307</v>
      </c>
      <c r="F443" s="34">
        <v>44852</v>
      </c>
      <c r="G443" s="35">
        <v>0.45833333333575865</v>
      </c>
      <c r="H443" s="33" t="s">
        <v>308</v>
      </c>
      <c r="I443" s="33" t="s">
        <v>370</v>
      </c>
      <c r="J443" s="33" t="s">
        <v>320</v>
      </c>
      <c r="K443" s="33" t="s">
        <v>321</v>
      </c>
      <c r="L443" s="56" t="s">
        <v>58</v>
      </c>
      <c r="M443" s="57" t="s">
        <v>920</v>
      </c>
      <c r="N443" s="56" t="s">
        <v>882</v>
      </c>
      <c r="O443" s="56" t="s">
        <v>883</v>
      </c>
      <c r="P443" s="56" t="s">
        <v>1046</v>
      </c>
      <c r="Q443" s="56" t="s">
        <v>53</v>
      </c>
      <c r="R443" s="56" t="s">
        <v>1090</v>
      </c>
      <c r="S443" s="56">
        <v>100</v>
      </c>
      <c r="T443" s="56" t="s">
        <v>886</v>
      </c>
      <c r="U443" s="56" t="s">
        <v>958</v>
      </c>
      <c r="V443" s="56" t="s">
        <v>888</v>
      </c>
      <c r="W443" s="56">
        <v>0.40639999999999998</v>
      </c>
      <c r="X443" s="56">
        <v>0.68579999999999997</v>
      </c>
      <c r="Y443" s="56">
        <v>0.73660000000000003</v>
      </c>
      <c r="Z443" s="56">
        <v>0.55879999999999996</v>
      </c>
      <c r="AA443" s="56">
        <v>0.27939999999999998</v>
      </c>
      <c r="AB443" s="56">
        <v>1.4800000000000001E-2</v>
      </c>
      <c r="AC443" s="56" t="s">
        <v>889</v>
      </c>
      <c r="AD443" s="56" t="s">
        <v>890</v>
      </c>
      <c r="AE443" s="56" t="s">
        <v>1030</v>
      </c>
      <c r="AF443" s="56" t="s">
        <v>321</v>
      </c>
      <c r="AG443" s="56" t="s">
        <v>1091</v>
      </c>
      <c r="AH443" s="56">
        <v>0</v>
      </c>
      <c r="AI443" s="56" t="s">
        <v>930</v>
      </c>
      <c r="AJ443" s="56" t="s">
        <v>930</v>
      </c>
      <c r="AK443" s="56" t="s">
        <v>928</v>
      </c>
      <c r="AL443" s="56" t="s">
        <v>1059</v>
      </c>
      <c r="AM443" s="56" t="s">
        <v>959</v>
      </c>
      <c r="AN443" s="56" t="s">
        <v>892</v>
      </c>
      <c r="AO443" s="56" t="s">
        <v>892</v>
      </c>
      <c r="AP443" s="56">
        <v>0</v>
      </c>
      <c r="AQ443" s="56">
        <v>0</v>
      </c>
      <c r="AR443" s="56">
        <v>0</v>
      </c>
      <c r="AS443" s="56" t="s">
        <v>945</v>
      </c>
      <c r="AT443" s="56" t="s">
        <v>893</v>
      </c>
      <c r="AU443" s="56" t="s">
        <v>952</v>
      </c>
      <c r="AV443" s="56" t="s">
        <v>928</v>
      </c>
      <c r="AW443" s="56" t="s">
        <v>937</v>
      </c>
      <c r="AX443" s="56" t="s">
        <v>931</v>
      </c>
      <c r="AY443" s="56" t="s">
        <v>1092</v>
      </c>
      <c r="AZ443" s="56" t="s">
        <v>1093</v>
      </c>
      <c r="BA443" s="56" t="s">
        <v>893</v>
      </c>
      <c r="BB443" s="56" t="s">
        <v>1094</v>
      </c>
      <c r="BC443" s="56" t="s">
        <v>1095</v>
      </c>
      <c r="BD443" s="56" t="s">
        <v>804</v>
      </c>
      <c r="BE443" s="56" t="s">
        <v>910</v>
      </c>
    </row>
    <row r="444" spans="1:57" hidden="1" x14ac:dyDescent="0.3">
      <c r="A444" s="2" t="s">
        <v>125</v>
      </c>
      <c r="B444" s="33" t="s">
        <v>215</v>
      </c>
      <c r="C444" s="33" t="s">
        <v>449</v>
      </c>
      <c r="D444" s="38" t="s">
        <v>317</v>
      </c>
      <c r="E444" s="33" t="s">
        <v>307</v>
      </c>
      <c r="F444" s="34">
        <v>44852</v>
      </c>
      <c r="G444" s="35">
        <v>0.45833333333575865</v>
      </c>
      <c r="H444" s="33" t="s">
        <v>308</v>
      </c>
      <c r="I444" s="33" t="s">
        <v>368</v>
      </c>
      <c r="J444" s="33" t="s">
        <v>344</v>
      </c>
      <c r="K444" s="33" t="s">
        <v>321</v>
      </c>
      <c r="L444" s="56" t="s">
        <v>58</v>
      </c>
      <c r="M444" s="57" t="s">
        <v>916</v>
      </c>
      <c r="N444" s="56" t="s">
        <v>882</v>
      </c>
      <c r="O444" s="56" t="s">
        <v>883</v>
      </c>
      <c r="P444" s="56" t="s">
        <v>1046</v>
      </c>
      <c r="Q444" s="56" t="s">
        <v>53</v>
      </c>
      <c r="R444" s="56" t="s">
        <v>1090</v>
      </c>
      <c r="S444" s="56">
        <v>100</v>
      </c>
      <c r="T444" s="56" t="s">
        <v>886</v>
      </c>
      <c r="U444" s="56" t="s">
        <v>958</v>
      </c>
      <c r="V444" s="56" t="s">
        <v>888</v>
      </c>
      <c r="W444" s="56">
        <v>0.40639999999999998</v>
      </c>
      <c r="X444" s="56">
        <v>0.68579999999999997</v>
      </c>
      <c r="Y444" s="56">
        <v>0.73660000000000003</v>
      </c>
      <c r="Z444" s="56">
        <v>0.55879999999999996</v>
      </c>
      <c r="AA444" s="56">
        <v>0.27939999999999998</v>
      </c>
      <c r="AB444" s="56">
        <v>1.4800000000000001E-2</v>
      </c>
      <c r="AC444" s="56" t="s">
        <v>889</v>
      </c>
      <c r="AD444" s="56" t="s">
        <v>890</v>
      </c>
      <c r="AE444" s="56" t="s">
        <v>1030</v>
      </c>
      <c r="AF444" s="56" t="s">
        <v>321</v>
      </c>
      <c r="AG444" s="56" t="s">
        <v>1091</v>
      </c>
      <c r="AH444" s="56">
        <v>0</v>
      </c>
      <c r="AI444" s="56" t="s">
        <v>930</v>
      </c>
      <c r="AJ444" s="56" t="s">
        <v>930</v>
      </c>
      <c r="AK444" s="56" t="s">
        <v>928</v>
      </c>
      <c r="AL444" s="56" t="s">
        <v>1059</v>
      </c>
      <c r="AM444" s="56" t="s">
        <v>959</v>
      </c>
      <c r="AN444" s="56" t="s">
        <v>892</v>
      </c>
      <c r="AO444" s="56" t="s">
        <v>892</v>
      </c>
      <c r="AP444" s="56">
        <v>0</v>
      </c>
      <c r="AQ444" s="56">
        <v>0</v>
      </c>
      <c r="AR444" s="56">
        <v>0</v>
      </c>
      <c r="AS444" s="56" t="s">
        <v>945</v>
      </c>
      <c r="AT444" s="56" t="s">
        <v>893</v>
      </c>
      <c r="AU444" s="56" t="s">
        <v>952</v>
      </c>
      <c r="AV444" s="56" t="s">
        <v>928</v>
      </c>
      <c r="AW444" s="56" t="s">
        <v>937</v>
      </c>
      <c r="AX444" s="56" t="s">
        <v>931</v>
      </c>
      <c r="AY444" s="56" t="s">
        <v>1092</v>
      </c>
      <c r="AZ444" s="56" t="s">
        <v>1093</v>
      </c>
      <c r="BA444" s="56" t="s">
        <v>893</v>
      </c>
      <c r="BB444" s="56" t="s">
        <v>1094</v>
      </c>
      <c r="BC444" s="56" t="s">
        <v>1095</v>
      </c>
      <c r="BD444" s="56" t="s">
        <v>804</v>
      </c>
      <c r="BE444" s="56" t="s">
        <v>910</v>
      </c>
    </row>
    <row r="445" spans="1:57" hidden="1" x14ac:dyDescent="0.3">
      <c r="A445" s="2" t="s">
        <v>125</v>
      </c>
      <c r="B445" s="33" t="s">
        <v>215</v>
      </c>
      <c r="C445" s="33" t="s">
        <v>449</v>
      </c>
      <c r="D445" s="38" t="s">
        <v>317</v>
      </c>
      <c r="E445" s="33" t="s">
        <v>307</v>
      </c>
      <c r="F445" s="34">
        <v>44852</v>
      </c>
      <c r="G445" s="35">
        <v>0.45833333333575865</v>
      </c>
      <c r="H445" s="33" t="s">
        <v>308</v>
      </c>
      <c r="I445" s="33" t="s">
        <v>365</v>
      </c>
      <c r="J445" s="33" t="s">
        <v>344</v>
      </c>
      <c r="K445" s="33" t="s">
        <v>321</v>
      </c>
      <c r="L445" s="56" t="s">
        <v>58</v>
      </c>
      <c r="M445" s="57" t="s">
        <v>915</v>
      </c>
      <c r="N445" s="56" t="s">
        <v>882</v>
      </c>
      <c r="O445" s="56" t="s">
        <v>883</v>
      </c>
      <c r="P445" s="56" t="s">
        <v>1046</v>
      </c>
      <c r="Q445" s="56" t="s">
        <v>53</v>
      </c>
      <c r="R445" s="56" t="s">
        <v>1090</v>
      </c>
      <c r="S445" s="56">
        <v>100</v>
      </c>
      <c r="T445" s="56" t="s">
        <v>886</v>
      </c>
      <c r="U445" s="56" t="s">
        <v>958</v>
      </c>
      <c r="V445" s="56" t="s">
        <v>888</v>
      </c>
      <c r="W445" s="56">
        <v>0.40639999999999998</v>
      </c>
      <c r="X445" s="56">
        <v>0.68579999999999997</v>
      </c>
      <c r="Y445" s="56">
        <v>0.73660000000000003</v>
      </c>
      <c r="Z445" s="56">
        <v>0.55879999999999996</v>
      </c>
      <c r="AA445" s="56">
        <v>0.27939999999999998</v>
      </c>
      <c r="AB445" s="56">
        <v>1.4800000000000001E-2</v>
      </c>
      <c r="AC445" s="56" t="s">
        <v>889</v>
      </c>
      <c r="AD445" s="56" t="s">
        <v>890</v>
      </c>
      <c r="AE445" s="56" t="s">
        <v>1030</v>
      </c>
      <c r="AF445" s="56" t="s">
        <v>321</v>
      </c>
      <c r="AG445" s="56" t="s">
        <v>1091</v>
      </c>
      <c r="AH445" s="56">
        <v>0</v>
      </c>
      <c r="AI445" s="56" t="s">
        <v>930</v>
      </c>
      <c r="AJ445" s="56" t="s">
        <v>930</v>
      </c>
      <c r="AK445" s="56" t="s">
        <v>928</v>
      </c>
      <c r="AL445" s="56" t="s">
        <v>1059</v>
      </c>
      <c r="AM445" s="56" t="s">
        <v>959</v>
      </c>
      <c r="AN445" s="56" t="s">
        <v>892</v>
      </c>
      <c r="AO445" s="56" t="s">
        <v>892</v>
      </c>
      <c r="AP445" s="56">
        <v>0</v>
      </c>
      <c r="AQ445" s="56">
        <v>0</v>
      </c>
      <c r="AR445" s="56">
        <v>0</v>
      </c>
      <c r="AS445" s="56" t="s">
        <v>945</v>
      </c>
      <c r="AT445" s="56" t="s">
        <v>893</v>
      </c>
      <c r="AU445" s="56" t="s">
        <v>952</v>
      </c>
      <c r="AV445" s="56" t="s">
        <v>928</v>
      </c>
      <c r="AW445" s="56" t="s">
        <v>937</v>
      </c>
      <c r="AX445" s="56" t="s">
        <v>931</v>
      </c>
      <c r="AY445" s="56" t="s">
        <v>1092</v>
      </c>
      <c r="AZ445" s="56" t="s">
        <v>1093</v>
      </c>
      <c r="BA445" s="56" t="s">
        <v>893</v>
      </c>
      <c r="BB445" s="56" t="s">
        <v>1094</v>
      </c>
      <c r="BC445" s="56" t="s">
        <v>1095</v>
      </c>
      <c r="BD445" s="56" t="s">
        <v>804</v>
      </c>
      <c r="BE445" s="56" t="s">
        <v>910</v>
      </c>
    </row>
    <row r="446" spans="1:57" hidden="1" x14ac:dyDescent="0.3">
      <c r="A446" s="2" t="s">
        <v>125</v>
      </c>
      <c r="B446" s="33" t="s">
        <v>215</v>
      </c>
      <c r="C446" s="33" t="s">
        <v>449</v>
      </c>
      <c r="D446" s="38" t="s">
        <v>317</v>
      </c>
      <c r="E446" s="33" t="s">
        <v>307</v>
      </c>
      <c r="F446" s="34">
        <v>44852</v>
      </c>
      <c r="G446" s="35">
        <v>0.45833333333575865</v>
      </c>
      <c r="H446" s="33" t="s">
        <v>308</v>
      </c>
      <c r="I446" s="33" t="s">
        <v>363</v>
      </c>
      <c r="J446" s="33" t="s">
        <v>325</v>
      </c>
      <c r="K446" s="33" t="s">
        <v>321</v>
      </c>
      <c r="L446" s="56" t="s">
        <v>58</v>
      </c>
      <c r="M446" s="57" t="s">
        <v>917</v>
      </c>
      <c r="N446" s="56" t="s">
        <v>882</v>
      </c>
      <c r="O446" s="56" t="s">
        <v>883</v>
      </c>
      <c r="P446" s="56" t="s">
        <v>1046</v>
      </c>
      <c r="Q446" s="56" t="s">
        <v>53</v>
      </c>
      <c r="R446" s="56" t="s">
        <v>1090</v>
      </c>
      <c r="S446" s="56">
        <v>100</v>
      </c>
      <c r="T446" s="56" t="s">
        <v>886</v>
      </c>
      <c r="U446" s="56" t="s">
        <v>958</v>
      </c>
      <c r="V446" s="56" t="s">
        <v>888</v>
      </c>
      <c r="W446" s="56">
        <v>0.40639999999999998</v>
      </c>
      <c r="X446" s="56">
        <v>0.68579999999999997</v>
      </c>
      <c r="Y446" s="56">
        <v>0.73660000000000003</v>
      </c>
      <c r="Z446" s="56">
        <v>0.55879999999999996</v>
      </c>
      <c r="AA446" s="56">
        <v>0.27939999999999998</v>
      </c>
      <c r="AB446" s="56">
        <v>1.4800000000000001E-2</v>
      </c>
      <c r="AC446" s="56" t="s">
        <v>889</v>
      </c>
      <c r="AD446" s="56" t="s">
        <v>890</v>
      </c>
      <c r="AE446" s="56" t="s">
        <v>1030</v>
      </c>
      <c r="AF446" s="56" t="s">
        <v>321</v>
      </c>
      <c r="AG446" s="56" t="s">
        <v>1091</v>
      </c>
      <c r="AH446" s="56">
        <v>0</v>
      </c>
      <c r="AI446" s="56" t="s">
        <v>930</v>
      </c>
      <c r="AJ446" s="56" t="s">
        <v>930</v>
      </c>
      <c r="AK446" s="56" t="s">
        <v>928</v>
      </c>
      <c r="AL446" s="56" t="s">
        <v>1059</v>
      </c>
      <c r="AM446" s="56" t="s">
        <v>959</v>
      </c>
      <c r="AN446" s="56" t="s">
        <v>892</v>
      </c>
      <c r="AO446" s="56" t="s">
        <v>892</v>
      </c>
      <c r="AP446" s="56">
        <v>0</v>
      </c>
      <c r="AQ446" s="56">
        <v>0</v>
      </c>
      <c r="AR446" s="56">
        <v>0</v>
      </c>
      <c r="AS446" s="56" t="s">
        <v>945</v>
      </c>
      <c r="AT446" s="56" t="s">
        <v>893</v>
      </c>
      <c r="AU446" s="56" t="s">
        <v>952</v>
      </c>
      <c r="AV446" s="56" t="s">
        <v>928</v>
      </c>
      <c r="AW446" s="56" t="s">
        <v>937</v>
      </c>
      <c r="AX446" s="56" t="s">
        <v>931</v>
      </c>
      <c r="AY446" s="56" t="s">
        <v>1092</v>
      </c>
      <c r="AZ446" s="56" t="s">
        <v>1093</v>
      </c>
      <c r="BA446" s="56" t="s">
        <v>893</v>
      </c>
      <c r="BB446" s="56" t="s">
        <v>1094</v>
      </c>
      <c r="BC446" s="56" t="s">
        <v>1095</v>
      </c>
      <c r="BD446" s="56" t="s">
        <v>804</v>
      </c>
      <c r="BE446" s="56" t="s">
        <v>910</v>
      </c>
    </row>
    <row r="447" spans="1:57" hidden="1" x14ac:dyDescent="0.3">
      <c r="A447" s="2" t="s">
        <v>125</v>
      </c>
      <c r="B447" s="33" t="s">
        <v>215</v>
      </c>
      <c r="C447" s="33" t="s">
        <v>449</v>
      </c>
      <c r="D447" s="38" t="s">
        <v>317</v>
      </c>
      <c r="E447" s="33" t="s">
        <v>307</v>
      </c>
      <c r="F447" s="34">
        <v>44852</v>
      </c>
      <c r="G447" s="35">
        <v>0.45833333333575865</v>
      </c>
      <c r="H447" s="33" t="s">
        <v>308</v>
      </c>
      <c r="I447" s="33" t="s">
        <v>367</v>
      </c>
      <c r="J447" s="33" t="s">
        <v>325</v>
      </c>
      <c r="K447" s="33" t="s">
        <v>321</v>
      </c>
      <c r="L447" s="56" t="s">
        <v>58</v>
      </c>
      <c r="M447" s="57" t="s">
        <v>911</v>
      </c>
      <c r="N447" s="56" t="s">
        <v>882</v>
      </c>
      <c r="O447" s="56" t="s">
        <v>883</v>
      </c>
      <c r="P447" s="56" t="s">
        <v>1046</v>
      </c>
      <c r="Q447" s="56" t="s">
        <v>53</v>
      </c>
      <c r="R447" s="56" t="s">
        <v>1090</v>
      </c>
      <c r="S447" s="56">
        <v>100</v>
      </c>
      <c r="T447" s="56" t="s">
        <v>886</v>
      </c>
      <c r="U447" s="56" t="s">
        <v>958</v>
      </c>
      <c r="V447" s="56" t="s">
        <v>888</v>
      </c>
      <c r="W447" s="56">
        <v>0.40639999999999998</v>
      </c>
      <c r="X447" s="56">
        <v>0.68579999999999997</v>
      </c>
      <c r="Y447" s="56">
        <v>0.73660000000000003</v>
      </c>
      <c r="Z447" s="56">
        <v>0.55879999999999996</v>
      </c>
      <c r="AA447" s="56">
        <v>0.27939999999999998</v>
      </c>
      <c r="AB447" s="56">
        <v>1.4800000000000001E-2</v>
      </c>
      <c r="AC447" s="56" t="s">
        <v>889</v>
      </c>
      <c r="AD447" s="56" t="s">
        <v>890</v>
      </c>
      <c r="AE447" s="56" t="s">
        <v>1030</v>
      </c>
      <c r="AF447" s="56" t="s">
        <v>321</v>
      </c>
      <c r="AG447" s="56" t="s">
        <v>1091</v>
      </c>
      <c r="AH447" s="56">
        <v>0</v>
      </c>
      <c r="AI447" s="56" t="s">
        <v>930</v>
      </c>
      <c r="AJ447" s="56" t="s">
        <v>930</v>
      </c>
      <c r="AK447" s="56" t="s">
        <v>928</v>
      </c>
      <c r="AL447" s="56" t="s">
        <v>1059</v>
      </c>
      <c r="AM447" s="56" t="s">
        <v>959</v>
      </c>
      <c r="AN447" s="56" t="s">
        <v>892</v>
      </c>
      <c r="AO447" s="56" t="s">
        <v>892</v>
      </c>
      <c r="AP447" s="56">
        <v>0</v>
      </c>
      <c r="AQ447" s="56">
        <v>0</v>
      </c>
      <c r="AR447" s="56">
        <v>0</v>
      </c>
      <c r="AS447" s="56" t="s">
        <v>945</v>
      </c>
      <c r="AT447" s="56" t="s">
        <v>893</v>
      </c>
      <c r="AU447" s="56" t="s">
        <v>952</v>
      </c>
      <c r="AV447" s="56" t="s">
        <v>928</v>
      </c>
      <c r="AW447" s="56" t="s">
        <v>937</v>
      </c>
      <c r="AX447" s="56" t="s">
        <v>931</v>
      </c>
      <c r="AY447" s="56" t="s">
        <v>1092</v>
      </c>
      <c r="AZ447" s="56" t="s">
        <v>1093</v>
      </c>
      <c r="BA447" s="56" t="s">
        <v>893</v>
      </c>
      <c r="BB447" s="56" t="s">
        <v>1094</v>
      </c>
      <c r="BC447" s="56" t="s">
        <v>1095</v>
      </c>
      <c r="BD447" s="56" t="s">
        <v>804</v>
      </c>
      <c r="BE447" s="56" t="s">
        <v>910</v>
      </c>
    </row>
    <row r="448" spans="1:57" hidden="1" x14ac:dyDescent="0.3">
      <c r="A448" s="2" t="s">
        <v>125</v>
      </c>
      <c r="B448" s="33" t="s">
        <v>215</v>
      </c>
      <c r="C448" s="33" t="s">
        <v>449</v>
      </c>
      <c r="D448" s="38" t="s">
        <v>317</v>
      </c>
      <c r="E448" s="33" t="s">
        <v>307</v>
      </c>
      <c r="F448" s="34">
        <v>44852</v>
      </c>
      <c r="G448" s="35">
        <v>0.45833333333575865</v>
      </c>
      <c r="H448" s="33" t="s">
        <v>308</v>
      </c>
      <c r="I448" s="33" t="s">
        <v>372</v>
      </c>
      <c r="J448" s="33" t="s">
        <v>325</v>
      </c>
      <c r="K448" s="33" t="s">
        <v>321</v>
      </c>
      <c r="L448" s="56" t="s">
        <v>58</v>
      </c>
      <c r="M448" s="57" t="s">
        <v>922</v>
      </c>
      <c r="N448" s="56" t="s">
        <v>882</v>
      </c>
      <c r="O448" s="56" t="s">
        <v>883</v>
      </c>
      <c r="P448" s="56" t="s">
        <v>1046</v>
      </c>
      <c r="Q448" s="56" t="s">
        <v>53</v>
      </c>
      <c r="R448" s="56" t="s">
        <v>1090</v>
      </c>
      <c r="S448" s="56">
        <v>100</v>
      </c>
      <c r="T448" s="56" t="s">
        <v>886</v>
      </c>
      <c r="U448" s="56" t="s">
        <v>958</v>
      </c>
      <c r="V448" s="56" t="s">
        <v>888</v>
      </c>
      <c r="W448" s="56">
        <v>0.40639999999999998</v>
      </c>
      <c r="X448" s="56">
        <v>0.68579999999999997</v>
      </c>
      <c r="Y448" s="56">
        <v>0.73660000000000003</v>
      </c>
      <c r="Z448" s="56">
        <v>0.55879999999999996</v>
      </c>
      <c r="AA448" s="56">
        <v>0.27939999999999998</v>
      </c>
      <c r="AB448" s="56">
        <v>1.4800000000000001E-2</v>
      </c>
      <c r="AC448" s="56" t="s">
        <v>889</v>
      </c>
      <c r="AD448" s="56" t="s">
        <v>890</v>
      </c>
      <c r="AE448" s="56" t="s">
        <v>1030</v>
      </c>
      <c r="AF448" s="56" t="s">
        <v>321</v>
      </c>
      <c r="AG448" s="56" t="s">
        <v>1091</v>
      </c>
      <c r="AH448" s="56">
        <v>0</v>
      </c>
      <c r="AI448" s="56" t="s">
        <v>930</v>
      </c>
      <c r="AJ448" s="56" t="s">
        <v>930</v>
      </c>
      <c r="AK448" s="56" t="s">
        <v>928</v>
      </c>
      <c r="AL448" s="56" t="s">
        <v>1059</v>
      </c>
      <c r="AM448" s="56" t="s">
        <v>959</v>
      </c>
      <c r="AN448" s="56" t="s">
        <v>892</v>
      </c>
      <c r="AO448" s="56" t="s">
        <v>892</v>
      </c>
      <c r="AP448" s="56">
        <v>0</v>
      </c>
      <c r="AQ448" s="56">
        <v>0</v>
      </c>
      <c r="AR448" s="56">
        <v>0</v>
      </c>
      <c r="AS448" s="56" t="s">
        <v>945</v>
      </c>
      <c r="AT448" s="56" t="s">
        <v>893</v>
      </c>
      <c r="AU448" s="56" t="s">
        <v>952</v>
      </c>
      <c r="AV448" s="56" t="s">
        <v>928</v>
      </c>
      <c r="AW448" s="56" t="s">
        <v>937</v>
      </c>
      <c r="AX448" s="56" t="s">
        <v>931</v>
      </c>
      <c r="AY448" s="56" t="s">
        <v>1092</v>
      </c>
      <c r="AZ448" s="56" t="s">
        <v>1093</v>
      </c>
      <c r="BA448" s="56" t="s">
        <v>893</v>
      </c>
      <c r="BB448" s="56" t="s">
        <v>1094</v>
      </c>
      <c r="BC448" s="56" t="s">
        <v>1095</v>
      </c>
      <c r="BD448" s="56" t="s">
        <v>804</v>
      </c>
      <c r="BE448" s="56" t="s">
        <v>910</v>
      </c>
    </row>
    <row r="449" spans="1:57" hidden="1" x14ac:dyDescent="0.3">
      <c r="A449" s="2" t="s">
        <v>125</v>
      </c>
      <c r="B449" s="33" t="s">
        <v>215</v>
      </c>
      <c r="C449" s="33" t="s">
        <v>449</v>
      </c>
      <c r="D449" s="38" t="s">
        <v>317</v>
      </c>
      <c r="E449" s="33" t="s">
        <v>307</v>
      </c>
      <c r="F449" s="34">
        <v>44852</v>
      </c>
      <c r="G449" s="35">
        <v>0.45833333333575865</v>
      </c>
      <c r="H449" s="33" t="s">
        <v>308</v>
      </c>
      <c r="I449" s="33" t="s">
        <v>374</v>
      </c>
      <c r="J449" s="33">
        <v>19</v>
      </c>
      <c r="K449" s="33" t="s">
        <v>321</v>
      </c>
      <c r="L449" s="56" t="s">
        <v>58</v>
      </c>
      <c r="M449" s="57" t="s">
        <v>919</v>
      </c>
      <c r="N449" s="56" t="s">
        <v>882</v>
      </c>
      <c r="O449" s="56" t="s">
        <v>883</v>
      </c>
      <c r="P449" s="56" t="s">
        <v>1046</v>
      </c>
      <c r="Q449" s="56" t="s">
        <v>53</v>
      </c>
      <c r="R449" s="56" t="s">
        <v>1090</v>
      </c>
      <c r="S449" s="56">
        <v>100</v>
      </c>
      <c r="T449" s="56" t="s">
        <v>886</v>
      </c>
      <c r="U449" s="56" t="s">
        <v>958</v>
      </c>
      <c r="V449" s="56" t="s">
        <v>888</v>
      </c>
      <c r="W449" s="56">
        <v>0.40639999999999998</v>
      </c>
      <c r="X449" s="56">
        <v>0.68579999999999997</v>
      </c>
      <c r="Y449" s="56">
        <v>0.73660000000000003</v>
      </c>
      <c r="Z449" s="56">
        <v>0.55879999999999996</v>
      </c>
      <c r="AA449" s="56">
        <v>0.27939999999999998</v>
      </c>
      <c r="AB449" s="56">
        <v>1.4800000000000001E-2</v>
      </c>
      <c r="AC449" s="56" t="s">
        <v>889</v>
      </c>
      <c r="AD449" s="56" t="s">
        <v>890</v>
      </c>
      <c r="AE449" s="56" t="s">
        <v>1030</v>
      </c>
      <c r="AF449" s="56" t="s">
        <v>321</v>
      </c>
      <c r="AG449" s="56" t="s">
        <v>1091</v>
      </c>
      <c r="AH449" s="56">
        <v>0</v>
      </c>
      <c r="AI449" s="56" t="s">
        <v>930</v>
      </c>
      <c r="AJ449" s="56" t="s">
        <v>930</v>
      </c>
      <c r="AK449" s="56" t="s">
        <v>928</v>
      </c>
      <c r="AL449" s="56" t="s">
        <v>1059</v>
      </c>
      <c r="AM449" s="56" t="s">
        <v>959</v>
      </c>
      <c r="AN449" s="56" t="s">
        <v>892</v>
      </c>
      <c r="AO449" s="56" t="s">
        <v>892</v>
      </c>
      <c r="AP449" s="56">
        <v>0</v>
      </c>
      <c r="AQ449" s="56">
        <v>0</v>
      </c>
      <c r="AR449" s="56">
        <v>0</v>
      </c>
      <c r="AS449" s="56" t="s">
        <v>945</v>
      </c>
      <c r="AT449" s="56" t="s">
        <v>893</v>
      </c>
      <c r="AU449" s="56" t="s">
        <v>952</v>
      </c>
      <c r="AV449" s="56" t="s">
        <v>928</v>
      </c>
      <c r="AW449" s="56" t="s">
        <v>937</v>
      </c>
      <c r="AX449" s="56" t="s">
        <v>931</v>
      </c>
      <c r="AY449" s="56" t="s">
        <v>1092</v>
      </c>
      <c r="AZ449" s="56" t="s">
        <v>1093</v>
      </c>
      <c r="BA449" s="56" t="s">
        <v>893</v>
      </c>
      <c r="BB449" s="56" t="s">
        <v>1094</v>
      </c>
      <c r="BC449" s="56" t="s">
        <v>1095</v>
      </c>
      <c r="BD449" s="56" t="s">
        <v>804</v>
      </c>
      <c r="BE449" s="56" t="s">
        <v>910</v>
      </c>
    </row>
    <row r="450" spans="1:57" hidden="1" x14ac:dyDescent="0.3">
      <c r="A450" s="2" t="s">
        <v>125</v>
      </c>
      <c r="B450" s="33" t="s">
        <v>215</v>
      </c>
      <c r="C450" s="33" t="s">
        <v>449</v>
      </c>
      <c r="D450" s="38" t="s">
        <v>317</v>
      </c>
      <c r="E450" s="33" t="s">
        <v>307</v>
      </c>
      <c r="F450" s="34">
        <v>44852</v>
      </c>
      <c r="G450" s="35">
        <v>0.45833333333575865</v>
      </c>
      <c r="H450" s="33" t="s">
        <v>308</v>
      </c>
      <c r="I450" s="33" t="s">
        <v>364</v>
      </c>
      <c r="J450" s="33">
        <v>20</v>
      </c>
      <c r="K450" s="33" t="s">
        <v>321</v>
      </c>
      <c r="L450" s="56" t="s">
        <v>58</v>
      </c>
      <c r="M450" s="57" t="s">
        <v>918</v>
      </c>
      <c r="N450" s="56" t="s">
        <v>882</v>
      </c>
      <c r="O450" s="56" t="s">
        <v>883</v>
      </c>
      <c r="P450" s="56" t="s">
        <v>1046</v>
      </c>
      <c r="Q450" s="56" t="s">
        <v>53</v>
      </c>
      <c r="R450" s="56" t="s">
        <v>1090</v>
      </c>
      <c r="S450" s="56">
        <v>100</v>
      </c>
      <c r="T450" s="56" t="s">
        <v>886</v>
      </c>
      <c r="U450" s="56" t="s">
        <v>958</v>
      </c>
      <c r="V450" s="56" t="s">
        <v>888</v>
      </c>
      <c r="W450" s="56">
        <v>0.40639999999999998</v>
      </c>
      <c r="X450" s="56">
        <v>0.68579999999999997</v>
      </c>
      <c r="Y450" s="56">
        <v>0.73660000000000003</v>
      </c>
      <c r="Z450" s="56">
        <v>0.55879999999999996</v>
      </c>
      <c r="AA450" s="56">
        <v>0.27939999999999998</v>
      </c>
      <c r="AB450" s="56">
        <v>1.4800000000000001E-2</v>
      </c>
      <c r="AC450" s="56" t="s">
        <v>889</v>
      </c>
      <c r="AD450" s="56" t="s">
        <v>890</v>
      </c>
      <c r="AE450" s="56" t="s">
        <v>1030</v>
      </c>
      <c r="AF450" s="56" t="s">
        <v>321</v>
      </c>
      <c r="AG450" s="56" t="s">
        <v>1091</v>
      </c>
      <c r="AH450" s="56">
        <v>0</v>
      </c>
      <c r="AI450" s="56" t="s">
        <v>930</v>
      </c>
      <c r="AJ450" s="56" t="s">
        <v>930</v>
      </c>
      <c r="AK450" s="56" t="s">
        <v>928</v>
      </c>
      <c r="AL450" s="56" t="s">
        <v>1059</v>
      </c>
      <c r="AM450" s="56" t="s">
        <v>959</v>
      </c>
      <c r="AN450" s="56" t="s">
        <v>892</v>
      </c>
      <c r="AO450" s="56" t="s">
        <v>892</v>
      </c>
      <c r="AP450" s="56">
        <v>0</v>
      </c>
      <c r="AQ450" s="56">
        <v>0</v>
      </c>
      <c r="AR450" s="56">
        <v>0</v>
      </c>
      <c r="AS450" s="56" t="s">
        <v>945</v>
      </c>
      <c r="AT450" s="56" t="s">
        <v>893</v>
      </c>
      <c r="AU450" s="56" t="s">
        <v>952</v>
      </c>
      <c r="AV450" s="56" t="s">
        <v>928</v>
      </c>
      <c r="AW450" s="56" t="s">
        <v>937</v>
      </c>
      <c r="AX450" s="56" t="s">
        <v>931</v>
      </c>
      <c r="AY450" s="56" t="s">
        <v>1092</v>
      </c>
      <c r="AZ450" s="56" t="s">
        <v>1093</v>
      </c>
      <c r="BA450" s="56" t="s">
        <v>893</v>
      </c>
      <c r="BB450" s="56" t="s">
        <v>1094</v>
      </c>
      <c r="BC450" s="56" t="s">
        <v>1095</v>
      </c>
      <c r="BD450" s="56" t="s">
        <v>804</v>
      </c>
      <c r="BE450" s="56" t="s">
        <v>910</v>
      </c>
    </row>
    <row r="451" spans="1:57" hidden="1" x14ac:dyDescent="0.3">
      <c r="A451" s="2" t="s">
        <v>125</v>
      </c>
      <c r="B451" s="33" t="s">
        <v>215</v>
      </c>
      <c r="C451" s="33" t="s">
        <v>449</v>
      </c>
      <c r="D451" s="38" t="s">
        <v>317</v>
      </c>
      <c r="E451" s="33" t="s">
        <v>307</v>
      </c>
      <c r="F451" s="34">
        <v>44852</v>
      </c>
      <c r="G451" s="35">
        <v>0.45833333333575865</v>
      </c>
      <c r="H451" s="33" t="s">
        <v>308</v>
      </c>
      <c r="I451" s="33" t="s">
        <v>376</v>
      </c>
      <c r="J451" s="33">
        <v>100</v>
      </c>
      <c r="K451" s="33" t="s">
        <v>321</v>
      </c>
      <c r="L451" s="56" t="s">
        <v>58</v>
      </c>
      <c r="M451" s="57" t="s">
        <v>923</v>
      </c>
      <c r="N451" s="56" t="s">
        <v>882</v>
      </c>
      <c r="O451" s="56" t="s">
        <v>883</v>
      </c>
      <c r="P451" s="56" t="s">
        <v>1046</v>
      </c>
      <c r="Q451" s="56" t="s">
        <v>53</v>
      </c>
      <c r="R451" s="56" t="s">
        <v>1090</v>
      </c>
      <c r="S451" s="56">
        <v>100</v>
      </c>
      <c r="T451" s="56" t="s">
        <v>886</v>
      </c>
      <c r="U451" s="56" t="s">
        <v>958</v>
      </c>
      <c r="V451" s="56" t="s">
        <v>888</v>
      </c>
      <c r="W451" s="56">
        <v>0.40639999999999998</v>
      </c>
      <c r="X451" s="56">
        <v>0.68579999999999997</v>
      </c>
      <c r="Y451" s="56">
        <v>0.73660000000000003</v>
      </c>
      <c r="Z451" s="56">
        <v>0.55879999999999996</v>
      </c>
      <c r="AA451" s="56">
        <v>0.27939999999999998</v>
      </c>
      <c r="AB451" s="56">
        <v>1.4800000000000001E-2</v>
      </c>
      <c r="AC451" s="56" t="s">
        <v>889</v>
      </c>
      <c r="AD451" s="56" t="s">
        <v>890</v>
      </c>
      <c r="AE451" s="56" t="s">
        <v>1030</v>
      </c>
      <c r="AF451" s="56" t="s">
        <v>321</v>
      </c>
      <c r="AG451" s="56" t="s">
        <v>1091</v>
      </c>
      <c r="AH451" s="56">
        <v>0</v>
      </c>
      <c r="AI451" s="56" t="s">
        <v>930</v>
      </c>
      <c r="AJ451" s="56" t="s">
        <v>930</v>
      </c>
      <c r="AK451" s="56" t="s">
        <v>928</v>
      </c>
      <c r="AL451" s="56" t="s">
        <v>1059</v>
      </c>
      <c r="AM451" s="56" t="s">
        <v>959</v>
      </c>
      <c r="AN451" s="56" t="s">
        <v>892</v>
      </c>
      <c r="AO451" s="56" t="s">
        <v>892</v>
      </c>
      <c r="AP451" s="56">
        <v>0</v>
      </c>
      <c r="AQ451" s="56">
        <v>0</v>
      </c>
      <c r="AR451" s="56">
        <v>0</v>
      </c>
      <c r="AS451" s="56" t="s">
        <v>945</v>
      </c>
      <c r="AT451" s="56" t="s">
        <v>893</v>
      </c>
      <c r="AU451" s="56" t="s">
        <v>952</v>
      </c>
      <c r="AV451" s="56" t="s">
        <v>928</v>
      </c>
      <c r="AW451" s="56" t="s">
        <v>937</v>
      </c>
      <c r="AX451" s="56" t="s">
        <v>931</v>
      </c>
      <c r="AY451" s="56" t="s">
        <v>1092</v>
      </c>
      <c r="AZ451" s="56" t="s">
        <v>1093</v>
      </c>
      <c r="BA451" s="56" t="s">
        <v>893</v>
      </c>
      <c r="BB451" s="56" t="s">
        <v>1094</v>
      </c>
      <c r="BC451" s="56" t="s">
        <v>1095</v>
      </c>
      <c r="BD451" s="56" t="s">
        <v>804</v>
      </c>
      <c r="BE451" s="56" t="s">
        <v>910</v>
      </c>
    </row>
    <row r="452" spans="1:57" hidden="1" x14ac:dyDescent="0.3">
      <c r="A452" s="2" t="s">
        <v>125</v>
      </c>
      <c r="B452" s="33" t="s">
        <v>215</v>
      </c>
      <c r="C452" s="33" t="s">
        <v>449</v>
      </c>
      <c r="D452" s="38" t="s">
        <v>317</v>
      </c>
      <c r="E452" s="33" t="s">
        <v>307</v>
      </c>
      <c r="F452" s="34">
        <v>44852</v>
      </c>
      <c r="G452" s="35">
        <v>0.45833333333575865</v>
      </c>
      <c r="H452" s="33" t="s">
        <v>308</v>
      </c>
      <c r="I452" s="33" t="s">
        <v>377</v>
      </c>
      <c r="J452" s="33" t="s">
        <v>401</v>
      </c>
      <c r="K452" s="33" t="s">
        <v>321</v>
      </c>
      <c r="L452" s="56" t="s">
        <v>58</v>
      </c>
      <c r="M452" s="57" t="s">
        <v>924</v>
      </c>
      <c r="N452" s="56" t="s">
        <v>882</v>
      </c>
      <c r="O452" s="56" t="s">
        <v>883</v>
      </c>
      <c r="P452" s="56" t="s">
        <v>1046</v>
      </c>
      <c r="Q452" s="56" t="s">
        <v>53</v>
      </c>
      <c r="R452" s="56" t="s">
        <v>1090</v>
      </c>
      <c r="S452" s="56">
        <v>100</v>
      </c>
      <c r="T452" s="56" t="s">
        <v>886</v>
      </c>
      <c r="U452" s="56" t="s">
        <v>958</v>
      </c>
      <c r="V452" s="56" t="s">
        <v>888</v>
      </c>
      <c r="W452" s="56">
        <v>0.40639999999999998</v>
      </c>
      <c r="X452" s="56">
        <v>0.68579999999999997</v>
      </c>
      <c r="Y452" s="56">
        <v>0.73660000000000003</v>
      </c>
      <c r="Z452" s="56">
        <v>0.55879999999999996</v>
      </c>
      <c r="AA452" s="56">
        <v>0.27939999999999998</v>
      </c>
      <c r="AB452" s="56">
        <v>1.4800000000000001E-2</v>
      </c>
      <c r="AC452" s="56" t="s">
        <v>889</v>
      </c>
      <c r="AD452" s="56" t="s">
        <v>890</v>
      </c>
      <c r="AE452" s="56" t="s">
        <v>1030</v>
      </c>
      <c r="AF452" s="56" t="s">
        <v>321</v>
      </c>
      <c r="AG452" s="56" t="s">
        <v>1091</v>
      </c>
      <c r="AH452" s="56">
        <v>0</v>
      </c>
      <c r="AI452" s="56" t="s">
        <v>930</v>
      </c>
      <c r="AJ452" s="56" t="s">
        <v>930</v>
      </c>
      <c r="AK452" s="56" t="s">
        <v>928</v>
      </c>
      <c r="AL452" s="56" t="s">
        <v>1059</v>
      </c>
      <c r="AM452" s="56" t="s">
        <v>959</v>
      </c>
      <c r="AN452" s="56" t="s">
        <v>892</v>
      </c>
      <c r="AO452" s="56" t="s">
        <v>892</v>
      </c>
      <c r="AP452" s="56">
        <v>0</v>
      </c>
      <c r="AQ452" s="56">
        <v>0</v>
      </c>
      <c r="AR452" s="56">
        <v>0</v>
      </c>
      <c r="AS452" s="56" t="s">
        <v>945</v>
      </c>
      <c r="AT452" s="56" t="s">
        <v>893</v>
      </c>
      <c r="AU452" s="56" t="s">
        <v>952</v>
      </c>
      <c r="AV452" s="56" t="s">
        <v>928</v>
      </c>
      <c r="AW452" s="56" t="s">
        <v>937</v>
      </c>
      <c r="AX452" s="56" t="s">
        <v>931</v>
      </c>
      <c r="AY452" s="56" t="s">
        <v>1092</v>
      </c>
      <c r="AZ452" s="56" t="s">
        <v>1093</v>
      </c>
      <c r="BA452" s="56" t="s">
        <v>893</v>
      </c>
      <c r="BB452" s="56" t="s">
        <v>1094</v>
      </c>
      <c r="BC452" s="56" t="s">
        <v>1095</v>
      </c>
      <c r="BD452" s="56" t="s">
        <v>804</v>
      </c>
      <c r="BE452" s="56" t="s">
        <v>910</v>
      </c>
    </row>
    <row r="453" spans="1:57" hidden="1" x14ac:dyDescent="0.3">
      <c r="A453" s="2" t="s">
        <v>125</v>
      </c>
      <c r="B453" s="33" t="s">
        <v>182</v>
      </c>
      <c r="C453" s="33" t="s">
        <v>552</v>
      </c>
      <c r="D453" s="38" t="s">
        <v>306</v>
      </c>
      <c r="E453" s="33" t="s">
        <v>442</v>
      </c>
      <c r="F453" s="34">
        <v>44857</v>
      </c>
      <c r="G453" s="35">
        <v>0.50624999999854481</v>
      </c>
      <c r="H453" s="33" t="s">
        <v>308</v>
      </c>
      <c r="I453" s="33" t="s">
        <v>443</v>
      </c>
      <c r="J453" s="33">
        <v>16.5</v>
      </c>
      <c r="K453" s="33" t="s">
        <v>444</v>
      </c>
      <c r="L453" s="56" t="s">
        <v>64</v>
      </c>
      <c r="M453" s="57" t="s">
        <v>881</v>
      </c>
      <c r="N453" s="56" t="s">
        <v>882</v>
      </c>
      <c r="O453" s="56" t="s">
        <v>883</v>
      </c>
      <c r="P453" s="56" t="s">
        <v>1100</v>
      </c>
      <c r="Q453" s="56" t="s">
        <v>26</v>
      </c>
      <c r="R453" s="56" t="s">
        <v>1101</v>
      </c>
      <c r="S453" s="56">
        <v>100</v>
      </c>
      <c r="T453" s="56" t="s">
        <v>1042</v>
      </c>
      <c r="U453" s="56" t="s">
        <v>958</v>
      </c>
      <c r="V453" s="56" t="s">
        <v>888</v>
      </c>
      <c r="W453" s="56">
        <v>0.30480000000000002</v>
      </c>
      <c r="X453" s="56">
        <v>0.57150000000000001</v>
      </c>
      <c r="Y453" s="56">
        <v>0.66039999999999999</v>
      </c>
      <c r="Z453" s="56">
        <v>0.97789999999999999</v>
      </c>
      <c r="AA453" s="56">
        <v>0.60960000000000003</v>
      </c>
      <c r="AB453" s="56">
        <v>0</v>
      </c>
      <c r="AC453" s="56" t="s">
        <v>889</v>
      </c>
      <c r="AD453" s="56" t="s">
        <v>1102</v>
      </c>
      <c r="AE453" s="56" t="s">
        <v>886</v>
      </c>
      <c r="AF453" s="56" t="s">
        <v>941</v>
      </c>
      <c r="AH453" s="56">
        <v>0</v>
      </c>
      <c r="AI453" s="56">
        <v>0</v>
      </c>
      <c r="AJ453" s="56" t="s">
        <v>891</v>
      </c>
      <c r="AK453" s="56" t="s">
        <v>928</v>
      </c>
      <c r="AL453" s="56" t="s">
        <v>1103</v>
      </c>
      <c r="AM453" s="56" t="s">
        <v>944</v>
      </c>
      <c r="AN453" s="56" t="s">
        <v>944</v>
      </c>
      <c r="AO453" s="56" t="s">
        <v>930</v>
      </c>
      <c r="AP453" s="56" t="s">
        <v>892</v>
      </c>
      <c r="AQ453" s="56">
        <v>0</v>
      </c>
      <c r="AR453" s="56">
        <v>0</v>
      </c>
      <c r="AT453" s="56" t="s">
        <v>895</v>
      </c>
      <c r="AV453" s="56" t="s">
        <v>895</v>
      </c>
      <c r="AW453" s="56" t="s">
        <v>1104</v>
      </c>
      <c r="AX453" s="56" t="s">
        <v>938</v>
      </c>
      <c r="AY453" s="56" t="s">
        <v>1105</v>
      </c>
      <c r="AZ453" s="56" t="s">
        <v>901</v>
      </c>
      <c r="BA453" s="56" t="s">
        <v>893</v>
      </c>
      <c r="BD453" s="56" t="s">
        <v>804</v>
      </c>
      <c r="BE453" s="56" t="s">
        <v>903</v>
      </c>
    </row>
    <row r="454" spans="1:57" hidden="1" x14ac:dyDescent="0.3">
      <c r="A454" s="2" t="s">
        <v>125</v>
      </c>
      <c r="B454" s="33" t="s">
        <v>182</v>
      </c>
      <c r="C454" s="33" t="s">
        <v>588</v>
      </c>
      <c r="D454" s="38" t="s">
        <v>306</v>
      </c>
      <c r="E454" s="33" t="s">
        <v>452</v>
      </c>
      <c r="F454" s="34">
        <v>44857</v>
      </c>
      <c r="G454" s="35">
        <v>0.50624999999854481</v>
      </c>
      <c r="H454" s="33" t="s">
        <v>308</v>
      </c>
      <c r="I454" s="33" t="s">
        <v>453</v>
      </c>
      <c r="J454" s="33">
        <v>19.5</v>
      </c>
      <c r="K454" s="33" t="s">
        <v>444</v>
      </c>
      <c r="L454" s="56" t="s">
        <v>64</v>
      </c>
      <c r="M454" s="57" t="s">
        <v>904</v>
      </c>
      <c r="N454" s="56" t="s">
        <v>882</v>
      </c>
      <c r="O454" s="56" t="s">
        <v>883</v>
      </c>
      <c r="P454" s="56" t="s">
        <v>1100</v>
      </c>
      <c r="Q454" s="56" t="s">
        <v>26</v>
      </c>
      <c r="R454" s="56" t="s">
        <v>1101</v>
      </c>
      <c r="S454" s="56">
        <v>100</v>
      </c>
      <c r="T454" s="56" t="s">
        <v>1042</v>
      </c>
      <c r="U454" s="56" t="s">
        <v>958</v>
      </c>
      <c r="V454" s="56" t="s">
        <v>888</v>
      </c>
      <c r="W454" s="56">
        <v>0.30480000000000002</v>
      </c>
      <c r="X454" s="56">
        <v>0.57150000000000001</v>
      </c>
      <c r="Y454" s="56">
        <v>0.66039999999999999</v>
      </c>
      <c r="Z454" s="56">
        <v>0.97789999999999999</v>
      </c>
      <c r="AA454" s="56">
        <v>0.60960000000000003</v>
      </c>
      <c r="AB454" s="56">
        <v>0</v>
      </c>
      <c r="AC454" s="56" t="s">
        <v>889</v>
      </c>
      <c r="AD454" s="56" t="s">
        <v>1102</v>
      </c>
      <c r="AE454" s="56" t="s">
        <v>886</v>
      </c>
      <c r="AF454" s="56" t="s">
        <v>941</v>
      </c>
      <c r="AH454" s="56">
        <v>0</v>
      </c>
      <c r="AI454" s="56">
        <v>0</v>
      </c>
      <c r="AJ454" s="56" t="s">
        <v>891</v>
      </c>
      <c r="AK454" s="56" t="s">
        <v>928</v>
      </c>
      <c r="AL454" s="56" t="s">
        <v>1103</v>
      </c>
      <c r="AM454" s="56" t="s">
        <v>944</v>
      </c>
      <c r="AN454" s="56" t="s">
        <v>944</v>
      </c>
      <c r="AO454" s="56" t="s">
        <v>930</v>
      </c>
      <c r="AP454" s="56" t="s">
        <v>892</v>
      </c>
      <c r="AQ454" s="56">
        <v>0</v>
      </c>
      <c r="AR454" s="56">
        <v>0</v>
      </c>
      <c r="AT454" s="56" t="s">
        <v>895</v>
      </c>
      <c r="AV454" s="56" t="s">
        <v>895</v>
      </c>
      <c r="AW454" s="56" t="s">
        <v>1104</v>
      </c>
      <c r="AX454" s="56" t="s">
        <v>938</v>
      </c>
      <c r="AY454" s="56" t="s">
        <v>1105</v>
      </c>
      <c r="AZ454" s="56" t="s">
        <v>901</v>
      </c>
      <c r="BA454" s="56" t="s">
        <v>893</v>
      </c>
      <c r="BD454" s="56" t="s">
        <v>804</v>
      </c>
      <c r="BE454" s="56" t="s">
        <v>905</v>
      </c>
    </row>
    <row r="455" spans="1:57" hidden="1" x14ac:dyDescent="0.3">
      <c r="A455" s="2" t="s">
        <v>125</v>
      </c>
      <c r="B455" s="33" t="s">
        <v>187</v>
      </c>
      <c r="C455" s="33" t="s">
        <v>430</v>
      </c>
      <c r="D455" s="38" t="s">
        <v>306</v>
      </c>
      <c r="E455" s="33" t="s">
        <v>307</v>
      </c>
      <c r="F455" s="34">
        <v>44854</v>
      </c>
      <c r="G455" s="35">
        <v>0.41666666666424135</v>
      </c>
      <c r="H455" s="33" t="s">
        <v>308</v>
      </c>
      <c r="I455" s="33" t="s">
        <v>309</v>
      </c>
      <c r="J455" s="33">
        <v>0.46736</v>
      </c>
      <c r="K455" s="33" t="s">
        <v>310</v>
      </c>
      <c r="L455" s="56" t="s">
        <v>92</v>
      </c>
      <c r="M455" s="57" t="s">
        <v>906</v>
      </c>
      <c r="N455" s="56" t="s">
        <v>882</v>
      </c>
      <c r="O455" s="56" t="s">
        <v>883</v>
      </c>
      <c r="P455" s="56" t="s">
        <v>1096</v>
      </c>
      <c r="Q455" s="56" t="s">
        <v>40</v>
      </c>
      <c r="R455" s="56" t="s">
        <v>1097</v>
      </c>
      <c r="S455" s="56">
        <v>100</v>
      </c>
      <c r="T455" s="56" t="s">
        <v>886</v>
      </c>
      <c r="U455" s="56" t="s">
        <v>927</v>
      </c>
      <c r="V455" s="56" t="s">
        <v>888</v>
      </c>
      <c r="W455" s="56">
        <v>0.30480000000000002</v>
      </c>
      <c r="X455" s="56">
        <v>0.60960000000000003</v>
      </c>
      <c r="Y455" s="56">
        <v>0.68579999999999997</v>
      </c>
      <c r="Z455" s="56">
        <v>0.58420000000000005</v>
      </c>
      <c r="AA455" s="56">
        <v>0.15240000000000001</v>
      </c>
      <c r="AB455" s="56">
        <v>0.15</v>
      </c>
      <c r="AC455" s="56" t="s">
        <v>928</v>
      </c>
      <c r="AD455" s="56" t="s">
        <v>890</v>
      </c>
      <c r="AE455" s="56" t="s">
        <v>886</v>
      </c>
      <c r="AF455" s="56" t="s">
        <v>321</v>
      </c>
      <c r="AG455" s="56" t="s">
        <v>886</v>
      </c>
      <c r="AH455" s="56" t="s">
        <v>892</v>
      </c>
      <c r="AI455" s="56" t="s">
        <v>891</v>
      </c>
      <c r="AJ455" s="56" t="s">
        <v>892</v>
      </c>
      <c r="AK455" s="56" t="s">
        <v>321</v>
      </c>
      <c r="AL455" s="56" t="s">
        <v>1098</v>
      </c>
      <c r="AM455" s="56" t="s">
        <v>892</v>
      </c>
      <c r="AN455" s="56" t="s">
        <v>892</v>
      </c>
      <c r="AO455" s="56" t="s">
        <v>930</v>
      </c>
      <c r="AP455" s="56" t="s">
        <v>930</v>
      </c>
      <c r="AQ455" s="56">
        <v>0</v>
      </c>
      <c r="AR455" s="56" t="s">
        <v>892</v>
      </c>
      <c r="AT455" s="56" t="s">
        <v>895</v>
      </c>
      <c r="AU455" s="56" t="s">
        <v>896</v>
      </c>
      <c r="AW455" s="56" t="s">
        <v>898</v>
      </c>
      <c r="AX455" s="56" t="s">
        <v>931</v>
      </c>
      <c r="AY455" s="56" t="s">
        <v>1099</v>
      </c>
      <c r="AZ455" s="56" t="s">
        <v>901</v>
      </c>
      <c r="BA455" s="56" t="s">
        <v>893</v>
      </c>
      <c r="BB455" s="56" t="s">
        <v>902</v>
      </c>
      <c r="BD455" s="56" t="s">
        <v>804</v>
      </c>
      <c r="BE455" s="56" t="s">
        <v>907</v>
      </c>
    </row>
    <row r="456" spans="1:57" hidden="1" x14ac:dyDescent="0.3">
      <c r="A456" s="2" t="s">
        <v>125</v>
      </c>
      <c r="B456" s="33" t="s">
        <v>187</v>
      </c>
      <c r="C456" s="33" t="s">
        <v>430</v>
      </c>
      <c r="D456" s="38" t="s">
        <v>306</v>
      </c>
      <c r="E456" s="33" t="s">
        <v>307</v>
      </c>
      <c r="F456" s="34">
        <v>44854</v>
      </c>
      <c r="G456" s="35">
        <v>0.41666666666424135</v>
      </c>
      <c r="H456" s="33" t="s">
        <v>308</v>
      </c>
      <c r="I456" s="33" t="s">
        <v>437</v>
      </c>
      <c r="J456" s="33">
        <v>9</v>
      </c>
      <c r="K456" s="33" t="s">
        <v>310</v>
      </c>
      <c r="L456" s="56" t="s">
        <v>92</v>
      </c>
      <c r="M456" s="57" t="s">
        <v>908</v>
      </c>
      <c r="N456" s="56" t="s">
        <v>882</v>
      </c>
      <c r="O456" s="56" t="s">
        <v>883</v>
      </c>
      <c r="P456" s="56" t="s">
        <v>1096</v>
      </c>
      <c r="Q456" s="56" t="s">
        <v>40</v>
      </c>
      <c r="R456" s="56" t="s">
        <v>1097</v>
      </c>
      <c r="S456" s="56">
        <v>100</v>
      </c>
      <c r="T456" s="56" t="s">
        <v>886</v>
      </c>
      <c r="U456" s="56" t="s">
        <v>927</v>
      </c>
      <c r="V456" s="56" t="s">
        <v>888</v>
      </c>
      <c r="W456" s="56">
        <v>0.30480000000000002</v>
      </c>
      <c r="X456" s="56">
        <v>0.60960000000000003</v>
      </c>
      <c r="Y456" s="56">
        <v>0.68579999999999997</v>
      </c>
      <c r="Z456" s="56">
        <v>0.58420000000000005</v>
      </c>
      <c r="AA456" s="56">
        <v>0.15240000000000001</v>
      </c>
      <c r="AB456" s="56">
        <v>0.15</v>
      </c>
      <c r="AC456" s="56" t="s">
        <v>928</v>
      </c>
      <c r="AD456" s="56" t="s">
        <v>890</v>
      </c>
      <c r="AE456" s="56" t="s">
        <v>886</v>
      </c>
      <c r="AF456" s="56" t="s">
        <v>321</v>
      </c>
      <c r="AG456" s="56" t="s">
        <v>886</v>
      </c>
      <c r="AH456" s="56" t="s">
        <v>892</v>
      </c>
      <c r="AI456" s="56" t="s">
        <v>891</v>
      </c>
      <c r="AJ456" s="56" t="s">
        <v>892</v>
      </c>
      <c r="AK456" s="56" t="s">
        <v>321</v>
      </c>
      <c r="AL456" s="56" t="s">
        <v>1098</v>
      </c>
      <c r="AM456" s="56" t="s">
        <v>892</v>
      </c>
      <c r="AN456" s="56" t="s">
        <v>892</v>
      </c>
      <c r="AO456" s="56" t="s">
        <v>930</v>
      </c>
      <c r="AP456" s="56" t="s">
        <v>930</v>
      </c>
      <c r="AQ456" s="56">
        <v>0</v>
      </c>
      <c r="AR456" s="56" t="s">
        <v>892</v>
      </c>
      <c r="AT456" s="56" t="s">
        <v>895</v>
      </c>
      <c r="AU456" s="56" t="s">
        <v>896</v>
      </c>
      <c r="AW456" s="56" t="s">
        <v>898</v>
      </c>
      <c r="AX456" s="56" t="s">
        <v>931</v>
      </c>
      <c r="AY456" s="56" t="s">
        <v>1099</v>
      </c>
      <c r="AZ456" s="56" t="s">
        <v>901</v>
      </c>
      <c r="BA456" s="56" t="s">
        <v>893</v>
      </c>
      <c r="BB456" s="56" t="s">
        <v>902</v>
      </c>
      <c r="BD456" s="56" t="s">
        <v>804</v>
      </c>
      <c r="BE456" s="56" t="s">
        <v>907</v>
      </c>
    </row>
    <row r="457" spans="1:57" hidden="1" x14ac:dyDescent="0.3">
      <c r="A457" s="2" t="s">
        <v>125</v>
      </c>
      <c r="B457" s="33" t="s">
        <v>187</v>
      </c>
      <c r="C457" s="33" t="s">
        <v>551</v>
      </c>
      <c r="D457" s="38" t="s">
        <v>317</v>
      </c>
      <c r="E457" s="33" t="s">
        <v>307</v>
      </c>
      <c r="F457" s="34">
        <v>44854</v>
      </c>
      <c r="G457" s="35">
        <v>0.41666666666424135</v>
      </c>
      <c r="H457" s="33" t="s">
        <v>308</v>
      </c>
      <c r="I457" s="33" t="s">
        <v>365</v>
      </c>
      <c r="J457" s="33" t="s">
        <v>428</v>
      </c>
      <c r="K457" s="33" t="s">
        <v>321</v>
      </c>
      <c r="L457" s="56" t="s">
        <v>92</v>
      </c>
      <c r="M457" s="57" t="s">
        <v>915</v>
      </c>
      <c r="N457" s="56" t="s">
        <v>882</v>
      </c>
      <c r="O457" s="56" t="s">
        <v>883</v>
      </c>
      <c r="P457" s="56" t="s">
        <v>1096</v>
      </c>
      <c r="Q457" s="56" t="s">
        <v>40</v>
      </c>
      <c r="R457" s="56" t="s">
        <v>1097</v>
      </c>
      <c r="S457" s="56">
        <v>100</v>
      </c>
      <c r="T457" s="56" t="s">
        <v>886</v>
      </c>
      <c r="U457" s="56" t="s">
        <v>927</v>
      </c>
      <c r="V457" s="56" t="s">
        <v>888</v>
      </c>
      <c r="W457" s="56">
        <v>0.30480000000000002</v>
      </c>
      <c r="X457" s="56">
        <v>0.60960000000000003</v>
      </c>
      <c r="Y457" s="56">
        <v>0.68579999999999997</v>
      </c>
      <c r="Z457" s="56">
        <v>0.58420000000000005</v>
      </c>
      <c r="AA457" s="56">
        <v>0.15240000000000001</v>
      </c>
      <c r="AB457" s="56">
        <v>0.15</v>
      </c>
      <c r="AC457" s="56" t="s">
        <v>928</v>
      </c>
      <c r="AD457" s="56" t="s">
        <v>890</v>
      </c>
      <c r="AE457" s="56" t="s">
        <v>886</v>
      </c>
      <c r="AF457" s="56" t="s">
        <v>321</v>
      </c>
      <c r="AG457" s="56" t="s">
        <v>886</v>
      </c>
      <c r="AH457" s="56" t="s">
        <v>892</v>
      </c>
      <c r="AI457" s="56" t="s">
        <v>891</v>
      </c>
      <c r="AJ457" s="56" t="s">
        <v>892</v>
      </c>
      <c r="AK457" s="56" t="s">
        <v>321</v>
      </c>
      <c r="AL457" s="56" t="s">
        <v>1098</v>
      </c>
      <c r="AM457" s="56" t="s">
        <v>892</v>
      </c>
      <c r="AN457" s="56" t="s">
        <v>892</v>
      </c>
      <c r="AO457" s="56" t="s">
        <v>930</v>
      </c>
      <c r="AP457" s="56" t="s">
        <v>930</v>
      </c>
      <c r="AQ457" s="56">
        <v>0</v>
      </c>
      <c r="AR457" s="56" t="s">
        <v>892</v>
      </c>
      <c r="AT457" s="56" t="s">
        <v>895</v>
      </c>
      <c r="AU457" s="56" t="s">
        <v>896</v>
      </c>
      <c r="AW457" s="56" t="s">
        <v>898</v>
      </c>
      <c r="AX457" s="56" t="s">
        <v>931</v>
      </c>
      <c r="AY457" s="56" t="s">
        <v>1099</v>
      </c>
      <c r="AZ457" s="56" t="s">
        <v>901</v>
      </c>
      <c r="BA457" s="56" t="s">
        <v>893</v>
      </c>
      <c r="BB457" s="56" t="s">
        <v>902</v>
      </c>
      <c r="BD457" s="56" t="s">
        <v>804</v>
      </c>
      <c r="BE457" s="56" t="s">
        <v>910</v>
      </c>
    </row>
    <row r="458" spans="1:57" hidden="1" x14ac:dyDescent="0.3">
      <c r="A458" s="2" t="s">
        <v>125</v>
      </c>
      <c r="B458" s="33" t="s">
        <v>187</v>
      </c>
      <c r="C458" s="33" t="s">
        <v>551</v>
      </c>
      <c r="D458" s="38" t="s">
        <v>317</v>
      </c>
      <c r="E458" s="33" t="s">
        <v>307</v>
      </c>
      <c r="F458" s="34">
        <v>44854</v>
      </c>
      <c r="G458" s="35">
        <v>0.41666666666424135</v>
      </c>
      <c r="H458" s="33" t="s">
        <v>308</v>
      </c>
      <c r="I458" s="33" t="s">
        <v>367</v>
      </c>
      <c r="J458" s="33" t="s">
        <v>343</v>
      </c>
      <c r="K458" s="33" t="s">
        <v>321</v>
      </c>
      <c r="L458" s="56" t="s">
        <v>92</v>
      </c>
      <c r="M458" s="57" t="s">
        <v>911</v>
      </c>
      <c r="N458" s="56" t="s">
        <v>882</v>
      </c>
      <c r="O458" s="56" t="s">
        <v>883</v>
      </c>
      <c r="P458" s="56" t="s">
        <v>1096</v>
      </c>
      <c r="Q458" s="56" t="s">
        <v>40</v>
      </c>
      <c r="R458" s="56" t="s">
        <v>1097</v>
      </c>
      <c r="S458" s="56">
        <v>100</v>
      </c>
      <c r="T458" s="56" t="s">
        <v>886</v>
      </c>
      <c r="U458" s="56" t="s">
        <v>927</v>
      </c>
      <c r="V458" s="56" t="s">
        <v>888</v>
      </c>
      <c r="W458" s="56">
        <v>0.30480000000000002</v>
      </c>
      <c r="X458" s="56">
        <v>0.60960000000000003</v>
      </c>
      <c r="Y458" s="56">
        <v>0.68579999999999997</v>
      </c>
      <c r="Z458" s="56">
        <v>0.58420000000000005</v>
      </c>
      <c r="AA458" s="56">
        <v>0.15240000000000001</v>
      </c>
      <c r="AB458" s="56">
        <v>0.15</v>
      </c>
      <c r="AC458" s="56" t="s">
        <v>928</v>
      </c>
      <c r="AD458" s="56" t="s">
        <v>890</v>
      </c>
      <c r="AE458" s="56" t="s">
        <v>886</v>
      </c>
      <c r="AF458" s="56" t="s">
        <v>321</v>
      </c>
      <c r="AG458" s="56" t="s">
        <v>886</v>
      </c>
      <c r="AH458" s="56" t="s">
        <v>892</v>
      </c>
      <c r="AI458" s="56" t="s">
        <v>891</v>
      </c>
      <c r="AJ458" s="56" t="s">
        <v>892</v>
      </c>
      <c r="AK458" s="56" t="s">
        <v>321</v>
      </c>
      <c r="AL458" s="56" t="s">
        <v>1098</v>
      </c>
      <c r="AM458" s="56" t="s">
        <v>892</v>
      </c>
      <c r="AN458" s="56" t="s">
        <v>892</v>
      </c>
      <c r="AO458" s="56" t="s">
        <v>930</v>
      </c>
      <c r="AP458" s="56" t="s">
        <v>930</v>
      </c>
      <c r="AQ458" s="56">
        <v>0</v>
      </c>
      <c r="AR458" s="56" t="s">
        <v>892</v>
      </c>
      <c r="AT458" s="56" t="s">
        <v>895</v>
      </c>
      <c r="AU458" s="56" t="s">
        <v>896</v>
      </c>
      <c r="AW458" s="56" t="s">
        <v>898</v>
      </c>
      <c r="AX458" s="56" t="s">
        <v>931</v>
      </c>
      <c r="AY458" s="56" t="s">
        <v>1099</v>
      </c>
      <c r="AZ458" s="56" t="s">
        <v>901</v>
      </c>
      <c r="BA458" s="56" t="s">
        <v>893</v>
      </c>
      <c r="BB458" s="56" t="s">
        <v>902</v>
      </c>
      <c r="BD458" s="56" t="s">
        <v>804</v>
      </c>
      <c r="BE458" s="56" t="s">
        <v>910</v>
      </c>
    </row>
    <row r="459" spans="1:57" hidden="1" x14ac:dyDescent="0.3">
      <c r="A459" s="2" t="s">
        <v>125</v>
      </c>
      <c r="B459" s="33" t="s">
        <v>187</v>
      </c>
      <c r="C459" s="33" t="s">
        <v>551</v>
      </c>
      <c r="D459" s="38" t="s">
        <v>317</v>
      </c>
      <c r="E459" s="33" t="s">
        <v>307</v>
      </c>
      <c r="F459" s="34">
        <v>44854</v>
      </c>
      <c r="G459" s="35">
        <v>0.41666666666424135</v>
      </c>
      <c r="H459" s="33" t="s">
        <v>308</v>
      </c>
      <c r="I459" s="33" t="s">
        <v>366</v>
      </c>
      <c r="J459" s="33" t="s">
        <v>343</v>
      </c>
      <c r="K459" s="33" t="s">
        <v>321</v>
      </c>
      <c r="L459" s="56" t="s">
        <v>92</v>
      </c>
      <c r="M459" s="57" t="s">
        <v>909</v>
      </c>
      <c r="N459" s="56" t="s">
        <v>882</v>
      </c>
      <c r="O459" s="56" t="s">
        <v>883</v>
      </c>
      <c r="P459" s="56" t="s">
        <v>1096</v>
      </c>
      <c r="Q459" s="56" t="s">
        <v>40</v>
      </c>
      <c r="R459" s="56" t="s">
        <v>1097</v>
      </c>
      <c r="S459" s="56">
        <v>100</v>
      </c>
      <c r="T459" s="56" t="s">
        <v>886</v>
      </c>
      <c r="U459" s="56" t="s">
        <v>927</v>
      </c>
      <c r="V459" s="56" t="s">
        <v>888</v>
      </c>
      <c r="W459" s="56">
        <v>0.30480000000000002</v>
      </c>
      <c r="X459" s="56">
        <v>0.60960000000000003</v>
      </c>
      <c r="Y459" s="56">
        <v>0.68579999999999997</v>
      </c>
      <c r="Z459" s="56">
        <v>0.58420000000000005</v>
      </c>
      <c r="AA459" s="56">
        <v>0.15240000000000001</v>
      </c>
      <c r="AB459" s="56">
        <v>0.15</v>
      </c>
      <c r="AC459" s="56" t="s">
        <v>928</v>
      </c>
      <c r="AD459" s="56" t="s">
        <v>890</v>
      </c>
      <c r="AE459" s="56" t="s">
        <v>886</v>
      </c>
      <c r="AF459" s="56" t="s">
        <v>321</v>
      </c>
      <c r="AG459" s="56" t="s">
        <v>886</v>
      </c>
      <c r="AH459" s="56" t="s">
        <v>892</v>
      </c>
      <c r="AI459" s="56" t="s">
        <v>891</v>
      </c>
      <c r="AJ459" s="56" t="s">
        <v>892</v>
      </c>
      <c r="AK459" s="56" t="s">
        <v>321</v>
      </c>
      <c r="AL459" s="56" t="s">
        <v>1098</v>
      </c>
      <c r="AM459" s="56" t="s">
        <v>892</v>
      </c>
      <c r="AN459" s="56" t="s">
        <v>892</v>
      </c>
      <c r="AO459" s="56" t="s">
        <v>930</v>
      </c>
      <c r="AP459" s="56" t="s">
        <v>930</v>
      </c>
      <c r="AQ459" s="56">
        <v>0</v>
      </c>
      <c r="AR459" s="56" t="s">
        <v>892</v>
      </c>
      <c r="AT459" s="56" t="s">
        <v>895</v>
      </c>
      <c r="AU459" s="56" t="s">
        <v>896</v>
      </c>
      <c r="AW459" s="56" t="s">
        <v>898</v>
      </c>
      <c r="AX459" s="56" t="s">
        <v>931</v>
      </c>
      <c r="AY459" s="56" t="s">
        <v>1099</v>
      </c>
      <c r="AZ459" s="56" t="s">
        <v>901</v>
      </c>
      <c r="BA459" s="56" t="s">
        <v>893</v>
      </c>
      <c r="BB459" s="56" t="s">
        <v>902</v>
      </c>
      <c r="BD459" s="56" t="s">
        <v>804</v>
      </c>
      <c r="BE459" s="56" t="s">
        <v>910</v>
      </c>
    </row>
    <row r="460" spans="1:57" hidden="1" x14ac:dyDescent="0.3">
      <c r="A460" s="2" t="s">
        <v>125</v>
      </c>
      <c r="B460" s="33" t="s">
        <v>187</v>
      </c>
      <c r="C460" s="33" t="s">
        <v>551</v>
      </c>
      <c r="D460" s="38" t="s">
        <v>317</v>
      </c>
      <c r="E460" s="33" t="s">
        <v>307</v>
      </c>
      <c r="F460" s="34">
        <v>44854</v>
      </c>
      <c r="G460" s="35">
        <v>0.41666666666424135</v>
      </c>
      <c r="H460" s="33" t="s">
        <v>308</v>
      </c>
      <c r="I460" s="33" t="s">
        <v>363</v>
      </c>
      <c r="J460" s="33" t="s">
        <v>320</v>
      </c>
      <c r="K460" s="33" t="s">
        <v>321</v>
      </c>
      <c r="L460" s="56" t="s">
        <v>92</v>
      </c>
      <c r="M460" s="57" t="s">
        <v>917</v>
      </c>
      <c r="N460" s="56" t="s">
        <v>882</v>
      </c>
      <c r="O460" s="56" t="s">
        <v>883</v>
      </c>
      <c r="P460" s="56" t="s">
        <v>1096</v>
      </c>
      <c r="Q460" s="56" t="s">
        <v>40</v>
      </c>
      <c r="R460" s="56" t="s">
        <v>1097</v>
      </c>
      <c r="S460" s="56">
        <v>100</v>
      </c>
      <c r="T460" s="56" t="s">
        <v>886</v>
      </c>
      <c r="U460" s="56" t="s">
        <v>927</v>
      </c>
      <c r="V460" s="56" t="s">
        <v>888</v>
      </c>
      <c r="W460" s="56">
        <v>0.30480000000000002</v>
      </c>
      <c r="X460" s="56">
        <v>0.60960000000000003</v>
      </c>
      <c r="Y460" s="56">
        <v>0.68579999999999997</v>
      </c>
      <c r="Z460" s="56">
        <v>0.58420000000000005</v>
      </c>
      <c r="AA460" s="56">
        <v>0.15240000000000001</v>
      </c>
      <c r="AB460" s="56">
        <v>0.15</v>
      </c>
      <c r="AC460" s="56" t="s">
        <v>928</v>
      </c>
      <c r="AD460" s="56" t="s">
        <v>890</v>
      </c>
      <c r="AE460" s="56" t="s">
        <v>886</v>
      </c>
      <c r="AF460" s="56" t="s">
        <v>321</v>
      </c>
      <c r="AG460" s="56" t="s">
        <v>886</v>
      </c>
      <c r="AH460" s="56" t="s">
        <v>892</v>
      </c>
      <c r="AI460" s="56" t="s">
        <v>891</v>
      </c>
      <c r="AJ460" s="56" t="s">
        <v>892</v>
      </c>
      <c r="AK460" s="56" t="s">
        <v>321</v>
      </c>
      <c r="AL460" s="56" t="s">
        <v>1098</v>
      </c>
      <c r="AM460" s="56" t="s">
        <v>892</v>
      </c>
      <c r="AN460" s="56" t="s">
        <v>892</v>
      </c>
      <c r="AO460" s="56" t="s">
        <v>930</v>
      </c>
      <c r="AP460" s="56" t="s">
        <v>930</v>
      </c>
      <c r="AQ460" s="56">
        <v>0</v>
      </c>
      <c r="AR460" s="56" t="s">
        <v>892</v>
      </c>
      <c r="AT460" s="56" t="s">
        <v>895</v>
      </c>
      <c r="AU460" s="56" t="s">
        <v>896</v>
      </c>
      <c r="AW460" s="56" t="s">
        <v>898</v>
      </c>
      <c r="AX460" s="56" t="s">
        <v>931</v>
      </c>
      <c r="AY460" s="56" t="s">
        <v>1099</v>
      </c>
      <c r="AZ460" s="56" t="s">
        <v>901</v>
      </c>
      <c r="BA460" s="56" t="s">
        <v>893</v>
      </c>
      <c r="BB460" s="56" t="s">
        <v>902</v>
      </c>
      <c r="BD460" s="56" t="s">
        <v>804</v>
      </c>
      <c r="BE460" s="56" t="s">
        <v>910</v>
      </c>
    </row>
    <row r="461" spans="1:57" hidden="1" x14ac:dyDescent="0.3">
      <c r="A461" s="2" t="s">
        <v>125</v>
      </c>
      <c r="B461" s="33" t="s">
        <v>187</v>
      </c>
      <c r="C461" s="33" t="s">
        <v>551</v>
      </c>
      <c r="D461" s="38" t="s">
        <v>317</v>
      </c>
      <c r="E461" s="33" t="s">
        <v>307</v>
      </c>
      <c r="F461" s="34">
        <v>44854</v>
      </c>
      <c r="G461" s="35">
        <v>0.41666666666424135</v>
      </c>
      <c r="H461" s="33" t="s">
        <v>308</v>
      </c>
      <c r="I461" s="33" t="s">
        <v>368</v>
      </c>
      <c r="J461" s="33" t="s">
        <v>325</v>
      </c>
      <c r="K461" s="33" t="s">
        <v>321</v>
      </c>
      <c r="L461" s="56" t="s">
        <v>92</v>
      </c>
      <c r="M461" s="57" t="s">
        <v>916</v>
      </c>
      <c r="N461" s="56" t="s">
        <v>882</v>
      </c>
      <c r="O461" s="56" t="s">
        <v>883</v>
      </c>
      <c r="P461" s="56" t="s">
        <v>1096</v>
      </c>
      <c r="Q461" s="56" t="s">
        <v>40</v>
      </c>
      <c r="R461" s="56" t="s">
        <v>1097</v>
      </c>
      <c r="S461" s="56">
        <v>100</v>
      </c>
      <c r="T461" s="56" t="s">
        <v>886</v>
      </c>
      <c r="U461" s="56" t="s">
        <v>927</v>
      </c>
      <c r="V461" s="56" t="s">
        <v>888</v>
      </c>
      <c r="W461" s="56">
        <v>0.30480000000000002</v>
      </c>
      <c r="X461" s="56">
        <v>0.60960000000000003</v>
      </c>
      <c r="Y461" s="56">
        <v>0.68579999999999997</v>
      </c>
      <c r="Z461" s="56">
        <v>0.58420000000000005</v>
      </c>
      <c r="AA461" s="56">
        <v>0.15240000000000001</v>
      </c>
      <c r="AB461" s="56">
        <v>0.15</v>
      </c>
      <c r="AC461" s="56" t="s">
        <v>928</v>
      </c>
      <c r="AD461" s="56" t="s">
        <v>890</v>
      </c>
      <c r="AE461" s="56" t="s">
        <v>886</v>
      </c>
      <c r="AF461" s="56" t="s">
        <v>321</v>
      </c>
      <c r="AG461" s="56" t="s">
        <v>886</v>
      </c>
      <c r="AH461" s="56" t="s">
        <v>892</v>
      </c>
      <c r="AI461" s="56" t="s">
        <v>891</v>
      </c>
      <c r="AJ461" s="56" t="s">
        <v>892</v>
      </c>
      <c r="AK461" s="56" t="s">
        <v>321</v>
      </c>
      <c r="AL461" s="56" t="s">
        <v>1098</v>
      </c>
      <c r="AM461" s="56" t="s">
        <v>892</v>
      </c>
      <c r="AN461" s="56" t="s">
        <v>892</v>
      </c>
      <c r="AO461" s="56" t="s">
        <v>930</v>
      </c>
      <c r="AP461" s="56" t="s">
        <v>930</v>
      </c>
      <c r="AQ461" s="56">
        <v>0</v>
      </c>
      <c r="AR461" s="56" t="s">
        <v>892</v>
      </c>
      <c r="AT461" s="56" t="s">
        <v>895</v>
      </c>
      <c r="AU461" s="56" t="s">
        <v>896</v>
      </c>
      <c r="AW461" s="56" t="s">
        <v>898</v>
      </c>
      <c r="AX461" s="56" t="s">
        <v>931</v>
      </c>
      <c r="AY461" s="56" t="s">
        <v>1099</v>
      </c>
      <c r="AZ461" s="56" t="s">
        <v>901</v>
      </c>
      <c r="BA461" s="56" t="s">
        <v>893</v>
      </c>
      <c r="BB461" s="56" t="s">
        <v>902</v>
      </c>
      <c r="BD461" s="56" t="s">
        <v>804</v>
      </c>
      <c r="BE461" s="56" t="s">
        <v>910</v>
      </c>
    </row>
    <row r="462" spans="1:57" hidden="1" x14ac:dyDescent="0.3">
      <c r="A462" s="2" t="s">
        <v>125</v>
      </c>
      <c r="B462" s="33" t="s">
        <v>187</v>
      </c>
      <c r="C462" s="33" t="s">
        <v>551</v>
      </c>
      <c r="D462" s="38" t="s">
        <v>317</v>
      </c>
      <c r="E462" s="33" t="s">
        <v>307</v>
      </c>
      <c r="F462" s="34">
        <v>44854</v>
      </c>
      <c r="G462" s="35">
        <v>0.41666666666424135</v>
      </c>
      <c r="H462" s="33" t="s">
        <v>308</v>
      </c>
      <c r="I462" s="33" t="s">
        <v>369</v>
      </c>
      <c r="J462" s="33" t="s">
        <v>325</v>
      </c>
      <c r="K462" s="33" t="s">
        <v>321</v>
      </c>
      <c r="L462" s="56" t="s">
        <v>92</v>
      </c>
      <c r="M462" s="57" t="s">
        <v>912</v>
      </c>
      <c r="N462" s="56" t="s">
        <v>882</v>
      </c>
      <c r="O462" s="56" t="s">
        <v>883</v>
      </c>
      <c r="P462" s="56" t="s">
        <v>1096</v>
      </c>
      <c r="Q462" s="56" t="s">
        <v>40</v>
      </c>
      <c r="R462" s="56" t="s">
        <v>1097</v>
      </c>
      <c r="S462" s="56">
        <v>100</v>
      </c>
      <c r="T462" s="56" t="s">
        <v>886</v>
      </c>
      <c r="U462" s="56" t="s">
        <v>927</v>
      </c>
      <c r="V462" s="56" t="s">
        <v>888</v>
      </c>
      <c r="W462" s="56">
        <v>0.30480000000000002</v>
      </c>
      <c r="X462" s="56">
        <v>0.60960000000000003</v>
      </c>
      <c r="Y462" s="56">
        <v>0.68579999999999997</v>
      </c>
      <c r="Z462" s="56">
        <v>0.58420000000000005</v>
      </c>
      <c r="AA462" s="56">
        <v>0.15240000000000001</v>
      </c>
      <c r="AB462" s="56">
        <v>0.15</v>
      </c>
      <c r="AC462" s="56" t="s">
        <v>928</v>
      </c>
      <c r="AD462" s="56" t="s">
        <v>890</v>
      </c>
      <c r="AE462" s="56" t="s">
        <v>886</v>
      </c>
      <c r="AF462" s="56" t="s">
        <v>321</v>
      </c>
      <c r="AG462" s="56" t="s">
        <v>886</v>
      </c>
      <c r="AH462" s="56" t="s">
        <v>892</v>
      </c>
      <c r="AI462" s="56" t="s">
        <v>891</v>
      </c>
      <c r="AJ462" s="56" t="s">
        <v>892</v>
      </c>
      <c r="AK462" s="56" t="s">
        <v>321</v>
      </c>
      <c r="AL462" s="56" t="s">
        <v>1098</v>
      </c>
      <c r="AM462" s="56" t="s">
        <v>892</v>
      </c>
      <c r="AN462" s="56" t="s">
        <v>892</v>
      </c>
      <c r="AO462" s="56" t="s">
        <v>930</v>
      </c>
      <c r="AP462" s="56" t="s">
        <v>930</v>
      </c>
      <c r="AQ462" s="56">
        <v>0</v>
      </c>
      <c r="AR462" s="56" t="s">
        <v>892</v>
      </c>
      <c r="AT462" s="56" t="s">
        <v>895</v>
      </c>
      <c r="AU462" s="56" t="s">
        <v>896</v>
      </c>
      <c r="AW462" s="56" t="s">
        <v>898</v>
      </c>
      <c r="AX462" s="56" t="s">
        <v>931</v>
      </c>
      <c r="AY462" s="56" t="s">
        <v>1099</v>
      </c>
      <c r="AZ462" s="56" t="s">
        <v>901</v>
      </c>
      <c r="BA462" s="56" t="s">
        <v>893</v>
      </c>
      <c r="BB462" s="56" t="s">
        <v>902</v>
      </c>
      <c r="BD462" s="56" t="s">
        <v>804</v>
      </c>
      <c r="BE462" s="56" t="s">
        <v>910</v>
      </c>
    </row>
    <row r="463" spans="1:57" hidden="1" x14ac:dyDescent="0.3">
      <c r="A463" s="2" t="s">
        <v>125</v>
      </c>
      <c r="B463" s="33" t="s">
        <v>187</v>
      </c>
      <c r="C463" s="33" t="s">
        <v>551</v>
      </c>
      <c r="D463" s="38" t="s">
        <v>317</v>
      </c>
      <c r="E463" s="33" t="s">
        <v>307</v>
      </c>
      <c r="F463" s="34">
        <v>44854</v>
      </c>
      <c r="G463" s="35">
        <v>0.41666666666424135</v>
      </c>
      <c r="H463" s="33" t="s">
        <v>308</v>
      </c>
      <c r="I463" s="33" t="s">
        <v>374</v>
      </c>
      <c r="J463" s="33" t="s">
        <v>345</v>
      </c>
      <c r="K463" s="33" t="s">
        <v>321</v>
      </c>
      <c r="L463" s="56" t="s">
        <v>92</v>
      </c>
      <c r="M463" s="57" t="s">
        <v>919</v>
      </c>
      <c r="N463" s="56" t="s">
        <v>882</v>
      </c>
      <c r="O463" s="56" t="s">
        <v>883</v>
      </c>
      <c r="P463" s="56" t="s">
        <v>1096</v>
      </c>
      <c r="Q463" s="56" t="s">
        <v>40</v>
      </c>
      <c r="R463" s="56" t="s">
        <v>1097</v>
      </c>
      <c r="S463" s="56">
        <v>100</v>
      </c>
      <c r="T463" s="56" t="s">
        <v>886</v>
      </c>
      <c r="U463" s="56" t="s">
        <v>927</v>
      </c>
      <c r="V463" s="56" t="s">
        <v>888</v>
      </c>
      <c r="W463" s="56">
        <v>0.30480000000000002</v>
      </c>
      <c r="X463" s="56">
        <v>0.60960000000000003</v>
      </c>
      <c r="Y463" s="56">
        <v>0.68579999999999997</v>
      </c>
      <c r="Z463" s="56">
        <v>0.58420000000000005</v>
      </c>
      <c r="AA463" s="56">
        <v>0.15240000000000001</v>
      </c>
      <c r="AB463" s="56">
        <v>0.15</v>
      </c>
      <c r="AC463" s="56" t="s">
        <v>928</v>
      </c>
      <c r="AD463" s="56" t="s">
        <v>890</v>
      </c>
      <c r="AE463" s="56" t="s">
        <v>886</v>
      </c>
      <c r="AF463" s="56" t="s">
        <v>321</v>
      </c>
      <c r="AG463" s="56" t="s">
        <v>886</v>
      </c>
      <c r="AH463" s="56" t="s">
        <v>892</v>
      </c>
      <c r="AI463" s="56" t="s">
        <v>891</v>
      </c>
      <c r="AJ463" s="56" t="s">
        <v>892</v>
      </c>
      <c r="AK463" s="56" t="s">
        <v>321</v>
      </c>
      <c r="AL463" s="56" t="s">
        <v>1098</v>
      </c>
      <c r="AM463" s="56" t="s">
        <v>892</v>
      </c>
      <c r="AN463" s="56" t="s">
        <v>892</v>
      </c>
      <c r="AO463" s="56" t="s">
        <v>930</v>
      </c>
      <c r="AP463" s="56" t="s">
        <v>930</v>
      </c>
      <c r="AQ463" s="56">
        <v>0</v>
      </c>
      <c r="AR463" s="56" t="s">
        <v>892</v>
      </c>
      <c r="AT463" s="56" t="s">
        <v>895</v>
      </c>
      <c r="AU463" s="56" t="s">
        <v>896</v>
      </c>
      <c r="AW463" s="56" t="s">
        <v>898</v>
      </c>
      <c r="AX463" s="56" t="s">
        <v>931</v>
      </c>
      <c r="AY463" s="56" t="s">
        <v>1099</v>
      </c>
      <c r="AZ463" s="56" t="s">
        <v>901</v>
      </c>
      <c r="BA463" s="56" t="s">
        <v>893</v>
      </c>
      <c r="BB463" s="56" t="s">
        <v>902</v>
      </c>
      <c r="BD463" s="56" t="s">
        <v>804</v>
      </c>
      <c r="BE463" s="56" t="s">
        <v>910</v>
      </c>
    </row>
    <row r="464" spans="1:57" hidden="1" x14ac:dyDescent="0.3">
      <c r="A464" s="2" t="s">
        <v>125</v>
      </c>
      <c r="B464" s="33" t="s">
        <v>187</v>
      </c>
      <c r="C464" s="33" t="s">
        <v>551</v>
      </c>
      <c r="D464" s="38" t="s">
        <v>317</v>
      </c>
      <c r="E464" s="33" t="s">
        <v>307</v>
      </c>
      <c r="F464" s="34">
        <v>44854</v>
      </c>
      <c r="G464" s="35">
        <v>0.41666666666424135</v>
      </c>
      <c r="H464" s="33" t="s">
        <v>308</v>
      </c>
      <c r="I464" s="33" t="s">
        <v>370</v>
      </c>
      <c r="J464" s="33">
        <v>11</v>
      </c>
      <c r="K464" s="33" t="s">
        <v>321</v>
      </c>
      <c r="L464" s="56" t="s">
        <v>92</v>
      </c>
      <c r="M464" s="57" t="s">
        <v>920</v>
      </c>
      <c r="N464" s="56" t="s">
        <v>882</v>
      </c>
      <c r="O464" s="56" t="s">
        <v>883</v>
      </c>
      <c r="P464" s="56" t="s">
        <v>1096</v>
      </c>
      <c r="Q464" s="56" t="s">
        <v>40</v>
      </c>
      <c r="R464" s="56" t="s">
        <v>1097</v>
      </c>
      <c r="S464" s="56">
        <v>100</v>
      </c>
      <c r="T464" s="56" t="s">
        <v>886</v>
      </c>
      <c r="U464" s="56" t="s">
        <v>927</v>
      </c>
      <c r="V464" s="56" t="s">
        <v>888</v>
      </c>
      <c r="W464" s="56">
        <v>0.30480000000000002</v>
      </c>
      <c r="X464" s="56">
        <v>0.60960000000000003</v>
      </c>
      <c r="Y464" s="56">
        <v>0.68579999999999997</v>
      </c>
      <c r="Z464" s="56">
        <v>0.58420000000000005</v>
      </c>
      <c r="AA464" s="56">
        <v>0.15240000000000001</v>
      </c>
      <c r="AB464" s="56">
        <v>0.15</v>
      </c>
      <c r="AC464" s="56" t="s">
        <v>928</v>
      </c>
      <c r="AD464" s="56" t="s">
        <v>890</v>
      </c>
      <c r="AE464" s="56" t="s">
        <v>886</v>
      </c>
      <c r="AF464" s="56" t="s">
        <v>321</v>
      </c>
      <c r="AG464" s="56" t="s">
        <v>886</v>
      </c>
      <c r="AH464" s="56" t="s">
        <v>892</v>
      </c>
      <c r="AI464" s="56" t="s">
        <v>891</v>
      </c>
      <c r="AJ464" s="56" t="s">
        <v>892</v>
      </c>
      <c r="AK464" s="56" t="s">
        <v>321</v>
      </c>
      <c r="AL464" s="56" t="s">
        <v>1098</v>
      </c>
      <c r="AM464" s="56" t="s">
        <v>892</v>
      </c>
      <c r="AN464" s="56" t="s">
        <v>892</v>
      </c>
      <c r="AO464" s="56" t="s">
        <v>930</v>
      </c>
      <c r="AP464" s="56" t="s">
        <v>930</v>
      </c>
      <c r="AQ464" s="56">
        <v>0</v>
      </c>
      <c r="AR464" s="56" t="s">
        <v>892</v>
      </c>
      <c r="AT464" s="56" t="s">
        <v>895</v>
      </c>
      <c r="AU464" s="56" t="s">
        <v>896</v>
      </c>
      <c r="AW464" s="56" t="s">
        <v>898</v>
      </c>
      <c r="AX464" s="56" t="s">
        <v>931</v>
      </c>
      <c r="AY464" s="56" t="s">
        <v>1099</v>
      </c>
      <c r="AZ464" s="56" t="s">
        <v>901</v>
      </c>
      <c r="BA464" s="56" t="s">
        <v>893</v>
      </c>
      <c r="BB464" s="56" t="s">
        <v>902</v>
      </c>
      <c r="BD464" s="56" t="s">
        <v>804</v>
      </c>
      <c r="BE464" s="56" t="s">
        <v>910</v>
      </c>
    </row>
    <row r="465" spans="1:57" hidden="1" x14ac:dyDescent="0.3">
      <c r="A465" s="2" t="s">
        <v>125</v>
      </c>
      <c r="B465" s="33" t="s">
        <v>187</v>
      </c>
      <c r="C465" s="33" t="s">
        <v>551</v>
      </c>
      <c r="D465" s="38" t="s">
        <v>317</v>
      </c>
      <c r="E465" s="33" t="s">
        <v>307</v>
      </c>
      <c r="F465" s="34">
        <v>44854</v>
      </c>
      <c r="G465" s="35">
        <v>0.41666666666424135</v>
      </c>
      <c r="H465" s="33" t="s">
        <v>308</v>
      </c>
      <c r="I465" s="33" t="s">
        <v>375</v>
      </c>
      <c r="J465" s="33">
        <v>11</v>
      </c>
      <c r="K465" s="33" t="s">
        <v>321</v>
      </c>
      <c r="L465" s="56" t="s">
        <v>92</v>
      </c>
      <c r="M465" s="57" t="s">
        <v>913</v>
      </c>
      <c r="N465" s="56" t="s">
        <v>882</v>
      </c>
      <c r="O465" s="56" t="s">
        <v>883</v>
      </c>
      <c r="P465" s="56" t="s">
        <v>1096</v>
      </c>
      <c r="Q465" s="56" t="s">
        <v>40</v>
      </c>
      <c r="R465" s="56" t="s">
        <v>1097</v>
      </c>
      <c r="S465" s="56">
        <v>100</v>
      </c>
      <c r="T465" s="56" t="s">
        <v>886</v>
      </c>
      <c r="U465" s="56" t="s">
        <v>927</v>
      </c>
      <c r="V465" s="56" t="s">
        <v>888</v>
      </c>
      <c r="W465" s="56">
        <v>0.30480000000000002</v>
      </c>
      <c r="X465" s="56">
        <v>0.60960000000000003</v>
      </c>
      <c r="Y465" s="56">
        <v>0.68579999999999997</v>
      </c>
      <c r="Z465" s="56">
        <v>0.58420000000000005</v>
      </c>
      <c r="AA465" s="56">
        <v>0.15240000000000001</v>
      </c>
      <c r="AB465" s="56">
        <v>0.15</v>
      </c>
      <c r="AC465" s="56" t="s">
        <v>928</v>
      </c>
      <c r="AD465" s="56" t="s">
        <v>890</v>
      </c>
      <c r="AE465" s="56" t="s">
        <v>886</v>
      </c>
      <c r="AF465" s="56" t="s">
        <v>321</v>
      </c>
      <c r="AG465" s="56" t="s">
        <v>886</v>
      </c>
      <c r="AH465" s="56" t="s">
        <v>892</v>
      </c>
      <c r="AI465" s="56" t="s">
        <v>891</v>
      </c>
      <c r="AJ465" s="56" t="s">
        <v>892</v>
      </c>
      <c r="AK465" s="56" t="s">
        <v>321</v>
      </c>
      <c r="AL465" s="56" t="s">
        <v>1098</v>
      </c>
      <c r="AM465" s="56" t="s">
        <v>892</v>
      </c>
      <c r="AN465" s="56" t="s">
        <v>892</v>
      </c>
      <c r="AO465" s="56" t="s">
        <v>930</v>
      </c>
      <c r="AP465" s="56" t="s">
        <v>930</v>
      </c>
      <c r="AQ465" s="56">
        <v>0</v>
      </c>
      <c r="AR465" s="56" t="s">
        <v>892</v>
      </c>
      <c r="AT465" s="56" t="s">
        <v>895</v>
      </c>
      <c r="AU465" s="56" t="s">
        <v>896</v>
      </c>
      <c r="AW465" s="56" t="s">
        <v>898</v>
      </c>
      <c r="AX465" s="56" t="s">
        <v>931</v>
      </c>
      <c r="AY465" s="56" t="s">
        <v>1099</v>
      </c>
      <c r="AZ465" s="56" t="s">
        <v>901</v>
      </c>
      <c r="BA465" s="56" t="s">
        <v>893</v>
      </c>
      <c r="BB465" s="56" t="s">
        <v>902</v>
      </c>
      <c r="BD465" s="56" t="s">
        <v>804</v>
      </c>
      <c r="BE465" s="56" t="s">
        <v>910</v>
      </c>
    </row>
    <row r="466" spans="1:57" hidden="1" x14ac:dyDescent="0.3">
      <c r="A466" s="2" t="s">
        <v>125</v>
      </c>
      <c r="B466" s="33" t="s">
        <v>187</v>
      </c>
      <c r="C466" s="33" t="s">
        <v>551</v>
      </c>
      <c r="D466" s="38" t="s">
        <v>317</v>
      </c>
      <c r="E466" s="33" t="s">
        <v>307</v>
      </c>
      <c r="F466" s="34">
        <v>44854</v>
      </c>
      <c r="G466" s="35">
        <v>0.41666666666424135</v>
      </c>
      <c r="H466" s="33" t="s">
        <v>308</v>
      </c>
      <c r="I466" s="33" t="s">
        <v>372</v>
      </c>
      <c r="J466" s="33">
        <v>12</v>
      </c>
      <c r="K466" s="33" t="s">
        <v>321</v>
      </c>
      <c r="L466" s="56" t="s">
        <v>92</v>
      </c>
      <c r="M466" s="57" t="s">
        <v>922</v>
      </c>
      <c r="N466" s="56" t="s">
        <v>882</v>
      </c>
      <c r="O466" s="56" t="s">
        <v>883</v>
      </c>
      <c r="P466" s="56" t="s">
        <v>1096</v>
      </c>
      <c r="Q466" s="56" t="s">
        <v>40</v>
      </c>
      <c r="R466" s="56" t="s">
        <v>1097</v>
      </c>
      <c r="S466" s="56">
        <v>100</v>
      </c>
      <c r="T466" s="56" t="s">
        <v>886</v>
      </c>
      <c r="U466" s="56" t="s">
        <v>927</v>
      </c>
      <c r="V466" s="56" t="s">
        <v>888</v>
      </c>
      <c r="W466" s="56">
        <v>0.30480000000000002</v>
      </c>
      <c r="X466" s="56">
        <v>0.60960000000000003</v>
      </c>
      <c r="Y466" s="56">
        <v>0.68579999999999997</v>
      </c>
      <c r="Z466" s="56">
        <v>0.58420000000000005</v>
      </c>
      <c r="AA466" s="56">
        <v>0.15240000000000001</v>
      </c>
      <c r="AB466" s="56">
        <v>0.15</v>
      </c>
      <c r="AC466" s="56" t="s">
        <v>928</v>
      </c>
      <c r="AD466" s="56" t="s">
        <v>890</v>
      </c>
      <c r="AE466" s="56" t="s">
        <v>886</v>
      </c>
      <c r="AF466" s="56" t="s">
        <v>321</v>
      </c>
      <c r="AG466" s="56" t="s">
        <v>886</v>
      </c>
      <c r="AH466" s="56" t="s">
        <v>892</v>
      </c>
      <c r="AI466" s="56" t="s">
        <v>891</v>
      </c>
      <c r="AJ466" s="56" t="s">
        <v>892</v>
      </c>
      <c r="AK466" s="56" t="s">
        <v>321</v>
      </c>
      <c r="AL466" s="56" t="s">
        <v>1098</v>
      </c>
      <c r="AM466" s="56" t="s">
        <v>892</v>
      </c>
      <c r="AN466" s="56" t="s">
        <v>892</v>
      </c>
      <c r="AO466" s="56" t="s">
        <v>930</v>
      </c>
      <c r="AP466" s="56" t="s">
        <v>930</v>
      </c>
      <c r="AQ466" s="56">
        <v>0</v>
      </c>
      <c r="AR466" s="56" t="s">
        <v>892</v>
      </c>
      <c r="AT466" s="56" t="s">
        <v>895</v>
      </c>
      <c r="AU466" s="56" t="s">
        <v>896</v>
      </c>
      <c r="AW466" s="56" t="s">
        <v>898</v>
      </c>
      <c r="AX466" s="56" t="s">
        <v>931</v>
      </c>
      <c r="AY466" s="56" t="s">
        <v>1099</v>
      </c>
      <c r="AZ466" s="56" t="s">
        <v>901</v>
      </c>
      <c r="BA466" s="56" t="s">
        <v>893</v>
      </c>
      <c r="BB466" s="56" t="s">
        <v>902</v>
      </c>
      <c r="BD466" s="56" t="s">
        <v>804</v>
      </c>
      <c r="BE466" s="56" t="s">
        <v>910</v>
      </c>
    </row>
    <row r="467" spans="1:57" hidden="1" x14ac:dyDescent="0.3">
      <c r="A467" s="2" t="s">
        <v>125</v>
      </c>
      <c r="B467" s="33" t="s">
        <v>187</v>
      </c>
      <c r="C467" s="33" t="s">
        <v>551</v>
      </c>
      <c r="D467" s="38" t="s">
        <v>317</v>
      </c>
      <c r="E467" s="33" t="s">
        <v>307</v>
      </c>
      <c r="F467" s="34">
        <v>44854</v>
      </c>
      <c r="G467" s="35">
        <v>0.41666666666424135</v>
      </c>
      <c r="H467" s="33" t="s">
        <v>308</v>
      </c>
      <c r="I467" s="33" t="s">
        <v>371</v>
      </c>
      <c r="J467" s="33">
        <v>13</v>
      </c>
      <c r="K467" s="33" t="s">
        <v>321</v>
      </c>
      <c r="L467" s="56" t="s">
        <v>92</v>
      </c>
      <c r="M467" s="57" t="s">
        <v>921</v>
      </c>
      <c r="N467" s="56" t="s">
        <v>882</v>
      </c>
      <c r="O467" s="56" t="s">
        <v>883</v>
      </c>
      <c r="P467" s="56" t="s">
        <v>1096</v>
      </c>
      <c r="Q467" s="56" t="s">
        <v>40</v>
      </c>
      <c r="R467" s="56" t="s">
        <v>1097</v>
      </c>
      <c r="S467" s="56">
        <v>100</v>
      </c>
      <c r="T467" s="56" t="s">
        <v>886</v>
      </c>
      <c r="U467" s="56" t="s">
        <v>927</v>
      </c>
      <c r="V467" s="56" t="s">
        <v>888</v>
      </c>
      <c r="W467" s="56">
        <v>0.30480000000000002</v>
      </c>
      <c r="X467" s="56">
        <v>0.60960000000000003</v>
      </c>
      <c r="Y467" s="56">
        <v>0.68579999999999997</v>
      </c>
      <c r="Z467" s="56">
        <v>0.58420000000000005</v>
      </c>
      <c r="AA467" s="56">
        <v>0.15240000000000001</v>
      </c>
      <c r="AB467" s="56">
        <v>0.15</v>
      </c>
      <c r="AC467" s="56" t="s">
        <v>928</v>
      </c>
      <c r="AD467" s="56" t="s">
        <v>890</v>
      </c>
      <c r="AE467" s="56" t="s">
        <v>886</v>
      </c>
      <c r="AF467" s="56" t="s">
        <v>321</v>
      </c>
      <c r="AG467" s="56" t="s">
        <v>886</v>
      </c>
      <c r="AH467" s="56" t="s">
        <v>892</v>
      </c>
      <c r="AI467" s="56" t="s">
        <v>891</v>
      </c>
      <c r="AJ467" s="56" t="s">
        <v>892</v>
      </c>
      <c r="AK467" s="56" t="s">
        <v>321</v>
      </c>
      <c r="AL467" s="56" t="s">
        <v>1098</v>
      </c>
      <c r="AM467" s="56" t="s">
        <v>892</v>
      </c>
      <c r="AN467" s="56" t="s">
        <v>892</v>
      </c>
      <c r="AO467" s="56" t="s">
        <v>930</v>
      </c>
      <c r="AP467" s="56" t="s">
        <v>930</v>
      </c>
      <c r="AQ467" s="56">
        <v>0</v>
      </c>
      <c r="AR467" s="56" t="s">
        <v>892</v>
      </c>
      <c r="AT467" s="56" t="s">
        <v>895</v>
      </c>
      <c r="AU467" s="56" t="s">
        <v>896</v>
      </c>
      <c r="AW467" s="56" t="s">
        <v>898</v>
      </c>
      <c r="AX467" s="56" t="s">
        <v>931</v>
      </c>
      <c r="AY467" s="56" t="s">
        <v>1099</v>
      </c>
      <c r="AZ467" s="56" t="s">
        <v>901</v>
      </c>
      <c r="BA467" s="56" t="s">
        <v>893</v>
      </c>
      <c r="BB467" s="56" t="s">
        <v>902</v>
      </c>
      <c r="BD467" s="56" t="s">
        <v>804</v>
      </c>
      <c r="BE467" s="56" t="s">
        <v>910</v>
      </c>
    </row>
    <row r="468" spans="1:57" hidden="1" x14ac:dyDescent="0.3">
      <c r="A468" s="2" t="s">
        <v>125</v>
      </c>
      <c r="B468" s="33" t="s">
        <v>187</v>
      </c>
      <c r="C468" s="33" t="s">
        <v>551</v>
      </c>
      <c r="D468" s="38" t="s">
        <v>317</v>
      </c>
      <c r="E468" s="33" t="s">
        <v>307</v>
      </c>
      <c r="F468" s="34">
        <v>44854</v>
      </c>
      <c r="G468" s="35">
        <v>0.41666666666424135</v>
      </c>
      <c r="H468" s="33" t="s">
        <v>308</v>
      </c>
      <c r="I468" s="33" t="s">
        <v>373</v>
      </c>
      <c r="J468" s="33">
        <v>15</v>
      </c>
      <c r="K468" s="33" t="s">
        <v>321</v>
      </c>
      <c r="L468" s="56" t="s">
        <v>92</v>
      </c>
      <c r="M468" s="57" t="s">
        <v>914</v>
      </c>
      <c r="N468" s="56" t="s">
        <v>882</v>
      </c>
      <c r="O468" s="56" t="s">
        <v>883</v>
      </c>
      <c r="P468" s="56" t="s">
        <v>1096</v>
      </c>
      <c r="Q468" s="56" t="s">
        <v>40</v>
      </c>
      <c r="R468" s="56" t="s">
        <v>1097</v>
      </c>
      <c r="S468" s="56">
        <v>100</v>
      </c>
      <c r="T468" s="56" t="s">
        <v>886</v>
      </c>
      <c r="U468" s="56" t="s">
        <v>927</v>
      </c>
      <c r="V468" s="56" t="s">
        <v>888</v>
      </c>
      <c r="W468" s="56">
        <v>0.30480000000000002</v>
      </c>
      <c r="X468" s="56">
        <v>0.60960000000000003</v>
      </c>
      <c r="Y468" s="56">
        <v>0.68579999999999997</v>
      </c>
      <c r="Z468" s="56">
        <v>0.58420000000000005</v>
      </c>
      <c r="AA468" s="56">
        <v>0.15240000000000001</v>
      </c>
      <c r="AB468" s="56">
        <v>0.15</v>
      </c>
      <c r="AC468" s="56" t="s">
        <v>928</v>
      </c>
      <c r="AD468" s="56" t="s">
        <v>890</v>
      </c>
      <c r="AE468" s="56" t="s">
        <v>886</v>
      </c>
      <c r="AF468" s="56" t="s">
        <v>321</v>
      </c>
      <c r="AG468" s="56" t="s">
        <v>886</v>
      </c>
      <c r="AH468" s="56" t="s">
        <v>892</v>
      </c>
      <c r="AI468" s="56" t="s">
        <v>891</v>
      </c>
      <c r="AJ468" s="56" t="s">
        <v>892</v>
      </c>
      <c r="AK468" s="56" t="s">
        <v>321</v>
      </c>
      <c r="AL468" s="56" t="s">
        <v>1098</v>
      </c>
      <c r="AM468" s="56" t="s">
        <v>892</v>
      </c>
      <c r="AN468" s="56" t="s">
        <v>892</v>
      </c>
      <c r="AO468" s="56" t="s">
        <v>930</v>
      </c>
      <c r="AP468" s="56" t="s">
        <v>930</v>
      </c>
      <c r="AQ468" s="56">
        <v>0</v>
      </c>
      <c r="AR468" s="56" t="s">
        <v>892</v>
      </c>
      <c r="AT468" s="56" t="s">
        <v>895</v>
      </c>
      <c r="AU468" s="56" t="s">
        <v>896</v>
      </c>
      <c r="AW468" s="56" t="s">
        <v>898</v>
      </c>
      <c r="AX468" s="56" t="s">
        <v>931</v>
      </c>
      <c r="AY468" s="56" t="s">
        <v>1099</v>
      </c>
      <c r="AZ468" s="56" t="s">
        <v>901</v>
      </c>
      <c r="BA468" s="56" t="s">
        <v>893</v>
      </c>
      <c r="BB468" s="56" t="s">
        <v>902</v>
      </c>
      <c r="BD468" s="56" t="s">
        <v>804</v>
      </c>
      <c r="BE468" s="56" t="s">
        <v>910</v>
      </c>
    </row>
    <row r="469" spans="1:57" hidden="1" x14ac:dyDescent="0.3">
      <c r="A469" s="2" t="s">
        <v>125</v>
      </c>
      <c r="B469" s="33" t="s">
        <v>187</v>
      </c>
      <c r="C469" s="33" t="s">
        <v>551</v>
      </c>
      <c r="D469" s="38" t="s">
        <v>317</v>
      </c>
      <c r="E469" s="33" t="s">
        <v>307</v>
      </c>
      <c r="F469" s="34">
        <v>44854</v>
      </c>
      <c r="G469" s="35">
        <v>0.41666666666424135</v>
      </c>
      <c r="H469" s="33" t="s">
        <v>308</v>
      </c>
      <c r="I469" s="33" t="s">
        <v>364</v>
      </c>
      <c r="J469" s="33">
        <v>18</v>
      </c>
      <c r="K469" s="33" t="s">
        <v>321</v>
      </c>
      <c r="L469" s="56" t="s">
        <v>92</v>
      </c>
      <c r="M469" s="57" t="s">
        <v>918</v>
      </c>
      <c r="N469" s="56" t="s">
        <v>882</v>
      </c>
      <c r="O469" s="56" t="s">
        <v>883</v>
      </c>
      <c r="P469" s="56" t="s">
        <v>1096</v>
      </c>
      <c r="Q469" s="56" t="s">
        <v>40</v>
      </c>
      <c r="R469" s="56" t="s">
        <v>1097</v>
      </c>
      <c r="S469" s="56">
        <v>100</v>
      </c>
      <c r="T469" s="56" t="s">
        <v>886</v>
      </c>
      <c r="U469" s="56" t="s">
        <v>927</v>
      </c>
      <c r="V469" s="56" t="s">
        <v>888</v>
      </c>
      <c r="W469" s="56">
        <v>0.30480000000000002</v>
      </c>
      <c r="X469" s="56">
        <v>0.60960000000000003</v>
      </c>
      <c r="Y469" s="56">
        <v>0.68579999999999997</v>
      </c>
      <c r="Z469" s="56">
        <v>0.58420000000000005</v>
      </c>
      <c r="AA469" s="56">
        <v>0.15240000000000001</v>
      </c>
      <c r="AB469" s="56">
        <v>0.15</v>
      </c>
      <c r="AC469" s="56" t="s">
        <v>928</v>
      </c>
      <c r="AD469" s="56" t="s">
        <v>890</v>
      </c>
      <c r="AE469" s="56" t="s">
        <v>886</v>
      </c>
      <c r="AF469" s="56" t="s">
        <v>321</v>
      </c>
      <c r="AG469" s="56" t="s">
        <v>886</v>
      </c>
      <c r="AH469" s="56" t="s">
        <v>892</v>
      </c>
      <c r="AI469" s="56" t="s">
        <v>891</v>
      </c>
      <c r="AJ469" s="56" t="s">
        <v>892</v>
      </c>
      <c r="AK469" s="56" t="s">
        <v>321</v>
      </c>
      <c r="AL469" s="56" t="s">
        <v>1098</v>
      </c>
      <c r="AM469" s="56" t="s">
        <v>892</v>
      </c>
      <c r="AN469" s="56" t="s">
        <v>892</v>
      </c>
      <c r="AO469" s="56" t="s">
        <v>930</v>
      </c>
      <c r="AP469" s="56" t="s">
        <v>930</v>
      </c>
      <c r="AQ469" s="56">
        <v>0</v>
      </c>
      <c r="AR469" s="56" t="s">
        <v>892</v>
      </c>
      <c r="AT469" s="56" t="s">
        <v>895</v>
      </c>
      <c r="AU469" s="56" t="s">
        <v>896</v>
      </c>
      <c r="AW469" s="56" t="s">
        <v>898</v>
      </c>
      <c r="AX469" s="56" t="s">
        <v>931</v>
      </c>
      <c r="AY469" s="56" t="s">
        <v>1099</v>
      </c>
      <c r="AZ469" s="56" t="s">
        <v>901</v>
      </c>
      <c r="BA469" s="56" t="s">
        <v>893</v>
      </c>
      <c r="BB469" s="56" t="s">
        <v>902</v>
      </c>
      <c r="BD469" s="56" t="s">
        <v>804</v>
      </c>
      <c r="BE469" s="56" t="s">
        <v>910</v>
      </c>
    </row>
    <row r="470" spans="1:57" hidden="1" x14ac:dyDescent="0.3">
      <c r="A470" s="2" t="s">
        <v>125</v>
      </c>
      <c r="B470" s="33" t="s">
        <v>187</v>
      </c>
      <c r="C470" s="33" t="s">
        <v>551</v>
      </c>
      <c r="D470" s="38" t="s">
        <v>317</v>
      </c>
      <c r="E470" s="33" t="s">
        <v>307</v>
      </c>
      <c r="F470" s="34">
        <v>44854</v>
      </c>
      <c r="G470" s="35">
        <v>0.41666666666424135</v>
      </c>
      <c r="H470" s="33" t="s">
        <v>308</v>
      </c>
      <c r="I470" s="33" t="s">
        <v>376</v>
      </c>
      <c r="J470" s="33">
        <v>124</v>
      </c>
      <c r="K470" s="33" t="s">
        <v>321</v>
      </c>
      <c r="L470" s="56" t="s">
        <v>92</v>
      </c>
      <c r="M470" s="57" t="s">
        <v>923</v>
      </c>
      <c r="N470" s="56" t="s">
        <v>882</v>
      </c>
      <c r="O470" s="56" t="s">
        <v>883</v>
      </c>
      <c r="P470" s="56" t="s">
        <v>1096</v>
      </c>
      <c r="Q470" s="56" t="s">
        <v>40</v>
      </c>
      <c r="R470" s="56" t="s">
        <v>1097</v>
      </c>
      <c r="S470" s="56">
        <v>100</v>
      </c>
      <c r="T470" s="56" t="s">
        <v>886</v>
      </c>
      <c r="U470" s="56" t="s">
        <v>927</v>
      </c>
      <c r="V470" s="56" t="s">
        <v>888</v>
      </c>
      <c r="W470" s="56">
        <v>0.30480000000000002</v>
      </c>
      <c r="X470" s="56">
        <v>0.60960000000000003</v>
      </c>
      <c r="Y470" s="56">
        <v>0.68579999999999997</v>
      </c>
      <c r="Z470" s="56">
        <v>0.58420000000000005</v>
      </c>
      <c r="AA470" s="56">
        <v>0.15240000000000001</v>
      </c>
      <c r="AB470" s="56">
        <v>0.15</v>
      </c>
      <c r="AC470" s="56" t="s">
        <v>928</v>
      </c>
      <c r="AD470" s="56" t="s">
        <v>890</v>
      </c>
      <c r="AE470" s="56" t="s">
        <v>886</v>
      </c>
      <c r="AF470" s="56" t="s">
        <v>321</v>
      </c>
      <c r="AG470" s="56" t="s">
        <v>886</v>
      </c>
      <c r="AH470" s="56" t="s">
        <v>892</v>
      </c>
      <c r="AI470" s="56" t="s">
        <v>891</v>
      </c>
      <c r="AJ470" s="56" t="s">
        <v>892</v>
      </c>
      <c r="AK470" s="56" t="s">
        <v>321</v>
      </c>
      <c r="AL470" s="56" t="s">
        <v>1098</v>
      </c>
      <c r="AM470" s="56" t="s">
        <v>892</v>
      </c>
      <c r="AN470" s="56" t="s">
        <v>892</v>
      </c>
      <c r="AO470" s="56" t="s">
        <v>930</v>
      </c>
      <c r="AP470" s="56" t="s">
        <v>930</v>
      </c>
      <c r="AQ470" s="56">
        <v>0</v>
      </c>
      <c r="AR470" s="56" t="s">
        <v>892</v>
      </c>
      <c r="AT470" s="56" t="s">
        <v>895</v>
      </c>
      <c r="AU470" s="56" t="s">
        <v>896</v>
      </c>
      <c r="AW470" s="56" t="s">
        <v>898</v>
      </c>
      <c r="AX470" s="56" t="s">
        <v>931</v>
      </c>
      <c r="AY470" s="56" t="s">
        <v>1099</v>
      </c>
      <c r="AZ470" s="56" t="s">
        <v>901</v>
      </c>
      <c r="BA470" s="56" t="s">
        <v>893</v>
      </c>
      <c r="BB470" s="56" t="s">
        <v>902</v>
      </c>
      <c r="BD470" s="56" t="s">
        <v>804</v>
      </c>
      <c r="BE470" s="56" t="s">
        <v>910</v>
      </c>
    </row>
    <row r="471" spans="1:57" hidden="1" x14ac:dyDescent="0.3">
      <c r="A471" s="2" t="s">
        <v>125</v>
      </c>
      <c r="B471" s="33" t="s">
        <v>187</v>
      </c>
      <c r="C471" s="33" t="s">
        <v>551</v>
      </c>
      <c r="D471" s="38" t="s">
        <v>317</v>
      </c>
      <c r="E471" s="33" t="s">
        <v>307</v>
      </c>
      <c r="F471" s="34">
        <v>44854</v>
      </c>
      <c r="G471" s="35">
        <v>0.41666666666424135</v>
      </c>
      <c r="H471" s="33" t="s">
        <v>308</v>
      </c>
      <c r="I471" s="33" t="s">
        <v>377</v>
      </c>
      <c r="J471" s="33" t="s">
        <v>337</v>
      </c>
      <c r="K471" s="33" t="s">
        <v>321</v>
      </c>
      <c r="L471" s="56" t="s">
        <v>92</v>
      </c>
      <c r="M471" s="57" t="s">
        <v>924</v>
      </c>
      <c r="N471" s="56" t="s">
        <v>882</v>
      </c>
      <c r="O471" s="56" t="s">
        <v>883</v>
      </c>
      <c r="P471" s="56" t="s">
        <v>1096</v>
      </c>
      <c r="Q471" s="56" t="s">
        <v>40</v>
      </c>
      <c r="R471" s="56" t="s">
        <v>1097</v>
      </c>
      <c r="S471" s="56">
        <v>100</v>
      </c>
      <c r="T471" s="56" t="s">
        <v>886</v>
      </c>
      <c r="U471" s="56" t="s">
        <v>927</v>
      </c>
      <c r="V471" s="56" t="s">
        <v>888</v>
      </c>
      <c r="W471" s="56">
        <v>0.30480000000000002</v>
      </c>
      <c r="X471" s="56">
        <v>0.60960000000000003</v>
      </c>
      <c r="Y471" s="56">
        <v>0.68579999999999997</v>
      </c>
      <c r="Z471" s="56">
        <v>0.58420000000000005</v>
      </c>
      <c r="AA471" s="56">
        <v>0.15240000000000001</v>
      </c>
      <c r="AB471" s="56">
        <v>0.15</v>
      </c>
      <c r="AC471" s="56" t="s">
        <v>928</v>
      </c>
      <c r="AD471" s="56" t="s">
        <v>890</v>
      </c>
      <c r="AE471" s="56" t="s">
        <v>886</v>
      </c>
      <c r="AF471" s="56" t="s">
        <v>321</v>
      </c>
      <c r="AG471" s="56" t="s">
        <v>886</v>
      </c>
      <c r="AH471" s="56" t="s">
        <v>892</v>
      </c>
      <c r="AI471" s="56" t="s">
        <v>891</v>
      </c>
      <c r="AJ471" s="56" t="s">
        <v>892</v>
      </c>
      <c r="AK471" s="56" t="s">
        <v>321</v>
      </c>
      <c r="AL471" s="56" t="s">
        <v>1098</v>
      </c>
      <c r="AM471" s="56" t="s">
        <v>892</v>
      </c>
      <c r="AN471" s="56" t="s">
        <v>892</v>
      </c>
      <c r="AO471" s="56" t="s">
        <v>930</v>
      </c>
      <c r="AP471" s="56" t="s">
        <v>930</v>
      </c>
      <c r="AQ471" s="56">
        <v>0</v>
      </c>
      <c r="AR471" s="56" t="s">
        <v>892</v>
      </c>
      <c r="AT471" s="56" t="s">
        <v>895</v>
      </c>
      <c r="AU471" s="56" t="s">
        <v>896</v>
      </c>
      <c r="AW471" s="56" t="s">
        <v>898</v>
      </c>
      <c r="AX471" s="56" t="s">
        <v>931</v>
      </c>
      <c r="AY471" s="56" t="s">
        <v>1099</v>
      </c>
      <c r="AZ471" s="56" t="s">
        <v>901</v>
      </c>
      <c r="BA471" s="56" t="s">
        <v>893</v>
      </c>
      <c r="BB471" s="56" t="s">
        <v>902</v>
      </c>
      <c r="BD471" s="56" t="s">
        <v>804</v>
      </c>
      <c r="BE471" s="56" t="s">
        <v>910</v>
      </c>
    </row>
    <row r="472" spans="1:57" x14ac:dyDescent="0.3">
      <c r="A472" s="2" t="s">
        <v>117</v>
      </c>
      <c r="B472" s="33" t="s">
        <v>182</v>
      </c>
      <c r="C472" s="33" t="s">
        <v>507</v>
      </c>
      <c r="D472" s="38" t="s">
        <v>306</v>
      </c>
      <c r="E472" s="33" t="s">
        <v>442</v>
      </c>
      <c r="F472" s="34">
        <v>45218</v>
      </c>
      <c r="G472" s="35">
        <v>0.35416666666424135</v>
      </c>
      <c r="H472" s="33" t="s">
        <v>308</v>
      </c>
      <c r="I472" s="33" t="s">
        <v>443</v>
      </c>
      <c r="J472" s="33">
        <v>13</v>
      </c>
      <c r="K472" s="33" t="s">
        <v>444</v>
      </c>
      <c r="L472" s="56" t="s">
        <v>66</v>
      </c>
      <c r="M472" s="57" t="s">
        <v>881</v>
      </c>
      <c r="N472" s="56" t="s">
        <v>882</v>
      </c>
      <c r="O472" s="56" t="s">
        <v>883</v>
      </c>
      <c r="P472" s="56" t="s">
        <v>1222</v>
      </c>
      <c r="Q472" s="56" t="s">
        <v>26</v>
      </c>
      <c r="R472" s="56" t="s">
        <v>1101</v>
      </c>
      <c r="S472" s="56">
        <v>100</v>
      </c>
      <c r="T472" s="56" t="s">
        <v>886</v>
      </c>
      <c r="U472" s="56" t="s">
        <v>958</v>
      </c>
      <c r="V472" s="56" t="s">
        <v>888</v>
      </c>
      <c r="W472" s="56">
        <v>0.24</v>
      </c>
      <c r="X472" s="56">
        <v>0.23</v>
      </c>
      <c r="Y472" s="56">
        <v>0.26</v>
      </c>
      <c r="Z472" s="56">
        <v>0.16</v>
      </c>
      <c r="AA472" s="56">
        <v>0.08</v>
      </c>
      <c r="AB472" s="56">
        <v>0</v>
      </c>
      <c r="AC472" s="56" t="s">
        <v>889</v>
      </c>
      <c r="AD472" s="56" t="s">
        <v>890</v>
      </c>
      <c r="AE472" s="56" t="s">
        <v>886</v>
      </c>
      <c r="AF472" s="56" t="s">
        <v>321</v>
      </c>
      <c r="AG472" s="56" t="s">
        <v>886</v>
      </c>
      <c r="AH472" s="56">
        <v>0</v>
      </c>
      <c r="AI472" s="56">
        <v>0</v>
      </c>
      <c r="AJ472" s="56" t="s">
        <v>891</v>
      </c>
      <c r="AK472" s="56" t="s">
        <v>928</v>
      </c>
      <c r="AL472" s="56" t="s">
        <v>979</v>
      </c>
      <c r="AM472" s="56" t="s">
        <v>892</v>
      </c>
      <c r="AN472" s="56" t="s">
        <v>944</v>
      </c>
      <c r="AO472" s="56" t="s">
        <v>930</v>
      </c>
      <c r="AP472" s="56">
        <v>0</v>
      </c>
      <c r="AQ472" s="56" t="s">
        <v>892</v>
      </c>
      <c r="AR472" s="56">
        <v>0</v>
      </c>
      <c r="AT472" s="56" t="s">
        <v>895</v>
      </c>
      <c r="AV472" s="56" t="s">
        <v>895</v>
      </c>
      <c r="AW472" s="56" t="s">
        <v>1032</v>
      </c>
      <c r="AX472" s="56" t="s">
        <v>899</v>
      </c>
      <c r="AY472" s="56" t="s">
        <v>1223</v>
      </c>
      <c r="AZ472" s="56" t="s">
        <v>901</v>
      </c>
      <c r="BA472" s="56" t="s">
        <v>321</v>
      </c>
      <c r="BB472" s="56" t="s">
        <v>1069</v>
      </c>
      <c r="BD472" s="56" t="s">
        <v>804</v>
      </c>
      <c r="BE472" s="56" t="s">
        <v>903</v>
      </c>
    </row>
    <row r="473" spans="1:57" x14ac:dyDescent="0.3">
      <c r="A473" s="2" t="s">
        <v>117</v>
      </c>
      <c r="B473" s="33" t="s">
        <v>182</v>
      </c>
      <c r="C473" s="33" t="s">
        <v>613</v>
      </c>
      <c r="D473" s="38" t="s">
        <v>306</v>
      </c>
      <c r="E473" s="33" t="s">
        <v>452</v>
      </c>
      <c r="F473" s="34">
        <v>45218</v>
      </c>
      <c r="G473" s="35">
        <v>0.35416666666424135</v>
      </c>
      <c r="H473" s="33" t="s">
        <v>308</v>
      </c>
      <c r="I473" s="33" t="s">
        <v>453</v>
      </c>
      <c r="J473" s="33">
        <v>23</v>
      </c>
      <c r="K473" s="33" t="s">
        <v>444</v>
      </c>
      <c r="L473" s="56" t="s">
        <v>66</v>
      </c>
      <c r="M473" s="57" t="s">
        <v>904</v>
      </c>
      <c r="N473" s="56" t="s">
        <v>882</v>
      </c>
      <c r="O473" s="56" t="s">
        <v>883</v>
      </c>
      <c r="P473" s="56" t="s">
        <v>1222</v>
      </c>
      <c r="Q473" s="56" t="s">
        <v>26</v>
      </c>
      <c r="R473" s="56" t="s">
        <v>1101</v>
      </c>
      <c r="S473" s="56">
        <v>100</v>
      </c>
      <c r="T473" s="56" t="s">
        <v>886</v>
      </c>
      <c r="U473" s="56" t="s">
        <v>958</v>
      </c>
      <c r="V473" s="56" t="s">
        <v>888</v>
      </c>
      <c r="W473" s="56">
        <v>0.24</v>
      </c>
      <c r="X473" s="56">
        <v>0.23</v>
      </c>
      <c r="Y473" s="56">
        <v>0.26</v>
      </c>
      <c r="Z473" s="56">
        <v>0.16</v>
      </c>
      <c r="AA473" s="56">
        <v>0.08</v>
      </c>
      <c r="AB473" s="56">
        <v>0</v>
      </c>
      <c r="AC473" s="56" t="s">
        <v>889</v>
      </c>
      <c r="AD473" s="56" t="s">
        <v>890</v>
      </c>
      <c r="AE473" s="56" t="s">
        <v>886</v>
      </c>
      <c r="AF473" s="56" t="s">
        <v>321</v>
      </c>
      <c r="AG473" s="56" t="s">
        <v>886</v>
      </c>
      <c r="AH473" s="56">
        <v>0</v>
      </c>
      <c r="AI473" s="56">
        <v>0</v>
      </c>
      <c r="AJ473" s="56" t="s">
        <v>891</v>
      </c>
      <c r="AK473" s="56" t="s">
        <v>928</v>
      </c>
      <c r="AL473" s="56" t="s">
        <v>979</v>
      </c>
      <c r="AM473" s="56" t="s">
        <v>892</v>
      </c>
      <c r="AN473" s="56" t="s">
        <v>944</v>
      </c>
      <c r="AO473" s="56" t="s">
        <v>930</v>
      </c>
      <c r="AP473" s="56">
        <v>0</v>
      </c>
      <c r="AQ473" s="56" t="s">
        <v>892</v>
      </c>
      <c r="AR473" s="56">
        <v>0</v>
      </c>
      <c r="AT473" s="56" t="s">
        <v>895</v>
      </c>
      <c r="AV473" s="56" t="s">
        <v>895</v>
      </c>
      <c r="AW473" s="56" t="s">
        <v>1032</v>
      </c>
      <c r="AX473" s="56" t="s">
        <v>899</v>
      </c>
      <c r="AY473" s="56" t="s">
        <v>1223</v>
      </c>
      <c r="AZ473" s="56" t="s">
        <v>901</v>
      </c>
      <c r="BA473" s="56" t="s">
        <v>321</v>
      </c>
      <c r="BB473" s="56" t="s">
        <v>1069</v>
      </c>
      <c r="BD473" s="56" t="s">
        <v>804</v>
      </c>
      <c r="BE473" s="56" t="s">
        <v>905</v>
      </c>
    </row>
    <row r="474" spans="1:57" hidden="1" x14ac:dyDescent="0.3">
      <c r="A474" s="2" t="s">
        <v>125</v>
      </c>
      <c r="B474" s="33" t="s">
        <v>182</v>
      </c>
      <c r="C474" s="33" t="s">
        <v>436</v>
      </c>
      <c r="D474" s="38" t="s">
        <v>306</v>
      </c>
      <c r="E474" s="33" t="s">
        <v>307</v>
      </c>
      <c r="F474" s="34">
        <v>44857</v>
      </c>
      <c r="G474" s="35">
        <v>0.50624999999854481</v>
      </c>
      <c r="H474" s="33" t="s">
        <v>308</v>
      </c>
      <c r="I474" s="33" t="s">
        <v>309</v>
      </c>
      <c r="J474" s="33">
        <v>0.62483999999999995</v>
      </c>
      <c r="K474" s="33" t="s">
        <v>310</v>
      </c>
      <c r="L474" s="56" t="s">
        <v>64</v>
      </c>
      <c r="M474" s="57" t="s">
        <v>906</v>
      </c>
      <c r="N474" s="56" t="s">
        <v>882</v>
      </c>
      <c r="O474" s="56" t="s">
        <v>883</v>
      </c>
      <c r="P474" s="56" t="s">
        <v>1100</v>
      </c>
      <c r="Q474" s="56" t="s">
        <v>26</v>
      </c>
      <c r="R474" s="56" t="s">
        <v>1101</v>
      </c>
      <c r="S474" s="56">
        <v>100</v>
      </c>
      <c r="T474" s="56" t="s">
        <v>1042</v>
      </c>
      <c r="U474" s="56" t="s">
        <v>958</v>
      </c>
      <c r="V474" s="56" t="s">
        <v>888</v>
      </c>
      <c r="W474" s="56">
        <v>0.30480000000000002</v>
      </c>
      <c r="X474" s="56">
        <v>0.57150000000000001</v>
      </c>
      <c r="Y474" s="56">
        <v>0.66039999999999999</v>
      </c>
      <c r="Z474" s="56">
        <v>0.97789999999999999</v>
      </c>
      <c r="AA474" s="56">
        <v>0.60960000000000003</v>
      </c>
      <c r="AB474" s="56">
        <v>0</v>
      </c>
      <c r="AC474" s="56" t="s">
        <v>889</v>
      </c>
      <c r="AD474" s="56" t="s">
        <v>1102</v>
      </c>
      <c r="AE474" s="56" t="s">
        <v>886</v>
      </c>
      <c r="AF474" s="56" t="s">
        <v>941</v>
      </c>
      <c r="AH474" s="56">
        <v>0</v>
      </c>
      <c r="AI474" s="56">
        <v>0</v>
      </c>
      <c r="AJ474" s="56" t="s">
        <v>891</v>
      </c>
      <c r="AK474" s="56" t="s">
        <v>928</v>
      </c>
      <c r="AL474" s="56" t="s">
        <v>1103</v>
      </c>
      <c r="AM474" s="56" t="s">
        <v>944</v>
      </c>
      <c r="AN474" s="56" t="s">
        <v>944</v>
      </c>
      <c r="AO474" s="56" t="s">
        <v>930</v>
      </c>
      <c r="AP474" s="56" t="s">
        <v>892</v>
      </c>
      <c r="AQ474" s="56">
        <v>0</v>
      </c>
      <c r="AR474" s="56">
        <v>0</v>
      </c>
      <c r="AT474" s="56" t="s">
        <v>895</v>
      </c>
      <c r="AV474" s="56" t="s">
        <v>895</v>
      </c>
      <c r="AW474" s="56" t="s">
        <v>1104</v>
      </c>
      <c r="AX474" s="56" t="s">
        <v>938</v>
      </c>
      <c r="AY474" s="56" t="s">
        <v>1105</v>
      </c>
      <c r="AZ474" s="56" t="s">
        <v>901</v>
      </c>
      <c r="BA474" s="56" t="s">
        <v>893</v>
      </c>
      <c r="BD474" s="56" t="s">
        <v>804</v>
      </c>
      <c r="BE474" s="56" t="s">
        <v>907</v>
      </c>
    </row>
    <row r="475" spans="1:57" hidden="1" x14ac:dyDescent="0.3">
      <c r="A475" s="2" t="s">
        <v>125</v>
      </c>
      <c r="B475" s="33" t="s">
        <v>182</v>
      </c>
      <c r="C475" s="33" t="s">
        <v>436</v>
      </c>
      <c r="D475" s="38" t="s">
        <v>306</v>
      </c>
      <c r="E475" s="33" t="s">
        <v>307</v>
      </c>
      <c r="F475" s="34">
        <v>44857</v>
      </c>
      <c r="G475" s="35">
        <v>0.50624999999854481</v>
      </c>
      <c r="H475" s="33" t="s">
        <v>308</v>
      </c>
      <c r="I475" s="33" t="s">
        <v>437</v>
      </c>
      <c r="J475" s="33">
        <v>8.5343999999999998</v>
      </c>
      <c r="K475" s="33" t="s">
        <v>310</v>
      </c>
      <c r="L475" s="56" t="s">
        <v>64</v>
      </c>
      <c r="M475" s="57" t="s">
        <v>908</v>
      </c>
      <c r="N475" s="56" t="s">
        <v>882</v>
      </c>
      <c r="O475" s="56" t="s">
        <v>883</v>
      </c>
      <c r="P475" s="56" t="s">
        <v>1100</v>
      </c>
      <c r="Q475" s="56" t="s">
        <v>26</v>
      </c>
      <c r="R475" s="56" t="s">
        <v>1101</v>
      </c>
      <c r="S475" s="56">
        <v>100</v>
      </c>
      <c r="T475" s="56" t="s">
        <v>1042</v>
      </c>
      <c r="U475" s="56" t="s">
        <v>958</v>
      </c>
      <c r="V475" s="56" t="s">
        <v>888</v>
      </c>
      <c r="W475" s="56">
        <v>0.30480000000000002</v>
      </c>
      <c r="X475" s="56">
        <v>0.57150000000000001</v>
      </c>
      <c r="Y475" s="56">
        <v>0.66039999999999999</v>
      </c>
      <c r="Z475" s="56">
        <v>0.97789999999999999</v>
      </c>
      <c r="AA475" s="56">
        <v>0.60960000000000003</v>
      </c>
      <c r="AB475" s="56">
        <v>0</v>
      </c>
      <c r="AC475" s="56" t="s">
        <v>889</v>
      </c>
      <c r="AD475" s="56" t="s">
        <v>1102</v>
      </c>
      <c r="AE475" s="56" t="s">
        <v>886</v>
      </c>
      <c r="AF475" s="56" t="s">
        <v>941</v>
      </c>
      <c r="AH475" s="56">
        <v>0</v>
      </c>
      <c r="AI475" s="56">
        <v>0</v>
      </c>
      <c r="AJ475" s="56" t="s">
        <v>891</v>
      </c>
      <c r="AK475" s="56" t="s">
        <v>928</v>
      </c>
      <c r="AL475" s="56" t="s">
        <v>1103</v>
      </c>
      <c r="AM475" s="56" t="s">
        <v>944</v>
      </c>
      <c r="AN475" s="56" t="s">
        <v>944</v>
      </c>
      <c r="AO475" s="56" t="s">
        <v>930</v>
      </c>
      <c r="AP475" s="56" t="s">
        <v>892</v>
      </c>
      <c r="AQ475" s="56">
        <v>0</v>
      </c>
      <c r="AR475" s="56">
        <v>0</v>
      </c>
      <c r="AT475" s="56" t="s">
        <v>895</v>
      </c>
      <c r="AV475" s="56" t="s">
        <v>895</v>
      </c>
      <c r="AW475" s="56" t="s">
        <v>1104</v>
      </c>
      <c r="AX475" s="56" t="s">
        <v>938</v>
      </c>
      <c r="AY475" s="56" t="s">
        <v>1105</v>
      </c>
      <c r="AZ475" s="56" t="s">
        <v>901</v>
      </c>
      <c r="BA475" s="56" t="s">
        <v>893</v>
      </c>
      <c r="BD475" s="56" t="s">
        <v>804</v>
      </c>
      <c r="BE475" s="56" t="s">
        <v>907</v>
      </c>
    </row>
    <row r="476" spans="1:57" hidden="1" x14ac:dyDescent="0.3">
      <c r="A476" s="2" t="s">
        <v>125</v>
      </c>
      <c r="B476" s="33" t="s">
        <v>182</v>
      </c>
      <c r="C476" s="33" t="s">
        <v>457</v>
      </c>
      <c r="D476" s="38" t="s">
        <v>317</v>
      </c>
      <c r="E476" s="33" t="s">
        <v>307</v>
      </c>
      <c r="F476" s="34">
        <v>44857</v>
      </c>
      <c r="G476" s="35">
        <v>0.50624999999854481</v>
      </c>
      <c r="H476" s="33" t="s">
        <v>308</v>
      </c>
      <c r="I476" s="33" t="s">
        <v>375</v>
      </c>
      <c r="J476" s="33" t="s">
        <v>399</v>
      </c>
      <c r="K476" s="33" t="s">
        <v>321</v>
      </c>
      <c r="L476" s="56" t="s">
        <v>64</v>
      </c>
      <c r="M476" s="57" t="s">
        <v>913</v>
      </c>
      <c r="N476" s="56" t="s">
        <v>882</v>
      </c>
      <c r="O476" s="56" t="s">
        <v>883</v>
      </c>
      <c r="P476" s="56" t="s">
        <v>1100</v>
      </c>
      <c r="Q476" s="56" t="s">
        <v>26</v>
      </c>
      <c r="R476" s="56" t="s">
        <v>1101</v>
      </c>
      <c r="S476" s="56">
        <v>100</v>
      </c>
      <c r="T476" s="56" t="s">
        <v>1042</v>
      </c>
      <c r="U476" s="56" t="s">
        <v>958</v>
      </c>
      <c r="V476" s="56" t="s">
        <v>888</v>
      </c>
      <c r="W476" s="56">
        <v>0.30480000000000002</v>
      </c>
      <c r="X476" s="56">
        <v>0.57150000000000001</v>
      </c>
      <c r="Y476" s="56">
        <v>0.66039999999999999</v>
      </c>
      <c r="Z476" s="56">
        <v>0.97789999999999999</v>
      </c>
      <c r="AA476" s="56">
        <v>0.60960000000000003</v>
      </c>
      <c r="AB476" s="56">
        <v>0</v>
      </c>
      <c r="AC476" s="56" t="s">
        <v>889</v>
      </c>
      <c r="AD476" s="56" t="s">
        <v>1102</v>
      </c>
      <c r="AE476" s="56" t="s">
        <v>886</v>
      </c>
      <c r="AF476" s="56" t="s">
        <v>941</v>
      </c>
      <c r="AH476" s="56">
        <v>0</v>
      </c>
      <c r="AI476" s="56">
        <v>0</v>
      </c>
      <c r="AJ476" s="56" t="s">
        <v>891</v>
      </c>
      <c r="AK476" s="56" t="s">
        <v>928</v>
      </c>
      <c r="AL476" s="56" t="s">
        <v>1103</v>
      </c>
      <c r="AM476" s="56" t="s">
        <v>944</v>
      </c>
      <c r="AN476" s="56" t="s">
        <v>944</v>
      </c>
      <c r="AO476" s="56" t="s">
        <v>930</v>
      </c>
      <c r="AP476" s="56" t="s">
        <v>892</v>
      </c>
      <c r="AQ476" s="56">
        <v>0</v>
      </c>
      <c r="AR476" s="56">
        <v>0</v>
      </c>
      <c r="AT476" s="56" t="s">
        <v>895</v>
      </c>
      <c r="AV476" s="56" t="s">
        <v>895</v>
      </c>
      <c r="AW476" s="56" t="s">
        <v>1104</v>
      </c>
      <c r="AX476" s="56" t="s">
        <v>938</v>
      </c>
      <c r="AY476" s="56" t="s">
        <v>1105</v>
      </c>
      <c r="AZ476" s="56" t="s">
        <v>901</v>
      </c>
      <c r="BA476" s="56" t="s">
        <v>893</v>
      </c>
      <c r="BD476" s="56" t="s">
        <v>804</v>
      </c>
      <c r="BE476" s="56" t="s">
        <v>910</v>
      </c>
    </row>
    <row r="477" spans="1:57" hidden="1" x14ac:dyDescent="0.3">
      <c r="A477" s="2" t="s">
        <v>125</v>
      </c>
      <c r="B477" s="33" t="s">
        <v>182</v>
      </c>
      <c r="C477" s="33" t="s">
        <v>457</v>
      </c>
      <c r="D477" s="38" t="s">
        <v>317</v>
      </c>
      <c r="E477" s="33" t="s">
        <v>307</v>
      </c>
      <c r="F477" s="34">
        <v>44857</v>
      </c>
      <c r="G477" s="35">
        <v>0.50624999999854481</v>
      </c>
      <c r="H477" s="33" t="s">
        <v>308</v>
      </c>
      <c r="I477" s="33" t="s">
        <v>373</v>
      </c>
      <c r="J477" s="33" t="s">
        <v>399</v>
      </c>
      <c r="K477" s="33" t="s">
        <v>321</v>
      </c>
      <c r="L477" s="56" t="s">
        <v>64</v>
      </c>
      <c r="M477" s="57" t="s">
        <v>914</v>
      </c>
      <c r="N477" s="56" t="s">
        <v>882</v>
      </c>
      <c r="O477" s="56" t="s">
        <v>883</v>
      </c>
      <c r="P477" s="56" t="s">
        <v>1100</v>
      </c>
      <c r="Q477" s="56" t="s">
        <v>26</v>
      </c>
      <c r="R477" s="56" t="s">
        <v>1101</v>
      </c>
      <c r="S477" s="56">
        <v>100</v>
      </c>
      <c r="T477" s="56" t="s">
        <v>1042</v>
      </c>
      <c r="U477" s="56" t="s">
        <v>958</v>
      </c>
      <c r="V477" s="56" t="s">
        <v>888</v>
      </c>
      <c r="W477" s="56">
        <v>0.30480000000000002</v>
      </c>
      <c r="X477" s="56">
        <v>0.57150000000000001</v>
      </c>
      <c r="Y477" s="56">
        <v>0.66039999999999999</v>
      </c>
      <c r="Z477" s="56">
        <v>0.97789999999999999</v>
      </c>
      <c r="AA477" s="56">
        <v>0.60960000000000003</v>
      </c>
      <c r="AB477" s="56">
        <v>0</v>
      </c>
      <c r="AC477" s="56" t="s">
        <v>889</v>
      </c>
      <c r="AD477" s="56" t="s">
        <v>1102</v>
      </c>
      <c r="AE477" s="56" t="s">
        <v>886</v>
      </c>
      <c r="AF477" s="56" t="s">
        <v>941</v>
      </c>
      <c r="AH477" s="56">
        <v>0</v>
      </c>
      <c r="AI477" s="56">
        <v>0</v>
      </c>
      <c r="AJ477" s="56" t="s">
        <v>891</v>
      </c>
      <c r="AK477" s="56" t="s">
        <v>928</v>
      </c>
      <c r="AL477" s="56" t="s">
        <v>1103</v>
      </c>
      <c r="AM477" s="56" t="s">
        <v>944</v>
      </c>
      <c r="AN477" s="56" t="s">
        <v>944</v>
      </c>
      <c r="AO477" s="56" t="s">
        <v>930</v>
      </c>
      <c r="AP477" s="56" t="s">
        <v>892</v>
      </c>
      <c r="AQ477" s="56">
        <v>0</v>
      </c>
      <c r="AR477" s="56">
        <v>0</v>
      </c>
      <c r="AT477" s="56" t="s">
        <v>895</v>
      </c>
      <c r="AV477" s="56" t="s">
        <v>895</v>
      </c>
      <c r="AW477" s="56" t="s">
        <v>1104</v>
      </c>
      <c r="AX477" s="56" t="s">
        <v>938</v>
      </c>
      <c r="AY477" s="56" t="s">
        <v>1105</v>
      </c>
      <c r="AZ477" s="56" t="s">
        <v>901</v>
      </c>
      <c r="BA477" s="56" t="s">
        <v>893</v>
      </c>
      <c r="BD477" s="56" t="s">
        <v>804</v>
      </c>
      <c r="BE477" s="56" t="s">
        <v>910</v>
      </c>
    </row>
    <row r="478" spans="1:57" hidden="1" x14ac:dyDescent="0.3">
      <c r="A478" s="2" t="s">
        <v>125</v>
      </c>
      <c r="B478" s="33" t="s">
        <v>182</v>
      </c>
      <c r="C478" s="33" t="s">
        <v>457</v>
      </c>
      <c r="D478" s="38" t="s">
        <v>317</v>
      </c>
      <c r="E478" s="33" t="s">
        <v>307</v>
      </c>
      <c r="F478" s="34">
        <v>44857</v>
      </c>
      <c r="G478" s="35">
        <v>0.50624999999854481</v>
      </c>
      <c r="H478" s="33" t="s">
        <v>308</v>
      </c>
      <c r="I478" s="33" t="s">
        <v>363</v>
      </c>
      <c r="J478" s="33" t="s">
        <v>388</v>
      </c>
      <c r="K478" s="33" t="s">
        <v>321</v>
      </c>
      <c r="L478" s="56" t="s">
        <v>64</v>
      </c>
      <c r="M478" s="57" t="s">
        <v>917</v>
      </c>
      <c r="N478" s="56" t="s">
        <v>882</v>
      </c>
      <c r="O478" s="56" t="s">
        <v>883</v>
      </c>
      <c r="P478" s="56" t="s">
        <v>1100</v>
      </c>
      <c r="Q478" s="56" t="s">
        <v>26</v>
      </c>
      <c r="R478" s="56" t="s">
        <v>1101</v>
      </c>
      <c r="S478" s="56">
        <v>100</v>
      </c>
      <c r="T478" s="56" t="s">
        <v>1042</v>
      </c>
      <c r="U478" s="56" t="s">
        <v>958</v>
      </c>
      <c r="V478" s="56" t="s">
        <v>888</v>
      </c>
      <c r="W478" s="56">
        <v>0.30480000000000002</v>
      </c>
      <c r="X478" s="56">
        <v>0.57150000000000001</v>
      </c>
      <c r="Y478" s="56">
        <v>0.66039999999999999</v>
      </c>
      <c r="Z478" s="56">
        <v>0.97789999999999999</v>
      </c>
      <c r="AA478" s="56">
        <v>0.60960000000000003</v>
      </c>
      <c r="AB478" s="56">
        <v>0</v>
      </c>
      <c r="AC478" s="56" t="s">
        <v>889</v>
      </c>
      <c r="AD478" s="56" t="s">
        <v>1102</v>
      </c>
      <c r="AE478" s="56" t="s">
        <v>886</v>
      </c>
      <c r="AF478" s="56" t="s">
        <v>941</v>
      </c>
      <c r="AH478" s="56">
        <v>0</v>
      </c>
      <c r="AI478" s="56">
        <v>0</v>
      </c>
      <c r="AJ478" s="56" t="s">
        <v>891</v>
      </c>
      <c r="AK478" s="56" t="s">
        <v>928</v>
      </c>
      <c r="AL478" s="56" t="s">
        <v>1103</v>
      </c>
      <c r="AM478" s="56" t="s">
        <v>944</v>
      </c>
      <c r="AN478" s="56" t="s">
        <v>944</v>
      </c>
      <c r="AO478" s="56" t="s">
        <v>930</v>
      </c>
      <c r="AP478" s="56" t="s">
        <v>892</v>
      </c>
      <c r="AQ478" s="56">
        <v>0</v>
      </c>
      <c r="AR478" s="56">
        <v>0</v>
      </c>
      <c r="AT478" s="56" t="s">
        <v>895</v>
      </c>
      <c r="AV478" s="56" t="s">
        <v>895</v>
      </c>
      <c r="AW478" s="56" t="s">
        <v>1104</v>
      </c>
      <c r="AX478" s="56" t="s">
        <v>938</v>
      </c>
      <c r="AY478" s="56" t="s">
        <v>1105</v>
      </c>
      <c r="AZ478" s="56" t="s">
        <v>901</v>
      </c>
      <c r="BA478" s="56" t="s">
        <v>893</v>
      </c>
      <c r="BD478" s="56" t="s">
        <v>804</v>
      </c>
      <c r="BE478" s="56" t="s">
        <v>910</v>
      </c>
    </row>
    <row r="479" spans="1:57" hidden="1" x14ac:dyDescent="0.3">
      <c r="A479" s="2" t="s">
        <v>125</v>
      </c>
      <c r="B479" s="33" t="s">
        <v>182</v>
      </c>
      <c r="C479" s="33" t="s">
        <v>457</v>
      </c>
      <c r="D479" s="38" t="s">
        <v>317</v>
      </c>
      <c r="E479" s="33" t="s">
        <v>307</v>
      </c>
      <c r="F479" s="34">
        <v>44857</v>
      </c>
      <c r="G479" s="35">
        <v>0.50624999999854481</v>
      </c>
      <c r="H479" s="33" t="s">
        <v>308</v>
      </c>
      <c r="I479" s="33" t="s">
        <v>367</v>
      </c>
      <c r="J479" s="33" t="s">
        <v>388</v>
      </c>
      <c r="K479" s="33" t="s">
        <v>321</v>
      </c>
      <c r="L479" s="56" t="s">
        <v>64</v>
      </c>
      <c r="M479" s="57" t="s">
        <v>911</v>
      </c>
      <c r="N479" s="56" t="s">
        <v>882</v>
      </c>
      <c r="O479" s="56" t="s">
        <v>883</v>
      </c>
      <c r="P479" s="56" t="s">
        <v>1100</v>
      </c>
      <c r="Q479" s="56" t="s">
        <v>26</v>
      </c>
      <c r="R479" s="56" t="s">
        <v>1101</v>
      </c>
      <c r="S479" s="56">
        <v>100</v>
      </c>
      <c r="T479" s="56" t="s">
        <v>1042</v>
      </c>
      <c r="U479" s="56" t="s">
        <v>958</v>
      </c>
      <c r="V479" s="56" t="s">
        <v>888</v>
      </c>
      <c r="W479" s="56">
        <v>0.30480000000000002</v>
      </c>
      <c r="X479" s="56">
        <v>0.57150000000000001</v>
      </c>
      <c r="Y479" s="56">
        <v>0.66039999999999999</v>
      </c>
      <c r="Z479" s="56">
        <v>0.97789999999999999</v>
      </c>
      <c r="AA479" s="56">
        <v>0.60960000000000003</v>
      </c>
      <c r="AB479" s="56">
        <v>0</v>
      </c>
      <c r="AC479" s="56" t="s">
        <v>889</v>
      </c>
      <c r="AD479" s="56" t="s">
        <v>1102</v>
      </c>
      <c r="AE479" s="56" t="s">
        <v>886</v>
      </c>
      <c r="AF479" s="56" t="s">
        <v>941</v>
      </c>
      <c r="AH479" s="56">
        <v>0</v>
      </c>
      <c r="AI479" s="56">
        <v>0</v>
      </c>
      <c r="AJ479" s="56" t="s">
        <v>891</v>
      </c>
      <c r="AK479" s="56" t="s">
        <v>928</v>
      </c>
      <c r="AL479" s="56" t="s">
        <v>1103</v>
      </c>
      <c r="AM479" s="56" t="s">
        <v>944</v>
      </c>
      <c r="AN479" s="56" t="s">
        <v>944</v>
      </c>
      <c r="AO479" s="56" t="s">
        <v>930</v>
      </c>
      <c r="AP479" s="56" t="s">
        <v>892</v>
      </c>
      <c r="AQ479" s="56">
        <v>0</v>
      </c>
      <c r="AR479" s="56">
        <v>0</v>
      </c>
      <c r="AT479" s="56" t="s">
        <v>895</v>
      </c>
      <c r="AV479" s="56" t="s">
        <v>895</v>
      </c>
      <c r="AW479" s="56" t="s">
        <v>1104</v>
      </c>
      <c r="AX479" s="56" t="s">
        <v>938</v>
      </c>
      <c r="AY479" s="56" t="s">
        <v>1105</v>
      </c>
      <c r="AZ479" s="56" t="s">
        <v>901</v>
      </c>
      <c r="BA479" s="56" t="s">
        <v>893</v>
      </c>
      <c r="BD479" s="56" t="s">
        <v>804</v>
      </c>
      <c r="BE479" s="56" t="s">
        <v>910</v>
      </c>
    </row>
    <row r="480" spans="1:57" hidden="1" x14ac:dyDescent="0.3">
      <c r="A480" s="2" t="s">
        <v>125</v>
      </c>
      <c r="B480" s="33" t="s">
        <v>182</v>
      </c>
      <c r="C480" s="33" t="s">
        <v>457</v>
      </c>
      <c r="D480" s="38" t="s">
        <v>317</v>
      </c>
      <c r="E480" s="33" t="s">
        <v>307</v>
      </c>
      <c r="F480" s="34">
        <v>44857</v>
      </c>
      <c r="G480" s="35">
        <v>0.50624999999854481</v>
      </c>
      <c r="H480" s="33" t="s">
        <v>308</v>
      </c>
      <c r="I480" s="33" t="s">
        <v>365</v>
      </c>
      <c r="J480" s="33" t="s">
        <v>388</v>
      </c>
      <c r="K480" s="33" t="s">
        <v>321</v>
      </c>
      <c r="L480" s="56" t="s">
        <v>64</v>
      </c>
      <c r="M480" s="57" t="s">
        <v>915</v>
      </c>
      <c r="N480" s="56" t="s">
        <v>882</v>
      </c>
      <c r="O480" s="56" t="s">
        <v>883</v>
      </c>
      <c r="P480" s="56" t="s">
        <v>1100</v>
      </c>
      <c r="Q480" s="56" t="s">
        <v>26</v>
      </c>
      <c r="R480" s="56" t="s">
        <v>1101</v>
      </c>
      <c r="S480" s="56">
        <v>100</v>
      </c>
      <c r="T480" s="56" t="s">
        <v>1042</v>
      </c>
      <c r="U480" s="56" t="s">
        <v>958</v>
      </c>
      <c r="V480" s="56" t="s">
        <v>888</v>
      </c>
      <c r="W480" s="56">
        <v>0.30480000000000002</v>
      </c>
      <c r="X480" s="56">
        <v>0.57150000000000001</v>
      </c>
      <c r="Y480" s="56">
        <v>0.66039999999999999</v>
      </c>
      <c r="Z480" s="56">
        <v>0.97789999999999999</v>
      </c>
      <c r="AA480" s="56">
        <v>0.60960000000000003</v>
      </c>
      <c r="AB480" s="56">
        <v>0</v>
      </c>
      <c r="AC480" s="56" t="s">
        <v>889</v>
      </c>
      <c r="AD480" s="56" t="s">
        <v>1102</v>
      </c>
      <c r="AE480" s="56" t="s">
        <v>886</v>
      </c>
      <c r="AF480" s="56" t="s">
        <v>941</v>
      </c>
      <c r="AH480" s="56">
        <v>0</v>
      </c>
      <c r="AI480" s="56">
        <v>0</v>
      </c>
      <c r="AJ480" s="56" t="s">
        <v>891</v>
      </c>
      <c r="AK480" s="56" t="s">
        <v>928</v>
      </c>
      <c r="AL480" s="56" t="s">
        <v>1103</v>
      </c>
      <c r="AM480" s="56" t="s">
        <v>944</v>
      </c>
      <c r="AN480" s="56" t="s">
        <v>944</v>
      </c>
      <c r="AO480" s="56" t="s">
        <v>930</v>
      </c>
      <c r="AP480" s="56" t="s">
        <v>892</v>
      </c>
      <c r="AQ480" s="56">
        <v>0</v>
      </c>
      <c r="AR480" s="56">
        <v>0</v>
      </c>
      <c r="AT480" s="56" t="s">
        <v>895</v>
      </c>
      <c r="AV480" s="56" t="s">
        <v>895</v>
      </c>
      <c r="AW480" s="56" t="s">
        <v>1104</v>
      </c>
      <c r="AX480" s="56" t="s">
        <v>938</v>
      </c>
      <c r="AY480" s="56" t="s">
        <v>1105</v>
      </c>
      <c r="AZ480" s="56" t="s">
        <v>901</v>
      </c>
      <c r="BA480" s="56" t="s">
        <v>893</v>
      </c>
      <c r="BD480" s="56" t="s">
        <v>804</v>
      </c>
      <c r="BE480" s="56" t="s">
        <v>910</v>
      </c>
    </row>
    <row r="481" spans="1:57" hidden="1" x14ac:dyDescent="0.3">
      <c r="A481" s="2" t="s">
        <v>125</v>
      </c>
      <c r="B481" s="33" t="s">
        <v>182</v>
      </c>
      <c r="C481" s="33" t="s">
        <v>457</v>
      </c>
      <c r="D481" s="38" t="s">
        <v>317</v>
      </c>
      <c r="E481" s="33" t="s">
        <v>307</v>
      </c>
      <c r="F481" s="34">
        <v>44857</v>
      </c>
      <c r="G481" s="35">
        <v>0.50624999999854481</v>
      </c>
      <c r="H481" s="33" t="s">
        <v>308</v>
      </c>
      <c r="I481" s="33" t="s">
        <v>366</v>
      </c>
      <c r="J481" s="33" t="s">
        <v>388</v>
      </c>
      <c r="K481" s="33" t="s">
        <v>321</v>
      </c>
      <c r="L481" s="56" t="s">
        <v>64</v>
      </c>
      <c r="M481" s="57" t="s">
        <v>909</v>
      </c>
      <c r="N481" s="56" t="s">
        <v>882</v>
      </c>
      <c r="O481" s="56" t="s">
        <v>883</v>
      </c>
      <c r="P481" s="56" t="s">
        <v>1100</v>
      </c>
      <c r="Q481" s="56" t="s">
        <v>26</v>
      </c>
      <c r="R481" s="56" t="s">
        <v>1101</v>
      </c>
      <c r="S481" s="56">
        <v>100</v>
      </c>
      <c r="T481" s="56" t="s">
        <v>1042</v>
      </c>
      <c r="U481" s="56" t="s">
        <v>958</v>
      </c>
      <c r="V481" s="56" t="s">
        <v>888</v>
      </c>
      <c r="W481" s="56">
        <v>0.30480000000000002</v>
      </c>
      <c r="X481" s="56">
        <v>0.57150000000000001</v>
      </c>
      <c r="Y481" s="56">
        <v>0.66039999999999999</v>
      </c>
      <c r="Z481" s="56">
        <v>0.97789999999999999</v>
      </c>
      <c r="AA481" s="56">
        <v>0.60960000000000003</v>
      </c>
      <c r="AB481" s="56">
        <v>0</v>
      </c>
      <c r="AC481" s="56" t="s">
        <v>889</v>
      </c>
      <c r="AD481" s="56" t="s">
        <v>1102</v>
      </c>
      <c r="AE481" s="56" t="s">
        <v>886</v>
      </c>
      <c r="AF481" s="56" t="s">
        <v>941</v>
      </c>
      <c r="AH481" s="56">
        <v>0</v>
      </c>
      <c r="AI481" s="56">
        <v>0</v>
      </c>
      <c r="AJ481" s="56" t="s">
        <v>891</v>
      </c>
      <c r="AK481" s="56" t="s">
        <v>928</v>
      </c>
      <c r="AL481" s="56" t="s">
        <v>1103</v>
      </c>
      <c r="AM481" s="56" t="s">
        <v>944</v>
      </c>
      <c r="AN481" s="56" t="s">
        <v>944</v>
      </c>
      <c r="AO481" s="56" t="s">
        <v>930</v>
      </c>
      <c r="AP481" s="56" t="s">
        <v>892</v>
      </c>
      <c r="AQ481" s="56">
        <v>0</v>
      </c>
      <c r="AR481" s="56">
        <v>0</v>
      </c>
      <c r="AT481" s="56" t="s">
        <v>895</v>
      </c>
      <c r="AV481" s="56" t="s">
        <v>895</v>
      </c>
      <c r="AW481" s="56" t="s">
        <v>1104</v>
      </c>
      <c r="AX481" s="56" t="s">
        <v>938</v>
      </c>
      <c r="AY481" s="56" t="s">
        <v>1105</v>
      </c>
      <c r="AZ481" s="56" t="s">
        <v>901</v>
      </c>
      <c r="BA481" s="56" t="s">
        <v>893</v>
      </c>
      <c r="BD481" s="56" t="s">
        <v>804</v>
      </c>
      <c r="BE481" s="56" t="s">
        <v>910</v>
      </c>
    </row>
    <row r="482" spans="1:57" hidden="1" x14ac:dyDescent="0.3">
      <c r="A482" s="2" t="s">
        <v>125</v>
      </c>
      <c r="B482" s="33" t="s">
        <v>182</v>
      </c>
      <c r="C482" s="33" t="s">
        <v>457</v>
      </c>
      <c r="D482" s="38" t="s">
        <v>317</v>
      </c>
      <c r="E482" s="33" t="s">
        <v>307</v>
      </c>
      <c r="F482" s="34">
        <v>44857</v>
      </c>
      <c r="G482" s="35">
        <v>0.50624999999854481</v>
      </c>
      <c r="H482" s="33" t="s">
        <v>308</v>
      </c>
      <c r="I482" s="33" t="s">
        <v>368</v>
      </c>
      <c r="J482" s="33" t="s">
        <v>428</v>
      </c>
      <c r="K482" s="33" t="s">
        <v>321</v>
      </c>
      <c r="L482" s="56" t="s">
        <v>64</v>
      </c>
      <c r="M482" s="57" t="s">
        <v>916</v>
      </c>
      <c r="N482" s="56" t="s">
        <v>882</v>
      </c>
      <c r="O482" s="56" t="s">
        <v>883</v>
      </c>
      <c r="P482" s="56" t="s">
        <v>1100</v>
      </c>
      <c r="Q482" s="56" t="s">
        <v>26</v>
      </c>
      <c r="R482" s="56" t="s">
        <v>1101</v>
      </c>
      <c r="S482" s="56">
        <v>100</v>
      </c>
      <c r="T482" s="56" t="s">
        <v>1042</v>
      </c>
      <c r="U482" s="56" t="s">
        <v>958</v>
      </c>
      <c r="V482" s="56" t="s">
        <v>888</v>
      </c>
      <c r="W482" s="56">
        <v>0.30480000000000002</v>
      </c>
      <c r="X482" s="56">
        <v>0.57150000000000001</v>
      </c>
      <c r="Y482" s="56">
        <v>0.66039999999999999</v>
      </c>
      <c r="Z482" s="56">
        <v>0.97789999999999999</v>
      </c>
      <c r="AA482" s="56">
        <v>0.60960000000000003</v>
      </c>
      <c r="AB482" s="56">
        <v>0</v>
      </c>
      <c r="AC482" s="56" t="s">
        <v>889</v>
      </c>
      <c r="AD482" s="56" t="s">
        <v>1102</v>
      </c>
      <c r="AE482" s="56" t="s">
        <v>886</v>
      </c>
      <c r="AF482" s="56" t="s">
        <v>941</v>
      </c>
      <c r="AH482" s="56">
        <v>0</v>
      </c>
      <c r="AI482" s="56">
        <v>0</v>
      </c>
      <c r="AJ482" s="56" t="s">
        <v>891</v>
      </c>
      <c r="AK482" s="56" t="s">
        <v>928</v>
      </c>
      <c r="AL482" s="56" t="s">
        <v>1103</v>
      </c>
      <c r="AM482" s="56" t="s">
        <v>944</v>
      </c>
      <c r="AN482" s="56" t="s">
        <v>944</v>
      </c>
      <c r="AO482" s="56" t="s">
        <v>930</v>
      </c>
      <c r="AP482" s="56" t="s">
        <v>892</v>
      </c>
      <c r="AQ482" s="56">
        <v>0</v>
      </c>
      <c r="AR482" s="56">
        <v>0</v>
      </c>
      <c r="AT482" s="56" t="s">
        <v>895</v>
      </c>
      <c r="AV482" s="56" t="s">
        <v>895</v>
      </c>
      <c r="AW482" s="56" t="s">
        <v>1104</v>
      </c>
      <c r="AX482" s="56" t="s">
        <v>938</v>
      </c>
      <c r="AY482" s="56" t="s">
        <v>1105</v>
      </c>
      <c r="AZ482" s="56" t="s">
        <v>901</v>
      </c>
      <c r="BA482" s="56" t="s">
        <v>893</v>
      </c>
      <c r="BD482" s="56" t="s">
        <v>804</v>
      </c>
      <c r="BE482" s="56" t="s">
        <v>910</v>
      </c>
    </row>
    <row r="483" spans="1:57" hidden="1" x14ac:dyDescent="0.3">
      <c r="A483" s="2" t="s">
        <v>125</v>
      </c>
      <c r="B483" s="33" t="s">
        <v>182</v>
      </c>
      <c r="C483" s="33" t="s">
        <v>457</v>
      </c>
      <c r="D483" s="38" t="s">
        <v>317</v>
      </c>
      <c r="E483" s="33" t="s">
        <v>307</v>
      </c>
      <c r="F483" s="34">
        <v>44857</v>
      </c>
      <c r="G483" s="35">
        <v>0.50624999999854481</v>
      </c>
      <c r="H483" s="33" t="s">
        <v>308</v>
      </c>
      <c r="I483" s="33" t="s">
        <v>369</v>
      </c>
      <c r="J483" s="33" t="s">
        <v>428</v>
      </c>
      <c r="K483" s="33" t="s">
        <v>321</v>
      </c>
      <c r="L483" s="56" t="s">
        <v>64</v>
      </c>
      <c r="M483" s="57" t="s">
        <v>912</v>
      </c>
      <c r="N483" s="56" t="s">
        <v>882</v>
      </c>
      <c r="O483" s="56" t="s">
        <v>883</v>
      </c>
      <c r="P483" s="56" t="s">
        <v>1100</v>
      </c>
      <c r="Q483" s="56" t="s">
        <v>26</v>
      </c>
      <c r="R483" s="56" t="s">
        <v>1101</v>
      </c>
      <c r="S483" s="56">
        <v>100</v>
      </c>
      <c r="T483" s="56" t="s">
        <v>1042</v>
      </c>
      <c r="U483" s="56" t="s">
        <v>958</v>
      </c>
      <c r="V483" s="56" t="s">
        <v>888</v>
      </c>
      <c r="W483" s="56">
        <v>0.30480000000000002</v>
      </c>
      <c r="X483" s="56">
        <v>0.57150000000000001</v>
      </c>
      <c r="Y483" s="56">
        <v>0.66039999999999999</v>
      </c>
      <c r="Z483" s="56">
        <v>0.97789999999999999</v>
      </c>
      <c r="AA483" s="56">
        <v>0.60960000000000003</v>
      </c>
      <c r="AB483" s="56">
        <v>0</v>
      </c>
      <c r="AC483" s="56" t="s">
        <v>889</v>
      </c>
      <c r="AD483" s="56" t="s">
        <v>1102</v>
      </c>
      <c r="AE483" s="56" t="s">
        <v>886</v>
      </c>
      <c r="AF483" s="56" t="s">
        <v>941</v>
      </c>
      <c r="AH483" s="56">
        <v>0</v>
      </c>
      <c r="AI483" s="56">
        <v>0</v>
      </c>
      <c r="AJ483" s="56" t="s">
        <v>891</v>
      </c>
      <c r="AK483" s="56" t="s">
        <v>928</v>
      </c>
      <c r="AL483" s="56" t="s">
        <v>1103</v>
      </c>
      <c r="AM483" s="56" t="s">
        <v>944</v>
      </c>
      <c r="AN483" s="56" t="s">
        <v>944</v>
      </c>
      <c r="AO483" s="56" t="s">
        <v>930</v>
      </c>
      <c r="AP483" s="56" t="s">
        <v>892</v>
      </c>
      <c r="AQ483" s="56">
        <v>0</v>
      </c>
      <c r="AR483" s="56">
        <v>0</v>
      </c>
      <c r="AT483" s="56" t="s">
        <v>895</v>
      </c>
      <c r="AV483" s="56" t="s">
        <v>895</v>
      </c>
      <c r="AW483" s="56" t="s">
        <v>1104</v>
      </c>
      <c r="AX483" s="56" t="s">
        <v>938</v>
      </c>
      <c r="AY483" s="56" t="s">
        <v>1105</v>
      </c>
      <c r="AZ483" s="56" t="s">
        <v>901</v>
      </c>
      <c r="BA483" s="56" t="s">
        <v>893</v>
      </c>
      <c r="BD483" s="56" t="s">
        <v>804</v>
      </c>
      <c r="BE483" s="56" t="s">
        <v>910</v>
      </c>
    </row>
    <row r="484" spans="1:57" hidden="1" x14ac:dyDescent="0.3">
      <c r="A484" s="2" t="s">
        <v>125</v>
      </c>
      <c r="B484" s="33" t="s">
        <v>182</v>
      </c>
      <c r="C484" s="33" t="s">
        <v>457</v>
      </c>
      <c r="D484" s="38" t="s">
        <v>317</v>
      </c>
      <c r="E484" s="33" t="s">
        <v>307</v>
      </c>
      <c r="F484" s="34">
        <v>44857</v>
      </c>
      <c r="G484" s="35">
        <v>0.50624999999854481</v>
      </c>
      <c r="H484" s="33" t="s">
        <v>308</v>
      </c>
      <c r="I484" s="33" t="s">
        <v>371</v>
      </c>
      <c r="J484" s="33" t="s">
        <v>325</v>
      </c>
      <c r="K484" s="33" t="s">
        <v>321</v>
      </c>
      <c r="L484" s="56" t="s">
        <v>64</v>
      </c>
      <c r="M484" s="57" t="s">
        <v>921</v>
      </c>
      <c r="N484" s="56" t="s">
        <v>882</v>
      </c>
      <c r="O484" s="56" t="s">
        <v>883</v>
      </c>
      <c r="P484" s="56" t="s">
        <v>1100</v>
      </c>
      <c r="Q484" s="56" t="s">
        <v>26</v>
      </c>
      <c r="R484" s="56" t="s">
        <v>1101</v>
      </c>
      <c r="S484" s="56">
        <v>100</v>
      </c>
      <c r="T484" s="56" t="s">
        <v>1042</v>
      </c>
      <c r="U484" s="56" t="s">
        <v>958</v>
      </c>
      <c r="V484" s="56" t="s">
        <v>888</v>
      </c>
      <c r="W484" s="56">
        <v>0.30480000000000002</v>
      </c>
      <c r="X484" s="56">
        <v>0.57150000000000001</v>
      </c>
      <c r="Y484" s="56">
        <v>0.66039999999999999</v>
      </c>
      <c r="Z484" s="56">
        <v>0.97789999999999999</v>
      </c>
      <c r="AA484" s="56">
        <v>0.60960000000000003</v>
      </c>
      <c r="AB484" s="56">
        <v>0</v>
      </c>
      <c r="AC484" s="56" t="s">
        <v>889</v>
      </c>
      <c r="AD484" s="56" t="s">
        <v>1102</v>
      </c>
      <c r="AE484" s="56" t="s">
        <v>886</v>
      </c>
      <c r="AF484" s="56" t="s">
        <v>941</v>
      </c>
      <c r="AH484" s="56">
        <v>0</v>
      </c>
      <c r="AI484" s="56">
        <v>0</v>
      </c>
      <c r="AJ484" s="56" t="s">
        <v>891</v>
      </c>
      <c r="AK484" s="56" t="s">
        <v>928</v>
      </c>
      <c r="AL484" s="56" t="s">
        <v>1103</v>
      </c>
      <c r="AM484" s="56" t="s">
        <v>944</v>
      </c>
      <c r="AN484" s="56" t="s">
        <v>944</v>
      </c>
      <c r="AO484" s="56" t="s">
        <v>930</v>
      </c>
      <c r="AP484" s="56" t="s">
        <v>892</v>
      </c>
      <c r="AQ484" s="56">
        <v>0</v>
      </c>
      <c r="AR484" s="56">
        <v>0</v>
      </c>
      <c r="AT484" s="56" t="s">
        <v>895</v>
      </c>
      <c r="AV484" s="56" t="s">
        <v>895</v>
      </c>
      <c r="AW484" s="56" t="s">
        <v>1104</v>
      </c>
      <c r="AX484" s="56" t="s">
        <v>938</v>
      </c>
      <c r="AY484" s="56" t="s">
        <v>1105</v>
      </c>
      <c r="AZ484" s="56" t="s">
        <v>901</v>
      </c>
      <c r="BA484" s="56" t="s">
        <v>893</v>
      </c>
      <c r="BD484" s="56" t="s">
        <v>804</v>
      </c>
      <c r="BE484" s="56" t="s">
        <v>910</v>
      </c>
    </row>
    <row r="485" spans="1:57" hidden="1" x14ac:dyDescent="0.3">
      <c r="A485" s="2" t="s">
        <v>125</v>
      </c>
      <c r="B485" s="33" t="s">
        <v>182</v>
      </c>
      <c r="C485" s="33" t="s">
        <v>457</v>
      </c>
      <c r="D485" s="38" t="s">
        <v>317</v>
      </c>
      <c r="E485" s="33" t="s">
        <v>307</v>
      </c>
      <c r="F485" s="34">
        <v>44857</v>
      </c>
      <c r="G485" s="35">
        <v>0.50624999999854481</v>
      </c>
      <c r="H485" s="33" t="s">
        <v>308</v>
      </c>
      <c r="I485" s="33" t="s">
        <v>370</v>
      </c>
      <c r="J485" s="33">
        <v>13</v>
      </c>
      <c r="K485" s="33" t="s">
        <v>321</v>
      </c>
      <c r="L485" s="56" t="s">
        <v>64</v>
      </c>
      <c r="M485" s="57" t="s">
        <v>920</v>
      </c>
      <c r="N485" s="56" t="s">
        <v>882</v>
      </c>
      <c r="O485" s="56" t="s">
        <v>883</v>
      </c>
      <c r="P485" s="56" t="s">
        <v>1100</v>
      </c>
      <c r="Q485" s="56" t="s">
        <v>26</v>
      </c>
      <c r="R485" s="56" t="s">
        <v>1101</v>
      </c>
      <c r="S485" s="56">
        <v>100</v>
      </c>
      <c r="T485" s="56" t="s">
        <v>1042</v>
      </c>
      <c r="U485" s="56" t="s">
        <v>958</v>
      </c>
      <c r="V485" s="56" t="s">
        <v>888</v>
      </c>
      <c r="W485" s="56">
        <v>0.30480000000000002</v>
      </c>
      <c r="X485" s="56">
        <v>0.57150000000000001</v>
      </c>
      <c r="Y485" s="56">
        <v>0.66039999999999999</v>
      </c>
      <c r="Z485" s="56">
        <v>0.97789999999999999</v>
      </c>
      <c r="AA485" s="56">
        <v>0.60960000000000003</v>
      </c>
      <c r="AB485" s="56">
        <v>0</v>
      </c>
      <c r="AC485" s="56" t="s">
        <v>889</v>
      </c>
      <c r="AD485" s="56" t="s">
        <v>1102</v>
      </c>
      <c r="AE485" s="56" t="s">
        <v>886</v>
      </c>
      <c r="AF485" s="56" t="s">
        <v>941</v>
      </c>
      <c r="AH485" s="56">
        <v>0</v>
      </c>
      <c r="AI485" s="56">
        <v>0</v>
      </c>
      <c r="AJ485" s="56" t="s">
        <v>891</v>
      </c>
      <c r="AK485" s="56" t="s">
        <v>928</v>
      </c>
      <c r="AL485" s="56" t="s">
        <v>1103</v>
      </c>
      <c r="AM485" s="56" t="s">
        <v>944</v>
      </c>
      <c r="AN485" s="56" t="s">
        <v>944</v>
      </c>
      <c r="AO485" s="56" t="s">
        <v>930</v>
      </c>
      <c r="AP485" s="56" t="s">
        <v>892</v>
      </c>
      <c r="AQ485" s="56">
        <v>0</v>
      </c>
      <c r="AR485" s="56">
        <v>0</v>
      </c>
      <c r="AT485" s="56" t="s">
        <v>895</v>
      </c>
      <c r="AV485" s="56" t="s">
        <v>895</v>
      </c>
      <c r="AW485" s="56" t="s">
        <v>1104</v>
      </c>
      <c r="AX485" s="56" t="s">
        <v>938</v>
      </c>
      <c r="AY485" s="56" t="s">
        <v>1105</v>
      </c>
      <c r="AZ485" s="56" t="s">
        <v>901</v>
      </c>
      <c r="BA485" s="56" t="s">
        <v>893</v>
      </c>
      <c r="BD485" s="56" t="s">
        <v>804</v>
      </c>
      <c r="BE485" s="56" t="s">
        <v>910</v>
      </c>
    </row>
    <row r="486" spans="1:57" hidden="1" x14ac:dyDescent="0.3">
      <c r="A486" s="2" t="s">
        <v>125</v>
      </c>
      <c r="B486" s="33" t="s">
        <v>182</v>
      </c>
      <c r="C486" s="33" t="s">
        <v>457</v>
      </c>
      <c r="D486" s="38" t="s">
        <v>317</v>
      </c>
      <c r="E486" s="33" t="s">
        <v>307</v>
      </c>
      <c r="F486" s="34">
        <v>44857</v>
      </c>
      <c r="G486" s="35">
        <v>0.50624999999854481</v>
      </c>
      <c r="H486" s="33" t="s">
        <v>308</v>
      </c>
      <c r="I486" s="33" t="s">
        <v>364</v>
      </c>
      <c r="J486" s="33">
        <v>14</v>
      </c>
      <c r="K486" s="33" t="s">
        <v>321</v>
      </c>
      <c r="L486" s="56" t="s">
        <v>64</v>
      </c>
      <c r="M486" s="57" t="s">
        <v>918</v>
      </c>
      <c r="N486" s="56" t="s">
        <v>882</v>
      </c>
      <c r="O486" s="56" t="s">
        <v>883</v>
      </c>
      <c r="P486" s="56" t="s">
        <v>1100</v>
      </c>
      <c r="Q486" s="56" t="s">
        <v>26</v>
      </c>
      <c r="R486" s="56" t="s">
        <v>1101</v>
      </c>
      <c r="S486" s="56">
        <v>100</v>
      </c>
      <c r="T486" s="56" t="s">
        <v>1042</v>
      </c>
      <c r="U486" s="56" t="s">
        <v>958</v>
      </c>
      <c r="V486" s="56" t="s">
        <v>888</v>
      </c>
      <c r="W486" s="56">
        <v>0.30480000000000002</v>
      </c>
      <c r="X486" s="56">
        <v>0.57150000000000001</v>
      </c>
      <c r="Y486" s="56">
        <v>0.66039999999999999</v>
      </c>
      <c r="Z486" s="56">
        <v>0.97789999999999999</v>
      </c>
      <c r="AA486" s="56">
        <v>0.60960000000000003</v>
      </c>
      <c r="AB486" s="56">
        <v>0</v>
      </c>
      <c r="AC486" s="56" t="s">
        <v>889</v>
      </c>
      <c r="AD486" s="56" t="s">
        <v>1102</v>
      </c>
      <c r="AE486" s="56" t="s">
        <v>886</v>
      </c>
      <c r="AF486" s="56" t="s">
        <v>941</v>
      </c>
      <c r="AH486" s="56">
        <v>0</v>
      </c>
      <c r="AI486" s="56">
        <v>0</v>
      </c>
      <c r="AJ486" s="56" t="s">
        <v>891</v>
      </c>
      <c r="AK486" s="56" t="s">
        <v>928</v>
      </c>
      <c r="AL486" s="56" t="s">
        <v>1103</v>
      </c>
      <c r="AM486" s="56" t="s">
        <v>944</v>
      </c>
      <c r="AN486" s="56" t="s">
        <v>944</v>
      </c>
      <c r="AO486" s="56" t="s">
        <v>930</v>
      </c>
      <c r="AP486" s="56" t="s">
        <v>892</v>
      </c>
      <c r="AQ486" s="56">
        <v>0</v>
      </c>
      <c r="AR486" s="56">
        <v>0</v>
      </c>
      <c r="AT486" s="56" t="s">
        <v>895</v>
      </c>
      <c r="AV486" s="56" t="s">
        <v>895</v>
      </c>
      <c r="AW486" s="56" t="s">
        <v>1104</v>
      </c>
      <c r="AX486" s="56" t="s">
        <v>938</v>
      </c>
      <c r="AY486" s="56" t="s">
        <v>1105</v>
      </c>
      <c r="AZ486" s="56" t="s">
        <v>901</v>
      </c>
      <c r="BA486" s="56" t="s">
        <v>893</v>
      </c>
      <c r="BD486" s="56" t="s">
        <v>804</v>
      </c>
      <c r="BE486" s="56" t="s">
        <v>910</v>
      </c>
    </row>
    <row r="487" spans="1:57" hidden="1" x14ac:dyDescent="0.3">
      <c r="A487" s="2" t="s">
        <v>125</v>
      </c>
      <c r="B487" s="33" t="s">
        <v>182</v>
      </c>
      <c r="C487" s="33" t="s">
        <v>457</v>
      </c>
      <c r="D487" s="38" t="s">
        <v>317</v>
      </c>
      <c r="E487" s="33" t="s">
        <v>307</v>
      </c>
      <c r="F487" s="34">
        <v>44857</v>
      </c>
      <c r="G487" s="35">
        <v>0.50624999999854481</v>
      </c>
      <c r="H487" s="33" t="s">
        <v>308</v>
      </c>
      <c r="I487" s="33" t="s">
        <v>374</v>
      </c>
      <c r="J487" s="33">
        <v>19</v>
      </c>
      <c r="K487" s="33" t="s">
        <v>321</v>
      </c>
      <c r="L487" s="56" t="s">
        <v>64</v>
      </c>
      <c r="M487" s="57" t="s">
        <v>919</v>
      </c>
      <c r="N487" s="56" t="s">
        <v>882</v>
      </c>
      <c r="O487" s="56" t="s">
        <v>883</v>
      </c>
      <c r="P487" s="56" t="s">
        <v>1100</v>
      </c>
      <c r="Q487" s="56" t="s">
        <v>26</v>
      </c>
      <c r="R487" s="56" t="s">
        <v>1101</v>
      </c>
      <c r="S487" s="56">
        <v>100</v>
      </c>
      <c r="T487" s="56" t="s">
        <v>1042</v>
      </c>
      <c r="U487" s="56" t="s">
        <v>958</v>
      </c>
      <c r="V487" s="56" t="s">
        <v>888</v>
      </c>
      <c r="W487" s="56">
        <v>0.30480000000000002</v>
      </c>
      <c r="X487" s="56">
        <v>0.57150000000000001</v>
      </c>
      <c r="Y487" s="56">
        <v>0.66039999999999999</v>
      </c>
      <c r="Z487" s="56">
        <v>0.97789999999999999</v>
      </c>
      <c r="AA487" s="56">
        <v>0.60960000000000003</v>
      </c>
      <c r="AB487" s="56">
        <v>0</v>
      </c>
      <c r="AC487" s="56" t="s">
        <v>889</v>
      </c>
      <c r="AD487" s="56" t="s">
        <v>1102</v>
      </c>
      <c r="AE487" s="56" t="s">
        <v>886</v>
      </c>
      <c r="AF487" s="56" t="s">
        <v>941</v>
      </c>
      <c r="AH487" s="56">
        <v>0</v>
      </c>
      <c r="AI487" s="56">
        <v>0</v>
      </c>
      <c r="AJ487" s="56" t="s">
        <v>891</v>
      </c>
      <c r="AK487" s="56" t="s">
        <v>928</v>
      </c>
      <c r="AL487" s="56" t="s">
        <v>1103</v>
      </c>
      <c r="AM487" s="56" t="s">
        <v>944</v>
      </c>
      <c r="AN487" s="56" t="s">
        <v>944</v>
      </c>
      <c r="AO487" s="56" t="s">
        <v>930</v>
      </c>
      <c r="AP487" s="56" t="s">
        <v>892</v>
      </c>
      <c r="AQ487" s="56">
        <v>0</v>
      </c>
      <c r="AR487" s="56">
        <v>0</v>
      </c>
      <c r="AT487" s="56" t="s">
        <v>895</v>
      </c>
      <c r="AV487" s="56" t="s">
        <v>895</v>
      </c>
      <c r="AW487" s="56" t="s">
        <v>1104</v>
      </c>
      <c r="AX487" s="56" t="s">
        <v>938</v>
      </c>
      <c r="AY487" s="56" t="s">
        <v>1105</v>
      </c>
      <c r="AZ487" s="56" t="s">
        <v>901</v>
      </c>
      <c r="BA487" s="56" t="s">
        <v>893</v>
      </c>
      <c r="BD487" s="56" t="s">
        <v>804</v>
      </c>
      <c r="BE487" s="56" t="s">
        <v>910</v>
      </c>
    </row>
    <row r="488" spans="1:57" hidden="1" x14ac:dyDescent="0.3">
      <c r="A488" s="2" t="s">
        <v>125</v>
      </c>
      <c r="B488" s="33" t="s">
        <v>182</v>
      </c>
      <c r="C488" s="33" t="s">
        <v>457</v>
      </c>
      <c r="D488" s="38" t="s">
        <v>317</v>
      </c>
      <c r="E488" s="33" t="s">
        <v>307</v>
      </c>
      <c r="F488" s="34">
        <v>44857</v>
      </c>
      <c r="G488" s="35">
        <v>0.50624999999854481</v>
      </c>
      <c r="H488" s="33" t="s">
        <v>308</v>
      </c>
      <c r="I488" s="33" t="s">
        <v>372</v>
      </c>
      <c r="J488" s="33">
        <v>19</v>
      </c>
      <c r="K488" s="33" t="s">
        <v>321</v>
      </c>
      <c r="L488" s="56" t="s">
        <v>64</v>
      </c>
      <c r="M488" s="57" t="s">
        <v>922</v>
      </c>
      <c r="N488" s="56" t="s">
        <v>882</v>
      </c>
      <c r="O488" s="56" t="s">
        <v>883</v>
      </c>
      <c r="P488" s="56" t="s">
        <v>1100</v>
      </c>
      <c r="Q488" s="56" t="s">
        <v>26</v>
      </c>
      <c r="R488" s="56" t="s">
        <v>1101</v>
      </c>
      <c r="S488" s="56">
        <v>100</v>
      </c>
      <c r="T488" s="56" t="s">
        <v>1042</v>
      </c>
      <c r="U488" s="56" t="s">
        <v>958</v>
      </c>
      <c r="V488" s="56" t="s">
        <v>888</v>
      </c>
      <c r="W488" s="56">
        <v>0.30480000000000002</v>
      </c>
      <c r="X488" s="56">
        <v>0.57150000000000001</v>
      </c>
      <c r="Y488" s="56">
        <v>0.66039999999999999</v>
      </c>
      <c r="Z488" s="56">
        <v>0.97789999999999999</v>
      </c>
      <c r="AA488" s="56">
        <v>0.60960000000000003</v>
      </c>
      <c r="AB488" s="56">
        <v>0</v>
      </c>
      <c r="AC488" s="56" t="s">
        <v>889</v>
      </c>
      <c r="AD488" s="56" t="s">
        <v>1102</v>
      </c>
      <c r="AE488" s="56" t="s">
        <v>886</v>
      </c>
      <c r="AF488" s="56" t="s">
        <v>941</v>
      </c>
      <c r="AH488" s="56">
        <v>0</v>
      </c>
      <c r="AI488" s="56">
        <v>0</v>
      </c>
      <c r="AJ488" s="56" t="s">
        <v>891</v>
      </c>
      <c r="AK488" s="56" t="s">
        <v>928</v>
      </c>
      <c r="AL488" s="56" t="s">
        <v>1103</v>
      </c>
      <c r="AM488" s="56" t="s">
        <v>944</v>
      </c>
      <c r="AN488" s="56" t="s">
        <v>944</v>
      </c>
      <c r="AO488" s="56" t="s">
        <v>930</v>
      </c>
      <c r="AP488" s="56" t="s">
        <v>892</v>
      </c>
      <c r="AQ488" s="56">
        <v>0</v>
      </c>
      <c r="AR488" s="56">
        <v>0</v>
      </c>
      <c r="AT488" s="56" t="s">
        <v>895</v>
      </c>
      <c r="AV488" s="56" t="s">
        <v>895</v>
      </c>
      <c r="AW488" s="56" t="s">
        <v>1104</v>
      </c>
      <c r="AX488" s="56" t="s">
        <v>938</v>
      </c>
      <c r="AY488" s="56" t="s">
        <v>1105</v>
      </c>
      <c r="AZ488" s="56" t="s">
        <v>901</v>
      </c>
      <c r="BA488" s="56" t="s">
        <v>893</v>
      </c>
      <c r="BD488" s="56" t="s">
        <v>804</v>
      </c>
      <c r="BE488" s="56" t="s">
        <v>910</v>
      </c>
    </row>
    <row r="489" spans="1:57" hidden="1" x14ac:dyDescent="0.3">
      <c r="A489" s="2" t="s">
        <v>125</v>
      </c>
      <c r="B489" s="33" t="s">
        <v>182</v>
      </c>
      <c r="C489" s="33" t="s">
        <v>457</v>
      </c>
      <c r="D489" s="38" t="s">
        <v>317</v>
      </c>
      <c r="E489" s="33" t="s">
        <v>307</v>
      </c>
      <c r="F489" s="34">
        <v>44857</v>
      </c>
      <c r="G489" s="35">
        <v>0.50624999999854481</v>
      </c>
      <c r="H489" s="33" t="s">
        <v>308</v>
      </c>
      <c r="I489" s="33" t="s">
        <v>376</v>
      </c>
      <c r="J489" s="33">
        <v>87</v>
      </c>
      <c r="K489" s="33" t="s">
        <v>321</v>
      </c>
      <c r="L489" s="56" t="s">
        <v>64</v>
      </c>
      <c r="M489" s="57" t="s">
        <v>923</v>
      </c>
      <c r="N489" s="56" t="s">
        <v>882</v>
      </c>
      <c r="O489" s="56" t="s">
        <v>883</v>
      </c>
      <c r="P489" s="56" t="s">
        <v>1100</v>
      </c>
      <c r="Q489" s="56" t="s">
        <v>26</v>
      </c>
      <c r="R489" s="56" t="s">
        <v>1101</v>
      </c>
      <c r="S489" s="56">
        <v>100</v>
      </c>
      <c r="T489" s="56" t="s">
        <v>1042</v>
      </c>
      <c r="U489" s="56" t="s">
        <v>958</v>
      </c>
      <c r="V489" s="56" t="s">
        <v>888</v>
      </c>
      <c r="W489" s="56">
        <v>0.30480000000000002</v>
      </c>
      <c r="X489" s="56">
        <v>0.57150000000000001</v>
      </c>
      <c r="Y489" s="56">
        <v>0.66039999999999999</v>
      </c>
      <c r="Z489" s="56">
        <v>0.97789999999999999</v>
      </c>
      <c r="AA489" s="56">
        <v>0.60960000000000003</v>
      </c>
      <c r="AB489" s="56">
        <v>0</v>
      </c>
      <c r="AC489" s="56" t="s">
        <v>889</v>
      </c>
      <c r="AD489" s="56" t="s">
        <v>1102</v>
      </c>
      <c r="AE489" s="56" t="s">
        <v>886</v>
      </c>
      <c r="AF489" s="56" t="s">
        <v>941</v>
      </c>
      <c r="AH489" s="56">
        <v>0</v>
      </c>
      <c r="AI489" s="56">
        <v>0</v>
      </c>
      <c r="AJ489" s="56" t="s">
        <v>891</v>
      </c>
      <c r="AK489" s="56" t="s">
        <v>928</v>
      </c>
      <c r="AL489" s="56" t="s">
        <v>1103</v>
      </c>
      <c r="AM489" s="56" t="s">
        <v>944</v>
      </c>
      <c r="AN489" s="56" t="s">
        <v>944</v>
      </c>
      <c r="AO489" s="56" t="s">
        <v>930</v>
      </c>
      <c r="AP489" s="56" t="s">
        <v>892</v>
      </c>
      <c r="AQ489" s="56">
        <v>0</v>
      </c>
      <c r="AR489" s="56">
        <v>0</v>
      </c>
      <c r="AT489" s="56" t="s">
        <v>895</v>
      </c>
      <c r="AV489" s="56" t="s">
        <v>895</v>
      </c>
      <c r="AW489" s="56" t="s">
        <v>1104</v>
      </c>
      <c r="AX489" s="56" t="s">
        <v>938</v>
      </c>
      <c r="AY489" s="56" t="s">
        <v>1105</v>
      </c>
      <c r="AZ489" s="56" t="s">
        <v>901</v>
      </c>
      <c r="BA489" s="56" t="s">
        <v>893</v>
      </c>
      <c r="BD489" s="56" t="s">
        <v>804</v>
      </c>
      <c r="BE489" s="56" t="s">
        <v>910</v>
      </c>
    </row>
    <row r="490" spans="1:57" hidden="1" x14ac:dyDescent="0.3">
      <c r="A490" s="2" t="s">
        <v>125</v>
      </c>
      <c r="B490" s="33" t="s">
        <v>182</v>
      </c>
      <c r="C490" s="33" t="s">
        <v>457</v>
      </c>
      <c r="D490" s="38" t="s">
        <v>317</v>
      </c>
      <c r="E490" s="33" t="s">
        <v>307</v>
      </c>
      <c r="F490" s="34">
        <v>44857</v>
      </c>
      <c r="G490" s="35">
        <v>0.50624999999854481</v>
      </c>
      <c r="H490" s="33" t="s">
        <v>308</v>
      </c>
      <c r="I490" s="33" t="s">
        <v>377</v>
      </c>
      <c r="J490" s="33" t="s">
        <v>401</v>
      </c>
      <c r="K490" s="33" t="s">
        <v>321</v>
      </c>
      <c r="L490" s="56" t="s">
        <v>64</v>
      </c>
      <c r="M490" s="57" t="s">
        <v>924</v>
      </c>
      <c r="N490" s="56" t="s">
        <v>882</v>
      </c>
      <c r="O490" s="56" t="s">
        <v>883</v>
      </c>
      <c r="P490" s="56" t="s">
        <v>1100</v>
      </c>
      <c r="Q490" s="56" t="s">
        <v>26</v>
      </c>
      <c r="R490" s="56" t="s">
        <v>1101</v>
      </c>
      <c r="S490" s="56">
        <v>100</v>
      </c>
      <c r="T490" s="56" t="s">
        <v>1042</v>
      </c>
      <c r="U490" s="56" t="s">
        <v>958</v>
      </c>
      <c r="V490" s="56" t="s">
        <v>888</v>
      </c>
      <c r="W490" s="56">
        <v>0.30480000000000002</v>
      </c>
      <c r="X490" s="56">
        <v>0.57150000000000001</v>
      </c>
      <c r="Y490" s="56">
        <v>0.66039999999999999</v>
      </c>
      <c r="Z490" s="56">
        <v>0.97789999999999999</v>
      </c>
      <c r="AA490" s="56">
        <v>0.60960000000000003</v>
      </c>
      <c r="AB490" s="56">
        <v>0</v>
      </c>
      <c r="AC490" s="56" t="s">
        <v>889</v>
      </c>
      <c r="AD490" s="56" t="s">
        <v>1102</v>
      </c>
      <c r="AE490" s="56" t="s">
        <v>886</v>
      </c>
      <c r="AF490" s="56" t="s">
        <v>941</v>
      </c>
      <c r="AH490" s="56">
        <v>0</v>
      </c>
      <c r="AI490" s="56">
        <v>0</v>
      </c>
      <c r="AJ490" s="56" t="s">
        <v>891</v>
      </c>
      <c r="AK490" s="56" t="s">
        <v>928</v>
      </c>
      <c r="AL490" s="56" t="s">
        <v>1103</v>
      </c>
      <c r="AM490" s="56" t="s">
        <v>944</v>
      </c>
      <c r="AN490" s="56" t="s">
        <v>944</v>
      </c>
      <c r="AO490" s="56" t="s">
        <v>930</v>
      </c>
      <c r="AP490" s="56" t="s">
        <v>892</v>
      </c>
      <c r="AQ490" s="56">
        <v>0</v>
      </c>
      <c r="AR490" s="56">
        <v>0</v>
      </c>
      <c r="AT490" s="56" t="s">
        <v>895</v>
      </c>
      <c r="AV490" s="56" t="s">
        <v>895</v>
      </c>
      <c r="AW490" s="56" t="s">
        <v>1104</v>
      </c>
      <c r="AX490" s="56" t="s">
        <v>938</v>
      </c>
      <c r="AY490" s="56" t="s">
        <v>1105</v>
      </c>
      <c r="AZ490" s="56" t="s">
        <v>901</v>
      </c>
      <c r="BA490" s="56" t="s">
        <v>893</v>
      </c>
      <c r="BD490" s="56" t="s">
        <v>804</v>
      </c>
      <c r="BE490" s="56" t="s">
        <v>910</v>
      </c>
    </row>
    <row r="491" spans="1:57" hidden="1" x14ac:dyDescent="0.3">
      <c r="A491" s="2" t="s">
        <v>125</v>
      </c>
      <c r="B491" s="33" t="s">
        <v>197</v>
      </c>
      <c r="C491" s="33" t="s">
        <v>560</v>
      </c>
      <c r="D491" s="72" t="s">
        <v>306</v>
      </c>
      <c r="E491" s="33" t="s">
        <v>442</v>
      </c>
      <c r="F491" s="34">
        <v>44318</v>
      </c>
      <c r="G491" s="35">
        <v>0.54166666666424135</v>
      </c>
      <c r="H491" s="33" t="s">
        <v>308</v>
      </c>
      <c r="I491" s="33" t="s">
        <v>443</v>
      </c>
      <c r="J491" s="33">
        <v>17</v>
      </c>
      <c r="K491" s="33" t="s">
        <v>444</v>
      </c>
      <c r="L491" s="56" t="s">
        <v>67</v>
      </c>
      <c r="M491" s="57" t="s">
        <v>881</v>
      </c>
      <c r="N491" s="56" t="s">
        <v>882</v>
      </c>
      <c r="O491" s="56" t="s">
        <v>883</v>
      </c>
      <c r="P491" s="56" t="s">
        <v>940</v>
      </c>
      <c r="Q491" s="56" t="s">
        <v>28</v>
      </c>
      <c r="R491" s="56" t="s">
        <v>28</v>
      </c>
      <c r="S491" s="56">
        <v>45.72</v>
      </c>
      <c r="T491" s="56" t="s">
        <v>935</v>
      </c>
      <c r="U491" s="56" t="s">
        <v>887</v>
      </c>
      <c r="V491" s="56" t="s">
        <v>888</v>
      </c>
      <c r="W491" s="56">
        <v>0.17780000000000001</v>
      </c>
      <c r="X491" s="56">
        <v>0.254</v>
      </c>
      <c r="Y491" s="56">
        <v>0.63500000000000001</v>
      </c>
      <c r="Z491" s="56">
        <v>0.71120000000000005</v>
      </c>
      <c r="AA491" s="56">
        <v>0.2286</v>
      </c>
      <c r="AB491" s="56">
        <v>0.2</v>
      </c>
      <c r="AC491" s="56" t="s">
        <v>928</v>
      </c>
      <c r="AD491" s="56" t="s">
        <v>890</v>
      </c>
      <c r="AE491" s="56" t="s">
        <v>886</v>
      </c>
      <c r="AF491" s="56" t="s">
        <v>941</v>
      </c>
      <c r="AG491" s="56" t="s">
        <v>942</v>
      </c>
      <c r="AH491" s="56" t="s">
        <v>892</v>
      </c>
      <c r="AI491" s="56" t="s">
        <v>891</v>
      </c>
      <c r="AJ491" s="56" t="s">
        <v>892</v>
      </c>
      <c r="AK491" s="56" t="s">
        <v>928</v>
      </c>
      <c r="AL491" s="56" t="s">
        <v>943</v>
      </c>
      <c r="AM491" s="56">
        <v>0</v>
      </c>
      <c r="AN491" s="56" t="s">
        <v>930</v>
      </c>
      <c r="AO491" s="56" t="s">
        <v>944</v>
      </c>
      <c r="AP491" s="56" t="s">
        <v>892</v>
      </c>
      <c r="AQ491" s="56">
        <v>0</v>
      </c>
      <c r="AR491" s="56" t="s">
        <v>944</v>
      </c>
      <c r="AS491" s="56" t="s">
        <v>945</v>
      </c>
      <c r="AT491" s="56" t="s">
        <v>893</v>
      </c>
      <c r="AV491" s="56" t="s">
        <v>895</v>
      </c>
      <c r="AW491" s="56" t="s">
        <v>937</v>
      </c>
      <c r="AX491" s="56" t="s">
        <v>938</v>
      </c>
      <c r="AY491" s="56" t="s">
        <v>946</v>
      </c>
      <c r="AZ491" s="56" t="s">
        <v>901</v>
      </c>
      <c r="BA491" s="56" t="s">
        <v>897</v>
      </c>
      <c r="BB491" s="56" t="s">
        <v>947</v>
      </c>
      <c r="BD491" s="56" t="s">
        <v>804</v>
      </c>
      <c r="BE491" s="56" t="s">
        <v>903</v>
      </c>
    </row>
    <row r="492" spans="1:57" hidden="1" x14ac:dyDescent="0.3">
      <c r="A492" s="2" t="s">
        <v>125</v>
      </c>
      <c r="B492" s="33" t="s">
        <v>197</v>
      </c>
      <c r="C492" s="33" t="s">
        <v>620</v>
      </c>
      <c r="D492" s="72" t="s">
        <v>306</v>
      </c>
      <c r="E492" s="33" t="s">
        <v>452</v>
      </c>
      <c r="F492" s="34">
        <v>44318</v>
      </c>
      <c r="G492" s="35">
        <v>0.54166666666424135</v>
      </c>
      <c r="H492" s="33" t="s">
        <v>308</v>
      </c>
      <c r="I492" s="33" t="s">
        <v>453</v>
      </c>
      <c r="J492" s="33">
        <v>26</v>
      </c>
      <c r="K492" s="33" t="s">
        <v>444</v>
      </c>
      <c r="L492" s="56" t="s">
        <v>67</v>
      </c>
      <c r="M492" s="57" t="s">
        <v>904</v>
      </c>
      <c r="N492" s="56" t="s">
        <v>882</v>
      </c>
      <c r="O492" s="56" t="s">
        <v>883</v>
      </c>
      <c r="P492" s="56" t="s">
        <v>940</v>
      </c>
      <c r="Q492" s="56" t="s">
        <v>28</v>
      </c>
      <c r="R492" s="56" t="s">
        <v>28</v>
      </c>
      <c r="S492" s="56">
        <v>45.72</v>
      </c>
      <c r="T492" s="56" t="s">
        <v>935</v>
      </c>
      <c r="U492" s="56" t="s">
        <v>887</v>
      </c>
      <c r="V492" s="56" t="s">
        <v>888</v>
      </c>
      <c r="W492" s="56">
        <v>0.17780000000000001</v>
      </c>
      <c r="X492" s="56">
        <v>0.254</v>
      </c>
      <c r="Y492" s="56">
        <v>0.63500000000000001</v>
      </c>
      <c r="Z492" s="56">
        <v>0.71120000000000005</v>
      </c>
      <c r="AA492" s="56">
        <v>0.2286</v>
      </c>
      <c r="AB492" s="56">
        <v>0.2</v>
      </c>
      <c r="AC492" s="56" t="s">
        <v>928</v>
      </c>
      <c r="AD492" s="56" t="s">
        <v>890</v>
      </c>
      <c r="AE492" s="56" t="s">
        <v>886</v>
      </c>
      <c r="AF492" s="56" t="s">
        <v>941</v>
      </c>
      <c r="AG492" s="56" t="s">
        <v>942</v>
      </c>
      <c r="AH492" s="56" t="s">
        <v>892</v>
      </c>
      <c r="AI492" s="56" t="s">
        <v>891</v>
      </c>
      <c r="AJ492" s="56" t="s">
        <v>892</v>
      </c>
      <c r="AK492" s="56" t="s">
        <v>928</v>
      </c>
      <c r="AL492" s="56" t="s">
        <v>943</v>
      </c>
      <c r="AM492" s="56">
        <v>0</v>
      </c>
      <c r="AN492" s="56" t="s">
        <v>930</v>
      </c>
      <c r="AO492" s="56" t="s">
        <v>944</v>
      </c>
      <c r="AP492" s="56" t="s">
        <v>892</v>
      </c>
      <c r="AQ492" s="56">
        <v>0</v>
      </c>
      <c r="AR492" s="56" t="s">
        <v>944</v>
      </c>
      <c r="AS492" s="56" t="s">
        <v>945</v>
      </c>
      <c r="AT492" s="56" t="s">
        <v>893</v>
      </c>
      <c r="AV492" s="56" t="s">
        <v>895</v>
      </c>
      <c r="AW492" s="56" t="s">
        <v>937</v>
      </c>
      <c r="AX492" s="56" t="s">
        <v>938</v>
      </c>
      <c r="AY492" s="56" t="s">
        <v>946</v>
      </c>
      <c r="AZ492" s="56" t="s">
        <v>901</v>
      </c>
      <c r="BA492" s="56" t="s">
        <v>897</v>
      </c>
      <c r="BB492" s="56" t="s">
        <v>947</v>
      </c>
      <c r="BD492" s="56" t="s">
        <v>804</v>
      </c>
      <c r="BE492" s="56" t="s">
        <v>905</v>
      </c>
    </row>
    <row r="493" spans="1:57" hidden="1" x14ac:dyDescent="0.3">
      <c r="A493" s="2" t="s">
        <v>125</v>
      </c>
      <c r="B493" s="33" t="s">
        <v>163</v>
      </c>
      <c r="C493" s="33" t="s">
        <v>314</v>
      </c>
      <c r="D493" s="38" t="s">
        <v>306</v>
      </c>
      <c r="E493" s="33" t="s">
        <v>307</v>
      </c>
      <c r="F493" s="34">
        <v>44857</v>
      </c>
      <c r="G493" s="35">
        <v>0.53055555555329192</v>
      </c>
      <c r="H493" s="33" t="s">
        <v>308</v>
      </c>
      <c r="I493" s="33" t="s">
        <v>309</v>
      </c>
      <c r="J493" s="33">
        <v>7.1400000000000005E-2</v>
      </c>
      <c r="K493" s="33" t="s">
        <v>310</v>
      </c>
      <c r="L493" s="56" t="s">
        <v>71</v>
      </c>
      <c r="M493" s="57" t="s">
        <v>906</v>
      </c>
      <c r="N493" s="56" t="s">
        <v>882</v>
      </c>
      <c r="O493" s="56" t="s">
        <v>883</v>
      </c>
      <c r="P493" s="56" t="s">
        <v>1106</v>
      </c>
      <c r="Q493" s="56" t="s">
        <v>55</v>
      </c>
      <c r="R493" s="56" t="s">
        <v>1107</v>
      </c>
      <c r="S493" s="56">
        <v>100</v>
      </c>
      <c r="T493" s="56" t="s">
        <v>1108</v>
      </c>
      <c r="U493" s="56" t="s">
        <v>927</v>
      </c>
      <c r="V493" s="56" t="s">
        <v>888</v>
      </c>
      <c r="W493" s="56">
        <v>0.10100000000000001</v>
      </c>
      <c r="X493" s="56">
        <v>9.5000000000000001E-2</v>
      </c>
      <c r="Y493" s="56">
        <v>0.1</v>
      </c>
      <c r="Z493" s="56">
        <v>3.5999999999999997E-2</v>
      </c>
      <c r="AA493" s="56">
        <v>2.5000000000000001E-2</v>
      </c>
      <c r="AB493" s="56">
        <v>0.11</v>
      </c>
      <c r="AC493" s="56" t="s">
        <v>889</v>
      </c>
      <c r="AD493" s="56" t="s">
        <v>890</v>
      </c>
      <c r="AE493" s="56" t="s">
        <v>1019</v>
      </c>
      <c r="AF493" s="56" t="s">
        <v>1109</v>
      </c>
      <c r="AG493" s="56" t="s">
        <v>886</v>
      </c>
      <c r="AH493" s="56" t="s">
        <v>892</v>
      </c>
      <c r="AI493" s="56" t="s">
        <v>959</v>
      </c>
      <c r="AJ493" s="56" t="s">
        <v>944</v>
      </c>
      <c r="AK493" s="56" t="s">
        <v>897</v>
      </c>
      <c r="AL493" s="56" t="s">
        <v>979</v>
      </c>
      <c r="AM493" s="56" t="s">
        <v>892</v>
      </c>
      <c r="AN493" s="56" t="s">
        <v>959</v>
      </c>
      <c r="AO493" s="56" t="s">
        <v>944</v>
      </c>
      <c r="AP493" s="56">
        <v>0</v>
      </c>
      <c r="AQ493" s="56">
        <v>0</v>
      </c>
      <c r="AR493" s="56">
        <v>0</v>
      </c>
      <c r="AS493" s="56" t="s">
        <v>1110</v>
      </c>
      <c r="AT493" s="56" t="s">
        <v>893</v>
      </c>
      <c r="AU493" s="56" t="s">
        <v>896</v>
      </c>
      <c r="AV493" s="56" t="s">
        <v>928</v>
      </c>
      <c r="AW493" s="56" t="s">
        <v>1111</v>
      </c>
      <c r="AX493" s="56" t="s">
        <v>899</v>
      </c>
      <c r="AY493" s="56" t="s">
        <v>1112</v>
      </c>
      <c r="AZ493" s="56" t="s">
        <v>901</v>
      </c>
      <c r="BA493" s="56" t="s">
        <v>897</v>
      </c>
      <c r="BB493" s="56" t="s">
        <v>1003</v>
      </c>
      <c r="BC493" s="56" t="s">
        <v>1113</v>
      </c>
      <c r="BD493" s="56" t="s">
        <v>798</v>
      </c>
      <c r="BE493" s="56" t="s">
        <v>907</v>
      </c>
    </row>
    <row r="494" spans="1:57" hidden="1" x14ac:dyDescent="0.3">
      <c r="A494" s="2" t="s">
        <v>125</v>
      </c>
      <c r="B494" s="33" t="s">
        <v>163</v>
      </c>
      <c r="C494" s="33" t="s">
        <v>314</v>
      </c>
      <c r="D494" s="38" t="s">
        <v>306</v>
      </c>
      <c r="E494" s="33" t="s">
        <v>307</v>
      </c>
      <c r="F494" s="34">
        <v>44857</v>
      </c>
      <c r="G494" s="35">
        <v>0.53055555555329192</v>
      </c>
      <c r="H494" s="33" t="s">
        <v>308</v>
      </c>
      <c r="I494" s="33" t="s">
        <v>437</v>
      </c>
      <c r="J494" s="33">
        <v>7.45</v>
      </c>
      <c r="K494" s="33" t="s">
        <v>310</v>
      </c>
      <c r="L494" s="56" t="s">
        <v>71</v>
      </c>
      <c r="M494" s="57" t="s">
        <v>908</v>
      </c>
      <c r="N494" s="56" t="s">
        <v>882</v>
      </c>
      <c r="O494" s="56" t="s">
        <v>883</v>
      </c>
      <c r="P494" s="56" t="s">
        <v>1106</v>
      </c>
      <c r="Q494" s="56" t="s">
        <v>55</v>
      </c>
      <c r="R494" s="56" t="s">
        <v>1107</v>
      </c>
      <c r="S494" s="56">
        <v>100</v>
      </c>
      <c r="T494" s="56" t="s">
        <v>1108</v>
      </c>
      <c r="U494" s="56" t="s">
        <v>927</v>
      </c>
      <c r="V494" s="56" t="s">
        <v>888</v>
      </c>
      <c r="W494" s="56">
        <v>0.10100000000000001</v>
      </c>
      <c r="X494" s="56">
        <v>9.5000000000000001E-2</v>
      </c>
      <c r="Y494" s="56">
        <v>0.1</v>
      </c>
      <c r="Z494" s="56">
        <v>3.5999999999999997E-2</v>
      </c>
      <c r="AA494" s="56">
        <v>2.5000000000000001E-2</v>
      </c>
      <c r="AB494" s="56">
        <v>0.11</v>
      </c>
      <c r="AC494" s="56" t="s">
        <v>889</v>
      </c>
      <c r="AD494" s="56" t="s">
        <v>890</v>
      </c>
      <c r="AE494" s="56" t="s">
        <v>1019</v>
      </c>
      <c r="AF494" s="56" t="s">
        <v>1109</v>
      </c>
      <c r="AG494" s="56" t="s">
        <v>886</v>
      </c>
      <c r="AH494" s="56" t="s">
        <v>892</v>
      </c>
      <c r="AI494" s="56" t="s">
        <v>959</v>
      </c>
      <c r="AJ494" s="56" t="s">
        <v>944</v>
      </c>
      <c r="AK494" s="56" t="s">
        <v>897</v>
      </c>
      <c r="AL494" s="56" t="s">
        <v>979</v>
      </c>
      <c r="AM494" s="56" t="s">
        <v>892</v>
      </c>
      <c r="AN494" s="56" t="s">
        <v>959</v>
      </c>
      <c r="AO494" s="56" t="s">
        <v>944</v>
      </c>
      <c r="AP494" s="56">
        <v>0</v>
      </c>
      <c r="AQ494" s="56">
        <v>0</v>
      </c>
      <c r="AR494" s="56">
        <v>0</v>
      </c>
      <c r="AS494" s="56" t="s">
        <v>1110</v>
      </c>
      <c r="AT494" s="56" t="s">
        <v>893</v>
      </c>
      <c r="AU494" s="56" t="s">
        <v>896</v>
      </c>
      <c r="AV494" s="56" t="s">
        <v>928</v>
      </c>
      <c r="AW494" s="56" t="s">
        <v>1111</v>
      </c>
      <c r="AX494" s="56" t="s">
        <v>899</v>
      </c>
      <c r="AY494" s="56" t="s">
        <v>1112</v>
      </c>
      <c r="AZ494" s="56" t="s">
        <v>901</v>
      </c>
      <c r="BA494" s="56" t="s">
        <v>897</v>
      </c>
      <c r="BB494" s="56" t="s">
        <v>1003</v>
      </c>
      <c r="BC494" s="56" t="s">
        <v>1113</v>
      </c>
      <c r="BD494" s="56" t="s">
        <v>798</v>
      </c>
      <c r="BE494" s="56" t="s">
        <v>907</v>
      </c>
    </row>
    <row r="495" spans="1:57" hidden="1" x14ac:dyDescent="0.3">
      <c r="A495" s="2" t="s">
        <v>125</v>
      </c>
      <c r="B495" s="33" t="s">
        <v>163</v>
      </c>
      <c r="C495" s="33" t="s">
        <v>471</v>
      </c>
      <c r="D495" s="38" t="s">
        <v>317</v>
      </c>
      <c r="E495" s="33" t="s">
        <v>307</v>
      </c>
      <c r="F495" s="34">
        <v>44857</v>
      </c>
      <c r="G495" s="35">
        <v>0.53055555555329192</v>
      </c>
      <c r="H495" s="33" t="s">
        <v>308</v>
      </c>
      <c r="I495" s="33" t="s">
        <v>326</v>
      </c>
      <c r="J495" s="33" t="s">
        <v>388</v>
      </c>
      <c r="K495" s="33" t="s">
        <v>321</v>
      </c>
      <c r="L495" s="56" t="s">
        <v>71</v>
      </c>
      <c r="M495" s="57" t="s">
        <v>911</v>
      </c>
      <c r="N495" s="56" t="s">
        <v>882</v>
      </c>
      <c r="O495" s="56" t="s">
        <v>883</v>
      </c>
      <c r="P495" s="56" t="s">
        <v>1106</v>
      </c>
      <c r="Q495" s="56" t="s">
        <v>55</v>
      </c>
      <c r="R495" s="56" t="s">
        <v>1107</v>
      </c>
      <c r="S495" s="56">
        <v>100</v>
      </c>
      <c r="T495" s="56" t="s">
        <v>1108</v>
      </c>
      <c r="U495" s="56" t="s">
        <v>927</v>
      </c>
      <c r="V495" s="56" t="s">
        <v>888</v>
      </c>
      <c r="W495" s="56">
        <v>0.10100000000000001</v>
      </c>
      <c r="X495" s="56">
        <v>9.5000000000000001E-2</v>
      </c>
      <c r="Y495" s="56">
        <v>0.1</v>
      </c>
      <c r="Z495" s="56">
        <v>3.5999999999999997E-2</v>
      </c>
      <c r="AA495" s="56">
        <v>2.5000000000000001E-2</v>
      </c>
      <c r="AB495" s="56">
        <v>0.11</v>
      </c>
      <c r="AC495" s="56" t="s">
        <v>889</v>
      </c>
      <c r="AD495" s="56" t="s">
        <v>890</v>
      </c>
      <c r="AE495" s="56" t="s">
        <v>1019</v>
      </c>
      <c r="AF495" s="56" t="s">
        <v>1109</v>
      </c>
      <c r="AG495" s="56" t="s">
        <v>886</v>
      </c>
      <c r="AH495" s="56" t="s">
        <v>892</v>
      </c>
      <c r="AI495" s="56" t="s">
        <v>959</v>
      </c>
      <c r="AJ495" s="56" t="s">
        <v>944</v>
      </c>
      <c r="AK495" s="56" t="s">
        <v>897</v>
      </c>
      <c r="AL495" s="56" t="s">
        <v>979</v>
      </c>
      <c r="AM495" s="56" t="s">
        <v>892</v>
      </c>
      <c r="AN495" s="56" t="s">
        <v>959</v>
      </c>
      <c r="AO495" s="56" t="s">
        <v>944</v>
      </c>
      <c r="AP495" s="56">
        <v>0</v>
      </c>
      <c r="AQ495" s="56">
        <v>0</v>
      </c>
      <c r="AR495" s="56">
        <v>0</v>
      </c>
      <c r="AS495" s="56" t="s">
        <v>1110</v>
      </c>
      <c r="AT495" s="56" t="s">
        <v>893</v>
      </c>
      <c r="AU495" s="56" t="s">
        <v>896</v>
      </c>
      <c r="AV495" s="56" t="s">
        <v>928</v>
      </c>
      <c r="AW495" s="56" t="s">
        <v>1111</v>
      </c>
      <c r="AX495" s="56" t="s">
        <v>899</v>
      </c>
      <c r="AY495" s="56" t="s">
        <v>1112</v>
      </c>
      <c r="AZ495" s="56" t="s">
        <v>901</v>
      </c>
      <c r="BA495" s="56" t="s">
        <v>897</v>
      </c>
      <c r="BB495" s="56" t="s">
        <v>1003</v>
      </c>
      <c r="BC495" s="56" t="s">
        <v>1113</v>
      </c>
      <c r="BD495" s="56" t="s">
        <v>798</v>
      </c>
      <c r="BE495" s="56" t="s">
        <v>910</v>
      </c>
    </row>
    <row r="496" spans="1:57" hidden="1" x14ac:dyDescent="0.3">
      <c r="A496" s="2" t="s">
        <v>125</v>
      </c>
      <c r="B496" s="33" t="s">
        <v>163</v>
      </c>
      <c r="C496" s="33" t="s">
        <v>471</v>
      </c>
      <c r="D496" s="38" t="s">
        <v>317</v>
      </c>
      <c r="E496" s="33" t="s">
        <v>307</v>
      </c>
      <c r="F496" s="34">
        <v>44857</v>
      </c>
      <c r="G496" s="35">
        <v>0.53055555555329192</v>
      </c>
      <c r="H496" s="33" t="s">
        <v>308</v>
      </c>
      <c r="I496" s="33" t="s">
        <v>324</v>
      </c>
      <c r="J496" s="33" t="s">
        <v>428</v>
      </c>
      <c r="K496" s="33" t="s">
        <v>321</v>
      </c>
      <c r="L496" s="56" t="s">
        <v>71</v>
      </c>
      <c r="M496" s="57" t="s">
        <v>916</v>
      </c>
      <c r="N496" s="56" t="s">
        <v>882</v>
      </c>
      <c r="O496" s="56" t="s">
        <v>883</v>
      </c>
      <c r="P496" s="56" t="s">
        <v>1106</v>
      </c>
      <c r="Q496" s="56" t="s">
        <v>55</v>
      </c>
      <c r="R496" s="56" t="s">
        <v>1107</v>
      </c>
      <c r="S496" s="56">
        <v>100</v>
      </c>
      <c r="T496" s="56" t="s">
        <v>1108</v>
      </c>
      <c r="U496" s="56" t="s">
        <v>927</v>
      </c>
      <c r="V496" s="56" t="s">
        <v>888</v>
      </c>
      <c r="W496" s="56">
        <v>0.10100000000000001</v>
      </c>
      <c r="X496" s="56">
        <v>9.5000000000000001E-2</v>
      </c>
      <c r="Y496" s="56">
        <v>0.1</v>
      </c>
      <c r="Z496" s="56">
        <v>3.5999999999999997E-2</v>
      </c>
      <c r="AA496" s="56">
        <v>2.5000000000000001E-2</v>
      </c>
      <c r="AB496" s="56">
        <v>0.11</v>
      </c>
      <c r="AC496" s="56" t="s">
        <v>889</v>
      </c>
      <c r="AD496" s="56" t="s">
        <v>890</v>
      </c>
      <c r="AE496" s="56" t="s">
        <v>1019</v>
      </c>
      <c r="AF496" s="56" t="s">
        <v>1109</v>
      </c>
      <c r="AG496" s="56" t="s">
        <v>886</v>
      </c>
      <c r="AH496" s="56" t="s">
        <v>892</v>
      </c>
      <c r="AI496" s="56" t="s">
        <v>959</v>
      </c>
      <c r="AJ496" s="56" t="s">
        <v>944</v>
      </c>
      <c r="AK496" s="56" t="s">
        <v>897</v>
      </c>
      <c r="AL496" s="56" t="s">
        <v>979</v>
      </c>
      <c r="AM496" s="56" t="s">
        <v>892</v>
      </c>
      <c r="AN496" s="56" t="s">
        <v>959</v>
      </c>
      <c r="AO496" s="56" t="s">
        <v>944</v>
      </c>
      <c r="AP496" s="56">
        <v>0</v>
      </c>
      <c r="AQ496" s="56">
        <v>0</v>
      </c>
      <c r="AR496" s="56">
        <v>0</v>
      </c>
      <c r="AS496" s="56" t="s">
        <v>1110</v>
      </c>
      <c r="AT496" s="56" t="s">
        <v>893</v>
      </c>
      <c r="AU496" s="56" t="s">
        <v>896</v>
      </c>
      <c r="AV496" s="56" t="s">
        <v>928</v>
      </c>
      <c r="AW496" s="56" t="s">
        <v>1111</v>
      </c>
      <c r="AX496" s="56" t="s">
        <v>899</v>
      </c>
      <c r="AY496" s="56" t="s">
        <v>1112</v>
      </c>
      <c r="AZ496" s="56" t="s">
        <v>901</v>
      </c>
      <c r="BA496" s="56" t="s">
        <v>897</v>
      </c>
      <c r="BB496" s="56" t="s">
        <v>1003</v>
      </c>
      <c r="BC496" s="56" t="s">
        <v>1113</v>
      </c>
      <c r="BD496" s="56" t="s">
        <v>798</v>
      </c>
      <c r="BE496" s="56" t="s">
        <v>910</v>
      </c>
    </row>
    <row r="497" spans="1:57" hidden="1" x14ac:dyDescent="0.3">
      <c r="A497" s="2" t="s">
        <v>125</v>
      </c>
      <c r="B497" s="33" t="s">
        <v>163</v>
      </c>
      <c r="C497" s="33" t="s">
        <v>471</v>
      </c>
      <c r="D497" s="38" t="s">
        <v>317</v>
      </c>
      <c r="E497" s="33" t="s">
        <v>307</v>
      </c>
      <c r="F497" s="34">
        <v>44857</v>
      </c>
      <c r="G497" s="35">
        <v>0.53055555555329192</v>
      </c>
      <c r="H497" s="33" t="s">
        <v>308</v>
      </c>
      <c r="I497" s="33" t="s">
        <v>319</v>
      </c>
      <c r="J497" s="33" t="s">
        <v>343</v>
      </c>
      <c r="K497" s="33" t="s">
        <v>321</v>
      </c>
      <c r="L497" s="56" t="s">
        <v>71</v>
      </c>
      <c r="M497" s="57" t="s">
        <v>912</v>
      </c>
      <c r="N497" s="56" t="s">
        <v>882</v>
      </c>
      <c r="O497" s="56" t="s">
        <v>883</v>
      </c>
      <c r="P497" s="56" t="s">
        <v>1106</v>
      </c>
      <c r="Q497" s="56" t="s">
        <v>55</v>
      </c>
      <c r="R497" s="56" t="s">
        <v>1107</v>
      </c>
      <c r="S497" s="56">
        <v>100</v>
      </c>
      <c r="T497" s="56" t="s">
        <v>1108</v>
      </c>
      <c r="U497" s="56" t="s">
        <v>927</v>
      </c>
      <c r="V497" s="56" t="s">
        <v>888</v>
      </c>
      <c r="W497" s="56">
        <v>0.10100000000000001</v>
      </c>
      <c r="X497" s="56">
        <v>9.5000000000000001E-2</v>
      </c>
      <c r="Y497" s="56">
        <v>0.1</v>
      </c>
      <c r="Z497" s="56">
        <v>3.5999999999999997E-2</v>
      </c>
      <c r="AA497" s="56">
        <v>2.5000000000000001E-2</v>
      </c>
      <c r="AB497" s="56">
        <v>0.11</v>
      </c>
      <c r="AC497" s="56" t="s">
        <v>889</v>
      </c>
      <c r="AD497" s="56" t="s">
        <v>890</v>
      </c>
      <c r="AE497" s="56" t="s">
        <v>1019</v>
      </c>
      <c r="AF497" s="56" t="s">
        <v>1109</v>
      </c>
      <c r="AG497" s="56" t="s">
        <v>886</v>
      </c>
      <c r="AH497" s="56" t="s">
        <v>892</v>
      </c>
      <c r="AI497" s="56" t="s">
        <v>959</v>
      </c>
      <c r="AJ497" s="56" t="s">
        <v>944</v>
      </c>
      <c r="AK497" s="56" t="s">
        <v>897</v>
      </c>
      <c r="AL497" s="56" t="s">
        <v>979</v>
      </c>
      <c r="AM497" s="56" t="s">
        <v>892</v>
      </c>
      <c r="AN497" s="56" t="s">
        <v>959</v>
      </c>
      <c r="AO497" s="56" t="s">
        <v>944</v>
      </c>
      <c r="AP497" s="56">
        <v>0</v>
      </c>
      <c r="AQ497" s="56">
        <v>0</v>
      </c>
      <c r="AR497" s="56">
        <v>0</v>
      </c>
      <c r="AS497" s="56" t="s">
        <v>1110</v>
      </c>
      <c r="AT497" s="56" t="s">
        <v>893</v>
      </c>
      <c r="AU497" s="56" t="s">
        <v>896</v>
      </c>
      <c r="AV497" s="56" t="s">
        <v>928</v>
      </c>
      <c r="AW497" s="56" t="s">
        <v>1111</v>
      </c>
      <c r="AX497" s="56" t="s">
        <v>899</v>
      </c>
      <c r="AY497" s="56" t="s">
        <v>1112</v>
      </c>
      <c r="AZ497" s="56" t="s">
        <v>901</v>
      </c>
      <c r="BA497" s="56" t="s">
        <v>897</v>
      </c>
      <c r="BB497" s="56" t="s">
        <v>1003</v>
      </c>
      <c r="BC497" s="56" t="s">
        <v>1113</v>
      </c>
      <c r="BD497" s="56" t="s">
        <v>798</v>
      </c>
      <c r="BE497" s="56" t="s">
        <v>910</v>
      </c>
    </row>
    <row r="498" spans="1:57" hidden="1" x14ac:dyDescent="0.3">
      <c r="A498" s="2" t="s">
        <v>125</v>
      </c>
      <c r="B498" s="33" t="s">
        <v>163</v>
      </c>
      <c r="C498" s="33" t="s">
        <v>471</v>
      </c>
      <c r="D498" s="38" t="s">
        <v>317</v>
      </c>
      <c r="E498" s="33" t="s">
        <v>307</v>
      </c>
      <c r="F498" s="34">
        <v>44857</v>
      </c>
      <c r="G498" s="35">
        <v>0.53055555555329192</v>
      </c>
      <c r="H498" s="33" t="s">
        <v>308</v>
      </c>
      <c r="I498" s="33" t="s">
        <v>323</v>
      </c>
      <c r="J498" s="33" t="s">
        <v>320</v>
      </c>
      <c r="K498" s="33" t="s">
        <v>321</v>
      </c>
      <c r="L498" s="56" t="s">
        <v>71</v>
      </c>
      <c r="M498" s="57" t="s">
        <v>917</v>
      </c>
      <c r="N498" s="56" t="s">
        <v>882</v>
      </c>
      <c r="O498" s="56" t="s">
        <v>883</v>
      </c>
      <c r="P498" s="56" t="s">
        <v>1106</v>
      </c>
      <c r="Q498" s="56" t="s">
        <v>55</v>
      </c>
      <c r="R498" s="56" t="s">
        <v>1107</v>
      </c>
      <c r="S498" s="56">
        <v>100</v>
      </c>
      <c r="T498" s="56" t="s">
        <v>1108</v>
      </c>
      <c r="U498" s="56" t="s">
        <v>927</v>
      </c>
      <c r="V498" s="56" t="s">
        <v>888</v>
      </c>
      <c r="W498" s="56">
        <v>0.10100000000000001</v>
      </c>
      <c r="X498" s="56">
        <v>9.5000000000000001E-2</v>
      </c>
      <c r="Y498" s="56">
        <v>0.1</v>
      </c>
      <c r="Z498" s="56">
        <v>3.5999999999999997E-2</v>
      </c>
      <c r="AA498" s="56">
        <v>2.5000000000000001E-2</v>
      </c>
      <c r="AB498" s="56">
        <v>0.11</v>
      </c>
      <c r="AC498" s="56" t="s">
        <v>889</v>
      </c>
      <c r="AD498" s="56" t="s">
        <v>890</v>
      </c>
      <c r="AE498" s="56" t="s">
        <v>1019</v>
      </c>
      <c r="AF498" s="56" t="s">
        <v>1109</v>
      </c>
      <c r="AG498" s="56" t="s">
        <v>886</v>
      </c>
      <c r="AH498" s="56" t="s">
        <v>892</v>
      </c>
      <c r="AI498" s="56" t="s">
        <v>959</v>
      </c>
      <c r="AJ498" s="56" t="s">
        <v>944</v>
      </c>
      <c r="AK498" s="56" t="s">
        <v>897</v>
      </c>
      <c r="AL498" s="56" t="s">
        <v>979</v>
      </c>
      <c r="AM498" s="56" t="s">
        <v>892</v>
      </c>
      <c r="AN498" s="56" t="s">
        <v>959</v>
      </c>
      <c r="AO498" s="56" t="s">
        <v>944</v>
      </c>
      <c r="AP498" s="56">
        <v>0</v>
      </c>
      <c r="AQ498" s="56">
        <v>0</v>
      </c>
      <c r="AR498" s="56">
        <v>0</v>
      </c>
      <c r="AS498" s="56" t="s">
        <v>1110</v>
      </c>
      <c r="AT498" s="56" t="s">
        <v>893</v>
      </c>
      <c r="AU498" s="56" t="s">
        <v>896</v>
      </c>
      <c r="AV498" s="56" t="s">
        <v>928</v>
      </c>
      <c r="AW498" s="56" t="s">
        <v>1111</v>
      </c>
      <c r="AX498" s="56" t="s">
        <v>899</v>
      </c>
      <c r="AY498" s="56" t="s">
        <v>1112</v>
      </c>
      <c r="AZ498" s="56" t="s">
        <v>901</v>
      </c>
      <c r="BA498" s="56" t="s">
        <v>897</v>
      </c>
      <c r="BB498" s="56" t="s">
        <v>1003</v>
      </c>
      <c r="BC498" s="56" t="s">
        <v>1113</v>
      </c>
      <c r="BD498" s="56" t="s">
        <v>798</v>
      </c>
      <c r="BE498" s="56" t="s">
        <v>910</v>
      </c>
    </row>
    <row r="499" spans="1:57" hidden="1" x14ac:dyDescent="0.3">
      <c r="A499" s="2" t="s">
        <v>125</v>
      </c>
      <c r="B499" s="33" t="s">
        <v>163</v>
      </c>
      <c r="C499" s="33" t="s">
        <v>471</v>
      </c>
      <c r="D499" s="38" t="s">
        <v>317</v>
      </c>
      <c r="E499" s="33" t="s">
        <v>307</v>
      </c>
      <c r="F499" s="34">
        <v>44857</v>
      </c>
      <c r="G499" s="35">
        <v>0.53055555555329192</v>
      </c>
      <c r="H499" s="33" t="s">
        <v>308</v>
      </c>
      <c r="I499" s="33" t="s">
        <v>322</v>
      </c>
      <c r="J499" s="33" t="s">
        <v>344</v>
      </c>
      <c r="K499" s="33" t="s">
        <v>321</v>
      </c>
      <c r="L499" s="56" t="s">
        <v>71</v>
      </c>
      <c r="M499" s="57" t="s">
        <v>989</v>
      </c>
      <c r="N499" s="56" t="s">
        <v>882</v>
      </c>
      <c r="O499" s="56" t="s">
        <v>883</v>
      </c>
      <c r="P499" s="56" t="s">
        <v>1106</v>
      </c>
      <c r="Q499" s="56" t="s">
        <v>55</v>
      </c>
      <c r="R499" s="56" t="s">
        <v>1107</v>
      </c>
      <c r="S499" s="56">
        <v>100</v>
      </c>
      <c r="T499" s="56" t="s">
        <v>1108</v>
      </c>
      <c r="U499" s="56" t="s">
        <v>927</v>
      </c>
      <c r="V499" s="56" t="s">
        <v>888</v>
      </c>
      <c r="W499" s="56">
        <v>0.10100000000000001</v>
      </c>
      <c r="X499" s="56">
        <v>9.5000000000000001E-2</v>
      </c>
      <c r="Y499" s="56">
        <v>0.1</v>
      </c>
      <c r="Z499" s="56">
        <v>3.5999999999999997E-2</v>
      </c>
      <c r="AA499" s="56">
        <v>2.5000000000000001E-2</v>
      </c>
      <c r="AB499" s="56">
        <v>0.11</v>
      </c>
      <c r="AC499" s="56" t="s">
        <v>889</v>
      </c>
      <c r="AD499" s="56" t="s">
        <v>890</v>
      </c>
      <c r="AE499" s="56" t="s">
        <v>1019</v>
      </c>
      <c r="AF499" s="56" t="s">
        <v>1109</v>
      </c>
      <c r="AG499" s="56" t="s">
        <v>886</v>
      </c>
      <c r="AH499" s="56" t="s">
        <v>892</v>
      </c>
      <c r="AI499" s="56" t="s">
        <v>959</v>
      </c>
      <c r="AJ499" s="56" t="s">
        <v>944</v>
      </c>
      <c r="AK499" s="56" t="s">
        <v>897</v>
      </c>
      <c r="AL499" s="56" t="s">
        <v>979</v>
      </c>
      <c r="AM499" s="56" t="s">
        <v>892</v>
      </c>
      <c r="AN499" s="56" t="s">
        <v>959</v>
      </c>
      <c r="AO499" s="56" t="s">
        <v>944</v>
      </c>
      <c r="AP499" s="56">
        <v>0</v>
      </c>
      <c r="AQ499" s="56">
        <v>0</v>
      </c>
      <c r="AR499" s="56">
        <v>0</v>
      </c>
      <c r="AS499" s="56" t="s">
        <v>1110</v>
      </c>
      <c r="AT499" s="56" t="s">
        <v>893</v>
      </c>
      <c r="AU499" s="56" t="s">
        <v>896</v>
      </c>
      <c r="AV499" s="56" t="s">
        <v>928</v>
      </c>
      <c r="AW499" s="56" t="s">
        <v>1111</v>
      </c>
      <c r="AX499" s="56" t="s">
        <v>899</v>
      </c>
      <c r="AY499" s="56" t="s">
        <v>1112</v>
      </c>
      <c r="AZ499" s="56" t="s">
        <v>901</v>
      </c>
      <c r="BA499" s="56" t="s">
        <v>897</v>
      </c>
      <c r="BB499" s="56" t="s">
        <v>1003</v>
      </c>
      <c r="BC499" s="56" t="s">
        <v>1113</v>
      </c>
      <c r="BD499" s="56" t="s">
        <v>798</v>
      </c>
      <c r="BE499" s="56" t="s">
        <v>910</v>
      </c>
    </row>
    <row r="500" spans="1:57" hidden="1" x14ac:dyDescent="0.3">
      <c r="A500" s="2" t="s">
        <v>125</v>
      </c>
      <c r="B500" s="33" t="s">
        <v>163</v>
      </c>
      <c r="C500" s="33" t="s">
        <v>471</v>
      </c>
      <c r="D500" s="38" t="s">
        <v>317</v>
      </c>
      <c r="E500" s="33" t="s">
        <v>307</v>
      </c>
      <c r="F500" s="34">
        <v>44857</v>
      </c>
      <c r="G500" s="35">
        <v>0.53055555555329192</v>
      </c>
      <c r="H500" s="33" t="s">
        <v>308</v>
      </c>
      <c r="I500" s="33" t="s">
        <v>327</v>
      </c>
      <c r="J500" s="33" t="s">
        <v>344</v>
      </c>
      <c r="K500" s="33" t="s">
        <v>321</v>
      </c>
      <c r="L500" s="56" t="s">
        <v>71</v>
      </c>
      <c r="M500" s="57" t="s">
        <v>915</v>
      </c>
      <c r="N500" s="56" t="s">
        <v>882</v>
      </c>
      <c r="O500" s="56" t="s">
        <v>883</v>
      </c>
      <c r="P500" s="56" t="s">
        <v>1106</v>
      </c>
      <c r="Q500" s="56" t="s">
        <v>55</v>
      </c>
      <c r="R500" s="56" t="s">
        <v>1107</v>
      </c>
      <c r="S500" s="56">
        <v>100</v>
      </c>
      <c r="T500" s="56" t="s">
        <v>1108</v>
      </c>
      <c r="U500" s="56" t="s">
        <v>927</v>
      </c>
      <c r="V500" s="56" t="s">
        <v>888</v>
      </c>
      <c r="W500" s="56">
        <v>0.10100000000000001</v>
      </c>
      <c r="X500" s="56">
        <v>9.5000000000000001E-2</v>
      </c>
      <c r="Y500" s="56">
        <v>0.1</v>
      </c>
      <c r="Z500" s="56">
        <v>3.5999999999999997E-2</v>
      </c>
      <c r="AA500" s="56">
        <v>2.5000000000000001E-2</v>
      </c>
      <c r="AB500" s="56">
        <v>0.11</v>
      </c>
      <c r="AC500" s="56" t="s">
        <v>889</v>
      </c>
      <c r="AD500" s="56" t="s">
        <v>890</v>
      </c>
      <c r="AE500" s="56" t="s">
        <v>1019</v>
      </c>
      <c r="AF500" s="56" t="s">
        <v>1109</v>
      </c>
      <c r="AG500" s="56" t="s">
        <v>886</v>
      </c>
      <c r="AH500" s="56" t="s">
        <v>892</v>
      </c>
      <c r="AI500" s="56" t="s">
        <v>959</v>
      </c>
      <c r="AJ500" s="56" t="s">
        <v>944</v>
      </c>
      <c r="AK500" s="56" t="s">
        <v>897</v>
      </c>
      <c r="AL500" s="56" t="s">
        <v>979</v>
      </c>
      <c r="AM500" s="56" t="s">
        <v>892</v>
      </c>
      <c r="AN500" s="56" t="s">
        <v>959</v>
      </c>
      <c r="AO500" s="56" t="s">
        <v>944</v>
      </c>
      <c r="AP500" s="56">
        <v>0</v>
      </c>
      <c r="AQ500" s="56">
        <v>0</v>
      </c>
      <c r="AR500" s="56">
        <v>0</v>
      </c>
      <c r="AS500" s="56" t="s">
        <v>1110</v>
      </c>
      <c r="AT500" s="56" t="s">
        <v>893</v>
      </c>
      <c r="AU500" s="56" t="s">
        <v>896</v>
      </c>
      <c r="AV500" s="56" t="s">
        <v>928</v>
      </c>
      <c r="AW500" s="56" t="s">
        <v>1111</v>
      </c>
      <c r="AX500" s="56" t="s">
        <v>899</v>
      </c>
      <c r="AY500" s="56" t="s">
        <v>1112</v>
      </c>
      <c r="AZ500" s="56" t="s">
        <v>901</v>
      </c>
      <c r="BA500" s="56" t="s">
        <v>897</v>
      </c>
      <c r="BB500" s="56" t="s">
        <v>1003</v>
      </c>
      <c r="BC500" s="56" t="s">
        <v>1113</v>
      </c>
      <c r="BD500" s="56" t="s">
        <v>798</v>
      </c>
      <c r="BE500" s="56" t="s">
        <v>910</v>
      </c>
    </row>
    <row r="501" spans="1:57" hidden="1" x14ac:dyDescent="0.3">
      <c r="A501" s="2" t="s">
        <v>125</v>
      </c>
      <c r="B501" s="33" t="s">
        <v>163</v>
      </c>
      <c r="C501" s="33" t="s">
        <v>471</v>
      </c>
      <c r="D501" s="38" t="s">
        <v>317</v>
      </c>
      <c r="E501" s="33" t="s">
        <v>307</v>
      </c>
      <c r="F501" s="34">
        <v>44857</v>
      </c>
      <c r="G501" s="35">
        <v>0.53055555555329192</v>
      </c>
      <c r="H501" s="33" t="s">
        <v>308</v>
      </c>
      <c r="I501" s="33" t="s">
        <v>333</v>
      </c>
      <c r="J501" s="33" t="s">
        <v>325</v>
      </c>
      <c r="K501" s="33" t="s">
        <v>321</v>
      </c>
      <c r="L501" s="56" t="s">
        <v>71</v>
      </c>
      <c r="M501" s="57" t="s">
        <v>919</v>
      </c>
      <c r="N501" s="56" t="s">
        <v>882</v>
      </c>
      <c r="O501" s="56" t="s">
        <v>883</v>
      </c>
      <c r="P501" s="56" t="s">
        <v>1106</v>
      </c>
      <c r="Q501" s="56" t="s">
        <v>55</v>
      </c>
      <c r="R501" s="56" t="s">
        <v>1107</v>
      </c>
      <c r="S501" s="56">
        <v>100</v>
      </c>
      <c r="T501" s="56" t="s">
        <v>1108</v>
      </c>
      <c r="U501" s="56" t="s">
        <v>927</v>
      </c>
      <c r="V501" s="56" t="s">
        <v>888</v>
      </c>
      <c r="W501" s="56">
        <v>0.10100000000000001</v>
      </c>
      <c r="X501" s="56">
        <v>9.5000000000000001E-2</v>
      </c>
      <c r="Y501" s="56">
        <v>0.1</v>
      </c>
      <c r="Z501" s="56">
        <v>3.5999999999999997E-2</v>
      </c>
      <c r="AA501" s="56">
        <v>2.5000000000000001E-2</v>
      </c>
      <c r="AB501" s="56">
        <v>0.11</v>
      </c>
      <c r="AC501" s="56" t="s">
        <v>889</v>
      </c>
      <c r="AD501" s="56" t="s">
        <v>890</v>
      </c>
      <c r="AE501" s="56" t="s">
        <v>1019</v>
      </c>
      <c r="AF501" s="56" t="s">
        <v>1109</v>
      </c>
      <c r="AG501" s="56" t="s">
        <v>886</v>
      </c>
      <c r="AH501" s="56" t="s">
        <v>892</v>
      </c>
      <c r="AI501" s="56" t="s">
        <v>959</v>
      </c>
      <c r="AJ501" s="56" t="s">
        <v>944</v>
      </c>
      <c r="AK501" s="56" t="s">
        <v>897</v>
      </c>
      <c r="AL501" s="56" t="s">
        <v>979</v>
      </c>
      <c r="AM501" s="56" t="s">
        <v>892</v>
      </c>
      <c r="AN501" s="56" t="s">
        <v>959</v>
      </c>
      <c r="AO501" s="56" t="s">
        <v>944</v>
      </c>
      <c r="AP501" s="56">
        <v>0</v>
      </c>
      <c r="AQ501" s="56">
        <v>0</v>
      </c>
      <c r="AR501" s="56">
        <v>0</v>
      </c>
      <c r="AS501" s="56" t="s">
        <v>1110</v>
      </c>
      <c r="AT501" s="56" t="s">
        <v>893</v>
      </c>
      <c r="AU501" s="56" t="s">
        <v>896</v>
      </c>
      <c r="AV501" s="56" t="s">
        <v>928</v>
      </c>
      <c r="AW501" s="56" t="s">
        <v>1111</v>
      </c>
      <c r="AX501" s="56" t="s">
        <v>899</v>
      </c>
      <c r="AY501" s="56" t="s">
        <v>1112</v>
      </c>
      <c r="AZ501" s="56" t="s">
        <v>901</v>
      </c>
      <c r="BA501" s="56" t="s">
        <v>897</v>
      </c>
      <c r="BB501" s="56" t="s">
        <v>1003</v>
      </c>
      <c r="BC501" s="56" t="s">
        <v>1113</v>
      </c>
      <c r="BD501" s="56" t="s">
        <v>798</v>
      </c>
      <c r="BE501" s="56" t="s">
        <v>910</v>
      </c>
    </row>
    <row r="502" spans="1:57" hidden="1" x14ac:dyDescent="0.3">
      <c r="A502" s="2" t="s">
        <v>125</v>
      </c>
      <c r="B502" s="33" t="s">
        <v>163</v>
      </c>
      <c r="C502" s="33" t="s">
        <v>471</v>
      </c>
      <c r="D502" s="38" t="s">
        <v>317</v>
      </c>
      <c r="E502" s="33" t="s">
        <v>307</v>
      </c>
      <c r="F502" s="34">
        <v>44857</v>
      </c>
      <c r="G502" s="35">
        <v>0.53055555555329192</v>
      </c>
      <c r="H502" s="33" t="s">
        <v>308</v>
      </c>
      <c r="I502" s="33" t="s">
        <v>328</v>
      </c>
      <c r="J502" s="33" t="s">
        <v>325</v>
      </c>
      <c r="K502" s="33" t="s">
        <v>321</v>
      </c>
      <c r="L502" s="56" t="s">
        <v>71</v>
      </c>
      <c r="M502" s="57" t="s">
        <v>909</v>
      </c>
      <c r="N502" s="56" t="s">
        <v>882</v>
      </c>
      <c r="O502" s="56" t="s">
        <v>883</v>
      </c>
      <c r="P502" s="56" t="s">
        <v>1106</v>
      </c>
      <c r="Q502" s="56" t="s">
        <v>55</v>
      </c>
      <c r="R502" s="56" t="s">
        <v>1107</v>
      </c>
      <c r="S502" s="56">
        <v>100</v>
      </c>
      <c r="T502" s="56" t="s">
        <v>1108</v>
      </c>
      <c r="U502" s="56" t="s">
        <v>927</v>
      </c>
      <c r="V502" s="56" t="s">
        <v>888</v>
      </c>
      <c r="W502" s="56">
        <v>0.10100000000000001</v>
      </c>
      <c r="X502" s="56">
        <v>9.5000000000000001E-2</v>
      </c>
      <c r="Y502" s="56">
        <v>0.1</v>
      </c>
      <c r="Z502" s="56">
        <v>3.5999999999999997E-2</v>
      </c>
      <c r="AA502" s="56">
        <v>2.5000000000000001E-2</v>
      </c>
      <c r="AB502" s="56">
        <v>0.11</v>
      </c>
      <c r="AC502" s="56" t="s">
        <v>889</v>
      </c>
      <c r="AD502" s="56" t="s">
        <v>890</v>
      </c>
      <c r="AE502" s="56" t="s">
        <v>1019</v>
      </c>
      <c r="AF502" s="56" t="s">
        <v>1109</v>
      </c>
      <c r="AG502" s="56" t="s">
        <v>886</v>
      </c>
      <c r="AH502" s="56" t="s">
        <v>892</v>
      </c>
      <c r="AI502" s="56" t="s">
        <v>959</v>
      </c>
      <c r="AJ502" s="56" t="s">
        <v>944</v>
      </c>
      <c r="AK502" s="56" t="s">
        <v>897</v>
      </c>
      <c r="AL502" s="56" t="s">
        <v>979</v>
      </c>
      <c r="AM502" s="56" t="s">
        <v>892</v>
      </c>
      <c r="AN502" s="56" t="s">
        <v>959</v>
      </c>
      <c r="AO502" s="56" t="s">
        <v>944</v>
      </c>
      <c r="AP502" s="56">
        <v>0</v>
      </c>
      <c r="AQ502" s="56">
        <v>0</v>
      </c>
      <c r="AR502" s="56">
        <v>0</v>
      </c>
      <c r="AS502" s="56" t="s">
        <v>1110</v>
      </c>
      <c r="AT502" s="56" t="s">
        <v>893</v>
      </c>
      <c r="AU502" s="56" t="s">
        <v>896</v>
      </c>
      <c r="AV502" s="56" t="s">
        <v>928</v>
      </c>
      <c r="AW502" s="56" t="s">
        <v>1111</v>
      </c>
      <c r="AX502" s="56" t="s">
        <v>899</v>
      </c>
      <c r="AY502" s="56" t="s">
        <v>1112</v>
      </c>
      <c r="AZ502" s="56" t="s">
        <v>901</v>
      </c>
      <c r="BA502" s="56" t="s">
        <v>897</v>
      </c>
      <c r="BB502" s="56" t="s">
        <v>1003</v>
      </c>
      <c r="BC502" s="56" t="s">
        <v>1113</v>
      </c>
      <c r="BD502" s="56" t="s">
        <v>798</v>
      </c>
      <c r="BE502" s="56" t="s">
        <v>910</v>
      </c>
    </row>
    <row r="503" spans="1:57" hidden="1" x14ac:dyDescent="0.3">
      <c r="A503" s="2" t="s">
        <v>125</v>
      </c>
      <c r="B503" s="33" t="s">
        <v>163</v>
      </c>
      <c r="C503" s="33" t="s">
        <v>471</v>
      </c>
      <c r="D503" s="38" t="s">
        <v>317</v>
      </c>
      <c r="E503" s="33" t="s">
        <v>307</v>
      </c>
      <c r="F503" s="34">
        <v>44857</v>
      </c>
      <c r="G503" s="35">
        <v>0.53055555555329192</v>
      </c>
      <c r="H503" s="33" t="s">
        <v>308</v>
      </c>
      <c r="I503" s="33" t="s">
        <v>331</v>
      </c>
      <c r="J503" s="33">
        <v>13</v>
      </c>
      <c r="K503" s="33" t="s">
        <v>321</v>
      </c>
      <c r="L503" s="56" t="s">
        <v>71</v>
      </c>
      <c r="M503" s="57" t="s">
        <v>922</v>
      </c>
      <c r="N503" s="56" t="s">
        <v>882</v>
      </c>
      <c r="O503" s="56" t="s">
        <v>883</v>
      </c>
      <c r="P503" s="56" t="s">
        <v>1106</v>
      </c>
      <c r="Q503" s="56" t="s">
        <v>55</v>
      </c>
      <c r="R503" s="56" t="s">
        <v>1107</v>
      </c>
      <c r="S503" s="56">
        <v>100</v>
      </c>
      <c r="T503" s="56" t="s">
        <v>1108</v>
      </c>
      <c r="U503" s="56" t="s">
        <v>927</v>
      </c>
      <c r="V503" s="56" t="s">
        <v>888</v>
      </c>
      <c r="W503" s="56">
        <v>0.10100000000000001</v>
      </c>
      <c r="X503" s="56">
        <v>9.5000000000000001E-2</v>
      </c>
      <c r="Y503" s="56">
        <v>0.1</v>
      </c>
      <c r="Z503" s="56">
        <v>3.5999999999999997E-2</v>
      </c>
      <c r="AA503" s="56">
        <v>2.5000000000000001E-2</v>
      </c>
      <c r="AB503" s="56">
        <v>0.11</v>
      </c>
      <c r="AC503" s="56" t="s">
        <v>889</v>
      </c>
      <c r="AD503" s="56" t="s">
        <v>890</v>
      </c>
      <c r="AE503" s="56" t="s">
        <v>1019</v>
      </c>
      <c r="AF503" s="56" t="s">
        <v>1109</v>
      </c>
      <c r="AG503" s="56" t="s">
        <v>886</v>
      </c>
      <c r="AH503" s="56" t="s">
        <v>892</v>
      </c>
      <c r="AI503" s="56" t="s">
        <v>959</v>
      </c>
      <c r="AJ503" s="56" t="s">
        <v>944</v>
      </c>
      <c r="AK503" s="56" t="s">
        <v>897</v>
      </c>
      <c r="AL503" s="56" t="s">
        <v>979</v>
      </c>
      <c r="AM503" s="56" t="s">
        <v>892</v>
      </c>
      <c r="AN503" s="56" t="s">
        <v>959</v>
      </c>
      <c r="AO503" s="56" t="s">
        <v>944</v>
      </c>
      <c r="AP503" s="56">
        <v>0</v>
      </c>
      <c r="AQ503" s="56">
        <v>0</v>
      </c>
      <c r="AR503" s="56">
        <v>0</v>
      </c>
      <c r="AS503" s="56" t="s">
        <v>1110</v>
      </c>
      <c r="AT503" s="56" t="s">
        <v>893</v>
      </c>
      <c r="AU503" s="56" t="s">
        <v>896</v>
      </c>
      <c r="AV503" s="56" t="s">
        <v>928</v>
      </c>
      <c r="AW503" s="56" t="s">
        <v>1111</v>
      </c>
      <c r="AX503" s="56" t="s">
        <v>899</v>
      </c>
      <c r="AY503" s="56" t="s">
        <v>1112</v>
      </c>
      <c r="AZ503" s="56" t="s">
        <v>901</v>
      </c>
      <c r="BA503" s="56" t="s">
        <v>897</v>
      </c>
      <c r="BB503" s="56" t="s">
        <v>1003</v>
      </c>
      <c r="BC503" s="56" t="s">
        <v>1113</v>
      </c>
      <c r="BD503" s="56" t="s">
        <v>798</v>
      </c>
      <c r="BE503" s="56" t="s">
        <v>910</v>
      </c>
    </row>
    <row r="504" spans="1:57" hidden="1" x14ac:dyDescent="0.3">
      <c r="A504" s="2" t="s">
        <v>125</v>
      </c>
      <c r="B504" s="33" t="s">
        <v>163</v>
      </c>
      <c r="C504" s="33" t="s">
        <v>471</v>
      </c>
      <c r="D504" s="38" t="s">
        <v>317</v>
      </c>
      <c r="E504" s="33" t="s">
        <v>307</v>
      </c>
      <c r="F504" s="34">
        <v>44857</v>
      </c>
      <c r="G504" s="35">
        <v>0.53055555555329192</v>
      </c>
      <c r="H504" s="33" t="s">
        <v>308</v>
      </c>
      <c r="I504" s="33" t="s">
        <v>329</v>
      </c>
      <c r="J504" s="33">
        <v>14</v>
      </c>
      <c r="K504" s="33" t="s">
        <v>321</v>
      </c>
      <c r="L504" s="56" t="s">
        <v>71</v>
      </c>
      <c r="M504" s="57" t="s">
        <v>990</v>
      </c>
      <c r="N504" s="56" t="s">
        <v>882</v>
      </c>
      <c r="O504" s="56" t="s">
        <v>883</v>
      </c>
      <c r="P504" s="56" t="s">
        <v>1106</v>
      </c>
      <c r="Q504" s="56" t="s">
        <v>55</v>
      </c>
      <c r="R504" s="56" t="s">
        <v>1107</v>
      </c>
      <c r="S504" s="56">
        <v>100</v>
      </c>
      <c r="T504" s="56" t="s">
        <v>1108</v>
      </c>
      <c r="U504" s="56" t="s">
        <v>927</v>
      </c>
      <c r="V504" s="56" t="s">
        <v>888</v>
      </c>
      <c r="W504" s="56">
        <v>0.10100000000000001</v>
      </c>
      <c r="X504" s="56">
        <v>9.5000000000000001E-2</v>
      </c>
      <c r="Y504" s="56">
        <v>0.1</v>
      </c>
      <c r="Z504" s="56">
        <v>3.5999999999999997E-2</v>
      </c>
      <c r="AA504" s="56">
        <v>2.5000000000000001E-2</v>
      </c>
      <c r="AB504" s="56">
        <v>0.11</v>
      </c>
      <c r="AC504" s="56" t="s">
        <v>889</v>
      </c>
      <c r="AD504" s="56" t="s">
        <v>890</v>
      </c>
      <c r="AE504" s="56" t="s">
        <v>1019</v>
      </c>
      <c r="AF504" s="56" t="s">
        <v>1109</v>
      </c>
      <c r="AG504" s="56" t="s">
        <v>886</v>
      </c>
      <c r="AH504" s="56" t="s">
        <v>892</v>
      </c>
      <c r="AI504" s="56" t="s">
        <v>959</v>
      </c>
      <c r="AJ504" s="56" t="s">
        <v>944</v>
      </c>
      <c r="AK504" s="56" t="s">
        <v>897</v>
      </c>
      <c r="AL504" s="56" t="s">
        <v>979</v>
      </c>
      <c r="AM504" s="56" t="s">
        <v>892</v>
      </c>
      <c r="AN504" s="56" t="s">
        <v>959</v>
      </c>
      <c r="AO504" s="56" t="s">
        <v>944</v>
      </c>
      <c r="AP504" s="56">
        <v>0</v>
      </c>
      <c r="AQ504" s="56">
        <v>0</v>
      </c>
      <c r="AR504" s="56">
        <v>0</v>
      </c>
      <c r="AS504" s="56" t="s">
        <v>1110</v>
      </c>
      <c r="AT504" s="56" t="s">
        <v>893</v>
      </c>
      <c r="AU504" s="56" t="s">
        <v>896</v>
      </c>
      <c r="AV504" s="56" t="s">
        <v>928</v>
      </c>
      <c r="AW504" s="56" t="s">
        <v>1111</v>
      </c>
      <c r="AX504" s="56" t="s">
        <v>899</v>
      </c>
      <c r="AY504" s="56" t="s">
        <v>1112</v>
      </c>
      <c r="AZ504" s="56" t="s">
        <v>901</v>
      </c>
      <c r="BA504" s="56" t="s">
        <v>897</v>
      </c>
      <c r="BB504" s="56" t="s">
        <v>1003</v>
      </c>
      <c r="BC504" s="56" t="s">
        <v>1113</v>
      </c>
      <c r="BD504" s="56" t="s">
        <v>798</v>
      </c>
      <c r="BE504" s="56" t="s">
        <v>910</v>
      </c>
    </row>
    <row r="505" spans="1:57" hidden="1" x14ac:dyDescent="0.3">
      <c r="A505" s="2" t="s">
        <v>125</v>
      </c>
      <c r="B505" s="33" t="s">
        <v>163</v>
      </c>
      <c r="C505" s="33" t="s">
        <v>471</v>
      </c>
      <c r="D505" s="38" t="s">
        <v>317</v>
      </c>
      <c r="E505" s="33" t="s">
        <v>307</v>
      </c>
      <c r="F505" s="34">
        <v>44857</v>
      </c>
      <c r="G505" s="35">
        <v>0.53055555555329192</v>
      </c>
      <c r="H505" s="33" t="s">
        <v>308</v>
      </c>
      <c r="I505" s="33" t="s">
        <v>330</v>
      </c>
      <c r="J505" s="33">
        <v>14</v>
      </c>
      <c r="K505" s="33" t="s">
        <v>321</v>
      </c>
      <c r="L505" s="56" t="s">
        <v>71</v>
      </c>
      <c r="M505" s="57" t="s">
        <v>991</v>
      </c>
      <c r="N505" s="56" t="s">
        <v>882</v>
      </c>
      <c r="O505" s="56" t="s">
        <v>883</v>
      </c>
      <c r="P505" s="56" t="s">
        <v>1106</v>
      </c>
      <c r="Q505" s="56" t="s">
        <v>55</v>
      </c>
      <c r="R505" s="56" t="s">
        <v>1107</v>
      </c>
      <c r="S505" s="56">
        <v>100</v>
      </c>
      <c r="T505" s="56" t="s">
        <v>1108</v>
      </c>
      <c r="U505" s="56" t="s">
        <v>927</v>
      </c>
      <c r="V505" s="56" t="s">
        <v>888</v>
      </c>
      <c r="W505" s="56">
        <v>0.10100000000000001</v>
      </c>
      <c r="X505" s="56">
        <v>9.5000000000000001E-2</v>
      </c>
      <c r="Y505" s="56">
        <v>0.1</v>
      </c>
      <c r="Z505" s="56">
        <v>3.5999999999999997E-2</v>
      </c>
      <c r="AA505" s="56">
        <v>2.5000000000000001E-2</v>
      </c>
      <c r="AB505" s="56">
        <v>0.11</v>
      </c>
      <c r="AC505" s="56" t="s">
        <v>889</v>
      </c>
      <c r="AD505" s="56" t="s">
        <v>890</v>
      </c>
      <c r="AE505" s="56" t="s">
        <v>1019</v>
      </c>
      <c r="AF505" s="56" t="s">
        <v>1109</v>
      </c>
      <c r="AG505" s="56" t="s">
        <v>886</v>
      </c>
      <c r="AH505" s="56" t="s">
        <v>892</v>
      </c>
      <c r="AI505" s="56" t="s">
        <v>959</v>
      </c>
      <c r="AJ505" s="56" t="s">
        <v>944</v>
      </c>
      <c r="AK505" s="56" t="s">
        <v>897</v>
      </c>
      <c r="AL505" s="56" t="s">
        <v>979</v>
      </c>
      <c r="AM505" s="56" t="s">
        <v>892</v>
      </c>
      <c r="AN505" s="56" t="s">
        <v>959</v>
      </c>
      <c r="AO505" s="56" t="s">
        <v>944</v>
      </c>
      <c r="AP505" s="56">
        <v>0</v>
      </c>
      <c r="AQ505" s="56">
        <v>0</v>
      </c>
      <c r="AR505" s="56">
        <v>0</v>
      </c>
      <c r="AS505" s="56" t="s">
        <v>1110</v>
      </c>
      <c r="AT505" s="56" t="s">
        <v>893</v>
      </c>
      <c r="AU505" s="56" t="s">
        <v>896</v>
      </c>
      <c r="AV505" s="56" t="s">
        <v>928</v>
      </c>
      <c r="AW505" s="56" t="s">
        <v>1111</v>
      </c>
      <c r="AX505" s="56" t="s">
        <v>899</v>
      </c>
      <c r="AY505" s="56" t="s">
        <v>1112</v>
      </c>
      <c r="AZ505" s="56" t="s">
        <v>901</v>
      </c>
      <c r="BA505" s="56" t="s">
        <v>897</v>
      </c>
      <c r="BB505" s="56" t="s">
        <v>1003</v>
      </c>
      <c r="BC505" s="56" t="s">
        <v>1113</v>
      </c>
      <c r="BD505" s="56" t="s">
        <v>798</v>
      </c>
      <c r="BE505" s="56" t="s">
        <v>910</v>
      </c>
    </row>
    <row r="506" spans="1:57" hidden="1" x14ac:dyDescent="0.3">
      <c r="A506" s="2" t="s">
        <v>125</v>
      </c>
      <c r="B506" s="33" t="s">
        <v>163</v>
      </c>
      <c r="C506" s="33" t="s">
        <v>471</v>
      </c>
      <c r="D506" s="38" t="s">
        <v>317</v>
      </c>
      <c r="E506" s="33" t="s">
        <v>307</v>
      </c>
      <c r="F506" s="34">
        <v>44857</v>
      </c>
      <c r="G506" s="35">
        <v>0.53055555555329192</v>
      </c>
      <c r="H506" s="33" t="s">
        <v>308</v>
      </c>
      <c r="I506" s="33" t="s">
        <v>334</v>
      </c>
      <c r="J506" s="33">
        <v>15</v>
      </c>
      <c r="K506" s="33" t="s">
        <v>321</v>
      </c>
      <c r="L506" s="56" t="s">
        <v>71</v>
      </c>
      <c r="M506" s="57" t="s">
        <v>920</v>
      </c>
      <c r="N506" s="56" t="s">
        <v>882</v>
      </c>
      <c r="O506" s="56" t="s">
        <v>883</v>
      </c>
      <c r="P506" s="56" t="s">
        <v>1106</v>
      </c>
      <c r="Q506" s="56" t="s">
        <v>55</v>
      </c>
      <c r="R506" s="56" t="s">
        <v>1107</v>
      </c>
      <c r="S506" s="56">
        <v>100</v>
      </c>
      <c r="T506" s="56" t="s">
        <v>1108</v>
      </c>
      <c r="U506" s="56" t="s">
        <v>927</v>
      </c>
      <c r="V506" s="56" t="s">
        <v>888</v>
      </c>
      <c r="W506" s="56">
        <v>0.10100000000000001</v>
      </c>
      <c r="X506" s="56">
        <v>9.5000000000000001E-2</v>
      </c>
      <c r="Y506" s="56">
        <v>0.1</v>
      </c>
      <c r="Z506" s="56">
        <v>3.5999999999999997E-2</v>
      </c>
      <c r="AA506" s="56">
        <v>2.5000000000000001E-2</v>
      </c>
      <c r="AB506" s="56">
        <v>0.11</v>
      </c>
      <c r="AC506" s="56" t="s">
        <v>889</v>
      </c>
      <c r="AD506" s="56" t="s">
        <v>890</v>
      </c>
      <c r="AE506" s="56" t="s">
        <v>1019</v>
      </c>
      <c r="AF506" s="56" t="s">
        <v>1109</v>
      </c>
      <c r="AG506" s="56" t="s">
        <v>886</v>
      </c>
      <c r="AH506" s="56" t="s">
        <v>892</v>
      </c>
      <c r="AI506" s="56" t="s">
        <v>959</v>
      </c>
      <c r="AJ506" s="56" t="s">
        <v>944</v>
      </c>
      <c r="AK506" s="56" t="s">
        <v>897</v>
      </c>
      <c r="AL506" s="56" t="s">
        <v>979</v>
      </c>
      <c r="AM506" s="56" t="s">
        <v>892</v>
      </c>
      <c r="AN506" s="56" t="s">
        <v>959</v>
      </c>
      <c r="AO506" s="56" t="s">
        <v>944</v>
      </c>
      <c r="AP506" s="56">
        <v>0</v>
      </c>
      <c r="AQ506" s="56">
        <v>0</v>
      </c>
      <c r="AR506" s="56">
        <v>0</v>
      </c>
      <c r="AS506" s="56" t="s">
        <v>1110</v>
      </c>
      <c r="AT506" s="56" t="s">
        <v>893</v>
      </c>
      <c r="AU506" s="56" t="s">
        <v>896</v>
      </c>
      <c r="AV506" s="56" t="s">
        <v>928</v>
      </c>
      <c r="AW506" s="56" t="s">
        <v>1111</v>
      </c>
      <c r="AX506" s="56" t="s">
        <v>899</v>
      </c>
      <c r="AY506" s="56" t="s">
        <v>1112</v>
      </c>
      <c r="AZ506" s="56" t="s">
        <v>901</v>
      </c>
      <c r="BA506" s="56" t="s">
        <v>897</v>
      </c>
      <c r="BB506" s="56" t="s">
        <v>1003</v>
      </c>
      <c r="BC506" s="56" t="s">
        <v>1113</v>
      </c>
      <c r="BD506" s="56" t="s">
        <v>798</v>
      </c>
      <c r="BE506" s="56" t="s">
        <v>910</v>
      </c>
    </row>
    <row r="507" spans="1:57" hidden="1" x14ac:dyDescent="0.3">
      <c r="A507" s="2" t="s">
        <v>125</v>
      </c>
      <c r="B507" s="33" t="s">
        <v>163</v>
      </c>
      <c r="C507" s="33" t="s">
        <v>471</v>
      </c>
      <c r="D507" s="38" t="s">
        <v>317</v>
      </c>
      <c r="E507" s="33" t="s">
        <v>307</v>
      </c>
      <c r="F507" s="34">
        <v>44857</v>
      </c>
      <c r="G507" s="35">
        <v>0.53055555555329192</v>
      </c>
      <c r="H507" s="33" t="s">
        <v>308</v>
      </c>
      <c r="I507" s="33" t="s">
        <v>332</v>
      </c>
      <c r="J507" s="33">
        <v>17</v>
      </c>
      <c r="K507" s="33" t="s">
        <v>321</v>
      </c>
      <c r="L507" s="56" t="s">
        <v>71</v>
      </c>
      <c r="M507" s="57" t="s">
        <v>918</v>
      </c>
      <c r="N507" s="56" t="s">
        <v>882</v>
      </c>
      <c r="O507" s="56" t="s">
        <v>883</v>
      </c>
      <c r="P507" s="56" t="s">
        <v>1106</v>
      </c>
      <c r="Q507" s="56" t="s">
        <v>55</v>
      </c>
      <c r="R507" s="56" t="s">
        <v>1107</v>
      </c>
      <c r="S507" s="56">
        <v>100</v>
      </c>
      <c r="T507" s="56" t="s">
        <v>1108</v>
      </c>
      <c r="U507" s="56" t="s">
        <v>927</v>
      </c>
      <c r="V507" s="56" t="s">
        <v>888</v>
      </c>
      <c r="W507" s="56">
        <v>0.10100000000000001</v>
      </c>
      <c r="X507" s="56">
        <v>9.5000000000000001E-2</v>
      </c>
      <c r="Y507" s="56">
        <v>0.1</v>
      </c>
      <c r="Z507" s="56">
        <v>3.5999999999999997E-2</v>
      </c>
      <c r="AA507" s="56">
        <v>2.5000000000000001E-2</v>
      </c>
      <c r="AB507" s="56">
        <v>0.11</v>
      </c>
      <c r="AC507" s="56" t="s">
        <v>889</v>
      </c>
      <c r="AD507" s="56" t="s">
        <v>890</v>
      </c>
      <c r="AE507" s="56" t="s">
        <v>1019</v>
      </c>
      <c r="AF507" s="56" t="s">
        <v>1109</v>
      </c>
      <c r="AG507" s="56" t="s">
        <v>886</v>
      </c>
      <c r="AH507" s="56" t="s">
        <v>892</v>
      </c>
      <c r="AI507" s="56" t="s">
        <v>959</v>
      </c>
      <c r="AJ507" s="56" t="s">
        <v>944</v>
      </c>
      <c r="AK507" s="56" t="s">
        <v>897</v>
      </c>
      <c r="AL507" s="56" t="s">
        <v>979</v>
      </c>
      <c r="AM507" s="56" t="s">
        <v>892</v>
      </c>
      <c r="AN507" s="56" t="s">
        <v>959</v>
      </c>
      <c r="AO507" s="56" t="s">
        <v>944</v>
      </c>
      <c r="AP507" s="56">
        <v>0</v>
      </c>
      <c r="AQ507" s="56">
        <v>0</v>
      </c>
      <c r="AR507" s="56">
        <v>0</v>
      </c>
      <c r="AS507" s="56" t="s">
        <v>1110</v>
      </c>
      <c r="AT507" s="56" t="s">
        <v>893</v>
      </c>
      <c r="AU507" s="56" t="s">
        <v>896</v>
      </c>
      <c r="AV507" s="56" t="s">
        <v>928</v>
      </c>
      <c r="AW507" s="56" t="s">
        <v>1111</v>
      </c>
      <c r="AX507" s="56" t="s">
        <v>899</v>
      </c>
      <c r="AY507" s="56" t="s">
        <v>1112</v>
      </c>
      <c r="AZ507" s="56" t="s">
        <v>901</v>
      </c>
      <c r="BA507" s="56" t="s">
        <v>897</v>
      </c>
      <c r="BB507" s="56" t="s">
        <v>1003</v>
      </c>
      <c r="BC507" s="56" t="s">
        <v>1113</v>
      </c>
      <c r="BD507" s="56" t="s">
        <v>798</v>
      </c>
      <c r="BE507" s="56" t="s">
        <v>910</v>
      </c>
    </row>
    <row r="508" spans="1:57" hidden="1" x14ac:dyDescent="0.3">
      <c r="A508" s="2" t="s">
        <v>125</v>
      </c>
      <c r="B508" s="33" t="s">
        <v>163</v>
      </c>
      <c r="C508" s="33" t="s">
        <v>471</v>
      </c>
      <c r="D508" s="38" t="s">
        <v>317</v>
      </c>
      <c r="E508" s="33" t="s">
        <v>307</v>
      </c>
      <c r="F508" s="34">
        <v>44857</v>
      </c>
      <c r="G508" s="35">
        <v>0.53055555555329192</v>
      </c>
      <c r="H508" s="33" t="s">
        <v>308</v>
      </c>
      <c r="I508" s="33" t="s">
        <v>335</v>
      </c>
      <c r="J508" s="33">
        <v>119</v>
      </c>
      <c r="K508" s="33" t="s">
        <v>321</v>
      </c>
      <c r="L508" s="56" t="s">
        <v>71</v>
      </c>
      <c r="M508" s="57" t="s">
        <v>923</v>
      </c>
      <c r="N508" s="56" t="s">
        <v>882</v>
      </c>
      <c r="O508" s="56" t="s">
        <v>883</v>
      </c>
      <c r="P508" s="56" t="s">
        <v>1106</v>
      </c>
      <c r="Q508" s="56" t="s">
        <v>55</v>
      </c>
      <c r="R508" s="56" t="s">
        <v>1107</v>
      </c>
      <c r="S508" s="56">
        <v>100</v>
      </c>
      <c r="T508" s="56" t="s">
        <v>1108</v>
      </c>
      <c r="U508" s="56" t="s">
        <v>927</v>
      </c>
      <c r="V508" s="56" t="s">
        <v>888</v>
      </c>
      <c r="W508" s="56">
        <v>0.10100000000000001</v>
      </c>
      <c r="X508" s="56">
        <v>9.5000000000000001E-2</v>
      </c>
      <c r="Y508" s="56">
        <v>0.1</v>
      </c>
      <c r="Z508" s="56">
        <v>3.5999999999999997E-2</v>
      </c>
      <c r="AA508" s="56">
        <v>2.5000000000000001E-2</v>
      </c>
      <c r="AB508" s="56">
        <v>0.11</v>
      </c>
      <c r="AC508" s="56" t="s">
        <v>889</v>
      </c>
      <c r="AD508" s="56" t="s">
        <v>890</v>
      </c>
      <c r="AE508" s="56" t="s">
        <v>1019</v>
      </c>
      <c r="AF508" s="56" t="s">
        <v>1109</v>
      </c>
      <c r="AG508" s="56" t="s">
        <v>886</v>
      </c>
      <c r="AH508" s="56" t="s">
        <v>892</v>
      </c>
      <c r="AI508" s="56" t="s">
        <v>959</v>
      </c>
      <c r="AJ508" s="56" t="s">
        <v>944</v>
      </c>
      <c r="AK508" s="56" t="s">
        <v>897</v>
      </c>
      <c r="AL508" s="56" t="s">
        <v>979</v>
      </c>
      <c r="AM508" s="56" t="s">
        <v>892</v>
      </c>
      <c r="AN508" s="56" t="s">
        <v>959</v>
      </c>
      <c r="AO508" s="56" t="s">
        <v>944</v>
      </c>
      <c r="AP508" s="56">
        <v>0</v>
      </c>
      <c r="AQ508" s="56">
        <v>0</v>
      </c>
      <c r="AR508" s="56">
        <v>0</v>
      </c>
      <c r="AS508" s="56" t="s">
        <v>1110</v>
      </c>
      <c r="AT508" s="56" t="s">
        <v>893</v>
      </c>
      <c r="AU508" s="56" t="s">
        <v>896</v>
      </c>
      <c r="AV508" s="56" t="s">
        <v>928</v>
      </c>
      <c r="AW508" s="56" t="s">
        <v>1111</v>
      </c>
      <c r="AX508" s="56" t="s">
        <v>899</v>
      </c>
      <c r="AY508" s="56" t="s">
        <v>1112</v>
      </c>
      <c r="AZ508" s="56" t="s">
        <v>901</v>
      </c>
      <c r="BA508" s="56" t="s">
        <v>897</v>
      </c>
      <c r="BB508" s="56" t="s">
        <v>1003</v>
      </c>
      <c r="BC508" s="56" t="s">
        <v>1113</v>
      </c>
      <c r="BD508" s="56" t="s">
        <v>798</v>
      </c>
      <c r="BE508" s="56" t="s">
        <v>910</v>
      </c>
    </row>
    <row r="509" spans="1:57" hidden="1" x14ac:dyDescent="0.3">
      <c r="A509" s="2" t="s">
        <v>125</v>
      </c>
      <c r="B509" s="33" t="s">
        <v>163</v>
      </c>
      <c r="C509" s="33" t="s">
        <v>471</v>
      </c>
      <c r="D509" s="38" t="s">
        <v>317</v>
      </c>
      <c r="E509" s="33" t="s">
        <v>307</v>
      </c>
      <c r="F509" s="34">
        <v>44857</v>
      </c>
      <c r="G509" s="35">
        <v>0.53055555555329192</v>
      </c>
      <c r="H509" s="33" t="s">
        <v>308</v>
      </c>
      <c r="I509" s="33" t="s">
        <v>336</v>
      </c>
      <c r="J509" s="33" t="s">
        <v>337</v>
      </c>
      <c r="K509" s="33" t="s">
        <v>321</v>
      </c>
      <c r="L509" s="56" t="s">
        <v>71</v>
      </c>
      <c r="M509" s="57" t="s">
        <v>924</v>
      </c>
      <c r="N509" s="56" t="s">
        <v>882</v>
      </c>
      <c r="O509" s="56" t="s">
        <v>883</v>
      </c>
      <c r="P509" s="56" t="s">
        <v>1106</v>
      </c>
      <c r="Q509" s="56" t="s">
        <v>55</v>
      </c>
      <c r="R509" s="56" t="s">
        <v>1107</v>
      </c>
      <c r="S509" s="56">
        <v>100</v>
      </c>
      <c r="T509" s="56" t="s">
        <v>1108</v>
      </c>
      <c r="U509" s="56" t="s">
        <v>927</v>
      </c>
      <c r="V509" s="56" t="s">
        <v>888</v>
      </c>
      <c r="W509" s="56">
        <v>0.10100000000000001</v>
      </c>
      <c r="X509" s="56">
        <v>9.5000000000000001E-2</v>
      </c>
      <c r="Y509" s="56">
        <v>0.1</v>
      </c>
      <c r="Z509" s="56">
        <v>3.5999999999999997E-2</v>
      </c>
      <c r="AA509" s="56">
        <v>2.5000000000000001E-2</v>
      </c>
      <c r="AB509" s="56">
        <v>0.11</v>
      </c>
      <c r="AC509" s="56" t="s">
        <v>889</v>
      </c>
      <c r="AD509" s="56" t="s">
        <v>890</v>
      </c>
      <c r="AE509" s="56" t="s">
        <v>1019</v>
      </c>
      <c r="AF509" s="56" t="s">
        <v>1109</v>
      </c>
      <c r="AG509" s="56" t="s">
        <v>886</v>
      </c>
      <c r="AH509" s="56" t="s">
        <v>892</v>
      </c>
      <c r="AI509" s="56" t="s">
        <v>959</v>
      </c>
      <c r="AJ509" s="56" t="s">
        <v>944</v>
      </c>
      <c r="AK509" s="56" t="s">
        <v>897</v>
      </c>
      <c r="AL509" s="56" t="s">
        <v>979</v>
      </c>
      <c r="AM509" s="56" t="s">
        <v>892</v>
      </c>
      <c r="AN509" s="56" t="s">
        <v>959</v>
      </c>
      <c r="AO509" s="56" t="s">
        <v>944</v>
      </c>
      <c r="AP509" s="56">
        <v>0</v>
      </c>
      <c r="AQ509" s="56">
        <v>0</v>
      </c>
      <c r="AR509" s="56">
        <v>0</v>
      </c>
      <c r="AS509" s="56" t="s">
        <v>1110</v>
      </c>
      <c r="AT509" s="56" t="s">
        <v>893</v>
      </c>
      <c r="AU509" s="56" t="s">
        <v>896</v>
      </c>
      <c r="AV509" s="56" t="s">
        <v>928</v>
      </c>
      <c r="AW509" s="56" t="s">
        <v>1111</v>
      </c>
      <c r="AX509" s="56" t="s">
        <v>899</v>
      </c>
      <c r="AY509" s="56" t="s">
        <v>1112</v>
      </c>
      <c r="AZ509" s="56" t="s">
        <v>901</v>
      </c>
      <c r="BA509" s="56" t="s">
        <v>897</v>
      </c>
      <c r="BB509" s="56" t="s">
        <v>1003</v>
      </c>
      <c r="BC509" s="56" t="s">
        <v>1113</v>
      </c>
      <c r="BD509" s="56" t="s">
        <v>798</v>
      </c>
      <c r="BE509" s="56" t="s">
        <v>910</v>
      </c>
    </row>
    <row r="510" spans="1:57" x14ac:dyDescent="0.3">
      <c r="A510" s="2" t="s">
        <v>117</v>
      </c>
      <c r="B510" s="33" t="s">
        <v>197</v>
      </c>
      <c r="C510" s="33" t="s">
        <v>578</v>
      </c>
      <c r="D510" s="38" t="s">
        <v>306</v>
      </c>
      <c r="E510" s="33" t="s">
        <v>442</v>
      </c>
      <c r="F510" s="34">
        <v>45206</v>
      </c>
      <c r="G510" s="35">
        <v>0.39583333333575865</v>
      </c>
      <c r="H510" s="33" t="s">
        <v>308</v>
      </c>
      <c r="I510" s="33" t="s">
        <v>443</v>
      </c>
      <c r="J510" s="33">
        <v>18</v>
      </c>
      <c r="K510" s="33" t="s">
        <v>444</v>
      </c>
      <c r="L510" s="56" t="s">
        <v>68</v>
      </c>
      <c r="M510" s="57" t="s">
        <v>881</v>
      </c>
      <c r="N510" s="56" t="s">
        <v>882</v>
      </c>
      <c r="O510" s="56" t="s">
        <v>883</v>
      </c>
      <c r="P510" s="56" t="s">
        <v>1193</v>
      </c>
      <c r="Q510" s="56" t="s">
        <v>28</v>
      </c>
      <c r="R510" s="56" t="s">
        <v>1194</v>
      </c>
      <c r="S510" s="56">
        <v>100</v>
      </c>
      <c r="T510" s="56" t="s">
        <v>1108</v>
      </c>
      <c r="U510" s="56" t="s">
        <v>958</v>
      </c>
      <c r="V510" s="56" t="s">
        <v>888</v>
      </c>
      <c r="W510" s="56">
        <v>0.36830000000000002</v>
      </c>
      <c r="X510" s="56">
        <v>0.44450000000000001</v>
      </c>
      <c r="Y510" s="56">
        <v>0.33019999999999999</v>
      </c>
      <c r="Z510" s="56">
        <v>0.254</v>
      </c>
      <c r="AA510" s="56">
        <v>0.13969999999999999</v>
      </c>
      <c r="AB510" s="56">
        <v>0.30769999999999997</v>
      </c>
      <c r="AC510" s="56" t="s">
        <v>928</v>
      </c>
      <c r="AD510" s="56" t="s">
        <v>890</v>
      </c>
      <c r="AE510" s="56" t="s">
        <v>1019</v>
      </c>
      <c r="AF510" s="56" t="s">
        <v>321</v>
      </c>
      <c r="AG510" s="56" t="s">
        <v>942</v>
      </c>
      <c r="AH510" s="56" t="s">
        <v>944</v>
      </c>
      <c r="AI510" s="56" t="s">
        <v>930</v>
      </c>
      <c r="AJ510" s="56" t="s">
        <v>930</v>
      </c>
      <c r="AK510" s="56" t="s">
        <v>928</v>
      </c>
      <c r="AL510" s="56" t="s">
        <v>1020</v>
      </c>
      <c r="AS510" s="56" t="s">
        <v>936</v>
      </c>
      <c r="AT510" s="56" t="s">
        <v>893</v>
      </c>
      <c r="AU510" s="56" t="s">
        <v>952</v>
      </c>
      <c r="AV510" s="56" t="s">
        <v>928</v>
      </c>
      <c r="AW510" s="56" t="s">
        <v>937</v>
      </c>
      <c r="AX510" s="56" t="s">
        <v>938</v>
      </c>
      <c r="AY510" s="56" t="s">
        <v>1195</v>
      </c>
      <c r="AZ510" s="56" t="s">
        <v>1196</v>
      </c>
      <c r="BA510" s="56" t="s">
        <v>928</v>
      </c>
      <c r="BB510" s="56" t="s">
        <v>1197</v>
      </c>
      <c r="BD510" s="56" t="s">
        <v>804</v>
      </c>
      <c r="BE510" s="56" t="s">
        <v>903</v>
      </c>
    </row>
    <row r="511" spans="1:57" x14ac:dyDescent="0.3">
      <c r="A511" s="2" t="s">
        <v>117</v>
      </c>
      <c r="B511" s="33" t="s">
        <v>197</v>
      </c>
      <c r="C511" s="33" t="s">
        <v>597</v>
      </c>
      <c r="D511" s="38" t="s">
        <v>306</v>
      </c>
      <c r="E511" s="33" t="s">
        <v>452</v>
      </c>
      <c r="F511" s="34">
        <v>45206</v>
      </c>
      <c r="G511" s="35">
        <v>0.39583333333575865</v>
      </c>
      <c r="H511" s="33" t="s">
        <v>308</v>
      </c>
      <c r="I511" s="33" t="s">
        <v>453</v>
      </c>
      <c r="J511" s="33">
        <v>20.5</v>
      </c>
      <c r="K511" s="33" t="s">
        <v>444</v>
      </c>
      <c r="L511" s="56" t="s">
        <v>68</v>
      </c>
      <c r="M511" s="57" t="s">
        <v>904</v>
      </c>
      <c r="N511" s="56" t="s">
        <v>882</v>
      </c>
      <c r="O511" s="56" t="s">
        <v>883</v>
      </c>
      <c r="P511" s="56" t="s">
        <v>1193</v>
      </c>
      <c r="Q511" s="56" t="s">
        <v>28</v>
      </c>
      <c r="R511" s="56" t="s">
        <v>1194</v>
      </c>
      <c r="S511" s="56">
        <v>100</v>
      </c>
      <c r="T511" s="56" t="s">
        <v>1108</v>
      </c>
      <c r="U511" s="56" t="s">
        <v>958</v>
      </c>
      <c r="V511" s="56" t="s">
        <v>888</v>
      </c>
      <c r="W511" s="56">
        <v>0.36830000000000002</v>
      </c>
      <c r="X511" s="56">
        <v>0.44450000000000001</v>
      </c>
      <c r="Y511" s="56">
        <v>0.33019999999999999</v>
      </c>
      <c r="Z511" s="56">
        <v>0.254</v>
      </c>
      <c r="AA511" s="56">
        <v>0.13969999999999999</v>
      </c>
      <c r="AB511" s="56">
        <v>0.30769999999999997</v>
      </c>
      <c r="AC511" s="56" t="s">
        <v>928</v>
      </c>
      <c r="AD511" s="56" t="s">
        <v>890</v>
      </c>
      <c r="AE511" s="56" t="s">
        <v>1019</v>
      </c>
      <c r="AF511" s="56" t="s">
        <v>321</v>
      </c>
      <c r="AG511" s="56" t="s">
        <v>942</v>
      </c>
      <c r="AH511" s="56" t="s">
        <v>944</v>
      </c>
      <c r="AI511" s="56" t="s">
        <v>930</v>
      </c>
      <c r="AJ511" s="56" t="s">
        <v>930</v>
      </c>
      <c r="AK511" s="56" t="s">
        <v>928</v>
      </c>
      <c r="AL511" s="56" t="s">
        <v>1020</v>
      </c>
      <c r="AS511" s="56" t="s">
        <v>936</v>
      </c>
      <c r="AT511" s="56" t="s">
        <v>893</v>
      </c>
      <c r="AU511" s="56" t="s">
        <v>952</v>
      </c>
      <c r="AV511" s="56" t="s">
        <v>928</v>
      </c>
      <c r="AW511" s="56" t="s">
        <v>937</v>
      </c>
      <c r="AX511" s="56" t="s">
        <v>938</v>
      </c>
      <c r="AY511" s="56" t="s">
        <v>1195</v>
      </c>
      <c r="AZ511" s="56" t="s">
        <v>1196</v>
      </c>
      <c r="BA511" s="56" t="s">
        <v>928</v>
      </c>
      <c r="BB511" s="56" t="s">
        <v>1197</v>
      </c>
      <c r="BD511" s="56" t="s">
        <v>804</v>
      </c>
      <c r="BE511" s="56" t="s">
        <v>905</v>
      </c>
    </row>
    <row r="512" spans="1:57" hidden="1" x14ac:dyDescent="0.3">
      <c r="A512" s="2" t="s">
        <v>125</v>
      </c>
      <c r="B512" s="33" t="s">
        <v>211</v>
      </c>
      <c r="C512" s="33" t="s">
        <v>402</v>
      </c>
      <c r="D512" s="38" t="s">
        <v>306</v>
      </c>
      <c r="E512" s="33" t="s">
        <v>307</v>
      </c>
      <c r="F512" s="34">
        <v>44857</v>
      </c>
      <c r="G512" s="35">
        <v>0.42361111110949423</v>
      </c>
      <c r="H512" s="33" t="s">
        <v>308</v>
      </c>
      <c r="I512" s="33" t="s">
        <v>309</v>
      </c>
      <c r="J512" s="33">
        <v>0.33655000000000002</v>
      </c>
      <c r="K512" s="33" t="s">
        <v>310</v>
      </c>
      <c r="L512" s="56" t="s">
        <v>75</v>
      </c>
      <c r="M512" s="57" t="s">
        <v>906</v>
      </c>
      <c r="N512" s="56" t="s">
        <v>882</v>
      </c>
      <c r="O512" s="56" t="s">
        <v>883</v>
      </c>
      <c r="P512" s="56" t="s">
        <v>1114</v>
      </c>
      <c r="Q512" s="56" t="s">
        <v>34</v>
      </c>
      <c r="R512" s="56" t="s">
        <v>1115</v>
      </c>
      <c r="S512" s="56">
        <v>100</v>
      </c>
      <c r="T512" s="56" t="s">
        <v>950</v>
      </c>
      <c r="U512" s="56" t="s">
        <v>927</v>
      </c>
      <c r="V512" s="56" t="s">
        <v>1116</v>
      </c>
      <c r="W512" s="56">
        <v>8.2549999999999998E-2</v>
      </c>
      <c r="X512" s="56">
        <v>0.31114999999999998</v>
      </c>
      <c r="Y512" s="56">
        <v>0.34925</v>
      </c>
      <c r="Z512" s="56">
        <v>0.42544999999999999</v>
      </c>
      <c r="AA512" s="56">
        <v>0.51434999999999997</v>
      </c>
      <c r="AB512" s="56">
        <v>6.0760000000000002E-2</v>
      </c>
      <c r="AC512" s="56" t="s">
        <v>928</v>
      </c>
      <c r="AD512" s="56" t="s">
        <v>890</v>
      </c>
      <c r="AE512" s="56" t="s">
        <v>886</v>
      </c>
      <c r="AF512" s="56" t="s">
        <v>321</v>
      </c>
      <c r="AG512" s="56" t="s">
        <v>886</v>
      </c>
      <c r="AH512" s="56">
        <v>0</v>
      </c>
      <c r="AI512" s="56" t="s">
        <v>930</v>
      </c>
      <c r="AJ512" s="56" t="s">
        <v>930</v>
      </c>
      <c r="AK512" s="56" t="s">
        <v>928</v>
      </c>
      <c r="AL512" s="56" t="s">
        <v>943</v>
      </c>
      <c r="AM512" s="56" t="s">
        <v>892</v>
      </c>
      <c r="AN512" s="56" t="s">
        <v>892</v>
      </c>
      <c r="AO512" s="56" t="s">
        <v>891</v>
      </c>
      <c r="AP512" s="56" t="s">
        <v>892</v>
      </c>
      <c r="AQ512" s="56" t="s">
        <v>892</v>
      </c>
      <c r="AR512" s="56">
        <v>0</v>
      </c>
      <c r="AS512" s="56" t="s">
        <v>1117</v>
      </c>
      <c r="AT512" s="56" t="s">
        <v>928</v>
      </c>
      <c r="AU512" s="56" t="s">
        <v>952</v>
      </c>
      <c r="AV512" s="56" t="s">
        <v>928</v>
      </c>
      <c r="AW512" s="56" t="s">
        <v>1007</v>
      </c>
      <c r="AX512" s="56" t="s">
        <v>931</v>
      </c>
      <c r="AY512" s="56" t="s">
        <v>1118</v>
      </c>
      <c r="AZ512" s="56" t="s">
        <v>321</v>
      </c>
      <c r="BA512" s="56" t="s">
        <v>893</v>
      </c>
      <c r="BB512" s="56" t="s">
        <v>947</v>
      </c>
      <c r="BD512" s="56" t="s">
        <v>804</v>
      </c>
      <c r="BE512" s="56" t="s">
        <v>907</v>
      </c>
    </row>
    <row r="513" spans="1:57" hidden="1" x14ac:dyDescent="0.3">
      <c r="A513" s="2" t="s">
        <v>125</v>
      </c>
      <c r="B513" s="33" t="s">
        <v>211</v>
      </c>
      <c r="C513" s="33" t="s">
        <v>402</v>
      </c>
      <c r="D513" s="38" t="s">
        <v>306</v>
      </c>
      <c r="E513" s="33" t="s">
        <v>307</v>
      </c>
      <c r="F513" s="34">
        <v>44857</v>
      </c>
      <c r="G513" s="35">
        <v>0.42361111110949423</v>
      </c>
      <c r="H513" s="33" t="s">
        <v>308</v>
      </c>
      <c r="I513" s="33" t="s">
        <v>437</v>
      </c>
      <c r="J513" s="33">
        <v>8.5343999999999998</v>
      </c>
      <c r="K513" s="33" t="s">
        <v>310</v>
      </c>
      <c r="L513" s="56" t="s">
        <v>75</v>
      </c>
      <c r="M513" s="57" t="s">
        <v>908</v>
      </c>
      <c r="N513" s="56" t="s">
        <v>882</v>
      </c>
      <c r="O513" s="56" t="s">
        <v>883</v>
      </c>
      <c r="P513" s="56" t="s">
        <v>1114</v>
      </c>
      <c r="Q513" s="56" t="s">
        <v>34</v>
      </c>
      <c r="R513" s="56" t="s">
        <v>1115</v>
      </c>
      <c r="S513" s="56">
        <v>100</v>
      </c>
      <c r="T513" s="56" t="s">
        <v>950</v>
      </c>
      <c r="U513" s="56" t="s">
        <v>927</v>
      </c>
      <c r="V513" s="56" t="s">
        <v>1116</v>
      </c>
      <c r="W513" s="56">
        <v>8.2549999999999998E-2</v>
      </c>
      <c r="X513" s="56">
        <v>0.31114999999999998</v>
      </c>
      <c r="Y513" s="56">
        <v>0.34925</v>
      </c>
      <c r="Z513" s="56">
        <v>0.42544999999999999</v>
      </c>
      <c r="AA513" s="56">
        <v>0.51434999999999997</v>
      </c>
      <c r="AB513" s="56">
        <v>6.0760000000000002E-2</v>
      </c>
      <c r="AC513" s="56" t="s">
        <v>928</v>
      </c>
      <c r="AD513" s="56" t="s">
        <v>890</v>
      </c>
      <c r="AE513" s="56" t="s">
        <v>886</v>
      </c>
      <c r="AF513" s="56" t="s">
        <v>321</v>
      </c>
      <c r="AG513" s="56" t="s">
        <v>886</v>
      </c>
      <c r="AH513" s="56">
        <v>0</v>
      </c>
      <c r="AI513" s="56" t="s">
        <v>930</v>
      </c>
      <c r="AJ513" s="56" t="s">
        <v>930</v>
      </c>
      <c r="AK513" s="56" t="s">
        <v>928</v>
      </c>
      <c r="AL513" s="56" t="s">
        <v>943</v>
      </c>
      <c r="AM513" s="56" t="s">
        <v>892</v>
      </c>
      <c r="AN513" s="56" t="s">
        <v>892</v>
      </c>
      <c r="AO513" s="56" t="s">
        <v>891</v>
      </c>
      <c r="AP513" s="56" t="s">
        <v>892</v>
      </c>
      <c r="AQ513" s="56" t="s">
        <v>892</v>
      </c>
      <c r="AR513" s="56">
        <v>0</v>
      </c>
      <c r="AS513" s="56" t="s">
        <v>1117</v>
      </c>
      <c r="AT513" s="56" t="s">
        <v>928</v>
      </c>
      <c r="AU513" s="56" t="s">
        <v>952</v>
      </c>
      <c r="AV513" s="56" t="s">
        <v>928</v>
      </c>
      <c r="AW513" s="56" t="s">
        <v>1007</v>
      </c>
      <c r="AX513" s="56" t="s">
        <v>931</v>
      </c>
      <c r="AY513" s="56" t="s">
        <v>1118</v>
      </c>
      <c r="AZ513" s="56" t="s">
        <v>321</v>
      </c>
      <c r="BA513" s="56" t="s">
        <v>893</v>
      </c>
      <c r="BB513" s="56" t="s">
        <v>947</v>
      </c>
      <c r="BD513" s="56" t="s">
        <v>804</v>
      </c>
      <c r="BE513" s="56" t="s">
        <v>907</v>
      </c>
    </row>
    <row r="514" spans="1:57" hidden="1" x14ac:dyDescent="0.3">
      <c r="A514" s="2" t="s">
        <v>125</v>
      </c>
      <c r="B514" s="33" t="s">
        <v>211</v>
      </c>
      <c r="C514" s="33" t="s">
        <v>483</v>
      </c>
      <c r="D514" s="38" t="s">
        <v>317</v>
      </c>
      <c r="E514" s="33" t="s">
        <v>307</v>
      </c>
      <c r="F514" s="34">
        <v>44857</v>
      </c>
      <c r="G514" s="35">
        <v>0.42361111110949423</v>
      </c>
      <c r="H514" s="33" t="s">
        <v>308</v>
      </c>
      <c r="I514" s="33" t="s">
        <v>375</v>
      </c>
      <c r="J514" s="33" t="s">
        <v>382</v>
      </c>
      <c r="K514" s="33" t="s">
        <v>321</v>
      </c>
      <c r="L514" s="56" t="s">
        <v>75</v>
      </c>
      <c r="M514" s="57" t="s">
        <v>913</v>
      </c>
      <c r="N514" s="56" t="s">
        <v>882</v>
      </c>
      <c r="O514" s="56" t="s">
        <v>883</v>
      </c>
      <c r="P514" s="56" t="s">
        <v>1114</v>
      </c>
      <c r="Q514" s="56" t="s">
        <v>34</v>
      </c>
      <c r="R514" s="56" t="s">
        <v>1115</v>
      </c>
      <c r="S514" s="56">
        <v>100</v>
      </c>
      <c r="T514" s="56" t="s">
        <v>950</v>
      </c>
      <c r="U514" s="56" t="s">
        <v>927</v>
      </c>
      <c r="V514" s="56" t="s">
        <v>1116</v>
      </c>
      <c r="W514" s="56">
        <v>8.2549999999999998E-2</v>
      </c>
      <c r="X514" s="56">
        <v>0.31114999999999998</v>
      </c>
      <c r="Y514" s="56">
        <v>0.34925</v>
      </c>
      <c r="Z514" s="56">
        <v>0.42544999999999999</v>
      </c>
      <c r="AA514" s="56">
        <v>0.51434999999999997</v>
      </c>
      <c r="AB514" s="56">
        <v>6.0760000000000002E-2</v>
      </c>
      <c r="AC514" s="56" t="s">
        <v>928</v>
      </c>
      <c r="AD514" s="56" t="s">
        <v>890</v>
      </c>
      <c r="AE514" s="56" t="s">
        <v>886</v>
      </c>
      <c r="AF514" s="56" t="s">
        <v>321</v>
      </c>
      <c r="AG514" s="56" t="s">
        <v>886</v>
      </c>
      <c r="AH514" s="56">
        <v>0</v>
      </c>
      <c r="AI514" s="56" t="s">
        <v>930</v>
      </c>
      <c r="AJ514" s="56" t="s">
        <v>930</v>
      </c>
      <c r="AK514" s="56" t="s">
        <v>928</v>
      </c>
      <c r="AL514" s="56" t="s">
        <v>943</v>
      </c>
      <c r="AM514" s="56" t="s">
        <v>892</v>
      </c>
      <c r="AN514" s="56" t="s">
        <v>892</v>
      </c>
      <c r="AO514" s="56" t="s">
        <v>891</v>
      </c>
      <c r="AP514" s="56" t="s">
        <v>892</v>
      </c>
      <c r="AQ514" s="56" t="s">
        <v>892</v>
      </c>
      <c r="AR514" s="56">
        <v>0</v>
      </c>
      <c r="AS514" s="56" t="s">
        <v>1117</v>
      </c>
      <c r="AT514" s="56" t="s">
        <v>928</v>
      </c>
      <c r="AU514" s="56" t="s">
        <v>952</v>
      </c>
      <c r="AV514" s="56" t="s">
        <v>928</v>
      </c>
      <c r="AW514" s="56" t="s">
        <v>1007</v>
      </c>
      <c r="AX514" s="56" t="s">
        <v>931</v>
      </c>
      <c r="AY514" s="56" t="s">
        <v>1118</v>
      </c>
      <c r="AZ514" s="56" t="s">
        <v>321</v>
      </c>
      <c r="BA514" s="56" t="s">
        <v>893</v>
      </c>
      <c r="BB514" s="56" t="s">
        <v>947</v>
      </c>
      <c r="BD514" s="56" t="s">
        <v>804</v>
      </c>
      <c r="BE514" s="56" t="s">
        <v>910</v>
      </c>
    </row>
    <row r="515" spans="1:57" hidden="1" x14ac:dyDescent="0.3">
      <c r="A515" s="2" t="s">
        <v>125</v>
      </c>
      <c r="B515" s="33" t="s">
        <v>211</v>
      </c>
      <c r="C515" s="33" t="s">
        <v>483</v>
      </c>
      <c r="D515" s="38" t="s">
        <v>317</v>
      </c>
      <c r="E515" s="33" t="s">
        <v>307</v>
      </c>
      <c r="F515" s="34">
        <v>44857</v>
      </c>
      <c r="G515" s="35">
        <v>0.42361111110949423</v>
      </c>
      <c r="H515" s="33" t="s">
        <v>308</v>
      </c>
      <c r="I515" s="33" t="s">
        <v>368</v>
      </c>
      <c r="J515" s="33" t="s">
        <v>320</v>
      </c>
      <c r="K515" s="33" t="s">
        <v>321</v>
      </c>
      <c r="L515" s="56" t="s">
        <v>75</v>
      </c>
      <c r="M515" s="57" t="s">
        <v>916</v>
      </c>
      <c r="N515" s="56" t="s">
        <v>882</v>
      </c>
      <c r="O515" s="56" t="s">
        <v>883</v>
      </c>
      <c r="P515" s="56" t="s">
        <v>1114</v>
      </c>
      <c r="Q515" s="56" t="s">
        <v>34</v>
      </c>
      <c r="R515" s="56" t="s">
        <v>1115</v>
      </c>
      <c r="S515" s="56">
        <v>100</v>
      </c>
      <c r="T515" s="56" t="s">
        <v>950</v>
      </c>
      <c r="U515" s="56" t="s">
        <v>927</v>
      </c>
      <c r="V515" s="56" t="s">
        <v>1116</v>
      </c>
      <c r="W515" s="56">
        <v>8.2549999999999998E-2</v>
      </c>
      <c r="X515" s="56">
        <v>0.31114999999999998</v>
      </c>
      <c r="Y515" s="56">
        <v>0.34925</v>
      </c>
      <c r="Z515" s="56">
        <v>0.42544999999999999</v>
      </c>
      <c r="AA515" s="56">
        <v>0.51434999999999997</v>
      </c>
      <c r="AB515" s="56">
        <v>6.0760000000000002E-2</v>
      </c>
      <c r="AC515" s="56" t="s">
        <v>928</v>
      </c>
      <c r="AD515" s="56" t="s">
        <v>890</v>
      </c>
      <c r="AE515" s="56" t="s">
        <v>886</v>
      </c>
      <c r="AF515" s="56" t="s">
        <v>321</v>
      </c>
      <c r="AG515" s="56" t="s">
        <v>886</v>
      </c>
      <c r="AH515" s="56">
        <v>0</v>
      </c>
      <c r="AI515" s="56" t="s">
        <v>930</v>
      </c>
      <c r="AJ515" s="56" t="s">
        <v>930</v>
      </c>
      <c r="AK515" s="56" t="s">
        <v>928</v>
      </c>
      <c r="AL515" s="56" t="s">
        <v>943</v>
      </c>
      <c r="AM515" s="56" t="s">
        <v>892</v>
      </c>
      <c r="AN515" s="56" t="s">
        <v>892</v>
      </c>
      <c r="AO515" s="56" t="s">
        <v>891</v>
      </c>
      <c r="AP515" s="56" t="s">
        <v>892</v>
      </c>
      <c r="AQ515" s="56" t="s">
        <v>892</v>
      </c>
      <c r="AR515" s="56">
        <v>0</v>
      </c>
      <c r="AS515" s="56" t="s">
        <v>1117</v>
      </c>
      <c r="AT515" s="56" t="s">
        <v>928</v>
      </c>
      <c r="AU515" s="56" t="s">
        <v>952</v>
      </c>
      <c r="AV515" s="56" t="s">
        <v>928</v>
      </c>
      <c r="AW515" s="56" t="s">
        <v>1007</v>
      </c>
      <c r="AX515" s="56" t="s">
        <v>931</v>
      </c>
      <c r="AY515" s="56" t="s">
        <v>1118</v>
      </c>
      <c r="AZ515" s="56" t="s">
        <v>321</v>
      </c>
      <c r="BA515" s="56" t="s">
        <v>893</v>
      </c>
      <c r="BB515" s="56" t="s">
        <v>947</v>
      </c>
      <c r="BD515" s="56" t="s">
        <v>804</v>
      </c>
      <c r="BE515" s="56" t="s">
        <v>910</v>
      </c>
    </row>
    <row r="516" spans="1:57" hidden="1" x14ac:dyDescent="0.3">
      <c r="A516" s="2" t="s">
        <v>125</v>
      </c>
      <c r="B516" s="33" t="s">
        <v>211</v>
      </c>
      <c r="C516" s="33" t="s">
        <v>483</v>
      </c>
      <c r="D516" s="38" t="s">
        <v>317</v>
      </c>
      <c r="E516" s="33" t="s">
        <v>307</v>
      </c>
      <c r="F516" s="34">
        <v>44857</v>
      </c>
      <c r="G516" s="35">
        <v>0.42361111110949423</v>
      </c>
      <c r="H516" s="33" t="s">
        <v>308</v>
      </c>
      <c r="I516" s="33" t="s">
        <v>369</v>
      </c>
      <c r="J516" s="33" t="s">
        <v>320</v>
      </c>
      <c r="K516" s="33" t="s">
        <v>321</v>
      </c>
      <c r="L516" s="56" t="s">
        <v>75</v>
      </c>
      <c r="M516" s="57" t="s">
        <v>912</v>
      </c>
      <c r="N516" s="56" t="s">
        <v>882</v>
      </c>
      <c r="O516" s="56" t="s">
        <v>883</v>
      </c>
      <c r="P516" s="56" t="s">
        <v>1114</v>
      </c>
      <c r="Q516" s="56" t="s">
        <v>34</v>
      </c>
      <c r="R516" s="56" t="s">
        <v>1115</v>
      </c>
      <c r="S516" s="56">
        <v>100</v>
      </c>
      <c r="T516" s="56" t="s">
        <v>950</v>
      </c>
      <c r="U516" s="56" t="s">
        <v>927</v>
      </c>
      <c r="V516" s="56" t="s">
        <v>1116</v>
      </c>
      <c r="W516" s="56">
        <v>8.2549999999999998E-2</v>
      </c>
      <c r="X516" s="56">
        <v>0.31114999999999998</v>
      </c>
      <c r="Y516" s="56">
        <v>0.34925</v>
      </c>
      <c r="Z516" s="56">
        <v>0.42544999999999999</v>
      </c>
      <c r="AA516" s="56">
        <v>0.51434999999999997</v>
      </c>
      <c r="AB516" s="56">
        <v>6.0760000000000002E-2</v>
      </c>
      <c r="AC516" s="56" t="s">
        <v>928</v>
      </c>
      <c r="AD516" s="56" t="s">
        <v>890</v>
      </c>
      <c r="AE516" s="56" t="s">
        <v>886</v>
      </c>
      <c r="AF516" s="56" t="s">
        <v>321</v>
      </c>
      <c r="AG516" s="56" t="s">
        <v>886</v>
      </c>
      <c r="AH516" s="56">
        <v>0</v>
      </c>
      <c r="AI516" s="56" t="s">
        <v>930</v>
      </c>
      <c r="AJ516" s="56" t="s">
        <v>930</v>
      </c>
      <c r="AK516" s="56" t="s">
        <v>928</v>
      </c>
      <c r="AL516" s="56" t="s">
        <v>943</v>
      </c>
      <c r="AM516" s="56" t="s">
        <v>892</v>
      </c>
      <c r="AN516" s="56" t="s">
        <v>892</v>
      </c>
      <c r="AO516" s="56" t="s">
        <v>891</v>
      </c>
      <c r="AP516" s="56" t="s">
        <v>892</v>
      </c>
      <c r="AQ516" s="56" t="s">
        <v>892</v>
      </c>
      <c r="AR516" s="56">
        <v>0</v>
      </c>
      <c r="AS516" s="56" t="s">
        <v>1117</v>
      </c>
      <c r="AT516" s="56" t="s">
        <v>928</v>
      </c>
      <c r="AU516" s="56" t="s">
        <v>952</v>
      </c>
      <c r="AV516" s="56" t="s">
        <v>928</v>
      </c>
      <c r="AW516" s="56" t="s">
        <v>1007</v>
      </c>
      <c r="AX516" s="56" t="s">
        <v>931</v>
      </c>
      <c r="AY516" s="56" t="s">
        <v>1118</v>
      </c>
      <c r="AZ516" s="56" t="s">
        <v>321</v>
      </c>
      <c r="BA516" s="56" t="s">
        <v>893</v>
      </c>
      <c r="BB516" s="56" t="s">
        <v>947</v>
      </c>
      <c r="BD516" s="56" t="s">
        <v>804</v>
      </c>
      <c r="BE516" s="56" t="s">
        <v>910</v>
      </c>
    </row>
    <row r="517" spans="1:57" hidden="1" x14ac:dyDescent="0.3">
      <c r="A517" s="2" t="s">
        <v>125</v>
      </c>
      <c r="B517" s="33" t="s">
        <v>211</v>
      </c>
      <c r="C517" s="33" t="s">
        <v>483</v>
      </c>
      <c r="D517" s="38" t="s">
        <v>317</v>
      </c>
      <c r="E517" s="33" t="s">
        <v>307</v>
      </c>
      <c r="F517" s="34">
        <v>44857</v>
      </c>
      <c r="G517" s="35">
        <v>0.42361111110949423</v>
      </c>
      <c r="H517" s="33" t="s">
        <v>308</v>
      </c>
      <c r="I517" s="33" t="s">
        <v>367</v>
      </c>
      <c r="J517" s="33" t="s">
        <v>344</v>
      </c>
      <c r="K517" s="33" t="s">
        <v>321</v>
      </c>
      <c r="L517" s="56" t="s">
        <v>75</v>
      </c>
      <c r="M517" s="57" t="s">
        <v>911</v>
      </c>
      <c r="N517" s="56" t="s">
        <v>882</v>
      </c>
      <c r="O517" s="56" t="s">
        <v>883</v>
      </c>
      <c r="P517" s="56" t="s">
        <v>1114</v>
      </c>
      <c r="Q517" s="56" t="s">
        <v>34</v>
      </c>
      <c r="R517" s="56" t="s">
        <v>1115</v>
      </c>
      <c r="S517" s="56">
        <v>100</v>
      </c>
      <c r="T517" s="56" t="s">
        <v>950</v>
      </c>
      <c r="U517" s="56" t="s">
        <v>927</v>
      </c>
      <c r="V517" s="56" t="s">
        <v>1116</v>
      </c>
      <c r="W517" s="56">
        <v>8.2549999999999998E-2</v>
      </c>
      <c r="X517" s="56">
        <v>0.31114999999999998</v>
      </c>
      <c r="Y517" s="56">
        <v>0.34925</v>
      </c>
      <c r="Z517" s="56">
        <v>0.42544999999999999</v>
      </c>
      <c r="AA517" s="56">
        <v>0.51434999999999997</v>
      </c>
      <c r="AB517" s="56">
        <v>6.0760000000000002E-2</v>
      </c>
      <c r="AC517" s="56" t="s">
        <v>928</v>
      </c>
      <c r="AD517" s="56" t="s">
        <v>890</v>
      </c>
      <c r="AE517" s="56" t="s">
        <v>886</v>
      </c>
      <c r="AF517" s="56" t="s">
        <v>321</v>
      </c>
      <c r="AG517" s="56" t="s">
        <v>886</v>
      </c>
      <c r="AH517" s="56">
        <v>0</v>
      </c>
      <c r="AI517" s="56" t="s">
        <v>930</v>
      </c>
      <c r="AJ517" s="56" t="s">
        <v>930</v>
      </c>
      <c r="AK517" s="56" t="s">
        <v>928</v>
      </c>
      <c r="AL517" s="56" t="s">
        <v>943</v>
      </c>
      <c r="AM517" s="56" t="s">
        <v>892</v>
      </c>
      <c r="AN517" s="56" t="s">
        <v>892</v>
      </c>
      <c r="AO517" s="56" t="s">
        <v>891</v>
      </c>
      <c r="AP517" s="56" t="s">
        <v>892</v>
      </c>
      <c r="AQ517" s="56" t="s">
        <v>892</v>
      </c>
      <c r="AR517" s="56">
        <v>0</v>
      </c>
      <c r="AS517" s="56" t="s">
        <v>1117</v>
      </c>
      <c r="AT517" s="56" t="s">
        <v>928</v>
      </c>
      <c r="AU517" s="56" t="s">
        <v>952</v>
      </c>
      <c r="AV517" s="56" t="s">
        <v>928</v>
      </c>
      <c r="AW517" s="56" t="s">
        <v>1007</v>
      </c>
      <c r="AX517" s="56" t="s">
        <v>931</v>
      </c>
      <c r="AY517" s="56" t="s">
        <v>1118</v>
      </c>
      <c r="AZ517" s="56" t="s">
        <v>321</v>
      </c>
      <c r="BA517" s="56" t="s">
        <v>893</v>
      </c>
      <c r="BB517" s="56" t="s">
        <v>947</v>
      </c>
      <c r="BD517" s="56" t="s">
        <v>804</v>
      </c>
      <c r="BE517" s="56" t="s">
        <v>910</v>
      </c>
    </row>
    <row r="518" spans="1:57" hidden="1" x14ac:dyDescent="0.3">
      <c r="A518" s="2" t="s">
        <v>125</v>
      </c>
      <c r="B518" s="33" t="s">
        <v>211</v>
      </c>
      <c r="C518" s="33" t="s">
        <v>483</v>
      </c>
      <c r="D518" s="38" t="s">
        <v>317</v>
      </c>
      <c r="E518" s="33" t="s">
        <v>307</v>
      </c>
      <c r="F518" s="34">
        <v>44857</v>
      </c>
      <c r="G518" s="35">
        <v>0.42361111110949423</v>
      </c>
      <c r="H518" s="33" t="s">
        <v>308</v>
      </c>
      <c r="I518" s="33" t="s">
        <v>366</v>
      </c>
      <c r="J518" s="33" t="s">
        <v>325</v>
      </c>
      <c r="K518" s="33" t="s">
        <v>321</v>
      </c>
      <c r="L518" s="56" t="s">
        <v>75</v>
      </c>
      <c r="M518" s="57" t="s">
        <v>909</v>
      </c>
      <c r="N518" s="56" t="s">
        <v>882</v>
      </c>
      <c r="O518" s="56" t="s">
        <v>883</v>
      </c>
      <c r="P518" s="56" t="s">
        <v>1114</v>
      </c>
      <c r="Q518" s="56" t="s">
        <v>34</v>
      </c>
      <c r="R518" s="56" t="s">
        <v>1115</v>
      </c>
      <c r="S518" s="56">
        <v>100</v>
      </c>
      <c r="T518" s="56" t="s">
        <v>950</v>
      </c>
      <c r="U518" s="56" t="s">
        <v>927</v>
      </c>
      <c r="V518" s="56" t="s">
        <v>1116</v>
      </c>
      <c r="W518" s="56">
        <v>8.2549999999999998E-2</v>
      </c>
      <c r="X518" s="56">
        <v>0.31114999999999998</v>
      </c>
      <c r="Y518" s="56">
        <v>0.34925</v>
      </c>
      <c r="Z518" s="56">
        <v>0.42544999999999999</v>
      </c>
      <c r="AA518" s="56">
        <v>0.51434999999999997</v>
      </c>
      <c r="AB518" s="56">
        <v>6.0760000000000002E-2</v>
      </c>
      <c r="AC518" s="56" t="s">
        <v>928</v>
      </c>
      <c r="AD518" s="56" t="s">
        <v>890</v>
      </c>
      <c r="AE518" s="56" t="s">
        <v>886</v>
      </c>
      <c r="AF518" s="56" t="s">
        <v>321</v>
      </c>
      <c r="AG518" s="56" t="s">
        <v>886</v>
      </c>
      <c r="AH518" s="56">
        <v>0</v>
      </c>
      <c r="AI518" s="56" t="s">
        <v>930</v>
      </c>
      <c r="AJ518" s="56" t="s">
        <v>930</v>
      </c>
      <c r="AK518" s="56" t="s">
        <v>928</v>
      </c>
      <c r="AL518" s="56" t="s">
        <v>943</v>
      </c>
      <c r="AM518" s="56" t="s">
        <v>892</v>
      </c>
      <c r="AN518" s="56" t="s">
        <v>892</v>
      </c>
      <c r="AO518" s="56" t="s">
        <v>891</v>
      </c>
      <c r="AP518" s="56" t="s">
        <v>892</v>
      </c>
      <c r="AQ518" s="56" t="s">
        <v>892</v>
      </c>
      <c r="AR518" s="56">
        <v>0</v>
      </c>
      <c r="AS518" s="56" t="s">
        <v>1117</v>
      </c>
      <c r="AT518" s="56" t="s">
        <v>928</v>
      </c>
      <c r="AU518" s="56" t="s">
        <v>952</v>
      </c>
      <c r="AV518" s="56" t="s">
        <v>928</v>
      </c>
      <c r="AW518" s="56" t="s">
        <v>1007</v>
      </c>
      <c r="AX518" s="56" t="s">
        <v>931</v>
      </c>
      <c r="AY518" s="56" t="s">
        <v>1118</v>
      </c>
      <c r="AZ518" s="56" t="s">
        <v>321</v>
      </c>
      <c r="BA518" s="56" t="s">
        <v>893</v>
      </c>
      <c r="BB518" s="56" t="s">
        <v>947</v>
      </c>
      <c r="BD518" s="56" t="s">
        <v>804</v>
      </c>
      <c r="BE518" s="56" t="s">
        <v>910</v>
      </c>
    </row>
    <row r="519" spans="1:57" hidden="1" x14ac:dyDescent="0.3">
      <c r="A519" s="2" t="s">
        <v>125</v>
      </c>
      <c r="B519" s="33" t="s">
        <v>211</v>
      </c>
      <c r="C519" s="33" t="s">
        <v>483</v>
      </c>
      <c r="D519" s="38" t="s">
        <v>317</v>
      </c>
      <c r="E519" s="33" t="s">
        <v>307</v>
      </c>
      <c r="F519" s="34">
        <v>44857</v>
      </c>
      <c r="G519" s="35">
        <v>0.42361111110949423</v>
      </c>
      <c r="H519" s="33" t="s">
        <v>308</v>
      </c>
      <c r="I519" s="33" t="s">
        <v>363</v>
      </c>
      <c r="J519" s="33" t="s">
        <v>345</v>
      </c>
      <c r="K519" s="33" t="s">
        <v>321</v>
      </c>
      <c r="L519" s="56" t="s">
        <v>75</v>
      </c>
      <c r="M519" s="57" t="s">
        <v>917</v>
      </c>
      <c r="N519" s="56" t="s">
        <v>882</v>
      </c>
      <c r="O519" s="56" t="s">
        <v>883</v>
      </c>
      <c r="P519" s="56" t="s">
        <v>1114</v>
      </c>
      <c r="Q519" s="56" t="s">
        <v>34</v>
      </c>
      <c r="R519" s="56" t="s">
        <v>1115</v>
      </c>
      <c r="S519" s="56">
        <v>100</v>
      </c>
      <c r="T519" s="56" t="s">
        <v>950</v>
      </c>
      <c r="U519" s="56" t="s">
        <v>927</v>
      </c>
      <c r="V519" s="56" t="s">
        <v>1116</v>
      </c>
      <c r="W519" s="56">
        <v>8.2549999999999998E-2</v>
      </c>
      <c r="X519" s="56">
        <v>0.31114999999999998</v>
      </c>
      <c r="Y519" s="56">
        <v>0.34925</v>
      </c>
      <c r="Z519" s="56">
        <v>0.42544999999999999</v>
      </c>
      <c r="AA519" s="56">
        <v>0.51434999999999997</v>
      </c>
      <c r="AB519" s="56">
        <v>6.0760000000000002E-2</v>
      </c>
      <c r="AC519" s="56" t="s">
        <v>928</v>
      </c>
      <c r="AD519" s="56" t="s">
        <v>890</v>
      </c>
      <c r="AE519" s="56" t="s">
        <v>886</v>
      </c>
      <c r="AF519" s="56" t="s">
        <v>321</v>
      </c>
      <c r="AG519" s="56" t="s">
        <v>886</v>
      </c>
      <c r="AH519" s="56">
        <v>0</v>
      </c>
      <c r="AI519" s="56" t="s">
        <v>930</v>
      </c>
      <c r="AJ519" s="56" t="s">
        <v>930</v>
      </c>
      <c r="AK519" s="56" t="s">
        <v>928</v>
      </c>
      <c r="AL519" s="56" t="s">
        <v>943</v>
      </c>
      <c r="AM519" s="56" t="s">
        <v>892</v>
      </c>
      <c r="AN519" s="56" t="s">
        <v>892</v>
      </c>
      <c r="AO519" s="56" t="s">
        <v>891</v>
      </c>
      <c r="AP519" s="56" t="s">
        <v>892</v>
      </c>
      <c r="AQ519" s="56" t="s">
        <v>892</v>
      </c>
      <c r="AR519" s="56">
        <v>0</v>
      </c>
      <c r="AS519" s="56" t="s">
        <v>1117</v>
      </c>
      <c r="AT519" s="56" t="s">
        <v>928</v>
      </c>
      <c r="AU519" s="56" t="s">
        <v>952</v>
      </c>
      <c r="AV519" s="56" t="s">
        <v>928</v>
      </c>
      <c r="AW519" s="56" t="s">
        <v>1007</v>
      </c>
      <c r="AX519" s="56" t="s">
        <v>931</v>
      </c>
      <c r="AY519" s="56" t="s">
        <v>1118</v>
      </c>
      <c r="AZ519" s="56" t="s">
        <v>321</v>
      </c>
      <c r="BA519" s="56" t="s">
        <v>893</v>
      </c>
      <c r="BB519" s="56" t="s">
        <v>947</v>
      </c>
      <c r="BD519" s="56" t="s">
        <v>804</v>
      </c>
      <c r="BE519" s="56" t="s">
        <v>910</v>
      </c>
    </row>
    <row r="520" spans="1:57" hidden="1" x14ac:dyDescent="0.3">
      <c r="A520" s="2" t="s">
        <v>125</v>
      </c>
      <c r="B520" s="33" t="s">
        <v>211</v>
      </c>
      <c r="C520" s="33" t="s">
        <v>483</v>
      </c>
      <c r="D520" s="38" t="s">
        <v>317</v>
      </c>
      <c r="E520" s="33" t="s">
        <v>307</v>
      </c>
      <c r="F520" s="34">
        <v>44857</v>
      </c>
      <c r="G520" s="35">
        <v>0.42361111110949423</v>
      </c>
      <c r="H520" s="33" t="s">
        <v>308</v>
      </c>
      <c r="I520" s="33" t="s">
        <v>365</v>
      </c>
      <c r="J520" s="33" t="s">
        <v>345</v>
      </c>
      <c r="K520" s="33" t="s">
        <v>321</v>
      </c>
      <c r="L520" s="56" t="s">
        <v>75</v>
      </c>
      <c r="M520" s="57" t="s">
        <v>915</v>
      </c>
      <c r="N520" s="56" t="s">
        <v>882</v>
      </c>
      <c r="O520" s="56" t="s">
        <v>883</v>
      </c>
      <c r="P520" s="56" t="s">
        <v>1114</v>
      </c>
      <c r="Q520" s="56" t="s">
        <v>34</v>
      </c>
      <c r="R520" s="56" t="s">
        <v>1115</v>
      </c>
      <c r="S520" s="56">
        <v>100</v>
      </c>
      <c r="T520" s="56" t="s">
        <v>950</v>
      </c>
      <c r="U520" s="56" t="s">
        <v>927</v>
      </c>
      <c r="V520" s="56" t="s">
        <v>1116</v>
      </c>
      <c r="W520" s="56">
        <v>8.2549999999999998E-2</v>
      </c>
      <c r="X520" s="56">
        <v>0.31114999999999998</v>
      </c>
      <c r="Y520" s="56">
        <v>0.34925</v>
      </c>
      <c r="Z520" s="56">
        <v>0.42544999999999999</v>
      </c>
      <c r="AA520" s="56">
        <v>0.51434999999999997</v>
      </c>
      <c r="AB520" s="56">
        <v>6.0760000000000002E-2</v>
      </c>
      <c r="AC520" s="56" t="s">
        <v>928</v>
      </c>
      <c r="AD520" s="56" t="s">
        <v>890</v>
      </c>
      <c r="AE520" s="56" t="s">
        <v>886</v>
      </c>
      <c r="AF520" s="56" t="s">
        <v>321</v>
      </c>
      <c r="AG520" s="56" t="s">
        <v>886</v>
      </c>
      <c r="AH520" s="56">
        <v>0</v>
      </c>
      <c r="AI520" s="56" t="s">
        <v>930</v>
      </c>
      <c r="AJ520" s="56" t="s">
        <v>930</v>
      </c>
      <c r="AK520" s="56" t="s">
        <v>928</v>
      </c>
      <c r="AL520" s="56" t="s">
        <v>943</v>
      </c>
      <c r="AM520" s="56" t="s">
        <v>892</v>
      </c>
      <c r="AN520" s="56" t="s">
        <v>892</v>
      </c>
      <c r="AO520" s="56" t="s">
        <v>891</v>
      </c>
      <c r="AP520" s="56" t="s">
        <v>892</v>
      </c>
      <c r="AQ520" s="56" t="s">
        <v>892</v>
      </c>
      <c r="AR520" s="56">
        <v>0</v>
      </c>
      <c r="AS520" s="56" t="s">
        <v>1117</v>
      </c>
      <c r="AT520" s="56" t="s">
        <v>928</v>
      </c>
      <c r="AU520" s="56" t="s">
        <v>952</v>
      </c>
      <c r="AV520" s="56" t="s">
        <v>928</v>
      </c>
      <c r="AW520" s="56" t="s">
        <v>1007</v>
      </c>
      <c r="AX520" s="56" t="s">
        <v>931</v>
      </c>
      <c r="AY520" s="56" t="s">
        <v>1118</v>
      </c>
      <c r="AZ520" s="56" t="s">
        <v>321</v>
      </c>
      <c r="BA520" s="56" t="s">
        <v>893</v>
      </c>
      <c r="BB520" s="56" t="s">
        <v>947</v>
      </c>
      <c r="BD520" s="56" t="s">
        <v>804</v>
      </c>
      <c r="BE520" s="56" t="s">
        <v>910</v>
      </c>
    </row>
    <row r="521" spans="1:57" hidden="1" x14ac:dyDescent="0.3">
      <c r="A521" s="2" t="s">
        <v>125</v>
      </c>
      <c r="B521" s="33" t="s">
        <v>211</v>
      </c>
      <c r="C521" s="33" t="s">
        <v>483</v>
      </c>
      <c r="D521" s="38" t="s">
        <v>317</v>
      </c>
      <c r="E521" s="33" t="s">
        <v>307</v>
      </c>
      <c r="F521" s="34">
        <v>44857</v>
      </c>
      <c r="G521" s="35">
        <v>0.42361111110949423</v>
      </c>
      <c r="H521" s="33" t="s">
        <v>308</v>
      </c>
      <c r="I521" s="33" t="s">
        <v>373</v>
      </c>
      <c r="J521" s="33">
        <v>17</v>
      </c>
      <c r="K521" s="33" t="s">
        <v>321</v>
      </c>
      <c r="L521" s="56" t="s">
        <v>75</v>
      </c>
      <c r="M521" s="57" t="s">
        <v>914</v>
      </c>
      <c r="N521" s="56" t="s">
        <v>882</v>
      </c>
      <c r="O521" s="56" t="s">
        <v>883</v>
      </c>
      <c r="P521" s="56" t="s">
        <v>1114</v>
      </c>
      <c r="Q521" s="56" t="s">
        <v>34</v>
      </c>
      <c r="R521" s="56" t="s">
        <v>1115</v>
      </c>
      <c r="S521" s="56">
        <v>100</v>
      </c>
      <c r="T521" s="56" t="s">
        <v>950</v>
      </c>
      <c r="U521" s="56" t="s">
        <v>927</v>
      </c>
      <c r="V521" s="56" t="s">
        <v>1116</v>
      </c>
      <c r="W521" s="56">
        <v>8.2549999999999998E-2</v>
      </c>
      <c r="X521" s="56">
        <v>0.31114999999999998</v>
      </c>
      <c r="Y521" s="56">
        <v>0.34925</v>
      </c>
      <c r="Z521" s="56">
        <v>0.42544999999999999</v>
      </c>
      <c r="AA521" s="56">
        <v>0.51434999999999997</v>
      </c>
      <c r="AB521" s="56">
        <v>6.0760000000000002E-2</v>
      </c>
      <c r="AC521" s="56" t="s">
        <v>928</v>
      </c>
      <c r="AD521" s="56" t="s">
        <v>890</v>
      </c>
      <c r="AE521" s="56" t="s">
        <v>886</v>
      </c>
      <c r="AF521" s="56" t="s">
        <v>321</v>
      </c>
      <c r="AG521" s="56" t="s">
        <v>886</v>
      </c>
      <c r="AH521" s="56">
        <v>0</v>
      </c>
      <c r="AI521" s="56" t="s">
        <v>930</v>
      </c>
      <c r="AJ521" s="56" t="s">
        <v>930</v>
      </c>
      <c r="AK521" s="56" t="s">
        <v>928</v>
      </c>
      <c r="AL521" s="56" t="s">
        <v>943</v>
      </c>
      <c r="AM521" s="56" t="s">
        <v>892</v>
      </c>
      <c r="AN521" s="56" t="s">
        <v>892</v>
      </c>
      <c r="AO521" s="56" t="s">
        <v>891</v>
      </c>
      <c r="AP521" s="56" t="s">
        <v>892</v>
      </c>
      <c r="AQ521" s="56" t="s">
        <v>892</v>
      </c>
      <c r="AR521" s="56">
        <v>0</v>
      </c>
      <c r="AS521" s="56" t="s">
        <v>1117</v>
      </c>
      <c r="AT521" s="56" t="s">
        <v>928</v>
      </c>
      <c r="AU521" s="56" t="s">
        <v>952</v>
      </c>
      <c r="AV521" s="56" t="s">
        <v>928</v>
      </c>
      <c r="AW521" s="56" t="s">
        <v>1007</v>
      </c>
      <c r="AX521" s="56" t="s">
        <v>931</v>
      </c>
      <c r="AY521" s="56" t="s">
        <v>1118</v>
      </c>
      <c r="AZ521" s="56" t="s">
        <v>321</v>
      </c>
      <c r="BA521" s="56" t="s">
        <v>893</v>
      </c>
      <c r="BB521" s="56" t="s">
        <v>947</v>
      </c>
      <c r="BD521" s="56" t="s">
        <v>804</v>
      </c>
      <c r="BE521" s="56" t="s">
        <v>910</v>
      </c>
    </row>
    <row r="522" spans="1:57" hidden="1" x14ac:dyDescent="0.3">
      <c r="A522" s="2" t="s">
        <v>125</v>
      </c>
      <c r="B522" s="33" t="s">
        <v>211</v>
      </c>
      <c r="C522" s="33" t="s">
        <v>483</v>
      </c>
      <c r="D522" s="38" t="s">
        <v>317</v>
      </c>
      <c r="E522" s="33" t="s">
        <v>307</v>
      </c>
      <c r="F522" s="34">
        <v>44857</v>
      </c>
      <c r="G522" s="35">
        <v>0.42361111110949423</v>
      </c>
      <c r="H522" s="33" t="s">
        <v>308</v>
      </c>
      <c r="I522" s="33" t="s">
        <v>374</v>
      </c>
      <c r="J522" s="33">
        <v>18</v>
      </c>
      <c r="K522" s="33" t="s">
        <v>321</v>
      </c>
      <c r="L522" s="56" t="s">
        <v>75</v>
      </c>
      <c r="M522" s="57" t="s">
        <v>919</v>
      </c>
      <c r="N522" s="56" t="s">
        <v>882</v>
      </c>
      <c r="O522" s="56" t="s">
        <v>883</v>
      </c>
      <c r="P522" s="56" t="s">
        <v>1114</v>
      </c>
      <c r="Q522" s="56" t="s">
        <v>34</v>
      </c>
      <c r="R522" s="56" t="s">
        <v>1115</v>
      </c>
      <c r="S522" s="56">
        <v>100</v>
      </c>
      <c r="T522" s="56" t="s">
        <v>950</v>
      </c>
      <c r="U522" s="56" t="s">
        <v>927</v>
      </c>
      <c r="V522" s="56" t="s">
        <v>1116</v>
      </c>
      <c r="W522" s="56">
        <v>8.2549999999999998E-2</v>
      </c>
      <c r="X522" s="56">
        <v>0.31114999999999998</v>
      </c>
      <c r="Y522" s="56">
        <v>0.34925</v>
      </c>
      <c r="Z522" s="56">
        <v>0.42544999999999999</v>
      </c>
      <c r="AA522" s="56">
        <v>0.51434999999999997</v>
      </c>
      <c r="AB522" s="56">
        <v>6.0760000000000002E-2</v>
      </c>
      <c r="AC522" s="56" t="s">
        <v>928</v>
      </c>
      <c r="AD522" s="56" t="s">
        <v>890</v>
      </c>
      <c r="AE522" s="56" t="s">
        <v>886</v>
      </c>
      <c r="AF522" s="56" t="s">
        <v>321</v>
      </c>
      <c r="AG522" s="56" t="s">
        <v>886</v>
      </c>
      <c r="AH522" s="56">
        <v>0</v>
      </c>
      <c r="AI522" s="56" t="s">
        <v>930</v>
      </c>
      <c r="AJ522" s="56" t="s">
        <v>930</v>
      </c>
      <c r="AK522" s="56" t="s">
        <v>928</v>
      </c>
      <c r="AL522" s="56" t="s">
        <v>943</v>
      </c>
      <c r="AM522" s="56" t="s">
        <v>892</v>
      </c>
      <c r="AN522" s="56" t="s">
        <v>892</v>
      </c>
      <c r="AO522" s="56" t="s">
        <v>891</v>
      </c>
      <c r="AP522" s="56" t="s">
        <v>892</v>
      </c>
      <c r="AQ522" s="56" t="s">
        <v>892</v>
      </c>
      <c r="AR522" s="56">
        <v>0</v>
      </c>
      <c r="AS522" s="56" t="s">
        <v>1117</v>
      </c>
      <c r="AT522" s="56" t="s">
        <v>928</v>
      </c>
      <c r="AU522" s="56" t="s">
        <v>952</v>
      </c>
      <c r="AV522" s="56" t="s">
        <v>928</v>
      </c>
      <c r="AW522" s="56" t="s">
        <v>1007</v>
      </c>
      <c r="AX522" s="56" t="s">
        <v>931</v>
      </c>
      <c r="AY522" s="56" t="s">
        <v>1118</v>
      </c>
      <c r="AZ522" s="56" t="s">
        <v>321</v>
      </c>
      <c r="BA522" s="56" t="s">
        <v>893</v>
      </c>
      <c r="BB522" s="56" t="s">
        <v>947</v>
      </c>
      <c r="BD522" s="56" t="s">
        <v>804</v>
      </c>
      <c r="BE522" s="56" t="s">
        <v>910</v>
      </c>
    </row>
    <row r="523" spans="1:57" hidden="1" x14ac:dyDescent="0.3">
      <c r="A523" s="2" t="s">
        <v>125</v>
      </c>
      <c r="B523" s="33" t="s">
        <v>211</v>
      </c>
      <c r="C523" s="33" t="s">
        <v>483</v>
      </c>
      <c r="D523" s="38" t="s">
        <v>317</v>
      </c>
      <c r="E523" s="33" t="s">
        <v>307</v>
      </c>
      <c r="F523" s="34">
        <v>44857</v>
      </c>
      <c r="G523" s="35">
        <v>0.42361111110949423</v>
      </c>
      <c r="H523" s="33" t="s">
        <v>308</v>
      </c>
      <c r="I523" s="33" t="s">
        <v>372</v>
      </c>
      <c r="J523" s="33">
        <v>18</v>
      </c>
      <c r="K523" s="33" t="s">
        <v>321</v>
      </c>
      <c r="L523" s="56" t="s">
        <v>75</v>
      </c>
      <c r="M523" s="57" t="s">
        <v>922</v>
      </c>
      <c r="N523" s="56" t="s">
        <v>882</v>
      </c>
      <c r="O523" s="56" t="s">
        <v>883</v>
      </c>
      <c r="P523" s="56" t="s">
        <v>1114</v>
      </c>
      <c r="Q523" s="56" t="s">
        <v>34</v>
      </c>
      <c r="R523" s="56" t="s">
        <v>1115</v>
      </c>
      <c r="S523" s="56">
        <v>100</v>
      </c>
      <c r="T523" s="56" t="s">
        <v>950</v>
      </c>
      <c r="U523" s="56" t="s">
        <v>927</v>
      </c>
      <c r="V523" s="56" t="s">
        <v>1116</v>
      </c>
      <c r="W523" s="56">
        <v>8.2549999999999998E-2</v>
      </c>
      <c r="X523" s="56">
        <v>0.31114999999999998</v>
      </c>
      <c r="Y523" s="56">
        <v>0.34925</v>
      </c>
      <c r="Z523" s="56">
        <v>0.42544999999999999</v>
      </c>
      <c r="AA523" s="56">
        <v>0.51434999999999997</v>
      </c>
      <c r="AB523" s="56">
        <v>6.0760000000000002E-2</v>
      </c>
      <c r="AC523" s="56" t="s">
        <v>928</v>
      </c>
      <c r="AD523" s="56" t="s">
        <v>890</v>
      </c>
      <c r="AE523" s="56" t="s">
        <v>886</v>
      </c>
      <c r="AF523" s="56" t="s">
        <v>321</v>
      </c>
      <c r="AG523" s="56" t="s">
        <v>886</v>
      </c>
      <c r="AH523" s="56">
        <v>0</v>
      </c>
      <c r="AI523" s="56" t="s">
        <v>930</v>
      </c>
      <c r="AJ523" s="56" t="s">
        <v>930</v>
      </c>
      <c r="AK523" s="56" t="s">
        <v>928</v>
      </c>
      <c r="AL523" s="56" t="s">
        <v>943</v>
      </c>
      <c r="AM523" s="56" t="s">
        <v>892</v>
      </c>
      <c r="AN523" s="56" t="s">
        <v>892</v>
      </c>
      <c r="AO523" s="56" t="s">
        <v>891</v>
      </c>
      <c r="AP523" s="56" t="s">
        <v>892</v>
      </c>
      <c r="AQ523" s="56" t="s">
        <v>892</v>
      </c>
      <c r="AR523" s="56">
        <v>0</v>
      </c>
      <c r="AS523" s="56" t="s">
        <v>1117</v>
      </c>
      <c r="AT523" s="56" t="s">
        <v>928</v>
      </c>
      <c r="AU523" s="56" t="s">
        <v>952</v>
      </c>
      <c r="AV523" s="56" t="s">
        <v>928</v>
      </c>
      <c r="AW523" s="56" t="s">
        <v>1007</v>
      </c>
      <c r="AX523" s="56" t="s">
        <v>931</v>
      </c>
      <c r="AY523" s="56" t="s">
        <v>1118</v>
      </c>
      <c r="AZ523" s="56" t="s">
        <v>321</v>
      </c>
      <c r="BA523" s="56" t="s">
        <v>893</v>
      </c>
      <c r="BB523" s="56" t="s">
        <v>947</v>
      </c>
      <c r="BD523" s="56" t="s">
        <v>804</v>
      </c>
      <c r="BE523" s="56" t="s">
        <v>910</v>
      </c>
    </row>
    <row r="524" spans="1:57" hidden="1" x14ac:dyDescent="0.3">
      <c r="A524" s="2" t="s">
        <v>125</v>
      </c>
      <c r="B524" s="33" t="s">
        <v>211</v>
      </c>
      <c r="C524" s="33" t="s">
        <v>483</v>
      </c>
      <c r="D524" s="38" t="s">
        <v>317</v>
      </c>
      <c r="E524" s="33" t="s">
        <v>307</v>
      </c>
      <c r="F524" s="34">
        <v>44857</v>
      </c>
      <c r="G524" s="35">
        <v>0.42361111110949423</v>
      </c>
      <c r="H524" s="33" t="s">
        <v>308</v>
      </c>
      <c r="I524" s="33" t="s">
        <v>371</v>
      </c>
      <c r="J524" s="33">
        <v>19</v>
      </c>
      <c r="K524" s="33" t="s">
        <v>321</v>
      </c>
      <c r="L524" s="56" t="s">
        <v>75</v>
      </c>
      <c r="M524" s="57" t="s">
        <v>921</v>
      </c>
      <c r="N524" s="56" t="s">
        <v>882</v>
      </c>
      <c r="O524" s="56" t="s">
        <v>883</v>
      </c>
      <c r="P524" s="56" t="s">
        <v>1114</v>
      </c>
      <c r="Q524" s="56" t="s">
        <v>34</v>
      </c>
      <c r="R524" s="56" t="s">
        <v>1115</v>
      </c>
      <c r="S524" s="56">
        <v>100</v>
      </c>
      <c r="T524" s="56" t="s">
        <v>950</v>
      </c>
      <c r="U524" s="56" t="s">
        <v>927</v>
      </c>
      <c r="V524" s="56" t="s">
        <v>1116</v>
      </c>
      <c r="W524" s="56">
        <v>8.2549999999999998E-2</v>
      </c>
      <c r="X524" s="56">
        <v>0.31114999999999998</v>
      </c>
      <c r="Y524" s="56">
        <v>0.34925</v>
      </c>
      <c r="Z524" s="56">
        <v>0.42544999999999999</v>
      </c>
      <c r="AA524" s="56">
        <v>0.51434999999999997</v>
      </c>
      <c r="AB524" s="56">
        <v>6.0760000000000002E-2</v>
      </c>
      <c r="AC524" s="56" t="s">
        <v>928</v>
      </c>
      <c r="AD524" s="56" t="s">
        <v>890</v>
      </c>
      <c r="AE524" s="56" t="s">
        <v>886</v>
      </c>
      <c r="AF524" s="56" t="s">
        <v>321</v>
      </c>
      <c r="AG524" s="56" t="s">
        <v>886</v>
      </c>
      <c r="AH524" s="56">
        <v>0</v>
      </c>
      <c r="AI524" s="56" t="s">
        <v>930</v>
      </c>
      <c r="AJ524" s="56" t="s">
        <v>930</v>
      </c>
      <c r="AK524" s="56" t="s">
        <v>928</v>
      </c>
      <c r="AL524" s="56" t="s">
        <v>943</v>
      </c>
      <c r="AM524" s="56" t="s">
        <v>892</v>
      </c>
      <c r="AN524" s="56" t="s">
        <v>892</v>
      </c>
      <c r="AO524" s="56" t="s">
        <v>891</v>
      </c>
      <c r="AP524" s="56" t="s">
        <v>892</v>
      </c>
      <c r="AQ524" s="56" t="s">
        <v>892</v>
      </c>
      <c r="AR524" s="56">
        <v>0</v>
      </c>
      <c r="AS524" s="56" t="s">
        <v>1117</v>
      </c>
      <c r="AT524" s="56" t="s">
        <v>928</v>
      </c>
      <c r="AU524" s="56" t="s">
        <v>952</v>
      </c>
      <c r="AV524" s="56" t="s">
        <v>928</v>
      </c>
      <c r="AW524" s="56" t="s">
        <v>1007</v>
      </c>
      <c r="AX524" s="56" t="s">
        <v>931</v>
      </c>
      <c r="AY524" s="56" t="s">
        <v>1118</v>
      </c>
      <c r="AZ524" s="56" t="s">
        <v>321</v>
      </c>
      <c r="BA524" s="56" t="s">
        <v>893</v>
      </c>
      <c r="BB524" s="56" t="s">
        <v>947</v>
      </c>
      <c r="BD524" s="56" t="s">
        <v>804</v>
      </c>
      <c r="BE524" s="56" t="s">
        <v>910</v>
      </c>
    </row>
    <row r="525" spans="1:57" hidden="1" x14ac:dyDescent="0.3">
      <c r="A525" s="2" t="s">
        <v>125</v>
      </c>
      <c r="B525" s="33" t="s">
        <v>211</v>
      </c>
      <c r="C525" s="33" t="s">
        <v>483</v>
      </c>
      <c r="D525" s="38" t="s">
        <v>317</v>
      </c>
      <c r="E525" s="33" t="s">
        <v>307</v>
      </c>
      <c r="F525" s="34">
        <v>44857</v>
      </c>
      <c r="G525" s="35">
        <v>0.42361111110949423</v>
      </c>
      <c r="H525" s="33" t="s">
        <v>308</v>
      </c>
      <c r="I525" s="33" t="s">
        <v>370</v>
      </c>
      <c r="J525" s="33">
        <v>19</v>
      </c>
      <c r="K525" s="33" t="s">
        <v>321</v>
      </c>
      <c r="L525" s="56" t="s">
        <v>75</v>
      </c>
      <c r="M525" s="57" t="s">
        <v>920</v>
      </c>
      <c r="N525" s="56" t="s">
        <v>882</v>
      </c>
      <c r="O525" s="56" t="s">
        <v>883</v>
      </c>
      <c r="P525" s="56" t="s">
        <v>1114</v>
      </c>
      <c r="Q525" s="56" t="s">
        <v>34</v>
      </c>
      <c r="R525" s="56" t="s">
        <v>1115</v>
      </c>
      <c r="S525" s="56">
        <v>100</v>
      </c>
      <c r="T525" s="56" t="s">
        <v>950</v>
      </c>
      <c r="U525" s="56" t="s">
        <v>927</v>
      </c>
      <c r="V525" s="56" t="s">
        <v>1116</v>
      </c>
      <c r="W525" s="56">
        <v>8.2549999999999998E-2</v>
      </c>
      <c r="X525" s="56">
        <v>0.31114999999999998</v>
      </c>
      <c r="Y525" s="56">
        <v>0.34925</v>
      </c>
      <c r="Z525" s="56">
        <v>0.42544999999999999</v>
      </c>
      <c r="AA525" s="56">
        <v>0.51434999999999997</v>
      </c>
      <c r="AB525" s="56">
        <v>6.0760000000000002E-2</v>
      </c>
      <c r="AC525" s="56" t="s">
        <v>928</v>
      </c>
      <c r="AD525" s="56" t="s">
        <v>890</v>
      </c>
      <c r="AE525" s="56" t="s">
        <v>886</v>
      </c>
      <c r="AF525" s="56" t="s">
        <v>321</v>
      </c>
      <c r="AG525" s="56" t="s">
        <v>886</v>
      </c>
      <c r="AH525" s="56">
        <v>0</v>
      </c>
      <c r="AI525" s="56" t="s">
        <v>930</v>
      </c>
      <c r="AJ525" s="56" t="s">
        <v>930</v>
      </c>
      <c r="AK525" s="56" t="s">
        <v>928</v>
      </c>
      <c r="AL525" s="56" t="s">
        <v>943</v>
      </c>
      <c r="AM525" s="56" t="s">
        <v>892</v>
      </c>
      <c r="AN525" s="56" t="s">
        <v>892</v>
      </c>
      <c r="AO525" s="56" t="s">
        <v>891</v>
      </c>
      <c r="AP525" s="56" t="s">
        <v>892</v>
      </c>
      <c r="AQ525" s="56" t="s">
        <v>892</v>
      </c>
      <c r="AR525" s="56">
        <v>0</v>
      </c>
      <c r="AS525" s="56" t="s">
        <v>1117</v>
      </c>
      <c r="AT525" s="56" t="s">
        <v>928</v>
      </c>
      <c r="AU525" s="56" t="s">
        <v>952</v>
      </c>
      <c r="AV525" s="56" t="s">
        <v>928</v>
      </c>
      <c r="AW525" s="56" t="s">
        <v>1007</v>
      </c>
      <c r="AX525" s="56" t="s">
        <v>931</v>
      </c>
      <c r="AY525" s="56" t="s">
        <v>1118</v>
      </c>
      <c r="AZ525" s="56" t="s">
        <v>321</v>
      </c>
      <c r="BA525" s="56" t="s">
        <v>893</v>
      </c>
      <c r="BB525" s="56" t="s">
        <v>947</v>
      </c>
      <c r="BD525" s="56" t="s">
        <v>804</v>
      </c>
      <c r="BE525" s="56" t="s">
        <v>910</v>
      </c>
    </row>
    <row r="526" spans="1:57" hidden="1" x14ac:dyDescent="0.3">
      <c r="A526" s="2" t="s">
        <v>125</v>
      </c>
      <c r="B526" s="33" t="s">
        <v>211</v>
      </c>
      <c r="C526" s="33" t="s">
        <v>483</v>
      </c>
      <c r="D526" s="38" t="s">
        <v>317</v>
      </c>
      <c r="E526" s="33" t="s">
        <v>307</v>
      </c>
      <c r="F526" s="34">
        <v>44857</v>
      </c>
      <c r="G526" s="35">
        <v>0.42361111110949423</v>
      </c>
      <c r="H526" s="33" t="s">
        <v>308</v>
      </c>
      <c r="I526" s="33" t="s">
        <v>364</v>
      </c>
      <c r="J526" s="33">
        <v>20</v>
      </c>
      <c r="K526" s="33" t="s">
        <v>321</v>
      </c>
      <c r="L526" s="56" t="s">
        <v>75</v>
      </c>
      <c r="M526" s="57" t="s">
        <v>918</v>
      </c>
      <c r="N526" s="56" t="s">
        <v>882</v>
      </c>
      <c r="O526" s="56" t="s">
        <v>883</v>
      </c>
      <c r="P526" s="56" t="s">
        <v>1114</v>
      </c>
      <c r="Q526" s="56" t="s">
        <v>34</v>
      </c>
      <c r="R526" s="56" t="s">
        <v>1115</v>
      </c>
      <c r="S526" s="56">
        <v>100</v>
      </c>
      <c r="T526" s="56" t="s">
        <v>950</v>
      </c>
      <c r="U526" s="56" t="s">
        <v>927</v>
      </c>
      <c r="V526" s="56" t="s">
        <v>1116</v>
      </c>
      <c r="W526" s="56">
        <v>8.2549999999999998E-2</v>
      </c>
      <c r="X526" s="56">
        <v>0.31114999999999998</v>
      </c>
      <c r="Y526" s="56">
        <v>0.34925</v>
      </c>
      <c r="Z526" s="56">
        <v>0.42544999999999999</v>
      </c>
      <c r="AA526" s="56">
        <v>0.51434999999999997</v>
      </c>
      <c r="AB526" s="56">
        <v>6.0760000000000002E-2</v>
      </c>
      <c r="AC526" s="56" t="s">
        <v>928</v>
      </c>
      <c r="AD526" s="56" t="s">
        <v>890</v>
      </c>
      <c r="AE526" s="56" t="s">
        <v>886</v>
      </c>
      <c r="AF526" s="56" t="s">
        <v>321</v>
      </c>
      <c r="AG526" s="56" t="s">
        <v>886</v>
      </c>
      <c r="AH526" s="56">
        <v>0</v>
      </c>
      <c r="AI526" s="56" t="s">
        <v>930</v>
      </c>
      <c r="AJ526" s="56" t="s">
        <v>930</v>
      </c>
      <c r="AK526" s="56" t="s">
        <v>928</v>
      </c>
      <c r="AL526" s="56" t="s">
        <v>943</v>
      </c>
      <c r="AM526" s="56" t="s">
        <v>892</v>
      </c>
      <c r="AN526" s="56" t="s">
        <v>892</v>
      </c>
      <c r="AO526" s="56" t="s">
        <v>891</v>
      </c>
      <c r="AP526" s="56" t="s">
        <v>892</v>
      </c>
      <c r="AQ526" s="56" t="s">
        <v>892</v>
      </c>
      <c r="AR526" s="56">
        <v>0</v>
      </c>
      <c r="AS526" s="56" t="s">
        <v>1117</v>
      </c>
      <c r="AT526" s="56" t="s">
        <v>928</v>
      </c>
      <c r="AU526" s="56" t="s">
        <v>952</v>
      </c>
      <c r="AV526" s="56" t="s">
        <v>928</v>
      </c>
      <c r="AW526" s="56" t="s">
        <v>1007</v>
      </c>
      <c r="AX526" s="56" t="s">
        <v>931</v>
      </c>
      <c r="AY526" s="56" t="s">
        <v>1118</v>
      </c>
      <c r="AZ526" s="56" t="s">
        <v>321</v>
      </c>
      <c r="BA526" s="56" t="s">
        <v>893</v>
      </c>
      <c r="BB526" s="56" t="s">
        <v>947</v>
      </c>
      <c r="BD526" s="56" t="s">
        <v>804</v>
      </c>
      <c r="BE526" s="56" t="s">
        <v>910</v>
      </c>
    </row>
    <row r="527" spans="1:57" hidden="1" x14ac:dyDescent="0.3">
      <c r="A527" s="2" t="s">
        <v>125</v>
      </c>
      <c r="B527" s="33" t="s">
        <v>211</v>
      </c>
      <c r="C527" s="33" t="s">
        <v>483</v>
      </c>
      <c r="D527" s="38" t="s">
        <v>317</v>
      </c>
      <c r="E527" s="33" t="s">
        <v>307</v>
      </c>
      <c r="F527" s="34">
        <v>44857</v>
      </c>
      <c r="G527" s="35">
        <v>0.42361111110949423</v>
      </c>
      <c r="H527" s="33" t="s">
        <v>308</v>
      </c>
      <c r="I527" s="33" t="s">
        <v>376</v>
      </c>
      <c r="J527" s="33">
        <v>157</v>
      </c>
      <c r="K527" s="33" t="s">
        <v>321</v>
      </c>
      <c r="L527" s="56" t="s">
        <v>75</v>
      </c>
      <c r="M527" s="57" t="s">
        <v>923</v>
      </c>
      <c r="N527" s="56" t="s">
        <v>882</v>
      </c>
      <c r="O527" s="56" t="s">
        <v>883</v>
      </c>
      <c r="P527" s="56" t="s">
        <v>1114</v>
      </c>
      <c r="Q527" s="56" t="s">
        <v>34</v>
      </c>
      <c r="R527" s="56" t="s">
        <v>1115</v>
      </c>
      <c r="S527" s="56">
        <v>100</v>
      </c>
      <c r="T527" s="56" t="s">
        <v>950</v>
      </c>
      <c r="U527" s="56" t="s">
        <v>927</v>
      </c>
      <c r="V527" s="56" t="s">
        <v>1116</v>
      </c>
      <c r="W527" s="56">
        <v>8.2549999999999998E-2</v>
      </c>
      <c r="X527" s="56">
        <v>0.31114999999999998</v>
      </c>
      <c r="Y527" s="56">
        <v>0.34925</v>
      </c>
      <c r="Z527" s="56">
        <v>0.42544999999999999</v>
      </c>
      <c r="AA527" s="56">
        <v>0.51434999999999997</v>
      </c>
      <c r="AB527" s="56">
        <v>6.0760000000000002E-2</v>
      </c>
      <c r="AC527" s="56" t="s">
        <v>928</v>
      </c>
      <c r="AD527" s="56" t="s">
        <v>890</v>
      </c>
      <c r="AE527" s="56" t="s">
        <v>886</v>
      </c>
      <c r="AF527" s="56" t="s">
        <v>321</v>
      </c>
      <c r="AG527" s="56" t="s">
        <v>886</v>
      </c>
      <c r="AH527" s="56">
        <v>0</v>
      </c>
      <c r="AI527" s="56" t="s">
        <v>930</v>
      </c>
      <c r="AJ527" s="56" t="s">
        <v>930</v>
      </c>
      <c r="AK527" s="56" t="s">
        <v>928</v>
      </c>
      <c r="AL527" s="56" t="s">
        <v>943</v>
      </c>
      <c r="AM527" s="56" t="s">
        <v>892</v>
      </c>
      <c r="AN527" s="56" t="s">
        <v>892</v>
      </c>
      <c r="AO527" s="56" t="s">
        <v>891</v>
      </c>
      <c r="AP527" s="56" t="s">
        <v>892</v>
      </c>
      <c r="AQ527" s="56" t="s">
        <v>892</v>
      </c>
      <c r="AR527" s="56">
        <v>0</v>
      </c>
      <c r="AS527" s="56" t="s">
        <v>1117</v>
      </c>
      <c r="AT527" s="56" t="s">
        <v>928</v>
      </c>
      <c r="AU527" s="56" t="s">
        <v>952</v>
      </c>
      <c r="AV527" s="56" t="s">
        <v>928</v>
      </c>
      <c r="AW527" s="56" t="s">
        <v>1007</v>
      </c>
      <c r="AX527" s="56" t="s">
        <v>931</v>
      </c>
      <c r="AY527" s="56" t="s">
        <v>1118</v>
      </c>
      <c r="AZ527" s="56" t="s">
        <v>321</v>
      </c>
      <c r="BA527" s="56" t="s">
        <v>893</v>
      </c>
      <c r="BB527" s="56" t="s">
        <v>947</v>
      </c>
      <c r="BD527" s="56" t="s">
        <v>804</v>
      </c>
      <c r="BE527" s="56" t="s">
        <v>910</v>
      </c>
    </row>
    <row r="528" spans="1:57" hidden="1" x14ac:dyDescent="0.3">
      <c r="A528" s="2" t="s">
        <v>125</v>
      </c>
      <c r="B528" s="33" t="s">
        <v>211</v>
      </c>
      <c r="C528" s="33" t="s">
        <v>483</v>
      </c>
      <c r="D528" s="38" t="s">
        <v>317</v>
      </c>
      <c r="E528" s="33" t="s">
        <v>307</v>
      </c>
      <c r="F528" s="34">
        <v>44857</v>
      </c>
      <c r="G528" s="35">
        <v>0.42361111110949423</v>
      </c>
      <c r="H528" s="33" t="s">
        <v>308</v>
      </c>
      <c r="I528" s="33" t="s">
        <v>377</v>
      </c>
      <c r="J528" s="33" t="s">
        <v>337</v>
      </c>
      <c r="K528" s="33" t="s">
        <v>321</v>
      </c>
      <c r="L528" s="56" t="s">
        <v>75</v>
      </c>
      <c r="M528" s="57" t="s">
        <v>924</v>
      </c>
      <c r="N528" s="56" t="s">
        <v>882</v>
      </c>
      <c r="O528" s="56" t="s">
        <v>883</v>
      </c>
      <c r="P528" s="56" t="s">
        <v>1114</v>
      </c>
      <c r="Q528" s="56" t="s">
        <v>34</v>
      </c>
      <c r="R528" s="56" t="s">
        <v>1115</v>
      </c>
      <c r="S528" s="56">
        <v>100</v>
      </c>
      <c r="T528" s="56" t="s">
        <v>950</v>
      </c>
      <c r="U528" s="56" t="s">
        <v>927</v>
      </c>
      <c r="V528" s="56" t="s">
        <v>1116</v>
      </c>
      <c r="W528" s="56">
        <v>8.2549999999999998E-2</v>
      </c>
      <c r="X528" s="56">
        <v>0.31114999999999998</v>
      </c>
      <c r="Y528" s="56">
        <v>0.34925</v>
      </c>
      <c r="Z528" s="56">
        <v>0.42544999999999999</v>
      </c>
      <c r="AA528" s="56">
        <v>0.51434999999999997</v>
      </c>
      <c r="AB528" s="56">
        <v>6.0760000000000002E-2</v>
      </c>
      <c r="AC528" s="56" t="s">
        <v>928</v>
      </c>
      <c r="AD528" s="56" t="s">
        <v>890</v>
      </c>
      <c r="AE528" s="56" t="s">
        <v>886</v>
      </c>
      <c r="AF528" s="56" t="s">
        <v>321</v>
      </c>
      <c r="AG528" s="56" t="s">
        <v>886</v>
      </c>
      <c r="AH528" s="56">
        <v>0</v>
      </c>
      <c r="AI528" s="56" t="s">
        <v>930</v>
      </c>
      <c r="AJ528" s="56" t="s">
        <v>930</v>
      </c>
      <c r="AK528" s="56" t="s">
        <v>928</v>
      </c>
      <c r="AL528" s="56" t="s">
        <v>943</v>
      </c>
      <c r="AM528" s="56" t="s">
        <v>892</v>
      </c>
      <c r="AN528" s="56" t="s">
        <v>892</v>
      </c>
      <c r="AO528" s="56" t="s">
        <v>891</v>
      </c>
      <c r="AP528" s="56" t="s">
        <v>892</v>
      </c>
      <c r="AQ528" s="56" t="s">
        <v>892</v>
      </c>
      <c r="AR528" s="56">
        <v>0</v>
      </c>
      <c r="AS528" s="56" t="s">
        <v>1117</v>
      </c>
      <c r="AT528" s="56" t="s">
        <v>928</v>
      </c>
      <c r="AU528" s="56" t="s">
        <v>952</v>
      </c>
      <c r="AV528" s="56" t="s">
        <v>928</v>
      </c>
      <c r="AW528" s="56" t="s">
        <v>1007</v>
      </c>
      <c r="AX528" s="56" t="s">
        <v>931</v>
      </c>
      <c r="AY528" s="56" t="s">
        <v>1118</v>
      </c>
      <c r="AZ528" s="56" t="s">
        <v>321</v>
      </c>
      <c r="BA528" s="56" t="s">
        <v>893</v>
      </c>
      <c r="BB528" s="56" t="s">
        <v>947</v>
      </c>
      <c r="BD528" s="56" t="s">
        <v>804</v>
      </c>
      <c r="BE528" s="56" t="s">
        <v>910</v>
      </c>
    </row>
    <row r="529" spans="1:57" hidden="1" x14ac:dyDescent="0.3">
      <c r="A529" s="2" t="s">
        <v>125</v>
      </c>
      <c r="B529" s="33" t="s">
        <v>178</v>
      </c>
      <c r="C529" s="33" t="s">
        <v>548</v>
      </c>
      <c r="D529" s="38" t="s">
        <v>306</v>
      </c>
      <c r="E529" s="33" t="s">
        <v>442</v>
      </c>
      <c r="F529" s="34">
        <v>44848</v>
      </c>
      <c r="G529" s="35">
        <v>0.54166666666424135</v>
      </c>
      <c r="H529" s="33" t="s">
        <v>308</v>
      </c>
      <c r="I529" s="33" t="s">
        <v>443</v>
      </c>
      <c r="J529" s="33">
        <v>16</v>
      </c>
      <c r="K529" s="33" t="s">
        <v>444</v>
      </c>
      <c r="L529" s="56" t="s">
        <v>69</v>
      </c>
      <c r="M529" s="57" t="s">
        <v>881</v>
      </c>
      <c r="N529" s="56" t="s">
        <v>882</v>
      </c>
      <c r="O529" s="56" t="s">
        <v>883</v>
      </c>
      <c r="P529" s="56" t="s">
        <v>1070</v>
      </c>
      <c r="Q529" s="56" t="s">
        <v>30</v>
      </c>
      <c r="R529" s="56" t="s">
        <v>1071</v>
      </c>
      <c r="S529" s="56">
        <v>100</v>
      </c>
      <c r="T529" s="56" t="s">
        <v>886</v>
      </c>
      <c r="U529" s="56" t="s">
        <v>958</v>
      </c>
      <c r="V529" s="56" t="s">
        <v>888</v>
      </c>
      <c r="W529" s="56">
        <v>0.15240000000000001</v>
      </c>
      <c r="X529" s="56">
        <v>0.15240000000000001</v>
      </c>
      <c r="Y529" s="56">
        <v>0.60960000000000003</v>
      </c>
      <c r="Z529" s="56">
        <v>0.76200000000000001</v>
      </c>
      <c r="AA529" s="56">
        <v>7.6200000000000004E-2</v>
      </c>
      <c r="AB529" s="56">
        <v>0.1</v>
      </c>
      <c r="AC529" s="56" t="s">
        <v>889</v>
      </c>
      <c r="AD529" s="56" t="s">
        <v>890</v>
      </c>
      <c r="AE529" s="56" t="s">
        <v>886</v>
      </c>
      <c r="AF529" s="56" t="s">
        <v>321</v>
      </c>
      <c r="AH529" s="56" t="s">
        <v>892</v>
      </c>
      <c r="AI529" s="56" t="s">
        <v>944</v>
      </c>
      <c r="AJ529" s="56" t="s">
        <v>959</v>
      </c>
      <c r="AK529" s="56" t="s">
        <v>893</v>
      </c>
      <c r="AL529" s="56" t="s">
        <v>1072</v>
      </c>
      <c r="AM529" s="56" t="s">
        <v>930</v>
      </c>
      <c r="AN529" s="56" t="s">
        <v>959</v>
      </c>
      <c r="AO529" s="56">
        <v>0</v>
      </c>
      <c r="AP529" s="56">
        <v>0</v>
      </c>
      <c r="AQ529" s="56">
        <v>0</v>
      </c>
      <c r="AR529" s="56">
        <v>0</v>
      </c>
      <c r="AT529" s="56" t="s">
        <v>895</v>
      </c>
      <c r="AV529" s="56" t="s">
        <v>895</v>
      </c>
      <c r="AW529" s="56" t="s">
        <v>1073</v>
      </c>
      <c r="AX529" s="56" t="s">
        <v>899</v>
      </c>
      <c r="AY529" s="56" t="s">
        <v>1074</v>
      </c>
      <c r="AZ529" s="56" t="s">
        <v>1075</v>
      </c>
      <c r="BA529" s="56" t="s">
        <v>928</v>
      </c>
      <c r="BB529" s="56" t="s">
        <v>1076</v>
      </c>
      <c r="BD529" s="56" t="s">
        <v>798</v>
      </c>
      <c r="BE529" s="56" t="s">
        <v>903</v>
      </c>
    </row>
    <row r="530" spans="1:57" hidden="1" x14ac:dyDescent="0.3">
      <c r="A530" s="2" t="s">
        <v>125</v>
      </c>
      <c r="B530" s="33" t="s">
        <v>178</v>
      </c>
      <c r="C530" s="33" t="s">
        <v>515</v>
      </c>
      <c r="D530" s="38" t="s">
        <v>306</v>
      </c>
      <c r="E530" s="33" t="s">
        <v>452</v>
      </c>
      <c r="F530" s="34">
        <v>44848</v>
      </c>
      <c r="G530" s="35">
        <v>0.54166666666424135</v>
      </c>
      <c r="H530" s="33" t="s">
        <v>308</v>
      </c>
      <c r="I530" s="33" t="s">
        <v>453</v>
      </c>
      <c r="J530" s="33">
        <v>14</v>
      </c>
      <c r="K530" s="33" t="s">
        <v>444</v>
      </c>
      <c r="L530" s="56" t="s">
        <v>69</v>
      </c>
      <c r="M530" s="57" t="s">
        <v>904</v>
      </c>
      <c r="N530" s="56" t="s">
        <v>882</v>
      </c>
      <c r="O530" s="56" t="s">
        <v>883</v>
      </c>
      <c r="P530" s="56" t="s">
        <v>1070</v>
      </c>
      <c r="Q530" s="56" t="s">
        <v>30</v>
      </c>
      <c r="R530" s="56" t="s">
        <v>1071</v>
      </c>
      <c r="S530" s="56">
        <v>100</v>
      </c>
      <c r="T530" s="56" t="s">
        <v>886</v>
      </c>
      <c r="U530" s="56" t="s">
        <v>958</v>
      </c>
      <c r="V530" s="56" t="s">
        <v>888</v>
      </c>
      <c r="W530" s="56">
        <v>0.15240000000000001</v>
      </c>
      <c r="X530" s="56">
        <v>0.15240000000000001</v>
      </c>
      <c r="Y530" s="56">
        <v>0.60960000000000003</v>
      </c>
      <c r="Z530" s="56">
        <v>0.76200000000000001</v>
      </c>
      <c r="AA530" s="56">
        <v>7.6200000000000004E-2</v>
      </c>
      <c r="AB530" s="56">
        <v>0.1</v>
      </c>
      <c r="AC530" s="56" t="s">
        <v>889</v>
      </c>
      <c r="AD530" s="56" t="s">
        <v>890</v>
      </c>
      <c r="AE530" s="56" t="s">
        <v>886</v>
      </c>
      <c r="AF530" s="56" t="s">
        <v>321</v>
      </c>
      <c r="AH530" s="56" t="s">
        <v>892</v>
      </c>
      <c r="AI530" s="56" t="s">
        <v>944</v>
      </c>
      <c r="AJ530" s="56" t="s">
        <v>959</v>
      </c>
      <c r="AK530" s="56" t="s">
        <v>893</v>
      </c>
      <c r="AL530" s="56" t="s">
        <v>1072</v>
      </c>
      <c r="AM530" s="56" t="s">
        <v>930</v>
      </c>
      <c r="AN530" s="56" t="s">
        <v>959</v>
      </c>
      <c r="AO530" s="56">
        <v>0</v>
      </c>
      <c r="AP530" s="56">
        <v>0</v>
      </c>
      <c r="AQ530" s="56">
        <v>0</v>
      </c>
      <c r="AR530" s="56">
        <v>0</v>
      </c>
      <c r="AT530" s="56" t="s">
        <v>895</v>
      </c>
      <c r="AV530" s="56" t="s">
        <v>895</v>
      </c>
      <c r="AW530" s="56" t="s">
        <v>1073</v>
      </c>
      <c r="AX530" s="56" t="s">
        <v>899</v>
      </c>
      <c r="AY530" s="56" t="s">
        <v>1074</v>
      </c>
      <c r="AZ530" s="56" t="s">
        <v>1075</v>
      </c>
      <c r="BA530" s="56" t="s">
        <v>928</v>
      </c>
      <c r="BB530" s="56" t="s">
        <v>1076</v>
      </c>
      <c r="BD530" s="56" t="s">
        <v>798</v>
      </c>
      <c r="BE530" s="56" t="s">
        <v>905</v>
      </c>
    </row>
    <row r="531" spans="1:57" hidden="1" x14ac:dyDescent="0.3">
      <c r="A531" s="2" t="s">
        <v>125</v>
      </c>
      <c r="B531" s="33" t="s">
        <v>158</v>
      </c>
      <c r="C531" s="33" t="s">
        <v>354</v>
      </c>
      <c r="D531" s="38" t="s">
        <v>306</v>
      </c>
      <c r="E531" s="33" t="s">
        <v>307</v>
      </c>
      <c r="F531" s="34">
        <v>44857</v>
      </c>
      <c r="G531" s="35">
        <v>0.61458333333575865</v>
      </c>
      <c r="H531" s="33" t="s">
        <v>308</v>
      </c>
      <c r="I531" s="33" t="s">
        <v>309</v>
      </c>
      <c r="J531" s="33">
        <v>0.19</v>
      </c>
      <c r="K531" s="33" t="s">
        <v>310</v>
      </c>
      <c r="L531" s="56" t="s">
        <v>80</v>
      </c>
      <c r="M531" s="57" t="s">
        <v>906</v>
      </c>
      <c r="N531" s="56" t="s">
        <v>882</v>
      </c>
      <c r="O531" s="56" t="s">
        <v>883</v>
      </c>
      <c r="P531" s="56" t="s">
        <v>1100</v>
      </c>
      <c r="Q531" s="56" t="s">
        <v>59</v>
      </c>
      <c r="R531" s="56" t="s">
        <v>1024</v>
      </c>
      <c r="S531" s="56">
        <v>100</v>
      </c>
      <c r="T531" s="56" t="s">
        <v>950</v>
      </c>
      <c r="U531" s="56" t="s">
        <v>958</v>
      </c>
      <c r="V531" s="56" t="s">
        <v>888</v>
      </c>
      <c r="W531" s="56">
        <v>0.255</v>
      </c>
      <c r="X531" s="56">
        <v>0.255</v>
      </c>
      <c r="Y531" s="56">
        <v>0.215</v>
      </c>
      <c r="Z531" s="56">
        <v>0.13</v>
      </c>
      <c r="AA531" s="56">
        <v>9.5000000000000001E-2</v>
      </c>
      <c r="AB531" s="56">
        <v>0.22</v>
      </c>
      <c r="AC531" s="56" t="s">
        <v>1018</v>
      </c>
      <c r="AD531" s="56" t="s">
        <v>890</v>
      </c>
      <c r="AE531" s="56" t="s">
        <v>886</v>
      </c>
      <c r="AF531" s="56" t="s">
        <v>321</v>
      </c>
      <c r="AG531" s="56" t="s">
        <v>886</v>
      </c>
      <c r="AH531" s="56" t="s">
        <v>944</v>
      </c>
      <c r="AI531" s="56" t="s">
        <v>944</v>
      </c>
      <c r="AJ531" s="56" t="s">
        <v>930</v>
      </c>
      <c r="AK531" s="56" t="s">
        <v>893</v>
      </c>
      <c r="AL531" s="56" t="s">
        <v>1078</v>
      </c>
      <c r="AM531" s="56">
        <v>0</v>
      </c>
      <c r="AN531" s="56" t="s">
        <v>930</v>
      </c>
      <c r="AO531" s="56" t="s">
        <v>944</v>
      </c>
      <c r="AP531" s="56" t="s">
        <v>944</v>
      </c>
      <c r="AQ531" s="56" t="s">
        <v>944</v>
      </c>
      <c r="AR531" s="56">
        <v>0</v>
      </c>
      <c r="AS531" s="56" t="s">
        <v>945</v>
      </c>
      <c r="AT531" s="56" t="s">
        <v>893</v>
      </c>
      <c r="AU531" s="56" t="s">
        <v>1119</v>
      </c>
      <c r="AV531" s="56" t="s">
        <v>928</v>
      </c>
      <c r="AW531" s="56" t="s">
        <v>1120</v>
      </c>
      <c r="AX531" s="56" t="s">
        <v>938</v>
      </c>
      <c r="AY531" s="56" t="s">
        <v>1121</v>
      </c>
      <c r="AZ531" s="56" t="s">
        <v>901</v>
      </c>
      <c r="BA531" s="56" t="s">
        <v>893</v>
      </c>
      <c r="BB531" s="56" t="s">
        <v>1089</v>
      </c>
      <c r="BD531" s="56" t="s">
        <v>798</v>
      </c>
      <c r="BE531" s="56" t="s">
        <v>907</v>
      </c>
    </row>
    <row r="532" spans="1:57" hidden="1" x14ac:dyDescent="0.3">
      <c r="A532" s="2" t="s">
        <v>125</v>
      </c>
      <c r="B532" s="33" t="s">
        <v>158</v>
      </c>
      <c r="C532" s="33" t="s">
        <v>354</v>
      </c>
      <c r="D532" s="38" t="s">
        <v>306</v>
      </c>
      <c r="E532" s="33" t="s">
        <v>307</v>
      </c>
      <c r="F532" s="34">
        <v>44857</v>
      </c>
      <c r="G532" s="35">
        <v>0.61458333333575865</v>
      </c>
      <c r="H532" s="33" t="s">
        <v>308</v>
      </c>
      <c r="I532" s="33" t="s">
        <v>437</v>
      </c>
      <c r="J532" s="33">
        <v>2.72</v>
      </c>
      <c r="K532" s="33" t="s">
        <v>310</v>
      </c>
      <c r="L532" s="56" t="s">
        <v>80</v>
      </c>
      <c r="M532" s="57" t="s">
        <v>908</v>
      </c>
      <c r="N532" s="56" t="s">
        <v>882</v>
      </c>
      <c r="O532" s="56" t="s">
        <v>883</v>
      </c>
      <c r="P532" s="56" t="s">
        <v>1100</v>
      </c>
      <c r="Q532" s="56" t="s">
        <v>59</v>
      </c>
      <c r="R532" s="56" t="s">
        <v>1024</v>
      </c>
      <c r="S532" s="56">
        <v>100</v>
      </c>
      <c r="T532" s="56" t="s">
        <v>950</v>
      </c>
      <c r="U532" s="56" t="s">
        <v>958</v>
      </c>
      <c r="V532" s="56" t="s">
        <v>888</v>
      </c>
      <c r="W532" s="56">
        <v>0.255</v>
      </c>
      <c r="X532" s="56">
        <v>0.255</v>
      </c>
      <c r="Y532" s="56">
        <v>0.215</v>
      </c>
      <c r="Z532" s="56">
        <v>0.13</v>
      </c>
      <c r="AA532" s="56">
        <v>9.5000000000000001E-2</v>
      </c>
      <c r="AB532" s="56">
        <v>0.22</v>
      </c>
      <c r="AC532" s="56" t="s">
        <v>1018</v>
      </c>
      <c r="AD532" s="56" t="s">
        <v>890</v>
      </c>
      <c r="AE532" s="56" t="s">
        <v>886</v>
      </c>
      <c r="AF532" s="56" t="s">
        <v>321</v>
      </c>
      <c r="AG532" s="56" t="s">
        <v>886</v>
      </c>
      <c r="AH532" s="56" t="s">
        <v>944</v>
      </c>
      <c r="AI532" s="56" t="s">
        <v>944</v>
      </c>
      <c r="AJ532" s="56" t="s">
        <v>930</v>
      </c>
      <c r="AK532" s="56" t="s">
        <v>893</v>
      </c>
      <c r="AL532" s="56" t="s">
        <v>1078</v>
      </c>
      <c r="AM532" s="56">
        <v>0</v>
      </c>
      <c r="AN532" s="56" t="s">
        <v>930</v>
      </c>
      <c r="AO532" s="56" t="s">
        <v>944</v>
      </c>
      <c r="AP532" s="56" t="s">
        <v>944</v>
      </c>
      <c r="AQ532" s="56" t="s">
        <v>944</v>
      </c>
      <c r="AR532" s="56">
        <v>0</v>
      </c>
      <c r="AS532" s="56" t="s">
        <v>945</v>
      </c>
      <c r="AT532" s="56" t="s">
        <v>893</v>
      </c>
      <c r="AU532" s="56" t="s">
        <v>1119</v>
      </c>
      <c r="AV532" s="56" t="s">
        <v>928</v>
      </c>
      <c r="AW532" s="56" t="s">
        <v>1120</v>
      </c>
      <c r="AX532" s="56" t="s">
        <v>938</v>
      </c>
      <c r="AY532" s="56" t="s">
        <v>1121</v>
      </c>
      <c r="AZ532" s="56" t="s">
        <v>901</v>
      </c>
      <c r="BA532" s="56" t="s">
        <v>893</v>
      </c>
      <c r="BB532" s="56" t="s">
        <v>1089</v>
      </c>
      <c r="BD532" s="56" t="s">
        <v>798</v>
      </c>
      <c r="BE532" s="56" t="s">
        <v>907</v>
      </c>
    </row>
    <row r="533" spans="1:57" hidden="1" x14ac:dyDescent="0.3">
      <c r="A533" s="2" t="s">
        <v>125</v>
      </c>
      <c r="B533" s="33" t="s">
        <v>158</v>
      </c>
      <c r="C533" s="33" t="s">
        <v>502</v>
      </c>
      <c r="D533" s="38" t="s">
        <v>317</v>
      </c>
      <c r="E533" s="33" t="s">
        <v>307</v>
      </c>
      <c r="F533" s="34">
        <v>44857</v>
      </c>
      <c r="G533" s="35">
        <v>0.61458333333575865</v>
      </c>
      <c r="H533" s="33" t="s">
        <v>308</v>
      </c>
      <c r="I533" s="33" t="s">
        <v>323</v>
      </c>
      <c r="J533" s="33" t="s">
        <v>388</v>
      </c>
      <c r="K533" s="33" t="s">
        <v>321</v>
      </c>
      <c r="L533" s="56" t="s">
        <v>80</v>
      </c>
      <c r="M533" s="57" t="s">
        <v>917</v>
      </c>
      <c r="N533" s="56" t="s">
        <v>882</v>
      </c>
      <c r="O533" s="56" t="s">
        <v>883</v>
      </c>
      <c r="P533" s="56" t="s">
        <v>1100</v>
      </c>
      <c r="Q533" s="56" t="s">
        <v>59</v>
      </c>
      <c r="R533" s="56" t="s">
        <v>1024</v>
      </c>
      <c r="S533" s="56">
        <v>100</v>
      </c>
      <c r="T533" s="56" t="s">
        <v>950</v>
      </c>
      <c r="U533" s="56" t="s">
        <v>958</v>
      </c>
      <c r="V533" s="56" t="s">
        <v>888</v>
      </c>
      <c r="W533" s="56">
        <v>0.255</v>
      </c>
      <c r="X533" s="56">
        <v>0.255</v>
      </c>
      <c r="Y533" s="56">
        <v>0.215</v>
      </c>
      <c r="Z533" s="56">
        <v>0.13</v>
      </c>
      <c r="AA533" s="56">
        <v>9.5000000000000001E-2</v>
      </c>
      <c r="AB533" s="56">
        <v>0.22</v>
      </c>
      <c r="AC533" s="56" t="s">
        <v>1018</v>
      </c>
      <c r="AD533" s="56" t="s">
        <v>890</v>
      </c>
      <c r="AE533" s="56" t="s">
        <v>886</v>
      </c>
      <c r="AF533" s="56" t="s">
        <v>321</v>
      </c>
      <c r="AG533" s="56" t="s">
        <v>886</v>
      </c>
      <c r="AH533" s="56" t="s">
        <v>944</v>
      </c>
      <c r="AI533" s="56" t="s">
        <v>944</v>
      </c>
      <c r="AJ533" s="56" t="s">
        <v>930</v>
      </c>
      <c r="AK533" s="56" t="s">
        <v>893</v>
      </c>
      <c r="AL533" s="56" t="s">
        <v>1078</v>
      </c>
      <c r="AM533" s="56">
        <v>0</v>
      </c>
      <c r="AN533" s="56" t="s">
        <v>930</v>
      </c>
      <c r="AO533" s="56" t="s">
        <v>944</v>
      </c>
      <c r="AP533" s="56" t="s">
        <v>944</v>
      </c>
      <c r="AQ533" s="56" t="s">
        <v>944</v>
      </c>
      <c r="AR533" s="56">
        <v>0</v>
      </c>
      <c r="AS533" s="56" t="s">
        <v>945</v>
      </c>
      <c r="AT533" s="56" t="s">
        <v>893</v>
      </c>
      <c r="AU533" s="56" t="s">
        <v>1119</v>
      </c>
      <c r="AV533" s="56" t="s">
        <v>928</v>
      </c>
      <c r="AW533" s="56" t="s">
        <v>1120</v>
      </c>
      <c r="AX533" s="56" t="s">
        <v>938</v>
      </c>
      <c r="AY533" s="56" t="s">
        <v>1121</v>
      </c>
      <c r="AZ533" s="56" t="s">
        <v>901</v>
      </c>
      <c r="BA533" s="56" t="s">
        <v>893</v>
      </c>
      <c r="BB533" s="56" t="s">
        <v>1089</v>
      </c>
      <c r="BD533" s="56" t="s">
        <v>798</v>
      </c>
      <c r="BE533" s="56" t="s">
        <v>910</v>
      </c>
    </row>
    <row r="534" spans="1:57" hidden="1" x14ac:dyDescent="0.3">
      <c r="A534" s="2" t="s">
        <v>125</v>
      </c>
      <c r="B534" s="33" t="s">
        <v>158</v>
      </c>
      <c r="C534" s="33" t="s">
        <v>502</v>
      </c>
      <c r="D534" s="38" t="s">
        <v>317</v>
      </c>
      <c r="E534" s="33" t="s">
        <v>307</v>
      </c>
      <c r="F534" s="34">
        <v>44857</v>
      </c>
      <c r="G534" s="35">
        <v>0.61458333333575865</v>
      </c>
      <c r="H534" s="33" t="s">
        <v>308</v>
      </c>
      <c r="I534" s="33" t="s">
        <v>326</v>
      </c>
      <c r="J534" s="33" t="s">
        <v>388</v>
      </c>
      <c r="K534" s="33" t="s">
        <v>321</v>
      </c>
      <c r="L534" s="56" t="s">
        <v>80</v>
      </c>
      <c r="M534" s="57" t="s">
        <v>911</v>
      </c>
      <c r="N534" s="56" t="s">
        <v>882</v>
      </c>
      <c r="O534" s="56" t="s">
        <v>883</v>
      </c>
      <c r="P534" s="56" t="s">
        <v>1100</v>
      </c>
      <c r="Q534" s="56" t="s">
        <v>59</v>
      </c>
      <c r="R534" s="56" t="s">
        <v>1024</v>
      </c>
      <c r="S534" s="56">
        <v>100</v>
      </c>
      <c r="T534" s="56" t="s">
        <v>950</v>
      </c>
      <c r="U534" s="56" t="s">
        <v>958</v>
      </c>
      <c r="V534" s="56" t="s">
        <v>888</v>
      </c>
      <c r="W534" s="56">
        <v>0.255</v>
      </c>
      <c r="X534" s="56">
        <v>0.255</v>
      </c>
      <c r="Y534" s="56">
        <v>0.215</v>
      </c>
      <c r="Z534" s="56">
        <v>0.13</v>
      </c>
      <c r="AA534" s="56">
        <v>9.5000000000000001E-2</v>
      </c>
      <c r="AB534" s="56">
        <v>0.22</v>
      </c>
      <c r="AC534" s="56" t="s">
        <v>1018</v>
      </c>
      <c r="AD534" s="56" t="s">
        <v>890</v>
      </c>
      <c r="AE534" s="56" t="s">
        <v>886</v>
      </c>
      <c r="AF534" s="56" t="s">
        <v>321</v>
      </c>
      <c r="AG534" s="56" t="s">
        <v>886</v>
      </c>
      <c r="AH534" s="56" t="s">
        <v>944</v>
      </c>
      <c r="AI534" s="56" t="s">
        <v>944</v>
      </c>
      <c r="AJ534" s="56" t="s">
        <v>930</v>
      </c>
      <c r="AK534" s="56" t="s">
        <v>893</v>
      </c>
      <c r="AL534" s="56" t="s">
        <v>1078</v>
      </c>
      <c r="AM534" s="56">
        <v>0</v>
      </c>
      <c r="AN534" s="56" t="s">
        <v>930</v>
      </c>
      <c r="AO534" s="56" t="s">
        <v>944</v>
      </c>
      <c r="AP534" s="56" t="s">
        <v>944</v>
      </c>
      <c r="AQ534" s="56" t="s">
        <v>944</v>
      </c>
      <c r="AR534" s="56">
        <v>0</v>
      </c>
      <c r="AS534" s="56" t="s">
        <v>945</v>
      </c>
      <c r="AT534" s="56" t="s">
        <v>893</v>
      </c>
      <c r="AU534" s="56" t="s">
        <v>1119</v>
      </c>
      <c r="AV534" s="56" t="s">
        <v>928</v>
      </c>
      <c r="AW534" s="56" t="s">
        <v>1120</v>
      </c>
      <c r="AX534" s="56" t="s">
        <v>938</v>
      </c>
      <c r="AY534" s="56" t="s">
        <v>1121</v>
      </c>
      <c r="AZ534" s="56" t="s">
        <v>901</v>
      </c>
      <c r="BA534" s="56" t="s">
        <v>893</v>
      </c>
      <c r="BB534" s="56" t="s">
        <v>1089</v>
      </c>
      <c r="BD534" s="56" t="s">
        <v>798</v>
      </c>
      <c r="BE534" s="56" t="s">
        <v>910</v>
      </c>
    </row>
    <row r="535" spans="1:57" hidden="1" x14ac:dyDescent="0.3">
      <c r="A535" s="2" t="s">
        <v>125</v>
      </c>
      <c r="B535" s="33" t="s">
        <v>158</v>
      </c>
      <c r="C535" s="33" t="s">
        <v>502</v>
      </c>
      <c r="D535" s="38" t="s">
        <v>317</v>
      </c>
      <c r="E535" s="33" t="s">
        <v>307</v>
      </c>
      <c r="F535" s="34">
        <v>44857</v>
      </c>
      <c r="G535" s="35">
        <v>0.61458333333575865</v>
      </c>
      <c r="H535" s="33" t="s">
        <v>308</v>
      </c>
      <c r="I535" s="33" t="s">
        <v>324</v>
      </c>
      <c r="J535" s="33" t="s">
        <v>343</v>
      </c>
      <c r="K535" s="33" t="s">
        <v>321</v>
      </c>
      <c r="L535" s="56" t="s">
        <v>80</v>
      </c>
      <c r="M535" s="57" t="s">
        <v>916</v>
      </c>
      <c r="N535" s="56" t="s">
        <v>882</v>
      </c>
      <c r="O535" s="56" t="s">
        <v>883</v>
      </c>
      <c r="P535" s="56" t="s">
        <v>1100</v>
      </c>
      <c r="Q535" s="56" t="s">
        <v>59</v>
      </c>
      <c r="R535" s="56" t="s">
        <v>1024</v>
      </c>
      <c r="S535" s="56">
        <v>100</v>
      </c>
      <c r="T535" s="56" t="s">
        <v>950</v>
      </c>
      <c r="U535" s="56" t="s">
        <v>958</v>
      </c>
      <c r="V535" s="56" t="s">
        <v>888</v>
      </c>
      <c r="W535" s="56">
        <v>0.255</v>
      </c>
      <c r="X535" s="56">
        <v>0.255</v>
      </c>
      <c r="Y535" s="56">
        <v>0.215</v>
      </c>
      <c r="Z535" s="56">
        <v>0.13</v>
      </c>
      <c r="AA535" s="56">
        <v>9.5000000000000001E-2</v>
      </c>
      <c r="AB535" s="56">
        <v>0.22</v>
      </c>
      <c r="AC535" s="56" t="s">
        <v>1018</v>
      </c>
      <c r="AD535" s="56" t="s">
        <v>890</v>
      </c>
      <c r="AE535" s="56" t="s">
        <v>886</v>
      </c>
      <c r="AF535" s="56" t="s">
        <v>321</v>
      </c>
      <c r="AG535" s="56" t="s">
        <v>886</v>
      </c>
      <c r="AH535" s="56" t="s">
        <v>944</v>
      </c>
      <c r="AI535" s="56" t="s">
        <v>944</v>
      </c>
      <c r="AJ535" s="56" t="s">
        <v>930</v>
      </c>
      <c r="AK535" s="56" t="s">
        <v>893</v>
      </c>
      <c r="AL535" s="56" t="s">
        <v>1078</v>
      </c>
      <c r="AM535" s="56">
        <v>0</v>
      </c>
      <c r="AN535" s="56" t="s">
        <v>930</v>
      </c>
      <c r="AO535" s="56" t="s">
        <v>944</v>
      </c>
      <c r="AP535" s="56" t="s">
        <v>944</v>
      </c>
      <c r="AQ535" s="56" t="s">
        <v>944</v>
      </c>
      <c r="AR535" s="56">
        <v>0</v>
      </c>
      <c r="AS535" s="56" t="s">
        <v>945</v>
      </c>
      <c r="AT535" s="56" t="s">
        <v>893</v>
      </c>
      <c r="AU535" s="56" t="s">
        <v>1119</v>
      </c>
      <c r="AV535" s="56" t="s">
        <v>928</v>
      </c>
      <c r="AW535" s="56" t="s">
        <v>1120</v>
      </c>
      <c r="AX535" s="56" t="s">
        <v>938</v>
      </c>
      <c r="AY535" s="56" t="s">
        <v>1121</v>
      </c>
      <c r="AZ535" s="56" t="s">
        <v>901</v>
      </c>
      <c r="BA535" s="56" t="s">
        <v>893</v>
      </c>
      <c r="BB535" s="56" t="s">
        <v>1089</v>
      </c>
      <c r="BD535" s="56" t="s">
        <v>798</v>
      </c>
      <c r="BE535" s="56" t="s">
        <v>910</v>
      </c>
    </row>
    <row r="536" spans="1:57" hidden="1" x14ac:dyDescent="0.3">
      <c r="A536" s="2" t="s">
        <v>125</v>
      </c>
      <c r="B536" s="33" t="s">
        <v>158</v>
      </c>
      <c r="C536" s="33" t="s">
        <v>502</v>
      </c>
      <c r="D536" s="38" t="s">
        <v>317</v>
      </c>
      <c r="E536" s="33" t="s">
        <v>307</v>
      </c>
      <c r="F536" s="34">
        <v>44857</v>
      </c>
      <c r="G536" s="35">
        <v>0.61458333333575865</v>
      </c>
      <c r="H536" s="33" t="s">
        <v>308</v>
      </c>
      <c r="I536" s="33" t="s">
        <v>319</v>
      </c>
      <c r="J536" s="33" t="s">
        <v>320</v>
      </c>
      <c r="K536" s="33" t="s">
        <v>321</v>
      </c>
      <c r="L536" s="56" t="s">
        <v>80</v>
      </c>
      <c r="M536" s="57" t="s">
        <v>912</v>
      </c>
      <c r="N536" s="56" t="s">
        <v>882</v>
      </c>
      <c r="O536" s="56" t="s">
        <v>883</v>
      </c>
      <c r="P536" s="56" t="s">
        <v>1100</v>
      </c>
      <c r="Q536" s="56" t="s">
        <v>59</v>
      </c>
      <c r="R536" s="56" t="s">
        <v>1024</v>
      </c>
      <c r="S536" s="56">
        <v>100</v>
      </c>
      <c r="T536" s="56" t="s">
        <v>950</v>
      </c>
      <c r="U536" s="56" t="s">
        <v>958</v>
      </c>
      <c r="V536" s="56" t="s">
        <v>888</v>
      </c>
      <c r="W536" s="56">
        <v>0.255</v>
      </c>
      <c r="X536" s="56">
        <v>0.255</v>
      </c>
      <c r="Y536" s="56">
        <v>0.215</v>
      </c>
      <c r="Z536" s="56">
        <v>0.13</v>
      </c>
      <c r="AA536" s="56">
        <v>9.5000000000000001E-2</v>
      </c>
      <c r="AB536" s="56">
        <v>0.22</v>
      </c>
      <c r="AC536" s="56" t="s">
        <v>1018</v>
      </c>
      <c r="AD536" s="56" t="s">
        <v>890</v>
      </c>
      <c r="AE536" s="56" t="s">
        <v>886</v>
      </c>
      <c r="AF536" s="56" t="s">
        <v>321</v>
      </c>
      <c r="AG536" s="56" t="s">
        <v>886</v>
      </c>
      <c r="AH536" s="56" t="s">
        <v>944</v>
      </c>
      <c r="AI536" s="56" t="s">
        <v>944</v>
      </c>
      <c r="AJ536" s="56" t="s">
        <v>930</v>
      </c>
      <c r="AK536" s="56" t="s">
        <v>893</v>
      </c>
      <c r="AL536" s="56" t="s">
        <v>1078</v>
      </c>
      <c r="AM536" s="56">
        <v>0</v>
      </c>
      <c r="AN536" s="56" t="s">
        <v>930</v>
      </c>
      <c r="AO536" s="56" t="s">
        <v>944</v>
      </c>
      <c r="AP536" s="56" t="s">
        <v>944</v>
      </c>
      <c r="AQ536" s="56" t="s">
        <v>944</v>
      </c>
      <c r="AR536" s="56">
        <v>0</v>
      </c>
      <c r="AS536" s="56" t="s">
        <v>945</v>
      </c>
      <c r="AT536" s="56" t="s">
        <v>893</v>
      </c>
      <c r="AU536" s="56" t="s">
        <v>1119</v>
      </c>
      <c r="AV536" s="56" t="s">
        <v>928</v>
      </c>
      <c r="AW536" s="56" t="s">
        <v>1120</v>
      </c>
      <c r="AX536" s="56" t="s">
        <v>938</v>
      </c>
      <c r="AY536" s="56" t="s">
        <v>1121</v>
      </c>
      <c r="AZ536" s="56" t="s">
        <v>901</v>
      </c>
      <c r="BA536" s="56" t="s">
        <v>893</v>
      </c>
      <c r="BB536" s="56" t="s">
        <v>1089</v>
      </c>
      <c r="BD536" s="56" t="s">
        <v>798</v>
      </c>
      <c r="BE536" s="56" t="s">
        <v>910</v>
      </c>
    </row>
    <row r="537" spans="1:57" hidden="1" x14ac:dyDescent="0.3">
      <c r="A537" s="2" t="s">
        <v>125</v>
      </c>
      <c r="B537" s="33" t="s">
        <v>158</v>
      </c>
      <c r="C537" s="33" t="s">
        <v>502</v>
      </c>
      <c r="D537" s="38" t="s">
        <v>317</v>
      </c>
      <c r="E537" s="33" t="s">
        <v>307</v>
      </c>
      <c r="F537" s="34">
        <v>44857</v>
      </c>
      <c r="G537" s="35">
        <v>0.61458333333575865</v>
      </c>
      <c r="H537" s="33" t="s">
        <v>308</v>
      </c>
      <c r="I537" s="33" t="s">
        <v>322</v>
      </c>
      <c r="J537" s="33" t="s">
        <v>320</v>
      </c>
      <c r="K537" s="33" t="s">
        <v>321</v>
      </c>
      <c r="L537" s="56" t="s">
        <v>80</v>
      </c>
      <c r="M537" s="57" t="s">
        <v>989</v>
      </c>
      <c r="N537" s="56" t="s">
        <v>882</v>
      </c>
      <c r="O537" s="56" t="s">
        <v>883</v>
      </c>
      <c r="P537" s="56" t="s">
        <v>1100</v>
      </c>
      <c r="Q537" s="56" t="s">
        <v>59</v>
      </c>
      <c r="R537" s="56" t="s">
        <v>1024</v>
      </c>
      <c r="S537" s="56">
        <v>100</v>
      </c>
      <c r="T537" s="56" t="s">
        <v>950</v>
      </c>
      <c r="U537" s="56" t="s">
        <v>958</v>
      </c>
      <c r="V537" s="56" t="s">
        <v>888</v>
      </c>
      <c r="W537" s="56">
        <v>0.255</v>
      </c>
      <c r="X537" s="56">
        <v>0.255</v>
      </c>
      <c r="Y537" s="56">
        <v>0.215</v>
      </c>
      <c r="Z537" s="56">
        <v>0.13</v>
      </c>
      <c r="AA537" s="56">
        <v>9.5000000000000001E-2</v>
      </c>
      <c r="AB537" s="56">
        <v>0.22</v>
      </c>
      <c r="AC537" s="56" t="s">
        <v>1018</v>
      </c>
      <c r="AD537" s="56" t="s">
        <v>890</v>
      </c>
      <c r="AE537" s="56" t="s">
        <v>886</v>
      </c>
      <c r="AF537" s="56" t="s">
        <v>321</v>
      </c>
      <c r="AG537" s="56" t="s">
        <v>886</v>
      </c>
      <c r="AH537" s="56" t="s">
        <v>944</v>
      </c>
      <c r="AI537" s="56" t="s">
        <v>944</v>
      </c>
      <c r="AJ537" s="56" t="s">
        <v>930</v>
      </c>
      <c r="AK537" s="56" t="s">
        <v>893</v>
      </c>
      <c r="AL537" s="56" t="s">
        <v>1078</v>
      </c>
      <c r="AM537" s="56">
        <v>0</v>
      </c>
      <c r="AN537" s="56" t="s">
        <v>930</v>
      </c>
      <c r="AO537" s="56" t="s">
        <v>944</v>
      </c>
      <c r="AP537" s="56" t="s">
        <v>944</v>
      </c>
      <c r="AQ537" s="56" t="s">
        <v>944</v>
      </c>
      <c r="AR537" s="56">
        <v>0</v>
      </c>
      <c r="AS537" s="56" t="s">
        <v>945</v>
      </c>
      <c r="AT537" s="56" t="s">
        <v>893</v>
      </c>
      <c r="AU537" s="56" t="s">
        <v>1119</v>
      </c>
      <c r="AV537" s="56" t="s">
        <v>928</v>
      </c>
      <c r="AW537" s="56" t="s">
        <v>1120</v>
      </c>
      <c r="AX537" s="56" t="s">
        <v>938</v>
      </c>
      <c r="AY537" s="56" t="s">
        <v>1121</v>
      </c>
      <c r="AZ537" s="56" t="s">
        <v>901</v>
      </c>
      <c r="BA537" s="56" t="s">
        <v>893</v>
      </c>
      <c r="BB537" s="56" t="s">
        <v>1089</v>
      </c>
      <c r="BD537" s="56" t="s">
        <v>798</v>
      </c>
      <c r="BE537" s="56" t="s">
        <v>910</v>
      </c>
    </row>
    <row r="538" spans="1:57" hidden="1" x14ac:dyDescent="0.3">
      <c r="A538" s="2" t="s">
        <v>125</v>
      </c>
      <c r="B538" s="33" t="s">
        <v>158</v>
      </c>
      <c r="C538" s="33" t="s">
        <v>502</v>
      </c>
      <c r="D538" s="38" t="s">
        <v>317</v>
      </c>
      <c r="E538" s="33" t="s">
        <v>307</v>
      </c>
      <c r="F538" s="34">
        <v>44857</v>
      </c>
      <c r="G538" s="35">
        <v>0.61458333333575865</v>
      </c>
      <c r="H538" s="33" t="s">
        <v>308</v>
      </c>
      <c r="I538" s="33" t="s">
        <v>328</v>
      </c>
      <c r="J538" s="33" t="s">
        <v>344</v>
      </c>
      <c r="K538" s="33" t="s">
        <v>321</v>
      </c>
      <c r="L538" s="56" t="s">
        <v>80</v>
      </c>
      <c r="M538" s="57" t="s">
        <v>909</v>
      </c>
      <c r="N538" s="56" t="s">
        <v>882</v>
      </c>
      <c r="O538" s="56" t="s">
        <v>883</v>
      </c>
      <c r="P538" s="56" t="s">
        <v>1100</v>
      </c>
      <c r="Q538" s="56" t="s">
        <v>59</v>
      </c>
      <c r="R538" s="56" t="s">
        <v>1024</v>
      </c>
      <c r="S538" s="56">
        <v>100</v>
      </c>
      <c r="T538" s="56" t="s">
        <v>950</v>
      </c>
      <c r="U538" s="56" t="s">
        <v>958</v>
      </c>
      <c r="V538" s="56" t="s">
        <v>888</v>
      </c>
      <c r="W538" s="56">
        <v>0.255</v>
      </c>
      <c r="X538" s="56">
        <v>0.255</v>
      </c>
      <c r="Y538" s="56">
        <v>0.215</v>
      </c>
      <c r="Z538" s="56">
        <v>0.13</v>
      </c>
      <c r="AA538" s="56">
        <v>9.5000000000000001E-2</v>
      </c>
      <c r="AB538" s="56">
        <v>0.22</v>
      </c>
      <c r="AC538" s="56" t="s">
        <v>1018</v>
      </c>
      <c r="AD538" s="56" t="s">
        <v>890</v>
      </c>
      <c r="AE538" s="56" t="s">
        <v>886</v>
      </c>
      <c r="AF538" s="56" t="s">
        <v>321</v>
      </c>
      <c r="AG538" s="56" t="s">
        <v>886</v>
      </c>
      <c r="AH538" s="56" t="s">
        <v>944</v>
      </c>
      <c r="AI538" s="56" t="s">
        <v>944</v>
      </c>
      <c r="AJ538" s="56" t="s">
        <v>930</v>
      </c>
      <c r="AK538" s="56" t="s">
        <v>893</v>
      </c>
      <c r="AL538" s="56" t="s">
        <v>1078</v>
      </c>
      <c r="AM538" s="56">
        <v>0</v>
      </c>
      <c r="AN538" s="56" t="s">
        <v>930</v>
      </c>
      <c r="AO538" s="56" t="s">
        <v>944</v>
      </c>
      <c r="AP538" s="56" t="s">
        <v>944</v>
      </c>
      <c r="AQ538" s="56" t="s">
        <v>944</v>
      </c>
      <c r="AR538" s="56">
        <v>0</v>
      </c>
      <c r="AS538" s="56" t="s">
        <v>945</v>
      </c>
      <c r="AT538" s="56" t="s">
        <v>893</v>
      </c>
      <c r="AU538" s="56" t="s">
        <v>1119</v>
      </c>
      <c r="AV538" s="56" t="s">
        <v>928</v>
      </c>
      <c r="AW538" s="56" t="s">
        <v>1120</v>
      </c>
      <c r="AX538" s="56" t="s">
        <v>938</v>
      </c>
      <c r="AY538" s="56" t="s">
        <v>1121</v>
      </c>
      <c r="AZ538" s="56" t="s">
        <v>901</v>
      </c>
      <c r="BA538" s="56" t="s">
        <v>893</v>
      </c>
      <c r="BB538" s="56" t="s">
        <v>1089</v>
      </c>
      <c r="BD538" s="56" t="s">
        <v>798</v>
      </c>
      <c r="BE538" s="56" t="s">
        <v>910</v>
      </c>
    </row>
    <row r="539" spans="1:57" hidden="1" x14ac:dyDescent="0.3">
      <c r="A539" s="2" t="s">
        <v>125</v>
      </c>
      <c r="B539" s="33" t="s">
        <v>158</v>
      </c>
      <c r="C539" s="33" t="s">
        <v>502</v>
      </c>
      <c r="D539" s="38" t="s">
        <v>317</v>
      </c>
      <c r="E539" s="33" t="s">
        <v>307</v>
      </c>
      <c r="F539" s="34">
        <v>44857</v>
      </c>
      <c r="G539" s="35">
        <v>0.61458333333575865</v>
      </c>
      <c r="H539" s="33" t="s">
        <v>308</v>
      </c>
      <c r="I539" s="33" t="s">
        <v>327</v>
      </c>
      <c r="J539" s="33" t="s">
        <v>325</v>
      </c>
      <c r="K539" s="33" t="s">
        <v>321</v>
      </c>
      <c r="L539" s="56" t="s">
        <v>80</v>
      </c>
      <c r="M539" s="57" t="s">
        <v>915</v>
      </c>
      <c r="N539" s="56" t="s">
        <v>882</v>
      </c>
      <c r="O539" s="56" t="s">
        <v>883</v>
      </c>
      <c r="P539" s="56" t="s">
        <v>1100</v>
      </c>
      <c r="Q539" s="56" t="s">
        <v>59</v>
      </c>
      <c r="R539" s="56" t="s">
        <v>1024</v>
      </c>
      <c r="S539" s="56">
        <v>100</v>
      </c>
      <c r="T539" s="56" t="s">
        <v>950</v>
      </c>
      <c r="U539" s="56" t="s">
        <v>958</v>
      </c>
      <c r="V539" s="56" t="s">
        <v>888</v>
      </c>
      <c r="W539" s="56">
        <v>0.255</v>
      </c>
      <c r="X539" s="56">
        <v>0.255</v>
      </c>
      <c r="Y539" s="56">
        <v>0.215</v>
      </c>
      <c r="Z539" s="56">
        <v>0.13</v>
      </c>
      <c r="AA539" s="56">
        <v>9.5000000000000001E-2</v>
      </c>
      <c r="AB539" s="56">
        <v>0.22</v>
      </c>
      <c r="AC539" s="56" t="s">
        <v>1018</v>
      </c>
      <c r="AD539" s="56" t="s">
        <v>890</v>
      </c>
      <c r="AE539" s="56" t="s">
        <v>886</v>
      </c>
      <c r="AF539" s="56" t="s">
        <v>321</v>
      </c>
      <c r="AG539" s="56" t="s">
        <v>886</v>
      </c>
      <c r="AH539" s="56" t="s">
        <v>944</v>
      </c>
      <c r="AI539" s="56" t="s">
        <v>944</v>
      </c>
      <c r="AJ539" s="56" t="s">
        <v>930</v>
      </c>
      <c r="AK539" s="56" t="s">
        <v>893</v>
      </c>
      <c r="AL539" s="56" t="s">
        <v>1078</v>
      </c>
      <c r="AM539" s="56">
        <v>0</v>
      </c>
      <c r="AN539" s="56" t="s">
        <v>930</v>
      </c>
      <c r="AO539" s="56" t="s">
        <v>944</v>
      </c>
      <c r="AP539" s="56" t="s">
        <v>944</v>
      </c>
      <c r="AQ539" s="56" t="s">
        <v>944</v>
      </c>
      <c r="AR539" s="56">
        <v>0</v>
      </c>
      <c r="AS539" s="56" t="s">
        <v>945</v>
      </c>
      <c r="AT539" s="56" t="s">
        <v>893</v>
      </c>
      <c r="AU539" s="56" t="s">
        <v>1119</v>
      </c>
      <c r="AV539" s="56" t="s">
        <v>928</v>
      </c>
      <c r="AW539" s="56" t="s">
        <v>1120</v>
      </c>
      <c r="AX539" s="56" t="s">
        <v>938</v>
      </c>
      <c r="AY539" s="56" t="s">
        <v>1121</v>
      </c>
      <c r="AZ539" s="56" t="s">
        <v>901</v>
      </c>
      <c r="BA539" s="56" t="s">
        <v>893</v>
      </c>
      <c r="BB539" s="56" t="s">
        <v>1089</v>
      </c>
      <c r="BD539" s="56" t="s">
        <v>798</v>
      </c>
      <c r="BE539" s="56" t="s">
        <v>910</v>
      </c>
    </row>
    <row r="540" spans="1:57" hidden="1" x14ac:dyDescent="0.3">
      <c r="A540" s="2" t="s">
        <v>125</v>
      </c>
      <c r="B540" s="33" t="s">
        <v>158</v>
      </c>
      <c r="C540" s="33" t="s">
        <v>502</v>
      </c>
      <c r="D540" s="38" t="s">
        <v>317</v>
      </c>
      <c r="E540" s="33" t="s">
        <v>307</v>
      </c>
      <c r="F540" s="34">
        <v>44857</v>
      </c>
      <c r="G540" s="35">
        <v>0.61458333333575865</v>
      </c>
      <c r="H540" s="33" t="s">
        <v>308</v>
      </c>
      <c r="I540" s="33" t="s">
        <v>333</v>
      </c>
      <c r="J540" s="33">
        <v>14</v>
      </c>
      <c r="K540" s="33" t="s">
        <v>321</v>
      </c>
      <c r="L540" s="56" t="s">
        <v>80</v>
      </c>
      <c r="M540" s="57" t="s">
        <v>919</v>
      </c>
      <c r="N540" s="56" t="s">
        <v>882</v>
      </c>
      <c r="O540" s="56" t="s">
        <v>883</v>
      </c>
      <c r="P540" s="56" t="s">
        <v>1100</v>
      </c>
      <c r="Q540" s="56" t="s">
        <v>59</v>
      </c>
      <c r="R540" s="56" t="s">
        <v>1024</v>
      </c>
      <c r="S540" s="56">
        <v>100</v>
      </c>
      <c r="T540" s="56" t="s">
        <v>950</v>
      </c>
      <c r="U540" s="56" t="s">
        <v>958</v>
      </c>
      <c r="V540" s="56" t="s">
        <v>888</v>
      </c>
      <c r="W540" s="56">
        <v>0.255</v>
      </c>
      <c r="X540" s="56">
        <v>0.255</v>
      </c>
      <c r="Y540" s="56">
        <v>0.215</v>
      </c>
      <c r="Z540" s="56">
        <v>0.13</v>
      </c>
      <c r="AA540" s="56">
        <v>9.5000000000000001E-2</v>
      </c>
      <c r="AB540" s="56">
        <v>0.22</v>
      </c>
      <c r="AC540" s="56" t="s">
        <v>1018</v>
      </c>
      <c r="AD540" s="56" t="s">
        <v>890</v>
      </c>
      <c r="AE540" s="56" t="s">
        <v>886</v>
      </c>
      <c r="AF540" s="56" t="s">
        <v>321</v>
      </c>
      <c r="AG540" s="56" t="s">
        <v>886</v>
      </c>
      <c r="AH540" s="56" t="s">
        <v>944</v>
      </c>
      <c r="AI540" s="56" t="s">
        <v>944</v>
      </c>
      <c r="AJ540" s="56" t="s">
        <v>930</v>
      </c>
      <c r="AK540" s="56" t="s">
        <v>893</v>
      </c>
      <c r="AL540" s="56" t="s">
        <v>1078</v>
      </c>
      <c r="AM540" s="56">
        <v>0</v>
      </c>
      <c r="AN540" s="56" t="s">
        <v>930</v>
      </c>
      <c r="AO540" s="56" t="s">
        <v>944</v>
      </c>
      <c r="AP540" s="56" t="s">
        <v>944</v>
      </c>
      <c r="AQ540" s="56" t="s">
        <v>944</v>
      </c>
      <c r="AR540" s="56">
        <v>0</v>
      </c>
      <c r="AS540" s="56" t="s">
        <v>945</v>
      </c>
      <c r="AT540" s="56" t="s">
        <v>893</v>
      </c>
      <c r="AU540" s="56" t="s">
        <v>1119</v>
      </c>
      <c r="AV540" s="56" t="s">
        <v>928</v>
      </c>
      <c r="AW540" s="56" t="s">
        <v>1120</v>
      </c>
      <c r="AX540" s="56" t="s">
        <v>938</v>
      </c>
      <c r="AY540" s="56" t="s">
        <v>1121</v>
      </c>
      <c r="AZ540" s="56" t="s">
        <v>901</v>
      </c>
      <c r="BA540" s="56" t="s">
        <v>893</v>
      </c>
      <c r="BB540" s="56" t="s">
        <v>1089</v>
      </c>
      <c r="BD540" s="56" t="s">
        <v>798</v>
      </c>
      <c r="BE540" s="56" t="s">
        <v>910</v>
      </c>
    </row>
    <row r="541" spans="1:57" hidden="1" x14ac:dyDescent="0.3">
      <c r="A541" s="2" t="s">
        <v>125</v>
      </c>
      <c r="B541" s="33" t="s">
        <v>158</v>
      </c>
      <c r="C541" s="33" t="s">
        <v>502</v>
      </c>
      <c r="D541" s="38" t="s">
        <v>317</v>
      </c>
      <c r="E541" s="33" t="s">
        <v>307</v>
      </c>
      <c r="F541" s="34">
        <v>44857</v>
      </c>
      <c r="G541" s="35">
        <v>0.61458333333575865</v>
      </c>
      <c r="H541" s="33" t="s">
        <v>308</v>
      </c>
      <c r="I541" s="33" t="s">
        <v>331</v>
      </c>
      <c r="J541" s="33">
        <v>14</v>
      </c>
      <c r="K541" s="33" t="s">
        <v>321</v>
      </c>
      <c r="L541" s="56" t="s">
        <v>80</v>
      </c>
      <c r="M541" s="57" t="s">
        <v>922</v>
      </c>
      <c r="N541" s="56" t="s">
        <v>882</v>
      </c>
      <c r="O541" s="56" t="s">
        <v>883</v>
      </c>
      <c r="P541" s="56" t="s">
        <v>1100</v>
      </c>
      <c r="Q541" s="56" t="s">
        <v>59</v>
      </c>
      <c r="R541" s="56" t="s">
        <v>1024</v>
      </c>
      <c r="S541" s="56">
        <v>100</v>
      </c>
      <c r="T541" s="56" t="s">
        <v>950</v>
      </c>
      <c r="U541" s="56" t="s">
        <v>958</v>
      </c>
      <c r="V541" s="56" t="s">
        <v>888</v>
      </c>
      <c r="W541" s="56">
        <v>0.255</v>
      </c>
      <c r="X541" s="56">
        <v>0.255</v>
      </c>
      <c r="Y541" s="56">
        <v>0.215</v>
      </c>
      <c r="Z541" s="56">
        <v>0.13</v>
      </c>
      <c r="AA541" s="56">
        <v>9.5000000000000001E-2</v>
      </c>
      <c r="AB541" s="56">
        <v>0.22</v>
      </c>
      <c r="AC541" s="56" t="s">
        <v>1018</v>
      </c>
      <c r="AD541" s="56" t="s">
        <v>890</v>
      </c>
      <c r="AE541" s="56" t="s">
        <v>886</v>
      </c>
      <c r="AF541" s="56" t="s">
        <v>321</v>
      </c>
      <c r="AG541" s="56" t="s">
        <v>886</v>
      </c>
      <c r="AH541" s="56" t="s">
        <v>944</v>
      </c>
      <c r="AI541" s="56" t="s">
        <v>944</v>
      </c>
      <c r="AJ541" s="56" t="s">
        <v>930</v>
      </c>
      <c r="AK541" s="56" t="s">
        <v>893</v>
      </c>
      <c r="AL541" s="56" t="s">
        <v>1078</v>
      </c>
      <c r="AM541" s="56">
        <v>0</v>
      </c>
      <c r="AN541" s="56" t="s">
        <v>930</v>
      </c>
      <c r="AO541" s="56" t="s">
        <v>944</v>
      </c>
      <c r="AP541" s="56" t="s">
        <v>944</v>
      </c>
      <c r="AQ541" s="56" t="s">
        <v>944</v>
      </c>
      <c r="AR541" s="56">
        <v>0</v>
      </c>
      <c r="AS541" s="56" t="s">
        <v>945</v>
      </c>
      <c r="AT541" s="56" t="s">
        <v>893</v>
      </c>
      <c r="AU541" s="56" t="s">
        <v>1119</v>
      </c>
      <c r="AV541" s="56" t="s">
        <v>928</v>
      </c>
      <c r="AW541" s="56" t="s">
        <v>1120</v>
      </c>
      <c r="AX541" s="56" t="s">
        <v>938</v>
      </c>
      <c r="AY541" s="56" t="s">
        <v>1121</v>
      </c>
      <c r="AZ541" s="56" t="s">
        <v>901</v>
      </c>
      <c r="BA541" s="56" t="s">
        <v>893</v>
      </c>
      <c r="BB541" s="56" t="s">
        <v>1089</v>
      </c>
      <c r="BD541" s="56" t="s">
        <v>798</v>
      </c>
      <c r="BE541" s="56" t="s">
        <v>910</v>
      </c>
    </row>
    <row r="542" spans="1:57" hidden="1" x14ac:dyDescent="0.3">
      <c r="A542" s="2" t="s">
        <v>125</v>
      </c>
      <c r="B542" s="33" t="s">
        <v>158</v>
      </c>
      <c r="C542" s="33" t="s">
        <v>502</v>
      </c>
      <c r="D542" s="38" t="s">
        <v>317</v>
      </c>
      <c r="E542" s="33" t="s">
        <v>307</v>
      </c>
      <c r="F542" s="34">
        <v>44857</v>
      </c>
      <c r="G542" s="35">
        <v>0.61458333333575865</v>
      </c>
      <c r="H542" s="33" t="s">
        <v>308</v>
      </c>
      <c r="I542" s="33" t="s">
        <v>332</v>
      </c>
      <c r="J542" s="33">
        <v>15</v>
      </c>
      <c r="K542" s="33" t="s">
        <v>321</v>
      </c>
      <c r="L542" s="56" t="s">
        <v>80</v>
      </c>
      <c r="M542" s="57" t="s">
        <v>918</v>
      </c>
      <c r="N542" s="56" t="s">
        <v>882</v>
      </c>
      <c r="O542" s="56" t="s">
        <v>883</v>
      </c>
      <c r="P542" s="56" t="s">
        <v>1100</v>
      </c>
      <c r="Q542" s="56" t="s">
        <v>59</v>
      </c>
      <c r="R542" s="56" t="s">
        <v>1024</v>
      </c>
      <c r="S542" s="56">
        <v>100</v>
      </c>
      <c r="T542" s="56" t="s">
        <v>950</v>
      </c>
      <c r="U542" s="56" t="s">
        <v>958</v>
      </c>
      <c r="V542" s="56" t="s">
        <v>888</v>
      </c>
      <c r="W542" s="56">
        <v>0.255</v>
      </c>
      <c r="X542" s="56">
        <v>0.255</v>
      </c>
      <c r="Y542" s="56">
        <v>0.215</v>
      </c>
      <c r="Z542" s="56">
        <v>0.13</v>
      </c>
      <c r="AA542" s="56">
        <v>9.5000000000000001E-2</v>
      </c>
      <c r="AB542" s="56">
        <v>0.22</v>
      </c>
      <c r="AC542" s="56" t="s">
        <v>1018</v>
      </c>
      <c r="AD542" s="56" t="s">
        <v>890</v>
      </c>
      <c r="AE542" s="56" t="s">
        <v>886</v>
      </c>
      <c r="AF542" s="56" t="s">
        <v>321</v>
      </c>
      <c r="AG542" s="56" t="s">
        <v>886</v>
      </c>
      <c r="AH542" s="56" t="s">
        <v>944</v>
      </c>
      <c r="AI542" s="56" t="s">
        <v>944</v>
      </c>
      <c r="AJ542" s="56" t="s">
        <v>930</v>
      </c>
      <c r="AK542" s="56" t="s">
        <v>893</v>
      </c>
      <c r="AL542" s="56" t="s">
        <v>1078</v>
      </c>
      <c r="AM542" s="56">
        <v>0</v>
      </c>
      <c r="AN542" s="56" t="s">
        <v>930</v>
      </c>
      <c r="AO542" s="56" t="s">
        <v>944</v>
      </c>
      <c r="AP542" s="56" t="s">
        <v>944</v>
      </c>
      <c r="AQ542" s="56" t="s">
        <v>944</v>
      </c>
      <c r="AR542" s="56">
        <v>0</v>
      </c>
      <c r="AS542" s="56" t="s">
        <v>945</v>
      </c>
      <c r="AT542" s="56" t="s">
        <v>893</v>
      </c>
      <c r="AU542" s="56" t="s">
        <v>1119</v>
      </c>
      <c r="AV542" s="56" t="s">
        <v>928</v>
      </c>
      <c r="AW542" s="56" t="s">
        <v>1120</v>
      </c>
      <c r="AX542" s="56" t="s">
        <v>938</v>
      </c>
      <c r="AY542" s="56" t="s">
        <v>1121</v>
      </c>
      <c r="AZ542" s="56" t="s">
        <v>901</v>
      </c>
      <c r="BA542" s="56" t="s">
        <v>893</v>
      </c>
      <c r="BB542" s="56" t="s">
        <v>1089</v>
      </c>
      <c r="BD542" s="56" t="s">
        <v>798</v>
      </c>
      <c r="BE542" s="56" t="s">
        <v>910</v>
      </c>
    </row>
    <row r="543" spans="1:57" hidden="1" x14ac:dyDescent="0.3">
      <c r="A543" s="2" t="s">
        <v>125</v>
      </c>
      <c r="B543" s="33" t="s">
        <v>158</v>
      </c>
      <c r="C543" s="33" t="s">
        <v>502</v>
      </c>
      <c r="D543" s="38" t="s">
        <v>317</v>
      </c>
      <c r="E543" s="33" t="s">
        <v>307</v>
      </c>
      <c r="F543" s="34">
        <v>44857</v>
      </c>
      <c r="G543" s="35">
        <v>0.61458333333575865</v>
      </c>
      <c r="H543" s="33" t="s">
        <v>308</v>
      </c>
      <c r="I543" s="33" t="s">
        <v>329</v>
      </c>
      <c r="J543" s="33">
        <v>15</v>
      </c>
      <c r="K543" s="33" t="s">
        <v>321</v>
      </c>
      <c r="L543" s="56" t="s">
        <v>80</v>
      </c>
      <c r="M543" s="57" t="s">
        <v>990</v>
      </c>
      <c r="N543" s="56" t="s">
        <v>882</v>
      </c>
      <c r="O543" s="56" t="s">
        <v>883</v>
      </c>
      <c r="P543" s="56" t="s">
        <v>1100</v>
      </c>
      <c r="Q543" s="56" t="s">
        <v>59</v>
      </c>
      <c r="R543" s="56" t="s">
        <v>1024</v>
      </c>
      <c r="S543" s="56">
        <v>100</v>
      </c>
      <c r="T543" s="56" t="s">
        <v>950</v>
      </c>
      <c r="U543" s="56" t="s">
        <v>958</v>
      </c>
      <c r="V543" s="56" t="s">
        <v>888</v>
      </c>
      <c r="W543" s="56">
        <v>0.255</v>
      </c>
      <c r="X543" s="56">
        <v>0.255</v>
      </c>
      <c r="Y543" s="56">
        <v>0.215</v>
      </c>
      <c r="Z543" s="56">
        <v>0.13</v>
      </c>
      <c r="AA543" s="56">
        <v>9.5000000000000001E-2</v>
      </c>
      <c r="AB543" s="56">
        <v>0.22</v>
      </c>
      <c r="AC543" s="56" t="s">
        <v>1018</v>
      </c>
      <c r="AD543" s="56" t="s">
        <v>890</v>
      </c>
      <c r="AE543" s="56" t="s">
        <v>886</v>
      </c>
      <c r="AF543" s="56" t="s">
        <v>321</v>
      </c>
      <c r="AG543" s="56" t="s">
        <v>886</v>
      </c>
      <c r="AH543" s="56" t="s">
        <v>944</v>
      </c>
      <c r="AI543" s="56" t="s">
        <v>944</v>
      </c>
      <c r="AJ543" s="56" t="s">
        <v>930</v>
      </c>
      <c r="AK543" s="56" t="s">
        <v>893</v>
      </c>
      <c r="AL543" s="56" t="s">
        <v>1078</v>
      </c>
      <c r="AM543" s="56">
        <v>0</v>
      </c>
      <c r="AN543" s="56" t="s">
        <v>930</v>
      </c>
      <c r="AO543" s="56" t="s">
        <v>944</v>
      </c>
      <c r="AP543" s="56" t="s">
        <v>944</v>
      </c>
      <c r="AQ543" s="56" t="s">
        <v>944</v>
      </c>
      <c r="AR543" s="56">
        <v>0</v>
      </c>
      <c r="AS543" s="56" t="s">
        <v>945</v>
      </c>
      <c r="AT543" s="56" t="s">
        <v>893</v>
      </c>
      <c r="AU543" s="56" t="s">
        <v>1119</v>
      </c>
      <c r="AV543" s="56" t="s">
        <v>928</v>
      </c>
      <c r="AW543" s="56" t="s">
        <v>1120</v>
      </c>
      <c r="AX543" s="56" t="s">
        <v>938</v>
      </c>
      <c r="AY543" s="56" t="s">
        <v>1121</v>
      </c>
      <c r="AZ543" s="56" t="s">
        <v>901</v>
      </c>
      <c r="BA543" s="56" t="s">
        <v>893</v>
      </c>
      <c r="BB543" s="56" t="s">
        <v>1089</v>
      </c>
      <c r="BD543" s="56" t="s">
        <v>798</v>
      </c>
      <c r="BE543" s="56" t="s">
        <v>910</v>
      </c>
    </row>
    <row r="544" spans="1:57" hidden="1" x14ac:dyDescent="0.3">
      <c r="A544" s="2" t="s">
        <v>125</v>
      </c>
      <c r="B544" s="33" t="s">
        <v>158</v>
      </c>
      <c r="C544" s="33" t="s">
        <v>502</v>
      </c>
      <c r="D544" s="38" t="s">
        <v>317</v>
      </c>
      <c r="E544" s="33" t="s">
        <v>307</v>
      </c>
      <c r="F544" s="34">
        <v>44857</v>
      </c>
      <c r="G544" s="35">
        <v>0.61458333333575865</v>
      </c>
      <c r="H544" s="33" t="s">
        <v>308</v>
      </c>
      <c r="I544" s="33" t="s">
        <v>334</v>
      </c>
      <c r="J544" s="33">
        <v>16</v>
      </c>
      <c r="K544" s="33" t="s">
        <v>321</v>
      </c>
      <c r="L544" s="56" t="s">
        <v>80</v>
      </c>
      <c r="M544" s="57" t="s">
        <v>920</v>
      </c>
      <c r="N544" s="56" t="s">
        <v>882</v>
      </c>
      <c r="O544" s="56" t="s">
        <v>883</v>
      </c>
      <c r="P544" s="56" t="s">
        <v>1100</v>
      </c>
      <c r="Q544" s="56" t="s">
        <v>59</v>
      </c>
      <c r="R544" s="56" t="s">
        <v>1024</v>
      </c>
      <c r="S544" s="56">
        <v>100</v>
      </c>
      <c r="T544" s="56" t="s">
        <v>950</v>
      </c>
      <c r="U544" s="56" t="s">
        <v>958</v>
      </c>
      <c r="V544" s="56" t="s">
        <v>888</v>
      </c>
      <c r="W544" s="56">
        <v>0.255</v>
      </c>
      <c r="X544" s="56">
        <v>0.255</v>
      </c>
      <c r="Y544" s="56">
        <v>0.215</v>
      </c>
      <c r="Z544" s="56">
        <v>0.13</v>
      </c>
      <c r="AA544" s="56">
        <v>9.5000000000000001E-2</v>
      </c>
      <c r="AB544" s="56">
        <v>0.22</v>
      </c>
      <c r="AC544" s="56" t="s">
        <v>1018</v>
      </c>
      <c r="AD544" s="56" t="s">
        <v>890</v>
      </c>
      <c r="AE544" s="56" t="s">
        <v>886</v>
      </c>
      <c r="AF544" s="56" t="s">
        <v>321</v>
      </c>
      <c r="AG544" s="56" t="s">
        <v>886</v>
      </c>
      <c r="AH544" s="56" t="s">
        <v>944</v>
      </c>
      <c r="AI544" s="56" t="s">
        <v>944</v>
      </c>
      <c r="AJ544" s="56" t="s">
        <v>930</v>
      </c>
      <c r="AK544" s="56" t="s">
        <v>893</v>
      </c>
      <c r="AL544" s="56" t="s">
        <v>1078</v>
      </c>
      <c r="AM544" s="56">
        <v>0</v>
      </c>
      <c r="AN544" s="56" t="s">
        <v>930</v>
      </c>
      <c r="AO544" s="56" t="s">
        <v>944</v>
      </c>
      <c r="AP544" s="56" t="s">
        <v>944</v>
      </c>
      <c r="AQ544" s="56" t="s">
        <v>944</v>
      </c>
      <c r="AR544" s="56">
        <v>0</v>
      </c>
      <c r="AS544" s="56" t="s">
        <v>945</v>
      </c>
      <c r="AT544" s="56" t="s">
        <v>893</v>
      </c>
      <c r="AU544" s="56" t="s">
        <v>1119</v>
      </c>
      <c r="AV544" s="56" t="s">
        <v>928</v>
      </c>
      <c r="AW544" s="56" t="s">
        <v>1120</v>
      </c>
      <c r="AX544" s="56" t="s">
        <v>938</v>
      </c>
      <c r="AY544" s="56" t="s">
        <v>1121</v>
      </c>
      <c r="AZ544" s="56" t="s">
        <v>901</v>
      </c>
      <c r="BA544" s="56" t="s">
        <v>893</v>
      </c>
      <c r="BB544" s="56" t="s">
        <v>1089</v>
      </c>
      <c r="BD544" s="56" t="s">
        <v>798</v>
      </c>
      <c r="BE544" s="56" t="s">
        <v>910</v>
      </c>
    </row>
    <row r="545" spans="1:57" hidden="1" x14ac:dyDescent="0.3">
      <c r="A545" s="2" t="s">
        <v>125</v>
      </c>
      <c r="B545" s="33" t="s">
        <v>158</v>
      </c>
      <c r="C545" s="33" t="s">
        <v>502</v>
      </c>
      <c r="D545" s="38" t="s">
        <v>317</v>
      </c>
      <c r="E545" s="33" t="s">
        <v>307</v>
      </c>
      <c r="F545" s="34">
        <v>44857</v>
      </c>
      <c r="G545" s="35">
        <v>0.61458333333575865</v>
      </c>
      <c r="H545" s="33" t="s">
        <v>308</v>
      </c>
      <c r="I545" s="33" t="s">
        <v>330</v>
      </c>
      <c r="J545" s="33">
        <v>16</v>
      </c>
      <c r="K545" s="33" t="s">
        <v>321</v>
      </c>
      <c r="L545" s="56" t="s">
        <v>80</v>
      </c>
      <c r="M545" s="57" t="s">
        <v>991</v>
      </c>
      <c r="N545" s="56" t="s">
        <v>882</v>
      </c>
      <c r="O545" s="56" t="s">
        <v>883</v>
      </c>
      <c r="P545" s="56" t="s">
        <v>1100</v>
      </c>
      <c r="Q545" s="56" t="s">
        <v>59</v>
      </c>
      <c r="R545" s="56" t="s">
        <v>1024</v>
      </c>
      <c r="S545" s="56">
        <v>100</v>
      </c>
      <c r="T545" s="56" t="s">
        <v>950</v>
      </c>
      <c r="U545" s="56" t="s">
        <v>958</v>
      </c>
      <c r="V545" s="56" t="s">
        <v>888</v>
      </c>
      <c r="W545" s="56">
        <v>0.255</v>
      </c>
      <c r="X545" s="56">
        <v>0.255</v>
      </c>
      <c r="Y545" s="56">
        <v>0.215</v>
      </c>
      <c r="Z545" s="56">
        <v>0.13</v>
      </c>
      <c r="AA545" s="56">
        <v>9.5000000000000001E-2</v>
      </c>
      <c r="AB545" s="56">
        <v>0.22</v>
      </c>
      <c r="AC545" s="56" t="s">
        <v>1018</v>
      </c>
      <c r="AD545" s="56" t="s">
        <v>890</v>
      </c>
      <c r="AE545" s="56" t="s">
        <v>886</v>
      </c>
      <c r="AF545" s="56" t="s">
        <v>321</v>
      </c>
      <c r="AG545" s="56" t="s">
        <v>886</v>
      </c>
      <c r="AH545" s="56" t="s">
        <v>944</v>
      </c>
      <c r="AI545" s="56" t="s">
        <v>944</v>
      </c>
      <c r="AJ545" s="56" t="s">
        <v>930</v>
      </c>
      <c r="AK545" s="56" t="s">
        <v>893</v>
      </c>
      <c r="AL545" s="56" t="s">
        <v>1078</v>
      </c>
      <c r="AM545" s="56">
        <v>0</v>
      </c>
      <c r="AN545" s="56" t="s">
        <v>930</v>
      </c>
      <c r="AO545" s="56" t="s">
        <v>944</v>
      </c>
      <c r="AP545" s="56" t="s">
        <v>944</v>
      </c>
      <c r="AQ545" s="56" t="s">
        <v>944</v>
      </c>
      <c r="AR545" s="56">
        <v>0</v>
      </c>
      <c r="AS545" s="56" t="s">
        <v>945</v>
      </c>
      <c r="AT545" s="56" t="s">
        <v>893</v>
      </c>
      <c r="AU545" s="56" t="s">
        <v>1119</v>
      </c>
      <c r="AV545" s="56" t="s">
        <v>928</v>
      </c>
      <c r="AW545" s="56" t="s">
        <v>1120</v>
      </c>
      <c r="AX545" s="56" t="s">
        <v>938</v>
      </c>
      <c r="AY545" s="56" t="s">
        <v>1121</v>
      </c>
      <c r="AZ545" s="56" t="s">
        <v>901</v>
      </c>
      <c r="BA545" s="56" t="s">
        <v>893</v>
      </c>
      <c r="BB545" s="56" t="s">
        <v>1089</v>
      </c>
      <c r="BD545" s="56" t="s">
        <v>798</v>
      </c>
      <c r="BE545" s="56" t="s">
        <v>910</v>
      </c>
    </row>
    <row r="546" spans="1:57" hidden="1" x14ac:dyDescent="0.3">
      <c r="A546" s="2" t="s">
        <v>125</v>
      </c>
      <c r="B546" s="33" t="s">
        <v>158</v>
      </c>
      <c r="C546" s="33" t="s">
        <v>502</v>
      </c>
      <c r="D546" s="38" t="s">
        <v>317</v>
      </c>
      <c r="E546" s="33" t="s">
        <v>307</v>
      </c>
      <c r="F546" s="34">
        <v>44857</v>
      </c>
      <c r="G546" s="35">
        <v>0.61458333333575865</v>
      </c>
      <c r="H546" s="33" t="s">
        <v>308</v>
      </c>
      <c r="I546" s="33" t="s">
        <v>335</v>
      </c>
      <c r="J546" s="33">
        <v>126</v>
      </c>
      <c r="K546" s="33" t="s">
        <v>321</v>
      </c>
      <c r="L546" s="56" t="s">
        <v>80</v>
      </c>
      <c r="M546" s="57" t="s">
        <v>923</v>
      </c>
      <c r="N546" s="56" t="s">
        <v>882</v>
      </c>
      <c r="O546" s="56" t="s">
        <v>883</v>
      </c>
      <c r="P546" s="56" t="s">
        <v>1100</v>
      </c>
      <c r="Q546" s="56" t="s">
        <v>59</v>
      </c>
      <c r="R546" s="56" t="s">
        <v>1024</v>
      </c>
      <c r="S546" s="56">
        <v>100</v>
      </c>
      <c r="T546" s="56" t="s">
        <v>950</v>
      </c>
      <c r="U546" s="56" t="s">
        <v>958</v>
      </c>
      <c r="V546" s="56" t="s">
        <v>888</v>
      </c>
      <c r="W546" s="56">
        <v>0.255</v>
      </c>
      <c r="X546" s="56">
        <v>0.255</v>
      </c>
      <c r="Y546" s="56">
        <v>0.215</v>
      </c>
      <c r="Z546" s="56">
        <v>0.13</v>
      </c>
      <c r="AA546" s="56">
        <v>9.5000000000000001E-2</v>
      </c>
      <c r="AB546" s="56">
        <v>0.22</v>
      </c>
      <c r="AC546" s="56" t="s">
        <v>1018</v>
      </c>
      <c r="AD546" s="56" t="s">
        <v>890</v>
      </c>
      <c r="AE546" s="56" t="s">
        <v>886</v>
      </c>
      <c r="AF546" s="56" t="s">
        <v>321</v>
      </c>
      <c r="AG546" s="56" t="s">
        <v>886</v>
      </c>
      <c r="AH546" s="56" t="s">
        <v>944</v>
      </c>
      <c r="AI546" s="56" t="s">
        <v>944</v>
      </c>
      <c r="AJ546" s="56" t="s">
        <v>930</v>
      </c>
      <c r="AK546" s="56" t="s">
        <v>893</v>
      </c>
      <c r="AL546" s="56" t="s">
        <v>1078</v>
      </c>
      <c r="AM546" s="56">
        <v>0</v>
      </c>
      <c r="AN546" s="56" t="s">
        <v>930</v>
      </c>
      <c r="AO546" s="56" t="s">
        <v>944</v>
      </c>
      <c r="AP546" s="56" t="s">
        <v>944</v>
      </c>
      <c r="AQ546" s="56" t="s">
        <v>944</v>
      </c>
      <c r="AR546" s="56">
        <v>0</v>
      </c>
      <c r="AS546" s="56" t="s">
        <v>945</v>
      </c>
      <c r="AT546" s="56" t="s">
        <v>893</v>
      </c>
      <c r="AU546" s="56" t="s">
        <v>1119</v>
      </c>
      <c r="AV546" s="56" t="s">
        <v>928</v>
      </c>
      <c r="AW546" s="56" t="s">
        <v>1120</v>
      </c>
      <c r="AX546" s="56" t="s">
        <v>938</v>
      </c>
      <c r="AY546" s="56" t="s">
        <v>1121</v>
      </c>
      <c r="AZ546" s="56" t="s">
        <v>901</v>
      </c>
      <c r="BA546" s="56" t="s">
        <v>893</v>
      </c>
      <c r="BB546" s="56" t="s">
        <v>1089</v>
      </c>
      <c r="BD546" s="56" t="s">
        <v>798</v>
      </c>
      <c r="BE546" s="56" t="s">
        <v>910</v>
      </c>
    </row>
    <row r="547" spans="1:57" hidden="1" x14ac:dyDescent="0.3">
      <c r="A547" s="2" t="s">
        <v>125</v>
      </c>
      <c r="B547" s="33" t="s">
        <v>158</v>
      </c>
      <c r="C547" s="33" t="s">
        <v>502</v>
      </c>
      <c r="D547" s="38" t="s">
        <v>317</v>
      </c>
      <c r="E547" s="33" t="s">
        <v>307</v>
      </c>
      <c r="F547" s="34">
        <v>44857</v>
      </c>
      <c r="G547" s="35">
        <v>0.61458333333575865</v>
      </c>
      <c r="H547" s="33" t="s">
        <v>308</v>
      </c>
      <c r="I547" s="33" t="s">
        <v>336</v>
      </c>
      <c r="J547" s="33" t="s">
        <v>337</v>
      </c>
      <c r="K547" s="33" t="s">
        <v>321</v>
      </c>
      <c r="L547" s="56" t="s">
        <v>80</v>
      </c>
      <c r="M547" s="57" t="s">
        <v>924</v>
      </c>
      <c r="N547" s="56" t="s">
        <v>882</v>
      </c>
      <c r="O547" s="56" t="s">
        <v>883</v>
      </c>
      <c r="P547" s="56" t="s">
        <v>1100</v>
      </c>
      <c r="Q547" s="56" t="s">
        <v>59</v>
      </c>
      <c r="R547" s="56" t="s">
        <v>1024</v>
      </c>
      <c r="S547" s="56">
        <v>100</v>
      </c>
      <c r="T547" s="56" t="s">
        <v>950</v>
      </c>
      <c r="U547" s="56" t="s">
        <v>958</v>
      </c>
      <c r="V547" s="56" t="s">
        <v>888</v>
      </c>
      <c r="W547" s="56">
        <v>0.255</v>
      </c>
      <c r="X547" s="56">
        <v>0.255</v>
      </c>
      <c r="Y547" s="56">
        <v>0.215</v>
      </c>
      <c r="Z547" s="56">
        <v>0.13</v>
      </c>
      <c r="AA547" s="56">
        <v>9.5000000000000001E-2</v>
      </c>
      <c r="AB547" s="56">
        <v>0.22</v>
      </c>
      <c r="AC547" s="56" t="s">
        <v>1018</v>
      </c>
      <c r="AD547" s="56" t="s">
        <v>890</v>
      </c>
      <c r="AE547" s="56" t="s">
        <v>886</v>
      </c>
      <c r="AF547" s="56" t="s">
        <v>321</v>
      </c>
      <c r="AG547" s="56" t="s">
        <v>886</v>
      </c>
      <c r="AH547" s="56" t="s">
        <v>944</v>
      </c>
      <c r="AI547" s="56" t="s">
        <v>944</v>
      </c>
      <c r="AJ547" s="56" t="s">
        <v>930</v>
      </c>
      <c r="AK547" s="56" t="s">
        <v>893</v>
      </c>
      <c r="AL547" s="56" t="s">
        <v>1078</v>
      </c>
      <c r="AM547" s="56">
        <v>0</v>
      </c>
      <c r="AN547" s="56" t="s">
        <v>930</v>
      </c>
      <c r="AO547" s="56" t="s">
        <v>944</v>
      </c>
      <c r="AP547" s="56" t="s">
        <v>944</v>
      </c>
      <c r="AQ547" s="56" t="s">
        <v>944</v>
      </c>
      <c r="AR547" s="56">
        <v>0</v>
      </c>
      <c r="AS547" s="56" t="s">
        <v>945</v>
      </c>
      <c r="AT547" s="56" t="s">
        <v>893</v>
      </c>
      <c r="AU547" s="56" t="s">
        <v>1119</v>
      </c>
      <c r="AV547" s="56" t="s">
        <v>928</v>
      </c>
      <c r="AW547" s="56" t="s">
        <v>1120</v>
      </c>
      <c r="AX547" s="56" t="s">
        <v>938</v>
      </c>
      <c r="AY547" s="56" t="s">
        <v>1121</v>
      </c>
      <c r="AZ547" s="56" t="s">
        <v>901</v>
      </c>
      <c r="BA547" s="56" t="s">
        <v>893</v>
      </c>
      <c r="BB547" s="56" t="s">
        <v>1089</v>
      </c>
      <c r="BD547" s="56" t="s">
        <v>798</v>
      </c>
      <c r="BE547" s="56" t="s">
        <v>910</v>
      </c>
    </row>
    <row r="548" spans="1:57" x14ac:dyDescent="0.3">
      <c r="A548" s="2" t="s">
        <v>117</v>
      </c>
      <c r="B548" s="33" t="s">
        <v>185</v>
      </c>
      <c r="C548" s="33" t="s">
        <v>491</v>
      </c>
      <c r="D548" s="38" t="s">
        <v>306</v>
      </c>
      <c r="E548" s="33" t="s">
        <v>442</v>
      </c>
      <c r="F548" s="34">
        <v>45221</v>
      </c>
      <c r="G548" s="35">
        <v>0.54166666666424135</v>
      </c>
      <c r="H548" s="33" t="s">
        <v>308</v>
      </c>
      <c r="I548" s="33" t="s">
        <v>443</v>
      </c>
      <c r="J548" s="33">
        <v>12</v>
      </c>
      <c r="K548" s="33" t="s">
        <v>444</v>
      </c>
      <c r="L548" s="56" t="s">
        <v>70</v>
      </c>
      <c r="M548" s="57" t="s">
        <v>881</v>
      </c>
      <c r="N548" s="56" t="s">
        <v>882</v>
      </c>
      <c r="O548" s="56" t="s">
        <v>883</v>
      </c>
      <c r="P548" s="56" t="s">
        <v>1228</v>
      </c>
      <c r="Q548" s="56" t="s">
        <v>32</v>
      </c>
      <c r="R548" s="56" t="s">
        <v>1229</v>
      </c>
      <c r="S548" s="56">
        <v>100</v>
      </c>
      <c r="T548" s="56" t="s">
        <v>1230</v>
      </c>
      <c r="U548" s="56" t="s">
        <v>887</v>
      </c>
      <c r="V548" s="56" t="s">
        <v>888</v>
      </c>
      <c r="W548" s="56">
        <v>0.1</v>
      </c>
      <c r="X548" s="56">
        <v>0.05</v>
      </c>
      <c r="Y548" s="56">
        <v>9.5000000000000001E-2</v>
      </c>
      <c r="Z548" s="56">
        <v>0.08</v>
      </c>
      <c r="AA548" s="56">
        <v>4.4999999999999998E-2</v>
      </c>
      <c r="AB548" s="56">
        <v>0.05</v>
      </c>
      <c r="AC548" s="56" t="s">
        <v>928</v>
      </c>
      <c r="AD548" s="56" t="s">
        <v>890</v>
      </c>
      <c r="AE548" s="56" t="s">
        <v>886</v>
      </c>
      <c r="AF548" s="56" t="s">
        <v>1125</v>
      </c>
      <c r="AG548" s="56" t="s">
        <v>886</v>
      </c>
      <c r="AH548" s="56" t="s">
        <v>930</v>
      </c>
      <c r="AI548" s="56">
        <v>0</v>
      </c>
      <c r="AJ548" s="56" t="s">
        <v>930</v>
      </c>
      <c r="AK548" s="56" t="s">
        <v>893</v>
      </c>
      <c r="AL548" s="56" t="s">
        <v>967</v>
      </c>
      <c r="AM548" s="56">
        <v>0</v>
      </c>
      <c r="AN548" s="56">
        <v>0</v>
      </c>
      <c r="AO548" s="56" t="s">
        <v>930</v>
      </c>
      <c r="AP548" s="56" t="s">
        <v>930</v>
      </c>
      <c r="AQ548" s="56" t="s">
        <v>892</v>
      </c>
      <c r="AR548" s="56">
        <v>0</v>
      </c>
      <c r="AT548" s="56" t="s">
        <v>895</v>
      </c>
      <c r="AU548" s="56" t="s">
        <v>1119</v>
      </c>
      <c r="AV548" s="56" t="s">
        <v>897</v>
      </c>
      <c r="AW548" s="56" t="s">
        <v>937</v>
      </c>
      <c r="AX548" s="56" t="s">
        <v>938</v>
      </c>
      <c r="AY548" s="56" t="s">
        <v>1231</v>
      </c>
      <c r="AZ548" s="56" t="s">
        <v>1196</v>
      </c>
      <c r="BA548" s="56" t="s">
        <v>893</v>
      </c>
      <c r="BB548" s="56" t="s">
        <v>1143</v>
      </c>
      <c r="BD548" s="56" t="s">
        <v>804</v>
      </c>
      <c r="BE548" s="56" t="s">
        <v>903</v>
      </c>
    </row>
    <row r="549" spans="1:57" x14ac:dyDescent="0.3">
      <c r="A549" s="2" t="s">
        <v>117</v>
      </c>
      <c r="B549" s="33" t="s">
        <v>185</v>
      </c>
      <c r="C549" s="33" t="s">
        <v>539</v>
      </c>
      <c r="D549" s="38" t="s">
        <v>306</v>
      </c>
      <c r="E549" s="33" t="s">
        <v>452</v>
      </c>
      <c r="F549" s="34">
        <v>45221</v>
      </c>
      <c r="G549" s="35">
        <v>0.54166666666424135</v>
      </c>
      <c r="H549" s="33" t="s">
        <v>308</v>
      </c>
      <c r="I549" s="33" t="s">
        <v>453</v>
      </c>
      <c r="J549" s="33">
        <v>16</v>
      </c>
      <c r="K549" s="33" t="s">
        <v>444</v>
      </c>
      <c r="L549" s="56" t="s">
        <v>70</v>
      </c>
      <c r="M549" s="57" t="s">
        <v>904</v>
      </c>
      <c r="N549" s="56" t="s">
        <v>882</v>
      </c>
      <c r="O549" s="56" t="s">
        <v>883</v>
      </c>
      <c r="P549" s="56" t="s">
        <v>1228</v>
      </c>
      <c r="Q549" s="56" t="s">
        <v>32</v>
      </c>
      <c r="R549" s="56" t="s">
        <v>1229</v>
      </c>
      <c r="S549" s="56">
        <v>100</v>
      </c>
      <c r="T549" s="56" t="s">
        <v>1230</v>
      </c>
      <c r="U549" s="56" t="s">
        <v>887</v>
      </c>
      <c r="V549" s="56" t="s">
        <v>888</v>
      </c>
      <c r="W549" s="56">
        <v>0.1</v>
      </c>
      <c r="X549" s="56">
        <v>0.05</v>
      </c>
      <c r="Y549" s="56">
        <v>9.5000000000000001E-2</v>
      </c>
      <c r="Z549" s="56">
        <v>0.08</v>
      </c>
      <c r="AA549" s="56">
        <v>4.4999999999999998E-2</v>
      </c>
      <c r="AB549" s="56">
        <v>0.05</v>
      </c>
      <c r="AC549" s="56" t="s">
        <v>928</v>
      </c>
      <c r="AD549" s="56" t="s">
        <v>890</v>
      </c>
      <c r="AE549" s="56" t="s">
        <v>886</v>
      </c>
      <c r="AF549" s="56" t="s">
        <v>1125</v>
      </c>
      <c r="AG549" s="56" t="s">
        <v>886</v>
      </c>
      <c r="AH549" s="56" t="s">
        <v>930</v>
      </c>
      <c r="AI549" s="56">
        <v>0</v>
      </c>
      <c r="AJ549" s="56" t="s">
        <v>930</v>
      </c>
      <c r="AK549" s="56" t="s">
        <v>893</v>
      </c>
      <c r="AL549" s="56" t="s">
        <v>967</v>
      </c>
      <c r="AM549" s="56">
        <v>0</v>
      </c>
      <c r="AN549" s="56">
        <v>0</v>
      </c>
      <c r="AO549" s="56" t="s">
        <v>930</v>
      </c>
      <c r="AP549" s="56" t="s">
        <v>930</v>
      </c>
      <c r="AQ549" s="56" t="s">
        <v>892</v>
      </c>
      <c r="AR549" s="56">
        <v>0</v>
      </c>
      <c r="AT549" s="56" t="s">
        <v>895</v>
      </c>
      <c r="AU549" s="56" t="s">
        <v>1119</v>
      </c>
      <c r="AV549" s="56" t="s">
        <v>897</v>
      </c>
      <c r="AW549" s="56" t="s">
        <v>937</v>
      </c>
      <c r="AX549" s="56" t="s">
        <v>938</v>
      </c>
      <c r="AY549" s="56" t="s">
        <v>1231</v>
      </c>
      <c r="AZ549" s="56" t="s">
        <v>1196</v>
      </c>
      <c r="BA549" s="56" t="s">
        <v>893</v>
      </c>
      <c r="BB549" s="56" t="s">
        <v>1143</v>
      </c>
      <c r="BD549" s="56" t="s">
        <v>804</v>
      </c>
      <c r="BE549" s="56" t="s">
        <v>905</v>
      </c>
    </row>
    <row r="550" spans="1:57" hidden="1" x14ac:dyDescent="0.3">
      <c r="A550" s="2" t="s">
        <v>125</v>
      </c>
      <c r="B550" s="33" t="s">
        <v>173</v>
      </c>
      <c r="C550" s="33" t="s">
        <v>397</v>
      </c>
      <c r="D550" s="38" t="s">
        <v>306</v>
      </c>
      <c r="E550" s="33" t="s">
        <v>307</v>
      </c>
      <c r="F550" s="34">
        <v>44863</v>
      </c>
      <c r="G550" s="35">
        <v>0.53125</v>
      </c>
      <c r="H550" s="33" t="s">
        <v>308</v>
      </c>
      <c r="I550" s="33" t="s">
        <v>309</v>
      </c>
      <c r="J550" s="33">
        <v>0.33273999999999998</v>
      </c>
      <c r="K550" s="33" t="s">
        <v>310</v>
      </c>
      <c r="L550" s="56" t="s">
        <v>15</v>
      </c>
      <c r="M550" s="57" t="s">
        <v>906</v>
      </c>
      <c r="N550" s="56" t="s">
        <v>882</v>
      </c>
      <c r="O550" s="56" t="s">
        <v>883</v>
      </c>
      <c r="P550" s="56" t="s">
        <v>1122</v>
      </c>
      <c r="Q550" s="56" t="s">
        <v>7</v>
      </c>
      <c r="R550" s="56" t="s">
        <v>1123</v>
      </c>
      <c r="S550" s="56">
        <v>100</v>
      </c>
      <c r="T550" s="56" t="s">
        <v>886</v>
      </c>
      <c r="U550" s="56" t="s">
        <v>927</v>
      </c>
      <c r="V550" s="56" t="s">
        <v>888</v>
      </c>
      <c r="W550" s="56">
        <v>0.1651</v>
      </c>
      <c r="X550" s="56">
        <v>0.52070000000000005</v>
      </c>
      <c r="Y550" s="56">
        <v>0.38100000000000001</v>
      </c>
      <c r="Z550" s="56">
        <v>0.30480000000000002</v>
      </c>
      <c r="AA550" s="56">
        <v>0.29210000000000003</v>
      </c>
      <c r="AB550" s="56">
        <v>2.4</v>
      </c>
      <c r="AD550" s="56" t="s">
        <v>1124</v>
      </c>
      <c r="AF550" s="56" t="s">
        <v>1125</v>
      </c>
      <c r="AG550" s="56" t="s">
        <v>1063</v>
      </c>
      <c r="AH550" s="56">
        <v>0</v>
      </c>
      <c r="AI550" s="56" t="s">
        <v>891</v>
      </c>
      <c r="AJ550" s="56" t="s">
        <v>944</v>
      </c>
      <c r="AL550" s="56" t="s">
        <v>1020</v>
      </c>
      <c r="AM550" s="56" t="s">
        <v>930</v>
      </c>
      <c r="AN550" s="56" t="s">
        <v>944</v>
      </c>
      <c r="AO550" s="56" t="s">
        <v>944</v>
      </c>
      <c r="AP550" s="56">
        <v>0</v>
      </c>
      <c r="AQ550" s="56">
        <v>0</v>
      </c>
      <c r="AR550" s="56">
        <v>0</v>
      </c>
      <c r="AS550" s="56" t="s">
        <v>936</v>
      </c>
      <c r="AT550" s="56" t="s">
        <v>928</v>
      </c>
      <c r="AU550" s="56" t="s">
        <v>1119</v>
      </c>
      <c r="AV550" s="56" t="s">
        <v>893</v>
      </c>
      <c r="AW550" s="56" t="s">
        <v>937</v>
      </c>
      <c r="AX550" s="56" t="s">
        <v>938</v>
      </c>
      <c r="AY550" s="56" t="s">
        <v>1126</v>
      </c>
      <c r="AZ550" s="56" t="s">
        <v>1127</v>
      </c>
      <c r="BA550" s="56" t="s">
        <v>893</v>
      </c>
      <c r="BC550" s="56" t="s">
        <v>1128</v>
      </c>
      <c r="BD550" s="56" t="s">
        <v>798</v>
      </c>
      <c r="BE550" s="56" t="s">
        <v>907</v>
      </c>
    </row>
    <row r="551" spans="1:57" hidden="1" x14ac:dyDescent="0.3">
      <c r="A551" s="2" t="s">
        <v>125</v>
      </c>
      <c r="B551" s="33" t="s">
        <v>173</v>
      </c>
      <c r="C551" s="33" t="s">
        <v>397</v>
      </c>
      <c r="D551" s="38" t="s">
        <v>306</v>
      </c>
      <c r="E551" s="33" t="s">
        <v>307</v>
      </c>
      <c r="F551" s="34">
        <v>44863</v>
      </c>
      <c r="G551" s="35">
        <v>0.53125</v>
      </c>
      <c r="H551" s="33" t="s">
        <v>308</v>
      </c>
      <c r="I551" s="33" t="s">
        <v>437</v>
      </c>
      <c r="J551" s="33">
        <v>13.990320000000001</v>
      </c>
      <c r="K551" s="33" t="s">
        <v>310</v>
      </c>
      <c r="L551" s="56" t="s">
        <v>15</v>
      </c>
      <c r="M551" s="57" t="s">
        <v>908</v>
      </c>
      <c r="N551" s="56" t="s">
        <v>882</v>
      </c>
      <c r="O551" s="56" t="s">
        <v>883</v>
      </c>
      <c r="P551" s="56" t="s">
        <v>1122</v>
      </c>
      <c r="Q551" s="56" t="s">
        <v>7</v>
      </c>
      <c r="R551" s="56" t="s">
        <v>1123</v>
      </c>
      <c r="S551" s="56">
        <v>100</v>
      </c>
      <c r="T551" s="56" t="s">
        <v>886</v>
      </c>
      <c r="U551" s="56" t="s">
        <v>927</v>
      </c>
      <c r="V551" s="56" t="s">
        <v>888</v>
      </c>
      <c r="W551" s="56">
        <v>0.1651</v>
      </c>
      <c r="X551" s="56">
        <v>0.52070000000000005</v>
      </c>
      <c r="Y551" s="56">
        <v>0.38100000000000001</v>
      </c>
      <c r="Z551" s="56">
        <v>0.30480000000000002</v>
      </c>
      <c r="AA551" s="56">
        <v>0.29210000000000003</v>
      </c>
      <c r="AB551" s="56">
        <v>2.4</v>
      </c>
      <c r="AD551" s="56" t="s">
        <v>1124</v>
      </c>
      <c r="AF551" s="56" t="s">
        <v>1125</v>
      </c>
      <c r="AG551" s="56" t="s">
        <v>1063</v>
      </c>
      <c r="AH551" s="56">
        <v>0</v>
      </c>
      <c r="AI551" s="56" t="s">
        <v>891</v>
      </c>
      <c r="AJ551" s="56" t="s">
        <v>944</v>
      </c>
      <c r="AL551" s="56" t="s">
        <v>1020</v>
      </c>
      <c r="AM551" s="56" t="s">
        <v>930</v>
      </c>
      <c r="AN551" s="56" t="s">
        <v>944</v>
      </c>
      <c r="AO551" s="56" t="s">
        <v>944</v>
      </c>
      <c r="AP551" s="56">
        <v>0</v>
      </c>
      <c r="AQ551" s="56">
        <v>0</v>
      </c>
      <c r="AR551" s="56">
        <v>0</v>
      </c>
      <c r="AS551" s="56" t="s">
        <v>936</v>
      </c>
      <c r="AT551" s="56" t="s">
        <v>928</v>
      </c>
      <c r="AU551" s="56" t="s">
        <v>1119</v>
      </c>
      <c r="AV551" s="56" t="s">
        <v>893</v>
      </c>
      <c r="AW551" s="56" t="s">
        <v>937</v>
      </c>
      <c r="AX551" s="56" t="s">
        <v>938</v>
      </c>
      <c r="AY551" s="56" t="s">
        <v>1126</v>
      </c>
      <c r="AZ551" s="56" t="s">
        <v>1127</v>
      </c>
      <c r="BA551" s="56" t="s">
        <v>893</v>
      </c>
      <c r="BC551" s="56" t="s">
        <v>1128</v>
      </c>
      <c r="BD551" s="56" t="s">
        <v>798</v>
      </c>
      <c r="BE551" s="56" t="s">
        <v>907</v>
      </c>
    </row>
    <row r="552" spans="1:57" hidden="1" x14ac:dyDescent="0.3">
      <c r="A552" s="2" t="s">
        <v>125</v>
      </c>
      <c r="B552" s="33" t="s">
        <v>173</v>
      </c>
      <c r="C552" s="33" t="s">
        <v>350</v>
      </c>
      <c r="D552" s="38" t="s">
        <v>317</v>
      </c>
      <c r="E552" s="33" t="s">
        <v>307</v>
      </c>
      <c r="F552" s="34">
        <v>44863</v>
      </c>
      <c r="G552" s="35">
        <v>0.53125</v>
      </c>
      <c r="H552" s="33" t="s">
        <v>308</v>
      </c>
      <c r="I552" s="33" t="s">
        <v>324</v>
      </c>
      <c r="J552" s="33" t="s">
        <v>320</v>
      </c>
      <c r="K552" s="33" t="s">
        <v>321</v>
      </c>
      <c r="L552" s="56" t="s">
        <v>15</v>
      </c>
      <c r="M552" s="57" t="s">
        <v>916</v>
      </c>
      <c r="N552" s="56" t="s">
        <v>882</v>
      </c>
      <c r="O552" s="56" t="s">
        <v>883</v>
      </c>
      <c r="P552" s="56" t="s">
        <v>1122</v>
      </c>
      <c r="Q552" s="56" t="s">
        <v>7</v>
      </c>
      <c r="R552" s="56" t="s">
        <v>1123</v>
      </c>
      <c r="S552" s="56">
        <v>100</v>
      </c>
      <c r="T552" s="56" t="s">
        <v>886</v>
      </c>
      <c r="U552" s="56" t="s">
        <v>927</v>
      </c>
      <c r="V552" s="56" t="s">
        <v>888</v>
      </c>
      <c r="W552" s="56">
        <v>0.1651</v>
      </c>
      <c r="X552" s="56">
        <v>0.52070000000000005</v>
      </c>
      <c r="Y552" s="56">
        <v>0.38100000000000001</v>
      </c>
      <c r="Z552" s="56">
        <v>0.30480000000000002</v>
      </c>
      <c r="AA552" s="56">
        <v>0.29210000000000003</v>
      </c>
      <c r="AB552" s="56">
        <v>2.4</v>
      </c>
      <c r="AD552" s="56" t="s">
        <v>1124</v>
      </c>
      <c r="AF552" s="56" t="s">
        <v>1125</v>
      </c>
      <c r="AG552" s="56" t="s">
        <v>1063</v>
      </c>
      <c r="AH552" s="56">
        <v>0</v>
      </c>
      <c r="AI552" s="56" t="s">
        <v>891</v>
      </c>
      <c r="AJ552" s="56" t="s">
        <v>944</v>
      </c>
      <c r="AL552" s="56" t="s">
        <v>1020</v>
      </c>
      <c r="AM552" s="56" t="s">
        <v>930</v>
      </c>
      <c r="AN552" s="56" t="s">
        <v>944</v>
      </c>
      <c r="AO552" s="56" t="s">
        <v>944</v>
      </c>
      <c r="AP552" s="56">
        <v>0</v>
      </c>
      <c r="AQ552" s="56">
        <v>0</v>
      </c>
      <c r="AR552" s="56">
        <v>0</v>
      </c>
      <c r="AS552" s="56" t="s">
        <v>936</v>
      </c>
      <c r="AT552" s="56" t="s">
        <v>928</v>
      </c>
      <c r="AU552" s="56" t="s">
        <v>1119</v>
      </c>
      <c r="AV552" s="56" t="s">
        <v>893</v>
      </c>
      <c r="AW552" s="56" t="s">
        <v>937</v>
      </c>
      <c r="AX552" s="56" t="s">
        <v>938</v>
      </c>
      <c r="AY552" s="56" t="s">
        <v>1126</v>
      </c>
      <c r="AZ552" s="56" t="s">
        <v>1127</v>
      </c>
      <c r="BA552" s="56" t="s">
        <v>893</v>
      </c>
      <c r="BC552" s="56" t="s">
        <v>1128</v>
      </c>
      <c r="BD552" s="56" t="s">
        <v>798</v>
      </c>
      <c r="BE552" s="56" t="s">
        <v>910</v>
      </c>
    </row>
    <row r="553" spans="1:57" hidden="1" x14ac:dyDescent="0.3">
      <c r="A553" s="2" t="s">
        <v>125</v>
      </c>
      <c r="B553" s="33" t="s">
        <v>173</v>
      </c>
      <c r="C553" s="33" t="s">
        <v>350</v>
      </c>
      <c r="D553" s="38" t="s">
        <v>317</v>
      </c>
      <c r="E553" s="33" t="s">
        <v>307</v>
      </c>
      <c r="F553" s="34">
        <v>44863</v>
      </c>
      <c r="G553" s="35">
        <v>0.53125</v>
      </c>
      <c r="H553" s="33" t="s">
        <v>308</v>
      </c>
      <c r="I553" s="33" t="s">
        <v>319</v>
      </c>
      <c r="J553" s="33" t="s">
        <v>320</v>
      </c>
      <c r="K553" s="33" t="s">
        <v>321</v>
      </c>
      <c r="L553" s="56" t="s">
        <v>15</v>
      </c>
      <c r="M553" s="57" t="s">
        <v>912</v>
      </c>
      <c r="N553" s="56" t="s">
        <v>882</v>
      </c>
      <c r="O553" s="56" t="s">
        <v>883</v>
      </c>
      <c r="P553" s="56" t="s">
        <v>1122</v>
      </c>
      <c r="Q553" s="56" t="s">
        <v>7</v>
      </c>
      <c r="R553" s="56" t="s">
        <v>1123</v>
      </c>
      <c r="S553" s="56">
        <v>100</v>
      </c>
      <c r="T553" s="56" t="s">
        <v>886</v>
      </c>
      <c r="U553" s="56" t="s">
        <v>927</v>
      </c>
      <c r="V553" s="56" t="s">
        <v>888</v>
      </c>
      <c r="W553" s="56">
        <v>0.1651</v>
      </c>
      <c r="X553" s="56">
        <v>0.52070000000000005</v>
      </c>
      <c r="Y553" s="56">
        <v>0.38100000000000001</v>
      </c>
      <c r="Z553" s="56">
        <v>0.30480000000000002</v>
      </c>
      <c r="AA553" s="56">
        <v>0.29210000000000003</v>
      </c>
      <c r="AB553" s="56">
        <v>2.4</v>
      </c>
      <c r="AD553" s="56" t="s">
        <v>1124</v>
      </c>
      <c r="AF553" s="56" t="s">
        <v>1125</v>
      </c>
      <c r="AG553" s="56" t="s">
        <v>1063</v>
      </c>
      <c r="AH553" s="56">
        <v>0</v>
      </c>
      <c r="AI553" s="56" t="s">
        <v>891</v>
      </c>
      <c r="AJ553" s="56" t="s">
        <v>944</v>
      </c>
      <c r="AL553" s="56" t="s">
        <v>1020</v>
      </c>
      <c r="AM553" s="56" t="s">
        <v>930</v>
      </c>
      <c r="AN553" s="56" t="s">
        <v>944</v>
      </c>
      <c r="AO553" s="56" t="s">
        <v>944</v>
      </c>
      <c r="AP553" s="56">
        <v>0</v>
      </c>
      <c r="AQ553" s="56">
        <v>0</v>
      </c>
      <c r="AR553" s="56">
        <v>0</v>
      </c>
      <c r="AS553" s="56" t="s">
        <v>936</v>
      </c>
      <c r="AT553" s="56" t="s">
        <v>928</v>
      </c>
      <c r="AU553" s="56" t="s">
        <v>1119</v>
      </c>
      <c r="AV553" s="56" t="s">
        <v>893</v>
      </c>
      <c r="AW553" s="56" t="s">
        <v>937</v>
      </c>
      <c r="AX553" s="56" t="s">
        <v>938</v>
      </c>
      <c r="AY553" s="56" t="s">
        <v>1126</v>
      </c>
      <c r="AZ553" s="56" t="s">
        <v>1127</v>
      </c>
      <c r="BA553" s="56" t="s">
        <v>893</v>
      </c>
      <c r="BC553" s="56" t="s">
        <v>1128</v>
      </c>
      <c r="BD553" s="56" t="s">
        <v>798</v>
      </c>
      <c r="BE553" s="56" t="s">
        <v>910</v>
      </c>
    </row>
    <row r="554" spans="1:57" hidden="1" x14ac:dyDescent="0.3">
      <c r="A554" s="2" t="s">
        <v>125</v>
      </c>
      <c r="B554" s="33" t="s">
        <v>173</v>
      </c>
      <c r="C554" s="33" t="s">
        <v>350</v>
      </c>
      <c r="D554" s="38" t="s">
        <v>317</v>
      </c>
      <c r="E554" s="33" t="s">
        <v>307</v>
      </c>
      <c r="F554" s="34">
        <v>44863</v>
      </c>
      <c r="G554" s="35">
        <v>0.53125</v>
      </c>
      <c r="H554" s="33" t="s">
        <v>308</v>
      </c>
      <c r="I554" s="33" t="s">
        <v>322</v>
      </c>
      <c r="J554" s="33" t="s">
        <v>344</v>
      </c>
      <c r="K554" s="33" t="s">
        <v>321</v>
      </c>
      <c r="L554" s="56" t="s">
        <v>15</v>
      </c>
      <c r="M554" s="57" t="s">
        <v>989</v>
      </c>
      <c r="N554" s="56" t="s">
        <v>882</v>
      </c>
      <c r="O554" s="56" t="s">
        <v>883</v>
      </c>
      <c r="P554" s="56" t="s">
        <v>1122</v>
      </c>
      <c r="Q554" s="56" t="s">
        <v>7</v>
      </c>
      <c r="R554" s="56" t="s">
        <v>1123</v>
      </c>
      <c r="S554" s="56">
        <v>100</v>
      </c>
      <c r="T554" s="56" t="s">
        <v>886</v>
      </c>
      <c r="U554" s="56" t="s">
        <v>927</v>
      </c>
      <c r="V554" s="56" t="s">
        <v>888</v>
      </c>
      <c r="W554" s="56">
        <v>0.1651</v>
      </c>
      <c r="X554" s="56">
        <v>0.52070000000000005</v>
      </c>
      <c r="Y554" s="56">
        <v>0.38100000000000001</v>
      </c>
      <c r="Z554" s="56">
        <v>0.30480000000000002</v>
      </c>
      <c r="AA554" s="56">
        <v>0.29210000000000003</v>
      </c>
      <c r="AB554" s="56">
        <v>2.4</v>
      </c>
      <c r="AD554" s="56" t="s">
        <v>1124</v>
      </c>
      <c r="AF554" s="56" t="s">
        <v>1125</v>
      </c>
      <c r="AG554" s="56" t="s">
        <v>1063</v>
      </c>
      <c r="AH554" s="56">
        <v>0</v>
      </c>
      <c r="AI554" s="56" t="s">
        <v>891</v>
      </c>
      <c r="AJ554" s="56" t="s">
        <v>944</v>
      </c>
      <c r="AL554" s="56" t="s">
        <v>1020</v>
      </c>
      <c r="AM554" s="56" t="s">
        <v>930</v>
      </c>
      <c r="AN554" s="56" t="s">
        <v>944</v>
      </c>
      <c r="AO554" s="56" t="s">
        <v>944</v>
      </c>
      <c r="AP554" s="56">
        <v>0</v>
      </c>
      <c r="AQ554" s="56">
        <v>0</v>
      </c>
      <c r="AR554" s="56">
        <v>0</v>
      </c>
      <c r="AS554" s="56" t="s">
        <v>936</v>
      </c>
      <c r="AT554" s="56" t="s">
        <v>928</v>
      </c>
      <c r="AU554" s="56" t="s">
        <v>1119</v>
      </c>
      <c r="AV554" s="56" t="s">
        <v>893</v>
      </c>
      <c r="AW554" s="56" t="s">
        <v>937</v>
      </c>
      <c r="AX554" s="56" t="s">
        <v>938</v>
      </c>
      <c r="AY554" s="56" t="s">
        <v>1126</v>
      </c>
      <c r="AZ554" s="56" t="s">
        <v>1127</v>
      </c>
      <c r="BA554" s="56" t="s">
        <v>893</v>
      </c>
      <c r="BC554" s="56" t="s">
        <v>1128</v>
      </c>
      <c r="BD554" s="56" t="s">
        <v>798</v>
      </c>
      <c r="BE554" s="56" t="s">
        <v>910</v>
      </c>
    </row>
    <row r="555" spans="1:57" hidden="1" x14ac:dyDescent="0.3">
      <c r="A555" s="2" t="s">
        <v>125</v>
      </c>
      <c r="B555" s="33" t="s">
        <v>173</v>
      </c>
      <c r="C555" s="33" t="s">
        <v>350</v>
      </c>
      <c r="D555" s="38" t="s">
        <v>317</v>
      </c>
      <c r="E555" s="33" t="s">
        <v>307</v>
      </c>
      <c r="F555" s="34">
        <v>44863</v>
      </c>
      <c r="G555" s="35">
        <v>0.53125</v>
      </c>
      <c r="H555" s="33" t="s">
        <v>308</v>
      </c>
      <c r="I555" s="33" t="s">
        <v>327</v>
      </c>
      <c r="J555" s="33" t="s">
        <v>344</v>
      </c>
      <c r="K555" s="33" t="s">
        <v>321</v>
      </c>
      <c r="L555" s="56" t="s">
        <v>15</v>
      </c>
      <c r="M555" s="57" t="s">
        <v>915</v>
      </c>
      <c r="N555" s="56" t="s">
        <v>882</v>
      </c>
      <c r="O555" s="56" t="s">
        <v>883</v>
      </c>
      <c r="P555" s="56" t="s">
        <v>1122</v>
      </c>
      <c r="Q555" s="56" t="s">
        <v>7</v>
      </c>
      <c r="R555" s="56" t="s">
        <v>1123</v>
      </c>
      <c r="S555" s="56">
        <v>100</v>
      </c>
      <c r="T555" s="56" t="s">
        <v>886</v>
      </c>
      <c r="U555" s="56" t="s">
        <v>927</v>
      </c>
      <c r="V555" s="56" t="s">
        <v>888</v>
      </c>
      <c r="W555" s="56">
        <v>0.1651</v>
      </c>
      <c r="X555" s="56">
        <v>0.52070000000000005</v>
      </c>
      <c r="Y555" s="56">
        <v>0.38100000000000001</v>
      </c>
      <c r="Z555" s="56">
        <v>0.30480000000000002</v>
      </c>
      <c r="AA555" s="56">
        <v>0.29210000000000003</v>
      </c>
      <c r="AB555" s="56">
        <v>2.4</v>
      </c>
      <c r="AD555" s="56" t="s">
        <v>1124</v>
      </c>
      <c r="AF555" s="56" t="s">
        <v>1125</v>
      </c>
      <c r="AG555" s="56" t="s">
        <v>1063</v>
      </c>
      <c r="AH555" s="56">
        <v>0</v>
      </c>
      <c r="AI555" s="56" t="s">
        <v>891</v>
      </c>
      <c r="AJ555" s="56" t="s">
        <v>944</v>
      </c>
      <c r="AL555" s="56" t="s">
        <v>1020</v>
      </c>
      <c r="AM555" s="56" t="s">
        <v>930</v>
      </c>
      <c r="AN555" s="56" t="s">
        <v>944</v>
      </c>
      <c r="AO555" s="56" t="s">
        <v>944</v>
      </c>
      <c r="AP555" s="56">
        <v>0</v>
      </c>
      <c r="AQ555" s="56">
        <v>0</v>
      </c>
      <c r="AR555" s="56">
        <v>0</v>
      </c>
      <c r="AS555" s="56" t="s">
        <v>936</v>
      </c>
      <c r="AT555" s="56" t="s">
        <v>928</v>
      </c>
      <c r="AU555" s="56" t="s">
        <v>1119</v>
      </c>
      <c r="AV555" s="56" t="s">
        <v>893</v>
      </c>
      <c r="AW555" s="56" t="s">
        <v>937</v>
      </c>
      <c r="AX555" s="56" t="s">
        <v>938</v>
      </c>
      <c r="AY555" s="56" t="s">
        <v>1126</v>
      </c>
      <c r="AZ555" s="56" t="s">
        <v>1127</v>
      </c>
      <c r="BA555" s="56" t="s">
        <v>893</v>
      </c>
      <c r="BC555" s="56" t="s">
        <v>1128</v>
      </c>
      <c r="BD555" s="56" t="s">
        <v>798</v>
      </c>
      <c r="BE555" s="56" t="s">
        <v>910</v>
      </c>
    </row>
    <row r="556" spans="1:57" hidden="1" x14ac:dyDescent="0.3">
      <c r="A556" s="2" t="s">
        <v>125</v>
      </c>
      <c r="B556" s="33" t="s">
        <v>173</v>
      </c>
      <c r="C556" s="33" t="s">
        <v>350</v>
      </c>
      <c r="D556" s="38" t="s">
        <v>317</v>
      </c>
      <c r="E556" s="33" t="s">
        <v>307</v>
      </c>
      <c r="F556" s="34">
        <v>44863</v>
      </c>
      <c r="G556" s="35">
        <v>0.53125</v>
      </c>
      <c r="H556" s="33" t="s">
        <v>308</v>
      </c>
      <c r="I556" s="33" t="s">
        <v>328</v>
      </c>
      <c r="J556" s="33" t="s">
        <v>344</v>
      </c>
      <c r="K556" s="33" t="s">
        <v>321</v>
      </c>
      <c r="L556" s="56" t="s">
        <v>15</v>
      </c>
      <c r="M556" s="57" t="s">
        <v>909</v>
      </c>
      <c r="N556" s="56" t="s">
        <v>882</v>
      </c>
      <c r="O556" s="56" t="s">
        <v>883</v>
      </c>
      <c r="P556" s="56" t="s">
        <v>1122</v>
      </c>
      <c r="Q556" s="56" t="s">
        <v>7</v>
      </c>
      <c r="R556" s="56" t="s">
        <v>1123</v>
      </c>
      <c r="S556" s="56">
        <v>100</v>
      </c>
      <c r="T556" s="56" t="s">
        <v>886</v>
      </c>
      <c r="U556" s="56" t="s">
        <v>927</v>
      </c>
      <c r="V556" s="56" t="s">
        <v>888</v>
      </c>
      <c r="W556" s="56">
        <v>0.1651</v>
      </c>
      <c r="X556" s="56">
        <v>0.52070000000000005</v>
      </c>
      <c r="Y556" s="56">
        <v>0.38100000000000001</v>
      </c>
      <c r="Z556" s="56">
        <v>0.30480000000000002</v>
      </c>
      <c r="AA556" s="56">
        <v>0.29210000000000003</v>
      </c>
      <c r="AB556" s="56">
        <v>2.4</v>
      </c>
      <c r="AD556" s="56" t="s">
        <v>1124</v>
      </c>
      <c r="AF556" s="56" t="s">
        <v>1125</v>
      </c>
      <c r="AG556" s="56" t="s">
        <v>1063</v>
      </c>
      <c r="AH556" s="56">
        <v>0</v>
      </c>
      <c r="AI556" s="56" t="s">
        <v>891</v>
      </c>
      <c r="AJ556" s="56" t="s">
        <v>944</v>
      </c>
      <c r="AL556" s="56" t="s">
        <v>1020</v>
      </c>
      <c r="AM556" s="56" t="s">
        <v>930</v>
      </c>
      <c r="AN556" s="56" t="s">
        <v>944</v>
      </c>
      <c r="AO556" s="56" t="s">
        <v>944</v>
      </c>
      <c r="AP556" s="56">
        <v>0</v>
      </c>
      <c r="AQ556" s="56">
        <v>0</v>
      </c>
      <c r="AR556" s="56">
        <v>0</v>
      </c>
      <c r="AS556" s="56" t="s">
        <v>936</v>
      </c>
      <c r="AT556" s="56" t="s">
        <v>928</v>
      </c>
      <c r="AU556" s="56" t="s">
        <v>1119</v>
      </c>
      <c r="AV556" s="56" t="s">
        <v>893</v>
      </c>
      <c r="AW556" s="56" t="s">
        <v>937</v>
      </c>
      <c r="AX556" s="56" t="s">
        <v>938</v>
      </c>
      <c r="AY556" s="56" t="s">
        <v>1126</v>
      </c>
      <c r="AZ556" s="56" t="s">
        <v>1127</v>
      </c>
      <c r="BA556" s="56" t="s">
        <v>893</v>
      </c>
      <c r="BC556" s="56" t="s">
        <v>1128</v>
      </c>
      <c r="BD556" s="56" t="s">
        <v>798</v>
      </c>
      <c r="BE556" s="56" t="s">
        <v>910</v>
      </c>
    </row>
    <row r="557" spans="1:57" hidden="1" x14ac:dyDescent="0.3">
      <c r="A557" s="2" t="s">
        <v>125</v>
      </c>
      <c r="B557" s="33" t="s">
        <v>173</v>
      </c>
      <c r="C557" s="33" t="s">
        <v>350</v>
      </c>
      <c r="D557" s="38" t="s">
        <v>317</v>
      </c>
      <c r="E557" s="33" t="s">
        <v>307</v>
      </c>
      <c r="F557" s="34">
        <v>44863</v>
      </c>
      <c r="G557" s="35">
        <v>0.53125</v>
      </c>
      <c r="H557" s="33" t="s">
        <v>308</v>
      </c>
      <c r="I557" s="33" t="s">
        <v>326</v>
      </c>
      <c r="J557" s="33" t="s">
        <v>325</v>
      </c>
      <c r="K557" s="33" t="s">
        <v>321</v>
      </c>
      <c r="L557" s="56" t="s">
        <v>15</v>
      </c>
      <c r="M557" s="57" t="s">
        <v>911</v>
      </c>
      <c r="N557" s="56" t="s">
        <v>882</v>
      </c>
      <c r="O557" s="56" t="s">
        <v>883</v>
      </c>
      <c r="P557" s="56" t="s">
        <v>1122</v>
      </c>
      <c r="Q557" s="56" t="s">
        <v>7</v>
      </c>
      <c r="R557" s="56" t="s">
        <v>1123</v>
      </c>
      <c r="S557" s="56">
        <v>100</v>
      </c>
      <c r="T557" s="56" t="s">
        <v>886</v>
      </c>
      <c r="U557" s="56" t="s">
        <v>927</v>
      </c>
      <c r="V557" s="56" t="s">
        <v>888</v>
      </c>
      <c r="W557" s="56">
        <v>0.1651</v>
      </c>
      <c r="X557" s="56">
        <v>0.52070000000000005</v>
      </c>
      <c r="Y557" s="56">
        <v>0.38100000000000001</v>
      </c>
      <c r="Z557" s="56">
        <v>0.30480000000000002</v>
      </c>
      <c r="AA557" s="56">
        <v>0.29210000000000003</v>
      </c>
      <c r="AB557" s="56">
        <v>2.4</v>
      </c>
      <c r="AD557" s="56" t="s">
        <v>1124</v>
      </c>
      <c r="AF557" s="56" t="s">
        <v>1125</v>
      </c>
      <c r="AG557" s="56" t="s">
        <v>1063</v>
      </c>
      <c r="AH557" s="56">
        <v>0</v>
      </c>
      <c r="AI557" s="56" t="s">
        <v>891</v>
      </c>
      <c r="AJ557" s="56" t="s">
        <v>944</v>
      </c>
      <c r="AL557" s="56" t="s">
        <v>1020</v>
      </c>
      <c r="AM557" s="56" t="s">
        <v>930</v>
      </c>
      <c r="AN557" s="56" t="s">
        <v>944</v>
      </c>
      <c r="AO557" s="56" t="s">
        <v>944</v>
      </c>
      <c r="AP557" s="56">
        <v>0</v>
      </c>
      <c r="AQ557" s="56">
        <v>0</v>
      </c>
      <c r="AR557" s="56">
        <v>0</v>
      </c>
      <c r="AS557" s="56" t="s">
        <v>936</v>
      </c>
      <c r="AT557" s="56" t="s">
        <v>928</v>
      </c>
      <c r="AU557" s="56" t="s">
        <v>1119</v>
      </c>
      <c r="AV557" s="56" t="s">
        <v>893</v>
      </c>
      <c r="AW557" s="56" t="s">
        <v>937</v>
      </c>
      <c r="AX557" s="56" t="s">
        <v>938</v>
      </c>
      <c r="AY557" s="56" t="s">
        <v>1126</v>
      </c>
      <c r="AZ557" s="56" t="s">
        <v>1127</v>
      </c>
      <c r="BA557" s="56" t="s">
        <v>893</v>
      </c>
      <c r="BC557" s="56" t="s">
        <v>1128</v>
      </c>
      <c r="BD557" s="56" t="s">
        <v>798</v>
      </c>
      <c r="BE557" s="56" t="s">
        <v>910</v>
      </c>
    </row>
    <row r="558" spans="1:57" hidden="1" x14ac:dyDescent="0.3">
      <c r="A558" s="2" t="s">
        <v>125</v>
      </c>
      <c r="B558" s="33" t="s">
        <v>173</v>
      </c>
      <c r="C558" s="33" t="s">
        <v>350</v>
      </c>
      <c r="D558" s="38" t="s">
        <v>317</v>
      </c>
      <c r="E558" s="33" t="s">
        <v>307</v>
      </c>
      <c r="F558" s="34">
        <v>44863</v>
      </c>
      <c r="G558" s="35">
        <v>0.53125</v>
      </c>
      <c r="H558" s="33" t="s">
        <v>308</v>
      </c>
      <c r="I558" s="33" t="s">
        <v>323</v>
      </c>
      <c r="J558" s="33" t="s">
        <v>345</v>
      </c>
      <c r="K558" s="33" t="s">
        <v>321</v>
      </c>
      <c r="L558" s="56" t="s">
        <v>15</v>
      </c>
      <c r="M558" s="57" t="s">
        <v>917</v>
      </c>
      <c r="N558" s="56" t="s">
        <v>882</v>
      </c>
      <c r="O558" s="56" t="s">
        <v>883</v>
      </c>
      <c r="P558" s="56" t="s">
        <v>1122</v>
      </c>
      <c r="Q558" s="56" t="s">
        <v>7</v>
      </c>
      <c r="R558" s="56" t="s">
        <v>1123</v>
      </c>
      <c r="S558" s="56">
        <v>100</v>
      </c>
      <c r="T558" s="56" t="s">
        <v>886</v>
      </c>
      <c r="U558" s="56" t="s">
        <v>927</v>
      </c>
      <c r="V558" s="56" t="s">
        <v>888</v>
      </c>
      <c r="W558" s="56">
        <v>0.1651</v>
      </c>
      <c r="X558" s="56">
        <v>0.52070000000000005</v>
      </c>
      <c r="Y558" s="56">
        <v>0.38100000000000001</v>
      </c>
      <c r="Z558" s="56">
        <v>0.30480000000000002</v>
      </c>
      <c r="AA558" s="56">
        <v>0.29210000000000003</v>
      </c>
      <c r="AB558" s="56">
        <v>2.4</v>
      </c>
      <c r="AD558" s="56" t="s">
        <v>1124</v>
      </c>
      <c r="AF558" s="56" t="s">
        <v>1125</v>
      </c>
      <c r="AG558" s="56" t="s">
        <v>1063</v>
      </c>
      <c r="AH558" s="56">
        <v>0</v>
      </c>
      <c r="AI558" s="56" t="s">
        <v>891</v>
      </c>
      <c r="AJ558" s="56" t="s">
        <v>944</v>
      </c>
      <c r="AL558" s="56" t="s">
        <v>1020</v>
      </c>
      <c r="AM558" s="56" t="s">
        <v>930</v>
      </c>
      <c r="AN558" s="56" t="s">
        <v>944</v>
      </c>
      <c r="AO558" s="56" t="s">
        <v>944</v>
      </c>
      <c r="AP558" s="56">
        <v>0</v>
      </c>
      <c r="AQ558" s="56">
        <v>0</v>
      </c>
      <c r="AR558" s="56">
        <v>0</v>
      </c>
      <c r="AS558" s="56" t="s">
        <v>936</v>
      </c>
      <c r="AT558" s="56" t="s">
        <v>928</v>
      </c>
      <c r="AU558" s="56" t="s">
        <v>1119</v>
      </c>
      <c r="AV558" s="56" t="s">
        <v>893</v>
      </c>
      <c r="AW558" s="56" t="s">
        <v>937</v>
      </c>
      <c r="AX558" s="56" t="s">
        <v>938</v>
      </c>
      <c r="AY558" s="56" t="s">
        <v>1126</v>
      </c>
      <c r="AZ558" s="56" t="s">
        <v>1127</v>
      </c>
      <c r="BA558" s="56" t="s">
        <v>893</v>
      </c>
      <c r="BC558" s="56" t="s">
        <v>1128</v>
      </c>
      <c r="BD558" s="56" t="s">
        <v>798</v>
      </c>
      <c r="BE558" s="56" t="s">
        <v>910</v>
      </c>
    </row>
    <row r="559" spans="1:57" hidden="1" x14ac:dyDescent="0.3">
      <c r="A559" s="2" t="s">
        <v>125</v>
      </c>
      <c r="B559" s="33" t="s">
        <v>173</v>
      </c>
      <c r="C559" s="33" t="s">
        <v>350</v>
      </c>
      <c r="D559" s="38" t="s">
        <v>317</v>
      </c>
      <c r="E559" s="33" t="s">
        <v>307</v>
      </c>
      <c r="F559" s="34">
        <v>44863</v>
      </c>
      <c r="G559" s="35">
        <v>0.53125</v>
      </c>
      <c r="H559" s="33" t="s">
        <v>308</v>
      </c>
      <c r="I559" s="33" t="s">
        <v>334</v>
      </c>
      <c r="J559" s="33">
        <v>11</v>
      </c>
      <c r="K559" s="33" t="s">
        <v>321</v>
      </c>
      <c r="L559" s="56" t="s">
        <v>15</v>
      </c>
      <c r="M559" s="57" t="s">
        <v>920</v>
      </c>
      <c r="N559" s="56" t="s">
        <v>882</v>
      </c>
      <c r="O559" s="56" t="s">
        <v>883</v>
      </c>
      <c r="P559" s="56" t="s">
        <v>1122</v>
      </c>
      <c r="Q559" s="56" t="s">
        <v>7</v>
      </c>
      <c r="R559" s="56" t="s">
        <v>1123</v>
      </c>
      <c r="S559" s="56">
        <v>100</v>
      </c>
      <c r="T559" s="56" t="s">
        <v>886</v>
      </c>
      <c r="U559" s="56" t="s">
        <v>927</v>
      </c>
      <c r="V559" s="56" t="s">
        <v>888</v>
      </c>
      <c r="W559" s="56">
        <v>0.1651</v>
      </c>
      <c r="X559" s="56">
        <v>0.52070000000000005</v>
      </c>
      <c r="Y559" s="56">
        <v>0.38100000000000001</v>
      </c>
      <c r="Z559" s="56">
        <v>0.30480000000000002</v>
      </c>
      <c r="AA559" s="56">
        <v>0.29210000000000003</v>
      </c>
      <c r="AB559" s="56">
        <v>2.4</v>
      </c>
      <c r="AD559" s="56" t="s">
        <v>1124</v>
      </c>
      <c r="AF559" s="56" t="s">
        <v>1125</v>
      </c>
      <c r="AG559" s="56" t="s">
        <v>1063</v>
      </c>
      <c r="AH559" s="56">
        <v>0</v>
      </c>
      <c r="AI559" s="56" t="s">
        <v>891</v>
      </c>
      <c r="AJ559" s="56" t="s">
        <v>944</v>
      </c>
      <c r="AL559" s="56" t="s">
        <v>1020</v>
      </c>
      <c r="AM559" s="56" t="s">
        <v>930</v>
      </c>
      <c r="AN559" s="56" t="s">
        <v>944</v>
      </c>
      <c r="AO559" s="56" t="s">
        <v>944</v>
      </c>
      <c r="AP559" s="56">
        <v>0</v>
      </c>
      <c r="AQ559" s="56">
        <v>0</v>
      </c>
      <c r="AR559" s="56">
        <v>0</v>
      </c>
      <c r="AS559" s="56" t="s">
        <v>936</v>
      </c>
      <c r="AT559" s="56" t="s">
        <v>928</v>
      </c>
      <c r="AU559" s="56" t="s">
        <v>1119</v>
      </c>
      <c r="AV559" s="56" t="s">
        <v>893</v>
      </c>
      <c r="AW559" s="56" t="s">
        <v>937</v>
      </c>
      <c r="AX559" s="56" t="s">
        <v>938</v>
      </c>
      <c r="AY559" s="56" t="s">
        <v>1126</v>
      </c>
      <c r="AZ559" s="56" t="s">
        <v>1127</v>
      </c>
      <c r="BA559" s="56" t="s">
        <v>893</v>
      </c>
      <c r="BC559" s="56" t="s">
        <v>1128</v>
      </c>
      <c r="BD559" s="56" t="s">
        <v>798</v>
      </c>
      <c r="BE559" s="56" t="s">
        <v>910</v>
      </c>
    </row>
    <row r="560" spans="1:57" hidden="1" x14ac:dyDescent="0.3">
      <c r="A560" s="2" t="s">
        <v>125</v>
      </c>
      <c r="B560" s="33" t="s">
        <v>173</v>
      </c>
      <c r="C560" s="33" t="s">
        <v>350</v>
      </c>
      <c r="D560" s="38" t="s">
        <v>317</v>
      </c>
      <c r="E560" s="33" t="s">
        <v>307</v>
      </c>
      <c r="F560" s="34">
        <v>44863</v>
      </c>
      <c r="G560" s="35">
        <v>0.53125</v>
      </c>
      <c r="H560" s="33" t="s">
        <v>308</v>
      </c>
      <c r="I560" s="33" t="s">
        <v>329</v>
      </c>
      <c r="J560" s="33">
        <v>11</v>
      </c>
      <c r="K560" s="33" t="s">
        <v>321</v>
      </c>
      <c r="L560" s="56" t="s">
        <v>15</v>
      </c>
      <c r="M560" s="57" t="s">
        <v>990</v>
      </c>
      <c r="N560" s="56" t="s">
        <v>882</v>
      </c>
      <c r="O560" s="56" t="s">
        <v>883</v>
      </c>
      <c r="P560" s="56" t="s">
        <v>1122</v>
      </c>
      <c r="Q560" s="56" t="s">
        <v>7</v>
      </c>
      <c r="R560" s="56" t="s">
        <v>1123</v>
      </c>
      <c r="S560" s="56">
        <v>100</v>
      </c>
      <c r="T560" s="56" t="s">
        <v>886</v>
      </c>
      <c r="U560" s="56" t="s">
        <v>927</v>
      </c>
      <c r="V560" s="56" t="s">
        <v>888</v>
      </c>
      <c r="W560" s="56">
        <v>0.1651</v>
      </c>
      <c r="X560" s="56">
        <v>0.52070000000000005</v>
      </c>
      <c r="Y560" s="56">
        <v>0.38100000000000001</v>
      </c>
      <c r="Z560" s="56">
        <v>0.30480000000000002</v>
      </c>
      <c r="AA560" s="56">
        <v>0.29210000000000003</v>
      </c>
      <c r="AB560" s="56">
        <v>2.4</v>
      </c>
      <c r="AD560" s="56" t="s">
        <v>1124</v>
      </c>
      <c r="AF560" s="56" t="s">
        <v>1125</v>
      </c>
      <c r="AG560" s="56" t="s">
        <v>1063</v>
      </c>
      <c r="AH560" s="56">
        <v>0</v>
      </c>
      <c r="AI560" s="56" t="s">
        <v>891</v>
      </c>
      <c r="AJ560" s="56" t="s">
        <v>944</v>
      </c>
      <c r="AL560" s="56" t="s">
        <v>1020</v>
      </c>
      <c r="AM560" s="56" t="s">
        <v>930</v>
      </c>
      <c r="AN560" s="56" t="s">
        <v>944</v>
      </c>
      <c r="AO560" s="56" t="s">
        <v>944</v>
      </c>
      <c r="AP560" s="56">
        <v>0</v>
      </c>
      <c r="AQ560" s="56">
        <v>0</v>
      </c>
      <c r="AR560" s="56">
        <v>0</v>
      </c>
      <c r="AS560" s="56" t="s">
        <v>936</v>
      </c>
      <c r="AT560" s="56" t="s">
        <v>928</v>
      </c>
      <c r="AU560" s="56" t="s">
        <v>1119</v>
      </c>
      <c r="AV560" s="56" t="s">
        <v>893</v>
      </c>
      <c r="AW560" s="56" t="s">
        <v>937</v>
      </c>
      <c r="AX560" s="56" t="s">
        <v>938</v>
      </c>
      <c r="AY560" s="56" t="s">
        <v>1126</v>
      </c>
      <c r="AZ560" s="56" t="s">
        <v>1127</v>
      </c>
      <c r="BA560" s="56" t="s">
        <v>893</v>
      </c>
      <c r="BC560" s="56" t="s">
        <v>1128</v>
      </c>
      <c r="BD560" s="56" t="s">
        <v>798</v>
      </c>
      <c r="BE560" s="56" t="s">
        <v>910</v>
      </c>
    </row>
    <row r="561" spans="1:57" hidden="1" x14ac:dyDescent="0.3">
      <c r="A561" s="2" t="s">
        <v>125</v>
      </c>
      <c r="B561" s="33" t="s">
        <v>173</v>
      </c>
      <c r="C561" s="33" t="s">
        <v>350</v>
      </c>
      <c r="D561" s="38" t="s">
        <v>317</v>
      </c>
      <c r="E561" s="33" t="s">
        <v>307</v>
      </c>
      <c r="F561" s="34">
        <v>44863</v>
      </c>
      <c r="G561" s="35">
        <v>0.53125</v>
      </c>
      <c r="H561" s="33" t="s">
        <v>308</v>
      </c>
      <c r="I561" s="33" t="s">
        <v>331</v>
      </c>
      <c r="J561" s="33">
        <v>11</v>
      </c>
      <c r="K561" s="33" t="s">
        <v>321</v>
      </c>
      <c r="L561" s="56" t="s">
        <v>15</v>
      </c>
      <c r="M561" s="57" t="s">
        <v>922</v>
      </c>
      <c r="N561" s="56" t="s">
        <v>882</v>
      </c>
      <c r="O561" s="56" t="s">
        <v>883</v>
      </c>
      <c r="P561" s="56" t="s">
        <v>1122</v>
      </c>
      <c r="Q561" s="56" t="s">
        <v>7</v>
      </c>
      <c r="R561" s="56" t="s">
        <v>1123</v>
      </c>
      <c r="S561" s="56">
        <v>100</v>
      </c>
      <c r="T561" s="56" t="s">
        <v>886</v>
      </c>
      <c r="U561" s="56" t="s">
        <v>927</v>
      </c>
      <c r="V561" s="56" t="s">
        <v>888</v>
      </c>
      <c r="W561" s="56">
        <v>0.1651</v>
      </c>
      <c r="X561" s="56">
        <v>0.52070000000000005</v>
      </c>
      <c r="Y561" s="56">
        <v>0.38100000000000001</v>
      </c>
      <c r="Z561" s="56">
        <v>0.30480000000000002</v>
      </c>
      <c r="AA561" s="56">
        <v>0.29210000000000003</v>
      </c>
      <c r="AB561" s="56">
        <v>2.4</v>
      </c>
      <c r="AD561" s="56" t="s">
        <v>1124</v>
      </c>
      <c r="AF561" s="56" t="s">
        <v>1125</v>
      </c>
      <c r="AG561" s="56" t="s">
        <v>1063</v>
      </c>
      <c r="AH561" s="56">
        <v>0</v>
      </c>
      <c r="AI561" s="56" t="s">
        <v>891</v>
      </c>
      <c r="AJ561" s="56" t="s">
        <v>944</v>
      </c>
      <c r="AL561" s="56" t="s">
        <v>1020</v>
      </c>
      <c r="AM561" s="56" t="s">
        <v>930</v>
      </c>
      <c r="AN561" s="56" t="s">
        <v>944</v>
      </c>
      <c r="AO561" s="56" t="s">
        <v>944</v>
      </c>
      <c r="AP561" s="56">
        <v>0</v>
      </c>
      <c r="AQ561" s="56">
        <v>0</v>
      </c>
      <c r="AR561" s="56">
        <v>0</v>
      </c>
      <c r="AS561" s="56" t="s">
        <v>936</v>
      </c>
      <c r="AT561" s="56" t="s">
        <v>928</v>
      </c>
      <c r="AU561" s="56" t="s">
        <v>1119</v>
      </c>
      <c r="AV561" s="56" t="s">
        <v>893</v>
      </c>
      <c r="AW561" s="56" t="s">
        <v>937</v>
      </c>
      <c r="AX561" s="56" t="s">
        <v>938</v>
      </c>
      <c r="AY561" s="56" t="s">
        <v>1126</v>
      </c>
      <c r="AZ561" s="56" t="s">
        <v>1127</v>
      </c>
      <c r="BA561" s="56" t="s">
        <v>893</v>
      </c>
      <c r="BC561" s="56" t="s">
        <v>1128</v>
      </c>
      <c r="BD561" s="56" t="s">
        <v>798</v>
      </c>
      <c r="BE561" s="56" t="s">
        <v>910</v>
      </c>
    </row>
    <row r="562" spans="1:57" hidden="1" x14ac:dyDescent="0.3">
      <c r="A562" s="2" t="s">
        <v>125</v>
      </c>
      <c r="B562" s="33" t="s">
        <v>173</v>
      </c>
      <c r="C562" s="33" t="s">
        <v>350</v>
      </c>
      <c r="D562" s="38" t="s">
        <v>317</v>
      </c>
      <c r="E562" s="33" t="s">
        <v>307</v>
      </c>
      <c r="F562" s="34">
        <v>44863</v>
      </c>
      <c r="G562" s="35">
        <v>0.53125</v>
      </c>
      <c r="H562" s="33" t="s">
        <v>308</v>
      </c>
      <c r="I562" s="33" t="s">
        <v>332</v>
      </c>
      <c r="J562" s="33">
        <v>13</v>
      </c>
      <c r="K562" s="33" t="s">
        <v>321</v>
      </c>
      <c r="L562" s="56" t="s">
        <v>15</v>
      </c>
      <c r="M562" s="57" t="s">
        <v>918</v>
      </c>
      <c r="N562" s="56" t="s">
        <v>882</v>
      </c>
      <c r="O562" s="56" t="s">
        <v>883</v>
      </c>
      <c r="P562" s="56" t="s">
        <v>1122</v>
      </c>
      <c r="Q562" s="56" t="s">
        <v>7</v>
      </c>
      <c r="R562" s="56" t="s">
        <v>1123</v>
      </c>
      <c r="S562" s="56">
        <v>100</v>
      </c>
      <c r="T562" s="56" t="s">
        <v>886</v>
      </c>
      <c r="U562" s="56" t="s">
        <v>927</v>
      </c>
      <c r="V562" s="56" t="s">
        <v>888</v>
      </c>
      <c r="W562" s="56">
        <v>0.1651</v>
      </c>
      <c r="X562" s="56">
        <v>0.52070000000000005</v>
      </c>
      <c r="Y562" s="56">
        <v>0.38100000000000001</v>
      </c>
      <c r="Z562" s="56">
        <v>0.30480000000000002</v>
      </c>
      <c r="AA562" s="56">
        <v>0.29210000000000003</v>
      </c>
      <c r="AB562" s="56">
        <v>2.4</v>
      </c>
      <c r="AD562" s="56" t="s">
        <v>1124</v>
      </c>
      <c r="AF562" s="56" t="s">
        <v>1125</v>
      </c>
      <c r="AG562" s="56" t="s">
        <v>1063</v>
      </c>
      <c r="AH562" s="56">
        <v>0</v>
      </c>
      <c r="AI562" s="56" t="s">
        <v>891</v>
      </c>
      <c r="AJ562" s="56" t="s">
        <v>944</v>
      </c>
      <c r="AL562" s="56" t="s">
        <v>1020</v>
      </c>
      <c r="AM562" s="56" t="s">
        <v>930</v>
      </c>
      <c r="AN562" s="56" t="s">
        <v>944</v>
      </c>
      <c r="AO562" s="56" t="s">
        <v>944</v>
      </c>
      <c r="AP562" s="56">
        <v>0</v>
      </c>
      <c r="AQ562" s="56">
        <v>0</v>
      </c>
      <c r="AR562" s="56">
        <v>0</v>
      </c>
      <c r="AS562" s="56" t="s">
        <v>936</v>
      </c>
      <c r="AT562" s="56" t="s">
        <v>928</v>
      </c>
      <c r="AU562" s="56" t="s">
        <v>1119</v>
      </c>
      <c r="AV562" s="56" t="s">
        <v>893</v>
      </c>
      <c r="AW562" s="56" t="s">
        <v>937</v>
      </c>
      <c r="AX562" s="56" t="s">
        <v>938</v>
      </c>
      <c r="AY562" s="56" t="s">
        <v>1126</v>
      </c>
      <c r="AZ562" s="56" t="s">
        <v>1127</v>
      </c>
      <c r="BA562" s="56" t="s">
        <v>893</v>
      </c>
      <c r="BC562" s="56" t="s">
        <v>1128</v>
      </c>
      <c r="BD562" s="56" t="s">
        <v>798</v>
      </c>
      <c r="BE562" s="56" t="s">
        <v>910</v>
      </c>
    </row>
    <row r="563" spans="1:57" hidden="1" x14ac:dyDescent="0.3">
      <c r="A563" s="2" t="s">
        <v>125</v>
      </c>
      <c r="B563" s="33" t="s">
        <v>173</v>
      </c>
      <c r="C563" s="33" t="s">
        <v>350</v>
      </c>
      <c r="D563" s="38" t="s">
        <v>317</v>
      </c>
      <c r="E563" s="33" t="s">
        <v>307</v>
      </c>
      <c r="F563" s="34">
        <v>44863</v>
      </c>
      <c r="G563" s="35">
        <v>0.53125</v>
      </c>
      <c r="H563" s="33" t="s">
        <v>308</v>
      </c>
      <c r="I563" s="33" t="s">
        <v>330</v>
      </c>
      <c r="J563" s="33">
        <v>14</v>
      </c>
      <c r="K563" s="33" t="s">
        <v>321</v>
      </c>
      <c r="L563" s="56" t="s">
        <v>15</v>
      </c>
      <c r="M563" s="57" t="s">
        <v>991</v>
      </c>
      <c r="N563" s="56" t="s">
        <v>882</v>
      </c>
      <c r="O563" s="56" t="s">
        <v>883</v>
      </c>
      <c r="P563" s="56" t="s">
        <v>1122</v>
      </c>
      <c r="Q563" s="56" t="s">
        <v>7</v>
      </c>
      <c r="R563" s="56" t="s">
        <v>1123</v>
      </c>
      <c r="S563" s="56">
        <v>100</v>
      </c>
      <c r="T563" s="56" t="s">
        <v>886</v>
      </c>
      <c r="U563" s="56" t="s">
        <v>927</v>
      </c>
      <c r="V563" s="56" t="s">
        <v>888</v>
      </c>
      <c r="W563" s="56">
        <v>0.1651</v>
      </c>
      <c r="X563" s="56">
        <v>0.52070000000000005</v>
      </c>
      <c r="Y563" s="56">
        <v>0.38100000000000001</v>
      </c>
      <c r="Z563" s="56">
        <v>0.30480000000000002</v>
      </c>
      <c r="AA563" s="56">
        <v>0.29210000000000003</v>
      </c>
      <c r="AB563" s="56">
        <v>2.4</v>
      </c>
      <c r="AD563" s="56" t="s">
        <v>1124</v>
      </c>
      <c r="AF563" s="56" t="s">
        <v>1125</v>
      </c>
      <c r="AG563" s="56" t="s">
        <v>1063</v>
      </c>
      <c r="AH563" s="56">
        <v>0</v>
      </c>
      <c r="AI563" s="56" t="s">
        <v>891</v>
      </c>
      <c r="AJ563" s="56" t="s">
        <v>944</v>
      </c>
      <c r="AL563" s="56" t="s">
        <v>1020</v>
      </c>
      <c r="AM563" s="56" t="s">
        <v>930</v>
      </c>
      <c r="AN563" s="56" t="s">
        <v>944</v>
      </c>
      <c r="AO563" s="56" t="s">
        <v>944</v>
      </c>
      <c r="AP563" s="56">
        <v>0</v>
      </c>
      <c r="AQ563" s="56">
        <v>0</v>
      </c>
      <c r="AR563" s="56">
        <v>0</v>
      </c>
      <c r="AS563" s="56" t="s">
        <v>936</v>
      </c>
      <c r="AT563" s="56" t="s">
        <v>928</v>
      </c>
      <c r="AU563" s="56" t="s">
        <v>1119</v>
      </c>
      <c r="AV563" s="56" t="s">
        <v>893</v>
      </c>
      <c r="AW563" s="56" t="s">
        <v>937</v>
      </c>
      <c r="AX563" s="56" t="s">
        <v>938</v>
      </c>
      <c r="AY563" s="56" t="s">
        <v>1126</v>
      </c>
      <c r="AZ563" s="56" t="s">
        <v>1127</v>
      </c>
      <c r="BA563" s="56" t="s">
        <v>893</v>
      </c>
      <c r="BC563" s="56" t="s">
        <v>1128</v>
      </c>
      <c r="BD563" s="56" t="s">
        <v>798</v>
      </c>
      <c r="BE563" s="56" t="s">
        <v>910</v>
      </c>
    </row>
    <row r="564" spans="1:57" hidden="1" x14ac:dyDescent="0.3">
      <c r="A564" s="2" t="s">
        <v>125</v>
      </c>
      <c r="B564" s="33" t="s">
        <v>173</v>
      </c>
      <c r="C564" s="33" t="s">
        <v>350</v>
      </c>
      <c r="D564" s="38" t="s">
        <v>317</v>
      </c>
      <c r="E564" s="33" t="s">
        <v>307</v>
      </c>
      <c r="F564" s="34">
        <v>44863</v>
      </c>
      <c r="G564" s="35">
        <v>0.53125</v>
      </c>
      <c r="H564" s="33" t="s">
        <v>308</v>
      </c>
      <c r="I564" s="33" t="s">
        <v>333</v>
      </c>
      <c r="J564" s="33">
        <v>18</v>
      </c>
      <c r="K564" s="33" t="s">
        <v>321</v>
      </c>
      <c r="L564" s="56" t="s">
        <v>15</v>
      </c>
      <c r="M564" s="57" t="s">
        <v>919</v>
      </c>
      <c r="N564" s="56" t="s">
        <v>882</v>
      </c>
      <c r="O564" s="56" t="s">
        <v>883</v>
      </c>
      <c r="P564" s="56" t="s">
        <v>1122</v>
      </c>
      <c r="Q564" s="56" t="s">
        <v>7</v>
      </c>
      <c r="R564" s="56" t="s">
        <v>1123</v>
      </c>
      <c r="S564" s="56">
        <v>100</v>
      </c>
      <c r="T564" s="56" t="s">
        <v>886</v>
      </c>
      <c r="U564" s="56" t="s">
        <v>927</v>
      </c>
      <c r="V564" s="56" t="s">
        <v>888</v>
      </c>
      <c r="W564" s="56">
        <v>0.1651</v>
      </c>
      <c r="X564" s="56">
        <v>0.52070000000000005</v>
      </c>
      <c r="Y564" s="56">
        <v>0.38100000000000001</v>
      </c>
      <c r="Z564" s="56">
        <v>0.30480000000000002</v>
      </c>
      <c r="AA564" s="56">
        <v>0.29210000000000003</v>
      </c>
      <c r="AB564" s="56">
        <v>2.4</v>
      </c>
      <c r="AD564" s="56" t="s">
        <v>1124</v>
      </c>
      <c r="AF564" s="56" t="s">
        <v>1125</v>
      </c>
      <c r="AG564" s="56" t="s">
        <v>1063</v>
      </c>
      <c r="AH564" s="56">
        <v>0</v>
      </c>
      <c r="AI564" s="56" t="s">
        <v>891</v>
      </c>
      <c r="AJ564" s="56" t="s">
        <v>944</v>
      </c>
      <c r="AL564" s="56" t="s">
        <v>1020</v>
      </c>
      <c r="AM564" s="56" t="s">
        <v>930</v>
      </c>
      <c r="AN564" s="56" t="s">
        <v>944</v>
      </c>
      <c r="AO564" s="56" t="s">
        <v>944</v>
      </c>
      <c r="AP564" s="56">
        <v>0</v>
      </c>
      <c r="AQ564" s="56">
        <v>0</v>
      </c>
      <c r="AR564" s="56">
        <v>0</v>
      </c>
      <c r="AS564" s="56" t="s">
        <v>936</v>
      </c>
      <c r="AT564" s="56" t="s">
        <v>928</v>
      </c>
      <c r="AU564" s="56" t="s">
        <v>1119</v>
      </c>
      <c r="AV564" s="56" t="s">
        <v>893</v>
      </c>
      <c r="AW564" s="56" t="s">
        <v>937</v>
      </c>
      <c r="AX564" s="56" t="s">
        <v>938</v>
      </c>
      <c r="AY564" s="56" t="s">
        <v>1126</v>
      </c>
      <c r="AZ564" s="56" t="s">
        <v>1127</v>
      </c>
      <c r="BA564" s="56" t="s">
        <v>893</v>
      </c>
      <c r="BC564" s="56" t="s">
        <v>1128</v>
      </c>
      <c r="BD564" s="56" t="s">
        <v>798</v>
      </c>
      <c r="BE564" s="56" t="s">
        <v>910</v>
      </c>
    </row>
    <row r="565" spans="1:57" hidden="1" x14ac:dyDescent="0.3">
      <c r="A565" s="2" t="s">
        <v>125</v>
      </c>
      <c r="B565" s="33" t="s">
        <v>173</v>
      </c>
      <c r="C565" s="33" t="s">
        <v>350</v>
      </c>
      <c r="D565" s="38" t="s">
        <v>317</v>
      </c>
      <c r="E565" s="33" t="s">
        <v>307</v>
      </c>
      <c r="F565" s="34">
        <v>44863</v>
      </c>
      <c r="G565" s="35">
        <v>0.53125</v>
      </c>
      <c r="H565" s="33" t="s">
        <v>308</v>
      </c>
      <c r="I565" s="33" t="s">
        <v>335</v>
      </c>
      <c r="J565" s="33">
        <v>128</v>
      </c>
      <c r="K565" s="33" t="s">
        <v>321</v>
      </c>
      <c r="L565" s="56" t="s">
        <v>15</v>
      </c>
      <c r="M565" s="57" t="s">
        <v>923</v>
      </c>
      <c r="N565" s="56" t="s">
        <v>882</v>
      </c>
      <c r="O565" s="56" t="s">
        <v>883</v>
      </c>
      <c r="P565" s="56" t="s">
        <v>1122</v>
      </c>
      <c r="Q565" s="56" t="s">
        <v>7</v>
      </c>
      <c r="R565" s="56" t="s">
        <v>1123</v>
      </c>
      <c r="S565" s="56">
        <v>100</v>
      </c>
      <c r="T565" s="56" t="s">
        <v>886</v>
      </c>
      <c r="U565" s="56" t="s">
        <v>927</v>
      </c>
      <c r="V565" s="56" t="s">
        <v>888</v>
      </c>
      <c r="W565" s="56">
        <v>0.1651</v>
      </c>
      <c r="X565" s="56">
        <v>0.52070000000000005</v>
      </c>
      <c r="Y565" s="56">
        <v>0.38100000000000001</v>
      </c>
      <c r="Z565" s="56">
        <v>0.30480000000000002</v>
      </c>
      <c r="AA565" s="56">
        <v>0.29210000000000003</v>
      </c>
      <c r="AB565" s="56">
        <v>2.4</v>
      </c>
      <c r="AD565" s="56" t="s">
        <v>1124</v>
      </c>
      <c r="AF565" s="56" t="s">
        <v>1125</v>
      </c>
      <c r="AG565" s="56" t="s">
        <v>1063</v>
      </c>
      <c r="AH565" s="56">
        <v>0</v>
      </c>
      <c r="AI565" s="56" t="s">
        <v>891</v>
      </c>
      <c r="AJ565" s="56" t="s">
        <v>944</v>
      </c>
      <c r="AL565" s="56" t="s">
        <v>1020</v>
      </c>
      <c r="AM565" s="56" t="s">
        <v>930</v>
      </c>
      <c r="AN565" s="56" t="s">
        <v>944</v>
      </c>
      <c r="AO565" s="56" t="s">
        <v>944</v>
      </c>
      <c r="AP565" s="56">
        <v>0</v>
      </c>
      <c r="AQ565" s="56">
        <v>0</v>
      </c>
      <c r="AR565" s="56">
        <v>0</v>
      </c>
      <c r="AS565" s="56" t="s">
        <v>936</v>
      </c>
      <c r="AT565" s="56" t="s">
        <v>928</v>
      </c>
      <c r="AU565" s="56" t="s">
        <v>1119</v>
      </c>
      <c r="AV565" s="56" t="s">
        <v>893</v>
      </c>
      <c r="AW565" s="56" t="s">
        <v>937</v>
      </c>
      <c r="AX565" s="56" t="s">
        <v>938</v>
      </c>
      <c r="AY565" s="56" t="s">
        <v>1126</v>
      </c>
      <c r="AZ565" s="56" t="s">
        <v>1127</v>
      </c>
      <c r="BA565" s="56" t="s">
        <v>893</v>
      </c>
      <c r="BC565" s="56" t="s">
        <v>1128</v>
      </c>
      <c r="BD565" s="56" t="s">
        <v>798</v>
      </c>
      <c r="BE565" s="56" t="s">
        <v>910</v>
      </c>
    </row>
    <row r="566" spans="1:57" hidden="1" x14ac:dyDescent="0.3">
      <c r="A566" s="2" t="s">
        <v>125</v>
      </c>
      <c r="B566" s="33" t="s">
        <v>173</v>
      </c>
      <c r="C566" s="33" t="s">
        <v>350</v>
      </c>
      <c r="D566" s="38" t="s">
        <v>317</v>
      </c>
      <c r="E566" s="33" t="s">
        <v>307</v>
      </c>
      <c r="F566" s="34">
        <v>44863</v>
      </c>
      <c r="G566" s="35">
        <v>0.53125</v>
      </c>
      <c r="H566" s="33" t="s">
        <v>308</v>
      </c>
      <c r="I566" s="33" t="s">
        <v>336</v>
      </c>
      <c r="J566" s="33" t="s">
        <v>337</v>
      </c>
      <c r="K566" s="33" t="s">
        <v>321</v>
      </c>
      <c r="L566" s="56" t="s">
        <v>15</v>
      </c>
      <c r="M566" s="57" t="s">
        <v>924</v>
      </c>
      <c r="N566" s="56" t="s">
        <v>882</v>
      </c>
      <c r="O566" s="56" t="s">
        <v>883</v>
      </c>
      <c r="P566" s="56" t="s">
        <v>1122</v>
      </c>
      <c r="Q566" s="56" t="s">
        <v>7</v>
      </c>
      <c r="R566" s="56" t="s">
        <v>1123</v>
      </c>
      <c r="S566" s="56">
        <v>100</v>
      </c>
      <c r="T566" s="56" t="s">
        <v>886</v>
      </c>
      <c r="U566" s="56" t="s">
        <v>927</v>
      </c>
      <c r="V566" s="56" t="s">
        <v>888</v>
      </c>
      <c r="W566" s="56">
        <v>0.1651</v>
      </c>
      <c r="X566" s="56">
        <v>0.52070000000000005</v>
      </c>
      <c r="Y566" s="56">
        <v>0.38100000000000001</v>
      </c>
      <c r="Z566" s="56">
        <v>0.30480000000000002</v>
      </c>
      <c r="AA566" s="56">
        <v>0.29210000000000003</v>
      </c>
      <c r="AB566" s="56">
        <v>2.4</v>
      </c>
      <c r="AD566" s="56" t="s">
        <v>1124</v>
      </c>
      <c r="AF566" s="56" t="s">
        <v>1125</v>
      </c>
      <c r="AG566" s="56" t="s">
        <v>1063</v>
      </c>
      <c r="AH566" s="56">
        <v>0</v>
      </c>
      <c r="AI566" s="56" t="s">
        <v>891</v>
      </c>
      <c r="AJ566" s="56" t="s">
        <v>944</v>
      </c>
      <c r="AL566" s="56" t="s">
        <v>1020</v>
      </c>
      <c r="AM566" s="56" t="s">
        <v>930</v>
      </c>
      <c r="AN566" s="56" t="s">
        <v>944</v>
      </c>
      <c r="AO566" s="56" t="s">
        <v>944</v>
      </c>
      <c r="AP566" s="56">
        <v>0</v>
      </c>
      <c r="AQ566" s="56">
        <v>0</v>
      </c>
      <c r="AR566" s="56">
        <v>0</v>
      </c>
      <c r="AS566" s="56" t="s">
        <v>936</v>
      </c>
      <c r="AT566" s="56" t="s">
        <v>928</v>
      </c>
      <c r="AU566" s="56" t="s">
        <v>1119</v>
      </c>
      <c r="AV566" s="56" t="s">
        <v>893</v>
      </c>
      <c r="AW566" s="56" t="s">
        <v>937</v>
      </c>
      <c r="AX566" s="56" t="s">
        <v>938</v>
      </c>
      <c r="AY566" s="56" t="s">
        <v>1126</v>
      </c>
      <c r="AZ566" s="56" t="s">
        <v>1127</v>
      </c>
      <c r="BA566" s="56" t="s">
        <v>893</v>
      </c>
      <c r="BC566" s="56" t="s">
        <v>1128</v>
      </c>
      <c r="BD566" s="56" t="s">
        <v>798</v>
      </c>
      <c r="BE566" s="56" t="s">
        <v>910</v>
      </c>
    </row>
    <row r="567" spans="1:57" hidden="1" x14ac:dyDescent="0.3">
      <c r="A567" s="2" t="s">
        <v>125</v>
      </c>
      <c r="B567" s="33" t="s">
        <v>163</v>
      </c>
      <c r="C567" s="33" t="s">
        <v>492</v>
      </c>
      <c r="D567" s="38" t="s">
        <v>306</v>
      </c>
      <c r="E567" s="33" t="s">
        <v>442</v>
      </c>
      <c r="F567" s="34">
        <v>44857</v>
      </c>
      <c r="G567" s="35">
        <v>0.53055555555329192</v>
      </c>
      <c r="H567" s="33" t="s">
        <v>308</v>
      </c>
      <c r="I567" s="33" t="s">
        <v>443</v>
      </c>
      <c r="J567" s="33">
        <v>12</v>
      </c>
      <c r="K567" s="33" t="s">
        <v>444</v>
      </c>
      <c r="L567" s="56" t="s">
        <v>71</v>
      </c>
      <c r="M567" s="57" t="s">
        <v>881</v>
      </c>
      <c r="N567" s="56" t="s">
        <v>882</v>
      </c>
      <c r="O567" s="56" t="s">
        <v>883</v>
      </c>
      <c r="P567" s="56" t="s">
        <v>1106</v>
      </c>
      <c r="Q567" s="56" t="s">
        <v>55</v>
      </c>
      <c r="R567" s="56" t="s">
        <v>1107</v>
      </c>
      <c r="S567" s="56">
        <v>100</v>
      </c>
      <c r="T567" s="56" t="s">
        <v>1108</v>
      </c>
      <c r="U567" s="56" t="s">
        <v>927</v>
      </c>
      <c r="V567" s="56" t="s">
        <v>888</v>
      </c>
      <c r="W567" s="56">
        <v>0.10100000000000001</v>
      </c>
      <c r="X567" s="56">
        <v>9.5000000000000001E-2</v>
      </c>
      <c r="Y567" s="56">
        <v>0.1</v>
      </c>
      <c r="Z567" s="56">
        <v>3.5999999999999997E-2</v>
      </c>
      <c r="AA567" s="56">
        <v>2.5000000000000001E-2</v>
      </c>
      <c r="AB567" s="56">
        <v>0.11</v>
      </c>
      <c r="AC567" s="56" t="s">
        <v>889</v>
      </c>
      <c r="AD567" s="56" t="s">
        <v>890</v>
      </c>
      <c r="AE567" s="56" t="s">
        <v>1019</v>
      </c>
      <c r="AF567" s="56" t="s">
        <v>1109</v>
      </c>
      <c r="AG567" s="56" t="s">
        <v>886</v>
      </c>
      <c r="AH567" s="56" t="s">
        <v>892</v>
      </c>
      <c r="AI567" s="56" t="s">
        <v>959</v>
      </c>
      <c r="AJ567" s="56" t="s">
        <v>944</v>
      </c>
      <c r="AK567" s="56" t="s">
        <v>897</v>
      </c>
      <c r="AL567" s="56" t="s">
        <v>979</v>
      </c>
      <c r="AM567" s="56" t="s">
        <v>892</v>
      </c>
      <c r="AN567" s="56" t="s">
        <v>959</v>
      </c>
      <c r="AO567" s="56" t="s">
        <v>944</v>
      </c>
      <c r="AP567" s="56">
        <v>0</v>
      </c>
      <c r="AQ567" s="56">
        <v>0</v>
      </c>
      <c r="AR567" s="56">
        <v>0</v>
      </c>
      <c r="AS567" s="56" t="s">
        <v>1110</v>
      </c>
      <c r="AT567" s="56" t="s">
        <v>893</v>
      </c>
      <c r="AU567" s="56" t="s">
        <v>896</v>
      </c>
      <c r="AV567" s="56" t="s">
        <v>928</v>
      </c>
      <c r="AW567" s="56" t="s">
        <v>1111</v>
      </c>
      <c r="AX567" s="56" t="s">
        <v>899</v>
      </c>
      <c r="AY567" s="56" t="s">
        <v>1112</v>
      </c>
      <c r="AZ567" s="56" t="s">
        <v>901</v>
      </c>
      <c r="BA567" s="56" t="s">
        <v>897</v>
      </c>
      <c r="BB567" s="56" t="s">
        <v>1003</v>
      </c>
      <c r="BC567" s="56" t="s">
        <v>1113</v>
      </c>
      <c r="BD567" s="56" t="s">
        <v>798</v>
      </c>
      <c r="BE567" s="56" t="s">
        <v>903</v>
      </c>
    </row>
    <row r="568" spans="1:57" hidden="1" x14ac:dyDescent="0.3">
      <c r="A568" s="2" t="s">
        <v>125</v>
      </c>
      <c r="B568" s="33" t="s">
        <v>163</v>
      </c>
      <c r="C568" s="33" t="s">
        <v>540</v>
      </c>
      <c r="D568" s="38" t="s">
        <v>306</v>
      </c>
      <c r="E568" s="33" t="s">
        <v>452</v>
      </c>
      <c r="F568" s="34">
        <v>44857</v>
      </c>
      <c r="G568" s="35">
        <v>0.53055555555329192</v>
      </c>
      <c r="H568" s="33" t="s">
        <v>308</v>
      </c>
      <c r="I568" s="33" t="s">
        <v>453</v>
      </c>
      <c r="J568" s="33">
        <v>16</v>
      </c>
      <c r="K568" s="33" t="s">
        <v>444</v>
      </c>
      <c r="L568" s="56" t="s">
        <v>71</v>
      </c>
      <c r="M568" s="57" t="s">
        <v>904</v>
      </c>
      <c r="N568" s="56" t="s">
        <v>882</v>
      </c>
      <c r="O568" s="56" t="s">
        <v>883</v>
      </c>
      <c r="P568" s="56" t="s">
        <v>1106</v>
      </c>
      <c r="Q568" s="56" t="s">
        <v>55</v>
      </c>
      <c r="R568" s="56" t="s">
        <v>1107</v>
      </c>
      <c r="S568" s="56">
        <v>100</v>
      </c>
      <c r="T568" s="56" t="s">
        <v>1108</v>
      </c>
      <c r="U568" s="56" t="s">
        <v>927</v>
      </c>
      <c r="V568" s="56" t="s">
        <v>888</v>
      </c>
      <c r="W568" s="56">
        <v>0.10100000000000001</v>
      </c>
      <c r="X568" s="56">
        <v>9.5000000000000001E-2</v>
      </c>
      <c r="Y568" s="56">
        <v>0.1</v>
      </c>
      <c r="Z568" s="56">
        <v>3.5999999999999997E-2</v>
      </c>
      <c r="AA568" s="56">
        <v>2.5000000000000001E-2</v>
      </c>
      <c r="AB568" s="56">
        <v>0.11</v>
      </c>
      <c r="AC568" s="56" t="s">
        <v>889</v>
      </c>
      <c r="AD568" s="56" t="s">
        <v>890</v>
      </c>
      <c r="AE568" s="56" t="s">
        <v>1019</v>
      </c>
      <c r="AF568" s="56" t="s">
        <v>1109</v>
      </c>
      <c r="AG568" s="56" t="s">
        <v>886</v>
      </c>
      <c r="AH568" s="56" t="s">
        <v>892</v>
      </c>
      <c r="AI568" s="56" t="s">
        <v>959</v>
      </c>
      <c r="AJ568" s="56" t="s">
        <v>944</v>
      </c>
      <c r="AK568" s="56" t="s">
        <v>897</v>
      </c>
      <c r="AL568" s="56" t="s">
        <v>979</v>
      </c>
      <c r="AM568" s="56" t="s">
        <v>892</v>
      </c>
      <c r="AN568" s="56" t="s">
        <v>959</v>
      </c>
      <c r="AO568" s="56" t="s">
        <v>944</v>
      </c>
      <c r="AP568" s="56">
        <v>0</v>
      </c>
      <c r="AQ568" s="56">
        <v>0</v>
      </c>
      <c r="AR568" s="56">
        <v>0</v>
      </c>
      <c r="AS568" s="56" t="s">
        <v>1110</v>
      </c>
      <c r="AT568" s="56" t="s">
        <v>893</v>
      </c>
      <c r="AU568" s="56" t="s">
        <v>896</v>
      </c>
      <c r="AV568" s="56" t="s">
        <v>928</v>
      </c>
      <c r="AW568" s="56" t="s">
        <v>1111</v>
      </c>
      <c r="AX568" s="56" t="s">
        <v>899</v>
      </c>
      <c r="AY568" s="56" t="s">
        <v>1112</v>
      </c>
      <c r="AZ568" s="56" t="s">
        <v>901</v>
      </c>
      <c r="BA568" s="56" t="s">
        <v>897</v>
      </c>
      <c r="BB568" s="56" t="s">
        <v>1003</v>
      </c>
      <c r="BC568" s="56" t="s">
        <v>1113</v>
      </c>
      <c r="BD568" s="56" t="s">
        <v>798</v>
      </c>
      <c r="BE568" s="56" t="s">
        <v>905</v>
      </c>
    </row>
    <row r="569" spans="1:57" hidden="1" x14ac:dyDescent="0.3">
      <c r="A569" s="2" t="s">
        <v>125</v>
      </c>
      <c r="B569" s="33" t="s">
        <v>207</v>
      </c>
      <c r="C569" s="33" t="s">
        <v>358</v>
      </c>
      <c r="D569" s="38" t="s">
        <v>306</v>
      </c>
      <c r="E569" s="33" t="s">
        <v>307</v>
      </c>
      <c r="F569" s="34">
        <v>44863</v>
      </c>
      <c r="G569" s="35">
        <v>0.4375</v>
      </c>
      <c r="H569" s="33" t="s">
        <v>308</v>
      </c>
      <c r="I569" s="33" t="s">
        <v>309</v>
      </c>
      <c r="J569" s="33">
        <v>0.22478999999999999</v>
      </c>
      <c r="K569" s="33" t="s">
        <v>310</v>
      </c>
      <c r="L569" s="56" t="s">
        <v>35</v>
      </c>
      <c r="M569" s="57" t="s">
        <v>906</v>
      </c>
      <c r="N569" s="56" t="s">
        <v>882</v>
      </c>
      <c r="O569" s="56" t="s">
        <v>883</v>
      </c>
      <c r="P569" s="56" t="s">
        <v>1129</v>
      </c>
      <c r="Q569" s="56" t="s">
        <v>17</v>
      </c>
      <c r="R569" s="56" t="s">
        <v>1130</v>
      </c>
      <c r="S569" s="56">
        <v>100</v>
      </c>
      <c r="T569" s="56" t="s">
        <v>886</v>
      </c>
      <c r="U569" s="56" t="s">
        <v>927</v>
      </c>
      <c r="V569" s="56" t="s">
        <v>888</v>
      </c>
      <c r="W569" s="56">
        <v>0.1016</v>
      </c>
      <c r="X569" s="56">
        <v>0.26162000000000002</v>
      </c>
      <c r="Y569" s="56">
        <v>0.33019999999999999</v>
      </c>
      <c r="Z569" s="56">
        <v>0.30480000000000002</v>
      </c>
      <c r="AA569" s="56">
        <v>0.127</v>
      </c>
      <c r="AB569" s="56">
        <v>0.39319999999999999</v>
      </c>
      <c r="AC569" s="56" t="s">
        <v>1018</v>
      </c>
      <c r="AD569" s="56" t="s">
        <v>890</v>
      </c>
      <c r="AE569" s="56" t="s">
        <v>886</v>
      </c>
      <c r="AF569" s="56" t="s">
        <v>321</v>
      </c>
      <c r="AG569" s="56" t="s">
        <v>886</v>
      </c>
      <c r="AH569" s="56" t="s">
        <v>944</v>
      </c>
      <c r="AI569" s="56" t="s">
        <v>930</v>
      </c>
      <c r="AJ569" s="56" t="s">
        <v>944</v>
      </c>
      <c r="AK569" s="56" t="s">
        <v>893</v>
      </c>
      <c r="AL569" s="56" t="s">
        <v>894</v>
      </c>
      <c r="AM569" s="56" t="s">
        <v>892</v>
      </c>
      <c r="AN569" s="56" t="s">
        <v>892</v>
      </c>
      <c r="AO569" s="56" t="s">
        <v>959</v>
      </c>
      <c r="AP569" s="56" t="s">
        <v>892</v>
      </c>
      <c r="AQ569" s="56" t="s">
        <v>892</v>
      </c>
      <c r="AR569" s="56" t="s">
        <v>892</v>
      </c>
      <c r="AS569" s="56" t="s">
        <v>1048</v>
      </c>
      <c r="AT569" s="56" t="s">
        <v>893</v>
      </c>
      <c r="AU569" s="56" t="s">
        <v>952</v>
      </c>
      <c r="AV569" s="56" t="s">
        <v>897</v>
      </c>
      <c r="AW569" s="56" t="s">
        <v>937</v>
      </c>
      <c r="AX569" s="56" t="s">
        <v>899</v>
      </c>
      <c r="AY569" s="56" t="s">
        <v>1131</v>
      </c>
      <c r="AZ569" s="56" t="s">
        <v>321</v>
      </c>
      <c r="BA569" s="56" t="s">
        <v>893</v>
      </c>
      <c r="BB569" s="56" t="s">
        <v>1132</v>
      </c>
      <c r="BD569" s="56" t="s">
        <v>804</v>
      </c>
      <c r="BE569" s="56" t="s">
        <v>907</v>
      </c>
    </row>
    <row r="570" spans="1:57" hidden="1" x14ac:dyDescent="0.3">
      <c r="A570" s="2" t="s">
        <v>125</v>
      </c>
      <c r="B570" s="33" t="s">
        <v>207</v>
      </c>
      <c r="C570" s="33" t="s">
        <v>358</v>
      </c>
      <c r="D570" s="38" t="s">
        <v>306</v>
      </c>
      <c r="E570" s="33" t="s">
        <v>307</v>
      </c>
      <c r="F570" s="34">
        <v>44863</v>
      </c>
      <c r="G570" s="35">
        <v>0.4375</v>
      </c>
      <c r="H570" s="33" t="s">
        <v>308</v>
      </c>
      <c r="I570" s="33" t="s">
        <v>437</v>
      </c>
      <c r="J570" s="33">
        <v>7.0103999999999997</v>
      </c>
      <c r="K570" s="33" t="s">
        <v>310</v>
      </c>
      <c r="L570" s="56" t="s">
        <v>35</v>
      </c>
      <c r="M570" s="57" t="s">
        <v>908</v>
      </c>
      <c r="N570" s="56" t="s">
        <v>882</v>
      </c>
      <c r="O570" s="56" t="s">
        <v>883</v>
      </c>
      <c r="P570" s="56" t="s">
        <v>1129</v>
      </c>
      <c r="Q570" s="56" t="s">
        <v>17</v>
      </c>
      <c r="R570" s="56" t="s">
        <v>1130</v>
      </c>
      <c r="S570" s="56">
        <v>100</v>
      </c>
      <c r="T570" s="56" t="s">
        <v>886</v>
      </c>
      <c r="U570" s="56" t="s">
        <v>927</v>
      </c>
      <c r="V570" s="56" t="s">
        <v>888</v>
      </c>
      <c r="W570" s="56">
        <v>0.1016</v>
      </c>
      <c r="X570" s="56">
        <v>0.26162000000000002</v>
      </c>
      <c r="Y570" s="56">
        <v>0.33019999999999999</v>
      </c>
      <c r="Z570" s="56">
        <v>0.30480000000000002</v>
      </c>
      <c r="AA570" s="56">
        <v>0.127</v>
      </c>
      <c r="AB570" s="56">
        <v>0.39319999999999999</v>
      </c>
      <c r="AC570" s="56" t="s">
        <v>1018</v>
      </c>
      <c r="AD570" s="56" t="s">
        <v>890</v>
      </c>
      <c r="AE570" s="56" t="s">
        <v>886</v>
      </c>
      <c r="AF570" s="56" t="s">
        <v>321</v>
      </c>
      <c r="AG570" s="56" t="s">
        <v>886</v>
      </c>
      <c r="AH570" s="56" t="s">
        <v>944</v>
      </c>
      <c r="AI570" s="56" t="s">
        <v>930</v>
      </c>
      <c r="AJ570" s="56" t="s">
        <v>944</v>
      </c>
      <c r="AK570" s="56" t="s">
        <v>893</v>
      </c>
      <c r="AL570" s="56" t="s">
        <v>894</v>
      </c>
      <c r="AM570" s="56" t="s">
        <v>892</v>
      </c>
      <c r="AN570" s="56" t="s">
        <v>892</v>
      </c>
      <c r="AO570" s="56" t="s">
        <v>959</v>
      </c>
      <c r="AP570" s="56" t="s">
        <v>892</v>
      </c>
      <c r="AQ570" s="56" t="s">
        <v>892</v>
      </c>
      <c r="AR570" s="56" t="s">
        <v>892</v>
      </c>
      <c r="AS570" s="56" t="s">
        <v>1048</v>
      </c>
      <c r="AT570" s="56" t="s">
        <v>893</v>
      </c>
      <c r="AU570" s="56" t="s">
        <v>952</v>
      </c>
      <c r="AV570" s="56" t="s">
        <v>897</v>
      </c>
      <c r="AW570" s="56" t="s">
        <v>937</v>
      </c>
      <c r="AX570" s="56" t="s">
        <v>899</v>
      </c>
      <c r="AY570" s="56" t="s">
        <v>1131</v>
      </c>
      <c r="AZ570" s="56" t="s">
        <v>321</v>
      </c>
      <c r="BA570" s="56" t="s">
        <v>893</v>
      </c>
      <c r="BB570" s="56" t="s">
        <v>1132</v>
      </c>
      <c r="BD570" s="56" t="s">
        <v>804</v>
      </c>
      <c r="BE570" s="56" t="s">
        <v>907</v>
      </c>
    </row>
    <row r="571" spans="1:57" hidden="1" x14ac:dyDescent="0.3">
      <c r="A571" s="2" t="s">
        <v>125</v>
      </c>
      <c r="B571" s="33" t="s">
        <v>207</v>
      </c>
      <c r="C571" s="33" t="s">
        <v>410</v>
      </c>
      <c r="D571" s="38" t="s">
        <v>317</v>
      </c>
      <c r="E571" s="33" t="s">
        <v>307</v>
      </c>
      <c r="F571" s="34">
        <v>44863</v>
      </c>
      <c r="G571" s="35">
        <v>0.4375</v>
      </c>
      <c r="H571" s="33" t="s">
        <v>308</v>
      </c>
      <c r="I571" s="33" t="s">
        <v>367</v>
      </c>
      <c r="J571" s="33" t="s">
        <v>325</v>
      </c>
      <c r="K571" s="33" t="s">
        <v>321</v>
      </c>
      <c r="L571" s="56" t="s">
        <v>35</v>
      </c>
      <c r="M571" s="57" t="s">
        <v>911</v>
      </c>
      <c r="N571" s="56" t="s">
        <v>882</v>
      </c>
      <c r="O571" s="56" t="s">
        <v>883</v>
      </c>
      <c r="P571" s="56" t="s">
        <v>1129</v>
      </c>
      <c r="Q571" s="56" t="s">
        <v>17</v>
      </c>
      <c r="R571" s="56" t="s">
        <v>1130</v>
      </c>
      <c r="S571" s="56">
        <v>100</v>
      </c>
      <c r="T571" s="56" t="s">
        <v>886</v>
      </c>
      <c r="U571" s="56" t="s">
        <v>927</v>
      </c>
      <c r="V571" s="56" t="s">
        <v>888</v>
      </c>
      <c r="W571" s="56">
        <v>0.1016</v>
      </c>
      <c r="X571" s="56">
        <v>0.26162000000000002</v>
      </c>
      <c r="Y571" s="56">
        <v>0.33019999999999999</v>
      </c>
      <c r="Z571" s="56">
        <v>0.30480000000000002</v>
      </c>
      <c r="AA571" s="56">
        <v>0.127</v>
      </c>
      <c r="AB571" s="56">
        <v>0.39319999999999999</v>
      </c>
      <c r="AC571" s="56" t="s">
        <v>1018</v>
      </c>
      <c r="AD571" s="56" t="s">
        <v>890</v>
      </c>
      <c r="AE571" s="56" t="s">
        <v>886</v>
      </c>
      <c r="AF571" s="56" t="s">
        <v>321</v>
      </c>
      <c r="AG571" s="56" t="s">
        <v>886</v>
      </c>
      <c r="AH571" s="56" t="s">
        <v>944</v>
      </c>
      <c r="AI571" s="56" t="s">
        <v>930</v>
      </c>
      <c r="AJ571" s="56" t="s">
        <v>944</v>
      </c>
      <c r="AK571" s="56" t="s">
        <v>893</v>
      </c>
      <c r="AL571" s="56" t="s">
        <v>894</v>
      </c>
      <c r="AM571" s="56" t="s">
        <v>892</v>
      </c>
      <c r="AN571" s="56" t="s">
        <v>892</v>
      </c>
      <c r="AO571" s="56" t="s">
        <v>959</v>
      </c>
      <c r="AP571" s="56" t="s">
        <v>892</v>
      </c>
      <c r="AQ571" s="56" t="s">
        <v>892</v>
      </c>
      <c r="AR571" s="56" t="s">
        <v>892</v>
      </c>
      <c r="AS571" s="56" t="s">
        <v>1048</v>
      </c>
      <c r="AT571" s="56" t="s">
        <v>893</v>
      </c>
      <c r="AU571" s="56" t="s">
        <v>952</v>
      </c>
      <c r="AV571" s="56" t="s">
        <v>897</v>
      </c>
      <c r="AW571" s="56" t="s">
        <v>937</v>
      </c>
      <c r="AX571" s="56" t="s">
        <v>899</v>
      </c>
      <c r="AY571" s="56" t="s">
        <v>1131</v>
      </c>
      <c r="AZ571" s="56" t="s">
        <v>321</v>
      </c>
      <c r="BA571" s="56" t="s">
        <v>893</v>
      </c>
      <c r="BB571" s="56" t="s">
        <v>1132</v>
      </c>
      <c r="BD571" s="56" t="s">
        <v>804</v>
      </c>
      <c r="BE571" s="56" t="s">
        <v>910</v>
      </c>
    </row>
    <row r="572" spans="1:57" hidden="1" x14ac:dyDescent="0.3">
      <c r="A572" s="2" t="s">
        <v>125</v>
      </c>
      <c r="B572" s="33" t="s">
        <v>207</v>
      </c>
      <c r="C572" s="33" t="s">
        <v>410</v>
      </c>
      <c r="D572" s="38" t="s">
        <v>317</v>
      </c>
      <c r="E572" s="33" t="s">
        <v>307</v>
      </c>
      <c r="F572" s="34">
        <v>44863</v>
      </c>
      <c r="G572" s="35">
        <v>0.4375</v>
      </c>
      <c r="H572" s="33" t="s">
        <v>308</v>
      </c>
      <c r="I572" s="33" t="s">
        <v>368</v>
      </c>
      <c r="J572" s="33" t="s">
        <v>345</v>
      </c>
      <c r="K572" s="33" t="s">
        <v>321</v>
      </c>
      <c r="L572" s="56" t="s">
        <v>35</v>
      </c>
      <c r="M572" s="57" t="s">
        <v>916</v>
      </c>
      <c r="N572" s="56" t="s">
        <v>882</v>
      </c>
      <c r="O572" s="56" t="s">
        <v>883</v>
      </c>
      <c r="P572" s="56" t="s">
        <v>1129</v>
      </c>
      <c r="Q572" s="56" t="s">
        <v>17</v>
      </c>
      <c r="R572" s="56" t="s">
        <v>1130</v>
      </c>
      <c r="S572" s="56">
        <v>100</v>
      </c>
      <c r="T572" s="56" t="s">
        <v>886</v>
      </c>
      <c r="U572" s="56" t="s">
        <v>927</v>
      </c>
      <c r="V572" s="56" t="s">
        <v>888</v>
      </c>
      <c r="W572" s="56">
        <v>0.1016</v>
      </c>
      <c r="X572" s="56">
        <v>0.26162000000000002</v>
      </c>
      <c r="Y572" s="56">
        <v>0.33019999999999999</v>
      </c>
      <c r="Z572" s="56">
        <v>0.30480000000000002</v>
      </c>
      <c r="AA572" s="56">
        <v>0.127</v>
      </c>
      <c r="AB572" s="56">
        <v>0.39319999999999999</v>
      </c>
      <c r="AC572" s="56" t="s">
        <v>1018</v>
      </c>
      <c r="AD572" s="56" t="s">
        <v>890</v>
      </c>
      <c r="AE572" s="56" t="s">
        <v>886</v>
      </c>
      <c r="AF572" s="56" t="s">
        <v>321</v>
      </c>
      <c r="AG572" s="56" t="s">
        <v>886</v>
      </c>
      <c r="AH572" s="56" t="s">
        <v>944</v>
      </c>
      <c r="AI572" s="56" t="s">
        <v>930</v>
      </c>
      <c r="AJ572" s="56" t="s">
        <v>944</v>
      </c>
      <c r="AK572" s="56" t="s">
        <v>893</v>
      </c>
      <c r="AL572" s="56" t="s">
        <v>894</v>
      </c>
      <c r="AM572" s="56" t="s">
        <v>892</v>
      </c>
      <c r="AN572" s="56" t="s">
        <v>892</v>
      </c>
      <c r="AO572" s="56" t="s">
        <v>959</v>
      </c>
      <c r="AP572" s="56" t="s">
        <v>892</v>
      </c>
      <c r="AQ572" s="56" t="s">
        <v>892</v>
      </c>
      <c r="AR572" s="56" t="s">
        <v>892</v>
      </c>
      <c r="AS572" s="56" t="s">
        <v>1048</v>
      </c>
      <c r="AT572" s="56" t="s">
        <v>893</v>
      </c>
      <c r="AU572" s="56" t="s">
        <v>952</v>
      </c>
      <c r="AV572" s="56" t="s">
        <v>897</v>
      </c>
      <c r="AW572" s="56" t="s">
        <v>937</v>
      </c>
      <c r="AX572" s="56" t="s">
        <v>899</v>
      </c>
      <c r="AY572" s="56" t="s">
        <v>1131</v>
      </c>
      <c r="AZ572" s="56" t="s">
        <v>321</v>
      </c>
      <c r="BA572" s="56" t="s">
        <v>893</v>
      </c>
      <c r="BB572" s="56" t="s">
        <v>1132</v>
      </c>
      <c r="BD572" s="56" t="s">
        <v>804</v>
      </c>
      <c r="BE572" s="56" t="s">
        <v>910</v>
      </c>
    </row>
    <row r="573" spans="1:57" hidden="1" x14ac:dyDescent="0.3">
      <c r="A573" s="2" t="s">
        <v>125</v>
      </c>
      <c r="B573" s="33" t="s">
        <v>207</v>
      </c>
      <c r="C573" s="33" t="s">
        <v>410</v>
      </c>
      <c r="D573" s="38" t="s">
        <v>317</v>
      </c>
      <c r="E573" s="33" t="s">
        <v>307</v>
      </c>
      <c r="F573" s="34">
        <v>44863</v>
      </c>
      <c r="G573" s="35">
        <v>0.4375</v>
      </c>
      <c r="H573" s="33" t="s">
        <v>308</v>
      </c>
      <c r="I573" s="33" t="s">
        <v>365</v>
      </c>
      <c r="J573" s="33" t="s">
        <v>345</v>
      </c>
      <c r="K573" s="33" t="s">
        <v>321</v>
      </c>
      <c r="L573" s="56" t="s">
        <v>35</v>
      </c>
      <c r="M573" s="57" t="s">
        <v>915</v>
      </c>
      <c r="N573" s="56" t="s">
        <v>882</v>
      </c>
      <c r="O573" s="56" t="s">
        <v>883</v>
      </c>
      <c r="P573" s="56" t="s">
        <v>1129</v>
      </c>
      <c r="Q573" s="56" t="s">
        <v>17</v>
      </c>
      <c r="R573" s="56" t="s">
        <v>1130</v>
      </c>
      <c r="S573" s="56">
        <v>100</v>
      </c>
      <c r="T573" s="56" t="s">
        <v>886</v>
      </c>
      <c r="U573" s="56" t="s">
        <v>927</v>
      </c>
      <c r="V573" s="56" t="s">
        <v>888</v>
      </c>
      <c r="W573" s="56">
        <v>0.1016</v>
      </c>
      <c r="X573" s="56">
        <v>0.26162000000000002</v>
      </c>
      <c r="Y573" s="56">
        <v>0.33019999999999999</v>
      </c>
      <c r="Z573" s="56">
        <v>0.30480000000000002</v>
      </c>
      <c r="AA573" s="56">
        <v>0.127</v>
      </c>
      <c r="AB573" s="56">
        <v>0.39319999999999999</v>
      </c>
      <c r="AC573" s="56" t="s">
        <v>1018</v>
      </c>
      <c r="AD573" s="56" t="s">
        <v>890</v>
      </c>
      <c r="AE573" s="56" t="s">
        <v>886</v>
      </c>
      <c r="AF573" s="56" t="s">
        <v>321</v>
      </c>
      <c r="AG573" s="56" t="s">
        <v>886</v>
      </c>
      <c r="AH573" s="56" t="s">
        <v>944</v>
      </c>
      <c r="AI573" s="56" t="s">
        <v>930</v>
      </c>
      <c r="AJ573" s="56" t="s">
        <v>944</v>
      </c>
      <c r="AK573" s="56" t="s">
        <v>893</v>
      </c>
      <c r="AL573" s="56" t="s">
        <v>894</v>
      </c>
      <c r="AM573" s="56" t="s">
        <v>892</v>
      </c>
      <c r="AN573" s="56" t="s">
        <v>892</v>
      </c>
      <c r="AO573" s="56" t="s">
        <v>959</v>
      </c>
      <c r="AP573" s="56" t="s">
        <v>892</v>
      </c>
      <c r="AQ573" s="56" t="s">
        <v>892</v>
      </c>
      <c r="AR573" s="56" t="s">
        <v>892</v>
      </c>
      <c r="AS573" s="56" t="s">
        <v>1048</v>
      </c>
      <c r="AT573" s="56" t="s">
        <v>893</v>
      </c>
      <c r="AU573" s="56" t="s">
        <v>952</v>
      </c>
      <c r="AV573" s="56" t="s">
        <v>897</v>
      </c>
      <c r="AW573" s="56" t="s">
        <v>937</v>
      </c>
      <c r="AX573" s="56" t="s">
        <v>899</v>
      </c>
      <c r="AY573" s="56" t="s">
        <v>1131</v>
      </c>
      <c r="AZ573" s="56" t="s">
        <v>321</v>
      </c>
      <c r="BA573" s="56" t="s">
        <v>893</v>
      </c>
      <c r="BB573" s="56" t="s">
        <v>1132</v>
      </c>
      <c r="BD573" s="56" t="s">
        <v>804</v>
      </c>
      <c r="BE573" s="56" t="s">
        <v>910</v>
      </c>
    </row>
    <row r="574" spans="1:57" hidden="1" x14ac:dyDescent="0.3">
      <c r="A574" s="2" t="s">
        <v>125</v>
      </c>
      <c r="B574" s="33" t="s">
        <v>207</v>
      </c>
      <c r="C574" s="33" t="s">
        <v>410</v>
      </c>
      <c r="D574" s="38" t="s">
        <v>317</v>
      </c>
      <c r="E574" s="33" t="s">
        <v>307</v>
      </c>
      <c r="F574" s="34">
        <v>44863</v>
      </c>
      <c r="G574" s="35">
        <v>0.4375</v>
      </c>
      <c r="H574" s="33" t="s">
        <v>308</v>
      </c>
      <c r="I574" s="33" t="s">
        <v>366</v>
      </c>
      <c r="J574" s="33" t="s">
        <v>345</v>
      </c>
      <c r="K574" s="33" t="s">
        <v>321</v>
      </c>
      <c r="L574" s="56" t="s">
        <v>35</v>
      </c>
      <c r="M574" s="57" t="s">
        <v>909</v>
      </c>
      <c r="N574" s="56" t="s">
        <v>882</v>
      </c>
      <c r="O574" s="56" t="s">
        <v>883</v>
      </c>
      <c r="P574" s="56" t="s">
        <v>1129</v>
      </c>
      <c r="Q574" s="56" t="s">
        <v>17</v>
      </c>
      <c r="R574" s="56" t="s">
        <v>1130</v>
      </c>
      <c r="S574" s="56">
        <v>100</v>
      </c>
      <c r="T574" s="56" t="s">
        <v>886</v>
      </c>
      <c r="U574" s="56" t="s">
        <v>927</v>
      </c>
      <c r="V574" s="56" t="s">
        <v>888</v>
      </c>
      <c r="W574" s="56">
        <v>0.1016</v>
      </c>
      <c r="X574" s="56">
        <v>0.26162000000000002</v>
      </c>
      <c r="Y574" s="56">
        <v>0.33019999999999999</v>
      </c>
      <c r="Z574" s="56">
        <v>0.30480000000000002</v>
      </c>
      <c r="AA574" s="56">
        <v>0.127</v>
      </c>
      <c r="AB574" s="56">
        <v>0.39319999999999999</v>
      </c>
      <c r="AC574" s="56" t="s">
        <v>1018</v>
      </c>
      <c r="AD574" s="56" t="s">
        <v>890</v>
      </c>
      <c r="AE574" s="56" t="s">
        <v>886</v>
      </c>
      <c r="AF574" s="56" t="s">
        <v>321</v>
      </c>
      <c r="AG574" s="56" t="s">
        <v>886</v>
      </c>
      <c r="AH574" s="56" t="s">
        <v>944</v>
      </c>
      <c r="AI574" s="56" t="s">
        <v>930</v>
      </c>
      <c r="AJ574" s="56" t="s">
        <v>944</v>
      </c>
      <c r="AK574" s="56" t="s">
        <v>893</v>
      </c>
      <c r="AL574" s="56" t="s">
        <v>894</v>
      </c>
      <c r="AM574" s="56" t="s">
        <v>892</v>
      </c>
      <c r="AN574" s="56" t="s">
        <v>892</v>
      </c>
      <c r="AO574" s="56" t="s">
        <v>959</v>
      </c>
      <c r="AP574" s="56" t="s">
        <v>892</v>
      </c>
      <c r="AQ574" s="56" t="s">
        <v>892</v>
      </c>
      <c r="AR574" s="56" t="s">
        <v>892</v>
      </c>
      <c r="AS574" s="56" t="s">
        <v>1048</v>
      </c>
      <c r="AT574" s="56" t="s">
        <v>893</v>
      </c>
      <c r="AU574" s="56" t="s">
        <v>952</v>
      </c>
      <c r="AV574" s="56" t="s">
        <v>897</v>
      </c>
      <c r="AW574" s="56" t="s">
        <v>937</v>
      </c>
      <c r="AX574" s="56" t="s">
        <v>899</v>
      </c>
      <c r="AY574" s="56" t="s">
        <v>1131</v>
      </c>
      <c r="AZ574" s="56" t="s">
        <v>321</v>
      </c>
      <c r="BA574" s="56" t="s">
        <v>893</v>
      </c>
      <c r="BB574" s="56" t="s">
        <v>1132</v>
      </c>
      <c r="BD574" s="56" t="s">
        <v>804</v>
      </c>
      <c r="BE574" s="56" t="s">
        <v>910</v>
      </c>
    </row>
    <row r="575" spans="1:57" hidden="1" x14ac:dyDescent="0.3">
      <c r="A575" s="2" t="s">
        <v>125</v>
      </c>
      <c r="B575" s="33" t="s">
        <v>207</v>
      </c>
      <c r="C575" s="33" t="s">
        <v>410</v>
      </c>
      <c r="D575" s="38" t="s">
        <v>317</v>
      </c>
      <c r="E575" s="33" t="s">
        <v>307</v>
      </c>
      <c r="F575" s="34">
        <v>44863</v>
      </c>
      <c r="G575" s="35">
        <v>0.4375</v>
      </c>
      <c r="H575" s="33" t="s">
        <v>308</v>
      </c>
      <c r="I575" s="33" t="s">
        <v>369</v>
      </c>
      <c r="J575" s="33">
        <v>10</v>
      </c>
      <c r="K575" s="33" t="s">
        <v>321</v>
      </c>
      <c r="L575" s="56" t="s">
        <v>35</v>
      </c>
      <c r="M575" s="57" t="s">
        <v>912</v>
      </c>
      <c r="N575" s="56" t="s">
        <v>882</v>
      </c>
      <c r="O575" s="56" t="s">
        <v>883</v>
      </c>
      <c r="P575" s="56" t="s">
        <v>1129</v>
      </c>
      <c r="Q575" s="56" t="s">
        <v>17</v>
      </c>
      <c r="R575" s="56" t="s">
        <v>1130</v>
      </c>
      <c r="S575" s="56">
        <v>100</v>
      </c>
      <c r="T575" s="56" t="s">
        <v>886</v>
      </c>
      <c r="U575" s="56" t="s">
        <v>927</v>
      </c>
      <c r="V575" s="56" t="s">
        <v>888</v>
      </c>
      <c r="W575" s="56">
        <v>0.1016</v>
      </c>
      <c r="X575" s="56">
        <v>0.26162000000000002</v>
      </c>
      <c r="Y575" s="56">
        <v>0.33019999999999999</v>
      </c>
      <c r="Z575" s="56">
        <v>0.30480000000000002</v>
      </c>
      <c r="AA575" s="56">
        <v>0.127</v>
      </c>
      <c r="AB575" s="56">
        <v>0.39319999999999999</v>
      </c>
      <c r="AC575" s="56" t="s">
        <v>1018</v>
      </c>
      <c r="AD575" s="56" t="s">
        <v>890</v>
      </c>
      <c r="AE575" s="56" t="s">
        <v>886</v>
      </c>
      <c r="AF575" s="56" t="s">
        <v>321</v>
      </c>
      <c r="AG575" s="56" t="s">
        <v>886</v>
      </c>
      <c r="AH575" s="56" t="s">
        <v>944</v>
      </c>
      <c r="AI575" s="56" t="s">
        <v>930</v>
      </c>
      <c r="AJ575" s="56" t="s">
        <v>944</v>
      </c>
      <c r="AK575" s="56" t="s">
        <v>893</v>
      </c>
      <c r="AL575" s="56" t="s">
        <v>894</v>
      </c>
      <c r="AM575" s="56" t="s">
        <v>892</v>
      </c>
      <c r="AN575" s="56" t="s">
        <v>892</v>
      </c>
      <c r="AO575" s="56" t="s">
        <v>959</v>
      </c>
      <c r="AP575" s="56" t="s">
        <v>892</v>
      </c>
      <c r="AQ575" s="56" t="s">
        <v>892</v>
      </c>
      <c r="AR575" s="56" t="s">
        <v>892</v>
      </c>
      <c r="AS575" s="56" t="s">
        <v>1048</v>
      </c>
      <c r="AT575" s="56" t="s">
        <v>893</v>
      </c>
      <c r="AU575" s="56" t="s">
        <v>952</v>
      </c>
      <c r="AV575" s="56" t="s">
        <v>897</v>
      </c>
      <c r="AW575" s="56" t="s">
        <v>937</v>
      </c>
      <c r="AX575" s="56" t="s">
        <v>899</v>
      </c>
      <c r="AY575" s="56" t="s">
        <v>1131</v>
      </c>
      <c r="AZ575" s="56" t="s">
        <v>321</v>
      </c>
      <c r="BA575" s="56" t="s">
        <v>893</v>
      </c>
      <c r="BB575" s="56" t="s">
        <v>1132</v>
      </c>
      <c r="BD575" s="56" t="s">
        <v>804</v>
      </c>
      <c r="BE575" s="56" t="s">
        <v>910</v>
      </c>
    </row>
    <row r="576" spans="1:57" hidden="1" x14ac:dyDescent="0.3">
      <c r="A576" s="2" t="s">
        <v>125</v>
      </c>
      <c r="B576" s="33" t="s">
        <v>207</v>
      </c>
      <c r="C576" s="33" t="s">
        <v>410</v>
      </c>
      <c r="D576" s="38" t="s">
        <v>317</v>
      </c>
      <c r="E576" s="33" t="s">
        <v>307</v>
      </c>
      <c r="F576" s="34">
        <v>44863</v>
      </c>
      <c r="G576" s="35">
        <v>0.4375</v>
      </c>
      <c r="H576" s="33" t="s">
        <v>308</v>
      </c>
      <c r="I576" s="33" t="s">
        <v>363</v>
      </c>
      <c r="J576" s="33">
        <v>10</v>
      </c>
      <c r="K576" s="33" t="s">
        <v>321</v>
      </c>
      <c r="L576" s="56" t="s">
        <v>35</v>
      </c>
      <c r="M576" s="57" t="s">
        <v>917</v>
      </c>
      <c r="N576" s="56" t="s">
        <v>882</v>
      </c>
      <c r="O576" s="56" t="s">
        <v>883</v>
      </c>
      <c r="P576" s="56" t="s">
        <v>1129</v>
      </c>
      <c r="Q576" s="56" t="s">
        <v>17</v>
      </c>
      <c r="R576" s="56" t="s">
        <v>1130</v>
      </c>
      <c r="S576" s="56">
        <v>100</v>
      </c>
      <c r="T576" s="56" t="s">
        <v>886</v>
      </c>
      <c r="U576" s="56" t="s">
        <v>927</v>
      </c>
      <c r="V576" s="56" t="s">
        <v>888</v>
      </c>
      <c r="W576" s="56">
        <v>0.1016</v>
      </c>
      <c r="X576" s="56">
        <v>0.26162000000000002</v>
      </c>
      <c r="Y576" s="56">
        <v>0.33019999999999999</v>
      </c>
      <c r="Z576" s="56">
        <v>0.30480000000000002</v>
      </c>
      <c r="AA576" s="56">
        <v>0.127</v>
      </c>
      <c r="AB576" s="56">
        <v>0.39319999999999999</v>
      </c>
      <c r="AC576" s="56" t="s">
        <v>1018</v>
      </c>
      <c r="AD576" s="56" t="s">
        <v>890</v>
      </c>
      <c r="AE576" s="56" t="s">
        <v>886</v>
      </c>
      <c r="AF576" s="56" t="s">
        <v>321</v>
      </c>
      <c r="AG576" s="56" t="s">
        <v>886</v>
      </c>
      <c r="AH576" s="56" t="s">
        <v>944</v>
      </c>
      <c r="AI576" s="56" t="s">
        <v>930</v>
      </c>
      <c r="AJ576" s="56" t="s">
        <v>944</v>
      </c>
      <c r="AK576" s="56" t="s">
        <v>893</v>
      </c>
      <c r="AL576" s="56" t="s">
        <v>894</v>
      </c>
      <c r="AM576" s="56" t="s">
        <v>892</v>
      </c>
      <c r="AN576" s="56" t="s">
        <v>892</v>
      </c>
      <c r="AO576" s="56" t="s">
        <v>959</v>
      </c>
      <c r="AP576" s="56" t="s">
        <v>892</v>
      </c>
      <c r="AQ576" s="56" t="s">
        <v>892</v>
      </c>
      <c r="AR576" s="56" t="s">
        <v>892</v>
      </c>
      <c r="AS576" s="56" t="s">
        <v>1048</v>
      </c>
      <c r="AT576" s="56" t="s">
        <v>893</v>
      </c>
      <c r="AU576" s="56" t="s">
        <v>952</v>
      </c>
      <c r="AV576" s="56" t="s">
        <v>897</v>
      </c>
      <c r="AW576" s="56" t="s">
        <v>937</v>
      </c>
      <c r="AX576" s="56" t="s">
        <v>899</v>
      </c>
      <c r="AY576" s="56" t="s">
        <v>1131</v>
      </c>
      <c r="AZ576" s="56" t="s">
        <v>321</v>
      </c>
      <c r="BA576" s="56" t="s">
        <v>893</v>
      </c>
      <c r="BB576" s="56" t="s">
        <v>1132</v>
      </c>
      <c r="BD576" s="56" t="s">
        <v>804</v>
      </c>
      <c r="BE576" s="56" t="s">
        <v>910</v>
      </c>
    </row>
    <row r="577" spans="1:57" hidden="1" x14ac:dyDescent="0.3">
      <c r="A577" s="2" t="s">
        <v>125</v>
      </c>
      <c r="B577" s="33" t="s">
        <v>207</v>
      </c>
      <c r="C577" s="33" t="s">
        <v>410</v>
      </c>
      <c r="D577" s="38" t="s">
        <v>317</v>
      </c>
      <c r="E577" s="33" t="s">
        <v>307</v>
      </c>
      <c r="F577" s="34">
        <v>44863</v>
      </c>
      <c r="G577" s="35">
        <v>0.4375</v>
      </c>
      <c r="H577" s="33" t="s">
        <v>308</v>
      </c>
      <c r="I577" s="33" t="s">
        <v>370</v>
      </c>
      <c r="J577" s="33">
        <v>18</v>
      </c>
      <c r="K577" s="33" t="s">
        <v>321</v>
      </c>
      <c r="L577" s="56" t="s">
        <v>35</v>
      </c>
      <c r="M577" s="57" t="s">
        <v>920</v>
      </c>
      <c r="N577" s="56" t="s">
        <v>882</v>
      </c>
      <c r="O577" s="56" t="s">
        <v>883</v>
      </c>
      <c r="P577" s="56" t="s">
        <v>1129</v>
      </c>
      <c r="Q577" s="56" t="s">
        <v>17</v>
      </c>
      <c r="R577" s="56" t="s">
        <v>1130</v>
      </c>
      <c r="S577" s="56">
        <v>100</v>
      </c>
      <c r="T577" s="56" t="s">
        <v>886</v>
      </c>
      <c r="U577" s="56" t="s">
        <v>927</v>
      </c>
      <c r="V577" s="56" t="s">
        <v>888</v>
      </c>
      <c r="W577" s="56">
        <v>0.1016</v>
      </c>
      <c r="X577" s="56">
        <v>0.26162000000000002</v>
      </c>
      <c r="Y577" s="56">
        <v>0.33019999999999999</v>
      </c>
      <c r="Z577" s="56">
        <v>0.30480000000000002</v>
      </c>
      <c r="AA577" s="56">
        <v>0.127</v>
      </c>
      <c r="AB577" s="56">
        <v>0.39319999999999999</v>
      </c>
      <c r="AC577" s="56" t="s">
        <v>1018</v>
      </c>
      <c r="AD577" s="56" t="s">
        <v>890</v>
      </c>
      <c r="AE577" s="56" t="s">
        <v>886</v>
      </c>
      <c r="AF577" s="56" t="s">
        <v>321</v>
      </c>
      <c r="AG577" s="56" t="s">
        <v>886</v>
      </c>
      <c r="AH577" s="56" t="s">
        <v>944</v>
      </c>
      <c r="AI577" s="56" t="s">
        <v>930</v>
      </c>
      <c r="AJ577" s="56" t="s">
        <v>944</v>
      </c>
      <c r="AK577" s="56" t="s">
        <v>893</v>
      </c>
      <c r="AL577" s="56" t="s">
        <v>894</v>
      </c>
      <c r="AM577" s="56" t="s">
        <v>892</v>
      </c>
      <c r="AN577" s="56" t="s">
        <v>892</v>
      </c>
      <c r="AO577" s="56" t="s">
        <v>959</v>
      </c>
      <c r="AP577" s="56" t="s">
        <v>892</v>
      </c>
      <c r="AQ577" s="56" t="s">
        <v>892</v>
      </c>
      <c r="AR577" s="56" t="s">
        <v>892</v>
      </c>
      <c r="AS577" s="56" t="s">
        <v>1048</v>
      </c>
      <c r="AT577" s="56" t="s">
        <v>893</v>
      </c>
      <c r="AU577" s="56" t="s">
        <v>952</v>
      </c>
      <c r="AV577" s="56" t="s">
        <v>897</v>
      </c>
      <c r="AW577" s="56" t="s">
        <v>937</v>
      </c>
      <c r="AX577" s="56" t="s">
        <v>899</v>
      </c>
      <c r="AY577" s="56" t="s">
        <v>1131</v>
      </c>
      <c r="AZ577" s="56" t="s">
        <v>321</v>
      </c>
      <c r="BA577" s="56" t="s">
        <v>893</v>
      </c>
      <c r="BB577" s="56" t="s">
        <v>1132</v>
      </c>
      <c r="BD577" s="56" t="s">
        <v>804</v>
      </c>
      <c r="BE577" s="56" t="s">
        <v>910</v>
      </c>
    </row>
    <row r="578" spans="1:57" hidden="1" x14ac:dyDescent="0.3">
      <c r="A578" s="2" t="s">
        <v>125</v>
      </c>
      <c r="B578" s="33" t="s">
        <v>207</v>
      </c>
      <c r="C578" s="33" t="s">
        <v>410</v>
      </c>
      <c r="D578" s="38" t="s">
        <v>317</v>
      </c>
      <c r="E578" s="33" t="s">
        <v>307</v>
      </c>
      <c r="F578" s="34">
        <v>44863</v>
      </c>
      <c r="G578" s="35">
        <v>0.4375</v>
      </c>
      <c r="H578" s="33" t="s">
        <v>308</v>
      </c>
      <c r="I578" s="33" t="s">
        <v>372</v>
      </c>
      <c r="J578" s="33">
        <v>18</v>
      </c>
      <c r="K578" s="33" t="s">
        <v>321</v>
      </c>
      <c r="L578" s="56" t="s">
        <v>35</v>
      </c>
      <c r="M578" s="57" t="s">
        <v>922</v>
      </c>
      <c r="N578" s="56" t="s">
        <v>882</v>
      </c>
      <c r="O578" s="56" t="s">
        <v>883</v>
      </c>
      <c r="P578" s="56" t="s">
        <v>1129</v>
      </c>
      <c r="Q578" s="56" t="s">
        <v>17</v>
      </c>
      <c r="R578" s="56" t="s">
        <v>1130</v>
      </c>
      <c r="S578" s="56">
        <v>100</v>
      </c>
      <c r="T578" s="56" t="s">
        <v>886</v>
      </c>
      <c r="U578" s="56" t="s">
        <v>927</v>
      </c>
      <c r="V578" s="56" t="s">
        <v>888</v>
      </c>
      <c r="W578" s="56">
        <v>0.1016</v>
      </c>
      <c r="X578" s="56">
        <v>0.26162000000000002</v>
      </c>
      <c r="Y578" s="56">
        <v>0.33019999999999999</v>
      </c>
      <c r="Z578" s="56">
        <v>0.30480000000000002</v>
      </c>
      <c r="AA578" s="56">
        <v>0.127</v>
      </c>
      <c r="AB578" s="56">
        <v>0.39319999999999999</v>
      </c>
      <c r="AC578" s="56" t="s">
        <v>1018</v>
      </c>
      <c r="AD578" s="56" t="s">
        <v>890</v>
      </c>
      <c r="AE578" s="56" t="s">
        <v>886</v>
      </c>
      <c r="AF578" s="56" t="s">
        <v>321</v>
      </c>
      <c r="AG578" s="56" t="s">
        <v>886</v>
      </c>
      <c r="AH578" s="56" t="s">
        <v>944</v>
      </c>
      <c r="AI578" s="56" t="s">
        <v>930</v>
      </c>
      <c r="AJ578" s="56" t="s">
        <v>944</v>
      </c>
      <c r="AK578" s="56" t="s">
        <v>893</v>
      </c>
      <c r="AL578" s="56" t="s">
        <v>894</v>
      </c>
      <c r="AM578" s="56" t="s">
        <v>892</v>
      </c>
      <c r="AN578" s="56" t="s">
        <v>892</v>
      </c>
      <c r="AO578" s="56" t="s">
        <v>959</v>
      </c>
      <c r="AP578" s="56" t="s">
        <v>892</v>
      </c>
      <c r="AQ578" s="56" t="s">
        <v>892</v>
      </c>
      <c r="AR578" s="56" t="s">
        <v>892</v>
      </c>
      <c r="AS578" s="56" t="s">
        <v>1048</v>
      </c>
      <c r="AT578" s="56" t="s">
        <v>893</v>
      </c>
      <c r="AU578" s="56" t="s">
        <v>952</v>
      </c>
      <c r="AV578" s="56" t="s">
        <v>897</v>
      </c>
      <c r="AW578" s="56" t="s">
        <v>937</v>
      </c>
      <c r="AX578" s="56" t="s">
        <v>899</v>
      </c>
      <c r="AY578" s="56" t="s">
        <v>1131</v>
      </c>
      <c r="AZ578" s="56" t="s">
        <v>321</v>
      </c>
      <c r="BA578" s="56" t="s">
        <v>893</v>
      </c>
      <c r="BB578" s="56" t="s">
        <v>1132</v>
      </c>
      <c r="BD578" s="56" t="s">
        <v>804</v>
      </c>
      <c r="BE578" s="56" t="s">
        <v>910</v>
      </c>
    </row>
    <row r="579" spans="1:57" hidden="1" x14ac:dyDescent="0.3">
      <c r="A579" s="2" t="s">
        <v>125</v>
      </c>
      <c r="B579" s="33" t="s">
        <v>207</v>
      </c>
      <c r="C579" s="33" t="s">
        <v>410</v>
      </c>
      <c r="D579" s="38" t="s">
        <v>317</v>
      </c>
      <c r="E579" s="33" t="s">
        <v>307</v>
      </c>
      <c r="F579" s="34">
        <v>44863</v>
      </c>
      <c r="G579" s="35">
        <v>0.4375</v>
      </c>
      <c r="H579" s="33" t="s">
        <v>308</v>
      </c>
      <c r="I579" s="33" t="s">
        <v>371</v>
      </c>
      <c r="J579" s="33">
        <v>19</v>
      </c>
      <c r="K579" s="33" t="s">
        <v>321</v>
      </c>
      <c r="L579" s="56" t="s">
        <v>35</v>
      </c>
      <c r="M579" s="57" t="s">
        <v>921</v>
      </c>
      <c r="N579" s="56" t="s">
        <v>882</v>
      </c>
      <c r="O579" s="56" t="s">
        <v>883</v>
      </c>
      <c r="P579" s="56" t="s">
        <v>1129</v>
      </c>
      <c r="Q579" s="56" t="s">
        <v>17</v>
      </c>
      <c r="R579" s="56" t="s">
        <v>1130</v>
      </c>
      <c r="S579" s="56">
        <v>100</v>
      </c>
      <c r="T579" s="56" t="s">
        <v>886</v>
      </c>
      <c r="U579" s="56" t="s">
        <v>927</v>
      </c>
      <c r="V579" s="56" t="s">
        <v>888</v>
      </c>
      <c r="W579" s="56">
        <v>0.1016</v>
      </c>
      <c r="X579" s="56">
        <v>0.26162000000000002</v>
      </c>
      <c r="Y579" s="56">
        <v>0.33019999999999999</v>
      </c>
      <c r="Z579" s="56">
        <v>0.30480000000000002</v>
      </c>
      <c r="AA579" s="56">
        <v>0.127</v>
      </c>
      <c r="AB579" s="56">
        <v>0.39319999999999999</v>
      </c>
      <c r="AC579" s="56" t="s">
        <v>1018</v>
      </c>
      <c r="AD579" s="56" t="s">
        <v>890</v>
      </c>
      <c r="AE579" s="56" t="s">
        <v>886</v>
      </c>
      <c r="AF579" s="56" t="s">
        <v>321</v>
      </c>
      <c r="AG579" s="56" t="s">
        <v>886</v>
      </c>
      <c r="AH579" s="56" t="s">
        <v>944</v>
      </c>
      <c r="AI579" s="56" t="s">
        <v>930</v>
      </c>
      <c r="AJ579" s="56" t="s">
        <v>944</v>
      </c>
      <c r="AK579" s="56" t="s">
        <v>893</v>
      </c>
      <c r="AL579" s="56" t="s">
        <v>894</v>
      </c>
      <c r="AM579" s="56" t="s">
        <v>892</v>
      </c>
      <c r="AN579" s="56" t="s">
        <v>892</v>
      </c>
      <c r="AO579" s="56" t="s">
        <v>959</v>
      </c>
      <c r="AP579" s="56" t="s">
        <v>892</v>
      </c>
      <c r="AQ579" s="56" t="s">
        <v>892</v>
      </c>
      <c r="AR579" s="56" t="s">
        <v>892</v>
      </c>
      <c r="AS579" s="56" t="s">
        <v>1048</v>
      </c>
      <c r="AT579" s="56" t="s">
        <v>893</v>
      </c>
      <c r="AU579" s="56" t="s">
        <v>952</v>
      </c>
      <c r="AV579" s="56" t="s">
        <v>897</v>
      </c>
      <c r="AW579" s="56" t="s">
        <v>937</v>
      </c>
      <c r="AX579" s="56" t="s">
        <v>899</v>
      </c>
      <c r="AY579" s="56" t="s">
        <v>1131</v>
      </c>
      <c r="AZ579" s="56" t="s">
        <v>321</v>
      </c>
      <c r="BA579" s="56" t="s">
        <v>893</v>
      </c>
      <c r="BB579" s="56" t="s">
        <v>1132</v>
      </c>
      <c r="BD579" s="56" t="s">
        <v>804</v>
      </c>
      <c r="BE579" s="56" t="s">
        <v>910</v>
      </c>
    </row>
    <row r="580" spans="1:57" hidden="1" x14ac:dyDescent="0.3">
      <c r="A580" s="2" t="s">
        <v>125</v>
      </c>
      <c r="B580" s="33" t="s">
        <v>207</v>
      </c>
      <c r="C580" s="33" t="s">
        <v>410</v>
      </c>
      <c r="D580" s="38" t="s">
        <v>317</v>
      </c>
      <c r="E580" s="33" t="s">
        <v>307</v>
      </c>
      <c r="F580" s="34">
        <v>44863</v>
      </c>
      <c r="G580" s="35">
        <v>0.4375</v>
      </c>
      <c r="H580" s="33" t="s">
        <v>308</v>
      </c>
      <c r="I580" s="33" t="s">
        <v>375</v>
      </c>
      <c r="J580" s="33">
        <v>19</v>
      </c>
      <c r="K580" s="33" t="s">
        <v>321</v>
      </c>
      <c r="L580" s="56" t="s">
        <v>35</v>
      </c>
      <c r="M580" s="57" t="s">
        <v>913</v>
      </c>
      <c r="N580" s="56" t="s">
        <v>882</v>
      </c>
      <c r="O580" s="56" t="s">
        <v>883</v>
      </c>
      <c r="P580" s="56" t="s">
        <v>1129</v>
      </c>
      <c r="Q580" s="56" t="s">
        <v>17</v>
      </c>
      <c r="R580" s="56" t="s">
        <v>1130</v>
      </c>
      <c r="S580" s="56">
        <v>100</v>
      </c>
      <c r="T580" s="56" t="s">
        <v>886</v>
      </c>
      <c r="U580" s="56" t="s">
        <v>927</v>
      </c>
      <c r="V580" s="56" t="s">
        <v>888</v>
      </c>
      <c r="W580" s="56">
        <v>0.1016</v>
      </c>
      <c r="X580" s="56">
        <v>0.26162000000000002</v>
      </c>
      <c r="Y580" s="56">
        <v>0.33019999999999999</v>
      </c>
      <c r="Z580" s="56">
        <v>0.30480000000000002</v>
      </c>
      <c r="AA580" s="56">
        <v>0.127</v>
      </c>
      <c r="AB580" s="56">
        <v>0.39319999999999999</v>
      </c>
      <c r="AC580" s="56" t="s">
        <v>1018</v>
      </c>
      <c r="AD580" s="56" t="s">
        <v>890</v>
      </c>
      <c r="AE580" s="56" t="s">
        <v>886</v>
      </c>
      <c r="AF580" s="56" t="s">
        <v>321</v>
      </c>
      <c r="AG580" s="56" t="s">
        <v>886</v>
      </c>
      <c r="AH580" s="56" t="s">
        <v>944</v>
      </c>
      <c r="AI580" s="56" t="s">
        <v>930</v>
      </c>
      <c r="AJ580" s="56" t="s">
        <v>944</v>
      </c>
      <c r="AK580" s="56" t="s">
        <v>893</v>
      </c>
      <c r="AL580" s="56" t="s">
        <v>894</v>
      </c>
      <c r="AM580" s="56" t="s">
        <v>892</v>
      </c>
      <c r="AN580" s="56" t="s">
        <v>892</v>
      </c>
      <c r="AO580" s="56" t="s">
        <v>959</v>
      </c>
      <c r="AP580" s="56" t="s">
        <v>892</v>
      </c>
      <c r="AQ580" s="56" t="s">
        <v>892</v>
      </c>
      <c r="AR580" s="56" t="s">
        <v>892</v>
      </c>
      <c r="AS580" s="56" t="s">
        <v>1048</v>
      </c>
      <c r="AT580" s="56" t="s">
        <v>893</v>
      </c>
      <c r="AU580" s="56" t="s">
        <v>952</v>
      </c>
      <c r="AV580" s="56" t="s">
        <v>897</v>
      </c>
      <c r="AW580" s="56" t="s">
        <v>937</v>
      </c>
      <c r="AX580" s="56" t="s">
        <v>899</v>
      </c>
      <c r="AY580" s="56" t="s">
        <v>1131</v>
      </c>
      <c r="AZ580" s="56" t="s">
        <v>321</v>
      </c>
      <c r="BA580" s="56" t="s">
        <v>893</v>
      </c>
      <c r="BB580" s="56" t="s">
        <v>1132</v>
      </c>
      <c r="BD580" s="56" t="s">
        <v>804</v>
      </c>
      <c r="BE580" s="56" t="s">
        <v>910</v>
      </c>
    </row>
    <row r="581" spans="1:57" hidden="1" x14ac:dyDescent="0.3">
      <c r="A581" s="2" t="s">
        <v>125</v>
      </c>
      <c r="B581" s="33" t="s">
        <v>207</v>
      </c>
      <c r="C581" s="33" t="s">
        <v>410</v>
      </c>
      <c r="D581" s="38" t="s">
        <v>317</v>
      </c>
      <c r="E581" s="33" t="s">
        <v>307</v>
      </c>
      <c r="F581" s="34">
        <v>44863</v>
      </c>
      <c r="G581" s="35">
        <v>0.4375</v>
      </c>
      <c r="H581" s="33" t="s">
        <v>308</v>
      </c>
      <c r="I581" s="33" t="s">
        <v>373</v>
      </c>
      <c r="J581" s="33">
        <v>19</v>
      </c>
      <c r="K581" s="33" t="s">
        <v>321</v>
      </c>
      <c r="L581" s="56" t="s">
        <v>35</v>
      </c>
      <c r="M581" s="57" t="s">
        <v>914</v>
      </c>
      <c r="N581" s="56" t="s">
        <v>882</v>
      </c>
      <c r="O581" s="56" t="s">
        <v>883</v>
      </c>
      <c r="P581" s="56" t="s">
        <v>1129</v>
      </c>
      <c r="Q581" s="56" t="s">
        <v>17</v>
      </c>
      <c r="R581" s="56" t="s">
        <v>1130</v>
      </c>
      <c r="S581" s="56">
        <v>100</v>
      </c>
      <c r="T581" s="56" t="s">
        <v>886</v>
      </c>
      <c r="U581" s="56" t="s">
        <v>927</v>
      </c>
      <c r="V581" s="56" t="s">
        <v>888</v>
      </c>
      <c r="W581" s="56">
        <v>0.1016</v>
      </c>
      <c r="X581" s="56">
        <v>0.26162000000000002</v>
      </c>
      <c r="Y581" s="56">
        <v>0.33019999999999999</v>
      </c>
      <c r="Z581" s="56">
        <v>0.30480000000000002</v>
      </c>
      <c r="AA581" s="56">
        <v>0.127</v>
      </c>
      <c r="AB581" s="56">
        <v>0.39319999999999999</v>
      </c>
      <c r="AC581" s="56" t="s">
        <v>1018</v>
      </c>
      <c r="AD581" s="56" t="s">
        <v>890</v>
      </c>
      <c r="AE581" s="56" t="s">
        <v>886</v>
      </c>
      <c r="AF581" s="56" t="s">
        <v>321</v>
      </c>
      <c r="AG581" s="56" t="s">
        <v>886</v>
      </c>
      <c r="AH581" s="56" t="s">
        <v>944</v>
      </c>
      <c r="AI581" s="56" t="s">
        <v>930</v>
      </c>
      <c r="AJ581" s="56" t="s">
        <v>944</v>
      </c>
      <c r="AK581" s="56" t="s">
        <v>893</v>
      </c>
      <c r="AL581" s="56" t="s">
        <v>894</v>
      </c>
      <c r="AM581" s="56" t="s">
        <v>892</v>
      </c>
      <c r="AN581" s="56" t="s">
        <v>892</v>
      </c>
      <c r="AO581" s="56" t="s">
        <v>959</v>
      </c>
      <c r="AP581" s="56" t="s">
        <v>892</v>
      </c>
      <c r="AQ581" s="56" t="s">
        <v>892</v>
      </c>
      <c r="AR581" s="56" t="s">
        <v>892</v>
      </c>
      <c r="AS581" s="56" t="s">
        <v>1048</v>
      </c>
      <c r="AT581" s="56" t="s">
        <v>893</v>
      </c>
      <c r="AU581" s="56" t="s">
        <v>952</v>
      </c>
      <c r="AV581" s="56" t="s">
        <v>897</v>
      </c>
      <c r="AW581" s="56" t="s">
        <v>937</v>
      </c>
      <c r="AX581" s="56" t="s">
        <v>899</v>
      </c>
      <c r="AY581" s="56" t="s">
        <v>1131</v>
      </c>
      <c r="AZ581" s="56" t="s">
        <v>321</v>
      </c>
      <c r="BA581" s="56" t="s">
        <v>893</v>
      </c>
      <c r="BB581" s="56" t="s">
        <v>1132</v>
      </c>
      <c r="BD581" s="56" t="s">
        <v>804</v>
      </c>
      <c r="BE581" s="56" t="s">
        <v>910</v>
      </c>
    </row>
    <row r="582" spans="1:57" hidden="1" x14ac:dyDescent="0.3">
      <c r="A582" s="2" t="s">
        <v>125</v>
      </c>
      <c r="B582" s="33" t="s">
        <v>207</v>
      </c>
      <c r="C582" s="33" t="s">
        <v>410</v>
      </c>
      <c r="D582" s="38" t="s">
        <v>317</v>
      </c>
      <c r="E582" s="33" t="s">
        <v>307</v>
      </c>
      <c r="F582" s="34">
        <v>44863</v>
      </c>
      <c r="G582" s="35">
        <v>0.4375</v>
      </c>
      <c r="H582" s="33" t="s">
        <v>308</v>
      </c>
      <c r="I582" s="33" t="s">
        <v>364</v>
      </c>
      <c r="J582" s="33">
        <v>20</v>
      </c>
      <c r="K582" s="33" t="s">
        <v>321</v>
      </c>
      <c r="L582" s="56" t="s">
        <v>35</v>
      </c>
      <c r="M582" s="57" t="s">
        <v>918</v>
      </c>
      <c r="N582" s="56" t="s">
        <v>882</v>
      </c>
      <c r="O582" s="56" t="s">
        <v>883</v>
      </c>
      <c r="P582" s="56" t="s">
        <v>1129</v>
      </c>
      <c r="Q582" s="56" t="s">
        <v>17</v>
      </c>
      <c r="R582" s="56" t="s">
        <v>1130</v>
      </c>
      <c r="S582" s="56">
        <v>100</v>
      </c>
      <c r="T582" s="56" t="s">
        <v>886</v>
      </c>
      <c r="U582" s="56" t="s">
        <v>927</v>
      </c>
      <c r="V582" s="56" t="s">
        <v>888</v>
      </c>
      <c r="W582" s="56">
        <v>0.1016</v>
      </c>
      <c r="X582" s="56">
        <v>0.26162000000000002</v>
      </c>
      <c r="Y582" s="56">
        <v>0.33019999999999999</v>
      </c>
      <c r="Z582" s="56">
        <v>0.30480000000000002</v>
      </c>
      <c r="AA582" s="56">
        <v>0.127</v>
      </c>
      <c r="AB582" s="56">
        <v>0.39319999999999999</v>
      </c>
      <c r="AC582" s="56" t="s">
        <v>1018</v>
      </c>
      <c r="AD582" s="56" t="s">
        <v>890</v>
      </c>
      <c r="AE582" s="56" t="s">
        <v>886</v>
      </c>
      <c r="AF582" s="56" t="s">
        <v>321</v>
      </c>
      <c r="AG582" s="56" t="s">
        <v>886</v>
      </c>
      <c r="AH582" s="56" t="s">
        <v>944</v>
      </c>
      <c r="AI582" s="56" t="s">
        <v>930</v>
      </c>
      <c r="AJ582" s="56" t="s">
        <v>944</v>
      </c>
      <c r="AK582" s="56" t="s">
        <v>893</v>
      </c>
      <c r="AL582" s="56" t="s">
        <v>894</v>
      </c>
      <c r="AM582" s="56" t="s">
        <v>892</v>
      </c>
      <c r="AN582" s="56" t="s">
        <v>892</v>
      </c>
      <c r="AO582" s="56" t="s">
        <v>959</v>
      </c>
      <c r="AP582" s="56" t="s">
        <v>892</v>
      </c>
      <c r="AQ582" s="56" t="s">
        <v>892</v>
      </c>
      <c r="AR582" s="56" t="s">
        <v>892</v>
      </c>
      <c r="AS582" s="56" t="s">
        <v>1048</v>
      </c>
      <c r="AT582" s="56" t="s">
        <v>893</v>
      </c>
      <c r="AU582" s="56" t="s">
        <v>952</v>
      </c>
      <c r="AV582" s="56" t="s">
        <v>897</v>
      </c>
      <c r="AW582" s="56" t="s">
        <v>937</v>
      </c>
      <c r="AX582" s="56" t="s">
        <v>899</v>
      </c>
      <c r="AY582" s="56" t="s">
        <v>1131</v>
      </c>
      <c r="AZ582" s="56" t="s">
        <v>321</v>
      </c>
      <c r="BA582" s="56" t="s">
        <v>893</v>
      </c>
      <c r="BB582" s="56" t="s">
        <v>1132</v>
      </c>
      <c r="BD582" s="56" t="s">
        <v>804</v>
      </c>
      <c r="BE582" s="56" t="s">
        <v>910</v>
      </c>
    </row>
    <row r="583" spans="1:57" hidden="1" x14ac:dyDescent="0.3">
      <c r="A583" s="2" t="s">
        <v>125</v>
      </c>
      <c r="B583" s="33" t="s">
        <v>207</v>
      </c>
      <c r="C583" s="33" t="s">
        <v>410</v>
      </c>
      <c r="D583" s="38" t="s">
        <v>317</v>
      </c>
      <c r="E583" s="33" t="s">
        <v>307</v>
      </c>
      <c r="F583" s="34">
        <v>44863</v>
      </c>
      <c r="G583" s="35">
        <v>0.4375</v>
      </c>
      <c r="H583" s="33" t="s">
        <v>308</v>
      </c>
      <c r="I583" s="33" t="s">
        <v>374</v>
      </c>
      <c r="J583" s="33">
        <v>20</v>
      </c>
      <c r="K583" s="33" t="s">
        <v>321</v>
      </c>
      <c r="L583" s="56" t="s">
        <v>35</v>
      </c>
      <c r="M583" s="57" t="s">
        <v>919</v>
      </c>
      <c r="N583" s="56" t="s">
        <v>882</v>
      </c>
      <c r="O583" s="56" t="s">
        <v>883</v>
      </c>
      <c r="P583" s="56" t="s">
        <v>1129</v>
      </c>
      <c r="Q583" s="56" t="s">
        <v>17</v>
      </c>
      <c r="R583" s="56" t="s">
        <v>1130</v>
      </c>
      <c r="S583" s="56">
        <v>100</v>
      </c>
      <c r="T583" s="56" t="s">
        <v>886</v>
      </c>
      <c r="U583" s="56" t="s">
        <v>927</v>
      </c>
      <c r="V583" s="56" t="s">
        <v>888</v>
      </c>
      <c r="W583" s="56">
        <v>0.1016</v>
      </c>
      <c r="X583" s="56">
        <v>0.26162000000000002</v>
      </c>
      <c r="Y583" s="56">
        <v>0.33019999999999999</v>
      </c>
      <c r="Z583" s="56">
        <v>0.30480000000000002</v>
      </c>
      <c r="AA583" s="56">
        <v>0.127</v>
      </c>
      <c r="AB583" s="56">
        <v>0.39319999999999999</v>
      </c>
      <c r="AC583" s="56" t="s">
        <v>1018</v>
      </c>
      <c r="AD583" s="56" t="s">
        <v>890</v>
      </c>
      <c r="AE583" s="56" t="s">
        <v>886</v>
      </c>
      <c r="AF583" s="56" t="s">
        <v>321</v>
      </c>
      <c r="AG583" s="56" t="s">
        <v>886</v>
      </c>
      <c r="AH583" s="56" t="s">
        <v>944</v>
      </c>
      <c r="AI583" s="56" t="s">
        <v>930</v>
      </c>
      <c r="AJ583" s="56" t="s">
        <v>944</v>
      </c>
      <c r="AK583" s="56" t="s">
        <v>893</v>
      </c>
      <c r="AL583" s="56" t="s">
        <v>894</v>
      </c>
      <c r="AM583" s="56" t="s">
        <v>892</v>
      </c>
      <c r="AN583" s="56" t="s">
        <v>892</v>
      </c>
      <c r="AO583" s="56" t="s">
        <v>959</v>
      </c>
      <c r="AP583" s="56" t="s">
        <v>892</v>
      </c>
      <c r="AQ583" s="56" t="s">
        <v>892</v>
      </c>
      <c r="AR583" s="56" t="s">
        <v>892</v>
      </c>
      <c r="AS583" s="56" t="s">
        <v>1048</v>
      </c>
      <c r="AT583" s="56" t="s">
        <v>893</v>
      </c>
      <c r="AU583" s="56" t="s">
        <v>952</v>
      </c>
      <c r="AV583" s="56" t="s">
        <v>897</v>
      </c>
      <c r="AW583" s="56" t="s">
        <v>937</v>
      </c>
      <c r="AX583" s="56" t="s">
        <v>899</v>
      </c>
      <c r="AY583" s="56" t="s">
        <v>1131</v>
      </c>
      <c r="AZ583" s="56" t="s">
        <v>321</v>
      </c>
      <c r="BA583" s="56" t="s">
        <v>893</v>
      </c>
      <c r="BB583" s="56" t="s">
        <v>1132</v>
      </c>
      <c r="BD583" s="56" t="s">
        <v>804</v>
      </c>
      <c r="BE583" s="56" t="s">
        <v>910</v>
      </c>
    </row>
    <row r="584" spans="1:57" hidden="1" x14ac:dyDescent="0.3">
      <c r="A584" s="2" t="s">
        <v>125</v>
      </c>
      <c r="B584" s="33" t="s">
        <v>207</v>
      </c>
      <c r="C584" s="33" t="s">
        <v>410</v>
      </c>
      <c r="D584" s="38" t="s">
        <v>317</v>
      </c>
      <c r="E584" s="33" t="s">
        <v>307</v>
      </c>
      <c r="F584" s="34">
        <v>44863</v>
      </c>
      <c r="G584" s="35">
        <v>0.4375</v>
      </c>
      <c r="H584" s="33" t="s">
        <v>308</v>
      </c>
      <c r="I584" s="33" t="s">
        <v>376</v>
      </c>
      <c r="J584" s="33">
        <v>188</v>
      </c>
      <c r="K584" s="33" t="s">
        <v>321</v>
      </c>
      <c r="L584" s="56" t="s">
        <v>35</v>
      </c>
      <c r="M584" s="57" t="s">
        <v>923</v>
      </c>
      <c r="N584" s="56" t="s">
        <v>882</v>
      </c>
      <c r="O584" s="56" t="s">
        <v>883</v>
      </c>
      <c r="P584" s="56" t="s">
        <v>1129</v>
      </c>
      <c r="Q584" s="56" t="s">
        <v>17</v>
      </c>
      <c r="R584" s="56" t="s">
        <v>1130</v>
      </c>
      <c r="S584" s="56">
        <v>100</v>
      </c>
      <c r="T584" s="56" t="s">
        <v>886</v>
      </c>
      <c r="U584" s="56" t="s">
        <v>927</v>
      </c>
      <c r="V584" s="56" t="s">
        <v>888</v>
      </c>
      <c r="W584" s="56">
        <v>0.1016</v>
      </c>
      <c r="X584" s="56">
        <v>0.26162000000000002</v>
      </c>
      <c r="Y584" s="56">
        <v>0.33019999999999999</v>
      </c>
      <c r="Z584" s="56">
        <v>0.30480000000000002</v>
      </c>
      <c r="AA584" s="56">
        <v>0.127</v>
      </c>
      <c r="AB584" s="56">
        <v>0.39319999999999999</v>
      </c>
      <c r="AC584" s="56" t="s">
        <v>1018</v>
      </c>
      <c r="AD584" s="56" t="s">
        <v>890</v>
      </c>
      <c r="AE584" s="56" t="s">
        <v>886</v>
      </c>
      <c r="AF584" s="56" t="s">
        <v>321</v>
      </c>
      <c r="AG584" s="56" t="s">
        <v>886</v>
      </c>
      <c r="AH584" s="56" t="s">
        <v>944</v>
      </c>
      <c r="AI584" s="56" t="s">
        <v>930</v>
      </c>
      <c r="AJ584" s="56" t="s">
        <v>944</v>
      </c>
      <c r="AK584" s="56" t="s">
        <v>893</v>
      </c>
      <c r="AL584" s="56" t="s">
        <v>894</v>
      </c>
      <c r="AM584" s="56" t="s">
        <v>892</v>
      </c>
      <c r="AN584" s="56" t="s">
        <v>892</v>
      </c>
      <c r="AO584" s="56" t="s">
        <v>959</v>
      </c>
      <c r="AP584" s="56" t="s">
        <v>892</v>
      </c>
      <c r="AQ584" s="56" t="s">
        <v>892</v>
      </c>
      <c r="AR584" s="56" t="s">
        <v>892</v>
      </c>
      <c r="AS584" s="56" t="s">
        <v>1048</v>
      </c>
      <c r="AT584" s="56" t="s">
        <v>893</v>
      </c>
      <c r="AU584" s="56" t="s">
        <v>952</v>
      </c>
      <c r="AV584" s="56" t="s">
        <v>897</v>
      </c>
      <c r="AW584" s="56" t="s">
        <v>937</v>
      </c>
      <c r="AX584" s="56" t="s">
        <v>899</v>
      </c>
      <c r="AY584" s="56" t="s">
        <v>1131</v>
      </c>
      <c r="AZ584" s="56" t="s">
        <v>321</v>
      </c>
      <c r="BA584" s="56" t="s">
        <v>893</v>
      </c>
      <c r="BB584" s="56" t="s">
        <v>1132</v>
      </c>
      <c r="BD584" s="56" t="s">
        <v>804</v>
      </c>
      <c r="BE584" s="56" t="s">
        <v>910</v>
      </c>
    </row>
    <row r="585" spans="1:57" hidden="1" x14ac:dyDescent="0.3">
      <c r="A585" s="2" t="s">
        <v>125</v>
      </c>
      <c r="B585" s="33" t="s">
        <v>207</v>
      </c>
      <c r="C585" s="33" t="s">
        <v>410</v>
      </c>
      <c r="D585" s="38" t="s">
        <v>317</v>
      </c>
      <c r="E585" s="33" t="s">
        <v>307</v>
      </c>
      <c r="F585" s="34">
        <v>44863</v>
      </c>
      <c r="G585" s="35">
        <v>0.4375</v>
      </c>
      <c r="H585" s="33" t="s">
        <v>308</v>
      </c>
      <c r="I585" s="33" t="s">
        <v>377</v>
      </c>
      <c r="J585" s="33" t="s">
        <v>405</v>
      </c>
      <c r="K585" s="33" t="s">
        <v>321</v>
      </c>
      <c r="L585" s="56" t="s">
        <v>35</v>
      </c>
      <c r="M585" s="57" t="s">
        <v>924</v>
      </c>
      <c r="N585" s="56" t="s">
        <v>882</v>
      </c>
      <c r="O585" s="56" t="s">
        <v>883</v>
      </c>
      <c r="P585" s="56" t="s">
        <v>1129</v>
      </c>
      <c r="Q585" s="56" t="s">
        <v>17</v>
      </c>
      <c r="R585" s="56" t="s">
        <v>1130</v>
      </c>
      <c r="S585" s="56">
        <v>100</v>
      </c>
      <c r="T585" s="56" t="s">
        <v>886</v>
      </c>
      <c r="U585" s="56" t="s">
        <v>927</v>
      </c>
      <c r="V585" s="56" t="s">
        <v>888</v>
      </c>
      <c r="W585" s="56">
        <v>0.1016</v>
      </c>
      <c r="X585" s="56">
        <v>0.26162000000000002</v>
      </c>
      <c r="Y585" s="56">
        <v>0.33019999999999999</v>
      </c>
      <c r="Z585" s="56">
        <v>0.30480000000000002</v>
      </c>
      <c r="AA585" s="56">
        <v>0.127</v>
      </c>
      <c r="AB585" s="56">
        <v>0.39319999999999999</v>
      </c>
      <c r="AC585" s="56" t="s">
        <v>1018</v>
      </c>
      <c r="AD585" s="56" t="s">
        <v>890</v>
      </c>
      <c r="AE585" s="56" t="s">
        <v>886</v>
      </c>
      <c r="AF585" s="56" t="s">
        <v>321</v>
      </c>
      <c r="AG585" s="56" t="s">
        <v>886</v>
      </c>
      <c r="AH585" s="56" t="s">
        <v>944</v>
      </c>
      <c r="AI585" s="56" t="s">
        <v>930</v>
      </c>
      <c r="AJ585" s="56" t="s">
        <v>944</v>
      </c>
      <c r="AK585" s="56" t="s">
        <v>893</v>
      </c>
      <c r="AL585" s="56" t="s">
        <v>894</v>
      </c>
      <c r="AM585" s="56" t="s">
        <v>892</v>
      </c>
      <c r="AN585" s="56" t="s">
        <v>892</v>
      </c>
      <c r="AO585" s="56" t="s">
        <v>959</v>
      </c>
      <c r="AP585" s="56" t="s">
        <v>892</v>
      </c>
      <c r="AQ585" s="56" t="s">
        <v>892</v>
      </c>
      <c r="AR585" s="56" t="s">
        <v>892</v>
      </c>
      <c r="AS585" s="56" t="s">
        <v>1048</v>
      </c>
      <c r="AT585" s="56" t="s">
        <v>893</v>
      </c>
      <c r="AU585" s="56" t="s">
        <v>952</v>
      </c>
      <c r="AV585" s="56" t="s">
        <v>897</v>
      </c>
      <c r="AW585" s="56" t="s">
        <v>937</v>
      </c>
      <c r="AX585" s="56" t="s">
        <v>899</v>
      </c>
      <c r="AY585" s="56" t="s">
        <v>1131</v>
      </c>
      <c r="AZ585" s="56" t="s">
        <v>321</v>
      </c>
      <c r="BA585" s="56" t="s">
        <v>893</v>
      </c>
      <c r="BB585" s="56" t="s">
        <v>1132</v>
      </c>
      <c r="BD585" s="56" t="s">
        <v>804</v>
      </c>
      <c r="BE585" s="56" t="s">
        <v>910</v>
      </c>
    </row>
    <row r="586" spans="1:57" x14ac:dyDescent="0.3">
      <c r="A586" s="2" t="s">
        <v>125</v>
      </c>
      <c r="B586" s="33" t="s">
        <v>163</v>
      </c>
      <c r="C586" s="33" t="s">
        <v>528</v>
      </c>
      <c r="D586" s="38" t="s">
        <v>306</v>
      </c>
      <c r="E586" s="33" t="s">
        <v>442</v>
      </c>
      <c r="F586" s="34">
        <v>45053</v>
      </c>
      <c r="G586" s="35">
        <v>0.5</v>
      </c>
      <c r="H586" s="33" t="s">
        <v>308</v>
      </c>
      <c r="I586" s="33" t="s">
        <v>443</v>
      </c>
      <c r="J586" s="33">
        <v>15</v>
      </c>
      <c r="K586" s="33" t="s">
        <v>444</v>
      </c>
      <c r="L586" s="56" t="s">
        <v>72</v>
      </c>
      <c r="M586" s="57" t="s">
        <v>881</v>
      </c>
      <c r="N586" s="56" t="s">
        <v>882</v>
      </c>
      <c r="O586" s="56" t="s">
        <v>883</v>
      </c>
      <c r="P586" s="56" t="s">
        <v>1149</v>
      </c>
      <c r="Q586" s="56" t="s">
        <v>55</v>
      </c>
      <c r="R586" s="56" t="s">
        <v>1150</v>
      </c>
      <c r="S586" s="56">
        <v>100</v>
      </c>
      <c r="T586" s="56" t="s">
        <v>886</v>
      </c>
      <c r="U586" s="56" t="s">
        <v>887</v>
      </c>
      <c r="V586" s="56" t="s">
        <v>888</v>
      </c>
      <c r="W586" s="56">
        <v>0.60960000000000003</v>
      </c>
      <c r="X586" s="56">
        <v>0.254</v>
      </c>
      <c r="Y586" s="56">
        <v>0.15240000000000001</v>
      </c>
      <c r="Z586" s="56">
        <v>7.6200000000000004E-2</v>
      </c>
      <c r="AA586" s="56">
        <v>0.38100000000000001</v>
      </c>
      <c r="AB586" s="56">
        <v>0.24</v>
      </c>
      <c r="AC586" s="56" t="s">
        <v>928</v>
      </c>
      <c r="AD586" s="56" t="s">
        <v>890</v>
      </c>
      <c r="AE586" s="56" t="s">
        <v>886</v>
      </c>
      <c r="AF586" s="56" t="s">
        <v>1151</v>
      </c>
      <c r="AG586" s="56" t="s">
        <v>886</v>
      </c>
      <c r="AH586" s="56" t="s">
        <v>944</v>
      </c>
      <c r="AI586" s="56" t="s">
        <v>959</v>
      </c>
      <c r="AJ586" s="56" t="s">
        <v>892</v>
      </c>
      <c r="AK586" s="56" t="s">
        <v>928</v>
      </c>
      <c r="AL586" s="56" t="s">
        <v>1020</v>
      </c>
      <c r="AS586" s="56" t="s">
        <v>1110</v>
      </c>
      <c r="AT586" s="56" t="s">
        <v>893</v>
      </c>
      <c r="AV586" s="56" t="s">
        <v>895</v>
      </c>
      <c r="AW586" s="56" t="s">
        <v>937</v>
      </c>
      <c r="AX586" s="56" t="s">
        <v>899</v>
      </c>
      <c r="AY586" s="56" t="s">
        <v>1152</v>
      </c>
      <c r="AZ586" s="56" t="s">
        <v>1002</v>
      </c>
      <c r="BA586" s="56" t="s">
        <v>928</v>
      </c>
      <c r="BB586" s="56" t="s">
        <v>1039</v>
      </c>
      <c r="BC586" s="56" t="s">
        <v>1153</v>
      </c>
      <c r="BD586" s="56" t="s">
        <v>798</v>
      </c>
      <c r="BE586" s="56" t="s">
        <v>903</v>
      </c>
    </row>
    <row r="587" spans="1:57" x14ac:dyDescent="0.3">
      <c r="A587" s="2" t="s">
        <v>125</v>
      </c>
      <c r="B587" s="33" t="s">
        <v>163</v>
      </c>
      <c r="C587" s="33" t="s">
        <v>614</v>
      </c>
      <c r="D587" s="38" t="s">
        <v>306</v>
      </c>
      <c r="E587" s="33" t="s">
        <v>452</v>
      </c>
      <c r="F587" s="34">
        <v>45053</v>
      </c>
      <c r="G587" s="35">
        <v>0.5</v>
      </c>
      <c r="H587" s="33" t="s">
        <v>308</v>
      </c>
      <c r="I587" s="33" t="s">
        <v>453</v>
      </c>
      <c r="J587" s="33">
        <v>23</v>
      </c>
      <c r="K587" s="33" t="s">
        <v>444</v>
      </c>
      <c r="L587" s="56" t="s">
        <v>72</v>
      </c>
      <c r="M587" s="57" t="s">
        <v>904</v>
      </c>
      <c r="N587" s="56" t="s">
        <v>882</v>
      </c>
      <c r="O587" s="56" t="s">
        <v>883</v>
      </c>
      <c r="P587" s="56" t="s">
        <v>1149</v>
      </c>
      <c r="Q587" s="56" t="s">
        <v>55</v>
      </c>
      <c r="R587" s="56" t="s">
        <v>1150</v>
      </c>
      <c r="S587" s="56">
        <v>100</v>
      </c>
      <c r="T587" s="56" t="s">
        <v>886</v>
      </c>
      <c r="U587" s="56" t="s">
        <v>887</v>
      </c>
      <c r="V587" s="56" t="s">
        <v>888</v>
      </c>
      <c r="W587" s="56">
        <v>0.60960000000000003</v>
      </c>
      <c r="X587" s="56">
        <v>0.254</v>
      </c>
      <c r="Y587" s="56">
        <v>0.15240000000000001</v>
      </c>
      <c r="Z587" s="56">
        <v>7.6200000000000004E-2</v>
      </c>
      <c r="AA587" s="56">
        <v>0.38100000000000001</v>
      </c>
      <c r="AB587" s="56">
        <v>0.24</v>
      </c>
      <c r="AC587" s="56" t="s">
        <v>928</v>
      </c>
      <c r="AD587" s="56" t="s">
        <v>890</v>
      </c>
      <c r="AE587" s="56" t="s">
        <v>886</v>
      </c>
      <c r="AF587" s="56" t="s">
        <v>1151</v>
      </c>
      <c r="AG587" s="56" t="s">
        <v>886</v>
      </c>
      <c r="AH587" s="56" t="s">
        <v>944</v>
      </c>
      <c r="AI587" s="56" t="s">
        <v>959</v>
      </c>
      <c r="AJ587" s="56" t="s">
        <v>892</v>
      </c>
      <c r="AK587" s="56" t="s">
        <v>928</v>
      </c>
      <c r="AL587" s="56" t="s">
        <v>1020</v>
      </c>
      <c r="AS587" s="56" t="s">
        <v>1110</v>
      </c>
      <c r="AT587" s="56" t="s">
        <v>893</v>
      </c>
      <c r="AV587" s="56" t="s">
        <v>895</v>
      </c>
      <c r="AW587" s="56" t="s">
        <v>937</v>
      </c>
      <c r="AX587" s="56" t="s">
        <v>899</v>
      </c>
      <c r="AY587" s="56" t="s">
        <v>1152</v>
      </c>
      <c r="AZ587" s="56" t="s">
        <v>1002</v>
      </c>
      <c r="BA587" s="56" t="s">
        <v>928</v>
      </c>
      <c r="BB587" s="56" t="s">
        <v>1039</v>
      </c>
      <c r="BC587" s="56" t="s">
        <v>1153</v>
      </c>
      <c r="BD587" s="56" t="s">
        <v>798</v>
      </c>
      <c r="BE587" s="56" t="s">
        <v>905</v>
      </c>
    </row>
    <row r="588" spans="1:57" hidden="1" x14ac:dyDescent="0.3">
      <c r="A588" s="2" t="s">
        <v>125</v>
      </c>
      <c r="B588" s="33" t="s">
        <v>199</v>
      </c>
      <c r="C588" s="33" t="s">
        <v>422</v>
      </c>
      <c r="D588" s="38" t="s">
        <v>306</v>
      </c>
      <c r="E588" s="33" t="s">
        <v>307</v>
      </c>
      <c r="F588" s="34">
        <v>45042</v>
      </c>
      <c r="G588" s="35">
        <v>0.5625</v>
      </c>
      <c r="H588" s="33" t="s">
        <v>308</v>
      </c>
      <c r="I588" s="33" t="s">
        <v>309</v>
      </c>
      <c r="J588" s="33">
        <v>0.39369999999999999</v>
      </c>
      <c r="K588" s="33" t="s">
        <v>310</v>
      </c>
      <c r="L588" s="56" t="s">
        <v>102</v>
      </c>
      <c r="M588" s="57" t="s">
        <v>906</v>
      </c>
      <c r="N588" s="56" t="s">
        <v>882</v>
      </c>
      <c r="O588" s="56" t="s">
        <v>883</v>
      </c>
      <c r="P588" s="56" t="s">
        <v>1057</v>
      </c>
      <c r="Q588" s="56" t="s">
        <v>45</v>
      </c>
      <c r="R588" s="56" t="s">
        <v>1047</v>
      </c>
      <c r="S588" s="56">
        <v>10</v>
      </c>
      <c r="T588" s="56" t="s">
        <v>950</v>
      </c>
      <c r="U588" s="56" t="s">
        <v>958</v>
      </c>
      <c r="V588" s="56" t="s">
        <v>888</v>
      </c>
      <c r="W588" s="56">
        <v>0.50800000000000001</v>
      </c>
      <c r="X588" s="56">
        <v>0.4572</v>
      </c>
      <c r="Y588" s="56">
        <v>0.35560000000000003</v>
      </c>
      <c r="Z588" s="56">
        <v>0.30480000000000002</v>
      </c>
      <c r="AA588" s="56">
        <v>0.27939999999999998</v>
      </c>
      <c r="AB588" s="56">
        <v>0.21</v>
      </c>
      <c r="AC588" s="56" t="s">
        <v>928</v>
      </c>
      <c r="AD588" s="56" t="s">
        <v>890</v>
      </c>
      <c r="AE588" s="56" t="s">
        <v>1019</v>
      </c>
      <c r="AF588" s="56" t="s">
        <v>321</v>
      </c>
      <c r="AG588" s="56" t="s">
        <v>1091</v>
      </c>
      <c r="AH588" s="56" t="s">
        <v>892</v>
      </c>
      <c r="AI588" s="56" t="s">
        <v>959</v>
      </c>
      <c r="AJ588" s="56" t="s">
        <v>944</v>
      </c>
      <c r="AK588" s="56" t="s">
        <v>893</v>
      </c>
      <c r="AL588" s="56" t="s">
        <v>951</v>
      </c>
      <c r="AM588" s="56" t="s">
        <v>892</v>
      </c>
      <c r="AN588" s="56" t="s">
        <v>892</v>
      </c>
      <c r="AO588" s="56" t="s">
        <v>944</v>
      </c>
      <c r="AP588" s="56" t="s">
        <v>930</v>
      </c>
      <c r="AQ588" s="56" t="s">
        <v>944</v>
      </c>
      <c r="AR588" s="56">
        <v>0</v>
      </c>
      <c r="AS588" s="56" t="s">
        <v>1048</v>
      </c>
      <c r="AT588" s="56" t="s">
        <v>893</v>
      </c>
      <c r="AU588" s="56" t="s">
        <v>896</v>
      </c>
      <c r="AV588" s="56" t="s">
        <v>893</v>
      </c>
      <c r="AW588" s="56" t="s">
        <v>937</v>
      </c>
      <c r="AX588" s="56" t="s">
        <v>899</v>
      </c>
      <c r="AY588" s="56" t="s">
        <v>1049</v>
      </c>
      <c r="AZ588" s="56" t="s">
        <v>901</v>
      </c>
      <c r="BA588" s="56" t="s">
        <v>321</v>
      </c>
      <c r="BD588" s="56" t="s">
        <v>804</v>
      </c>
      <c r="BE588" s="56" t="s">
        <v>907</v>
      </c>
    </row>
    <row r="589" spans="1:57" hidden="1" x14ac:dyDescent="0.3">
      <c r="A589" s="2" t="s">
        <v>125</v>
      </c>
      <c r="B589" s="33" t="s">
        <v>199</v>
      </c>
      <c r="C589" s="33" t="s">
        <v>422</v>
      </c>
      <c r="D589" s="38" t="s">
        <v>306</v>
      </c>
      <c r="E589" s="33" t="s">
        <v>307</v>
      </c>
      <c r="F589" s="34">
        <v>45042</v>
      </c>
      <c r="G589" s="35">
        <v>0.5625</v>
      </c>
      <c r="H589" s="33" t="s">
        <v>308</v>
      </c>
      <c r="I589" s="33" t="s">
        <v>437</v>
      </c>
      <c r="J589" s="33">
        <v>10.667999999999999</v>
      </c>
      <c r="K589" s="33" t="s">
        <v>310</v>
      </c>
      <c r="L589" s="56" t="s">
        <v>102</v>
      </c>
      <c r="M589" s="57" t="s">
        <v>908</v>
      </c>
      <c r="N589" s="56" t="s">
        <v>882</v>
      </c>
      <c r="O589" s="56" t="s">
        <v>883</v>
      </c>
      <c r="P589" s="56" t="s">
        <v>1057</v>
      </c>
      <c r="Q589" s="56" t="s">
        <v>45</v>
      </c>
      <c r="R589" s="56" t="s">
        <v>1047</v>
      </c>
      <c r="S589" s="56">
        <v>10</v>
      </c>
      <c r="T589" s="56" t="s">
        <v>950</v>
      </c>
      <c r="U589" s="56" t="s">
        <v>958</v>
      </c>
      <c r="V589" s="56" t="s">
        <v>888</v>
      </c>
      <c r="W589" s="56">
        <v>0.50800000000000001</v>
      </c>
      <c r="X589" s="56">
        <v>0.4572</v>
      </c>
      <c r="Y589" s="56">
        <v>0.35560000000000003</v>
      </c>
      <c r="Z589" s="56">
        <v>0.30480000000000002</v>
      </c>
      <c r="AA589" s="56">
        <v>0.27939999999999998</v>
      </c>
      <c r="AB589" s="56">
        <v>0.21</v>
      </c>
      <c r="AC589" s="56" t="s">
        <v>928</v>
      </c>
      <c r="AD589" s="56" t="s">
        <v>890</v>
      </c>
      <c r="AE589" s="56" t="s">
        <v>1019</v>
      </c>
      <c r="AF589" s="56" t="s">
        <v>321</v>
      </c>
      <c r="AG589" s="56" t="s">
        <v>1091</v>
      </c>
      <c r="AH589" s="56" t="s">
        <v>892</v>
      </c>
      <c r="AI589" s="56" t="s">
        <v>959</v>
      </c>
      <c r="AJ589" s="56" t="s">
        <v>944</v>
      </c>
      <c r="AK589" s="56" t="s">
        <v>893</v>
      </c>
      <c r="AL589" s="56" t="s">
        <v>951</v>
      </c>
      <c r="AM589" s="56" t="s">
        <v>892</v>
      </c>
      <c r="AN589" s="56" t="s">
        <v>892</v>
      </c>
      <c r="AO589" s="56" t="s">
        <v>944</v>
      </c>
      <c r="AP589" s="56" t="s">
        <v>930</v>
      </c>
      <c r="AQ589" s="56" t="s">
        <v>944</v>
      </c>
      <c r="AR589" s="56">
        <v>0</v>
      </c>
      <c r="AS589" s="56" t="s">
        <v>1048</v>
      </c>
      <c r="AT589" s="56" t="s">
        <v>893</v>
      </c>
      <c r="AU589" s="56" t="s">
        <v>896</v>
      </c>
      <c r="AV589" s="56" t="s">
        <v>893</v>
      </c>
      <c r="AW589" s="56" t="s">
        <v>937</v>
      </c>
      <c r="AX589" s="56" t="s">
        <v>899</v>
      </c>
      <c r="AY589" s="56" t="s">
        <v>1049</v>
      </c>
      <c r="AZ589" s="56" t="s">
        <v>901</v>
      </c>
      <c r="BA589" s="56" t="s">
        <v>321</v>
      </c>
      <c r="BD589" s="56" t="s">
        <v>804</v>
      </c>
      <c r="BE589" s="56" t="s">
        <v>907</v>
      </c>
    </row>
    <row r="590" spans="1:57" hidden="1" x14ac:dyDescent="0.3">
      <c r="A590" s="2" t="s">
        <v>125</v>
      </c>
      <c r="B590" s="33" t="s">
        <v>199</v>
      </c>
      <c r="C590" s="33" t="s">
        <v>595</v>
      </c>
      <c r="D590" s="38" t="s">
        <v>317</v>
      </c>
      <c r="E590" s="33" t="s">
        <v>307</v>
      </c>
      <c r="F590" s="34">
        <v>45042</v>
      </c>
      <c r="G590" s="35">
        <v>0.5625</v>
      </c>
      <c r="H590" s="33" t="s">
        <v>308</v>
      </c>
      <c r="I590" s="33" t="s">
        <v>368</v>
      </c>
      <c r="J590" s="33" t="s">
        <v>382</v>
      </c>
      <c r="K590" s="33" t="s">
        <v>321</v>
      </c>
      <c r="L590" s="56" t="s">
        <v>102</v>
      </c>
      <c r="M590" s="57" t="s">
        <v>916</v>
      </c>
      <c r="N590" s="56" t="s">
        <v>882</v>
      </c>
      <c r="O590" s="56" t="s">
        <v>883</v>
      </c>
      <c r="P590" s="56" t="s">
        <v>1057</v>
      </c>
      <c r="Q590" s="56" t="s">
        <v>45</v>
      </c>
      <c r="R590" s="56" t="s">
        <v>1047</v>
      </c>
      <c r="S590" s="56">
        <v>10</v>
      </c>
      <c r="T590" s="56" t="s">
        <v>950</v>
      </c>
      <c r="U590" s="56" t="s">
        <v>958</v>
      </c>
      <c r="V590" s="56" t="s">
        <v>888</v>
      </c>
      <c r="W590" s="56">
        <v>0.50800000000000001</v>
      </c>
      <c r="X590" s="56">
        <v>0.4572</v>
      </c>
      <c r="Y590" s="56">
        <v>0.35560000000000003</v>
      </c>
      <c r="Z590" s="56">
        <v>0.30480000000000002</v>
      </c>
      <c r="AA590" s="56">
        <v>0.27939999999999998</v>
      </c>
      <c r="AB590" s="56">
        <v>0.21</v>
      </c>
      <c r="AC590" s="56" t="s">
        <v>928</v>
      </c>
      <c r="AD590" s="56" t="s">
        <v>890</v>
      </c>
      <c r="AE590" s="56" t="s">
        <v>1019</v>
      </c>
      <c r="AF590" s="56" t="s">
        <v>321</v>
      </c>
      <c r="AG590" s="56" t="s">
        <v>1091</v>
      </c>
      <c r="AH590" s="56" t="s">
        <v>892</v>
      </c>
      <c r="AI590" s="56" t="s">
        <v>959</v>
      </c>
      <c r="AJ590" s="56" t="s">
        <v>944</v>
      </c>
      <c r="AK590" s="56" t="s">
        <v>893</v>
      </c>
      <c r="AL590" s="56" t="s">
        <v>951</v>
      </c>
      <c r="AM590" s="56" t="s">
        <v>892</v>
      </c>
      <c r="AN590" s="56" t="s">
        <v>892</v>
      </c>
      <c r="AO590" s="56" t="s">
        <v>944</v>
      </c>
      <c r="AP590" s="56" t="s">
        <v>930</v>
      </c>
      <c r="AQ590" s="56" t="s">
        <v>944</v>
      </c>
      <c r="AR590" s="56">
        <v>0</v>
      </c>
      <c r="AS590" s="56" t="s">
        <v>1048</v>
      </c>
      <c r="AT590" s="56" t="s">
        <v>893</v>
      </c>
      <c r="AU590" s="56" t="s">
        <v>896</v>
      </c>
      <c r="AV590" s="56" t="s">
        <v>893</v>
      </c>
      <c r="AW590" s="56" t="s">
        <v>937</v>
      </c>
      <c r="AX590" s="56" t="s">
        <v>899</v>
      </c>
      <c r="AY590" s="56" t="s">
        <v>1049</v>
      </c>
      <c r="AZ590" s="56" t="s">
        <v>901</v>
      </c>
      <c r="BA590" s="56" t="s">
        <v>321</v>
      </c>
      <c r="BD590" s="56" t="s">
        <v>804</v>
      </c>
      <c r="BE590" s="56" t="s">
        <v>910</v>
      </c>
    </row>
    <row r="591" spans="1:57" hidden="1" x14ac:dyDescent="0.3">
      <c r="A591" s="2" t="s">
        <v>125</v>
      </c>
      <c r="B591" s="33" t="s">
        <v>199</v>
      </c>
      <c r="C591" s="33" t="s">
        <v>595</v>
      </c>
      <c r="D591" s="38" t="s">
        <v>317</v>
      </c>
      <c r="E591" s="33" t="s">
        <v>307</v>
      </c>
      <c r="F591" s="34">
        <v>45042</v>
      </c>
      <c r="G591" s="35">
        <v>0.5625</v>
      </c>
      <c r="H591" s="33" t="s">
        <v>308</v>
      </c>
      <c r="I591" s="33" t="s">
        <v>369</v>
      </c>
      <c r="J591" s="33" t="s">
        <v>428</v>
      </c>
      <c r="K591" s="33" t="s">
        <v>321</v>
      </c>
      <c r="L591" s="56" t="s">
        <v>102</v>
      </c>
      <c r="M591" s="57" t="s">
        <v>912</v>
      </c>
      <c r="N591" s="56" t="s">
        <v>882</v>
      </c>
      <c r="O591" s="56" t="s">
        <v>883</v>
      </c>
      <c r="P591" s="56" t="s">
        <v>1057</v>
      </c>
      <c r="Q591" s="56" t="s">
        <v>45</v>
      </c>
      <c r="R591" s="56" t="s">
        <v>1047</v>
      </c>
      <c r="S591" s="56">
        <v>10</v>
      </c>
      <c r="T591" s="56" t="s">
        <v>950</v>
      </c>
      <c r="U591" s="56" t="s">
        <v>958</v>
      </c>
      <c r="V591" s="56" t="s">
        <v>888</v>
      </c>
      <c r="W591" s="56">
        <v>0.50800000000000001</v>
      </c>
      <c r="X591" s="56">
        <v>0.4572</v>
      </c>
      <c r="Y591" s="56">
        <v>0.35560000000000003</v>
      </c>
      <c r="Z591" s="56">
        <v>0.30480000000000002</v>
      </c>
      <c r="AA591" s="56">
        <v>0.27939999999999998</v>
      </c>
      <c r="AB591" s="56">
        <v>0.21</v>
      </c>
      <c r="AC591" s="56" t="s">
        <v>928</v>
      </c>
      <c r="AD591" s="56" t="s">
        <v>890</v>
      </c>
      <c r="AE591" s="56" t="s">
        <v>1019</v>
      </c>
      <c r="AF591" s="56" t="s">
        <v>321</v>
      </c>
      <c r="AG591" s="56" t="s">
        <v>1091</v>
      </c>
      <c r="AH591" s="56" t="s">
        <v>892</v>
      </c>
      <c r="AI591" s="56" t="s">
        <v>959</v>
      </c>
      <c r="AJ591" s="56" t="s">
        <v>944</v>
      </c>
      <c r="AK591" s="56" t="s">
        <v>893</v>
      </c>
      <c r="AL591" s="56" t="s">
        <v>951</v>
      </c>
      <c r="AM591" s="56" t="s">
        <v>892</v>
      </c>
      <c r="AN591" s="56" t="s">
        <v>892</v>
      </c>
      <c r="AO591" s="56" t="s">
        <v>944</v>
      </c>
      <c r="AP591" s="56" t="s">
        <v>930</v>
      </c>
      <c r="AQ591" s="56" t="s">
        <v>944</v>
      </c>
      <c r="AR591" s="56">
        <v>0</v>
      </c>
      <c r="AS591" s="56" t="s">
        <v>1048</v>
      </c>
      <c r="AT591" s="56" t="s">
        <v>893</v>
      </c>
      <c r="AU591" s="56" t="s">
        <v>896</v>
      </c>
      <c r="AV591" s="56" t="s">
        <v>893</v>
      </c>
      <c r="AW591" s="56" t="s">
        <v>937</v>
      </c>
      <c r="AX591" s="56" t="s">
        <v>899</v>
      </c>
      <c r="AY591" s="56" t="s">
        <v>1049</v>
      </c>
      <c r="AZ591" s="56" t="s">
        <v>901</v>
      </c>
      <c r="BA591" s="56" t="s">
        <v>321</v>
      </c>
      <c r="BD591" s="56" t="s">
        <v>804</v>
      </c>
      <c r="BE591" s="56" t="s">
        <v>910</v>
      </c>
    </row>
    <row r="592" spans="1:57" hidden="1" x14ac:dyDescent="0.3">
      <c r="A592" s="2" t="s">
        <v>125</v>
      </c>
      <c r="B592" s="33" t="s">
        <v>199</v>
      </c>
      <c r="C592" s="33" t="s">
        <v>595</v>
      </c>
      <c r="D592" s="38" t="s">
        <v>317</v>
      </c>
      <c r="E592" s="33" t="s">
        <v>307</v>
      </c>
      <c r="F592" s="34">
        <v>45042</v>
      </c>
      <c r="G592" s="35">
        <v>0.5625</v>
      </c>
      <c r="H592" s="33" t="s">
        <v>308</v>
      </c>
      <c r="I592" s="33" t="s">
        <v>363</v>
      </c>
      <c r="J592" s="33" t="s">
        <v>325</v>
      </c>
      <c r="K592" s="33" t="s">
        <v>321</v>
      </c>
      <c r="L592" s="56" t="s">
        <v>102</v>
      </c>
      <c r="M592" s="57" t="s">
        <v>917</v>
      </c>
      <c r="N592" s="56" t="s">
        <v>882</v>
      </c>
      <c r="O592" s="56" t="s">
        <v>883</v>
      </c>
      <c r="P592" s="56" t="s">
        <v>1057</v>
      </c>
      <c r="Q592" s="56" t="s">
        <v>45</v>
      </c>
      <c r="R592" s="56" t="s">
        <v>1047</v>
      </c>
      <c r="S592" s="56">
        <v>10</v>
      </c>
      <c r="T592" s="56" t="s">
        <v>950</v>
      </c>
      <c r="U592" s="56" t="s">
        <v>958</v>
      </c>
      <c r="V592" s="56" t="s">
        <v>888</v>
      </c>
      <c r="W592" s="56">
        <v>0.50800000000000001</v>
      </c>
      <c r="X592" s="56">
        <v>0.4572</v>
      </c>
      <c r="Y592" s="56">
        <v>0.35560000000000003</v>
      </c>
      <c r="Z592" s="56">
        <v>0.30480000000000002</v>
      </c>
      <c r="AA592" s="56">
        <v>0.27939999999999998</v>
      </c>
      <c r="AB592" s="56">
        <v>0.21</v>
      </c>
      <c r="AC592" s="56" t="s">
        <v>928</v>
      </c>
      <c r="AD592" s="56" t="s">
        <v>890</v>
      </c>
      <c r="AE592" s="56" t="s">
        <v>1019</v>
      </c>
      <c r="AF592" s="56" t="s">
        <v>321</v>
      </c>
      <c r="AG592" s="56" t="s">
        <v>1091</v>
      </c>
      <c r="AH592" s="56" t="s">
        <v>892</v>
      </c>
      <c r="AI592" s="56" t="s">
        <v>959</v>
      </c>
      <c r="AJ592" s="56" t="s">
        <v>944</v>
      </c>
      <c r="AK592" s="56" t="s">
        <v>893</v>
      </c>
      <c r="AL592" s="56" t="s">
        <v>951</v>
      </c>
      <c r="AM592" s="56" t="s">
        <v>892</v>
      </c>
      <c r="AN592" s="56" t="s">
        <v>892</v>
      </c>
      <c r="AO592" s="56" t="s">
        <v>944</v>
      </c>
      <c r="AP592" s="56" t="s">
        <v>930</v>
      </c>
      <c r="AQ592" s="56" t="s">
        <v>944</v>
      </c>
      <c r="AR592" s="56">
        <v>0</v>
      </c>
      <c r="AS592" s="56" t="s">
        <v>1048</v>
      </c>
      <c r="AT592" s="56" t="s">
        <v>893</v>
      </c>
      <c r="AU592" s="56" t="s">
        <v>896</v>
      </c>
      <c r="AV592" s="56" t="s">
        <v>893</v>
      </c>
      <c r="AW592" s="56" t="s">
        <v>937</v>
      </c>
      <c r="AX592" s="56" t="s">
        <v>899</v>
      </c>
      <c r="AY592" s="56" t="s">
        <v>1049</v>
      </c>
      <c r="AZ592" s="56" t="s">
        <v>901</v>
      </c>
      <c r="BA592" s="56" t="s">
        <v>321</v>
      </c>
      <c r="BD592" s="56" t="s">
        <v>804</v>
      </c>
      <c r="BE592" s="56" t="s">
        <v>910</v>
      </c>
    </row>
    <row r="593" spans="1:57" hidden="1" x14ac:dyDescent="0.3">
      <c r="A593" s="2" t="s">
        <v>125</v>
      </c>
      <c r="B593" s="33" t="s">
        <v>199</v>
      </c>
      <c r="C593" s="33" t="s">
        <v>595</v>
      </c>
      <c r="D593" s="38" t="s">
        <v>317</v>
      </c>
      <c r="E593" s="33" t="s">
        <v>307</v>
      </c>
      <c r="F593" s="34">
        <v>45042</v>
      </c>
      <c r="G593" s="35">
        <v>0.5625</v>
      </c>
      <c r="H593" s="33" t="s">
        <v>308</v>
      </c>
      <c r="I593" s="33" t="s">
        <v>367</v>
      </c>
      <c r="J593" s="33" t="s">
        <v>325</v>
      </c>
      <c r="K593" s="33" t="s">
        <v>321</v>
      </c>
      <c r="L593" s="56" t="s">
        <v>102</v>
      </c>
      <c r="M593" s="57" t="s">
        <v>911</v>
      </c>
      <c r="N593" s="56" t="s">
        <v>882</v>
      </c>
      <c r="O593" s="56" t="s">
        <v>883</v>
      </c>
      <c r="P593" s="56" t="s">
        <v>1057</v>
      </c>
      <c r="Q593" s="56" t="s">
        <v>45</v>
      </c>
      <c r="R593" s="56" t="s">
        <v>1047</v>
      </c>
      <c r="S593" s="56">
        <v>10</v>
      </c>
      <c r="T593" s="56" t="s">
        <v>950</v>
      </c>
      <c r="U593" s="56" t="s">
        <v>958</v>
      </c>
      <c r="V593" s="56" t="s">
        <v>888</v>
      </c>
      <c r="W593" s="56">
        <v>0.50800000000000001</v>
      </c>
      <c r="X593" s="56">
        <v>0.4572</v>
      </c>
      <c r="Y593" s="56">
        <v>0.35560000000000003</v>
      </c>
      <c r="Z593" s="56">
        <v>0.30480000000000002</v>
      </c>
      <c r="AA593" s="56">
        <v>0.27939999999999998</v>
      </c>
      <c r="AB593" s="56">
        <v>0.21</v>
      </c>
      <c r="AC593" s="56" t="s">
        <v>928</v>
      </c>
      <c r="AD593" s="56" t="s">
        <v>890</v>
      </c>
      <c r="AE593" s="56" t="s">
        <v>1019</v>
      </c>
      <c r="AF593" s="56" t="s">
        <v>321</v>
      </c>
      <c r="AG593" s="56" t="s">
        <v>1091</v>
      </c>
      <c r="AH593" s="56" t="s">
        <v>892</v>
      </c>
      <c r="AI593" s="56" t="s">
        <v>959</v>
      </c>
      <c r="AJ593" s="56" t="s">
        <v>944</v>
      </c>
      <c r="AK593" s="56" t="s">
        <v>893</v>
      </c>
      <c r="AL593" s="56" t="s">
        <v>951</v>
      </c>
      <c r="AM593" s="56" t="s">
        <v>892</v>
      </c>
      <c r="AN593" s="56" t="s">
        <v>892</v>
      </c>
      <c r="AO593" s="56" t="s">
        <v>944</v>
      </c>
      <c r="AP593" s="56" t="s">
        <v>930</v>
      </c>
      <c r="AQ593" s="56" t="s">
        <v>944</v>
      </c>
      <c r="AR593" s="56">
        <v>0</v>
      </c>
      <c r="AS593" s="56" t="s">
        <v>1048</v>
      </c>
      <c r="AT593" s="56" t="s">
        <v>893</v>
      </c>
      <c r="AU593" s="56" t="s">
        <v>896</v>
      </c>
      <c r="AV593" s="56" t="s">
        <v>893</v>
      </c>
      <c r="AW593" s="56" t="s">
        <v>937</v>
      </c>
      <c r="AX593" s="56" t="s">
        <v>899</v>
      </c>
      <c r="AY593" s="56" t="s">
        <v>1049</v>
      </c>
      <c r="AZ593" s="56" t="s">
        <v>901</v>
      </c>
      <c r="BA593" s="56" t="s">
        <v>321</v>
      </c>
      <c r="BD593" s="56" t="s">
        <v>804</v>
      </c>
      <c r="BE593" s="56" t="s">
        <v>910</v>
      </c>
    </row>
    <row r="594" spans="1:57" hidden="1" x14ac:dyDescent="0.3">
      <c r="A594" s="2" t="s">
        <v>125</v>
      </c>
      <c r="B594" s="33" t="s">
        <v>199</v>
      </c>
      <c r="C594" s="33" t="s">
        <v>595</v>
      </c>
      <c r="D594" s="38" t="s">
        <v>317</v>
      </c>
      <c r="E594" s="33" t="s">
        <v>307</v>
      </c>
      <c r="F594" s="34">
        <v>45042</v>
      </c>
      <c r="G594" s="35">
        <v>0.5625</v>
      </c>
      <c r="H594" s="33" t="s">
        <v>308</v>
      </c>
      <c r="I594" s="33" t="s">
        <v>365</v>
      </c>
      <c r="J594" s="33" t="s">
        <v>325</v>
      </c>
      <c r="K594" s="33" t="s">
        <v>321</v>
      </c>
      <c r="L594" s="56" t="s">
        <v>102</v>
      </c>
      <c r="M594" s="57" t="s">
        <v>915</v>
      </c>
      <c r="N594" s="56" t="s">
        <v>882</v>
      </c>
      <c r="O594" s="56" t="s">
        <v>883</v>
      </c>
      <c r="P594" s="56" t="s">
        <v>1057</v>
      </c>
      <c r="Q594" s="56" t="s">
        <v>45</v>
      </c>
      <c r="R594" s="56" t="s">
        <v>1047</v>
      </c>
      <c r="S594" s="56">
        <v>10</v>
      </c>
      <c r="T594" s="56" t="s">
        <v>950</v>
      </c>
      <c r="U594" s="56" t="s">
        <v>958</v>
      </c>
      <c r="V594" s="56" t="s">
        <v>888</v>
      </c>
      <c r="W594" s="56">
        <v>0.50800000000000001</v>
      </c>
      <c r="X594" s="56">
        <v>0.4572</v>
      </c>
      <c r="Y594" s="56">
        <v>0.35560000000000003</v>
      </c>
      <c r="Z594" s="56">
        <v>0.30480000000000002</v>
      </c>
      <c r="AA594" s="56">
        <v>0.27939999999999998</v>
      </c>
      <c r="AB594" s="56">
        <v>0.21</v>
      </c>
      <c r="AC594" s="56" t="s">
        <v>928</v>
      </c>
      <c r="AD594" s="56" t="s">
        <v>890</v>
      </c>
      <c r="AE594" s="56" t="s">
        <v>1019</v>
      </c>
      <c r="AF594" s="56" t="s">
        <v>321</v>
      </c>
      <c r="AG594" s="56" t="s">
        <v>1091</v>
      </c>
      <c r="AH594" s="56" t="s">
        <v>892</v>
      </c>
      <c r="AI594" s="56" t="s">
        <v>959</v>
      </c>
      <c r="AJ594" s="56" t="s">
        <v>944</v>
      </c>
      <c r="AK594" s="56" t="s">
        <v>893</v>
      </c>
      <c r="AL594" s="56" t="s">
        <v>951</v>
      </c>
      <c r="AM594" s="56" t="s">
        <v>892</v>
      </c>
      <c r="AN594" s="56" t="s">
        <v>892</v>
      </c>
      <c r="AO594" s="56" t="s">
        <v>944</v>
      </c>
      <c r="AP594" s="56" t="s">
        <v>930</v>
      </c>
      <c r="AQ594" s="56" t="s">
        <v>944</v>
      </c>
      <c r="AR594" s="56">
        <v>0</v>
      </c>
      <c r="AS594" s="56" t="s">
        <v>1048</v>
      </c>
      <c r="AT594" s="56" t="s">
        <v>893</v>
      </c>
      <c r="AU594" s="56" t="s">
        <v>896</v>
      </c>
      <c r="AV594" s="56" t="s">
        <v>893</v>
      </c>
      <c r="AW594" s="56" t="s">
        <v>937</v>
      </c>
      <c r="AX594" s="56" t="s">
        <v>899</v>
      </c>
      <c r="AY594" s="56" t="s">
        <v>1049</v>
      </c>
      <c r="AZ594" s="56" t="s">
        <v>901</v>
      </c>
      <c r="BA594" s="56" t="s">
        <v>321</v>
      </c>
      <c r="BD594" s="56" t="s">
        <v>804</v>
      </c>
      <c r="BE594" s="56" t="s">
        <v>910</v>
      </c>
    </row>
    <row r="595" spans="1:57" hidden="1" x14ac:dyDescent="0.3">
      <c r="A595" s="2" t="s">
        <v>125</v>
      </c>
      <c r="B595" s="33" t="s">
        <v>199</v>
      </c>
      <c r="C595" s="33" t="s">
        <v>595</v>
      </c>
      <c r="D595" s="38" t="s">
        <v>317</v>
      </c>
      <c r="E595" s="33" t="s">
        <v>307</v>
      </c>
      <c r="F595" s="34">
        <v>45042</v>
      </c>
      <c r="G595" s="35">
        <v>0.5625</v>
      </c>
      <c r="H595" s="33" t="s">
        <v>308</v>
      </c>
      <c r="I595" s="33" t="s">
        <v>366</v>
      </c>
      <c r="J595" s="33" t="s">
        <v>325</v>
      </c>
      <c r="K595" s="33" t="s">
        <v>321</v>
      </c>
      <c r="L595" s="56" t="s">
        <v>102</v>
      </c>
      <c r="M595" s="57" t="s">
        <v>909</v>
      </c>
      <c r="N595" s="56" t="s">
        <v>882</v>
      </c>
      <c r="O595" s="56" t="s">
        <v>883</v>
      </c>
      <c r="P595" s="56" t="s">
        <v>1057</v>
      </c>
      <c r="Q595" s="56" t="s">
        <v>45</v>
      </c>
      <c r="R595" s="56" t="s">
        <v>1047</v>
      </c>
      <c r="S595" s="56">
        <v>10</v>
      </c>
      <c r="T595" s="56" t="s">
        <v>950</v>
      </c>
      <c r="U595" s="56" t="s">
        <v>958</v>
      </c>
      <c r="V595" s="56" t="s">
        <v>888</v>
      </c>
      <c r="W595" s="56">
        <v>0.50800000000000001</v>
      </c>
      <c r="X595" s="56">
        <v>0.4572</v>
      </c>
      <c r="Y595" s="56">
        <v>0.35560000000000003</v>
      </c>
      <c r="Z595" s="56">
        <v>0.30480000000000002</v>
      </c>
      <c r="AA595" s="56">
        <v>0.27939999999999998</v>
      </c>
      <c r="AB595" s="56">
        <v>0.21</v>
      </c>
      <c r="AC595" s="56" t="s">
        <v>928</v>
      </c>
      <c r="AD595" s="56" t="s">
        <v>890</v>
      </c>
      <c r="AE595" s="56" t="s">
        <v>1019</v>
      </c>
      <c r="AF595" s="56" t="s">
        <v>321</v>
      </c>
      <c r="AG595" s="56" t="s">
        <v>1091</v>
      </c>
      <c r="AH595" s="56" t="s">
        <v>892</v>
      </c>
      <c r="AI595" s="56" t="s">
        <v>959</v>
      </c>
      <c r="AJ595" s="56" t="s">
        <v>944</v>
      </c>
      <c r="AK595" s="56" t="s">
        <v>893</v>
      </c>
      <c r="AL595" s="56" t="s">
        <v>951</v>
      </c>
      <c r="AM595" s="56" t="s">
        <v>892</v>
      </c>
      <c r="AN595" s="56" t="s">
        <v>892</v>
      </c>
      <c r="AO595" s="56" t="s">
        <v>944</v>
      </c>
      <c r="AP595" s="56" t="s">
        <v>930</v>
      </c>
      <c r="AQ595" s="56" t="s">
        <v>944</v>
      </c>
      <c r="AR595" s="56">
        <v>0</v>
      </c>
      <c r="AS595" s="56" t="s">
        <v>1048</v>
      </c>
      <c r="AT595" s="56" t="s">
        <v>893</v>
      </c>
      <c r="AU595" s="56" t="s">
        <v>896</v>
      </c>
      <c r="AV595" s="56" t="s">
        <v>893</v>
      </c>
      <c r="AW595" s="56" t="s">
        <v>937</v>
      </c>
      <c r="AX595" s="56" t="s">
        <v>899</v>
      </c>
      <c r="AY595" s="56" t="s">
        <v>1049</v>
      </c>
      <c r="AZ595" s="56" t="s">
        <v>901</v>
      </c>
      <c r="BA595" s="56" t="s">
        <v>321</v>
      </c>
      <c r="BD595" s="56" t="s">
        <v>804</v>
      </c>
      <c r="BE595" s="56" t="s">
        <v>910</v>
      </c>
    </row>
    <row r="596" spans="1:57" hidden="1" x14ac:dyDescent="0.3">
      <c r="A596" s="2" t="s">
        <v>125</v>
      </c>
      <c r="B596" s="33" t="s">
        <v>199</v>
      </c>
      <c r="C596" s="33" t="s">
        <v>595</v>
      </c>
      <c r="D596" s="38" t="s">
        <v>317</v>
      </c>
      <c r="E596" s="33" t="s">
        <v>307</v>
      </c>
      <c r="F596" s="34">
        <v>45042</v>
      </c>
      <c r="G596" s="35">
        <v>0.5625</v>
      </c>
      <c r="H596" s="33" t="s">
        <v>308</v>
      </c>
      <c r="I596" s="33" t="s">
        <v>370</v>
      </c>
      <c r="J596" s="33">
        <v>10</v>
      </c>
      <c r="K596" s="33" t="s">
        <v>321</v>
      </c>
      <c r="L596" s="56" t="s">
        <v>102</v>
      </c>
      <c r="M596" s="57" t="s">
        <v>920</v>
      </c>
      <c r="N596" s="56" t="s">
        <v>882</v>
      </c>
      <c r="O596" s="56" t="s">
        <v>883</v>
      </c>
      <c r="P596" s="56" t="s">
        <v>1057</v>
      </c>
      <c r="Q596" s="56" t="s">
        <v>45</v>
      </c>
      <c r="R596" s="56" t="s">
        <v>1047</v>
      </c>
      <c r="S596" s="56">
        <v>10</v>
      </c>
      <c r="T596" s="56" t="s">
        <v>950</v>
      </c>
      <c r="U596" s="56" t="s">
        <v>958</v>
      </c>
      <c r="V596" s="56" t="s">
        <v>888</v>
      </c>
      <c r="W596" s="56">
        <v>0.50800000000000001</v>
      </c>
      <c r="X596" s="56">
        <v>0.4572</v>
      </c>
      <c r="Y596" s="56">
        <v>0.35560000000000003</v>
      </c>
      <c r="Z596" s="56">
        <v>0.30480000000000002</v>
      </c>
      <c r="AA596" s="56">
        <v>0.27939999999999998</v>
      </c>
      <c r="AB596" s="56">
        <v>0.21</v>
      </c>
      <c r="AC596" s="56" t="s">
        <v>928</v>
      </c>
      <c r="AD596" s="56" t="s">
        <v>890</v>
      </c>
      <c r="AE596" s="56" t="s">
        <v>1019</v>
      </c>
      <c r="AF596" s="56" t="s">
        <v>321</v>
      </c>
      <c r="AG596" s="56" t="s">
        <v>1091</v>
      </c>
      <c r="AH596" s="56" t="s">
        <v>892</v>
      </c>
      <c r="AI596" s="56" t="s">
        <v>959</v>
      </c>
      <c r="AJ596" s="56" t="s">
        <v>944</v>
      </c>
      <c r="AK596" s="56" t="s">
        <v>893</v>
      </c>
      <c r="AL596" s="56" t="s">
        <v>951</v>
      </c>
      <c r="AM596" s="56" t="s">
        <v>892</v>
      </c>
      <c r="AN596" s="56" t="s">
        <v>892</v>
      </c>
      <c r="AO596" s="56" t="s">
        <v>944</v>
      </c>
      <c r="AP596" s="56" t="s">
        <v>930</v>
      </c>
      <c r="AQ596" s="56" t="s">
        <v>944</v>
      </c>
      <c r="AR596" s="56">
        <v>0</v>
      </c>
      <c r="AS596" s="56" t="s">
        <v>1048</v>
      </c>
      <c r="AT596" s="56" t="s">
        <v>893</v>
      </c>
      <c r="AU596" s="56" t="s">
        <v>896</v>
      </c>
      <c r="AV596" s="56" t="s">
        <v>893</v>
      </c>
      <c r="AW596" s="56" t="s">
        <v>937</v>
      </c>
      <c r="AX596" s="56" t="s">
        <v>899</v>
      </c>
      <c r="AY596" s="56" t="s">
        <v>1049</v>
      </c>
      <c r="AZ596" s="56" t="s">
        <v>901</v>
      </c>
      <c r="BA596" s="56" t="s">
        <v>321</v>
      </c>
      <c r="BD596" s="56" t="s">
        <v>804</v>
      </c>
      <c r="BE596" s="56" t="s">
        <v>910</v>
      </c>
    </row>
    <row r="597" spans="1:57" hidden="1" x14ac:dyDescent="0.3">
      <c r="A597" s="2" t="s">
        <v>125</v>
      </c>
      <c r="B597" s="33" t="s">
        <v>199</v>
      </c>
      <c r="C597" s="33" t="s">
        <v>595</v>
      </c>
      <c r="D597" s="38" t="s">
        <v>317</v>
      </c>
      <c r="E597" s="33" t="s">
        <v>307</v>
      </c>
      <c r="F597" s="34">
        <v>45042</v>
      </c>
      <c r="G597" s="35">
        <v>0.5625</v>
      </c>
      <c r="H597" s="33" t="s">
        <v>308</v>
      </c>
      <c r="I597" s="33" t="s">
        <v>371</v>
      </c>
      <c r="J597" s="33">
        <v>11</v>
      </c>
      <c r="K597" s="33" t="s">
        <v>321</v>
      </c>
      <c r="L597" s="56" t="s">
        <v>102</v>
      </c>
      <c r="M597" s="57" t="s">
        <v>921</v>
      </c>
      <c r="N597" s="56" t="s">
        <v>882</v>
      </c>
      <c r="O597" s="56" t="s">
        <v>883</v>
      </c>
      <c r="P597" s="56" t="s">
        <v>1057</v>
      </c>
      <c r="Q597" s="56" t="s">
        <v>45</v>
      </c>
      <c r="R597" s="56" t="s">
        <v>1047</v>
      </c>
      <c r="S597" s="56">
        <v>10</v>
      </c>
      <c r="T597" s="56" t="s">
        <v>950</v>
      </c>
      <c r="U597" s="56" t="s">
        <v>958</v>
      </c>
      <c r="V597" s="56" t="s">
        <v>888</v>
      </c>
      <c r="W597" s="56">
        <v>0.50800000000000001</v>
      </c>
      <c r="X597" s="56">
        <v>0.4572</v>
      </c>
      <c r="Y597" s="56">
        <v>0.35560000000000003</v>
      </c>
      <c r="Z597" s="56">
        <v>0.30480000000000002</v>
      </c>
      <c r="AA597" s="56">
        <v>0.27939999999999998</v>
      </c>
      <c r="AB597" s="56">
        <v>0.21</v>
      </c>
      <c r="AC597" s="56" t="s">
        <v>928</v>
      </c>
      <c r="AD597" s="56" t="s">
        <v>890</v>
      </c>
      <c r="AE597" s="56" t="s">
        <v>1019</v>
      </c>
      <c r="AF597" s="56" t="s">
        <v>321</v>
      </c>
      <c r="AG597" s="56" t="s">
        <v>1091</v>
      </c>
      <c r="AH597" s="56" t="s">
        <v>892</v>
      </c>
      <c r="AI597" s="56" t="s">
        <v>959</v>
      </c>
      <c r="AJ597" s="56" t="s">
        <v>944</v>
      </c>
      <c r="AK597" s="56" t="s">
        <v>893</v>
      </c>
      <c r="AL597" s="56" t="s">
        <v>951</v>
      </c>
      <c r="AM597" s="56" t="s">
        <v>892</v>
      </c>
      <c r="AN597" s="56" t="s">
        <v>892</v>
      </c>
      <c r="AO597" s="56" t="s">
        <v>944</v>
      </c>
      <c r="AP597" s="56" t="s">
        <v>930</v>
      </c>
      <c r="AQ597" s="56" t="s">
        <v>944</v>
      </c>
      <c r="AR597" s="56">
        <v>0</v>
      </c>
      <c r="AS597" s="56" t="s">
        <v>1048</v>
      </c>
      <c r="AT597" s="56" t="s">
        <v>893</v>
      </c>
      <c r="AU597" s="56" t="s">
        <v>896</v>
      </c>
      <c r="AV597" s="56" t="s">
        <v>893</v>
      </c>
      <c r="AW597" s="56" t="s">
        <v>937</v>
      </c>
      <c r="AX597" s="56" t="s">
        <v>899</v>
      </c>
      <c r="AY597" s="56" t="s">
        <v>1049</v>
      </c>
      <c r="AZ597" s="56" t="s">
        <v>901</v>
      </c>
      <c r="BA597" s="56" t="s">
        <v>321</v>
      </c>
      <c r="BD597" s="56" t="s">
        <v>804</v>
      </c>
      <c r="BE597" s="56" t="s">
        <v>910</v>
      </c>
    </row>
    <row r="598" spans="1:57" hidden="1" x14ac:dyDescent="0.3">
      <c r="A598" s="2" t="s">
        <v>125</v>
      </c>
      <c r="B598" s="33" t="s">
        <v>199</v>
      </c>
      <c r="C598" s="33" t="s">
        <v>595</v>
      </c>
      <c r="D598" s="38" t="s">
        <v>317</v>
      </c>
      <c r="E598" s="33" t="s">
        <v>307</v>
      </c>
      <c r="F598" s="34">
        <v>45042</v>
      </c>
      <c r="G598" s="35">
        <v>0.5625</v>
      </c>
      <c r="H598" s="33" t="s">
        <v>308</v>
      </c>
      <c r="I598" s="33" t="s">
        <v>375</v>
      </c>
      <c r="J598" s="33">
        <v>15</v>
      </c>
      <c r="K598" s="33" t="s">
        <v>321</v>
      </c>
      <c r="L598" s="56" t="s">
        <v>102</v>
      </c>
      <c r="M598" s="57" t="s">
        <v>913</v>
      </c>
      <c r="N598" s="56" t="s">
        <v>882</v>
      </c>
      <c r="O598" s="56" t="s">
        <v>883</v>
      </c>
      <c r="P598" s="56" t="s">
        <v>1057</v>
      </c>
      <c r="Q598" s="56" t="s">
        <v>45</v>
      </c>
      <c r="R598" s="56" t="s">
        <v>1047</v>
      </c>
      <c r="S598" s="56">
        <v>10</v>
      </c>
      <c r="T598" s="56" t="s">
        <v>950</v>
      </c>
      <c r="U598" s="56" t="s">
        <v>958</v>
      </c>
      <c r="V598" s="56" t="s">
        <v>888</v>
      </c>
      <c r="W598" s="56">
        <v>0.50800000000000001</v>
      </c>
      <c r="X598" s="56">
        <v>0.4572</v>
      </c>
      <c r="Y598" s="56">
        <v>0.35560000000000003</v>
      </c>
      <c r="Z598" s="56">
        <v>0.30480000000000002</v>
      </c>
      <c r="AA598" s="56">
        <v>0.27939999999999998</v>
      </c>
      <c r="AB598" s="56">
        <v>0.21</v>
      </c>
      <c r="AC598" s="56" t="s">
        <v>928</v>
      </c>
      <c r="AD598" s="56" t="s">
        <v>890</v>
      </c>
      <c r="AE598" s="56" t="s">
        <v>1019</v>
      </c>
      <c r="AF598" s="56" t="s">
        <v>321</v>
      </c>
      <c r="AG598" s="56" t="s">
        <v>1091</v>
      </c>
      <c r="AH598" s="56" t="s">
        <v>892</v>
      </c>
      <c r="AI598" s="56" t="s">
        <v>959</v>
      </c>
      <c r="AJ598" s="56" t="s">
        <v>944</v>
      </c>
      <c r="AK598" s="56" t="s">
        <v>893</v>
      </c>
      <c r="AL598" s="56" t="s">
        <v>951</v>
      </c>
      <c r="AM598" s="56" t="s">
        <v>892</v>
      </c>
      <c r="AN598" s="56" t="s">
        <v>892</v>
      </c>
      <c r="AO598" s="56" t="s">
        <v>944</v>
      </c>
      <c r="AP598" s="56" t="s">
        <v>930</v>
      </c>
      <c r="AQ598" s="56" t="s">
        <v>944</v>
      </c>
      <c r="AR598" s="56">
        <v>0</v>
      </c>
      <c r="AS598" s="56" t="s">
        <v>1048</v>
      </c>
      <c r="AT598" s="56" t="s">
        <v>893</v>
      </c>
      <c r="AU598" s="56" t="s">
        <v>896</v>
      </c>
      <c r="AV598" s="56" t="s">
        <v>893</v>
      </c>
      <c r="AW598" s="56" t="s">
        <v>937</v>
      </c>
      <c r="AX598" s="56" t="s">
        <v>899</v>
      </c>
      <c r="AY598" s="56" t="s">
        <v>1049</v>
      </c>
      <c r="AZ598" s="56" t="s">
        <v>901</v>
      </c>
      <c r="BA598" s="56" t="s">
        <v>321</v>
      </c>
      <c r="BD598" s="56" t="s">
        <v>804</v>
      </c>
      <c r="BE598" s="56" t="s">
        <v>910</v>
      </c>
    </row>
    <row r="599" spans="1:57" hidden="1" x14ac:dyDescent="0.3">
      <c r="A599" s="2" t="s">
        <v>125</v>
      </c>
      <c r="B599" s="33" t="s">
        <v>199</v>
      </c>
      <c r="C599" s="33" t="s">
        <v>595</v>
      </c>
      <c r="D599" s="38" t="s">
        <v>317</v>
      </c>
      <c r="E599" s="33" t="s">
        <v>307</v>
      </c>
      <c r="F599" s="34">
        <v>45042</v>
      </c>
      <c r="G599" s="35">
        <v>0.5625</v>
      </c>
      <c r="H599" s="33" t="s">
        <v>308</v>
      </c>
      <c r="I599" s="33" t="s">
        <v>374</v>
      </c>
      <c r="J599" s="33">
        <v>16</v>
      </c>
      <c r="K599" s="33" t="s">
        <v>321</v>
      </c>
      <c r="L599" s="56" t="s">
        <v>102</v>
      </c>
      <c r="M599" s="57" t="s">
        <v>919</v>
      </c>
      <c r="N599" s="56" t="s">
        <v>882</v>
      </c>
      <c r="O599" s="56" t="s">
        <v>883</v>
      </c>
      <c r="P599" s="56" t="s">
        <v>1057</v>
      </c>
      <c r="Q599" s="56" t="s">
        <v>45</v>
      </c>
      <c r="R599" s="56" t="s">
        <v>1047</v>
      </c>
      <c r="S599" s="56">
        <v>10</v>
      </c>
      <c r="T599" s="56" t="s">
        <v>950</v>
      </c>
      <c r="U599" s="56" t="s">
        <v>958</v>
      </c>
      <c r="V599" s="56" t="s">
        <v>888</v>
      </c>
      <c r="W599" s="56">
        <v>0.50800000000000001</v>
      </c>
      <c r="X599" s="56">
        <v>0.4572</v>
      </c>
      <c r="Y599" s="56">
        <v>0.35560000000000003</v>
      </c>
      <c r="Z599" s="56">
        <v>0.30480000000000002</v>
      </c>
      <c r="AA599" s="56">
        <v>0.27939999999999998</v>
      </c>
      <c r="AB599" s="56">
        <v>0.21</v>
      </c>
      <c r="AC599" s="56" t="s">
        <v>928</v>
      </c>
      <c r="AD599" s="56" t="s">
        <v>890</v>
      </c>
      <c r="AE599" s="56" t="s">
        <v>1019</v>
      </c>
      <c r="AF599" s="56" t="s">
        <v>321</v>
      </c>
      <c r="AG599" s="56" t="s">
        <v>1091</v>
      </c>
      <c r="AH599" s="56" t="s">
        <v>892</v>
      </c>
      <c r="AI599" s="56" t="s">
        <v>959</v>
      </c>
      <c r="AJ599" s="56" t="s">
        <v>944</v>
      </c>
      <c r="AK599" s="56" t="s">
        <v>893</v>
      </c>
      <c r="AL599" s="56" t="s">
        <v>951</v>
      </c>
      <c r="AM599" s="56" t="s">
        <v>892</v>
      </c>
      <c r="AN599" s="56" t="s">
        <v>892</v>
      </c>
      <c r="AO599" s="56" t="s">
        <v>944</v>
      </c>
      <c r="AP599" s="56" t="s">
        <v>930</v>
      </c>
      <c r="AQ599" s="56" t="s">
        <v>944</v>
      </c>
      <c r="AR599" s="56">
        <v>0</v>
      </c>
      <c r="AS599" s="56" t="s">
        <v>1048</v>
      </c>
      <c r="AT599" s="56" t="s">
        <v>893</v>
      </c>
      <c r="AU599" s="56" t="s">
        <v>896</v>
      </c>
      <c r="AV599" s="56" t="s">
        <v>893</v>
      </c>
      <c r="AW599" s="56" t="s">
        <v>937</v>
      </c>
      <c r="AX599" s="56" t="s">
        <v>899</v>
      </c>
      <c r="AY599" s="56" t="s">
        <v>1049</v>
      </c>
      <c r="AZ599" s="56" t="s">
        <v>901</v>
      </c>
      <c r="BA599" s="56" t="s">
        <v>321</v>
      </c>
      <c r="BD599" s="56" t="s">
        <v>804</v>
      </c>
      <c r="BE599" s="56" t="s">
        <v>910</v>
      </c>
    </row>
    <row r="600" spans="1:57" hidden="1" x14ac:dyDescent="0.3">
      <c r="A600" s="2" t="s">
        <v>125</v>
      </c>
      <c r="B600" s="33" t="s">
        <v>199</v>
      </c>
      <c r="C600" s="33" t="s">
        <v>595</v>
      </c>
      <c r="D600" s="38" t="s">
        <v>317</v>
      </c>
      <c r="E600" s="33" t="s">
        <v>307</v>
      </c>
      <c r="F600" s="34">
        <v>45042</v>
      </c>
      <c r="G600" s="35">
        <v>0.5625</v>
      </c>
      <c r="H600" s="33" t="s">
        <v>308</v>
      </c>
      <c r="I600" s="33" t="s">
        <v>372</v>
      </c>
      <c r="J600" s="33">
        <v>16</v>
      </c>
      <c r="K600" s="33" t="s">
        <v>321</v>
      </c>
      <c r="L600" s="56" t="s">
        <v>102</v>
      </c>
      <c r="M600" s="57" t="s">
        <v>922</v>
      </c>
      <c r="N600" s="56" t="s">
        <v>882</v>
      </c>
      <c r="O600" s="56" t="s">
        <v>883</v>
      </c>
      <c r="P600" s="56" t="s">
        <v>1057</v>
      </c>
      <c r="Q600" s="56" t="s">
        <v>45</v>
      </c>
      <c r="R600" s="56" t="s">
        <v>1047</v>
      </c>
      <c r="S600" s="56">
        <v>10</v>
      </c>
      <c r="T600" s="56" t="s">
        <v>950</v>
      </c>
      <c r="U600" s="56" t="s">
        <v>958</v>
      </c>
      <c r="V600" s="56" t="s">
        <v>888</v>
      </c>
      <c r="W600" s="56">
        <v>0.50800000000000001</v>
      </c>
      <c r="X600" s="56">
        <v>0.4572</v>
      </c>
      <c r="Y600" s="56">
        <v>0.35560000000000003</v>
      </c>
      <c r="Z600" s="56">
        <v>0.30480000000000002</v>
      </c>
      <c r="AA600" s="56">
        <v>0.27939999999999998</v>
      </c>
      <c r="AB600" s="56">
        <v>0.21</v>
      </c>
      <c r="AC600" s="56" t="s">
        <v>928</v>
      </c>
      <c r="AD600" s="56" t="s">
        <v>890</v>
      </c>
      <c r="AE600" s="56" t="s">
        <v>1019</v>
      </c>
      <c r="AF600" s="56" t="s">
        <v>321</v>
      </c>
      <c r="AG600" s="56" t="s">
        <v>1091</v>
      </c>
      <c r="AH600" s="56" t="s">
        <v>892</v>
      </c>
      <c r="AI600" s="56" t="s">
        <v>959</v>
      </c>
      <c r="AJ600" s="56" t="s">
        <v>944</v>
      </c>
      <c r="AK600" s="56" t="s">
        <v>893</v>
      </c>
      <c r="AL600" s="56" t="s">
        <v>951</v>
      </c>
      <c r="AM600" s="56" t="s">
        <v>892</v>
      </c>
      <c r="AN600" s="56" t="s">
        <v>892</v>
      </c>
      <c r="AO600" s="56" t="s">
        <v>944</v>
      </c>
      <c r="AP600" s="56" t="s">
        <v>930</v>
      </c>
      <c r="AQ600" s="56" t="s">
        <v>944</v>
      </c>
      <c r="AR600" s="56">
        <v>0</v>
      </c>
      <c r="AS600" s="56" t="s">
        <v>1048</v>
      </c>
      <c r="AT600" s="56" t="s">
        <v>893</v>
      </c>
      <c r="AU600" s="56" t="s">
        <v>896</v>
      </c>
      <c r="AV600" s="56" t="s">
        <v>893</v>
      </c>
      <c r="AW600" s="56" t="s">
        <v>937</v>
      </c>
      <c r="AX600" s="56" t="s">
        <v>899</v>
      </c>
      <c r="AY600" s="56" t="s">
        <v>1049</v>
      </c>
      <c r="AZ600" s="56" t="s">
        <v>901</v>
      </c>
      <c r="BA600" s="56" t="s">
        <v>321</v>
      </c>
      <c r="BD600" s="56" t="s">
        <v>804</v>
      </c>
      <c r="BE600" s="56" t="s">
        <v>910</v>
      </c>
    </row>
    <row r="601" spans="1:57" hidden="1" x14ac:dyDescent="0.3">
      <c r="A601" s="2" t="s">
        <v>125</v>
      </c>
      <c r="B601" s="33" t="s">
        <v>199</v>
      </c>
      <c r="C601" s="33" t="s">
        <v>595</v>
      </c>
      <c r="D601" s="38" t="s">
        <v>317</v>
      </c>
      <c r="E601" s="33" t="s">
        <v>307</v>
      </c>
      <c r="F601" s="34">
        <v>45042</v>
      </c>
      <c r="G601" s="35">
        <v>0.5625</v>
      </c>
      <c r="H601" s="33" t="s">
        <v>308</v>
      </c>
      <c r="I601" s="33" t="s">
        <v>364</v>
      </c>
      <c r="J601" s="33">
        <v>18</v>
      </c>
      <c r="K601" s="33" t="s">
        <v>321</v>
      </c>
      <c r="L601" s="56" t="s">
        <v>102</v>
      </c>
      <c r="M601" s="57" t="s">
        <v>918</v>
      </c>
      <c r="N601" s="56" t="s">
        <v>882</v>
      </c>
      <c r="O601" s="56" t="s">
        <v>883</v>
      </c>
      <c r="P601" s="56" t="s">
        <v>1057</v>
      </c>
      <c r="Q601" s="56" t="s">
        <v>45</v>
      </c>
      <c r="R601" s="56" t="s">
        <v>1047</v>
      </c>
      <c r="S601" s="56">
        <v>10</v>
      </c>
      <c r="T601" s="56" t="s">
        <v>950</v>
      </c>
      <c r="U601" s="56" t="s">
        <v>958</v>
      </c>
      <c r="V601" s="56" t="s">
        <v>888</v>
      </c>
      <c r="W601" s="56">
        <v>0.50800000000000001</v>
      </c>
      <c r="X601" s="56">
        <v>0.4572</v>
      </c>
      <c r="Y601" s="56">
        <v>0.35560000000000003</v>
      </c>
      <c r="Z601" s="56">
        <v>0.30480000000000002</v>
      </c>
      <c r="AA601" s="56">
        <v>0.27939999999999998</v>
      </c>
      <c r="AB601" s="56">
        <v>0.21</v>
      </c>
      <c r="AC601" s="56" t="s">
        <v>928</v>
      </c>
      <c r="AD601" s="56" t="s">
        <v>890</v>
      </c>
      <c r="AE601" s="56" t="s">
        <v>1019</v>
      </c>
      <c r="AF601" s="56" t="s">
        <v>321</v>
      </c>
      <c r="AG601" s="56" t="s">
        <v>1091</v>
      </c>
      <c r="AH601" s="56" t="s">
        <v>892</v>
      </c>
      <c r="AI601" s="56" t="s">
        <v>959</v>
      </c>
      <c r="AJ601" s="56" t="s">
        <v>944</v>
      </c>
      <c r="AK601" s="56" t="s">
        <v>893</v>
      </c>
      <c r="AL601" s="56" t="s">
        <v>951</v>
      </c>
      <c r="AM601" s="56" t="s">
        <v>892</v>
      </c>
      <c r="AN601" s="56" t="s">
        <v>892</v>
      </c>
      <c r="AO601" s="56" t="s">
        <v>944</v>
      </c>
      <c r="AP601" s="56" t="s">
        <v>930</v>
      </c>
      <c r="AQ601" s="56" t="s">
        <v>944</v>
      </c>
      <c r="AR601" s="56">
        <v>0</v>
      </c>
      <c r="AS601" s="56" t="s">
        <v>1048</v>
      </c>
      <c r="AT601" s="56" t="s">
        <v>893</v>
      </c>
      <c r="AU601" s="56" t="s">
        <v>896</v>
      </c>
      <c r="AV601" s="56" t="s">
        <v>893</v>
      </c>
      <c r="AW601" s="56" t="s">
        <v>937</v>
      </c>
      <c r="AX601" s="56" t="s">
        <v>899</v>
      </c>
      <c r="AY601" s="56" t="s">
        <v>1049</v>
      </c>
      <c r="AZ601" s="56" t="s">
        <v>901</v>
      </c>
      <c r="BA601" s="56" t="s">
        <v>321</v>
      </c>
      <c r="BD601" s="56" t="s">
        <v>804</v>
      </c>
      <c r="BE601" s="56" t="s">
        <v>910</v>
      </c>
    </row>
    <row r="602" spans="1:57" hidden="1" x14ac:dyDescent="0.3">
      <c r="A602" s="2" t="s">
        <v>125</v>
      </c>
      <c r="B602" s="33" t="s">
        <v>199</v>
      </c>
      <c r="C602" s="33" t="s">
        <v>595</v>
      </c>
      <c r="D602" s="38" t="s">
        <v>317</v>
      </c>
      <c r="E602" s="33" t="s">
        <v>307</v>
      </c>
      <c r="F602" s="34">
        <v>45042</v>
      </c>
      <c r="G602" s="35">
        <v>0.5625</v>
      </c>
      <c r="H602" s="33" t="s">
        <v>308</v>
      </c>
      <c r="I602" s="33" t="s">
        <v>373</v>
      </c>
      <c r="J602" s="33">
        <v>18</v>
      </c>
      <c r="K602" s="33" t="s">
        <v>321</v>
      </c>
      <c r="L602" s="56" t="s">
        <v>102</v>
      </c>
      <c r="M602" s="57" t="s">
        <v>914</v>
      </c>
      <c r="N602" s="56" t="s">
        <v>882</v>
      </c>
      <c r="O602" s="56" t="s">
        <v>883</v>
      </c>
      <c r="P602" s="56" t="s">
        <v>1057</v>
      </c>
      <c r="Q602" s="56" t="s">
        <v>45</v>
      </c>
      <c r="R602" s="56" t="s">
        <v>1047</v>
      </c>
      <c r="S602" s="56">
        <v>10</v>
      </c>
      <c r="T602" s="56" t="s">
        <v>950</v>
      </c>
      <c r="U602" s="56" t="s">
        <v>958</v>
      </c>
      <c r="V602" s="56" t="s">
        <v>888</v>
      </c>
      <c r="W602" s="56">
        <v>0.50800000000000001</v>
      </c>
      <c r="X602" s="56">
        <v>0.4572</v>
      </c>
      <c r="Y602" s="56">
        <v>0.35560000000000003</v>
      </c>
      <c r="Z602" s="56">
        <v>0.30480000000000002</v>
      </c>
      <c r="AA602" s="56">
        <v>0.27939999999999998</v>
      </c>
      <c r="AB602" s="56">
        <v>0.21</v>
      </c>
      <c r="AC602" s="56" t="s">
        <v>928</v>
      </c>
      <c r="AD602" s="56" t="s">
        <v>890</v>
      </c>
      <c r="AE602" s="56" t="s">
        <v>1019</v>
      </c>
      <c r="AF602" s="56" t="s">
        <v>321</v>
      </c>
      <c r="AG602" s="56" t="s">
        <v>1091</v>
      </c>
      <c r="AH602" s="56" t="s">
        <v>892</v>
      </c>
      <c r="AI602" s="56" t="s">
        <v>959</v>
      </c>
      <c r="AJ602" s="56" t="s">
        <v>944</v>
      </c>
      <c r="AK602" s="56" t="s">
        <v>893</v>
      </c>
      <c r="AL602" s="56" t="s">
        <v>951</v>
      </c>
      <c r="AM602" s="56" t="s">
        <v>892</v>
      </c>
      <c r="AN602" s="56" t="s">
        <v>892</v>
      </c>
      <c r="AO602" s="56" t="s">
        <v>944</v>
      </c>
      <c r="AP602" s="56" t="s">
        <v>930</v>
      </c>
      <c r="AQ602" s="56" t="s">
        <v>944</v>
      </c>
      <c r="AR602" s="56">
        <v>0</v>
      </c>
      <c r="AS602" s="56" t="s">
        <v>1048</v>
      </c>
      <c r="AT602" s="56" t="s">
        <v>893</v>
      </c>
      <c r="AU602" s="56" t="s">
        <v>896</v>
      </c>
      <c r="AV602" s="56" t="s">
        <v>893</v>
      </c>
      <c r="AW602" s="56" t="s">
        <v>937</v>
      </c>
      <c r="AX602" s="56" t="s">
        <v>899</v>
      </c>
      <c r="AY602" s="56" t="s">
        <v>1049</v>
      </c>
      <c r="AZ602" s="56" t="s">
        <v>901</v>
      </c>
      <c r="BA602" s="56" t="s">
        <v>321</v>
      </c>
      <c r="BD602" s="56" t="s">
        <v>804</v>
      </c>
      <c r="BE602" s="56" t="s">
        <v>910</v>
      </c>
    </row>
    <row r="603" spans="1:57" hidden="1" x14ac:dyDescent="0.3">
      <c r="A603" s="2" t="s">
        <v>125</v>
      </c>
      <c r="B603" s="33" t="s">
        <v>199</v>
      </c>
      <c r="C603" s="33" t="s">
        <v>595</v>
      </c>
      <c r="D603" s="38" t="s">
        <v>317</v>
      </c>
      <c r="E603" s="33" t="s">
        <v>307</v>
      </c>
      <c r="F603" s="34">
        <v>45042</v>
      </c>
      <c r="G603" s="35">
        <v>0.5625</v>
      </c>
      <c r="H603" s="33" t="s">
        <v>308</v>
      </c>
      <c r="I603" s="33" t="s">
        <v>376</v>
      </c>
      <c r="J603" s="33">
        <v>140</v>
      </c>
      <c r="K603" s="33" t="s">
        <v>321</v>
      </c>
      <c r="L603" s="56" t="s">
        <v>102</v>
      </c>
      <c r="M603" s="57" t="s">
        <v>923</v>
      </c>
      <c r="N603" s="56" t="s">
        <v>882</v>
      </c>
      <c r="O603" s="56" t="s">
        <v>883</v>
      </c>
      <c r="P603" s="56" t="s">
        <v>1057</v>
      </c>
      <c r="Q603" s="56" t="s">
        <v>45</v>
      </c>
      <c r="R603" s="56" t="s">
        <v>1047</v>
      </c>
      <c r="S603" s="56">
        <v>10</v>
      </c>
      <c r="T603" s="56" t="s">
        <v>950</v>
      </c>
      <c r="U603" s="56" t="s">
        <v>958</v>
      </c>
      <c r="V603" s="56" t="s">
        <v>888</v>
      </c>
      <c r="W603" s="56">
        <v>0.50800000000000001</v>
      </c>
      <c r="X603" s="56">
        <v>0.4572</v>
      </c>
      <c r="Y603" s="56">
        <v>0.35560000000000003</v>
      </c>
      <c r="Z603" s="56">
        <v>0.30480000000000002</v>
      </c>
      <c r="AA603" s="56">
        <v>0.27939999999999998</v>
      </c>
      <c r="AB603" s="56">
        <v>0.21</v>
      </c>
      <c r="AC603" s="56" t="s">
        <v>928</v>
      </c>
      <c r="AD603" s="56" t="s">
        <v>890</v>
      </c>
      <c r="AE603" s="56" t="s">
        <v>1019</v>
      </c>
      <c r="AF603" s="56" t="s">
        <v>321</v>
      </c>
      <c r="AG603" s="56" t="s">
        <v>1091</v>
      </c>
      <c r="AH603" s="56" t="s">
        <v>892</v>
      </c>
      <c r="AI603" s="56" t="s">
        <v>959</v>
      </c>
      <c r="AJ603" s="56" t="s">
        <v>944</v>
      </c>
      <c r="AK603" s="56" t="s">
        <v>893</v>
      </c>
      <c r="AL603" s="56" t="s">
        <v>951</v>
      </c>
      <c r="AM603" s="56" t="s">
        <v>892</v>
      </c>
      <c r="AN603" s="56" t="s">
        <v>892</v>
      </c>
      <c r="AO603" s="56" t="s">
        <v>944</v>
      </c>
      <c r="AP603" s="56" t="s">
        <v>930</v>
      </c>
      <c r="AQ603" s="56" t="s">
        <v>944</v>
      </c>
      <c r="AR603" s="56">
        <v>0</v>
      </c>
      <c r="AS603" s="56" t="s">
        <v>1048</v>
      </c>
      <c r="AT603" s="56" t="s">
        <v>893</v>
      </c>
      <c r="AU603" s="56" t="s">
        <v>896</v>
      </c>
      <c r="AV603" s="56" t="s">
        <v>893</v>
      </c>
      <c r="AW603" s="56" t="s">
        <v>937</v>
      </c>
      <c r="AX603" s="56" t="s">
        <v>899</v>
      </c>
      <c r="AY603" s="56" t="s">
        <v>1049</v>
      </c>
      <c r="AZ603" s="56" t="s">
        <v>901</v>
      </c>
      <c r="BA603" s="56" t="s">
        <v>321</v>
      </c>
      <c r="BD603" s="56" t="s">
        <v>804</v>
      </c>
      <c r="BE603" s="56" t="s">
        <v>910</v>
      </c>
    </row>
    <row r="604" spans="1:57" hidden="1" x14ac:dyDescent="0.3">
      <c r="A604" s="2" t="s">
        <v>125</v>
      </c>
      <c r="B604" s="33" t="s">
        <v>199</v>
      </c>
      <c r="C604" s="33" t="s">
        <v>595</v>
      </c>
      <c r="D604" s="38" t="s">
        <v>317</v>
      </c>
      <c r="E604" s="33" t="s">
        <v>307</v>
      </c>
      <c r="F604" s="34">
        <v>45042</v>
      </c>
      <c r="G604" s="35">
        <v>0.5625</v>
      </c>
      <c r="H604" s="33" t="s">
        <v>308</v>
      </c>
      <c r="I604" s="33" t="s">
        <v>377</v>
      </c>
      <c r="J604" s="33" t="s">
        <v>337</v>
      </c>
      <c r="K604" s="33" t="s">
        <v>321</v>
      </c>
      <c r="L604" s="56" t="s">
        <v>102</v>
      </c>
      <c r="M604" s="57" t="s">
        <v>924</v>
      </c>
      <c r="N604" s="56" t="s">
        <v>882</v>
      </c>
      <c r="O604" s="56" t="s">
        <v>883</v>
      </c>
      <c r="P604" s="56" t="s">
        <v>1057</v>
      </c>
      <c r="Q604" s="56" t="s">
        <v>45</v>
      </c>
      <c r="R604" s="56" t="s">
        <v>1047</v>
      </c>
      <c r="S604" s="56">
        <v>10</v>
      </c>
      <c r="T604" s="56" t="s">
        <v>950</v>
      </c>
      <c r="U604" s="56" t="s">
        <v>958</v>
      </c>
      <c r="V604" s="56" t="s">
        <v>888</v>
      </c>
      <c r="W604" s="56">
        <v>0.50800000000000001</v>
      </c>
      <c r="X604" s="56">
        <v>0.4572</v>
      </c>
      <c r="Y604" s="56">
        <v>0.35560000000000003</v>
      </c>
      <c r="Z604" s="56">
        <v>0.30480000000000002</v>
      </c>
      <c r="AA604" s="56">
        <v>0.27939999999999998</v>
      </c>
      <c r="AB604" s="56">
        <v>0.21</v>
      </c>
      <c r="AC604" s="56" t="s">
        <v>928</v>
      </c>
      <c r="AD604" s="56" t="s">
        <v>890</v>
      </c>
      <c r="AE604" s="56" t="s">
        <v>1019</v>
      </c>
      <c r="AF604" s="56" t="s">
        <v>321</v>
      </c>
      <c r="AG604" s="56" t="s">
        <v>1091</v>
      </c>
      <c r="AH604" s="56" t="s">
        <v>892</v>
      </c>
      <c r="AI604" s="56" t="s">
        <v>959</v>
      </c>
      <c r="AJ604" s="56" t="s">
        <v>944</v>
      </c>
      <c r="AK604" s="56" t="s">
        <v>893</v>
      </c>
      <c r="AL604" s="56" t="s">
        <v>951</v>
      </c>
      <c r="AM604" s="56" t="s">
        <v>892</v>
      </c>
      <c r="AN604" s="56" t="s">
        <v>892</v>
      </c>
      <c r="AO604" s="56" t="s">
        <v>944</v>
      </c>
      <c r="AP604" s="56" t="s">
        <v>930</v>
      </c>
      <c r="AQ604" s="56" t="s">
        <v>944</v>
      </c>
      <c r="AR604" s="56">
        <v>0</v>
      </c>
      <c r="AS604" s="56" t="s">
        <v>1048</v>
      </c>
      <c r="AT604" s="56" t="s">
        <v>893</v>
      </c>
      <c r="AU604" s="56" t="s">
        <v>896</v>
      </c>
      <c r="AV604" s="56" t="s">
        <v>893</v>
      </c>
      <c r="AW604" s="56" t="s">
        <v>937</v>
      </c>
      <c r="AX604" s="56" t="s">
        <v>899</v>
      </c>
      <c r="AY604" s="56" t="s">
        <v>1049</v>
      </c>
      <c r="AZ604" s="56" t="s">
        <v>901</v>
      </c>
      <c r="BA604" s="56" t="s">
        <v>321</v>
      </c>
      <c r="BD604" s="56" t="s">
        <v>804</v>
      </c>
      <c r="BE604" s="56" t="s">
        <v>910</v>
      </c>
    </row>
    <row r="605" spans="1:57" hidden="1" x14ac:dyDescent="0.3">
      <c r="A605" s="2" t="s">
        <v>125</v>
      </c>
      <c r="B605" s="33" t="s">
        <v>171</v>
      </c>
      <c r="C605" s="33" t="s">
        <v>508</v>
      </c>
      <c r="D605" s="38" t="s">
        <v>306</v>
      </c>
      <c r="E605" s="33" t="s">
        <v>442</v>
      </c>
      <c r="F605" s="34">
        <v>44850</v>
      </c>
      <c r="G605" s="35">
        <v>0.4256944444423425</v>
      </c>
      <c r="H605" s="33" t="s">
        <v>308</v>
      </c>
      <c r="I605" s="33" t="s">
        <v>443</v>
      </c>
      <c r="J605" s="33">
        <v>13</v>
      </c>
      <c r="K605" s="33" t="s">
        <v>444</v>
      </c>
      <c r="L605" s="56" t="s">
        <v>73</v>
      </c>
      <c r="M605" s="57" t="s">
        <v>881</v>
      </c>
      <c r="N605" s="56" t="s">
        <v>882</v>
      </c>
      <c r="O605" s="56" t="s">
        <v>883</v>
      </c>
      <c r="P605" s="56" t="s">
        <v>1083</v>
      </c>
      <c r="Q605" s="56" t="s">
        <v>57</v>
      </c>
      <c r="R605" s="56" t="s">
        <v>1084</v>
      </c>
      <c r="T605" s="56" t="s">
        <v>965</v>
      </c>
      <c r="U605" s="56" t="s">
        <v>887</v>
      </c>
      <c r="V605" s="56" t="s">
        <v>888</v>
      </c>
      <c r="W605" s="56">
        <v>2.5399999999999999E-2</v>
      </c>
      <c r="X605" s="56">
        <v>6.3500000000000001E-2</v>
      </c>
      <c r="Y605" s="56">
        <v>8.8900000000000007E-2</v>
      </c>
      <c r="Z605" s="56">
        <v>2.5399999999999999E-2</v>
      </c>
      <c r="AA605" s="56">
        <v>7.6200000000000004E-2</v>
      </c>
      <c r="AB605" s="56">
        <v>0.8</v>
      </c>
      <c r="AC605" s="56" t="s">
        <v>928</v>
      </c>
      <c r="AD605" s="56" t="s">
        <v>890</v>
      </c>
      <c r="AE605" s="56" t="s">
        <v>886</v>
      </c>
      <c r="AF605" s="56" t="s">
        <v>321</v>
      </c>
      <c r="AG605" s="56" t="s">
        <v>886</v>
      </c>
      <c r="AH605" s="56" t="s">
        <v>944</v>
      </c>
      <c r="AI605" s="56" t="s">
        <v>930</v>
      </c>
      <c r="AJ605" s="56" t="s">
        <v>944</v>
      </c>
      <c r="AK605" s="56" t="s">
        <v>928</v>
      </c>
      <c r="AL605" s="56" t="s">
        <v>967</v>
      </c>
      <c r="AM605" s="56" t="s">
        <v>892</v>
      </c>
      <c r="AN605" s="56" t="s">
        <v>930</v>
      </c>
      <c r="AO605" s="56" t="s">
        <v>944</v>
      </c>
      <c r="AP605" s="56" t="s">
        <v>944</v>
      </c>
      <c r="AQ605" s="56" t="s">
        <v>892</v>
      </c>
      <c r="AR605" s="56">
        <v>0</v>
      </c>
      <c r="AS605" s="56" t="s">
        <v>945</v>
      </c>
      <c r="AT605" s="56" t="s">
        <v>893</v>
      </c>
      <c r="AU605" s="56" t="s">
        <v>952</v>
      </c>
      <c r="AV605" s="56" t="s">
        <v>897</v>
      </c>
      <c r="AW605" s="56" t="s">
        <v>898</v>
      </c>
      <c r="AX605" s="56" t="s">
        <v>938</v>
      </c>
      <c r="AY605" s="56" t="s">
        <v>932</v>
      </c>
      <c r="AZ605" s="56" t="s">
        <v>901</v>
      </c>
      <c r="BA605" s="56" t="s">
        <v>321</v>
      </c>
      <c r="BB605" s="56" t="s">
        <v>988</v>
      </c>
      <c r="BD605" s="56" t="s">
        <v>804</v>
      </c>
      <c r="BE605" s="56" t="s">
        <v>903</v>
      </c>
    </row>
    <row r="606" spans="1:57" hidden="1" x14ac:dyDescent="0.3">
      <c r="A606" s="2" t="s">
        <v>125</v>
      </c>
      <c r="B606" s="33" t="s">
        <v>171</v>
      </c>
      <c r="C606" s="33" t="s">
        <v>541</v>
      </c>
      <c r="D606" s="38" t="s">
        <v>306</v>
      </c>
      <c r="E606" s="33" t="s">
        <v>452</v>
      </c>
      <c r="F606" s="34">
        <v>44850</v>
      </c>
      <c r="G606" s="35">
        <v>0.4256944444423425</v>
      </c>
      <c r="H606" s="33" t="s">
        <v>308</v>
      </c>
      <c r="I606" s="33" t="s">
        <v>453</v>
      </c>
      <c r="J606" s="33">
        <v>16</v>
      </c>
      <c r="K606" s="33" t="s">
        <v>444</v>
      </c>
      <c r="L606" s="56" t="s">
        <v>73</v>
      </c>
      <c r="M606" s="57" t="s">
        <v>904</v>
      </c>
      <c r="N606" s="56" t="s">
        <v>882</v>
      </c>
      <c r="O606" s="56" t="s">
        <v>883</v>
      </c>
      <c r="P606" s="56" t="s">
        <v>1083</v>
      </c>
      <c r="Q606" s="56" t="s">
        <v>57</v>
      </c>
      <c r="R606" s="56" t="s">
        <v>1084</v>
      </c>
      <c r="T606" s="56" t="s">
        <v>965</v>
      </c>
      <c r="U606" s="56" t="s">
        <v>887</v>
      </c>
      <c r="V606" s="56" t="s">
        <v>888</v>
      </c>
      <c r="W606" s="56">
        <v>2.5399999999999999E-2</v>
      </c>
      <c r="X606" s="56">
        <v>6.3500000000000001E-2</v>
      </c>
      <c r="Y606" s="56">
        <v>8.8900000000000007E-2</v>
      </c>
      <c r="Z606" s="56">
        <v>2.5399999999999999E-2</v>
      </c>
      <c r="AA606" s="56">
        <v>7.6200000000000004E-2</v>
      </c>
      <c r="AB606" s="56">
        <v>0.8</v>
      </c>
      <c r="AC606" s="56" t="s">
        <v>928</v>
      </c>
      <c r="AD606" s="56" t="s">
        <v>890</v>
      </c>
      <c r="AE606" s="56" t="s">
        <v>886</v>
      </c>
      <c r="AF606" s="56" t="s">
        <v>321</v>
      </c>
      <c r="AG606" s="56" t="s">
        <v>886</v>
      </c>
      <c r="AH606" s="56" t="s">
        <v>944</v>
      </c>
      <c r="AI606" s="56" t="s">
        <v>930</v>
      </c>
      <c r="AJ606" s="56" t="s">
        <v>944</v>
      </c>
      <c r="AK606" s="56" t="s">
        <v>928</v>
      </c>
      <c r="AL606" s="56" t="s">
        <v>967</v>
      </c>
      <c r="AM606" s="56" t="s">
        <v>892</v>
      </c>
      <c r="AN606" s="56" t="s">
        <v>930</v>
      </c>
      <c r="AO606" s="56" t="s">
        <v>944</v>
      </c>
      <c r="AP606" s="56" t="s">
        <v>944</v>
      </c>
      <c r="AQ606" s="56" t="s">
        <v>892</v>
      </c>
      <c r="AR606" s="56">
        <v>0</v>
      </c>
      <c r="AS606" s="56" t="s">
        <v>945</v>
      </c>
      <c r="AT606" s="56" t="s">
        <v>893</v>
      </c>
      <c r="AU606" s="56" t="s">
        <v>952</v>
      </c>
      <c r="AV606" s="56" t="s">
        <v>897</v>
      </c>
      <c r="AW606" s="56" t="s">
        <v>898</v>
      </c>
      <c r="AX606" s="56" t="s">
        <v>938</v>
      </c>
      <c r="AY606" s="56" t="s">
        <v>932</v>
      </c>
      <c r="AZ606" s="56" t="s">
        <v>901</v>
      </c>
      <c r="BA606" s="56" t="s">
        <v>321</v>
      </c>
      <c r="BB606" s="56" t="s">
        <v>988</v>
      </c>
      <c r="BD606" s="56" t="s">
        <v>804</v>
      </c>
      <c r="BE606" s="56" t="s">
        <v>905</v>
      </c>
    </row>
    <row r="607" spans="1:57" hidden="1" x14ac:dyDescent="0.3">
      <c r="A607" s="2" t="s">
        <v>125</v>
      </c>
      <c r="B607" s="33" t="s">
        <v>173</v>
      </c>
      <c r="C607" s="33" t="s">
        <v>378</v>
      </c>
      <c r="D607" s="38" t="s">
        <v>306</v>
      </c>
      <c r="E607" s="33" t="s">
        <v>307</v>
      </c>
      <c r="F607" s="34">
        <v>45044</v>
      </c>
      <c r="G607" s="35">
        <v>0.4375</v>
      </c>
      <c r="H607" s="33" t="s">
        <v>308</v>
      </c>
      <c r="I607" s="33" t="s">
        <v>309</v>
      </c>
      <c r="J607" s="33">
        <v>0.25273000000000001</v>
      </c>
      <c r="K607" s="33" t="s">
        <v>310</v>
      </c>
      <c r="L607" s="56" t="s">
        <v>18</v>
      </c>
      <c r="M607" s="57" t="s">
        <v>906</v>
      </c>
      <c r="N607" s="56" t="s">
        <v>882</v>
      </c>
      <c r="O607" s="56" t="s">
        <v>883</v>
      </c>
      <c r="P607" s="56" t="s">
        <v>999</v>
      </c>
      <c r="Q607" s="56" t="s">
        <v>7</v>
      </c>
      <c r="R607" s="56" t="s">
        <v>1133</v>
      </c>
      <c r="S607" s="56">
        <v>100</v>
      </c>
      <c r="T607" s="56" t="s">
        <v>950</v>
      </c>
      <c r="U607" s="56" t="s">
        <v>958</v>
      </c>
      <c r="V607" s="56" t="s">
        <v>888</v>
      </c>
      <c r="W607" s="56">
        <v>0.17144999999999999</v>
      </c>
      <c r="X607" s="56">
        <v>0.29210000000000003</v>
      </c>
      <c r="Y607" s="56">
        <v>0.34289999999999998</v>
      </c>
      <c r="Z607" s="56">
        <v>0.43180000000000002</v>
      </c>
      <c r="AA607" s="56">
        <v>2.5399999999999999E-2</v>
      </c>
      <c r="AB607" s="56">
        <v>0.22</v>
      </c>
      <c r="AC607" s="56" t="s">
        <v>928</v>
      </c>
      <c r="AD607" s="56" t="s">
        <v>890</v>
      </c>
      <c r="AE607" s="56" t="s">
        <v>886</v>
      </c>
      <c r="AF607" s="56" t="s">
        <v>1134</v>
      </c>
      <c r="AG607" s="56" t="s">
        <v>886</v>
      </c>
      <c r="AH607" s="56" t="s">
        <v>892</v>
      </c>
      <c r="AI607" s="56" t="s">
        <v>959</v>
      </c>
      <c r="AJ607" s="56" t="s">
        <v>944</v>
      </c>
      <c r="AK607" s="56" t="s">
        <v>928</v>
      </c>
      <c r="AL607" s="56" t="s">
        <v>1135</v>
      </c>
      <c r="AM607" s="56" t="s">
        <v>959</v>
      </c>
      <c r="AN607" s="56" t="s">
        <v>944</v>
      </c>
      <c r="AO607" s="56" t="s">
        <v>892</v>
      </c>
      <c r="AP607" s="56">
        <v>0</v>
      </c>
      <c r="AQ607" s="56">
        <v>0</v>
      </c>
      <c r="AR607" s="56">
        <v>0</v>
      </c>
      <c r="AS607" s="56" t="s">
        <v>936</v>
      </c>
      <c r="AT607" s="56" t="s">
        <v>928</v>
      </c>
      <c r="AU607" s="56" t="s">
        <v>896</v>
      </c>
      <c r="AV607" s="56" t="s">
        <v>893</v>
      </c>
      <c r="AW607" s="56" t="s">
        <v>937</v>
      </c>
      <c r="AX607" s="56" t="s">
        <v>938</v>
      </c>
      <c r="AY607" s="56" t="s">
        <v>1136</v>
      </c>
      <c r="AZ607" s="56" t="s">
        <v>1002</v>
      </c>
      <c r="BA607" s="56" t="s">
        <v>928</v>
      </c>
      <c r="BB607" s="56" t="s">
        <v>1003</v>
      </c>
      <c r="BC607" s="56" t="s">
        <v>1137</v>
      </c>
      <c r="BD607" s="56" t="s">
        <v>798</v>
      </c>
      <c r="BE607" s="56" t="s">
        <v>907</v>
      </c>
    </row>
    <row r="608" spans="1:57" hidden="1" x14ac:dyDescent="0.3">
      <c r="A608" s="2" t="s">
        <v>125</v>
      </c>
      <c r="B608" s="33" t="s">
        <v>173</v>
      </c>
      <c r="C608" s="33" t="s">
        <v>378</v>
      </c>
      <c r="D608" s="38" t="s">
        <v>306</v>
      </c>
      <c r="E608" s="33" t="s">
        <v>307</v>
      </c>
      <c r="F608" s="34">
        <v>45044</v>
      </c>
      <c r="G608" s="35">
        <v>0.4375</v>
      </c>
      <c r="H608" s="33" t="s">
        <v>308</v>
      </c>
      <c r="I608" s="33" t="s">
        <v>437</v>
      </c>
      <c r="J608" s="33">
        <v>14.25</v>
      </c>
      <c r="K608" s="33" t="s">
        <v>310</v>
      </c>
      <c r="L608" s="56" t="s">
        <v>18</v>
      </c>
      <c r="M608" s="57" t="s">
        <v>908</v>
      </c>
      <c r="N608" s="56" t="s">
        <v>882</v>
      </c>
      <c r="O608" s="56" t="s">
        <v>883</v>
      </c>
      <c r="P608" s="56" t="s">
        <v>999</v>
      </c>
      <c r="Q608" s="56" t="s">
        <v>7</v>
      </c>
      <c r="R608" s="56" t="s">
        <v>1133</v>
      </c>
      <c r="S608" s="56">
        <v>100</v>
      </c>
      <c r="T608" s="56" t="s">
        <v>950</v>
      </c>
      <c r="U608" s="56" t="s">
        <v>958</v>
      </c>
      <c r="V608" s="56" t="s">
        <v>888</v>
      </c>
      <c r="W608" s="56">
        <v>0.17144999999999999</v>
      </c>
      <c r="X608" s="56">
        <v>0.29210000000000003</v>
      </c>
      <c r="Y608" s="56">
        <v>0.34289999999999998</v>
      </c>
      <c r="Z608" s="56">
        <v>0.43180000000000002</v>
      </c>
      <c r="AA608" s="56">
        <v>2.5399999999999999E-2</v>
      </c>
      <c r="AB608" s="56">
        <v>0.22</v>
      </c>
      <c r="AC608" s="56" t="s">
        <v>928</v>
      </c>
      <c r="AD608" s="56" t="s">
        <v>890</v>
      </c>
      <c r="AE608" s="56" t="s">
        <v>886</v>
      </c>
      <c r="AF608" s="56" t="s">
        <v>1134</v>
      </c>
      <c r="AG608" s="56" t="s">
        <v>886</v>
      </c>
      <c r="AH608" s="56" t="s">
        <v>892</v>
      </c>
      <c r="AI608" s="56" t="s">
        <v>959</v>
      </c>
      <c r="AJ608" s="56" t="s">
        <v>944</v>
      </c>
      <c r="AK608" s="56" t="s">
        <v>928</v>
      </c>
      <c r="AL608" s="56" t="s">
        <v>1135</v>
      </c>
      <c r="AM608" s="56" t="s">
        <v>959</v>
      </c>
      <c r="AN608" s="56" t="s">
        <v>944</v>
      </c>
      <c r="AO608" s="56" t="s">
        <v>892</v>
      </c>
      <c r="AP608" s="56">
        <v>0</v>
      </c>
      <c r="AQ608" s="56">
        <v>0</v>
      </c>
      <c r="AR608" s="56">
        <v>0</v>
      </c>
      <c r="AS608" s="56" t="s">
        <v>936</v>
      </c>
      <c r="AT608" s="56" t="s">
        <v>928</v>
      </c>
      <c r="AU608" s="56" t="s">
        <v>896</v>
      </c>
      <c r="AV608" s="56" t="s">
        <v>893</v>
      </c>
      <c r="AW608" s="56" t="s">
        <v>937</v>
      </c>
      <c r="AX608" s="56" t="s">
        <v>938</v>
      </c>
      <c r="AY608" s="56" t="s">
        <v>1136</v>
      </c>
      <c r="AZ608" s="56" t="s">
        <v>1002</v>
      </c>
      <c r="BA608" s="56" t="s">
        <v>928</v>
      </c>
      <c r="BB608" s="56" t="s">
        <v>1003</v>
      </c>
      <c r="BC608" s="56" t="s">
        <v>1137</v>
      </c>
      <c r="BD608" s="56" t="s">
        <v>798</v>
      </c>
      <c r="BE608" s="56" t="s">
        <v>907</v>
      </c>
    </row>
    <row r="609" spans="1:57" hidden="1" x14ac:dyDescent="0.3">
      <c r="A609" s="2" t="s">
        <v>125</v>
      </c>
      <c r="B609" s="33" t="s">
        <v>211</v>
      </c>
      <c r="C609" s="33" t="s">
        <v>466</v>
      </c>
      <c r="D609" s="38" t="s">
        <v>306</v>
      </c>
      <c r="E609" s="33" t="s">
        <v>442</v>
      </c>
      <c r="F609" s="34">
        <v>44696</v>
      </c>
      <c r="G609" s="35">
        <v>0.42361111110949423</v>
      </c>
      <c r="H609" s="33" t="s">
        <v>308</v>
      </c>
      <c r="I609" s="33" t="s">
        <v>443</v>
      </c>
      <c r="J609" s="33">
        <v>9</v>
      </c>
      <c r="K609" s="33" t="s">
        <v>444</v>
      </c>
      <c r="L609" s="56" t="s">
        <v>74</v>
      </c>
      <c r="M609" s="57" t="s">
        <v>881</v>
      </c>
      <c r="N609" s="56" t="s">
        <v>882</v>
      </c>
      <c r="O609" s="56" t="s">
        <v>883</v>
      </c>
      <c r="P609" s="56" t="s">
        <v>1035</v>
      </c>
      <c r="Q609" s="56" t="s">
        <v>34</v>
      </c>
      <c r="R609" s="56" t="s">
        <v>1036</v>
      </c>
      <c r="S609" s="56">
        <v>100</v>
      </c>
      <c r="T609" s="56" t="s">
        <v>950</v>
      </c>
      <c r="U609" s="56" t="s">
        <v>887</v>
      </c>
      <c r="V609" s="56" t="s">
        <v>888</v>
      </c>
      <c r="W609" s="56">
        <v>0.38100000000000001</v>
      </c>
      <c r="X609" s="56">
        <v>0.4572</v>
      </c>
      <c r="Y609" s="56">
        <v>0.38100000000000001</v>
      </c>
      <c r="Z609" s="56">
        <v>0.254</v>
      </c>
      <c r="AA609" s="56">
        <v>0.127</v>
      </c>
      <c r="AB609" s="56">
        <v>0.28699999999999998</v>
      </c>
      <c r="AC609" s="56" t="s">
        <v>928</v>
      </c>
      <c r="AD609" s="56" t="s">
        <v>890</v>
      </c>
      <c r="AE609" s="56" t="s">
        <v>1019</v>
      </c>
      <c r="AF609" s="56" t="s">
        <v>321</v>
      </c>
      <c r="AH609" s="56">
        <v>0</v>
      </c>
      <c r="AI609" s="56" t="s">
        <v>891</v>
      </c>
      <c r="AJ609" s="56" t="s">
        <v>944</v>
      </c>
      <c r="AK609" s="56" t="s">
        <v>893</v>
      </c>
      <c r="AL609" s="56" t="s">
        <v>1037</v>
      </c>
      <c r="AM609" s="56" t="s">
        <v>944</v>
      </c>
      <c r="AN609" s="56" t="s">
        <v>930</v>
      </c>
      <c r="AO609" s="56" t="s">
        <v>930</v>
      </c>
      <c r="AP609" s="56">
        <v>0</v>
      </c>
      <c r="AQ609" s="56">
        <v>0</v>
      </c>
      <c r="AR609" s="56">
        <v>0</v>
      </c>
      <c r="AS609" s="56" t="s">
        <v>945</v>
      </c>
      <c r="AT609" s="56" t="s">
        <v>893</v>
      </c>
      <c r="AV609" s="56" t="s">
        <v>895</v>
      </c>
      <c r="AW609" s="56" t="s">
        <v>986</v>
      </c>
      <c r="AX609" s="56" t="s">
        <v>899</v>
      </c>
      <c r="AY609" s="56" t="s">
        <v>1038</v>
      </c>
      <c r="AZ609" s="56" t="s">
        <v>321</v>
      </c>
      <c r="BA609" s="56" t="s">
        <v>893</v>
      </c>
      <c r="BB609" s="56" t="s">
        <v>1039</v>
      </c>
      <c r="BD609" s="56" t="s">
        <v>804</v>
      </c>
      <c r="BE609" s="56" t="s">
        <v>903</v>
      </c>
    </row>
    <row r="610" spans="1:57" hidden="1" x14ac:dyDescent="0.3">
      <c r="A610" s="2" t="s">
        <v>125</v>
      </c>
      <c r="B610" s="33" t="s">
        <v>211</v>
      </c>
      <c r="C610" s="33" t="s">
        <v>605</v>
      </c>
      <c r="D610" s="38" t="s">
        <v>306</v>
      </c>
      <c r="E610" s="33" t="s">
        <v>452</v>
      </c>
      <c r="F610" s="34">
        <v>44696</v>
      </c>
      <c r="G610" s="35">
        <v>0.42361111110949423</v>
      </c>
      <c r="H610" s="33" t="s">
        <v>308</v>
      </c>
      <c r="I610" s="33" t="s">
        <v>453</v>
      </c>
      <c r="J610" s="33">
        <v>21.666699999999999</v>
      </c>
      <c r="K610" s="33" t="s">
        <v>444</v>
      </c>
      <c r="L610" s="56" t="s">
        <v>74</v>
      </c>
      <c r="M610" s="57" t="s">
        <v>904</v>
      </c>
      <c r="N610" s="56" t="s">
        <v>882</v>
      </c>
      <c r="O610" s="56" t="s">
        <v>883</v>
      </c>
      <c r="P610" s="56" t="s">
        <v>1035</v>
      </c>
      <c r="Q610" s="56" t="s">
        <v>34</v>
      </c>
      <c r="R610" s="56" t="s">
        <v>1036</v>
      </c>
      <c r="S610" s="56">
        <v>100</v>
      </c>
      <c r="T610" s="56" t="s">
        <v>950</v>
      </c>
      <c r="U610" s="56" t="s">
        <v>887</v>
      </c>
      <c r="V610" s="56" t="s">
        <v>888</v>
      </c>
      <c r="W610" s="56">
        <v>0.38100000000000001</v>
      </c>
      <c r="X610" s="56">
        <v>0.4572</v>
      </c>
      <c r="Y610" s="56">
        <v>0.38100000000000001</v>
      </c>
      <c r="Z610" s="56">
        <v>0.254</v>
      </c>
      <c r="AA610" s="56">
        <v>0.127</v>
      </c>
      <c r="AB610" s="56">
        <v>0.28699999999999998</v>
      </c>
      <c r="AC610" s="56" t="s">
        <v>928</v>
      </c>
      <c r="AD610" s="56" t="s">
        <v>890</v>
      </c>
      <c r="AE610" s="56" t="s">
        <v>1019</v>
      </c>
      <c r="AF610" s="56" t="s">
        <v>321</v>
      </c>
      <c r="AH610" s="56">
        <v>0</v>
      </c>
      <c r="AI610" s="56" t="s">
        <v>891</v>
      </c>
      <c r="AJ610" s="56" t="s">
        <v>944</v>
      </c>
      <c r="AK610" s="56" t="s">
        <v>893</v>
      </c>
      <c r="AL610" s="56" t="s">
        <v>1037</v>
      </c>
      <c r="AM610" s="56" t="s">
        <v>944</v>
      </c>
      <c r="AN610" s="56" t="s">
        <v>930</v>
      </c>
      <c r="AO610" s="56" t="s">
        <v>930</v>
      </c>
      <c r="AP610" s="56">
        <v>0</v>
      </c>
      <c r="AQ610" s="56">
        <v>0</v>
      </c>
      <c r="AR610" s="56">
        <v>0</v>
      </c>
      <c r="AS610" s="56" t="s">
        <v>945</v>
      </c>
      <c r="AT610" s="56" t="s">
        <v>893</v>
      </c>
      <c r="AV610" s="56" t="s">
        <v>895</v>
      </c>
      <c r="AW610" s="56" t="s">
        <v>986</v>
      </c>
      <c r="AX610" s="56" t="s">
        <v>899</v>
      </c>
      <c r="AY610" s="56" t="s">
        <v>1038</v>
      </c>
      <c r="AZ610" s="56" t="s">
        <v>321</v>
      </c>
      <c r="BA610" s="56" t="s">
        <v>893</v>
      </c>
      <c r="BB610" s="56" t="s">
        <v>1039</v>
      </c>
      <c r="BD610" s="56" t="s">
        <v>804</v>
      </c>
      <c r="BE610" s="56" t="s">
        <v>905</v>
      </c>
    </row>
    <row r="611" spans="1:57" hidden="1" x14ac:dyDescent="0.3">
      <c r="A611" s="2" t="s">
        <v>125</v>
      </c>
      <c r="B611" s="33" t="s">
        <v>153</v>
      </c>
      <c r="C611" s="33" t="s">
        <v>434</v>
      </c>
      <c r="D611" s="38" t="s">
        <v>306</v>
      </c>
      <c r="E611" s="33" t="s">
        <v>307</v>
      </c>
      <c r="F611" s="34">
        <v>45053</v>
      </c>
      <c r="G611" s="35">
        <v>0.4375</v>
      </c>
      <c r="H611" s="33" t="s">
        <v>308</v>
      </c>
      <c r="I611" s="33" t="s">
        <v>309</v>
      </c>
      <c r="J611" s="33">
        <v>0.51815999999999995</v>
      </c>
      <c r="K611" s="33" t="s">
        <v>310</v>
      </c>
      <c r="L611" s="56" t="s">
        <v>25</v>
      </c>
      <c r="M611" s="57" t="s">
        <v>906</v>
      </c>
      <c r="N611" s="56" t="s">
        <v>882</v>
      </c>
      <c r="O611" s="56" t="s">
        <v>883</v>
      </c>
      <c r="P611" s="56" t="s">
        <v>1138</v>
      </c>
      <c r="Q611" s="56" t="s">
        <v>10</v>
      </c>
      <c r="R611" s="56" t="s">
        <v>1139</v>
      </c>
      <c r="S611" s="56">
        <v>100</v>
      </c>
      <c r="T611" s="56" t="s">
        <v>935</v>
      </c>
      <c r="U611" s="56" t="s">
        <v>887</v>
      </c>
      <c r="V611" s="56" t="s">
        <v>888</v>
      </c>
      <c r="W611" s="56">
        <v>0.127</v>
      </c>
      <c r="X611" s="56">
        <v>0.27939999999999998</v>
      </c>
      <c r="Y611" s="56">
        <v>0.58420000000000005</v>
      </c>
      <c r="Z611" s="56">
        <v>0.86360000000000003</v>
      </c>
      <c r="AA611" s="56">
        <v>0.73660000000000003</v>
      </c>
      <c r="AB611" s="56">
        <v>1.2</v>
      </c>
      <c r="AC611" s="56" t="s">
        <v>1018</v>
      </c>
      <c r="AD611" s="56" t="s">
        <v>890</v>
      </c>
      <c r="AE611" s="56" t="s">
        <v>886</v>
      </c>
      <c r="AF611" s="56" t="s">
        <v>321</v>
      </c>
      <c r="AG611" s="56" t="s">
        <v>886</v>
      </c>
      <c r="AH611" s="56" t="s">
        <v>930</v>
      </c>
      <c r="AI611" s="56" t="s">
        <v>930</v>
      </c>
      <c r="AJ611" s="56" t="s">
        <v>944</v>
      </c>
      <c r="AL611" s="56" t="s">
        <v>1140</v>
      </c>
      <c r="AT611" s="56" t="s">
        <v>895</v>
      </c>
      <c r="AV611" s="56" t="s">
        <v>895</v>
      </c>
      <c r="AW611" s="56" t="s">
        <v>937</v>
      </c>
      <c r="AX611" s="56" t="s">
        <v>938</v>
      </c>
      <c r="AY611" s="56" t="s">
        <v>1141</v>
      </c>
      <c r="AZ611" s="56" t="s">
        <v>1142</v>
      </c>
      <c r="BA611" s="56" t="s">
        <v>321</v>
      </c>
      <c r="BB611" s="56" t="s">
        <v>1143</v>
      </c>
      <c r="BC611" s="56" t="s">
        <v>1144</v>
      </c>
      <c r="BD611" s="56" t="s">
        <v>804</v>
      </c>
      <c r="BE611" s="56" t="s">
        <v>907</v>
      </c>
    </row>
    <row r="612" spans="1:57" hidden="1" x14ac:dyDescent="0.3">
      <c r="A612" s="2" t="s">
        <v>125</v>
      </c>
      <c r="B612" s="33" t="s">
        <v>153</v>
      </c>
      <c r="C612" s="33" t="s">
        <v>381</v>
      </c>
      <c r="D612" s="38" t="s">
        <v>317</v>
      </c>
      <c r="E612" s="33" t="s">
        <v>307</v>
      </c>
      <c r="F612" s="34">
        <v>45053</v>
      </c>
      <c r="G612" s="35">
        <v>0.4375</v>
      </c>
      <c r="H612" s="33" t="s">
        <v>308</v>
      </c>
      <c r="I612" s="33" t="s">
        <v>367</v>
      </c>
      <c r="J612" s="33" t="s">
        <v>382</v>
      </c>
      <c r="K612" s="33" t="s">
        <v>321</v>
      </c>
      <c r="L612" s="56" t="s">
        <v>25</v>
      </c>
      <c r="M612" s="57" t="s">
        <v>911</v>
      </c>
      <c r="N612" s="56" t="s">
        <v>882</v>
      </c>
      <c r="O612" s="56" t="s">
        <v>883</v>
      </c>
      <c r="P612" s="56" t="s">
        <v>1138</v>
      </c>
      <c r="Q612" s="56" t="s">
        <v>10</v>
      </c>
      <c r="R612" s="56" t="s">
        <v>1139</v>
      </c>
      <c r="S612" s="56">
        <v>100</v>
      </c>
      <c r="T612" s="56" t="s">
        <v>935</v>
      </c>
      <c r="U612" s="56" t="s">
        <v>887</v>
      </c>
      <c r="V612" s="56" t="s">
        <v>888</v>
      </c>
      <c r="W612" s="56">
        <v>0.127</v>
      </c>
      <c r="X612" s="56">
        <v>0.27939999999999998</v>
      </c>
      <c r="Y612" s="56">
        <v>0.58420000000000005</v>
      </c>
      <c r="Z612" s="56">
        <v>0.86360000000000003</v>
      </c>
      <c r="AA612" s="56">
        <v>0.73660000000000003</v>
      </c>
      <c r="AB612" s="56">
        <v>1.2</v>
      </c>
      <c r="AC612" s="56" t="s">
        <v>1018</v>
      </c>
      <c r="AD612" s="56" t="s">
        <v>890</v>
      </c>
      <c r="AE612" s="56" t="s">
        <v>886</v>
      </c>
      <c r="AF612" s="56" t="s">
        <v>321</v>
      </c>
      <c r="AG612" s="56" t="s">
        <v>886</v>
      </c>
      <c r="AH612" s="56" t="s">
        <v>930</v>
      </c>
      <c r="AI612" s="56" t="s">
        <v>930</v>
      </c>
      <c r="AJ612" s="56" t="s">
        <v>944</v>
      </c>
      <c r="AL612" s="56" t="s">
        <v>1140</v>
      </c>
      <c r="AT612" s="56" t="s">
        <v>895</v>
      </c>
      <c r="AV612" s="56" t="s">
        <v>895</v>
      </c>
      <c r="AW612" s="56" t="s">
        <v>937</v>
      </c>
      <c r="AX612" s="56" t="s">
        <v>938</v>
      </c>
      <c r="AY612" s="56" t="s">
        <v>1141</v>
      </c>
      <c r="AZ612" s="56" t="s">
        <v>1142</v>
      </c>
      <c r="BA612" s="56" t="s">
        <v>321</v>
      </c>
      <c r="BB612" s="56" t="s">
        <v>1143</v>
      </c>
      <c r="BC612" s="56" t="s">
        <v>1144</v>
      </c>
      <c r="BD612" s="56" t="s">
        <v>804</v>
      </c>
      <c r="BE612" s="56" t="s">
        <v>910</v>
      </c>
    </row>
    <row r="613" spans="1:57" hidden="1" x14ac:dyDescent="0.3">
      <c r="A613" s="2" t="s">
        <v>125</v>
      </c>
      <c r="B613" s="33" t="s">
        <v>153</v>
      </c>
      <c r="C613" s="33" t="s">
        <v>381</v>
      </c>
      <c r="D613" s="38" t="s">
        <v>317</v>
      </c>
      <c r="E613" s="33" t="s">
        <v>307</v>
      </c>
      <c r="F613" s="34">
        <v>45053</v>
      </c>
      <c r="G613" s="35">
        <v>0.4375</v>
      </c>
      <c r="H613" s="33" t="s">
        <v>308</v>
      </c>
      <c r="I613" s="33" t="s">
        <v>366</v>
      </c>
      <c r="J613" s="33" t="s">
        <v>382</v>
      </c>
      <c r="K613" s="33" t="s">
        <v>321</v>
      </c>
      <c r="L613" s="56" t="s">
        <v>25</v>
      </c>
      <c r="M613" s="57" t="s">
        <v>909</v>
      </c>
      <c r="N613" s="56" t="s">
        <v>882</v>
      </c>
      <c r="O613" s="56" t="s">
        <v>883</v>
      </c>
      <c r="P613" s="56" t="s">
        <v>1138</v>
      </c>
      <c r="Q613" s="56" t="s">
        <v>10</v>
      </c>
      <c r="R613" s="56" t="s">
        <v>1139</v>
      </c>
      <c r="S613" s="56">
        <v>100</v>
      </c>
      <c r="T613" s="56" t="s">
        <v>935</v>
      </c>
      <c r="U613" s="56" t="s">
        <v>887</v>
      </c>
      <c r="V613" s="56" t="s">
        <v>888</v>
      </c>
      <c r="W613" s="56">
        <v>0.127</v>
      </c>
      <c r="X613" s="56">
        <v>0.27939999999999998</v>
      </c>
      <c r="Y613" s="56">
        <v>0.58420000000000005</v>
      </c>
      <c r="Z613" s="56">
        <v>0.86360000000000003</v>
      </c>
      <c r="AA613" s="56">
        <v>0.73660000000000003</v>
      </c>
      <c r="AB613" s="56">
        <v>1.2</v>
      </c>
      <c r="AC613" s="56" t="s">
        <v>1018</v>
      </c>
      <c r="AD613" s="56" t="s">
        <v>890</v>
      </c>
      <c r="AE613" s="56" t="s">
        <v>886</v>
      </c>
      <c r="AF613" s="56" t="s">
        <v>321</v>
      </c>
      <c r="AG613" s="56" t="s">
        <v>886</v>
      </c>
      <c r="AH613" s="56" t="s">
        <v>930</v>
      </c>
      <c r="AI613" s="56" t="s">
        <v>930</v>
      </c>
      <c r="AJ613" s="56" t="s">
        <v>944</v>
      </c>
      <c r="AL613" s="56" t="s">
        <v>1140</v>
      </c>
      <c r="AT613" s="56" t="s">
        <v>895</v>
      </c>
      <c r="AV613" s="56" t="s">
        <v>895</v>
      </c>
      <c r="AW613" s="56" t="s">
        <v>937</v>
      </c>
      <c r="AX613" s="56" t="s">
        <v>938</v>
      </c>
      <c r="AY613" s="56" t="s">
        <v>1141</v>
      </c>
      <c r="AZ613" s="56" t="s">
        <v>1142</v>
      </c>
      <c r="BA613" s="56" t="s">
        <v>321</v>
      </c>
      <c r="BB613" s="56" t="s">
        <v>1143</v>
      </c>
      <c r="BC613" s="56" t="s">
        <v>1144</v>
      </c>
      <c r="BD613" s="56" t="s">
        <v>804</v>
      </c>
      <c r="BE613" s="56" t="s">
        <v>910</v>
      </c>
    </row>
    <row r="614" spans="1:57" hidden="1" x14ac:dyDescent="0.3">
      <c r="A614" s="2" t="s">
        <v>125</v>
      </c>
      <c r="B614" s="33" t="s">
        <v>153</v>
      </c>
      <c r="C614" s="33" t="s">
        <v>381</v>
      </c>
      <c r="D614" s="38" t="s">
        <v>317</v>
      </c>
      <c r="E614" s="33" t="s">
        <v>307</v>
      </c>
      <c r="F614" s="34">
        <v>45053</v>
      </c>
      <c r="G614" s="35">
        <v>0.4375</v>
      </c>
      <c r="H614" s="33" t="s">
        <v>308</v>
      </c>
      <c r="I614" s="33" t="s">
        <v>364</v>
      </c>
      <c r="J614" s="33" t="s">
        <v>344</v>
      </c>
      <c r="K614" s="33" t="s">
        <v>321</v>
      </c>
      <c r="L614" s="56" t="s">
        <v>25</v>
      </c>
      <c r="M614" s="57" t="s">
        <v>918</v>
      </c>
      <c r="N614" s="56" t="s">
        <v>882</v>
      </c>
      <c r="O614" s="56" t="s">
        <v>883</v>
      </c>
      <c r="P614" s="56" t="s">
        <v>1138</v>
      </c>
      <c r="Q614" s="56" t="s">
        <v>10</v>
      </c>
      <c r="R614" s="56" t="s">
        <v>1139</v>
      </c>
      <c r="S614" s="56">
        <v>100</v>
      </c>
      <c r="T614" s="56" t="s">
        <v>935</v>
      </c>
      <c r="U614" s="56" t="s">
        <v>887</v>
      </c>
      <c r="V614" s="56" t="s">
        <v>888</v>
      </c>
      <c r="W614" s="56">
        <v>0.127</v>
      </c>
      <c r="X614" s="56">
        <v>0.27939999999999998</v>
      </c>
      <c r="Y614" s="56">
        <v>0.58420000000000005</v>
      </c>
      <c r="Z614" s="56">
        <v>0.86360000000000003</v>
      </c>
      <c r="AA614" s="56">
        <v>0.73660000000000003</v>
      </c>
      <c r="AB614" s="56">
        <v>1.2</v>
      </c>
      <c r="AC614" s="56" t="s">
        <v>1018</v>
      </c>
      <c r="AD614" s="56" t="s">
        <v>890</v>
      </c>
      <c r="AE614" s="56" t="s">
        <v>886</v>
      </c>
      <c r="AF614" s="56" t="s">
        <v>321</v>
      </c>
      <c r="AG614" s="56" t="s">
        <v>886</v>
      </c>
      <c r="AH614" s="56" t="s">
        <v>930</v>
      </c>
      <c r="AI614" s="56" t="s">
        <v>930</v>
      </c>
      <c r="AJ614" s="56" t="s">
        <v>944</v>
      </c>
      <c r="AL614" s="56" t="s">
        <v>1140</v>
      </c>
      <c r="AT614" s="56" t="s">
        <v>895</v>
      </c>
      <c r="AV614" s="56" t="s">
        <v>895</v>
      </c>
      <c r="AW614" s="56" t="s">
        <v>937</v>
      </c>
      <c r="AX614" s="56" t="s">
        <v>938</v>
      </c>
      <c r="AY614" s="56" t="s">
        <v>1141</v>
      </c>
      <c r="AZ614" s="56" t="s">
        <v>1142</v>
      </c>
      <c r="BA614" s="56" t="s">
        <v>321</v>
      </c>
      <c r="BB614" s="56" t="s">
        <v>1143</v>
      </c>
      <c r="BC614" s="56" t="s">
        <v>1144</v>
      </c>
      <c r="BD614" s="56" t="s">
        <v>804</v>
      </c>
      <c r="BE614" s="56" t="s">
        <v>910</v>
      </c>
    </row>
    <row r="615" spans="1:57" hidden="1" x14ac:dyDescent="0.3">
      <c r="A615" s="2" t="s">
        <v>125</v>
      </c>
      <c r="B615" s="33" t="s">
        <v>153</v>
      </c>
      <c r="C615" s="33" t="s">
        <v>381</v>
      </c>
      <c r="D615" s="38" t="s">
        <v>317</v>
      </c>
      <c r="E615" s="33" t="s">
        <v>307</v>
      </c>
      <c r="F615" s="34">
        <v>45053</v>
      </c>
      <c r="G615" s="35">
        <v>0.4375</v>
      </c>
      <c r="H615" s="33" t="s">
        <v>308</v>
      </c>
      <c r="I615" s="33" t="s">
        <v>370</v>
      </c>
      <c r="J615" s="33" t="s">
        <v>344</v>
      </c>
      <c r="K615" s="33" t="s">
        <v>321</v>
      </c>
      <c r="L615" s="56" t="s">
        <v>25</v>
      </c>
      <c r="M615" s="57" t="s">
        <v>920</v>
      </c>
      <c r="N615" s="56" t="s">
        <v>882</v>
      </c>
      <c r="O615" s="56" t="s">
        <v>883</v>
      </c>
      <c r="P615" s="56" t="s">
        <v>1138</v>
      </c>
      <c r="Q615" s="56" t="s">
        <v>10</v>
      </c>
      <c r="R615" s="56" t="s">
        <v>1139</v>
      </c>
      <c r="S615" s="56">
        <v>100</v>
      </c>
      <c r="T615" s="56" t="s">
        <v>935</v>
      </c>
      <c r="U615" s="56" t="s">
        <v>887</v>
      </c>
      <c r="V615" s="56" t="s">
        <v>888</v>
      </c>
      <c r="W615" s="56">
        <v>0.127</v>
      </c>
      <c r="X615" s="56">
        <v>0.27939999999999998</v>
      </c>
      <c r="Y615" s="56">
        <v>0.58420000000000005</v>
      </c>
      <c r="Z615" s="56">
        <v>0.86360000000000003</v>
      </c>
      <c r="AA615" s="56">
        <v>0.73660000000000003</v>
      </c>
      <c r="AB615" s="56">
        <v>1.2</v>
      </c>
      <c r="AC615" s="56" t="s">
        <v>1018</v>
      </c>
      <c r="AD615" s="56" t="s">
        <v>890</v>
      </c>
      <c r="AE615" s="56" t="s">
        <v>886</v>
      </c>
      <c r="AF615" s="56" t="s">
        <v>321</v>
      </c>
      <c r="AG615" s="56" t="s">
        <v>886</v>
      </c>
      <c r="AH615" s="56" t="s">
        <v>930</v>
      </c>
      <c r="AI615" s="56" t="s">
        <v>930</v>
      </c>
      <c r="AJ615" s="56" t="s">
        <v>944</v>
      </c>
      <c r="AL615" s="56" t="s">
        <v>1140</v>
      </c>
      <c r="AT615" s="56" t="s">
        <v>895</v>
      </c>
      <c r="AV615" s="56" t="s">
        <v>895</v>
      </c>
      <c r="AW615" s="56" t="s">
        <v>937</v>
      </c>
      <c r="AX615" s="56" t="s">
        <v>938</v>
      </c>
      <c r="AY615" s="56" t="s">
        <v>1141</v>
      </c>
      <c r="AZ615" s="56" t="s">
        <v>1142</v>
      </c>
      <c r="BA615" s="56" t="s">
        <v>321</v>
      </c>
      <c r="BB615" s="56" t="s">
        <v>1143</v>
      </c>
      <c r="BC615" s="56" t="s">
        <v>1144</v>
      </c>
      <c r="BD615" s="56" t="s">
        <v>804</v>
      </c>
      <c r="BE615" s="56" t="s">
        <v>910</v>
      </c>
    </row>
    <row r="616" spans="1:57" hidden="1" x14ac:dyDescent="0.3">
      <c r="A616" s="2" t="s">
        <v>125</v>
      </c>
      <c r="B616" s="33" t="s">
        <v>153</v>
      </c>
      <c r="C616" s="33" t="s">
        <v>381</v>
      </c>
      <c r="D616" s="38" t="s">
        <v>317</v>
      </c>
      <c r="E616" s="33" t="s">
        <v>307</v>
      </c>
      <c r="F616" s="34">
        <v>45053</v>
      </c>
      <c r="G616" s="35">
        <v>0.4375</v>
      </c>
      <c r="H616" s="33" t="s">
        <v>308</v>
      </c>
      <c r="I616" s="33" t="s">
        <v>363</v>
      </c>
      <c r="J616" s="33" t="s">
        <v>325</v>
      </c>
      <c r="K616" s="33" t="s">
        <v>321</v>
      </c>
      <c r="L616" s="56" t="s">
        <v>25</v>
      </c>
      <c r="M616" s="57" t="s">
        <v>917</v>
      </c>
      <c r="N616" s="56" t="s">
        <v>882</v>
      </c>
      <c r="O616" s="56" t="s">
        <v>883</v>
      </c>
      <c r="P616" s="56" t="s">
        <v>1138</v>
      </c>
      <c r="Q616" s="56" t="s">
        <v>10</v>
      </c>
      <c r="R616" s="56" t="s">
        <v>1139</v>
      </c>
      <c r="S616" s="56">
        <v>100</v>
      </c>
      <c r="T616" s="56" t="s">
        <v>935</v>
      </c>
      <c r="U616" s="56" t="s">
        <v>887</v>
      </c>
      <c r="V616" s="56" t="s">
        <v>888</v>
      </c>
      <c r="W616" s="56">
        <v>0.127</v>
      </c>
      <c r="X616" s="56">
        <v>0.27939999999999998</v>
      </c>
      <c r="Y616" s="56">
        <v>0.58420000000000005</v>
      </c>
      <c r="Z616" s="56">
        <v>0.86360000000000003</v>
      </c>
      <c r="AA616" s="56">
        <v>0.73660000000000003</v>
      </c>
      <c r="AB616" s="56">
        <v>1.2</v>
      </c>
      <c r="AC616" s="56" t="s">
        <v>1018</v>
      </c>
      <c r="AD616" s="56" t="s">
        <v>890</v>
      </c>
      <c r="AE616" s="56" t="s">
        <v>886</v>
      </c>
      <c r="AF616" s="56" t="s">
        <v>321</v>
      </c>
      <c r="AG616" s="56" t="s">
        <v>886</v>
      </c>
      <c r="AH616" s="56" t="s">
        <v>930</v>
      </c>
      <c r="AI616" s="56" t="s">
        <v>930</v>
      </c>
      <c r="AJ616" s="56" t="s">
        <v>944</v>
      </c>
      <c r="AL616" s="56" t="s">
        <v>1140</v>
      </c>
      <c r="AT616" s="56" t="s">
        <v>895</v>
      </c>
      <c r="AV616" s="56" t="s">
        <v>895</v>
      </c>
      <c r="AW616" s="56" t="s">
        <v>937</v>
      </c>
      <c r="AX616" s="56" t="s">
        <v>938</v>
      </c>
      <c r="AY616" s="56" t="s">
        <v>1141</v>
      </c>
      <c r="AZ616" s="56" t="s">
        <v>1142</v>
      </c>
      <c r="BA616" s="56" t="s">
        <v>321</v>
      </c>
      <c r="BB616" s="56" t="s">
        <v>1143</v>
      </c>
      <c r="BC616" s="56" t="s">
        <v>1144</v>
      </c>
      <c r="BD616" s="56" t="s">
        <v>804</v>
      </c>
      <c r="BE616" s="56" t="s">
        <v>910</v>
      </c>
    </row>
    <row r="617" spans="1:57" hidden="1" x14ac:dyDescent="0.3">
      <c r="A617" s="2" t="s">
        <v>125</v>
      </c>
      <c r="B617" s="33" t="s">
        <v>153</v>
      </c>
      <c r="C617" s="33" t="s">
        <v>381</v>
      </c>
      <c r="D617" s="38" t="s">
        <v>317</v>
      </c>
      <c r="E617" s="33" t="s">
        <v>307</v>
      </c>
      <c r="F617" s="34">
        <v>45053</v>
      </c>
      <c r="G617" s="35">
        <v>0.4375</v>
      </c>
      <c r="H617" s="33" t="s">
        <v>308</v>
      </c>
      <c r="I617" s="33" t="s">
        <v>368</v>
      </c>
      <c r="J617" s="33" t="s">
        <v>345</v>
      </c>
      <c r="K617" s="33" t="s">
        <v>321</v>
      </c>
      <c r="L617" s="56" t="s">
        <v>25</v>
      </c>
      <c r="M617" s="57" t="s">
        <v>916</v>
      </c>
      <c r="N617" s="56" t="s">
        <v>882</v>
      </c>
      <c r="O617" s="56" t="s">
        <v>883</v>
      </c>
      <c r="P617" s="56" t="s">
        <v>1138</v>
      </c>
      <c r="Q617" s="56" t="s">
        <v>10</v>
      </c>
      <c r="R617" s="56" t="s">
        <v>1139</v>
      </c>
      <c r="S617" s="56">
        <v>100</v>
      </c>
      <c r="T617" s="56" t="s">
        <v>935</v>
      </c>
      <c r="U617" s="56" t="s">
        <v>887</v>
      </c>
      <c r="V617" s="56" t="s">
        <v>888</v>
      </c>
      <c r="W617" s="56">
        <v>0.127</v>
      </c>
      <c r="X617" s="56">
        <v>0.27939999999999998</v>
      </c>
      <c r="Y617" s="56">
        <v>0.58420000000000005</v>
      </c>
      <c r="Z617" s="56">
        <v>0.86360000000000003</v>
      </c>
      <c r="AA617" s="56">
        <v>0.73660000000000003</v>
      </c>
      <c r="AB617" s="56">
        <v>1.2</v>
      </c>
      <c r="AC617" s="56" t="s">
        <v>1018</v>
      </c>
      <c r="AD617" s="56" t="s">
        <v>890</v>
      </c>
      <c r="AE617" s="56" t="s">
        <v>886</v>
      </c>
      <c r="AF617" s="56" t="s">
        <v>321</v>
      </c>
      <c r="AG617" s="56" t="s">
        <v>886</v>
      </c>
      <c r="AH617" s="56" t="s">
        <v>930</v>
      </c>
      <c r="AI617" s="56" t="s">
        <v>930</v>
      </c>
      <c r="AJ617" s="56" t="s">
        <v>944</v>
      </c>
      <c r="AL617" s="56" t="s">
        <v>1140</v>
      </c>
      <c r="AT617" s="56" t="s">
        <v>895</v>
      </c>
      <c r="AV617" s="56" t="s">
        <v>895</v>
      </c>
      <c r="AW617" s="56" t="s">
        <v>937</v>
      </c>
      <c r="AX617" s="56" t="s">
        <v>938</v>
      </c>
      <c r="AY617" s="56" t="s">
        <v>1141</v>
      </c>
      <c r="AZ617" s="56" t="s">
        <v>1142</v>
      </c>
      <c r="BA617" s="56" t="s">
        <v>321</v>
      </c>
      <c r="BB617" s="56" t="s">
        <v>1143</v>
      </c>
      <c r="BC617" s="56" t="s">
        <v>1144</v>
      </c>
      <c r="BD617" s="56" t="s">
        <v>804</v>
      </c>
      <c r="BE617" s="56" t="s">
        <v>910</v>
      </c>
    </row>
    <row r="618" spans="1:57" hidden="1" x14ac:dyDescent="0.3">
      <c r="A618" s="2" t="s">
        <v>125</v>
      </c>
      <c r="B618" s="33" t="s">
        <v>153</v>
      </c>
      <c r="C618" s="33" t="s">
        <v>381</v>
      </c>
      <c r="D618" s="38" t="s">
        <v>317</v>
      </c>
      <c r="E618" s="33" t="s">
        <v>307</v>
      </c>
      <c r="F618" s="34">
        <v>45053</v>
      </c>
      <c r="G618" s="35">
        <v>0.4375</v>
      </c>
      <c r="H618" s="33" t="s">
        <v>308</v>
      </c>
      <c r="I618" s="33" t="s">
        <v>365</v>
      </c>
      <c r="J618" s="33" t="s">
        <v>345</v>
      </c>
      <c r="K618" s="33" t="s">
        <v>321</v>
      </c>
      <c r="L618" s="56" t="s">
        <v>25</v>
      </c>
      <c r="M618" s="57" t="s">
        <v>915</v>
      </c>
      <c r="N618" s="56" t="s">
        <v>882</v>
      </c>
      <c r="O618" s="56" t="s">
        <v>883</v>
      </c>
      <c r="P618" s="56" t="s">
        <v>1138</v>
      </c>
      <c r="Q618" s="56" t="s">
        <v>10</v>
      </c>
      <c r="R618" s="56" t="s">
        <v>1139</v>
      </c>
      <c r="S618" s="56">
        <v>100</v>
      </c>
      <c r="T618" s="56" t="s">
        <v>935</v>
      </c>
      <c r="U618" s="56" t="s">
        <v>887</v>
      </c>
      <c r="V618" s="56" t="s">
        <v>888</v>
      </c>
      <c r="W618" s="56">
        <v>0.127</v>
      </c>
      <c r="X618" s="56">
        <v>0.27939999999999998</v>
      </c>
      <c r="Y618" s="56">
        <v>0.58420000000000005</v>
      </c>
      <c r="Z618" s="56">
        <v>0.86360000000000003</v>
      </c>
      <c r="AA618" s="56">
        <v>0.73660000000000003</v>
      </c>
      <c r="AB618" s="56">
        <v>1.2</v>
      </c>
      <c r="AC618" s="56" t="s">
        <v>1018</v>
      </c>
      <c r="AD618" s="56" t="s">
        <v>890</v>
      </c>
      <c r="AE618" s="56" t="s">
        <v>886</v>
      </c>
      <c r="AF618" s="56" t="s">
        <v>321</v>
      </c>
      <c r="AG618" s="56" t="s">
        <v>886</v>
      </c>
      <c r="AH618" s="56" t="s">
        <v>930</v>
      </c>
      <c r="AI618" s="56" t="s">
        <v>930</v>
      </c>
      <c r="AJ618" s="56" t="s">
        <v>944</v>
      </c>
      <c r="AL618" s="56" t="s">
        <v>1140</v>
      </c>
      <c r="AT618" s="56" t="s">
        <v>895</v>
      </c>
      <c r="AV618" s="56" t="s">
        <v>895</v>
      </c>
      <c r="AW618" s="56" t="s">
        <v>937</v>
      </c>
      <c r="AX618" s="56" t="s">
        <v>938</v>
      </c>
      <c r="AY618" s="56" t="s">
        <v>1141</v>
      </c>
      <c r="AZ618" s="56" t="s">
        <v>1142</v>
      </c>
      <c r="BA618" s="56" t="s">
        <v>321</v>
      </c>
      <c r="BB618" s="56" t="s">
        <v>1143</v>
      </c>
      <c r="BC618" s="56" t="s">
        <v>1144</v>
      </c>
      <c r="BD618" s="56" t="s">
        <v>804</v>
      </c>
      <c r="BE618" s="56" t="s">
        <v>910</v>
      </c>
    </row>
    <row r="619" spans="1:57" hidden="1" x14ac:dyDescent="0.3">
      <c r="A619" s="2" t="s">
        <v>125</v>
      </c>
      <c r="B619" s="33" t="s">
        <v>153</v>
      </c>
      <c r="C619" s="33" t="s">
        <v>381</v>
      </c>
      <c r="D619" s="38" t="s">
        <v>317</v>
      </c>
      <c r="E619" s="33" t="s">
        <v>307</v>
      </c>
      <c r="F619" s="34">
        <v>45053</v>
      </c>
      <c r="G619" s="35">
        <v>0.4375</v>
      </c>
      <c r="H619" s="33" t="s">
        <v>308</v>
      </c>
      <c r="I619" s="33" t="s">
        <v>369</v>
      </c>
      <c r="J619" s="33">
        <v>10</v>
      </c>
      <c r="K619" s="33" t="s">
        <v>321</v>
      </c>
      <c r="L619" s="56" t="s">
        <v>25</v>
      </c>
      <c r="M619" s="57" t="s">
        <v>912</v>
      </c>
      <c r="N619" s="56" t="s">
        <v>882</v>
      </c>
      <c r="O619" s="56" t="s">
        <v>883</v>
      </c>
      <c r="P619" s="56" t="s">
        <v>1138</v>
      </c>
      <c r="Q619" s="56" t="s">
        <v>10</v>
      </c>
      <c r="R619" s="56" t="s">
        <v>1139</v>
      </c>
      <c r="S619" s="56">
        <v>100</v>
      </c>
      <c r="T619" s="56" t="s">
        <v>935</v>
      </c>
      <c r="U619" s="56" t="s">
        <v>887</v>
      </c>
      <c r="V619" s="56" t="s">
        <v>888</v>
      </c>
      <c r="W619" s="56">
        <v>0.127</v>
      </c>
      <c r="X619" s="56">
        <v>0.27939999999999998</v>
      </c>
      <c r="Y619" s="56">
        <v>0.58420000000000005</v>
      </c>
      <c r="Z619" s="56">
        <v>0.86360000000000003</v>
      </c>
      <c r="AA619" s="56">
        <v>0.73660000000000003</v>
      </c>
      <c r="AB619" s="56">
        <v>1.2</v>
      </c>
      <c r="AC619" s="56" t="s">
        <v>1018</v>
      </c>
      <c r="AD619" s="56" t="s">
        <v>890</v>
      </c>
      <c r="AE619" s="56" t="s">
        <v>886</v>
      </c>
      <c r="AF619" s="56" t="s">
        <v>321</v>
      </c>
      <c r="AG619" s="56" t="s">
        <v>886</v>
      </c>
      <c r="AH619" s="56" t="s">
        <v>930</v>
      </c>
      <c r="AI619" s="56" t="s">
        <v>930</v>
      </c>
      <c r="AJ619" s="56" t="s">
        <v>944</v>
      </c>
      <c r="AL619" s="56" t="s">
        <v>1140</v>
      </c>
      <c r="AT619" s="56" t="s">
        <v>895</v>
      </c>
      <c r="AV619" s="56" t="s">
        <v>895</v>
      </c>
      <c r="AW619" s="56" t="s">
        <v>937</v>
      </c>
      <c r="AX619" s="56" t="s">
        <v>938</v>
      </c>
      <c r="AY619" s="56" t="s">
        <v>1141</v>
      </c>
      <c r="AZ619" s="56" t="s">
        <v>1142</v>
      </c>
      <c r="BA619" s="56" t="s">
        <v>321</v>
      </c>
      <c r="BB619" s="56" t="s">
        <v>1143</v>
      </c>
      <c r="BC619" s="56" t="s">
        <v>1144</v>
      </c>
      <c r="BD619" s="56" t="s">
        <v>804</v>
      </c>
      <c r="BE619" s="56" t="s">
        <v>910</v>
      </c>
    </row>
    <row r="620" spans="1:57" hidden="1" x14ac:dyDescent="0.3">
      <c r="A620" s="2" t="s">
        <v>125</v>
      </c>
      <c r="B620" s="33" t="s">
        <v>153</v>
      </c>
      <c r="C620" s="33" t="s">
        <v>381</v>
      </c>
      <c r="D620" s="38" t="s">
        <v>317</v>
      </c>
      <c r="E620" s="33" t="s">
        <v>307</v>
      </c>
      <c r="F620" s="34">
        <v>45053</v>
      </c>
      <c r="G620" s="35">
        <v>0.4375</v>
      </c>
      <c r="H620" s="33" t="s">
        <v>308</v>
      </c>
      <c r="I620" s="33" t="s">
        <v>372</v>
      </c>
      <c r="J620" s="33">
        <v>13</v>
      </c>
      <c r="K620" s="33" t="s">
        <v>321</v>
      </c>
      <c r="L620" s="56" t="s">
        <v>25</v>
      </c>
      <c r="M620" s="57" t="s">
        <v>922</v>
      </c>
      <c r="N620" s="56" t="s">
        <v>882</v>
      </c>
      <c r="O620" s="56" t="s">
        <v>883</v>
      </c>
      <c r="P620" s="56" t="s">
        <v>1138</v>
      </c>
      <c r="Q620" s="56" t="s">
        <v>10</v>
      </c>
      <c r="R620" s="56" t="s">
        <v>1139</v>
      </c>
      <c r="S620" s="56">
        <v>100</v>
      </c>
      <c r="T620" s="56" t="s">
        <v>935</v>
      </c>
      <c r="U620" s="56" t="s">
        <v>887</v>
      </c>
      <c r="V620" s="56" t="s">
        <v>888</v>
      </c>
      <c r="W620" s="56">
        <v>0.127</v>
      </c>
      <c r="X620" s="56">
        <v>0.27939999999999998</v>
      </c>
      <c r="Y620" s="56">
        <v>0.58420000000000005</v>
      </c>
      <c r="Z620" s="56">
        <v>0.86360000000000003</v>
      </c>
      <c r="AA620" s="56">
        <v>0.73660000000000003</v>
      </c>
      <c r="AB620" s="56">
        <v>1.2</v>
      </c>
      <c r="AC620" s="56" t="s">
        <v>1018</v>
      </c>
      <c r="AD620" s="56" t="s">
        <v>890</v>
      </c>
      <c r="AE620" s="56" t="s">
        <v>886</v>
      </c>
      <c r="AF620" s="56" t="s">
        <v>321</v>
      </c>
      <c r="AG620" s="56" t="s">
        <v>886</v>
      </c>
      <c r="AH620" s="56" t="s">
        <v>930</v>
      </c>
      <c r="AI620" s="56" t="s">
        <v>930</v>
      </c>
      <c r="AJ620" s="56" t="s">
        <v>944</v>
      </c>
      <c r="AL620" s="56" t="s">
        <v>1140</v>
      </c>
      <c r="AT620" s="56" t="s">
        <v>895</v>
      </c>
      <c r="AV620" s="56" t="s">
        <v>895</v>
      </c>
      <c r="AW620" s="56" t="s">
        <v>937</v>
      </c>
      <c r="AX620" s="56" t="s">
        <v>938</v>
      </c>
      <c r="AY620" s="56" t="s">
        <v>1141</v>
      </c>
      <c r="AZ620" s="56" t="s">
        <v>1142</v>
      </c>
      <c r="BA620" s="56" t="s">
        <v>321</v>
      </c>
      <c r="BB620" s="56" t="s">
        <v>1143</v>
      </c>
      <c r="BC620" s="56" t="s">
        <v>1144</v>
      </c>
      <c r="BD620" s="56" t="s">
        <v>804</v>
      </c>
      <c r="BE620" s="56" t="s">
        <v>910</v>
      </c>
    </row>
    <row r="621" spans="1:57" hidden="1" x14ac:dyDescent="0.3">
      <c r="A621" s="2" t="s">
        <v>125</v>
      </c>
      <c r="B621" s="33" t="s">
        <v>153</v>
      </c>
      <c r="C621" s="33" t="s">
        <v>381</v>
      </c>
      <c r="D621" s="38" t="s">
        <v>317</v>
      </c>
      <c r="E621" s="33" t="s">
        <v>307</v>
      </c>
      <c r="F621" s="34">
        <v>45053</v>
      </c>
      <c r="G621" s="35">
        <v>0.4375</v>
      </c>
      <c r="H621" s="33" t="s">
        <v>308</v>
      </c>
      <c r="I621" s="33" t="s">
        <v>373</v>
      </c>
      <c r="J621" s="33">
        <v>14</v>
      </c>
      <c r="K621" s="33" t="s">
        <v>321</v>
      </c>
      <c r="L621" s="56" t="s">
        <v>25</v>
      </c>
      <c r="M621" s="57" t="s">
        <v>914</v>
      </c>
      <c r="N621" s="56" t="s">
        <v>882</v>
      </c>
      <c r="O621" s="56" t="s">
        <v>883</v>
      </c>
      <c r="P621" s="56" t="s">
        <v>1138</v>
      </c>
      <c r="Q621" s="56" t="s">
        <v>10</v>
      </c>
      <c r="R621" s="56" t="s">
        <v>1139</v>
      </c>
      <c r="S621" s="56">
        <v>100</v>
      </c>
      <c r="T621" s="56" t="s">
        <v>935</v>
      </c>
      <c r="U621" s="56" t="s">
        <v>887</v>
      </c>
      <c r="V621" s="56" t="s">
        <v>888</v>
      </c>
      <c r="W621" s="56">
        <v>0.127</v>
      </c>
      <c r="X621" s="56">
        <v>0.27939999999999998</v>
      </c>
      <c r="Y621" s="56">
        <v>0.58420000000000005</v>
      </c>
      <c r="Z621" s="56">
        <v>0.86360000000000003</v>
      </c>
      <c r="AA621" s="56">
        <v>0.73660000000000003</v>
      </c>
      <c r="AB621" s="56">
        <v>1.2</v>
      </c>
      <c r="AC621" s="56" t="s">
        <v>1018</v>
      </c>
      <c r="AD621" s="56" t="s">
        <v>890</v>
      </c>
      <c r="AE621" s="56" t="s">
        <v>886</v>
      </c>
      <c r="AF621" s="56" t="s">
        <v>321</v>
      </c>
      <c r="AG621" s="56" t="s">
        <v>886</v>
      </c>
      <c r="AH621" s="56" t="s">
        <v>930</v>
      </c>
      <c r="AI621" s="56" t="s">
        <v>930</v>
      </c>
      <c r="AJ621" s="56" t="s">
        <v>944</v>
      </c>
      <c r="AL621" s="56" t="s">
        <v>1140</v>
      </c>
      <c r="AT621" s="56" t="s">
        <v>895</v>
      </c>
      <c r="AV621" s="56" t="s">
        <v>895</v>
      </c>
      <c r="AW621" s="56" t="s">
        <v>937</v>
      </c>
      <c r="AX621" s="56" t="s">
        <v>938</v>
      </c>
      <c r="AY621" s="56" t="s">
        <v>1141</v>
      </c>
      <c r="AZ621" s="56" t="s">
        <v>1142</v>
      </c>
      <c r="BA621" s="56" t="s">
        <v>321</v>
      </c>
      <c r="BB621" s="56" t="s">
        <v>1143</v>
      </c>
      <c r="BC621" s="56" t="s">
        <v>1144</v>
      </c>
      <c r="BD621" s="56" t="s">
        <v>804</v>
      </c>
      <c r="BE621" s="56" t="s">
        <v>910</v>
      </c>
    </row>
    <row r="622" spans="1:57" hidden="1" x14ac:dyDescent="0.3">
      <c r="A622" s="2" t="s">
        <v>125</v>
      </c>
      <c r="B622" s="33" t="s">
        <v>153</v>
      </c>
      <c r="C622" s="33" t="s">
        <v>381</v>
      </c>
      <c r="D622" s="38" t="s">
        <v>317</v>
      </c>
      <c r="E622" s="33" t="s">
        <v>307</v>
      </c>
      <c r="F622" s="34">
        <v>45053</v>
      </c>
      <c r="G622" s="35">
        <v>0.4375</v>
      </c>
      <c r="H622" s="33" t="s">
        <v>308</v>
      </c>
      <c r="I622" s="33" t="s">
        <v>371</v>
      </c>
      <c r="J622" s="33">
        <v>18</v>
      </c>
      <c r="K622" s="33" t="s">
        <v>321</v>
      </c>
      <c r="L622" s="56" t="s">
        <v>25</v>
      </c>
      <c r="M622" s="57" t="s">
        <v>921</v>
      </c>
      <c r="N622" s="56" t="s">
        <v>882</v>
      </c>
      <c r="O622" s="56" t="s">
        <v>883</v>
      </c>
      <c r="P622" s="56" t="s">
        <v>1138</v>
      </c>
      <c r="Q622" s="56" t="s">
        <v>10</v>
      </c>
      <c r="R622" s="56" t="s">
        <v>1139</v>
      </c>
      <c r="S622" s="56">
        <v>100</v>
      </c>
      <c r="T622" s="56" t="s">
        <v>935</v>
      </c>
      <c r="U622" s="56" t="s">
        <v>887</v>
      </c>
      <c r="V622" s="56" t="s">
        <v>888</v>
      </c>
      <c r="W622" s="56">
        <v>0.127</v>
      </c>
      <c r="X622" s="56">
        <v>0.27939999999999998</v>
      </c>
      <c r="Y622" s="56">
        <v>0.58420000000000005</v>
      </c>
      <c r="Z622" s="56">
        <v>0.86360000000000003</v>
      </c>
      <c r="AA622" s="56">
        <v>0.73660000000000003</v>
      </c>
      <c r="AB622" s="56">
        <v>1.2</v>
      </c>
      <c r="AC622" s="56" t="s">
        <v>1018</v>
      </c>
      <c r="AD622" s="56" t="s">
        <v>890</v>
      </c>
      <c r="AE622" s="56" t="s">
        <v>886</v>
      </c>
      <c r="AF622" s="56" t="s">
        <v>321</v>
      </c>
      <c r="AG622" s="56" t="s">
        <v>886</v>
      </c>
      <c r="AH622" s="56" t="s">
        <v>930</v>
      </c>
      <c r="AI622" s="56" t="s">
        <v>930</v>
      </c>
      <c r="AJ622" s="56" t="s">
        <v>944</v>
      </c>
      <c r="AL622" s="56" t="s">
        <v>1140</v>
      </c>
      <c r="AT622" s="56" t="s">
        <v>895</v>
      </c>
      <c r="AV622" s="56" t="s">
        <v>895</v>
      </c>
      <c r="AW622" s="56" t="s">
        <v>937</v>
      </c>
      <c r="AX622" s="56" t="s">
        <v>938</v>
      </c>
      <c r="AY622" s="56" t="s">
        <v>1141</v>
      </c>
      <c r="AZ622" s="56" t="s">
        <v>1142</v>
      </c>
      <c r="BA622" s="56" t="s">
        <v>321</v>
      </c>
      <c r="BB622" s="56" t="s">
        <v>1143</v>
      </c>
      <c r="BC622" s="56" t="s">
        <v>1144</v>
      </c>
      <c r="BD622" s="56" t="s">
        <v>804</v>
      </c>
      <c r="BE622" s="56" t="s">
        <v>910</v>
      </c>
    </row>
    <row r="623" spans="1:57" hidden="1" x14ac:dyDescent="0.3">
      <c r="A623" s="2" t="s">
        <v>125</v>
      </c>
      <c r="B623" s="33" t="s">
        <v>153</v>
      </c>
      <c r="C623" s="33" t="s">
        <v>381</v>
      </c>
      <c r="D623" s="38" t="s">
        <v>317</v>
      </c>
      <c r="E623" s="33" t="s">
        <v>307</v>
      </c>
      <c r="F623" s="34">
        <v>45053</v>
      </c>
      <c r="G623" s="35">
        <v>0.4375</v>
      </c>
      <c r="H623" s="33" t="s">
        <v>308</v>
      </c>
      <c r="I623" s="33" t="s">
        <v>374</v>
      </c>
      <c r="J623" s="33">
        <v>19</v>
      </c>
      <c r="K623" s="33" t="s">
        <v>321</v>
      </c>
      <c r="L623" s="56" t="s">
        <v>25</v>
      </c>
      <c r="M623" s="57" t="s">
        <v>919</v>
      </c>
      <c r="N623" s="56" t="s">
        <v>882</v>
      </c>
      <c r="O623" s="56" t="s">
        <v>883</v>
      </c>
      <c r="P623" s="56" t="s">
        <v>1138</v>
      </c>
      <c r="Q623" s="56" t="s">
        <v>10</v>
      </c>
      <c r="R623" s="56" t="s">
        <v>1139</v>
      </c>
      <c r="S623" s="56">
        <v>100</v>
      </c>
      <c r="T623" s="56" t="s">
        <v>935</v>
      </c>
      <c r="U623" s="56" t="s">
        <v>887</v>
      </c>
      <c r="V623" s="56" t="s">
        <v>888</v>
      </c>
      <c r="W623" s="56">
        <v>0.127</v>
      </c>
      <c r="X623" s="56">
        <v>0.27939999999999998</v>
      </c>
      <c r="Y623" s="56">
        <v>0.58420000000000005</v>
      </c>
      <c r="Z623" s="56">
        <v>0.86360000000000003</v>
      </c>
      <c r="AA623" s="56">
        <v>0.73660000000000003</v>
      </c>
      <c r="AB623" s="56">
        <v>1.2</v>
      </c>
      <c r="AC623" s="56" t="s">
        <v>1018</v>
      </c>
      <c r="AD623" s="56" t="s">
        <v>890</v>
      </c>
      <c r="AE623" s="56" t="s">
        <v>886</v>
      </c>
      <c r="AF623" s="56" t="s">
        <v>321</v>
      </c>
      <c r="AG623" s="56" t="s">
        <v>886</v>
      </c>
      <c r="AH623" s="56" t="s">
        <v>930</v>
      </c>
      <c r="AI623" s="56" t="s">
        <v>930</v>
      </c>
      <c r="AJ623" s="56" t="s">
        <v>944</v>
      </c>
      <c r="AL623" s="56" t="s">
        <v>1140</v>
      </c>
      <c r="AT623" s="56" t="s">
        <v>895</v>
      </c>
      <c r="AV623" s="56" t="s">
        <v>895</v>
      </c>
      <c r="AW623" s="56" t="s">
        <v>937</v>
      </c>
      <c r="AX623" s="56" t="s">
        <v>938</v>
      </c>
      <c r="AY623" s="56" t="s">
        <v>1141</v>
      </c>
      <c r="AZ623" s="56" t="s">
        <v>1142</v>
      </c>
      <c r="BA623" s="56" t="s">
        <v>321</v>
      </c>
      <c r="BB623" s="56" t="s">
        <v>1143</v>
      </c>
      <c r="BC623" s="56" t="s">
        <v>1144</v>
      </c>
      <c r="BD623" s="56" t="s">
        <v>804</v>
      </c>
      <c r="BE623" s="56" t="s">
        <v>910</v>
      </c>
    </row>
    <row r="624" spans="1:57" hidden="1" x14ac:dyDescent="0.3">
      <c r="A624" s="2" t="s">
        <v>125</v>
      </c>
      <c r="B624" s="33" t="s">
        <v>153</v>
      </c>
      <c r="C624" s="33" t="s">
        <v>381</v>
      </c>
      <c r="D624" s="38" t="s">
        <v>317</v>
      </c>
      <c r="E624" s="33" t="s">
        <v>307</v>
      </c>
      <c r="F624" s="34">
        <v>45053</v>
      </c>
      <c r="G624" s="35">
        <v>0.4375</v>
      </c>
      <c r="H624" s="33" t="s">
        <v>308</v>
      </c>
      <c r="I624" s="33" t="s">
        <v>375</v>
      </c>
      <c r="J624" s="33">
        <v>20</v>
      </c>
      <c r="K624" s="33" t="s">
        <v>321</v>
      </c>
      <c r="L624" s="56" t="s">
        <v>25</v>
      </c>
      <c r="M624" s="57" t="s">
        <v>913</v>
      </c>
      <c r="N624" s="56" t="s">
        <v>882</v>
      </c>
      <c r="O624" s="56" t="s">
        <v>883</v>
      </c>
      <c r="P624" s="56" t="s">
        <v>1138</v>
      </c>
      <c r="Q624" s="56" t="s">
        <v>10</v>
      </c>
      <c r="R624" s="56" t="s">
        <v>1139</v>
      </c>
      <c r="S624" s="56">
        <v>100</v>
      </c>
      <c r="T624" s="56" t="s">
        <v>935</v>
      </c>
      <c r="U624" s="56" t="s">
        <v>887</v>
      </c>
      <c r="V624" s="56" t="s">
        <v>888</v>
      </c>
      <c r="W624" s="56">
        <v>0.127</v>
      </c>
      <c r="X624" s="56">
        <v>0.27939999999999998</v>
      </c>
      <c r="Y624" s="56">
        <v>0.58420000000000005</v>
      </c>
      <c r="Z624" s="56">
        <v>0.86360000000000003</v>
      </c>
      <c r="AA624" s="56">
        <v>0.73660000000000003</v>
      </c>
      <c r="AB624" s="56">
        <v>1.2</v>
      </c>
      <c r="AC624" s="56" t="s">
        <v>1018</v>
      </c>
      <c r="AD624" s="56" t="s">
        <v>890</v>
      </c>
      <c r="AE624" s="56" t="s">
        <v>886</v>
      </c>
      <c r="AF624" s="56" t="s">
        <v>321</v>
      </c>
      <c r="AG624" s="56" t="s">
        <v>886</v>
      </c>
      <c r="AH624" s="56" t="s">
        <v>930</v>
      </c>
      <c r="AI624" s="56" t="s">
        <v>930</v>
      </c>
      <c r="AJ624" s="56" t="s">
        <v>944</v>
      </c>
      <c r="AL624" s="56" t="s">
        <v>1140</v>
      </c>
      <c r="AT624" s="56" t="s">
        <v>895</v>
      </c>
      <c r="AV624" s="56" t="s">
        <v>895</v>
      </c>
      <c r="AW624" s="56" t="s">
        <v>937</v>
      </c>
      <c r="AX624" s="56" t="s">
        <v>938</v>
      </c>
      <c r="AY624" s="56" t="s">
        <v>1141</v>
      </c>
      <c r="AZ624" s="56" t="s">
        <v>1142</v>
      </c>
      <c r="BA624" s="56" t="s">
        <v>321</v>
      </c>
      <c r="BB624" s="56" t="s">
        <v>1143</v>
      </c>
      <c r="BC624" s="56" t="s">
        <v>1144</v>
      </c>
      <c r="BD624" s="56" t="s">
        <v>804</v>
      </c>
      <c r="BE624" s="56" t="s">
        <v>910</v>
      </c>
    </row>
    <row r="625" spans="1:57" hidden="1" x14ac:dyDescent="0.3">
      <c r="A625" s="2" t="s">
        <v>125</v>
      </c>
      <c r="B625" s="33" t="s">
        <v>153</v>
      </c>
      <c r="C625" s="33" t="s">
        <v>381</v>
      </c>
      <c r="D625" s="38" t="s">
        <v>317</v>
      </c>
      <c r="E625" s="33" t="s">
        <v>307</v>
      </c>
      <c r="F625" s="34">
        <v>45053</v>
      </c>
      <c r="G625" s="35">
        <v>0.4375</v>
      </c>
      <c r="H625" s="33" t="s">
        <v>308</v>
      </c>
      <c r="I625" s="33" t="s">
        <v>376</v>
      </c>
      <c r="J625" s="33">
        <v>136</v>
      </c>
      <c r="K625" s="33" t="s">
        <v>321</v>
      </c>
      <c r="L625" s="56" t="s">
        <v>25</v>
      </c>
      <c r="M625" s="57" t="s">
        <v>923</v>
      </c>
      <c r="N625" s="56" t="s">
        <v>882</v>
      </c>
      <c r="O625" s="56" t="s">
        <v>883</v>
      </c>
      <c r="P625" s="56" t="s">
        <v>1138</v>
      </c>
      <c r="Q625" s="56" t="s">
        <v>10</v>
      </c>
      <c r="R625" s="56" t="s">
        <v>1139</v>
      </c>
      <c r="S625" s="56">
        <v>100</v>
      </c>
      <c r="T625" s="56" t="s">
        <v>935</v>
      </c>
      <c r="U625" s="56" t="s">
        <v>887</v>
      </c>
      <c r="V625" s="56" t="s">
        <v>888</v>
      </c>
      <c r="W625" s="56">
        <v>0.127</v>
      </c>
      <c r="X625" s="56">
        <v>0.27939999999999998</v>
      </c>
      <c r="Y625" s="56">
        <v>0.58420000000000005</v>
      </c>
      <c r="Z625" s="56">
        <v>0.86360000000000003</v>
      </c>
      <c r="AA625" s="56">
        <v>0.73660000000000003</v>
      </c>
      <c r="AB625" s="56">
        <v>1.2</v>
      </c>
      <c r="AC625" s="56" t="s">
        <v>1018</v>
      </c>
      <c r="AD625" s="56" t="s">
        <v>890</v>
      </c>
      <c r="AE625" s="56" t="s">
        <v>886</v>
      </c>
      <c r="AF625" s="56" t="s">
        <v>321</v>
      </c>
      <c r="AG625" s="56" t="s">
        <v>886</v>
      </c>
      <c r="AH625" s="56" t="s">
        <v>930</v>
      </c>
      <c r="AI625" s="56" t="s">
        <v>930</v>
      </c>
      <c r="AJ625" s="56" t="s">
        <v>944</v>
      </c>
      <c r="AL625" s="56" t="s">
        <v>1140</v>
      </c>
      <c r="AT625" s="56" t="s">
        <v>895</v>
      </c>
      <c r="AV625" s="56" t="s">
        <v>895</v>
      </c>
      <c r="AW625" s="56" t="s">
        <v>937</v>
      </c>
      <c r="AX625" s="56" t="s">
        <v>938</v>
      </c>
      <c r="AY625" s="56" t="s">
        <v>1141</v>
      </c>
      <c r="AZ625" s="56" t="s">
        <v>1142</v>
      </c>
      <c r="BA625" s="56" t="s">
        <v>321</v>
      </c>
      <c r="BB625" s="56" t="s">
        <v>1143</v>
      </c>
      <c r="BC625" s="56" t="s">
        <v>1144</v>
      </c>
      <c r="BD625" s="56" t="s">
        <v>804</v>
      </c>
      <c r="BE625" s="56" t="s">
        <v>910</v>
      </c>
    </row>
    <row r="626" spans="1:57" hidden="1" x14ac:dyDescent="0.3">
      <c r="A626" s="2" t="s">
        <v>125</v>
      </c>
      <c r="B626" s="33" t="s">
        <v>153</v>
      </c>
      <c r="C626" s="33" t="s">
        <v>381</v>
      </c>
      <c r="D626" s="38" t="s">
        <v>317</v>
      </c>
      <c r="E626" s="33" t="s">
        <v>307</v>
      </c>
      <c r="F626" s="34">
        <v>45053</v>
      </c>
      <c r="G626" s="35">
        <v>0.4375</v>
      </c>
      <c r="H626" s="33" t="s">
        <v>308</v>
      </c>
      <c r="I626" s="33" t="s">
        <v>377</v>
      </c>
      <c r="J626" s="33" t="s">
        <v>337</v>
      </c>
      <c r="K626" s="33" t="s">
        <v>321</v>
      </c>
      <c r="L626" s="56" t="s">
        <v>25</v>
      </c>
      <c r="M626" s="57" t="s">
        <v>924</v>
      </c>
      <c r="N626" s="56" t="s">
        <v>882</v>
      </c>
      <c r="O626" s="56" t="s">
        <v>883</v>
      </c>
      <c r="P626" s="56" t="s">
        <v>1138</v>
      </c>
      <c r="Q626" s="56" t="s">
        <v>10</v>
      </c>
      <c r="R626" s="56" t="s">
        <v>1139</v>
      </c>
      <c r="S626" s="56">
        <v>100</v>
      </c>
      <c r="T626" s="56" t="s">
        <v>935</v>
      </c>
      <c r="U626" s="56" t="s">
        <v>887</v>
      </c>
      <c r="V626" s="56" t="s">
        <v>888</v>
      </c>
      <c r="W626" s="56">
        <v>0.127</v>
      </c>
      <c r="X626" s="56">
        <v>0.27939999999999998</v>
      </c>
      <c r="Y626" s="56">
        <v>0.58420000000000005</v>
      </c>
      <c r="Z626" s="56">
        <v>0.86360000000000003</v>
      </c>
      <c r="AA626" s="56">
        <v>0.73660000000000003</v>
      </c>
      <c r="AB626" s="56">
        <v>1.2</v>
      </c>
      <c r="AC626" s="56" t="s">
        <v>1018</v>
      </c>
      <c r="AD626" s="56" t="s">
        <v>890</v>
      </c>
      <c r="AE626" s="56" t="s">
        <v>886</v>
      </c>
      <c r="AF626" s="56" t="s">
        <v>321</v>
      </c>
      <c r="AG626" s="56" t="s">
        <v>886</v>
      </c>
      <c r="AH626" s="56" t="s">
        <v>930</v>
      </c>
      <c r="AI626" s="56" t="s">
        <v>930</v>
      </c>
      <c r="AJ626" s="56" t="s">
        <v>944</v>
      </c>
      <c r="AL626" s="56" t="s">
        <v>1140</v>
      </c>
      <c r="AT626" s="56" t="s">
        <v>895</v>
      </c>
      <c r="AV626" s="56" t="s">
        <v>895</v>
      </c>
      <c r="AW626" s="56" t="s">
        <v>937</v>
      </c>
      <c r="AX626" s="56" t="s">
        <v>938</v>
      </c>
      <c r="AY626" s="56" t="s">
        <v>1141</v>
      </c>
      <c r="AZ626" s="56" t="s">
        <v>1142</v>
      </c>
      <c r="BA626" s="56" t="s">
        <v>321</v>
      </c>
      <c r="BB626" s="56" t="s">
        <v>1143</v>
      </c>
      <c r="BC626" s="56" t="s">
        <v>1144</v>
      </c>
      <c r="BD626" s="56" t="s">
        <v>804</v>
      </c>
      <c r="BE626" s="56" t="s">
        <v>910</v>
      </c>
    </row>
    <row r="627" spans="1:57" hidden="1" x14ac:dyDescent="0.3">
      <c r="A627" s="2" t="s">
        <v>125</v>
      </c>
      <c r="B627" s="33" t="s">
        <v>211</v>
      </c>
      <c r="C627" s="33" t="s">
        <v>467</v>
      </c>
      <c r="D627" s="38" t="s">
        <v>306</v>
      </c>
      <c r="E627" s="33" t="s">
        <v>442</v>
      </c>
      <c r="F627" s="34">
        <v>44857</v>
      </c>
      <c r="G627" s="35">
        <v>0.42361111110949423</v>
      </c>
      <c r="H627" s="33" t="s">
        <v>308</v>
      </c>
      <c r="I627" s="33" t="s">
        <v>443</v>
      </c>
      <c r="J627" s="33">
        <v>9</v>
      </c>
      <c r="K627" s="33" t="s">
        <v>444</v>
      </c>
      <c r="L627" s="56" t="s">
        <v>75</v>
      </c>
      <c r="M627" s="57" t="s">
        <v>881</v>
      </c>
      <c r="N627" s="56" t="s">
        <v>882</v>
      </c>
      <c r="O627" s="56" t="s">
        <v>883</v>
      </c>
      <c r="P627" s="56" t="s">
        <v>1114</v>
      </c>
      <c r="Q627" s="56" t="s">
        <v>34</v>
      </c>
      <c r="R627" s="56" t="s">
        <v>1115</v>
      </c>
      <c r="S627" s="56">
        <v>100</v>
      </c>
      <c r="T627" s="56" t="s">
        <v>950</v>
      </c>
      <c r="U627" s="56" t="s">
        <v>927</v>
      </c>
      <c r="V627" s="56" t="s">
        <v>1116</v>
      </c>
      <c r="W627" s="56">
        <v>8.2549999999999998E-2</v>
      </c>
      <c r="X627" s="56">
        <v>0.31114999999999998</v>
      </c>
      <c r="Y627" s="56">
        <v>0.34925</v>
      </c>
      <c r="Z627" s="56">
        <v>0.42544999999999999</v>
      </c>
      <c r="AA627" s="56">
        <v>0.51434999999999997</v>
      </c>
      <c r="AB627" s="56">
        <v>6.0760000000000002E-2</v>
      </c>
      <c r="AC627" s="56" t="s">
        <v>928</v>
      </c>
      <c r="AD627" s="56" t="s">
        <v>890</v>
      </c>
      <c r="AE627" s="56" t="s">
        <v>886</v>
      </c>
      <c r="AF627" s="56" t="s">
        <v>321</v>
      </c>
      <c r="AG627" s="56" t="s">
        <v>886</v>
      </c>
      <c r="AH627" s="56">
        <v>0</v>
      </c>
      <c r="AI627" s="56" t="s">
        <v>930</v>
      </c>
      <c r="AJ627" s="56" t="s">
        <v>930</v>
      </c>
      <c r="AK627" s="56" t="s">
        <v>928</v>
      </c>
      <c r="AL627" s="56" t="s">
        <v>943</v>
      </c>
      <c r="AM627" s="56" t="s">
        <v>892</v>
      </c>
      <c r="AN627" s="56" t="s">
        <v>892</v>
      </c>
      <c r="AO627" s="56" t="s">
        <v>891</v>
      </c>
      <c r="AP627" s="56" t="s">
        <v>892</v>
      </c>
      <c r="AQ627" s="56" t="s">
        <v>892</v>
      </c>
      <c r="AR627" s="56">
        <v>0</v>
      </c>
      <c r="AS627" s="56" t="s">
        <v>1117</v>
      </c>
      <c r="AT627" s="56" t="s">
        <v>928</v>
      </c>
      <c r="AU627" s="56" t="s">
        <v>952</v>
      </c>
      <c r="AV627" s="56" t="s">
        <v>928</v>
      </c>
      <c r="AW627" s="56" t="s">
        <v>1007</v>
      </c>
      <c r="AX627" s="56" t="s">
        <v>931</v>
      </c>
      <c r="AY627" s="56" t="s">
        <v>1118</v>
      </c>
      <c r="AZ627" s="56" t="s">
        <v>321</v>
      </c>
      <c r="BA627" s="56" t="s">
        <v>893</v>
      </c>
      <c r="BB627" s="56" t="s">
        <v>947</v>
      </c>
      <c r="BD627" s="56" t="s">
        <v>804</v>
      </c>
      <c r="BE627" s="56" t="s">
        <v>903</v>
      </c>
    </row>
    <row r="628" spans="1:57" hidden="1" x14ac:dyDescent="0.3">
      <c r="A628" s="2" t="s">
        <v>125</v>
      </c>
      <c r="B628" s="33" t="s">
        <v>211</v>
      </c>
      <c r="C628" s="33" t="s">
        <v>554</v>
      </c>
      <c r="D628" s="38" t="s">
        <v>306</v>
      </c>
      <c r="E628" s="33" t="s">
        <v>452</v>
      </c>
      <c r="F628" s="34">
        <v>44857</v>
      </c>
      <c r="G628" s="35">
        <v>0.42361111110949423</v>
      </c>
      <c r="H628" s="33" t="s">
        <v>308</v>
      </c>
      <c r="I628" s="33" t="s">
        <v>453</v>
      </c>
      <c r="J628" s="33">
        <v>17</v>
      </c>
      <c r="K628" s="33" t="s">
        <v>444</v>
      </c>
      <c r="L628" s="56" t="s">
        <v>75</v>
      </c>
      <c r="M628" s="57" t="s">
        <v>904</v>
      </c>
      <c r="N628" s="56" t="s">
        <v>882</v>
      </c>
      <c r="O628" s="56" t="s">
        <v>883</v>
      </c>
      <c r="P628" s="56" t="s">
        <v>1114</v>
      </c>
      <c r="Q628" s="56" t="s">
        <v>34</v>
      </c>
      <c r="R628" s="56" t="s">
        <v>1115</v>
      </c>
      <c r="S628" s="56">
        <v>100</v>
      </c>
      <c r="T628" s="56" t="s">
        <v>950</v>
      </c>
      <c r="U628" s="56" t="s">
        <v>927</v>
      </c>
      <c r="V628" s="56" t="s">
        <v>1116</v>
      </c>
      <c r="W628" s="56">
        <v>8.2549999999999998E-2</v>
      </c>
      <c r="X628" s="56">
        <v>0.31114999999999998</v>
      </c>
      <c r="Y628" s="56">
        <v>0.34925</v>
      </c>
      <c r="Z628" s="56">
        <v>0.42544999999999999</v>
      </c>
      <c r="AA628" s="56">
        <v>0.51434999999999997</v>
      </c>
      <c r="AB628" s="56">
        <v>6.0760000000000002E-2</v>
      </c>
      <c r="AC628" s="56" t="s">
        <v>928</v>
      </c>
      <c r="AD628" s="56" t="s">
        <v>890</v>
      </c>
      <c r="AE628" s="56" t="s">
        <v>886</v>
      </c>
      <c r="AF628" s="56" t="s">
        <v>321</v>
      </c>
      <c r="AG628" s="56" t="s">
        <v>886</v>
      </c>
      <c r="AH628" s="56">
        <v>0</v>
      </c>
      <c r="AI628" s="56" t="s">
        <v>930</v>
      </c>
      <c r="AJ628" s="56" t="s">
        <v>930</v>
      </c>
      <c r="AK628" s="56" t="s">
        <v>928</v>
      </c>
      <c r="AL628" s="56" t="s">
        <v>943</v>
      </c>
      <c r="AM628" s="56" t="s">
        <v>892</v>
      </c>
      <c r="AN628" s="56" t="s">
        <v>892</v>
      </c>
      <c r="AO628" s="56" t="s">
        <v>891</v>
      </c>
      <c r="AP628" s="56" t="s">
        <v>892</v>
      </c>
      <c r="AQ628" s="56" t="s">
        <v>892</v>
      </c>
      <c r="AR628" s="56">
        <v>0</v>
      </c>
      <c r="AS628" s="56" t="s">
        <v>1117</v>
      </c>
      <c r="AT628" s="56" t="s">
        <v>928</v>
      </c>
      <c r="AU628" s="56" t="s">
        <v>952</v>
      </c>
      <c r="AV628" s="56" t="s">
        <v>928</v>
      </c>
      <c r="AW628" s="56" t="s">
        <v>1007</v>
      </c>
      <c r="AX628" s="56" t="s">
        <v>931</v>
      </c>
      <c r="AY628" s="56" t="s">
        <v>1118</v>
      </c>
      <c r="AZ628" s="56" t="s">
        <v>321</v>
      </c>
      <c r="BA628" s="56" t="s">
        <v>893</v>
      </c>
      <c r="BB628" s="56" t="s">
        <v>947</v>
      </c>
      <c r="BD628" s="56" t="s">
        <v>804</v>
      </c>
      <c r="BE628" s="56" t="s">
        <v>905</v>
      </c>
    </row>
    <row r="629" spans="1:57" hidden="1" x14ac:dyDescent="0.3">
      <c r="A629" s="2" t="s">
        <v>125</v>
      </c>
      <c r="B629" s="33" t="s">
        <v>207</v>
      </c>
      <c r="C629" s="33" t="s">
        <v>394</v>
      </c>
      <c r="D629" s="38" t="s">
        <v>306</v>
      </c>
      <c r="E629" s="33" t="s">
        <v>307</v>
      </c>
      <c r="F629" s="34">
        <v>45053</v>
      </c>
      <c r="G629" s="35">
        <v>0.59375</v>
      </c>
      <c r="H629" s="33" t="s">
        <v>308</v>
      </c>
      <c r="I629" s="33" t="s">
        <v>309</v>
      </c>
      <c r="J629" s="33">
        <v>0.3175</v>
      </c>
      <c r="K629" s="33" t="s">
        <v>310</v>
      </c>
      <c r="L629" s="56" t="s">
        <v>37</v>
      </c>
      <c r="M629" s="57" t="s">
        <v>906</v>
      </c>
      <c r="N629" s="56" t="s">
        <v>882</v>
      </c>
      <c r="O629" s="56" t="s">
        <v>883</v>
      </c>
      <c r="P629" s="56" t="s">
        <v>1145</v>
      </c>
      <c r="Q629" s="56" t="s">
        <v>17</v>
      </c>
      <c r="R629" s="56" t="s">
        <v>1146</v>
      </c>
      <c r="T629" s="56" t="s">
        <v>886</v>
      </c>
      <c r="U629" s="56" t="s">
        <v>887</v>
      </c>
      <c r="V629" s="56" t="s">
        <v>888</v>
      </c>
      <c r="W629" s="56">
        <v>8.8900000000000007E-2</v>
      </c>
      <c r="X629" s="56">
        <v>0.20319999999999999</v>
      </c>
      <c r="Y629" s="56">
        <v>0.50800000000000001</v>
      </c>
      <c r="Z629" s="56">
        <v>0.38100000000000001</v>
      </c>
      <c r="AA629" s="56">
        <v>0.15240000000000001</v>
      </c>
      <c r="AB629" s="56">
        <v>0.53500000000000003</v>
      </c>
      <c r="AC629" s="56" t="s">
        <v>1018</v>
      </c>
      <c r="AD629" s="56" t="s">
        <v>890</v>
      </c>
      <c r="AE629" s="56" t="s">
        <v>886</v>
      </c>
      <c r="AF629" s="56" t="s">
        <v>321</v>
      </c>
      <c r="AG629" s="56" t="s">
        <v>886</v>
      </c>
      <c r="AH629" s="56" t="s">
        <v>892</v>
      </c>
      <c r="AI629" s="56" t="s">
        <v>959</v>
      </c>
      <c r="AJ629" s="56" t="s">
        <v>944</v>
      </c>
      <c r="AK629" s="56" t="s">
        <v>893</v>
      </c>
      <c r="AL629" s="56" t="s">
        <v>967</v>
      </c>
      <c r="AM629" s="56" t="s">
        <v>892</v>
      </c>
      <c r="AN629" s="56" t="s">
        <v>892</v>
      </c>
      <c r="AO629" s="56" t="s">
        <v>930</v>
      </c>
      <c r="AP629" s="56" t="s">
        <v>930</v>
      </c>
      <c r="AQ629" s="56" t="s">
        <v>892</v>
      </c>
      <c r="AR629" s="56" t="s">
        <v>892</v>
      </c>
      <c r="AT629" s="56" t="s">
        <v>895</v>
      </c>
      <c r="AU629" s="56" t="s">
        <v>952</v>
      </c>
      <c r="AV629" s="56" t="s">
        <v>928</v>
      </c>
      <c r="AW629" s="56" t="s">
        <v>937</v>
      </c>
      <c r="AX629" s="56" t="s">
        <v>938</v>
      </c>
      <c r="AY629" s="56" t="s">
        <v>1147</v>
      </c>
      <c r="AZ629" s="56" t="s">
        <v>321</v>
      </c>
      <c r="BA629" s="56" t="s">
        <v>893</v>
      </c>
      <c r="BB629" s="56" t="s">
        <v>947</v>
      </c>
      <c r="BC629" s="56" t="s">
        <v>1148</v>
      </c>
      <c r="BD629" s="56" t="s">
        <v>804</v>
      </c>
      <c r="BE629" s="56" t="s">
        <v>907</v>
      </c>
    </row>
    <row r="630" spans="1:57" hidden="1" x14ac:dyDescent="0.3">
      <c r="A630" s="2" t="s">
        <v>125</v>
      </c>
      <c r="B630" s="33" t="s">
        <v>207</v>
      </c>
      <c r="C630" s="33" t="s">
        <v>394</v>
      </c>
      <c r="D630" s="38" t="s">
        <v>306</v>
      </c>
      <c r="E630" s="33" t="s">
        <v>307</v>
      </c>
      <c r="F630" s="34">
        <v>45053</v>
      </c>
      <c r="G630" s="35">
        <v>0.59375</v>
      </c>
      <c r="H630" s="33" t="s">
        <v>308</v>
      </c>
      <c r="I630" s="33" t="s">
        <v>437</v>
      </c>
      <c r="J630" s="33">
        <v>7.8486000000000002</v>
      </c>
      <c r="K630" s="33" t="s">
        <v>310</v>
      </c>
      <c r="L630" s="56" t="s">
        <v>37</v>
      </c>
      <c r="M630" s="57" t="s">
        <v>908</v>
      </c>
      <c r="N630" s="56" t="s">
        <v>882</v>
      </c>
      <c r="O630" s="56" t="s">
        <v>883</v>
      </c>
      <c r="P630" s="56" t="s">
        <v>1145</v>
      </c>
      <c r="Q630" s="56" t="s">
        <v>17</v>
      </c>
      <c r="R630" s="56" t="s">
        <v>1146</v>
      </c>
      <c r="T630" s="56" t="s">
        <v>886</v>
      </c>
      <c r="U630" s="56" t="s">
        <v>887</v>
      </c>
      <c r="V630" s="56" t="s">
        <v>888</v>
      </c>
      <c r="W630" s="56">
        <v>8.8900000000000007E-2</v>
      </c>
      <c r="X630" s="56">
        <v>0.20319999999999999</v>
      </c>
      <c r="Y630" s="56">
        <v>0.50800000000000001</v>
      </c>
      <c r="Z630" s="56">
        <v>0.38100000000000001</v>
      </c>
      <c r="AA630" s="56">
        <v>0.15240000000000001</v>
      </c>
      <c r="AB630" s="56">
        <v>0.53500000000000003</v>
      </c>
      <c r="AC630" s="56" t="s">
        <v>1018</v>
      </c>
      <c r="AD630" s="56" t="s">
        <v>890</v>
      </c>
      <c r="AE630" s="56" t="s">
        <v>886</v>
      </c>
      <c r="AF630" s="56" t="s">
        <v>321</v>
      </c>
      <c r="AG630" s="56" t="s">
        <v>886</v>
      </c>
      <c r="AH630" s="56" t="s">
        <v>892</v>
      </c>
      <c r="AI630" s="56" t="s">
        <v>959</v>
      </c>
      <c r="AJ630" s="56" t="s">
        <v>944</v>
      </c>
      <c r="AK630" s="56" t="s">
        <v>893</v>
      </c>
      <c r="AL630" s="56" t="s">
        <v>967</v>
      </c>
      <c r="AM630" s="56" t="s">
        <v>892</v>
      </c>
      <c r="AN630" s="56" t="s">
        <v>892</v>
      </c>
      <c r="AO630" s="56" t="s">
        <v>930</v>
      </c>
      <c r="AP630" s="56" t="s">
        <v>930</v>
      </c>
      <c r="AQ630" s="56" t="s">
        <v>892</v>
      </c>
      <c r="AR630" s="56" t="s">
        <v>892</v>
      </c>
      <c r="AT630" s="56" t="s">
        <v>895</v>
      </c>
      <c r="AU630" s="56" t="s">
        <v>952</v>
      </c>
      <c r="AV630" s="56" t="s">
        <v>928</v>
      </c>
      <c r="AW630" s="56" t="s">
        <v>937</v>
      </c>
      <c r="AX630" s="56" t="s">
        <v>938</v>
      </c>
      <c r="AY630" s="56" t="s">
        <v>1147</v>
      </c>
      <c r="AZ630" s="56" t="s">
        <v>321</v>
      </c>
      <c r="BA630" s="56" t="s">
        <v>893</v>
      </c>
      <c r="BB630" s="56" t="s">
        <v>947</v>
      </c>
      <c r="BC630" s="56" t="s">
        <v>1148</v>
      </c>
      <c r="BD630" s="56" t="s">
        <v>804</v>
      </c>
      <c r="BE630" s="56" t="s">
        <v>907</v>
      </c>
    </row>
    <row r="631" spans="1:57" hidden="1" x14ac:dyDescent="0.3">
      <c r="A631" s="2" t="s">
        <v>125</v>
      </c>
      <c r="B631" s="33" t="s">
        <v>207</v>
      </c>
      <c r="C631" s="33" t="s">
        <v>415</v>
      </c>
      <c r="D631" s="38" t="s">
        <v>317</v>
      </c>
      <c r="E631" s="33" t="s">
        <v>307</v>
      </c>
      <c r="F631" s="34">
        <v>45053</v>
      </c>
      <c r="G631" s="35">
        <v>0.59375</v>
      </c>
      <c r="H631" s="33" t="s">
        <v>308</v>
      </c>
      <c r="I631" s="33" t="s">
        <v>368</v>
      </c>
      <c r="J631" s="33" t="s">
        <v>345</v>
      </c>
      <c r="K631" s="33" t="s">
        <v>321</v>
      </c>
      <c r="L631" s="56" t="s">
        <v>37</v>
      </c>
      <c r="M631" s="57" t="s">
        <v>916</v>
      </c>
      <c r="N631" s="56" t="s">
        <v>882</v>
      </c>
      <c r="O631" s="56" t="s">
        <v>883</v>
      </c>
      <c r="P631" s="56" t="s">
        <v>1145</v>
      </c>
      <c r="Q631" s="56" t="s">
        <v>17</v>
      </c>
      <c r="R631" s="56" t="s">
        <v>1146</v>
      </c>
      <c r="T631" s="56" t="s">
        <v>886</v>
      </c>
      <c r="U631" s="56" t="s">
        <v>887</v>
      </c>
      <c r="V631" s="56" t="s">
        <v>888</v>
      </c>
      <c r="W631" s="56">
        <v>8.8900000000000007E-2</v>
      </c>
      <c r="X631" s="56">
        <v>0.20319999999999999</v>
      </c>
      <c r="Y631" s="56">
        <v>0.50800000000000001</v>
      </c>
      <c r="Z631" s="56">
        <v>0.38100000000000001</v>
      </c>
      <c r="AA631" s="56">
        <v>0.15240000000000001</v>
      </c>
      <c r="AB631" s="56">
        <v>0.53500000000000003</v>
      </c>
      <c r="AC631" s="56" t="s">
        <v>1018</v>
      </c>
      <c r="AD631" s="56" t="s">
        <v>890</v>
      </c>
      <c r="AE631" s="56" t="s">
        <v>886</v>
      </c>
      <c r="AF631" s="56" t="s">
        <v>321</v>
      </c>
      <c r="AG631" s="56" t="s">
        <v>886</v>
      </c>
      <c r="AH631" s="56" t="s">
        <v>892</v>
      </c>
      <c r="AI631" s="56" t="s">
        <v>959</v>
      </c>
      <c r="AJ631" s="56" t="s">
        <v>944</v>
      </c>
      <c r="AK631" s="56" t="s">
        <v>893</v>
      </c>
      <c r="AL631" s="56" t="s">
        <v>967</v>
      </c>
      <c r="AM631" s="56" t="s">
        <v>892</v>
      </c>
      <c r="AN631" s="56" t="s">
        <v>892</v>
      </c>
      <c r="AO631" s="56" t="s">
        <v>930</v>
      </c>
      <c r="AP631" s="56" t="s">
        <v>930</v>
      </c>
      <c r="AQ631" s="56" t="s">
        <v>892</v>
      </c>
      <c r="AR631" s="56" t="s">
        <v>892</v>
      </c>
      <c r="AT631" s="56" t="s">
        <v>895</v>
      </c>
      <c r="AU631" s="56" t="s">
        <v>952</v>
      </c>
      <c r="AV631" s="56" t="s">
        <v>928</v>
      </c>
      <c r="AW631" s="56" t="s">
        <v>937</v>
      </c>
      <c r="AX631" s="56" t="s">
        <v>938</v>
      </c>
      <c r="AY631" s="56" t="s">
        <v>1147</v>
      </c>
      <c r="AZ631" s="56" t="s">
        <v>321</v>
      </c>
      <c r="BA631" s="56" t="s">
        <v>893</v>
      </c>
      <c r="BB631" s="56" t="s">
        <v>947</v>
      </c>
      <c r="BC631" s="56" t="s">
        <v>1148</v>
      </c>
      <c r="BD631" s="56" t="s">
        <v>804</v>
      </c>
      <c r="BE631" s="56" t="s">
        <v>910</v>
      </c>
    </row>
    <row r="632" spans="1:57" hidden="1" x14ac:dyDescent="0.3">
      <c r="A632" s="2" t="s">
        <v>125</v>
      </c>
      <c r="B632" s="33" t="s">
        <v>207</v>
      </c>
      <c r="C632" s="33" t="s">
        <v>415</v>
      </c>
      <c r="D632" s="38" t="s">
        <v>317</v>
      </c>
      <c r="E632" s="33" t="s">
        <v>307</v>
      </c>
      <c r="F632" s="34">
        <v>45053</v>
      </c>
      <c r="G632" s="35">
        <v>0.59375</v>
      </c>
      <c r="H632" s="33" t="s">
        <v>308</v>
      </c>
      <c r="I632" s="33" t="s">
        <v>367</v>
      </c>
      <c r="J632" s="33" t="s">
        <v>345</v>
      </c>
      <c r="K632" s="33" t="s">
        <v>321</v>
      </c>
      <c r="L632" s="56" t="s">
        <v>37</v>
      </c>
      <c r="M632" s="57" t="s">
        <v>911</v>
      </c>
      <c r="N632" s="56" t="s">
        <v>882</v>
      </c>
      <c r="O632" s="56" t="s">
        <v>883</v>
      </c>
      <c r="P632" s="56" t="s">
        <v>1145</v>
      </c>
      <c r="Q632" s="56" t="s">
        <v>17</v>
      </c>
      <c r="R632" s="56" t="s">
        <v>1146</v>
      </c>
      <c r="T632" s="56" t="s">
        <v>886</v>
      </c>
      <c r="U632" s="56" t="s">
        <v>887</v>
      </c>
      <c r="V632" s="56" t="s">
        <v>888</v>
      </c>
      <c r="W632" s="56">
        <v>8.8900000000000007E-2</v>
      </c>
      <c r="X632" s="56">
        <v>0.20319999999999999</v>
      </c>
      <c r="Y632" s="56">
        <v>0.50800000000000001</v>
      </c>
      <c r="Z632" s="56">
        <v>0.38100000000000001</v>
      </c>
      <c r="AA632" s="56">
        <v>0.15240000000000001</v>
      </c>
      <c r="AB632" s="56">
        <v>0.53500000000000003</v>
      </c>
      <c r="AC632" s="56" t="s">
        <v>1018</v>
      </c>
      <c r="AD632" s="56" t="s">
        <v>890</v>
      </c>
      <c r="AE632" s="56" t="s">
        <v>886</v>
      </c>
      <c r="AF632" s="56" t="s">
        <v>321</v>
      </c>
      <c r="AG632" s="56" t="s">
        <v>886</v>
      </c>
      <c r="AH632" s="56" t="s">
        <v>892</v>
      </c>
      <c r="AI632" s="56" t="s">
        <v>959</v>
      </c>
      <c r="AJ632" s="56" t="s">
        <v>944</v>
      </c>
      <c r="AK632" s="56" t="s">
        <v>893</v>
      </c>
      <c r="AL632" s="56" t="s">
        <v>967</v>
      </c>
      <c r="AM632" s="56" t="s">
        <v>892</v>
      </c>
      <c r="AN632" s="56" t="s">
        <v>892</v>
      </c>
      <c r="AO632" s="56" t="s">
        <v>930</v>
      </c>
      <c r="AP632" s="56" t="s">
        <v>930</v>
      </c>
      <c r="AQ632" s="56" t="s">
        <v>892</v>
      </c>
      <c r="AR632" s="56" t="s">
        <v>892</v>
      </c>
      <c r="AT632" s="56" t="s">
        <v>895</v>
      </c>
      <c r="AU632" s="56" t="s">
        <v>952</v>
      </c>
      <c r="AV632" s="56" t="s">
        <v>928</v>
      </c>
      <c r="AW632" s="56" t="s">
        <v>937</v>
      </c>
      <c r="AX632" s="56" t="s">
        <v>938</v>
      </c>
      <c r="AY632" s="56" t="s">
        <v>1147</v>
      </c>
      <c r="AZ632" s="56" t="s">
        <v>321</v>
      </c>
      <c r="BA632" s="56" t="s">
        <v>893</v>
      </c>
      <c r="BB632" s="56" t="s">
        <v>947</v>
      </c>
      <c r="BC632" s="56" t="s">
        <v>1148</v>
      </c>
      <c r="BD632" s="56" t="s">
        <v>804</v>
      </c>
      <c r="BE632" s="56" t="s">
        <v>910</v>
      </c>
    </row>
    <row r="633" spans="1:57" hidden="1" x14ac:dyDescent="0.3">
      <c r="A633" s="2" t="s">
        <v>125</v>
      </c>
      <c r="B633" s="33" t="s">
        <v>207</v>
      </c>
      <c r="C633" s="33" t="s">
        <v>415</v>
      </c>
      <c r="D633" s="38" t="s">
        <v>317</v>
      </c>
      <c r="E633" s="33" t="s">
        <v>307</v>
      </c>
      <c r="F633" s="34">
        <v>45053</v>
      </c>
      <c r="G633" s="35">
        <v>0.59375</v>
      </c>
      <c r="H633" s="33" t="s">
        <v>308</v>
      </c>
      <c r="I633" s="33" t="s">
        <v>369</v>
      </c>
      <c r="J633" s="33">
        <v>10</v>
      </c>
      <c r="K633" s="33" t="s">
        <v>321</v>
      </c>
      <c r="L633" s="56" t="s">
        <v>37</v>
      </c>
      <c r="M633" s="57" t="s">
        <v>912</v>
      </c>
      <c r="N633" s="56" t="s">
        <v>882</v>
      </c>
      <c r="O633" s="56" t="s">
        <v>883</v>
      </c>
      <c r="P633" s="56" t="s">
        <v>1145</v>
      </c>
      <c r="Q633" s="56" t="s">
        <v>17</v>
      </c>
      <c r="R633" s="56" t="s">
        <v>1146</v>
      </c>
      <c r="T633" s="56" t="s">
        <v>886</v>
      </c>
      <c r="U633" s="56" t="s">
        <v>887</v>
      </c>
      <c r="V633" s="56" t="s">
        <v>888</v>
      </c>
      <c r="W633" s="56">
        <v>8.8900000000000007E-2</v>
      </c>
      <c r="X633" s="56">
        <v>0.20319999999999999</v>
      </c>
      <c r="Y633" s="56">
        <v>0.50800000000000001</v>
      </c>
      <c r="Z633" s="56">
        <v>0.38100000000000001</v>
      </c>
      <c r="AA633" s="56">
        <v>0.15240000000000001</v>
      </c>
      <c r="AB633" s="56">
        <v>0.53500000000000003</v>
      </c>
      <c r="AC633" s="56" t="s">
        <v>1018</v>
      </c>
      <c r="AD633" s="56" t="s">
        <v>890</v>
      </c>
      <c r="AE633" s="56" t="s">
        <v>886</v>
      </c>
      <c r="AF633" s="56" t="s">
        <v>321</v>
      </c>
      <c r="AG633" s="56" t="s">
        <v>886</v>
      </c>
      <c r="AH633" s="56" t="s">
        <v>892</v>
      </c>
      <c r="AI633" s="56" t="s">
        <v>959</v>
      </c>
      <c r="AJ633" s="56" t="s">
        <v>944</v>
      </c>
      <c r="AK633" s="56" t="s">
        <v>893</v>
      </c>
      <c r="AL633" s="56" t="s">
        <v>967</v>
      </c>
      <c r="AM633" s="56" t="s">
        <v>892</v>
      </c>
      <c r="AN633" s="56" t="s">
        <v>892</v>
      </c>
      <c r="AO633" s="56" t="s">
        <v>930</v>
      </c>
      <c r="AP633" s="56" t="s">
        <v>930</v>
      </c>
      <c r="AQ633" s="56" t="s">
        <v>892</v>
      </c>
      <c r="AR633" s="56" t="s">
        <v>892</v>
      </c>
      <c r="AT633" s="56" t="s">
        <v>895</v>
      </c>
      <c r="AU633" s="56" t="s">
        <v>952</v>
      </c>
      <c r="AV633" s="56" t="s">
        <v>928</v>
      </c>
      <c r="AW633" s="56" t="s">
        <v>937</v>
      </c>
      <c r="AX633" s="56" t="s">
        <v>938</v>
      </c>
      <c r="AY633" s="56" t="s">
        <v>1147</v>
      </c>
      <c r="AZ633" s="56" t="s">
        <v>321</v>
      </c>
      <c r="BA633" s="56" t="s">
        <v>893</v>
      </c>
      <c r="BB633" s="56" t="s">
        <v>947</v>
      </c>
      <c r="BC633" s="56" t="s">
        <v>1148</v>
      </c>
      <c r="BD633" s="56" t="s">
        <v>804</v>
      </c>
      <c r="BE633" s="56" t="s">
        <v>910</v>
      </c>
    </row>
    <row r="634" spans="1:57" hidden="1" x14ac:dyDescent="0.3">
      <c r="A634" s="2" t="s">
        <v>125</v>
      </c>
      <c r="B634" s="33" t="s">
        <v>207</v>
      </c>
      <c r="C634" s="33" t="s">
        <v>415</v>
      </c>
      <c r="D634" s="38" t="s">
        <v>317</v>
      </c>
      <c r="E634" s="33" t="s">
        <v>307</v>
      </c>
      <c r="F634" s="34">
        <v>45053</v>
      </c>
      <c r="G634" s="35">
        <v>0.59375</v>
      </c>
      <c r="H634" s="33" t="s">
        <v>308</v>
      </c>
      <c r="I634" s="33" t="s">
        <v>363</v>
      </c>
      <c r="J634" s="33">
        <v>10</v>
      </c>
      <c r="K634" s="33" t="s">
        <v>321</v>
      </c>
      <c r="L634" s="56" t="s">
        <v>37</v>
      </c>
      <c r="M634" s="57" t="s">
        <v>917</v>
      </c>
      <c r="N634" s="56" t="s">
        <v>882</v>
      </c>
      <c r="O634" s="56" t="s">
        <v>883</v>
      </c>
      <c r="P634" s="56" t="s">
        <v>1145</v>
      </c>
      <c r="Q634" s="56" t="s">
        <v>17</v>
      </c>
      <c r="R634" s="56" t="s">
        <v>1146</v>
      </c>
      <c r="T634" s="56" t="s">
        <v>886</v>
      </c>
      <c r="U634" s="56" t="s">
        <v>887</v>
      </c>
      <c r="V634" s="56" t="s">
        <v>888</v>
      </c>
      <c r="W634" s="56">
        <v>8.8900000000000007E-2</v>
      </c>
      <c r="X634" s="56">
        <v>0.20319999999999999</v>
      </c>
      <c r="Y634" s="56">
        <v>0.50800000000000001</v>
      </c>
      <c r="Z634" s="56">
        <v>0.38100000000000001</v>
      </c>
      <c r="AA634" s="56">
        <v>0.15240000000000001</v>
      </c>
      <c r="AB634" s="56">
        <v>0.53500000000000003</v>
      </c>
      <c r="AC634" s="56" t="s">
        <v>1018</v>
      </c>
      <c r="AD634" s="56" t="s">
        <v>890</v>
      </c>
      <c r="AE634" s="56" t="s">
        <v>886</v>
      </c>
      <c r="AF634" s="56" t="s">
        <v>321</v>
      </c>
      <c r="AG634" s="56" t="s">
        <v>886</v>
      </c>
      <c r="AH634" s="56" t="s">
        <v>892</v>
      </c>
      <c r="AI634" s="56" t="s">
        <v>959</v>
      </c>
      <c r="AJ634" s="56" t="s">
        <v>944</v>
      </c>
      <c r="AK634" s="56" t="s">
        <v>893</v>
      </c>
      <c r="AL634" s="56" t="s">
        <v>967</v>
      </c>
      <c r="AM634" s="56" t="s">
        <v>892</v>
      </c>
      <c r="AN634" s="56" t="s">
        <v>892</v>
      </c>
      <c r="AO634" s="56" t="s">
        <v>930</v>
      </c>
      <c r="AP634" s="56" t="s">
        <v>930</v>
      </c>
      <c r="AQ634" s="56" t="s">
        <v>892</v>
      </c>
      <c r="AR634" s="56" t="s">
        <v>892</v>
      </c>
      <c r="AT634" s="56" t="s">
        <v>895</v>
      </c>
      <c r="AU634" s="56" t="s">
        <v>952</v>
      </c>
      <c r="AV634" s="56" t="s">
        <v>928</v>
      </c>
      <c r="AW634" s="56" t="s">
        <v>937</v>
      </c>
      <c r="AX634" s="56" t="s">
        <v>938</v>
      </c>
      <c r="AY634" s="56" t="s">
        <v>1147</v>
      </c>
      <c r="AZ634" s="56" t="s">
        <v>321</v>
      </c>
      <c r="BA634" s="56" t="s">
        <v>893</v>
      </c>
      <c r="BB634" s="56" t="s">
        <v>947</v>
      </c>
      <c r="BC634" s="56" t="s">
        <v>1148</v>
      </c>
      <c r="BD634" s="56" t="s">
        <v>804</v>
      </c>
      <c r="BE634" s="56" t="s">
        <v>910</v>
      </c>
    </row>
    <row r="635" spans="1:57" hidden="1" x14ac:dyDescent="0.3">
      <c r="A635" s="2" t="s">
        <v>125</v>
      </c>
      <c r="B635" s="33" t="s">
        <v>207</v>
      </c>
      <c r="C635" s="33" t="s">
        <v>415</v>
      </c>
      <c r="D635" s="38" t="s">
        <v>317</v>
      </c>
      <c r="E635" s="33" t="s">
        <v>307</v>
      </c>
      <c r="F635" s="34">
        <v>45053</v>
      </c>
      <c r="G635" s="35">
        <v>0.59375</v>
      </c>
      <c r="H635" s="33" t="s">
        <v>308</v>
      </c>
      <c r="I635" s="33" t="s">
        <v>365</v>
      </c>
      <c r="J635" s="33">
        <v>10</v>
      </c>
      <c r="K635" s="33" t="s">
        <v>321</v>
      </c>
      <c r="L635" s="56" t="s">
        <v>37</v>
      </c>
      <c r="M635" s="57" t="s">
        <v>915</v>
      </c>
      <c r="N635" s="56" t="s">
        <v>882</v>
      </c>
      <c r="O635" s="56" t="s">
        <v>883</v>
      </c>
      <c r="P635" s="56" t="s">
        <v>1145</v>
      </c>
      <c r="Q635" s="56" t="s">
        <v>17</v>
      </c>
      <c r="R635" s="56" t="s">
        <v>1146</v>
      </c>
      <c r="T635" s="56" t="s">
        <v>886</v>
      </c>
      <c r="U635" s="56" t="s">
        <v>887</v>
      </c>
      <c r="V635" s="56" t="s">
        <v>888</v>
      </c>
      <c r="W635" s="56">
        <v>8.8900000000000007E-2</v>
      </c>
      <c r="X635" s="56">
        <v>0.20319999999999999</v>
      </c>
      <c r="Y635" s="56">
        <v>0.50800000000000001</v>
      </c>
      <c r="Z635" s="56">
        <v>0.38100000000000001</v>
      </c>
      <c r="AA635" s="56">
        <v>0.15240000000000001</v>
      </c>
      <c r="AB635" s="56">
        <v>0.53500000000000003</v>
      </c>
      <c r="AC635" s="56" t="s">
        <v>1018</v>
      </c>
      <c r="AD635" s="56" t="s">
        <v>890</v>
      </c>
      <c r="AE635" s="56" t="s">
        <v>886</v>
      </c>
      <c r="AF635" s="56" t="s">
        <v>321</v>
      </c>
      <c r="AG635" s="56" t="s">
        <v>886</v>
      </c>
      <c r="AH635" s="56" t="s">
        <v>892</v>
      </c>
      <c r="AI635" s="56" t="s">
        <v>959</v>
      </c>
      <c r="AJ635" s="56" t="s">
        <v>944</v>
      </c>
      <c r="AK635" s="56" t="s">
        <v>893</v>
      </c>
      <c r="AL635" s="56" t="s">
        <v>967</v>
      </c>
      <c r="AM635" s="56" t="s">
        <v>892</v>
      </c>
      <c r="AN635" s="56" t="s">
        <v>892</v>
      </c>
      <c r="AO635" s="56" t="s">
        <v>930</v>
      </c>
      <c r="AP635" s="56" t="s">
        <v>930</v>
      </c>
      <c r="AQ635" s="56" t="s">
        <v>892</v>
      </c>
      <c r="AR635" s="56" t="s">
        <v>892</v>
      </c>
      <c r="AT635" s="56" t="s">
        <v>895</v>
      </c>
      <c r="AU635" s="56" t="s">
        <v>952</v>
      </c>
      <c r="AV635" s="56" t="s">
        <v>928</v>
      </c>
      <c r="AW635" s="56" t="s">
        <v>937</v>
      </c>
      <c r="AX635" s="56" t="s">
        <v>938</v>
      </c>
      <c r="AY635" s="56" t="s">
        <v>1147</v>
      </c>
      <c r="AZ635" s="56" t="s">
        <v>321</v>
      </c>
      <c r="BA635" s="56" t="s">
        <v>893</v>
      </c>
      <c r="BB635" s="56" t="s">
        <v>947</v>
      </c>
      <c r="BC635" s="56" t="s">
        <v>1148</v>
      </c>
      <c r="BD635" s="56" t="s">
        <v>804</v>
      </c>
      <c r="BE635" s="56" t="s">
        <v>910</v>
      </c>
    </row>
    <row r="636" spans="1:57" hidden="1" x14ac:dyDescent="0.3">
      <c r="A636" s="2" t="s">
        <v>125</v>
      </c>
      <c r="B636" s="33" t="s">
        <v>207</v>
      </c>
      <c r="C636" s="33" t="s">
        <v>415</v>
      </c>
      <c r="D636" s="38" t="s">
        <v>317</v>
      </c>
      <c r="E636" s="33" t="s">
        <v>307</v>
      </c>
      <c r="F636" s="34">
        <v>45053</v>
      </c>
      <c r="G636" s="35">
        <v>0.59375</v>
      </c>
      <c r="H636" s="33" t="s">
        <v>308</v>
      </c>
      <c r="I636" s="33" t="s">
        <v>366</v>
      </c>
      <c r="J636" s="33">
        <v>10</v>
      </c>
      <c r="K636" s="33" t="s">
        <v>321</v>
      </c>
      <c r="L636" s="56" t="s">
        <v>37</v>
      </c>
      <c r="M636" s="57" t="s">
        <v>909</v>
      </c>
      <c r="N636" s="56" t="s">
        <v>882</v>
      </c>
      <c r="O636" s="56" t="s">
        <v>883</v>
      </c>
      <c r="P636" s="56" t="s">
        <v>1145</v>
      </c>
      <c r="Q636" s="56" t="s">
        <v>17</v>
      </c>
      <c r="R636" s="56" t="s">
        <v>1146</v>
      </c>
      <c r="T636" s="56" t="s">
        <v>886</v>
      </c>
      <c r="U636" s="56" t="s">
        <v>887</v>
      </c>
      <c r="V636" s="56" t="s">
        <v>888</v>
      </c>
      <c r="W636" s="56">
        <v>8.8900000000000007E-2</v>
      </c>
      <c r="X636" s="56">
        <v>0.20319999999999999</v>
      </c>
      <c r="Y636" s="56">
        <v>0.50800000000000001</v>
      </c>
      <c r="Z636" s="56">
        <v>0.38100000000000001</v>
      </c>
      <c r="AA636" s="56">
        <v>0.15240000000000001</v>
      </c>
      <c r="AB636" s="56">
        <v>0.53500000000000003</v>
      </c>
      <c r="AC636" s="56" t="s">
        <v>1018</v>
      </c>
      <c r="AD636" s="56" t="s">
        <v>890</v>
      </c>
      <c r="AE636" s="56" t="s">
        <v>886</v>
      </c>
      <c r="AF636" s="56" t="s">
        <v>321</v>
      </c>
      <c r="AG636" s="56" t="s">
        <v>886</v>
      </c>
      <c r="AH636" s="56" t="s">
        <v>892</v>
      </c>
      <c r="AI636" s="56" t="s">
        <v>959</v>
      </c>
      <c r="AJ636" s="56" t="s">
        <v>944</v>
      </c>
      <c r="AK636" s="56" t="s">
        <v>893</v>
      </c>
      <c r="AL636" s="56" t="s">
        <v>967</v>
      </c>
      <c r="AM636" s="56" t="s">
        <v>892</v>
      </c>
      <c r="AN636" s="56" t="s">
        <v>892</v>
      </c>
      <c r="AO636" s="56" t="s">
        <v>930</v>
      </c>
      <c r="AP636" s="56" t="s">
        <v>930</v>
      </c>
      <c r="AQ636" s="56" t="s">
        <v>892</v>
      </c>
      <c r="AR636" s="56" t="s">
        <v>892</v>
      </c>
      <c r="AT636" s="56" t="s">
        <v>895</v>
      </c>
      <c r="AU636" s="56" t="s">
        <v>952</v>
      </c>
      <c r="AV636" s="56" t="s">
        <v>928</v>
      </c>
      <c r="AW636" s="56" t="s">
        <v>937</v>
      </c>
      <c r="AX636" s="56" t="s">
        <v>938</v>
      </c>
      <c r="AY636" s="56" t="s">
        <v>1147</v>
      </c>
      <c r="AZ636" s="56" t="s">
        <v>321</v>
      </c>
      <c r="BA636" s="56" t="s">
        <v>893</v>
      </c>
      <c r="BB636" s="56" t="s">
        <v>947</v>
      </c>
      <c r="BC636" s="56" t="s">
        <v>1148</v>
      </c>
      <c r="BD636" s="56" t="s">
        <v>804</v>
      </c>
      <c r="BE636" s="56" t="s">
        <v>910</v>
      </c>
    </row>
    <row r="637" spans="1:57" hidden="1" x14ac:dyDescent="0.3">
      <c r="A637" s="2" t="s">
        <v>125</v>
      </c>
      <c r="B637" s="33" t="s">
        <v>207</v>
      </c>
      <c r="C637" s="33" t="s">
        <v>415</v>
      </c>
      <c r="D637" s="38" t="s">
        <v>317</v>
      </c>
      <c r="E637" s="33" t="s">
        <v>307</v>
      </c>
      <c r="F637" s="34">
        <v>45053</v>
      </c>
      <c r="G637" s="35">
        <v>0.59375</v>
      </c>
      <c r="H637" s="33" t="s">
        <v>308</v>
      </c>
      <c r="I637" s="33" t="s">
        <v>371</v>
      </c>
      <c r="J637" s="33">
        <v>16</v>
      </c>
      <c r="K637" s="33" t="s">
        <v>321</v>
      </c>
      <c r="L637" s="56" t="s">
        <v>37</v>
      </c>
      <c r="M637" s="57" t="s">
        <v>921</v>
      </c>
      <c r="N637" s="56" t="s">
        <v>882</v>
      </c>
      <c r="O637" s="56" t="s">
        <v>883</v>
      </c>
      <c r="P637" s="56" t="s">
        <v>1145</v>
      </c>
      <c r="Q637" s="56" t="s">
        <v>17</v>
      </c>
      <c r="R637" s="56" t="s">
        <v>1146</v>
      </c>
      <c r="T637" s="56" t="s">
        <v>886</v>
      </c>
      <c r="U637" s="56" t="s">
        <v>887</v>
      </c>
      <c r="V637" s="56" t="s">
        <v>888</v>
      </c>
      <c r="W637" s="56">
        <v>8.8900000000000007E-2</v>
      </c>
      <c r="X637" s="56">
        <v>0.20319999999999999</v>
      </c>
      <c r="Y637" s="56">
        <v>0.50800000000000001</v>
      </c>
      <c r="Z637" s="56">
        <v>0.38100000000000001</v>
      </c>
      <c r="AA637" s="56">
        <v>0.15240000000000001</v>
      </c>
      <c r="AB637" s="56">
        <v>0.53500000000000003</v>
      </c>
      <c r="AC637" s="56" t="s">
        <v>1018</v>
      </c>
      <c r="AD637" s="56" t="s">
        <v>890</v>
      </c>
      <c r="AE637" s="56" t="s">
        <v>886</v>
      </c>
      <c r="AF637" s="56" t="s">
        <v>321</v>
      </c>
      <c r="AG637" s="56" t="s">
        <v>886</v>
      </c>
      <c r="AH637" s="56" t="s">
        <v>892</v>
      </c>
      <c r="AI637" s="56" t="s">
        <v>959</v>
      </c>
      <c r="AJ637" s="56" t="s">
        <v>944</v>
      </c>
      <c r="AK637" s="56" t="s">
        <v>893</v>
      </c>
      <c r="AL637" s="56" t="s">
        <v>967</v>
      </c>
      <c r="AM637" s="56" t="s">
        <v>892</v>
      </c>
      <c r="AN637" s="56" t="s">
        <v>892</v>
      </c>
      <c r="AO637" s="56" t="s">
        <v>930</v>
      </c>
      <c r="AP637" s="56" t="s">
        <v>930</v>
      </c>
      <c r="AQ637" s="56" t="s">
        <v>892</v>
      </c>
      <c r="AR637" s="56" t="s">
        <v>892</v>
      </c>
      <c r="AT637" s="56" t="s">
        <v>895</v>
      </c>
      <c r="AU637" s="56" t="s">
        <v>952</v>
      </c>
      <c r="AV637" s="56" t="s">
        <v>928</v>
      </c>
      <c r="AW637" s="56" t="s">
        <v>937</v>
      </c>
      <c r="AX637" s="56" t="s">
        <v>938</v>
      </c>
      <c r="AY637" s="56" t="s">
        <v>1147</v>
      </c>
      <c r="AZ637" s="56" t="s">
        <v>321</v>
      </c>
      <c r="BA637" s="56" t="s">
        <v>893</v>
      </c>
      <c r="BB637" s="56" t="s">
        <v>947</v>
      </c>
      <c r="BC637" s="56" t="s">
        <v>1148</v>
      </c>
      <c r="BD637" s="56" t="s">
        <v>804</v>
      </c>
      <c r="BE637" s="56" t="s">
        <v>910</v>
      </c>
    </row>
    <row r="638" spans="1:57" hidden="1" x14ac:dyDescent="0.3">
      <c r="A638" s="2" t="s">
        <v>125</v>
      </c>
      <c r="B638" s="33" t="s">
        <v>207</v>
      </c>
      <c r="C638" s="33" t="s">
        <v>415</v>
      </c>
      <c r="D638" s="38" t="s">
        <v>317</v>
      </c>
      <c r="E638" s="33" t="s">
        <v>307</v>
      </c>
      <c r="F638" s="34">
        <v>45053</v>
      </c>
      <c r="G638" s="35">
        <v>0.59375</v>
      </c>
      <c r="H638" s="33" t="s">
        <v>308</v>
      </c>
      <c r="I638" s="33" t="s">
        <v>374</v>
      </c>
      <c r="J638" s="33">
        <v>18</v>
      </c>
      <c r="K638" s="33" t="s">
        <v>321</v>
      </c>
      <c r="L638" s="56" t="s">
        <v>37</v>
      </c>
      <c r="M638" s="57" t="s">
        <v>919</v>
      </c>
      <c r="N638" s="56" t="s">
        <v>882</v>
      </c>
      <c r="O638" s="56" t="s">
        <v>883</v>
      </c>
      <c r="P638" s="56" t="s">
        <v>1145</v>
      </c>
      <c r="Q638" s="56" t="s">
        <v>17</v>
      </c>
      <c r="R638" s="56" t="s">
        <v>1146</v>
      </c>
      <c r="T638" s="56" t="s">
        <v>886</v>
      </c>
      <c r="U638" s="56" t="s">
        <v>887</v>
      </c>
      <c r="V638" s="56" t="s">
        <v>888</v>
      </c>
      <c r="W638" s="56">
        <v>8.8900000000000007E-2</v>
      </c>
      <c r="X638" s="56">
        <v>0.20319999999999999</v>
      </c>
      <c r="Y638" s="56">
        <v>0.50800000000000001</v>
      </c>
      <c r="Z638" s="56">
        <v>0.38100000000000001</v>
      </c>
      <c r="AA638" s="56">
        <v>0.15240000000000001</v>
      </c>
      <c r="AB638" s="56">
        <v>0.53500000000000003</v>
      </c>
      <c r="AC638" s="56" t="s">
        <v>1018</v>
      </c>
      <c r="AD638" s="56" t="s">
        <v>890</v>
      </c>
      <c r="AE638" s="56" t="s">
        <v>886</v>
      </c>
      <c r="AF638" s="56" t="s">
        <v>321</v>
      </c>
      <c r="AG638" s="56" t="s">
        <v>886</v>
      </c>
      <c r="AH638" s="56" t="s">
        <v>892</v>
      </c>
      <c r="AI638" s="56" t="s">
        <v>959</v>
      </c>
      <c r="AJ638" s="56" t="s">
        <v>944</v>
      </c>
      <c r="AK638" s="56" t="s">
        <v>893</v>
      </c>
      <c r="AL638" s="56" t="s">
        <v>967</v>
      </c>
      <c r="AM638" s="56" t="s">
        <v>892</v>
      </c>
      <c r="AN638" s="56" t="s">
        <v>892</v>
      </c>
      <c r="AO638" s="56" t="s">
        <v>930</v>
      </c>
      <c r="AP638" s="56" t="s">
        <v>930</v>
      </c>
      <c r="AQ638" s="56" t="s">
        <v>892</v>
      </c>
      <c r="AR638" s="56" t="s">
        <v>892</v>
      </c>
      <c r="AT638" s="56" t="s">
        <v>895</v>
      </c>
      <c r="AU638" s="56" t="s">
        <v>952</v>
      </c>
      <c r="AV638" s="56" t="s">
        <v>928</v>
      </c>
      <c r="AW638" s="56" t="s">
        <v>937</v>
      </c>
      <c r="AX638" s="56" t="s">
        <v>938</v>
      </c>
      <c r="AY638" s="56" t="s">
        <v>1147</v>
      </c>
      <c r="AZ638" s="56" t="s">
        <v>321</v>
      </c>
      <c r="BA638" s="56" t="s">
        <v>893</v>
      </c>
      <c r="BB638" s="56" t="s">
        <v>947</v>
      </c>
      <c r="BC638" s="56" t="s">
        <v>1148</v>
      </c>
      <c r="BD638" s="56" t="s">
        <v>804</v>
      </c>
      <c r="BE638" s="56" t="s">
        <v>910</v>
      </c>
    </row>
    <row r="639" spans="1:57" hidden="1" x14ac:dyDescent="0.3">
      <c r="A639" s="2" t="s">
        <v>125</v>
      </c>
      <c r="B639" s="33" t="s">
        <v>207</v>
      </c>
      <c r="C639" s="33" t="s">
        <v>415</v>
      </c>
      <c r="D639" s="38" t="s">
        <v>317</v>
      </c>
      <c r="E639" s="33" t="s">
        <v>307</v>
      </c>
      <c r="F639" s="34">
        <v>45053</v>
      </c>
      <c r="G639" s="35">
        <v>0.59375</v>
      </c>
      <c r="H639" s="33" t="s">
        <v>308</v>
      </c>
      <c r="I639" s="33" t="s">
        <v>370</v>
      </c>
      <c r="J639" s="33">
        <v>18</v>
      </c>
      <c r="K639" s="33" t="s">
        <v>321</v>
      </c>
      <c r="L639" s="56" t="s">
        <v>37</v>
      </c>
      <c r="M639" s="57" t="s">
        <v>920</v>
      </c>
      <c r="N639" s="56" t="s">
        <v>882</v>
      </c>
      <c r="O639" s="56" t="s">
        <v>883</v>
      </c>
      <c r="P639" s="56" t="s">
        <v>1145</v>
      </c>
      <c r="Q639" s="56" t="s">
        <v>17</v>
      </c>
      <c r="R639" s="56" t="s">
        <v>1146</v>
      </c>
      <c r="T639" s="56" t="s">
        <v>886</v>
      </c>
      <c r="U639" s="56" t="s">
        <v>887</v>
      </c>
      <c r="V639" s="56" t="s">
        <v>888</v>
      </c>
      <c r="W639" s="56">
        <v>8.8900000000000007E-2</v>
      </c>
      <c r="X639" s="56">
        <v>0.20319999999999999</v>
      </c>
      <c r="Y639" s="56">
        <v>0.50800000000000001</v>
      </c>
      <c r="Z639" s="56">
        <v>0.38100000000000001</v>
      </c>
      <c r="AA639" s="56">
        <v>0.15240000000000001</v>
      </c>
      <c r="AB639" s="56">
        <v>0.53500000000000003</v>
      </c>
      <c r="AC639" s="56" t="s">
        <v>1018</v>
      </c>
      <c r="AD639" s="56" t="s">
        <v>890</v>
      </c>
      <c r="AE639" s="56" t="s">
        <v>886</v>
      </c>
      <c r="AF639" s="56" t="s">
        <v>321</v>
      </c>
      <c r="AG639" s="56" t="s">
        <v>886</v>
      </c>
      <c r="AH639" s="56" t="s">
        <v>892</v>
      </c>
      <c r="AI639" s="56" t="s">
        <v>959</v>
      </c>
      <c r="AJ639" s="56" t="s">
        <v>944</v>
      </c>
      <c r="AK639" s="56" t="s">
        <v>893</v>
      </c>
      <c r="AL639" s="56" t="s">
        <v>967</v>
      </c>
      <c r="AM639" s="56" t="s">
        <v>892</v>
      </c>
      <c r="AN639" s="56" t="s">
        <v>892</v>
      </c>
      <c r="AO639" s="56" t="s">
        <v>930</v>
      </c>
      <c r="AP639" s="56" t="s">
        <v>930</v>
      </c>
      <c r="AQ639" s="56" t="s">
        <v>892</v>
      </c>
      <c r="AR639" s="56" t="s">
        <v>892</v>
      </c>
      <c r="AT639" s="56" t="s">
        <v>895</v>
      </c>
      <c r="AU639" s="56" t="s">
        <v>952</v>
      </c>
      <c r="AV639" s="56" t="s">
        <v>928</v>
      </c>
      <c r="AW639" s="56" t="s">
        <v>937</v>
      </c>
      <c r="AX639" s="56" t="s">
        <v>938</v>
      </c>
      <c r="AY639" s="56" t="s">
        <v>1147</v>
      </c>
      <c r="AZ639" s="56" t="s">
        <v>321</v>
      </c>
      <c r="BA639" s="56" t="s">
        <v>893</v>
      </c>
      <c r="BB639" s="56" t="s">
        <v>947</v>
      </c>
      <c r="BC639" s="56" t="s">
        <v>1148</v>
      </c>
      <c r="BD639" s="56" t="s">
        <v>804</v>
      </c>
      <c r="BE639" s="56" t="s">
        <v>910</v>
      </c>
    </row>
    <row r="640" spans="1:57" hidden="1" x14ac:dyDescent="0.3">
      <c r="A640" s="2" t="s">
        <v>125</v>
      </c>
      <c r="B640" s="33" t="s">
        <v>207</v>
      </c>
      <c r="C640" s="33" t="s">
        <v>415</v>
      </c>
      <c r="D640" s="38" t="s">
        <v>317</v>
      </c>
      <c r="E640" s="33" t="s">
        <v>307</v>
      </c>
      <c r="F640" s="34">
        <v>45053</v>
      </c>
      <c r="G640" s="35">
        <v>0.59375</v>
      </c>
      <c r="H640" s="33" t="s">
        <v>308</v>
      </c>
      <c r="I640" s="33" t="s">
        <v>375</v>
      </c>
      <c r="J640" s="33">
        <v>18</v>
      </c>
      <c r="K640" s="33" t="s">
        <v>321</v>
      </c>
      <c r="L640" s="56" t="s">
        <v>37</v>
      </c>
      <c r="M640" s="57" t="s">
        <v>913</v>
      </c>
      <c r="N640" s="56" t="s">
        <v>882</v>
      </c>
      <c r="O640" s="56" t="s">
        <v>883</v>
      </c>
      <c r="P640" s="56" t="s">
        <v>1145</v>
      </c>
      <c r="Q640" s="56" t="s">
        <v>17</v>
      </c>
      <c r="R640" s="56" t="s">
        <v>1146</v>
      </c>
      <c r="T640" s="56" t="s">
        <v>886</v>
      </c>
      <c r="U640" s="56" t="s">
        <v>887</v>
      </c>
      <c r="V640" s="56" t="s">
        <v>888</v>
      </c>
      <c r="W640" s="56">
        <v>8.8900000000000007E-2</v>
      </c>
      <c r="X640" s="56">
        <v>0.20319999999999999</v>
      </c>
      <c r="Y640" s="56">
        <v>0.50800000000000001</v>
      </c>
      <c r="Z640" s="56">
        <v>0.38100000000000001</v>
      </c>
      <c r="AA640" s="56">
        <v>0.15240000000000001</v>
      </c>
      <c r="AB640" s="56">
        <v>0.53500000000000003</v>
      </c>
      <c r="AC640" s="56" t="s">
        <v>1018</v>
      </c>
      <c r="AD640" s="56" t="s">
        <v>890</v>
      </c>
      <c r="AE640" s="56" t="s">
        <v>886</v>
      </c>
      <c r="AF640" s="56" t="s">
        <v>321</v>
      </c>
      <c r="AG640" s="56" t="s">
        <v>886</v>
      </c>
      <c r="AH640" s="56" t="s">
        <v>892</v>
      </c>
      <c r="AI640" s="56" t="s">
        <v>959</v>
      </c>
      <c r="AJ640" s="56" t="s">
        <v>944</v>
      </c>
      <c r="AK640" s="56" t="s">
        <v>893</v>
      </c>
      <c r="AL640" s="56" t="s">
        <v>967</v>
      </c>
      <c r="AM640" s="56" t="s">
        <v>892</v>
      </c>
      <c r="AN640" s="56" t="s">
        <v>892</v>
      </c>
      <c r="AO640" s="56" t="s">
        <v>930</v>
      </c>
      <c r="AP640" s="56" t="s">
        <v>930</v>
      </c>
      <c r="AQ640" s="56" t="s">
        <v>892</v>
      </c>
      <c r="AR640" s="56" t="s">
        <v>892</v>
      </c>
      <c r="AT640" s="56" t="s">
        <v>895</v>
      </c>
      <c r="AU640" s="56" t="s">
        <v>952</v>
      </c>
      <c r="AV640" s="56" t="s">
        <v>928</v>
      </c>
      <c r="AW640" s="56" t="s">
        <v>937</v>
      </c>
      <c r="AX640" s="56" t="s">
        <v>938</v>
      </c>
      <c r="AY640" s="56" t="s">
        <v>1147</v>
      </c>
      <c r="AZ640" s="56" t="s">
        <v>321</v>
      </c>
      <c r="BA640" s="56" t="s">
        <v>893</v>
      </c>
      <c r="BB640" s="56" t="s">
        <v>947</v>
      </c>
      <c r="BC640" s="56" t="s">
        <v>1148</v>
      </c>
      <c r="BD640" s="56" t="s">
        <v>804</v>
      </c>
      <c r="BE640" s="56" t="s">
        <v>910</v>
      </c>
    </row>
    <row r="641" spans="1:57" hidden="1" x14ac:dyDescent="0.3">
      <c r="A641" s="2" t="s">
        <v>125</v>
      </c>
      <c r="B641" s="33" t="s">
        <v>207</v>
      </c>
      <c r="C641" s="33" t="s">
        <v>415</v>
      </c>
      <c r="D641" s="38" t="s">
        <v>317</v>
      </c>
      <c r="E641" s="33" t="s">
        <v>307</v>
      </c>
      <c r="F641" s="34">
        <v>45053</v>
      </c>
      <c r="G641" s="35">
        <v>0.59375</v>
      </c>
      <c r="H641" s="33" t="s">
        <v>308</v>
      </c>
      <c r="I641" s="33" t="s">
        <v>373</v>
      </c>
      <c r="J641" s="33">
        <v>18</v>
      </c>
      <c r="K641" s="33" t="s">
        <v>321</v>
      </c>
      <c r="L641" s="56" t="s">
        <v>37</v>
      </c>
      <c r="M641" s="57" t="s">
        <v>914</v>
      </c>
      <c r="N641" s="56" t="s">
        <v>882</v>
      </c>
      <c r="O641" s="56" t="s">
        <v>883</v>
      </c>
      <c r="P641" s="56" t="s">
        <v>1145</v>
      </c>
      <c r="Q641" s="56" t="s">
        <v>17</v>
      </c>
      <c r="R641" s="56" t="s">
        <v>1146</v>
      </c>
      <c r="T641" s="56" t="s">
        <v>886</v>
      </c>
      <c r="U641" s="56" t="s">
        <v>887</v>
      </c>
      <c r="V641" s="56" t="s">
        <v>888</v>
      </c>
      <c r="W641" s="56">
        <v>8.8900000000000007E-2</v>
      </c>
      <c r="X641" s="56">
        <v>0.20319999999999999</v>
      </c>
      <c r="Y641" s="56">
        <v>0.50800000000000001</v>
      </c>
      <c r="Z641" s="56">
        <v>0.38100000000000001</v>
      </c>
      <c r="AA641" s="56">
        <v>0.15240000000000001</v>
      </c>
      <c r="AB641" s="56">
        <v>0.53500000000000003</v>
      </c>
      <c r="AC641" s="56" t="s">
        <v>1018</v>
      </c>
      <c r="AD641" s="56" t="s">
        <v>890</v>
      </c>
      <c r="AE641" s="56" t="s">
        <v>886</v>
      </c>
      <c r="AF641" s="56" t="s">
        <v>321</v>
      </c>
      <c r="AG641" s="56" t="s">
        <v>886</v>
      </c>
      <c r="AH641" s="56" t="s">
        <v>892</v>
      </c>
      <c r="AI641" s="56" t="s">
        <v>959</v>
      </c>
      <c r="AJ641" s="56" t="s">
        <v>944</v>
      </c>
      <c r="AK641" s="56" t="s">
        <v>893</v>
      </c>
      <c r="AL641" s="56" t="s">
        <v>967</v>
      </c>
      <c r="AM641" s="56" t="s">
        <v>892</v>
      </c>
      <c r="AN641" s="56" t="s">
        <v>892</v>
      </c>
      <c r="AO641" s="56" t="s">
        <v>930</v>
      </c>
      <c r="AP641" s="56" t="s">
        <v>930</v>
      </c>
      <c r="AQ641" s="56" t="s">
        <v>892</v>
      </c>
      <c r="AR641" s="56" t="s">
        <v>892</v>
      </c>
      <c r="AT641" s="56" t="s">
        <v>895</v>
      </c>
      <c r="AU641" s="56" t="s">
        <v>952</v>
      </c>
      <c r="AV641" s="56" t="s">
        <v>928</v>
      </c>
      <c r="AW641" s="56" t="s">
        <v>937</v>
      </c>
      <c r="AX641" s="56" t="s">
        <v>938</v>
      </c>
      <c r="AY641" s="56" t="s">
        <v>1147</v>
      </c>
      <c r="AZ641" s="56" t="s">
        <v>321</v>
      </c>
      <c r="BA641" s="56" t="s">
        <v>893</v>
      </c>
      <c r="BB641" s="56" t="s">
        <v>947</v>
      </c>
      <c r="BC641" s="56" t="s">
        <v>1148</v>
      </c>
      <c r="BD641" s="56" t="s">
        <v>804</v>
      </c>
      <c r="BE641" s="56" t="s">
        <v>910</v>
      </c>
    </row>
    <row r="642" spans="1:57" hidden="1" x14ac:dyDescent="0.3">
      <c r="A642" s="2" t="s">
        <v>125</v>
      </c>
      <c r="B642" s="33" t="s">
        <v>207</v>
      </c>
      <c r="C642" s="33" t="s">
        <v>415</v>
      </c>
      <c r="D642" s="38" t="s">
        <v>317</v>
      </c>
      <c r="E642" s="33" t="s">
        <v>307</v>
      </c>
      <c r="F642" s="34">
        <v>45053</v>
      </c>
      <c r="G642" s="35">
        <v>0.59375</v>
      </c>
      <c r="H642" s="33" t="s">
        <v>308</v>
      </c>
      <c r="I642" s="33" t="s">
        <v>364</v>
      </c>
      <c r="J642" s="33">
        <v>20</v>
      </c>
      <c r="K642" s="33" t="s">
        <v>321</v>
      </c>
      <c r="L642" s="56" t="s">
        <v>37</v>
      </c>
      <c r="M642" s="57" t="s">
        <v>918</v>
      </c>
      <c r="N642" s="56" t="s">
        <v>882</v>
      </c>
      <c r="O642" s="56" t="s">
        <v>883</v>
      </c>
      <c r="P642" s="56" t="s">
        <v>1145</v>
      </c>
      <c r="Q642" s="56" t="s">
        <v>17</v>
      </c>
      <c r="R642" s="56" t="s">
        <v>1146</v>
      </c>
      <c r="T642" s="56" t="s">
        <v>886</v>
      </c>
      <c r="U642" s="56" t="s">
        <v>887</v>
      </c>
      <c r="V642" s="56" t="s">
        <v>888</v>
      </c>
      <c r="W642" s="56">
        <v>8.8900000000000007E-2</v>
      </c>
      <c r="X642" s="56">
        <v>0.20319999999999999</v>
      </c>
      <c r="Y642" s="56">
        <v>0.50800000000000001</v>
      </c>
      <c r="Z642" s="56">
        <v>0.38100000000000001</v>
      </c>
      <c r="AA642" s="56">
        <v>0.15240000000000001</v>
      </c>
      <c r="AB642" s="56">
        <v>0.53500000000000003</v>
      </c>
      <c r="AC642" s="56" t="s">
        <v>1018</v>
      </c>
      <c r="AD642" s="56" t="s">
        <v>890</v>
      </c>
      <c r="AE642" s="56" t="s">
        <v>886</v>
      </c>
      <c r="AF642" s="56" t="s">
        <v>321</v>
      </c>
      <c r="AG642" s="56" t="s">
        <v>886</v>
      </c>
      <c r="AH642" s="56" t="s">
        <v>892</v>
      </c>
      <c r="AI642" s="56" t="s">
        <v>959</v>
      </c>
      <c r="AJ642" s="56" t="s">
        <v>944</v>
      </c>
      <c r="AK642" s="56" t="s">
        <v>893</v>
      </c>
      <c r="AL642" s="56" t="s">
        <v>967</v>
      </c>
      <c r="AM642" s="56" t="s">
        <v>892</v>
      </c>
      <c r="AN642" s="56" t="s">
        <v>892</v>
      </c>
      <c r="AO642" s="56" t="s">
        <v>930</v>
      </c>
      <c r="AP642" s="56" t="s">
        <v>930</v>
      </c>
      <c r="AQ642" s="56" t="s">
        <v>892</v>
      </c>
      <c r="AR642" s="56" t="s">
        <v>892</v>
      </c>
      <c r="AT642" s="56" t="s">
        <v>895</v>
      </c>
      <c r="AU642" s="56" t="s">
        <v>952</v>
      </c>
      <c r="AV642" s="56" t="s">
        <v>928</v>
      </c>
      <c r="AW642" s="56" t="s">
        <v>937</v>
      </c>
      <c r="AX642" s="56" t="s">
        <v>938</v>
      </c>
      <c r="AY642" s="56" t="s">
        <v>1147</v>
      </c>
      <c r="AZ642" s="56" t="s">
        <v>321</v>
      </c>
      <c r="BA642" s="56" t="s">
        <v>893</v>
      </c>
      <c r="BB642" s="56" t="s">
        <v>947</v>
      </c>
      <c r="BC642" s="56" t="s">
        <v>1148</v>
      </c>
      <c r="BD642" s="56" t="s">
        <v>804</v>
      </c>
      <c r="BE642" s="56" t="s">
        <v>910</v>
      </c>
    </row>
    <row r="643" spans="1:57" hidden="1" x14ac:dyDescent="0.3">
      <c r="A643" s="2" t="s">
        <v>125</v>
      </c>
      <c r="B643" s="33" t="s">
        <v>207</v>
      </c>
      <c r="C643" s="33" t="s">
        <v>415</v>
      </c>
      <c r="D643" s="38" t="s">
        <v>317</v>
      </c>
      <c r="E643" s="33" t="s">
        <v>307</v>
      </c>
      <c r="F643" s="34">
        <v>45053</v>
      </c>
      <c r="G643" s="35">
        <v>0.59375</v>
      </c>
      <c r="H643" s="33" t="s">
        <v>308</v>
      </c>
      <c r="I643" s="33" t="s">
        <v>372</v>
      </c>
      <c r="J643" s="33">
        <v>20</v>
      </c>
      <c r="K643" s="33" t="s">
        <v>321</v>
      </c>
      <c r="L643" s="56" t="s">
        <v>37</v>
      </c>
      <c r="M643" s="57" t="s">
        <v>922</v>
      </c>
      <c r="N643" s="56" t="s">
        <v>882</v>
      </c>
      <c r="O643" s="56" t="s">
        <v>883</v>
      </c>
      <c r="P643" s="56" t="s">
        <v>1145</v>
      </c>
      <c r="Q643" s="56" t="s">
        <v>17</v>
      </c>
      <c r="R643" s="56" t="s">
        <v>1146</v>
      </c>
      <c r="T643" s="56" t="s">
        <v>886</v>
      </c>
      <c r="U643" s="56" t="s">
        <v>887</v>
      </c>
      <c r="V643" s="56" t="s">
        <v>888</v>
      </c>
      <c r="W643" s="56">
        <v>8.8900000000000007E-2</v>
      </c>
      <c r="X643" s="56">
        <v>0.20319999999999999</v>
      </c>
      <c r="Y643" s="56">
        <v>0.50800000000000001</v>
      </c>
      <c r="Z643" s="56">
        <v>0.38100000000000001</v>
      </c>
      <c r="AA643" s="56">
        <v>0.15240000000000001</v>
      </c>
      <c r="AB643" s="56">
        <v>0.53500000000000003</v>
      </c>
      <c r="AC643" s="56" t="s">
        <v>1018</v>
      </c>
      <c r="AD643" s="56" t="s">
        <v>890</v>
      </c>
      <c r="AE643" s="56" t="s">
        <v>886</v>
      </c>
      <c r="AF643" s="56" t="s">
        <v>321</v>
      </c>
      <c r="AG643" s="56" t="s">
        <v>886</v>
      </c>
      <c r="AH643" s="56" t="s">
        <v>892</v>
      </c>
      <c r="AI643" s="56" t="s">
        <v>959</v>
      </c>
      <c r="AJ643" s="56" t="s">
        <v>944</v>
      </c>
      <c r="AK643" s="56" t="s">
        <v>893</v>
      </c>
      <c r="AL643" s="56" t="s">
        <v>967</v>
      </c>
      <c r="AM643" s="56" t="s">
        <v>892</v>
      </c>
      <c r="AN643" s="56" t="s">
        <v>892</v>
      </c>
      <c r="AO643" s="56" t="s">
        <v>930</v>
      </c>
      <c r="AP643" s="56" t="s">
        <v>930</v>
      </c>
      <c r="AQ643" s="56" t="s">
        <v>892</v>
      </c>
      <c r="AR643" s="56" t="s">
        <v>892</v>
      </c>
      <c r="AT643" s="56" t="s">
        <v>895</v>
      </c>
      <c r="AU643" s="56" t="s">
        <v>952</v>
      </c>
      <c r="AV643" s="56" t="s">
        <v>928</v>
      </c>
      <c r="AW643" s="56" t="s">
        <v>937</v>
      </c>
      <c r="AX643" s="56" t="s">
        <v>938</v>
      </c>
      <c r="AY643" s="56" t="s">
        <v>1147</v>
      </c>
      <c r="AZ643" s="56" t="s">
        <v>321</v>
      </c>
      <c r="BA643" s="56" t="s">
        <v>893</v>
      </c>
      <c r="BB643" s="56" t="s">
        <v>947</v>
      </c>
      <c r="BC643" s="56" t="s">
        <v>1148</v>
      </c>
      <c r="BD643" s="56" t="s">
        <v>804</v>
      </c>
      <c r="BE643" s="56" t="s">
        <v>910</v>
      </c>
    </row>
    <row r="644" spans="1:57" hidden="1" x14ac:dyDescent="0.3">
      <c r="A644" s="2" t="s">
        <v>125</v>
      </c>
      <c r="B644" s="33" t="s">
        <v>207</v>
      </c>
      <c r="C644" s="33" t="s">
        <v>415</v>
      </c>
      <c r="D644" s="38" t="s">
        <v>317</v>
      </c>
      <c r="E644" s="33" t="s">
        <v>307</v>
      </c>
      <c r="F644" s="34">
        <v>45053</v>
      </c>
      <c r="G644" s="35">
        <v>0.59375</v>
      </c>
      <c r="H644" s="33" t="s">
        <v>308</v>
      </c>
      <c r="I644" s="33" t="s">
        <v>376</v>
      </c>
      <c r="J644" s="33">
        <v>186</v>
      </c>
      <c r="K644" s="33" t="s">
        <v>321</v>
      </c>
      <c r="L644" s="56" t="s">
        <v>37</v>
      </c>
      <c r="M644" s="57" t="s">
        <v>923</v>
      </c>
      <c r="N644" s="56" t="s">
        <v>882</v>
      </c>
      <c r="O644" s="56" t="s">
        <v>883</v>
      </c>
      <c r="P644" s="56" t="s">
        <v>1145</v>
      </c>
      <c r="Q644" s="56" t="s">
        <v>17</v>
      </c>
      <c r="R644" s="56" t="s">
        <v>1146</v>
      </c>
      <c r="T644" s="56" t="s">
        <v>886</v>
      </c>
      <c r="U644" s="56" t="s">
        <v>887</v>
      </c>
      <c r="V644" s="56" t="s">
        <v>888</v>
      </c>
      <c r="W644" s="56">
        <v>8.8900000000000007E-2</v>
      </c>
      <c r="X644" s="56">
        <v>0.20319999999999999</v>
      </c>
      <c r="Y644" s="56">
        <v>0.50800000000000001</v>
      </c>
      <c r="Z644" s="56">
        <v>0.38100000000000001</v>
      </c>
      <c r="AA644" s="56">
        <v>0.15240000000000001</v>
      </c>
      <c r="AB644" s="56">
        <v>0.53500000000000003</v>
      </c>
      <c r="AC644" s="56" t="s">
        <v>1018</v>
      </c>
      <c r="AD644" s="56" t="s">
        <v>890</v>
      </c>
      <c r="AE644" s="56" t="s">
        <v>886</v>
      </c>
      <c r="AF644" s="56" t="s">
        <v>321</v>
      </c>
      <c r="AG644" s="56" t="s">
        <v>886</v>
      </c>
      <c r="AH644" s="56" t="s">
        <v>892</v>
      </c>
      <c r="AI644" s="56" t="s">
        <v>959</v>
      </c>
      <c r="AJ644" s="56" t="s">
        <v>944</v>
      </c>
      <c r="AK644" s="56" t="s">
        <v>893</v>
      </c>
      <c r="AL644" s="56" t="s">
        <v>967</v>
      </c>
      <c r="AM644" s="56" t="s">
        <v>892</v>
      </c>
      <c r="AN644" s="56" t="s">
        <v>892</v>
      </c>
      <c r="AO644" s="56" t="s">
        <v>930</v>
      </c>
      <c r="AP644" s="56" t="s">
        <v>930</v>
      </c>
      <c r="AQ644" s="56" t="s">
        <v>892</v>
      </c>
      <c r="AR644" s="56" t="s">
        <v>892</v>
      </c>
      <c r="AT644" s="56" t="s">
        <v>895</v>
      </c>
      <c r="AU644" s="56" t="s">
        <v>952</v>
      </c>
      <c r="AV644" s="56" t="s">
        <v>928</v>
      </c>
      <c r="AW644" s="56" t="s">
        <v>937</v>
      </c>
      <c r="AX644" s="56" t="s">
        <v>938</v>
      </c>
      <c r="AY644" s="56" t="s">
        <v>1147</v>
      </c>
      <c r="AZ644" s="56" t="s">
        <v>321</v>
      </c>
      <c r="BA644" s="56" t="s">
        <v>893</v>
      </c>
      <c r="BB644" s="56" t="s">
        <v>947</v>
      </c>
      <c r="BC644" s="56" t="s">
        <v>1148</v>
      </c>
      <c r="BD644" s="56" t="s">
        <v>804</v>
      </c>
      <c r="BE644" s="56" t="s">
        <v>910</v>
      </c>
    </row>
    <row r="645" spans="1:57" hidden="1" x14ac:dyDescent="0.3">
      <c r="A645" s="2" t="s">
        <v>125</v>
      </c>
      <c r="B645" s="33" t="s">
        <v>207</v>
      </c>
      <c r="C645" s="33" t="s">
        <v>415</v>
      </c>
      <c r="D645" s="38" t="s">
        <v>317</v>
      </c>
      <c r="E645" s="33" t="s">
        <v>307</v>
      </c>
      <c r="F645" s="34">
        <v>45053</v>
      </c>
      <c r="G645" s="35">
        <v>0.59375</v>
      </c>
      <c r="H645" s="33" t="s">
        <v>308</v>
      </c>
      <c r="I645" s="33" t="s">
        <v>377</v>
      </c>
      <c r="J645" s="33" t="s">
        <v>405</v>
      </c>
      <c r="K645" s="33" t="s">
        <v>321</v>
      </c>
      <c r="L645" s="56" t="s">
        <v>37</v>
      </c>
      <c r="M645" s="57" t="s">
        <v>924</v>
      </c>
      <c r="N645" s="56" t="s">
        <v>882</v>
      </c>
      <c r="O645" s="56" t="s">
        <v>883</v>
      </c>
      <c r="P645" s="56" t="s">
        <v>1145</v>
      </c>
      <c r="Q645" s="56" t="s">
        <v>17</v>
      </c>
      <c r="R645" s="56" t="s">
        <v>1146</v>
      </c>
      <c r="T645" s="56" t="s">
        <v>886</v>
      </c>
      <c r="U645" s="56" t="s">
        <v>887</v>
      </c>
      <c r="V645" s="56" t="s">
        <v>888</v>
      </c>
      <c r="W645" s="56">
        <v>8.8900000000000007E-2</v>
      </c>
      <c r="X645" s="56">
        <v>0.20319999999999999</v>
      </c>
      <c r="Y645" s="56">
        <v>0.50800000000000001</v>
      </c>
      <c r="Z645" s="56">
        <v>0.38100000000000001</v>
      </c>
      <c r="AA645" s="56">
        <v>0.15240000000000001</v>
      </c>
      <c r="AB645" s="56">
        <v>0.53500000000000003</v>
      </c>
      <c r="AC645" s="56" t="s">
        <v>1018</v>
      </c>
      <c r="AD645" s="56" t="s">
        <v>890</v>
      </c>
      <c r="AE645" s="56" t="s">
        <v>886</v>
      </c>
      <c r="AF645" s="56" t="s">
        <v>321</v>
      </c>
      <c r="AG645" s="56" t="s">
        <v>886</v>
      </c>
      <c r="AH645" s="56" t="s">
        <v>892</v>
      </c>
      <c r="AI645" s="56" t="s">
        <v>959</v>
      </c>
      <c r="AJ645" s="56" t="s">
        <v>944</v>
      </c>
      <c r="AK645" s="56" t="s">
        <v>893</v>
      </c>
      <c r="AL645" s="56" t="s">
        <v>967</v>
      </c>
      <c r="AM645" s="56" t="s">
        <v>892</v>
      </c>
      <c r="AN645" s="56" t="s">
        <v>892</v>
      </c>
      <c r="AO645" s="56" t="s">
        <v>930</v>
      </c>
      <c r="AP645" s="56" t="s">
        <v>930</v>
      </c>
      <c r="AQ645" s="56" t="s">
        <v>892</v>
      </c>
      <c r="AR645" s="56" t="s">
        <v>892</v>
      </c>
      <c r="AT645" s="56" t="s">
        <v>895</v>
      </c>
      <c r="AU645" s="56" t="s">
        <v>952</v>
      </c>
      <c r="AV645" s="56" t="s">
        <v>928</v>
      </c>
      <c r="AW645" s="56" t="s">
        <v>937</v>
      </c>
      <c r="AX645" s="56" t="s">
        <v>938</v>
      </c>
      <c r="AY645" s="56" t="s">
        <v>1147</v>
      </c>
      <c r="AZ645" s="56" t="s">
        <v>321</v>
      </c>
      <c r="BA645" s="56" t="s">
        <v>893</v>
      </c>
      <c r="BB645" s="56" t="s">
        <v>947</v>
      </c>
      <c r="BC645" s="56" t="s">
        <v>1148</v>
      </c>
      <c r="BD645" s="56" t="s">
        <v>804</v>
      </c>
      <c r="BE645" s="56" t="s">
        <v>910</v>
      </c>
    </row>
    <row r="646" spans="1:57" x14ac:dyDescent="0.3">
      <c r="A646" s="2" t="s">
        <v>125</v>
      </c>
      <c r="B646" s="33" t="s">
        <v>211</v>
      </c>
      <c r="C646" s="33" t="s">
        <v>579</v>
      </c>
      <c r="D646" s="38" t="s">
        <v>306</v>
      </c>
      <c r="E646" s="33" t="s">
        <v>442</v>
      </c>
      <c r="F646" s="34">
        <v>45067</v>
      </c>
      <c r="G646" s="35">
        <v>0.58888888888759539</v>
      </c>
      <c r="H646" s="33" t="s">
        <v>308</v>
      </c>
      <c r="I646" s="33" t="s">
        <v>443</v>
      </c>
      <c r="J646" s="33">
        <v>18</v>
      </c>
      <c r="K646" s="33" t="s">
        <v>444</v>
      </c>
      <c r="L646" s="56" t="s">
        <v>76</v>
      </c>
      <c r="M646" s="57" t="s">
        <v>881</v>
      </c>
      <c r="N646" s="56" t="s">
        <v>1170</v>
      </c>
      <c r="O646" s="56" t="s">
        <v>883</v>
      </c>
      <c r="P646" s="56" t="s">
        <v>1171</v>
      </c>
      <c r="Q646" s="56" t="s">
        <v>34</v>
      </c>
      <c r="R646" s="56" t="s">
        <v>1172</v>
      </c>
      <c r="S646" s="56">
        <v>100</v>
      </c>
      <c r="T646" s="56" t="s">
        <v>935</v>
      </c>
      <c r="U646" s="56" t="s">
        <v>958</v>
      </c>
      <c r="V646" s="56" t="s">
        <v>888</v>
      </c>
      <c r="W646" s="56">
        <v>8.8900000000000007E-2</v>
      </c>
      <c r="X646" s="56">
        <v>0.20954999999999999</v>
      </c>
      <c r="Y646" s="56">
        <v>0.40639999999999998</v>
      </c>
      <c r="Z646" s="56">
        <v>0.46989999999999998</v>
      </c>
      <c r="AA646" s="56">
        <v>0.52070000000000005</v>
      </c>
      <c r="AB646" s="56">
        <v>6.3E-2</v>
      </c>
      <c r="AC646" s="56" t="s">
        <v>928</v>
      </c>
      <c r="AD646" s="56" t="s">
        <v>890</v>
      </c>
      <c r="AE646" s="56" t="s">
        <v>886</v>
      </c>
      <c r="AH646" s="56">
        <v>0</v>
      </c>
      <c r="AI646" s="56" t="s">
        <v>891</v>
      </c>
      <c r="AJ646" s="56">
        <v>0</v>
      </c>
      <c r="AK646" s="56" t="s">
        <v>897</v>
      </c>
      <c r="AL646" s="56" t="s">
        <v>1020</v>
      </c>
      <c r="AM646" s="56" t="s">
        <v>892</v>
      </c>
      <c r="AN646" s="56" t="s">
        <v>930</v>
      </c>
      <c r="AO646" s="56" t="s">
        <v>930</v>
      </c>
      <c r="AP646" s="56" t="s">
        <v>892</v>
      </c>
      <c r="AQ646" s="56" t="s">
        <v>892</v>
      </c>
      <c r="AR646" s="56">
        <v>0</v>
      </c>
      <c r="AS646" s="56" t="s">
        <v>1173</v>
      </c>
      <c r="AT646" s="56" t="s">
        <v>928</v>
      </c>
      <c r="AU646" s="56" t="s">
        <v>952</v>
      </c>
      <c r="AV646" s="56" t="s">
        <v>928</v>
      </c>
      <c r="AW646" s="56" t="s">
        <v>1007</v>
      </c>
      <c r="AX646" s="56" t="s">
        <v>899</v>
      </c>
      <c r="AY646" s="56" t="s">
        <v>1174</v>
      </c>
      <c r="AZ646" s="56" t="s">
        <v>321</v>
      </c>
      <c r="BA646" s="56" t="s">
        <v>897</v>
      </c>
      <c r="BB646" s="56" t="s">
        <v>947</v>
      </c>
      <c r="BC646" s="56" t="s">
        <v>1175</v>
      </c>
      <c r="BD646" s="56" t="s">
        <v>804</v>
      </c>
      <c r="BE646" s="56" t="s">
        <v>903</v>
      </c>
    </row>
    <row r="647" spans="1:57" x14ac:dyDescent="0.3">
      <c r="A647" s="2" t="s">
        <v>125</v>
      </c>
      <c r="B647" s="33" t="s">
        <v>211</v>
      </c>
      <c r="C647" s="33" t="s">
        <v>599</v>
      </c>
      <c r="D647" s="38" t="s">
        <v>306</v>
      </c>
      <c r="E647" s="33" t="s">
        <v>452</v>
      </c>
      <c r="F647" s="34">
        <v>45067</v>
      </c>
      <c r="G647" s="35">
        <v>0.58888888888759539</v>
      </c>
      <c r="H647" s="33" t="s">
        <v>308</v>
      </c>
      <c r="I647" s="33" t="s">
        <v>453</v>
      </c>
      <c r="J647" s="33">
        <v>20.5</v>
      </c>
      <c r="K647" s="33" t="s">
        <v>444</v>
      </c>
      <c r="L647" s="56" t="s">
        <v>76</v>
      </c>
      <c r="M647" s="57" t="s">
        <v>904</v>
      </c>
      <c r="N647" s="56" t="s">
        <v>1170</v>
      </c>
      <c r="O647" s="56" t="s">
        <v>883</v>
      </c>
      <c r="P647" s="56" t="s">
        <v>1171</v>
      </c>
      <c r="Q647" s="56" t="s">
        <v>34</v>
      </c>
      <c r="R647" s="56" t="s">
        <v>1172</v>
      </c>
      <c r="S647" s="56">
        <v>100</v>
      </c>
      <c r="T647" s="56" t="s">
        <v>935</v>
      </c>
      <c r="U647" s="56" t="s">
        <v>958</v>
      </c>
      <c r="V647" s="56" t="s">
        <v>888</v>
      </c>
      <c r="W647" s="56">
        <v>8.8900000000000007E-2</v>
      </c>
      <c r="X647" s="56">
        <v>0.20954999999999999</v>
      </c>
      <c r="Y647" s="56">
        <v>0.40639999999999998</v>
      </c>
      <c r="Z647" s="56">
        <v>0.46989999999999998</v>
      </c>
      <c r="AA647" s="56">
        <v>0.52070000000000005</v>
      </c>
      <c r="AB647" s="56">
        <v>6.3E-2</v>
      </c>
      <c r="AC647" s="56" t="s">
        <v>928</v>
      </c>
      <c r="AD647" s="56" t="s">
        <v>890</v>
      </c>
      <c r="AE647" s="56" t="s">
        <v>886</v>
      </c>
      <c r="AH647" s="56">
        <v>0</v>
      </c>
      <c r="AI647" s="56" t="s">
        <v>891</v>
      </c>
      <c r="AJ647" s="56">
        <v>0</v>
      </c>
      <c r="AK647" s="56" t="s">
        <v>897</v>
      </c>
      <c r="AL647" s="56" t="s">
        <v>1020</v>
      </c>
      <c r="AM647" s="56" t="s">
        <v>892</v>
      </c>
      <c r="AN647" s="56" t="s">
        <v>930</v>
      </c>
      <c r="AO647" s="56" t="s">
        <v>930</v>
      </c>
      <c r="AP647" s="56" t="s">
        <v>892</v>
      </c>
      <c r="AQ647" s="56" t="s">
        <v>892</v>
      </c>
      <c r="AR647" s="56">
        <v>0</v>
      </c>
      <c r="AS647" s="56" t="s">
        <v>1173</v>
      </c>
      <c r="AT647" s="56" t="s">
        <v>928</v>
      </c>
      <c r="AU647" s="56" t="s">
        <v>952</v>
      </c>
      <c r="AV647" s="56" t="s">
        <v>928</v>
      </c>
      <c r="AW647" s="56" t="s">
        <v>1007</v>
      </c>
      <c r="AX647" s="56" t="s">
        <v>899</v>
      </c>
      <c r="AY647" s="56" t="s">
        <v>1174</v>
      </c>
      <c r="AZ647" s="56" t="s">
        <v>321</v>
      </c>
      <c r="BA647" s="56" t="s">
        <v>897</v>
      </c>
      <c r="BB647" s="56" t="s">
        <v>947</v>
      </c>
      <c r="BC647" s="56" t="s">
        <v>1175</v>
      </c>
      <c r="BD647" s="56" t="s">
        <v>804</v>
      </c>
      <c r="BE647" s="56" t="s">
        <v>905</v>
      </c>
    </row>
    <row r="648" spans="1:57" hidden="1" x14ac:dyDescent="0.3">
      <c r="A648" s="2" t="s">
        <v>125</v>
      </c>
      <c r="B648" s="33" t="s">
        <v>163</v>
      </c>
      <c r="C648" s="33" t="s">
        <v>389</v>
      </c>
      <c r="D648" s="38" t="s">
        <v>306</v>
      </c>
      <c r="E648" s="33" t="s">
        <v>307</v>
      </c>
      <c r="F648" s="34">
        <v>45053</v>
      </c>
      <c r="G648" s="35">
        <v>0.5</v>
      </c>
      <c r="H648" s="33" t="s">
        <v>308</v>
      </c>
      <c r="I648" s="33" t="s">
        <v>309</v>
      </c>
      <c r="J648" s="33">
        <v>0.29464000000000001</v>
      </c>
      <c r="K648" s="33" t="s">
        <v>310</v>
      </c>
      <c r="L648" s="56" t="s">
        <v>72</v>
      </c>
      <c r="M648" s="57" t="s">
        <v>906</v>
      </c>
      <c r="N648" s="56" t="s">
        <v>882</v>
      </c>
      <c r="O648" s="56" t="s">
        <v>883</v>
      </c>
      <c r="P648" s="56" t="s">
        <v>1149</v>
      </c>
      <c r="Q648" s="56" t="s">
        <v>55</v>
      </c>
      <c r="R648" s="56" t="s">
        <v>1150</v>
      </c>
      <c r="S648" s="56">
        <v>100</v>
      </c>
      <c r="T648" s="56" t="s">
        <v>886</v>
      </c>
      <c r="U648" s="56" t="s">
        <v>887</v>
      </c>
      <c r="V648" s="56" t="s">
        <v>888</v>
      </c>
      <c r="W648" s="56">
        <v>0.60960000000000003</v>
      </c>
      <c r="X648" s="56">
        <v>0.254</v>
      </c>
      <c r="Y648" s="56">
        <v>0.15240000000000001</v>
      </c>
      <c r="Z648" s="56">
        <v>7.6200000000000004E-2</v>
      </c>
      <c r="AA648" s="56">
        <v>0.38100000000000001</v>
      </c>
      <c r="AB648" s="56">
        <v>0.24</v>
      </c>
      <c r="AC648" s="56" t="s">
        <v>928</v>
      </c>
      <c r="AD648" s="56" t="s">
        <v>890</v>
      </c>
      <c r="AE648" s="56" t="s">
        <v>886</v>
      </c>
      <c r="AF648" s="56" t="s">
        <v>1151</v>
      </c>
      <c r="AG648" s="56" t="s">
        <v>886</v>
      </c>
      <c r="AH648" s="56" t="s">
        <v>944</v>
      </c>
      <c r="AI648" s="56" t="s">
        <v>959</v>
      </c>
      <c r="AJ648" s="56" t="s">
        <v>892</v>
      </c>
      <c r="AK648" s="56" t="s">
        <v>928</v>
      </c>
      <c r="AL648" s="56" t="s">
        <v>1020</v>
      </c>
      <c r="AS648" s="56" t="s">
        <v>1110</v>
      </c>
      <c r="AT648" s="56" t="s">
        <v>893</v>
      </c>
      <c r="AV648" s="56" t="s">
        <v>895</v>
      </c>
      <c r="AW648" s="56" t="s">
        <v>937</v>
      </c>
      <c r="AX648" s="56" t="s">
        <v>899</v>
      </c>
      <c r="AY648" s="56" t="s">
        <v>1152</v>
      </c>
      <c r="AZ648" s="56" t="s">
        <v>1002</v>
      </c>
      <c r="BA648" s="56" t="s">
        <v>928</v>
      </c>
      <c r="BB648" s="56" t="s">
        <v>1039</v>
      </c>
      <c r="BC648" s="56" t="s">
        <v>1153</v>
      </c>
      <c r="BD648" s="56" t="s">
        <v>798</v>
      </c>
      <c r="BE648" s="56" t="s">
        <v>907</v>
      </c>
    </row>
    <row r="649" spans="1:57" hidden="1" x14ac:dyDescent="0.3">
      <c r="A649" s="2" t="s">
        <v>125</v>
      </c>
      <c r="B649" s="33" t="s">
        <v>163</v>
      </c>
      <c r="C649" s="33" t="s">
        <v>389</v>
      </c>
      <c r="D649" s="38" t="s">
        <v>306</v>
      </c>
      <c r="E649" s="33" t="s">
        <v>307</v>
      </c>
      <c r="F649" s="34">
        <v>45053</v>
      </c>
      <c r="G649" s="35">
        <v>0.5</v>
      </c>
      <c r="H649" s="33" t="s">
        <v>308</v>
      </c>
      <c r="I649" s="33" t="s">
        <v>437</v>
      </c>
      <c r="J649" s="33">
        <v>7</v>
      </c>
      <c r="K649" s="33" t="s">
        <v>310</v>
      </c>
      <c r="L649" s="56" t="s">
        <v>72</v>
      </c>
      <c r="M649" s="57" t="s">
        <v>908</v>
      </c>
      <c r="N649" s="56" t="s">
        <v>882</v>
      </c>
      <c r="O649" s="56" t="s">
        <v>883</v>
      </c>
      <c r="P649" s="56" t="s">
        <v>1149</v>
      </c>
      <c r="Q649" s="56" t="s">
        <v>55</v>
      </c>
      <c r="R649" s="56" t="s">
        <v>1150</v>
      </c>
      <c r="S649" s="56">
        <v>100</v>
      </c>
      <c r="T649" s="56" t="s">
        <v>886</v>
      </c>
      <c r="U649" s="56" t="s">
        <v>887</v>
      </c>
      <c r="V649" s="56" t="s">
        <v>888</v>
      </c>
      <c r="W649" s="56">
        <v>0.60960000000000003</v>
      </c>
      <c r="X649" s="56">
        <v>0.254</v>
      </c>
      <c r="Y649" s="56">
        <v>0.15240000000000001</v>
      </c>
      <c r="Z649" s="56">
        <v>7.6200000000000004E-2</v>
      </c>
      <c r="AA649" s="56">
        <v>0.38100000000000001</v>
      </c>
      <c r="AB649" s="56">
        <v>0.24</v>
      </c>
      <c r="AC649" s="56" t="s">
        <v>928</v>
      </c>
      <c r="AD649" s="56" t="s">
        <v>890</v>
      </c>
      <c r="AE649" s="56" t="s">
        <v>886</v>
      </c>
      <c r="AF649" s="56" t="s">
        <v>1151</v>
      </c>
      <c r="AG649" s="56" t="s">
        <v>886</v>
      </c>
      <c r="AH649" s="56" t="s">
        <v>944</v>
      </c>
      <c r="AI649" s="56" t="s">
        <v>959</v>
      </c>
      <c r="AJ649" s="56" t="s">
        <v>892</v>
      </c>
      <c r="AK649" s="56" t="s">
        <v>928</v>
      </c>
      <c r="AL649" s="56" t="s">
        <v>1020</v>
      </c>
      <c r="AS649" s="56" t="s">
        <v>1110</v>
      </c>
      <c r="AT649" s="56" t="s">
        <v>893</v>
      </c>
      <c r="AV649" s="56" t="s">
        <v>895</v>
      </c>
      <c r="AW649" s="56" t="s">
        <v>937</v>
      </c>
      <c r="AX649" s="56" t="s">
        <v>899</v>
      </c>
      <c r="AY649" s="56" t="s">
        <v>1152</v>
      </c>
      <c r="AZ649" s="56" t="s">
        <v>1002</v>
      </c>
      <c r="BA649" s="56" t="s">
        <v>928</v>
      </c>
      <c r="BB649" s="56" t="s">
        <v>1039</v>
      </c>
      <c r="BC649" s="56" t="s">
        <v>1153</v>
      </c>
      <c r="BD649" s="56" t="s">
        <v>798</v>
      </c>
      <c r="BE649" s="56" t="s">
        <v>907</v>
      </c>
    </row>
    <row r="650" spans="1:57" x14ac:dyDescent="0.3">
      <c r="A650" s="2" t="s">
        <v>117</v>
      </c>
      <c r="B650" s="33" t="s">
        <v>211</v>
      </c>
      <c r="C650" s="33" t="s">
        <v>530</v>
      </c>
      <c r="D650" s="38" t="s">
        <v>306</v>
      </c>
      <c r="E650" s="33" t="s">
        <v>442</v>
      </c>
      <c r="F650" s="34">
        <v>45228</v>
      </c>
      <c r="G650" s="35">
        <v>0.42847222222189885</v>
      </c>
      <c r="H650" s="33" t="s">
        <v>308</v>
      </c>
      <c r="I650" s="33" t="s">
        <v>443</v>
      </c>
      <c r="J650" s="33">
        <v>15</v>
      </c>
      <c r="K650" s="33" t="s">
        <v>444</v>
      </c>
      <c r="L650" s="56" t="s">
        <v>77</v>
      </c>
      <c r="M650" s="57" t="s">
        <v>881</v>
      </c>
      <c r="N650" s="56" t="s">
        <v>882</v>
      </c>
      <c r="O650" s="56" t="s">
        <v>883</v>
      </c>
      <c r="P650" s="56" t="s">
        <v>1202</v>
      </c>
      <c r="Q650" s="56" t="s">
        <v>34</v>
      </c>
      <c r="R650" s="56" t="s">
        <v>1241</v>
      </c>
      <c r="S650" s="56">
        <v>100</v>
      </c>
      <c r="T650" s="56" t="s">
        <v>1042</v>
      </c>
      <c r="U650" s="56" t="s">
        <v>958</v>
      </c>
      <c r="V650" s="56" t="s">
        <v>888</v>
      </c>
      <c r="W650" s="56">
        <v>0.127</v>
      </c>
      <c r="X650" s="56">
        <v>0.127</v>
      </c>
      <c r="Y650" s="56">
        <v>0.20319999999999999</v>
      </c>
      <c r="Z650" s="56">
        <v>0.1016</v>
      </c>
      <c r="AA650" s="56">
        <v>0.17780000000000001</v>
      </c>
      <c r="AB650" s="56">
        <v>0.13619999999999999</v>
      </c>
      <c r="AC650" s="56" t="s">
        <v>928</v>
      </c>
      <c r="AD650" s="56" t="s">
        <v>890</v>
      </c>
      <c r="AE650" s="56" t="s">
        <v>886</v>
      </c>
      <c r="AF650" s="56" t="s">
        <v>1242</v>
      </c>
      <c r="AG650" s="56" t="s">
        <v>886</v>
      </c>
      <c r="AH650" s="56" t="s">
        <v>892</v>
      </c>
      <c r="AI650" s="56" t="s">
        <v>891</v>
      </c>
      <c r="AJ650" s="56" t="s">
        <v>892</v>
      </c>
      <c r="AK650" s="56" t="s">
        <v>893</v>
      </c>
      <c r="AL650" s="56" t="s">
        <v>943</v>
      </c>
      <c r="AM650" s="56" t="s">
        <v>892</v>
      </c>
      <c r="AN650" s="56" t="s">
        <v>892</v>
      </c>
      <c r="AO650" s="56" t="s">
        <v>891</v>
      </c>
      <c r="AP650" s="56">
        <v>0</v>
      </c>
      <c r="AQ650" s="56">
        <v>0</v>
      </c>
      <c r="AR650" s="56">
        <v>0</v>
      </c>
      <c r="AS650" s="56" t="s">
        <v>1243</v>
      </c>
      <c r="AT650" s="56" t="s">
        <v>897</v>
      </c>
      <c r="AU650" s="56" t="s">
        <v>1119</v>
      </c>
      <c r="AV650" s="56" t="s">
        <v>928</v>
      </c>
      <c r="AW650" s="56" t="s">
        <v>1007</v>
      </c>
      <c r="AX650" s="56" t="s">
        <v>931</v>
      </c>
      <c r="AY650" s="56" t="s">
        <v>1244</v>
      </c>
      <c r="AZ650" s="56" t="s">
        <v>321</v>
      </c>
      <c r="BA650" s="56" t="s">
        <v>893</v>
      </c>
      <c r="BB650" s="56" t="s">
        <v>1039</v>
      </c>
      <c r="BD650" s="56" t="s">
        <v>804</v>
      </c>
      <c r="BE650" s="56" t="s">
        <v>903</v>
      </c>
    </row>
    <row r="651" spans="1:57" x14ac:dyDescent="0.3">
      <c r="A651" s="2" t="s">
        <v>117</v>
      </c>
      <c r="B651" s="33" t="s">
        <v>211</v>
      </c>
      <c r="C651" s="33" t="s">
        <v>526</v>
      </c>
      <c r="D651" s="38" t="s">
        <v>306</v>
      </c>
      <c r="E651" s="33" t="s">
        <v>452</v>
      </c>
      <c r="F651" s="34">
        <v>45228</v>
      </c>
      <c r="G651" s="35">
        <v>0.42847222222189885</v>
      </c>
      <c r="H651" s="33" t="s">
        <v>308</v>
      </c>
      <c r="I651" s="33" t="s">
        <v>453</v>
      </c>
      <c r="J651" s="33">
        <v>15</v>
      </c>
      <c r="K651" s="33" t="s">
        <v>444</v>
      </c>
      <c r="L651" s="56" t="s">
        <v>77</v>
      </c>
      <c r="M651" s="57" t="s">
        <v>904</v>
      </c>
      <c r="N651" s="56" t="s">
        <v>882</v>
      </c>
      <c r="O651" s="56" t="s">
        <v>883</v>
      </c>
      <c r="P651" s="56" t="s">
        <v>1202</v>
      </c>
      <c r="Q651" s="56" t="s">
        <v>34</v>
      </c>
      <c r="R651" s="56" t="s">
        <v>1241</v>
      </c>
      <c r="S651" s="56">
        <v>100</v>
      </c>
      <c r="T651" s="56" t="s">
        <v>1042</v>
      </c>
      <c r="U651" s="56" t="s">
        <v>958</v>
      </c>
      <c r="V651" s="56" t="s">
        <v>888</v>
      </c>
      <c r="W651" s="56">
        <v>0.127</v>
      </c>
      <c r="X651" s="56">
        <v>0.127</v>
      </c>
      <c r="Y651" s="56">
        <v>0.20319999999999999</v>
      </c>
      <c r="Z651" s="56">
        <v>0.1016</v>
      </c>
      <c r="AA651" s="56">
        <v>0.17780000000000001</v>
      </c>
      <c r="AB651" s="56">
        <v>0.13619999999999999</v>
      </c>
      <c r="AC651" s="56" t="s">
        <v>928</v>
      </c>
      <c r="AD651" s="56" t="s">
        <v>890</v>
      </c>
      <c r="AE651" s="56" t="s">
        <v>886</v>
      </c>
      <c r="AF651" s="56" t="s">
        <v>1242</v>
      </c>
      <c r="AG651" s="56" t="s">
        <v>886</v>
      </c>
      <c r="AH651" s="56" t="s">
        <v>892</v>
      </c>
      <c r="AI651" s="56" t="s">
        <v>891</v>
      </c>
      <c r="AJ651" s="56" t="s">
        <v>892</v>
      </c>
      <c r="AK651" s="56" t="s">
        <v>893</v>
      </c>
      <c r="AL651" s="56" t="s">
        <v>943</v>
      </c>
      <c r="AM651" s="56" t="s">
        <v>892</v>
      </c>
      <c r="AN651" s="56" t="s">
        <v>892</v>
      </c>
      <c r="AO651" s="56" t="s">
        <v>891</v>
      </c>
      <c r="AP651" s="56">
        <v>0</v>
      </c>
      <c r="AQ651" s="56">
        <v>0</v>
      </c>
      <c r="AR651" s="56">
        <v>0</v>
      </c>
      <c r="AS651" s="56" t="s">
        <v>1243</v>
      </c>
      <c r="AT651" s="56" t="s">
        <v>897</v>
      </c>
      <c r="AU651" s="56" t="s">
        <v>1119</v>
      </c>
      <c r="AV651" s="56" t="s">
        <v>928</v>
      </c>
      <c r="AW651" s="56" t="s">
        <v>1007</v>
      </c>
      <c r="AX651" s="56" t="s">
        <v>931</v>
      </c>
      <c r="AY651" s="56" t="s">
        <v>1244</v>
      </c>
      <c r="AZ651" s="56" t="s">
        <v>321</v>
      </c>
      <c r="BA651" s="56" t="s">
        <v>893</v>
      </c>
      <c r="BB651" s="56" t="s">
        <v>1039</v>
      </c>
      <c r="BD651" s="56" t="s">
        <v>804</v>
      </c>
      <c r="BE651" s="56" t="s">
        <v>905</v>
      </c>
    </row>
    <row r="652" spans="1:57" hidden="1" x14ac:dyDescent="0.3">
      <c r="A652" s="2" t="s">
        <v>125</v>
      </c>
      <c r="B652" s="33" t="s">
        <v>187</v>
      </c>
      <c r="C652" s="33" t="s">
        <v>396</v>
      </c>
      <c r="D652" s="38" t="s">
        <v>306</v>
      </c>
      <c r="E652" s="33" t="s">
        <v>307</v>
      </c>
      <c r="F652" s="34">
        <v>45053</v>
      </c>
      <c r="G652" s="35">
        <v>0.42708333333575865</v>
      </c>
      <c r="H652" s="33" t="s">
        <v>308</v>
      </c>
      <c r="I652" s="33" t="s">
        <v>309</v>
      </c>
      <c r="J652" s="33">
        <v>0.33019999999999999</v>
      </c>
      <c r="K652" s="33" t="s">
        <v>310</v>
      </c>
      <c r="L652" s="56" t="s">
        <v>93</v>
      </c>
      <c r="M652" s="57" t="s">
        <v>906</v>
      </c>
      <c r="N652" s="56" t="s">
        <v>882</v>
      </c>
      <c r="O652" s="56" t="s">
        <v>883</v>
      </c>
      <c r="P652" s="56" t="s">
        <v>1154</v>
      </c>
      <c r="Q652" s="56" t="s">
        <v>40</v>
      </c>
      <c r="R652" s="56" t="s">
        <v>1097</v>
      </c>
      <c r="S652" s="56">
        <v>12.8</v>
      </c>
      <c r="T652" s="56" t="s">
        <v>886</v>
      </c>
      <c r="U652" s="56" t="s">
        <v>927</v>
      </c>
      <c r="V652" s="56" t="s">
        <v>888</v>
      </c>
      <c r="W652" s="56">
        <v>9.8419999999999994E-2</v>
      </c>
      <c r="X652" s="56">
        <v>0.18415000000000001</v>
      </c>
      <c r="Y652" s="56">
        <v>0.33972000000000002</v>
      </c>
      <c r="Z652" s="56">
        <v>0.50800000000000001</v>
      </c>
      <c r="AA652" s="56">
        <v>0.46989999999999998</v>
      </c>
      <c r="AB652" s="56">
        <v>0.28000000000000003</v>
      </c>
      <c r="AC652" s="56" t="s">
        <v>928</v>
      </c>
      <c r="AD652" s="56" t="s">
        <v>890</v>
      </c>
      <c r="AE652" s="56" t="s">
        <v>886</v>
      </c>
      <c r="AF652" s="56" t="s">
        <v>321</v>
      </c>
      <c r="AG652" s="56" t="s">
        <v>886</v>
      </c>
      <c r="AH652" s="56" t="s">
        <v>892</v>
      </c>
      <c r="AI652" s="56" t="s">
        <v>891</v>
      </c>
      <c r="AJ652" s="56" t="s">
        <v>892</v>
      </c>
      <c r="AK652" s="56" t="s">
        <v>321</v>
      </c>
      <c r="AL652" s="56" t="s">
        <v>1098</v>
      </c>
      <c r="AM652" s="56" t="s">
        <v>892</v>
      </c>
      <c r="AN652" s="56" t="s">
        <v>892</v>
      </c>
      <c r="AO652" s="56" t="s">
        <v>930</v>
      </c>
      <c r="AP652" s="56" t="s">
        <v>930</v>
      </c>
      <c r="AQ652" s="56" t="s">
        <v>892</v>
      </c>
      <c r="AR652" s="56" t="s">
        <v>892</v>
      </c>
      <c r="AT652" s="56" t="s">
        <v>895</v>
      </c>
      <c r="AU652" s="56" t="s">
        <v>1119</v>
      </c>
      <c r="AV652" s="56" t="s">
        <v>893</v>
      </c>
      <c r="AW652" s="56" t="s">
        <v>898</v>
      </c>
      <c r="AX652" s="56" t="s">
        <v>938</v>
      </c>
      <c r="AY652" s="56" t="s">
        <v>1155</v>
      </c>
      <c r="AZ652" s="56" t="s">
        <v>901</v>
      </c>
      <c r="BA652" s="56" t="s">
        <v>893</v>
      </c>
      <c r="BB652" s="56" t="s">
        <v>1156</v>
      </c>
      <c r="BC652" s="56" t="s">
        <v>1157</v>
      </c>
      <c r="BD652" s="56" t="s">
        <v>804</v>
      </c>
      <c r="BE652" s="56" t="s">
        <v>907</v>
      </c>
    </row>
    <row r="653" spans="1:57" hidden="1" x14ac:dyDescent="0.3">
      <c r="A653" s="2" t="s">
        <v>125</v>
      </c>
      <c r="B653" s="33" t="s">
        <v>187</v>
      </c>
      <c r="C653" s="33" t="s">
        <v>396</v>
      </c>
      <c r="D653" s="38" t="s">
        <v>306</v>
      </c>
      <c r="E653" s="33" t="s">
        <v>307</v>
      </c>
      <c r="F653" s="34">
        <v>45053</v>
      </c>
      <c r="G653" s="35">
        <v>0.42708333333575865</v>
      </c>
      <c r="H653" s="33" t="s">
        <v>308</v>
      </c>
      <c r="I653" s="33" t="s">
        <v>437</v>
      </c>
      <c r="J653" s="33">
        <v>12.8</v>
      </c>
      <c r="K653" s="33" t="s">
        <v>310</v>
      </c>
      <c r="L653" s="56" t="s">
        <v>93</v>
      </c>
      <c r="M653" s="57" t="s">
        <v>908</v>
      </c>
      <c r="N653" s="56" t="s">
        <v>882</v>
      </c>
      <c r="O653" s="56" t="s">
        <v>883</v>
      </c>
      <c r="P653" s="56" t="s">
        <v>1154</v>
      </c>
      <c r="Q653" s="56" t="s">
        <v>40</v>
      </c>
      <c r="R653" s="56" t="s">
        <v>1097</v>
      </c>
      <c r="S653" s="56">
        <v>12.8</v>
      </c>
      <c r="T653" s="56" t="s">
        <v>886</v>
      </c>
      <c r="U653" s="56" t="s">
        <v>927</v>
      </c>
      <c r="V653" s="56" t="s">
        <v>888</v>
      </c>
      <c r="W653" s="56">
        <v>9.8419999999999994E-2</v>
      </c>
      <c r="X653" s="56">
        <v>0.18415000000000001</v>
      </c>
      <c r="Y653" s="56">
        <v>0.33972000000000002</v>
      </c>
      <c r="Z653" s="56">
        <v>0.50800000000000001</v>
      </c>
      <c r="AA653" s="56">
        <v>0.46989999999999998</v>
      </c>
      <c r="AB653" s="56">
        <v>0.28000000000000003</v>
      </c>
      <c r="AC653" s="56" t="s">
        <v>928</v>
      </c>
      <c r="AD653" s="56" t="s">
        <v>890</v>
      </c>
      <c r="AE653" s="56" t="s">
        <v>886</v>
      </c>
      <c r="AF653" s="56" t="s">
        <v>321</v>
      </c>
      <c r="AG653" s="56" t="s">
        <v>886</v>
      </c>
      <c r="AH653" s="56" t="s">
        <v>892</v>
      </c>
      <c r="AI653" s="56" t="s">
        <v>891</v>
      </c>
      <c r="AJ653" s="56" t="s">
        <v>892</v>
      </c>
      <c r="AK653" s="56" t="s">
        <v>321</v>
      </c>
      <c r="AL653" s="56" t="s">
        <v>1098</v>
      </c>
      <c r="AM653" s="56" t="s">
        <v>892</v>
      </c>
      <c r="AN653" s="56" t="s">
        <v>892</v>
      </c>
      <c r="AO653" s="56" t="s">
        <v>930</v>
      </c>
      <c r="AP653" s="56" t="s">
        <v>930</v>
      </c>
      <c r="AQ653" s="56" t="s">
        <v>892</v>
      </c>
      <c r="AR653" s="56" t="s">
        <v>892</v>
      </c>
      <c r="AT653" s="56" t="s">
        <v>895</v>
      </c>
      <c r="AU653" s="56" t="s">
        <v>1119</v>
      </c>
      <c r="AV653" s="56" t="s">
        <v>893</v>
      </c>
      <c r="AW653" s="56" t="s">
        <v>898</v>
      </c>
      <c r="AX653" s="56" t="s">
        <v>938</v>
      </c>
      <c r="AY653" s="56" t="s">
        <v>1155</v>
      </c>
      <c r="AZ653" s="56" t="s">
        <v>901</v>
      </c>
      <c r="BA653" s="56" t="s">
        <v>893</v>
      </c>
      <c r="BB653" s="56" t="s">
        <v>1156</v>
      </c>
      <c r="BC653" s="56" t="s">
        <v>1157</v>
      </c>
      <c r="BD653" s="56" t="s">
        <v>804</v>
      </c>
      <c r="BE653" s="56" t="s">
        <v>907</v>
      </c>
    </row>
    <row r="654" spans="1:57" hidden="1" x14ac:dyDescent="0.3">
      <c r="A654" s="2" t="s">
        <v>125</v>
      </c>
      <c r="B654" s="33" t="s">
        <v>187</v>
      </c>
      <c r="C654" s="33" t="s">
        <v>556</v>
      </c>
      <c r="D654" s="38" t="s">
        <v>317</v>
      </c>
      <c r="E654" s="33" t="s">
        <v>307</v>
      </c>
      <c r="F654" s="34">
        <v>45053</v>
      </c>
      <c r="G654" s="35">
        <v>0.42708333333575865</v>
      </c>
      <c r="H654" s="33" t="s">
        <v>308</v>
      </c>
      <c r="I654" s="33" t="s">
        <v>368</v>
      </c>
      <c r="J654" s="33" t="s">
        <v>400</v>
      </c>
      <c r="K654" s="33" t="s">
        <v>321</v>
      </c>
      <c r="L654" s="56" t="s">
        <v>93</v>
      </c>
      <c r="M654" s="57" t="s">
        <v>916</v>
      </c>
      <c r="N654" s="56" t="s">
        <v>882</v>
      </c>
      <c r="O654" s="56" t="s">
        <v>883</v>
      </c>
      <c r="P654" s="56" t="s">
        <v>1154</v>
      </c>
      <c r="Q654" s="56" t="s">
        <v>40</v>
      </c>
      <c r="R654" s="56" t="s">
        <v>1097</v>
      </c>
      <c r="S654" s="56">
        <v>12.8</v>
      </c>
      <c r="T654" s="56" t="s">
        <v>886</v>
      </c>
      <c r="U654" s="56" t="s">
        <v>927</v>
      </c>
      <c r="V654" s="56" t="s">
        <v>888</v>
      </c>
      <c r="W654" s="56">
        <v>9.8419999999999994E-2</v>
      </c>
      <c r="X654" s="56">
        <v>0.18415000000000001</v>
      </c>
      <c r="Y654" s="56">
        <v>0.33972000000000002</v>
      </c>
      <c r="Z654" s="56">
        <v>0.50800000000000001</v>
      </c>
      <c r="AA654" s="56">
        <v>0.46989999999999998</v>
      </c>
      <c r="AB654" s="56">
        <v>0.28000000000000003</v>
      </c>
      <c r="AC654" s="56" t="s">
        <v>928</v>
      </c>
      <c r="AD654" s="56" t="s">
        <v>890</v>
      </c>
      <c r="AE654" s="56" t="s">
        <v>886</v>
      </c>
      <c r="AF654" s="56" t="s">
        <v>321</v>
      </c>
      <c r="AG654" s="56" t="s">
        <v>886</v>
      </c>
      <c r="AH654" s="56" t="s">
        <v>892</v>
      </c>
      <c r="AI654" s="56" t="s">
        <v>891</v>
      </c>
      <c r="AJ654" s="56" t="s">
        <v>892</v>
      </c>
      <c r="AK654" s="56" t="s">
        <v>321</v>
      </c>
      <c r="AL654" s="56" t="s">
        <v>1098</v>
      </c>
      <c r="AM654" s="56" t="s">
        <v>892</v>
      </c>
      <c r="AN654" s="56" t="s">
        <v>892</v>
      </c>
      <c r="AO654" s="56" t="s">
        <v>930</v>
      </c>
      <c r="AP654" s="56" t="s">
        <v>930</v>
      </c>
      <c r="AQ654" s="56" t="s">
        <v>892</v>
      </c>
      <c r="AR654" s="56" t="s">
        <v>892</v>
      </c>
      <c r="AT654" s="56" t="s">
        <v>895</v>
      </c>
      <c r="AU654" s="56" t="s">
        <v>1119</v>
      </c>
      <c r="AV654" s="56" t="s">
        <v>893</v>
      </c>
      <c r="AW654" s="56" t="s">
        <v>898</v>
      </c>
      <c r="AX654" s="56" t="s">
        <v>938</v>
      </c>
      <c r="AY654" s="56" t="s">
        <v>1155</v>
      </c>
      <c r="AZ654" s="56" t="s">
        <v>901</v>
      </c>
      <c r="BA654" s="56" t="s">
        <v>893</v>
      </c>
      <c r="BB654" s="56" t="s">
        <v>1156</v>
      </c>
      <c r="BC654" s="56" t="s">
        <v>1157</v>
      </c>
      <c r="BD654" s="56" t="s">
        <v>804</v>
      </c>
      <c r="BE654" s="56" t="s">
        <v>910</v>
      </c>
    </row>
    <row r="655" spans="1:57" hidden="1" x14ac:dyDescent="0.3">
      <c r="A655" s="2" t="s">
        <v>125</v>
      </c>
      <c r="B655" s="33" t="s">
        <v>187</v>
      </c>
      <c r="C655" s="33" t="s">
        <v>556</v>
      </c>
      <c r="D655" s="38" t="s">
        <v>317</v>
      </c>
      <c r="E655" s="33" t="s">
        <v>307</v>
      </c>
      <c r="F655" s="34">
        <v>45053</v>
      </c>
      <c r="G655" s="35">
        <v>0.42708333333575865</v>
      </c>
      <c r="H655" s="33" t="s">
        <v>308</v>
      </c>
      <c r="I655" s="33" t="s">
        <v>366</v>
      </c>
      <c r="J655" s="33" t="s">
        <v>400</v>
      </c>
      <c r="K655" s="33" t="s">
        <v>321</v>
      </c>
      <c r="L655" s="56" t="s">
        <v>93</v>
      </c>
      <c r="M655" s="57" t="s">
        <v>909</v>
      </c>
      <c r="N655" s="56" t="s">
        <v>882</v>
      </c>
      <c r="O655" s="56" t="s">
        <v>883</v>
      </c>
      <c r="P655" s="56" t="s">
        <v>1154</v>
      </c>
      <c r="Q655" s="56" t="s">
        <v>40</v>
      </c>
      <c r="R655" s="56" t="s">
        <v>1097</v>
      </c>
      <c r="S655" s="56">
        <v>12.8</v>
      </c>
      <c r="T655" s="56" t="s">
        <v>886</v>
      </c>
      <c r="U655" s="56" t="s">
        <v>927</v>
      </c>
      <c r="V655" s="56" t="s">
        <v>888</v>
      </c>
      <c r="W655" s="56">
        <v>9.8419999999999994E-2</v>
      </c>
      <c r="X655" s="56">
        <v>0.18415000000000001</v>
      </c>
      <c r="Y655" s="56">
        <v>0.33972000000000002</v>
      </c>
      <c r="Z655" s="56">
        <v>0.50800000000000001</v>
      </c>
      <c r="AA655" s="56">
        <v>0.46989999999999998</v>
      </c>
      <c r="AB655" s="56">
        <v>0.28000000000000003</v>
      </c>
      <c r="AC655" s="56" t="s">
        <v>928</v>
      </c>
      <c r="AD655" s="56" t="s">
        <v>890</v>
      </c>
      <c r="AE655" s="56" t="s">
        <v>886</v>
      </c>
      <c r="AF655" s="56" t="s">
        <v>321</v>
      </c>
      <c r="AG655" s="56" t="s">
        <v>886</v>
      </c>
      <c r="AH655" s="56" t="s">
        <v>892</v>
      </c>
      <c r="AI655" s="56" t="s">
        <v>891</v>
      </c>
      <c r="AJ655" s="56" t="s">
        <v>892</v>
      </c>
      <c r="AK655" s="56" t="s">
        <v>321</v>
      </c>
      <c r="AL655" s="56" t="s">
        <v>1098</v>
      </c>
      <c r="AM655" s="56" t="s">
        <v>892</v>
      </c>
      <c r="AN655" s="56" t="s">
        <v>892</v>
      </c>
      <c r="AO655" s="56" t="s">
        <v>930</v>
      </c>
      <c r="AP655" s="56" t="s">
        <v>930</v>
      </c>
      <c r="AQ655" s="56" t="s">
        <v>892</v>
      </c>
      <c r="AR655" s="56" t="s">
        <v>892</v>
      </c>
      <c r="AT655" s="56" t="s">
        <v>895</v>
      </c>
      <c r="AU655" s="56" t="s">
        <v>1119</v>
      </c>
      <c r="AV655" s="56" t="s">
        <v>893</v>
      </c>
      <c r="AW655" s="56" t="s">
        <v>898</v>
      </c>
      <c r="AX655" s="56" t="s">
        <v>938</v>
      </c>
      <c r="AY655" s="56" t="s">
        <v>1155</v>
      </c>
      <c r="AZ655" s="56" t="s">
        <v>901</v>
      </c>
      <c r="BA655" s="56" t="s">
        <v>893</v>
      </c>
      <c r="BB655" s="56" t="s">
        <v>1156</v>
      </c>
      <c r="BC655" s="56" t="s">
        <v>1157</v>
      </c>
      <c r="BD655" s="56" t="s">
        <v>804</v>
      </c>
      <c r="BE655" s="56" t="s">
        <v>910</v>
      </c>
    </row>
    <row r="656" spans="1:57" hidden="1" x14ac:dyDescent="0.3">
      <c r="A656" s="2" t="s">
        <v>125</v>
      </c>
      <c r="B656" s="33" t="s">
        <v>187</v>
      </c>
      <c r="C656" s="33" t="s">
        <v>556</v>
      </c>
      <c r="D656" s="38" t="s">
        <v>317</v>
      </c>
      <c r="E656" s="33" t="s">
        <v>307</v>
      </c>
      <c r="F656" s="34">
        <v>45053</v>
      </c>
      <c r="G656" s="35">
        <v>0.42708333333575865</v>
      </c>
      <c r="H656" s="33" t="s">
        <v>308</v>
      </c>
      <c r="I656" s="33" t="s">
        <v>367</v>
      </c>
      <c r="J656" s="33" t="s">
        <v>343</v>
      </c>
      <c r="K656" s="33" t="s">
        <v>321</v>
      </c>
      <c r="L656" s="56" t="s">
        <v>93</v>
      </c>
      <c r="M656" s="57" t="s">
        <v>911</v>
      </c>
      <c r="N656" s="56" t="s">
        <v>882</v>
      </c>
      <c r="O656" s="56" t="s">
        <v>883</v>
      </c>
      <c r="P656" s="56" t="s">
        <v>1154</v>
      </c>
      <c r="Q656" s="56" t="s">
        <v>40</v>
      </c>
      <c r="R656" s="56" t="s">
        <v>1097</v>
      </c>
      <c r="S656" s="56">
        <v>12.8</v>
      </c>
      <c r="T656" s="56" t="s">
        <v>886</v>
      </c>
      <c r="U656" s="56" t="s">
        <v>927</v>
      </c>
      <c r="V656" s="56" t="s">
        <v>888</v>
      </c>
      <c r="W656" s="56">
        <v>9.8419999999999994E-2</v>
      </c>
      <c r="X656" s="56">
        <v>0.18415000000000001</v>
      </c>
      <c r="Y656" s="56">
        <v>0.33972000000000002</v>
      </c>
      <c r="Z656" s="56">
        <v>0.50800000000000001</v>
      </c>
      <c r="AA656" s="56">
        <v>0.46989999999999998</v>
      </c>
      <c r="AB656" s="56">
        <v>0.28000000000000003</v>
      </c>
      <c r="AC656" s="56" t="s">
        <v>928</v>
      </c>
      <c r="AD656" s="56" t="s">
        <v>890</v>
      </c>
      <c r="AE656" s="56" t="s">
        <v>886</v>
      </c>
      <c r="AF656" s="56" t="s">
        <v>321</v>
      </c>
      <c r="AG656" s="56" t="s">
        <v>886</v>
      </c>
      <c r="AH656" s="56" t="s">
        <v>892</v>
      </c>
      <c r="AI656" s="56" t="s">
        <v>891</v>
      </c>
      <c r="AJ656" s="56" t="s">
        <v>892</v>
      </c>
      <c r="AK656" s="56" t="s">
        <v>321</v>
      </c>
      <c r="AL656" s="56" t="s">
        <v>1098</v>
      </c>
      <c r="AM656" s="56" t="s">
        <v>892</v>
      </c>
      <c r="AN656" s="56" t="s">
        <v>892</v>
      </c>
      <c r="AO656" s="56" t="s">
        <v>930</v>
      </c>
      <c r="AP656" s="56" t="s">
        <v>930</v>
      </c>
      <c r="AQ656" s="56" t="s">
        <v>892</v>
      </c>
      <c r="AR656" s="56" t="s">
        <v>892</v>
      </c>
      <c r="AT656" s="56" t="s">
        <v>895</v>
      </c>
      <c r="AU656" s="56" t="s">
        <v>1119</v>
      </c>
      <c r="AV656" s="56" t="s">
        <v>893</v>
      </c>
      <c r="AW656" s="56" t="s">
        <v>898</v>
      </c>
      <c r="AX656" s="56" t="s">
        <v>938</v>
      </c>
      <c r="AY656" s="56" t="s">
        <v>1155</v>
      </c>
      <c r="AZ656" s="56" t="s">
        <v>901</v>
      </c>
      <c r="BA656" s="56" t="s">
        <v>893</v>
      </c>
      <c r="BB656" s="56" t="s">
        <v>1156</v>
      </c>
      <c r="BC656" s="56" t="s">
        <v>1157</v>
      </c>
      <c r="BD656" s="56" t="s">
        <v>804</v>
      </c>
      <c r="BE656" s="56" t="s">
        <v>910</v>
      </c>
    </row>
    <row r="657" spans="1:57" hidden="1" x14ac:dyDescent="0.3">
      <c r="A657" s="2" t="s">
        <v>125</v>
      </c>
      <c r="B657" s="33" t="s">
        <v>187</v>
      </c>
      <c r="C657" s="33" t="s">
        <v>556</v>
      </c>
      <c r="D657" s="38" t="s">
        <v>317</v>
      </c>
      <c r="E657" s="33" t="s">
        <v>307</v>
      </c>
      <c r="F657" s="34">
        <v>45053</v>
      </c>
      <c r="G657" s="35">
        <v>0.42708333333575865</v>
      </c>
      <c r="H657" s="33" t="s">
        <v>308</v>
      </c>
      <c r="I657" s="33" t="s">
        <v>365</v>
      </c>
      <c r="J657" s="33" t="s">
        <v>320</v>
      </c>
      <c r="K657" s="33" t="s">
        <v>321</v>
      </c>
      <c r="L657" s="56" t="s">
        <v>93</v>
      </c>
      <c r="M657" s="57" t="s">
        <v>915</v>
      </c>
      <c r="N657" s="56" t="s">
        <v>882</v>
      </c>
      <c r="O657" s="56" t="s">
        <v>883</v>
      </c>
      <c r="P657" s="56" t="s">
        <v>1154</v>
      </c>
      <c r="Q657" s="56" t="s">
        <v>40</v>
      </c>
      <c r="R657" s="56" t="s">
        <v>1097</v>
      </c>
      <c r="S657" s="56">
        <v>12.8</v>
      </c>
      <c r="T657" s="56" t="s">
        <v>886</v>
      </c>
      <c r="U657" s="56" t="s">
        <v>927</v>
      </c>
      <c r="V657" s="56" t="s">
        <v>888</v>
      </c>
      <c r="W657" s="56">
        <v>9.8419999999999994E-2</v>
      </c>
      <c r="X657" s="56">
        <v>0.18415000000000001</v>
      </c>
      <c r="Y657" s="56">
        <v>0.33972000000000002</v>
      </c>
      <c r="Z657" s="56">
        <v>0.50800000000000001</v>
      </c>
      <c r="AA657" s="56">
        <v>0.46989999999999998</v>
      </c>
      <c r="AB657" s="56">
        <v>0.28000000000000003</v>
      </c>
      <c r="AC657" s="56" t="s">
        <v>928</v>
      </c>
      <c r="AD657" s="56" t="s">
        <v>890</v>
      </c>
      <c r="AE657" s="56" t="s">
        <v>886</v>
      </c>
      <c r="AF657" s="56" t="s">
        <v>321</v>
      </c>
      <c r="AG657" s="56" t="s">
        <v>886</v>
      </c>
      <c r="AH657" s="56" t="s">
        <v>892</v>
      </c>
      <c r="AI657" s="56" t="s">
        <v>891</v>
      </c>
      <c r="AJ657" s="56" t="s">
        <v>892</v>
      </c>
      <c r="AK657" s="56" t="s">
        <v>321</v>
      </c>
      <c r="AL657" s="56" t="s">
        <v>1098</v>
      </c>
      <c r="AM657" s="56" t="s">
        <v>892</v>
      </c>
      <c r="AN657" s="56" t="s">
        <v>892</v>
      </c>
      <c r="AO657" s="56" t="s">
        <v>930</v>
      </c>
      <c r="AP657" s="56" t="s">
        <v>930</v>
      </c>
      <c r="AQ657" s="56" t="s">
        <v>892</v>
      </c>
      <c r="AR657" s="56" t="s">
        <v>892</v>
      </c>
      <c r="AT657" s="56" t="s">
        <v>895</v>
      </c>
      <c r="AU657" s="56" t="s">
        <v>1119</v>
      </c>
      <c r="AV657" s="56" t="s">
        <v>893</v>
      </c>
      <c r="AW657" s="56" t="s">
        <v>898</v>
      </c>
      <c r="AX657" s="56" t="s">
        <v>938</v>
      </c>
      <c r="AY657" s="56" t="s">
        <v>1155</v>
      </c>
      <c r="AZ657" s="56" t="s">
        <v>901</v>
      </c>
      <c r="BA657" s="56" t="s">
        <v>893</v>
      </c>
      <c r="BB657" s="56" t="s">
        <v>1156</v>
      </c>
      <c r="BC657" s="56" t="s">
        <v>1157</v>
      </c>
      <c r="BD657" s="56" t="s">
        <v>804</v>
      </c>
      <c r="BE657" s="56" t="s">
        <v>910</v>
      </c>
    </row>
    <row r="658" spans="1:57" hidden="1" x14ac:dyDescent="0.3">
      <c r="A658" s="2" t="s">
        <v>125</v>
      </c>
      <c r="B658" s="33" t="s">
        <v>187</v>
      </c>
      <c r="C658" s="33" t="s">
        <v>556</v>
      </c>
      <c r="D658" s="38" t="s">
        <v>317</v>
      </c>
      <c r="E658" s="33" t="s">
        <v>307</v>
      </c>
      <c r="F658" s="34">
        <v>45053</v>
      </c>
      <c r="G658" s="35">
        <v>0.42708333333575865</v>
      </c>
      <c r="H658" s="33" t="s">
        <v>308</v>
      </c>
      <c r="I658" s="33" t="s">
        <v>369</v>
      </c>
      <c r="J658" s="33" t="s">
        <v>344</v>
      </c>
      <c r="K658" s="33" t="s">
        <v>321</v>
      </c>
      <c r="L658" s="56" t="s">
        <v>93</v>
      </c>
      <c r="M658" s="57" t="s">
        <v>912</v>
      </c>
      <c r="N658" s="56" t="s">
        <v>882</v>
      </c>
      <c r="O658" s="56" t="s">
        <v>883</v>
      </c>
      <c r="P658" s="56" t="s">
        <v>1154</v>
      </c>
      <c r="Q658" s="56" t="s">
        <v>40</v>
      </c>
      <c r="R658" s="56" t="s">
        <v>1097</v>
      </c>
      <c r="S658" s="56">
        <v>12.8</v>
      </c>
      <c r="T658" s="56" t="s">
        <v>886</v>
      </c>
      <c r="U658" s="56" t="s">
        <v>927</v>
      </c>
      <c r="V658" s="56" t="s">
        <v>888</v>
      </c>
      <c r="W658" s="56">
        <v>9.8419999999999994E-2</v>
      </c>
      <c r="X658" s="56">
        <v>0.18415000000000001</v>
      </c>
      <c r="Y658" s="56">
        <v>0.33972000000000002</v>
      </c>
      <c r="Z658" s="56">
        <v>0.50800000000000001</v>
      </c>
      <c r="AA658" s="56">
        <v>0.46989999999999998</v>
      </c>
      <c r="AB658" s="56">
        <v>0.28000000000000003</v>
      </c>
      <c r="AC658" s="56" t="s">
        <v>928</v>
      </c>
      <c r="AD658" s="56" t="s">
        <v>890</v>
      </c>
      <c r="AE658" s="56" t="s">
        <v>886</v>
      </c>
      <c r="AF658" s="56" t="s">
        <v>321</v>
      </c>
      <c r="AG658" s="56" t="s">
        <v>886</v>
      </c>
      <c r="AH658" s="56" t="s">
        <v>892</v>
      </c>
      <c r="AI658" s="56" t="s">
        <v>891</v>
      </c>
      <c r="AJ658" s="56" t="s">
        <v>892</v>
      </c>
      <c r="AK658" s="56" t="s">
        <v>321</v>
      </c>
      <c r="AL658" s="56" t="s">
        <v>1098</v>
      </c>
      <c r="AM658" s="56" t="s">
        <v>892</v>
      </c>
      <c r="AN658" s="56" t="s">
        <v>892</v>
      </c>
      <c r="AO658" s="56" t="s">
        <v>930</v>
      </c>
      <c r="AP658" s="56" t="s">
        <v>930</v>
      </c>
      <c r="AQ658" s="56" t="s">
        <v>892</v>
      </c>
      <c r="AR658" s="56" t="s">
        <v>892</v>
      </c>
      <c r="AT658" s="56" t="s">
        <v>895</v>
      </c>
      <c r="AU658" s="56" t="s">
        <v>1119</v>
      </c>
      <c r="AV658" s="56" t="s">
        <v>893</v>
      </c>
      <c r="AW658" s="56" t="s">
        <v>898</v>
      </c>
      <c r="AX658" s="56" t="s">
        <v>938</v>
      </c>
      <c r="AY658" s="56" t="s">
        <v>1155</v>
      </c>
      <c r="AZ658" s="56" t="s">
        <v>901</v>
      </c>
      <c r="BA658" s="56" t="s">
        <v>893</v>
      </c>
      <c r="BB658" s="56" t="s">
        <v>1156</v>
      </c>
      <c r="BC658" s="56" t="s">
        <v>1157</v>
      </c>
      <c r="BD658" s="56" t="s">
        <v>804</v>
      </c>
      <c r="BE658" s="56" t="s">
        <v>910</v>
      </c>
    </row>
    <row r="659" spans="1:57" hidden="1" x14ac:dyDescent="0.3">
      <c r="A659" s="2" t="s">
        <v>125</v>
      </c>
      <c r="B659" s="33" t="s">
        <v>187</v>
      </c>
      <c r="C659" s="33" t="s">
        <v>556</v>
      </c>
      <c r="D659" s="38" t="s">
        <v>317</v>
      </c>
      <c r="E659" s="33" t="s">
        <v>307</v>
      </c>
      <c r="F659" s="34">
        <v>45053</v>
      </c>
      <c r="G659" s="35">
        <v>0.42708333333575865</v>
      </c>
      <c r="H659" s="33" t="s">
        <v>308</v>
      </c>
      <c r="I659" s="33" t="s">
        <v>363</v>
      </c>
      <c r="J659" s="33" t="s">
        <v>344</v>
      </c>
      <c r="K659" s="33" t="s">
        <v>321</v>
      </c>
      <c r="L659" s="56" t="s">
        <v>93</v>
      </c>
      <c r="M659" s="57" t="s">
        <v>917</v>
      </c>
      <c r="N659" s="56" t="s">
        <v>882</v>
      </c>
      <c r="O659" s="56" t="s">
        <v>883</v>
      </c>
      <c r="P659" s="56" t="s">
        <v>1154</v>
      </c>
      <c r="Q659" s="56" t="s">
        <v>40</v>
      </c>
      <c r="R659" s="56" t="s">
        <v>1097</v>
      </c>
      <c r="S659" s="56">
        <v>12.8</v>
      </c>
      <c r="T659" s="56" t="s">
        <v>886</v>
      </c>
      <c r="U659" s="56" t="s">
        <v>927</v>
      </c>
      <c r="V659" s="56" t="s">
        <v>888</v>
      </c>
      <c r="W659" s="56">
        <v>9.8419999999999994E-2</v>
      </c>
      <c r="X659" s="56">
        <v>0.18415000000000001</v>
      </c>
      <c r="Y659" s="56">
        <v>0.33972000000000002</v>
      </c>
      <c r="Z659" s="56">
        <v>0.50800000000000001</v>
      </c>
      <c r="AA659" s="56">
        <v>0.46989999999999998</v>
      </c>
      <c r="AB659" s="56">
        <v>0.28000000000000003</v>
      </c>
      <c r="AC659" s="56" t="s">
        <v>928</v>
      </c>
      <c r="AD659" s="56" t="s">
        <v>890</v>
      </c>
      <c r="AE659" s="56" t="s">
        <v>886</v>
      </c>
      <c r="AF659" s="56" t="s">
        <v>321</v>
      </c>
      <c r="AG659" s="56" t="s">
        <v>886</v>
      </c>
      <c r="AH659" s="56" t="s">
        <v>892</v>
      </c>
      <c r="AI659" s="56" t="s">
        <v>891</v>
      </c>
      <c r="AJ659" s="56" t="s">
        <v>892</v>
      </c>
      <c r="AK659" s="56" t="s">
        <v>321</v>
      </c>
      <c r="AL659" s="56" t="s">
        <v>1098</v>
      </c>
      <c r="AM659" s="56" t="s">
        <v>892</v>
      </c>
      <c r="AN659" s="56" t="s">
        <v>892</v>
      </c>
      <c r="AO659" s="56" t="s">
        <v>930</v>
      </c>
      <c r="AP659" s="56" t="s">
        <v>930</v>
      </c>
      <c r="AQ659" s="56" t="s">
        <v>892</v>
      </c>
      <c r="AR659" s="56" t="s">
        <v>892</v>
      </c>
      <c r="AT659" s="56" t="s">
        <v>895</v>
      </c>
      <c r="AU659" s="56" t="s">
        <v>1119</v>
      </c>
      <c r="AV659" s="56" t="s">
        <v>893</v>
      </c>
      <c r="AW659" s="56" t="s">
        <v>898</v>
      </c>
      <c r="AX659" s="56" t="s">
        <v>938</v>
      </c>
      <c r="AY659" s="56" t="s">
        <v>1155</v>
      </c>
      <c r="AZ659" s="56" t="s">
        <v>901</v>
      </c>
      <c r="BA659" s="56" t="s">
        <v>893</v>
      </c>
      <c r="BB659" s="56" t="s">
        <v>1156</v>
      </c>
      <c r="BC659" s="56" t="s">
        <v>1157</v>
      </c>
      <c r="BD659" s="56" t="s">
        <v>804</v>
      </c>
      <c r="BE659" s="56" t="s">
        <v>910</v>
      </c>
    </row>
    <row r="660" spans="1:57" hidden="1" x14ac:dyDescent="0.3">
      <c r="A660" s="2" t="s">
        <v>125</v>
      </c>
      <c r="B660" s="33" t="s">
        <v>187</v>
      </c>
      <c r="C660" s="33" t="s">
        <v>556</v>
      </c>
      <c r="D660" s="38" t="s">
        <v>317</v>
      </c>
      <c r="E660" s="33" t="s">
        <v>307</v>
      </c>
      <c r="F660" s="34">
        <v>45053</v>
      </c>
      <c r="G660" s="35">
        <v>0.42708333333575865</v>
      </c>
      <c r="H660" s="33" t="s">
        <v>308</v>
      </c>
      <c r="I660" s="33" t="s">
        <v>364</v>
      </c>
      <c r="J660" s="33">
        <v>12</v>
      </c>
      <c r="K660" s="33" t="s">
        <v>321</v>
      </c>
      <c r="L660" s="56" t="s">
        <v>93</v>
      </c>
      <c r="M660" s="57" t="s">
        <v>918</v>
      </c>
      <c r="N660" s="56" t="s">
        <v>882</v>
      </c>
      <c r="O660" s="56" t="s">
        <v>883</v>
      </c>
      <c r="P660" s="56" t="s">
        <v>1154</v>
      </c>
      <c r="Q660" s="56" t="s">
        <v>40</v>
      </c>
      <c r="R660" s="56" t="s">
        <v>1097</v>
      </c>
      <c r="S660" s="56">
        <v>12.8</v>
      </c>
      <c r="T660" s="56" t="s">
        <v>886</v>
      </c>
      <c r="U660" s="56" t="s">
        <v>927</v>
      </c>
      <c r="V660" s="56" t="s">
        <v>888</v>
      </c>
      <c r="W660" s="56">
        <v>9.8419999999999994E-2</v>
      </c>
      <c r="X660" s="56">
        <v>0.18415000000000001</v>
      </c>
      <c r="Y660" s="56">
        <v>0.33972000000000002</v>
      </c>
      <c r="Z660" s="56">
        <v>0.50800000000000001</v>
      </c>
      <c r="AA660" s="56">
        <v>0.46989999999999998</v>
      </c>
      <c r="AB660" s="56">
        <v>0.28000000000000003</v>
      </c>
      <c r="AC660" s="56" t="s">
        <v>928</v>
      </c>
      <c r="AD660" s="56" t="s">
        <v>890</v>
      </c>
      <c r="AE660" s="56" t="s">
        <v>886</v>
      </c>
      <c r="AF660" s="56" t="s">
        <v>321</v>
      </c>
      <c r="AG660" s="56" t="s">
        <v>886</v>
      </c>
      <c r="AH660" s="56" t="s">
        <v>892</v>
      </c>
      <c r="AI660" s="56" t="s">
        <v>891</v>
      </c>
      <c r="AJ660" s="56" t="s">
        <v>892</v>
      </c>
      <c r="AK660" s="56" t="s">
        <v>321</v>
      </c>
      <c r="AL660" s="56" t="s">
        <v>1098</v>
      </c>
      <c r="AM660" s="56" t="s">
        <v>892</v>
      </c>
      <c r="AN660" s="56" t="s">
        <v>892</v>
      </c>
      <c r="AO660" s="56" t="s">
        <v>930</v>
      </c>
      <c r="AP660" s="56" t="s">
        <v>930</v>
      </c>
      <c r="AQ660" s="56" t="s">
        <v>892</v>
      </c>
      <c r="AR660" s="56" t="s">
        <v>892</v>
      </c>
      <c r="AT660" s="56" t="s">
        <v>895</v>
      </c>
      <c r="AU660" s="56" t="s">
        <v>1119</v>
      </c>
      <c r="AV660" s="56" t="s">
        <v>893</v>
      </c>
      <c r="AW660" s="56" t="s">
        <v>898</v>
      </c>
      <c r="AX660" s="56" t="s">
        <v>938</v>
      </c>
      <c r="AY660" s="56" t="s">
        <v>1155</v>
      </c>
      <c r="AZ660" s="56" t="s">
        <v>901</v>
      </c>
      <c r="BA660" s="56" t="s">
        <v>893</v>
      </c>
      <c r="BB660" s="56" t="s">
        <v>1156</v>
      </c>
      <c r="BC660" s="56" t="s">
        <v>1157</v>
      </c>
      <c r="BD660" s="56" t="s">
        <v>804</v>
      </c>
      <c r="BE660" s="56" t="s">
        <v>910</v>
      </c>
    </row>
    <row r="661" spans="1:57" hidden="1" x14ac:dyDescent="0.3">
      <c r="A661" s="2" t="s">
        <v>125</v>
      </c>
      <c r="B661" s="33" t="s">
        <v>187</v>
      </c>
      <c r="C661" s="33" t="s">
        <v>556</v>
      </c>
      <c r="D661" s="38" t="s">
        <v>317</v>
      </c>
      <c r="E661" s="33" t="s">
        <v>307</v>
      </c>
      <c r="F661" s="34">
        <v>45053</v>
      </c>
      <c r="G661" s="35">
        <v>0.42708333333575865</v>
      </c>
      <c r="H661" s="33" t="s">
        <v>308</v>
      </c>
      <c r="I661" s="33" t="s">
        <v>375</v>
      </c>
      <c r="J661" s="33">
        <v>12</v>
      </c>
      <c r="K661" s="33" t="s">
        <v>321</v>
      </c>
      <c r="L661" s="56" t="s">
        <v>93</v>
      </c>
      <c r="M661" s="57" t="s">
        <v>913</v>
      </c>
      <c r="N661" s="56" t="s">
        <v>882</v>
      </c>
      <c r="O661" s="56" t="s">
        <v>883</v>
      </c>
      <c r="P661" s="56" t="s">
        <v>1154</v>
      </c>
      <c r="Q661" s="56" t="s">
        <v>40</v>
      </c>
      <c r="R661" s="56" t="s">
        <v>1097</v>
      </c>
      <c r="S661" s="56">
        <v>12.8</v>
      </c>
      <c r="T661" s="56" t="s">
        <v>886</v>
      </c>
      <c r="U661" s="56" t="s">
        <v>927</v>
      </c>
      <c r="V661" s="56" t="s">
        <v>888</v>
      </c>
      <c r="W661" s="56">
        <v>9.8419999999999994E-2</v>
      </c>
      <c r="X661" s="56">
        <v>0.18415000000000001</v>
      </c>
      <c r="Y661" s="56">
        <v>0.33972000000000002</v>
      </c>
      <c r="Z661" s="56">
        <v>0.50800000000000001</v>
      </c>
      <c r="AA661" s="56">
        <v>0.46989999999999998</v>
      </c>
      <c r="AB661" s="56">
        <v>0.28000000000000003</v>
      </c>
      <c r="AC661" s="56" t="s">
        <v>928</v>
      </c>
      <c r="AD661" s="56" t="s">
        <v>890</v>
      </c>
      <c r="AE661" s="56" t="s">
        <v>886</v>
      </c>
      <c r="AF661" s="56" t="s">
        <v>321</v>
      </c>
      <c r="AG661" s="56" t="s">
        <v>886</v>
      </c>
      <c r="AH661" s="56" t="s">
        <v>892</v>
      </c>
      <c r="AI661" s="56" t="s">
        <v>891</v>
      </c>
      <c r="AJ661" s="56" t="s">
        <v>892</v>
      </c>
      <c r="AK661" s="56" t="s">
        <v>321</v>
      </c>
      <c r="AL661" s="56" t="s">
        <v>1098</v>
      </c>
      <c r="AM661" s="56" t="s">
        <v>892</v>
      </c>
      <c r="AN661" s="56" t="s">
        <v>892</v>
      </c>
      <c r="AO661" s="56" t="s">
        <v>930</v>
      </c>
      <c r="AP661" s="56" t="s">
        <v>930</v>
      </c>
      <c r="AQ661" s="56" t="s">
        <v>892</v>
      </c>
      <c r="AR661" s="56" t="s">
        <v>892</v>
      </c>
      <c r="AT661" s="56" t="s">
        <v>895</v>
      </c>
      <c r="AU661" s="56" t="s">
        <v>1119</v>
      </c>
      <c r="AV661" s="56" t="s">
        <v>893</v>
      </c>
      <c r="AW661" s="56" t="s">
        <v>898</v>
      </c>
      <c r="AX661" s="56" t="s">
        <v>938</v>
      </c>
      <c r="AY661" s="56" t="s">
        <v>1155</v>
      </c>
      <c r="AZ661" s="56" t="s">
        <v>901</v>
      </c>
      <c r="BA661" s="56" t="s">
        <v>893</v>
      </c>
      <c r="BB661" s="56" t="s">
        <v>1156</v>
      </c>
      <c r="BC661" s="56" t="s">
        <v>1157</v>
      </c>
      <c r="BD661" s="56" t="s">
        <v>804</v>
      </c>
      <c r="BE661" s="56" t="s">
        <v>910</v>
      </c>
    </row>
    <row r="662" spans="1:57" hidden="1" x14ac:dyDescent="0.3">
      <c r="A662" s="2" t="s">
        <v>125</v>
      </c>
      <c r="B662" s="33" t="s">
        <v>187</v>
      </c>
      <c r="C662" s="33" t="s">
        <v>556</v>
      </c>
      <c r="D662" s="38" t="s">
        <v>317</v>
      </c>
      <c r="E662" s="33" t="s">
        <v>307</v>
      </c>
      <c r="F662" s="34">
        <v>45053</v>
      </c>
      <c r="G662" s="35">
        <v>0.42708333333575865</v>
      </c>
      <c r="H662" s="33" t="s">
        <v>308</v>
      </c>
      <c r="I662" s="33" t="s">
        <v>370</v>
      </c>
      <c r="J662" s="33">
        <v>13</v>
      </c>
      <c r="K662" s="33" t="s">
        <v>321</v>
      </c>
      <c r="L662" s="56" t="s">
        <v>93</v>
      </c>
      <c r="M662" s="57" t="s">
        <v>920</v>
      </c>
      <c r="N662" s="56" t="s">
        <v>882</v>
      </c>
      <c r="O662" s="56" t="s">
        <v>883</v>
      </c>
      <c r="P662" s="56" t="s">
        <v>1154</v>
      </c>
      <c r="Q662" s="56" t="s">
        <v>40</v>
      </c>
      <c r="R662" s="56" t="s">
        <v>1097</v>
      </c>
      <c r="S662" s="56">
        <v>12.8</v>
      </c>
      <c r="T662" s="56" t="s">
        <v>886</v>
      </c>
      <c r="U662" s="56" t="s">
        <v>927</v>
      </c>
      <c r="V662" s="56" t="s">
        <v>888</v>
      </c>
      <c r="W662" s="56">
        <v>9.8419999999999994E-2</v>
      </c>
      <c r="X662" s="56">
        <v>0.18415000000000001</v>
      </c>
      <c r="Y662" s="56">
        <v>0.33972000000000002</v>
      </c>
      <c r="Z662" s="56">
        <v>0.50800000000000001</v>
      </c>
      <c r="AA662" s="56">
        <v>0.46989999999999998</v>
      </c>
      <c r="AB662" s="56">
        <v>0.28000000000000003</v>
      </c>
      <c r="AC662" s="56" t="s">
        <v>928</v>
      </c>
      <c r="AD662" s="56" t="s">
        <v>890</v>
      </c>
      <c r="AE662" s="56" t="s">
        <v>886</v>
      </c>
      <c r="AF662" s="56" t="s">
        <v>321</v>
      </c>
      <c r="AG662" s="56" t="s">
        <v>886</v>
      </c>
      <c r="AH662" s="56" t="s">
        <v>892</v>
      </c>
      <c r="AI662" s="56" t="s">
        <v>891</v>
      </c>
      <c r="AJ662" s="56" t="s">
        <v>892</v>
      </c>
      <c r="AK662" s="56" t="s">
        <v>321</v>
      </c>
      <c r="AL662" s="56" t="s">
        <v>1098</v>
      </c>
      <c r="AM662" s="56" t="s">
        <v>892</v>
      </c>
      <c r="AN662" s="56" t="s">
        <v>892</v>
      </c>
      <c r="AO662" s="56" t="s">
        <v>930</v>
      </c>
      <c r="AP662" s="56" t="s">
        <v>930</v>
      </c>
      <c r="AQ662" s="56" t="s">
        <v>892</v>
      </c>
      <c r="AR662" s="56" t="s">
        <v>892</v>
      </c>
      <c r="AT662" s="56" t="s">
        <v>895</v>
      </c>
      <c r="AU662" s="56" t="s">
        <v>1119</v>
      </c>
      <c r="AV662" s="56" t="s">
        <v>893</v>
      </c>
      <c r="AW662" s="56" t="s">
        <v>898</v>
      </c>
      <c r="AX662" s="56" t="s">
        <v>938</v>
      </c>
      <c r="AY662" s="56" t="s">
        <v>1155</v>
      </c>
      <c r="AZ662" s="56" t="s">
        <v>901</v>
      </c>
      <c r="BA662" s="56" t="s">
        <v>893</v>
      </c>
      <c r="BB662" s="56" t="s">
        <v>1156</v>
      </c>
      <c r="BC662" s="56" t="s">
        <v>1157</v>
      </c>
      <c r="BD662" s="56" t="s">
        <v>804</v>
      </c>
      <c r="BE662" s="56" t="s">
        <v>910</v>
      </c>
    </row>
    <row r="663" spans="1:57" hidden="1" x14ac:dyDescent="0.3">
      <c r="A663" s="2" t="s">
        <v>125</v>
      </c>
      <c r="B663" s="33" t="s">
        <v>187</v>
      </c>
      <c r="C663" s="33" t="s">
        <v>556</v>
      </c>
      <c r="D663" s="38" t="s">
        <v>317</v>
      </c>
      <c r="E663" s="33" t="s">
        <v>307</v>
      </c>
      <c r="F663" s="34">
        <v>45053</v>
      </c>
      <c r="G663" s="35">
        <v>0.42708333333575865</v>
      </c>
      <c r="H663" s="33" t="s">
        <v>308</v>
      </c>
      <c r="I663" s="33" t="s">
        <v>372</v>
      </c>
      <c r="J663" s="33">
        <v>13</v>
      </c>
      <c r="K663" s="33" t="s">
        <v>321</v>
      </c>
      <c r="L663" s="56" t="s">
        <v>93</v>
      </c>
      <c r="M663" s="57" t="s">
        <v>922</v>
      </c>
      <c r="N663" s="56" t="s">
        <v>882</v>
      </c>
      <c r="O663" s="56" t="s">
        <v>883</v>
      </c>
      <c r="P663" s="56" t="s">
        <v>1154</v>
      </c>
      <c r="Q663" s="56" t="s">
        <v>40</v>
      </c>
      <c r="R663" s="56" t="s">
        <v>1097</v>
      </c>
      <c r="S663" s="56">
        <v>12.8</v>
      </c>
      <c r="T663" s="56" t="s">
        <v>886</v>
      </c>
      <c r="U663" s="56" t="s">
        <v>927</v>
      </c>
      <c r="V663" s="56" t="s">
        <v>888</v>
      </c>
      <c r="W663" s="56">
        <v>9.8419999999999994E-2</v>
      </c>
      <c r="X663" s="56">
        <v>0.18415000000000001</v>
      </c>
      <c r="Y663" s="56">
        <v>0.33972000000000002</v>
      </c>
      <c r="Z663" s="56">
        <v>0.50800000000000001</v>
      </c>
      <c r="AA663" s="56">
        <v>0.46989999999999998</v>
      </c>
      <c r="AB663" s="56">
        <v>0.28000000000000003</v>
      </c>
      <c r="AC663" s="56" t="s">
        <v>928</v>
      </c>
      <c r="AD663" s="56" t="s">
        <v>890</v>
      </c>
      <c r="AE663" s="56" t="s">
        <v>886</v>
      </c>
      <c r="AF663" s="56" t="s">
        <v>321</v>
      </c>
      <c r="AG663" s="56" t="s">
        <v>886</v>
      </c>
      <c r="AH663" s="56" t="s">
        <v>892</v>
      </c>
      <c r="AI663" s="56" t="s">
        <v>891</v>
      </c>
      <c r="AJ663" s="56" t="s">
        <v>892</v>
      </c>
      <c r="AK663" s="56" t="s">
        <v>321</v>
      </c>
      <c r="AL663" s="56" t="s">
        <v>1098</v>
      </c>
      <c r="AM663" s="56" t="s">
        <v>892</v>
      </c>
      <c r="AN663" s="56" t="s">
        <v>892</v>
      </c>
      <c r="AO663" s="56" t="s">
        <v>930</v>
      </c>
      <c r="AP663" s="56" t="s">
        <v>930</v>
      </c>
      <c r="AQ663" s="56" t="s">
        <v>892</v>
      </c>
      <c r="AR663" s="56" t="s">
        <v>892</v>
      </c>
      <c r="AT663" s="56" t="s">
        <v>895</v>
      </c>
      <c r="AU663" s="56" t="s">
        <v>1119</v>
      </c>
      <c r="AV663" s="56" t="s">
        <v>893</v>
      </c>
      <c r="AW663" s="56" t="s">
        <v>898</v>
      </c>
      <c r="AX663" s="56" t="s">
        <v>938</v>
      </c>
      <c r="AY663" s="56" t="s">
        <v>1155</v>
      </c>
      <c r="AZ663" s="56" t="s">
        <v>901</v>
      </c>
      <c r="BA663" s="56" t="s">
        <v>893</v>
      </c>
      <c r="BB663" s="56" t="s">
        <v>1156</v>
      </c>
      <c r="BC663" s="56" t="s">
        <v>1157</v>
      </c>
      <c r="BD663" s="56" t="s">
        <v>804</v>
      </c>
      <c r="BE663" s="56" t="s">
        <v>910</v>
      </c>
    </row>
    <row r="664" spans="1:57" hidden="1" x14ac:dyDescent="0.3">
      <c r="A664" s="2" t="s">
        <v>125</v>
      </c>
      <c r="B664" s="33" t="s">
        <v>187</v>
      </c>
      <c r="C664" s="33" t="s">
        <v>556</v>
      </c>
      <c r="D664" s="38" t="s">
        <v>317</v>
      </c>
      <c r="E664" s="33" t="s">
        <v>307</v>
      </c>
      <c r="F664" s="34">
        <v>45053</v>
      </c>
      <c r="G664" s="35">
        <v>0.42708333333575865</v>
      </c>
      <c r="H664" s="33" t="s">
        <v>308</v>
      </c>
      <c r="I664" s="33" t="s">
        <v>371</v>
      </c>
      <c r="J664" s="33">
        <v>14</v>
      </c>
      <c r="K664" s="33" t="s">
        <v>321</v>
      </c>
      <c r="L664" s="56" t="s">
        <v>93</v>
      </c>
      <c r="M664" s="57" t="s">
        <v>921</v>
      </c>
      <c r="N664" s="56" t="s">
        <v>882</v>
      </c>
      <c r="O664" s="56" t="s">
        <v>883</v>
      </c>
      <c r="P664" s="56" t="s">
        <v>1154</v>
      </c>
      <c r="Q664" s="56" t="s">
        <v>40</v>
      </c>
      <c r="R664" s="56" t="s">
        <v>1097</v>
      </c>
      <c r="S664" s="56">
        <v>12.8</v>
      </c>
      <c r="T664" s="56" t="s">
        <v>886</v>
      </c>
      <c r="U664" s="56" t="s">
        <v>927</v>
      </c>
      <c r="V664" s="56" t="s">
        <v>888</v>
      </c>
      <c r="W664" s="56">
        <v>9.8419999999999994E-2</v>
      </c>
      <c r="X664" s="56">
        <v>0.18415000000000001</v>
      </c>
      <c r="Y664" s="56">
        <v>0.33972000000000002</v>
      </c>
      <c r="Z664" s="56">
        <v>0.50800000000000001</v>
      </c>
      <c r="AA664" s="56">
        <v>0.46989999999999998</v>
      </c>
      <c r="AB664" s="56">
        <v>0.28000000000000003</v>
      </c>
      <c r="AC664" s="56" t="s">
        <v>928</v>
      </c>
      <c r="AD664" s="56" t="s">
        <v>890</v>
      </c>
      <c r="AE664" s="56" t="s">
        <v>886</v>
      </c>
      <c r="AF664" s="56" t="s">
        <v>321</v>
      </c>
      <c r="AG664" s="56" t="s">
        <v>886</v>
      </c>
      <c r="AH664" s="56" t="s">
        <v>892</v>
      </c>
      <c r="AI664" s="56" t="s">
        <v>891</v>
      </c>
      <c r="AJ664" s="56" t="s">
        <v>892</v>
      </c>
      <c r="AK664" s="56" t="s">
        <v>321</v>
      </c>
      <c r="AL664" s="56" t="s">
        <v>1098</v>
      </c>
      <c r="AM664" s="56" t="s">
        <v>892</v>
      </c>
      <c r="AN664" s="56" t="s">
        <v>892</v>
      </c>
      <c r="AO664" s="56" t="s">
        <v>930</v>
      </c>
      <c r="AP664" s="56" t="s">
        <v>930</v>
      </c>
      <c r="AQ664" s="56" t="s">
        <v>892</v>
      </c>
      <c r="AR664" s="56" t="s">
        <v>892</v>
      </c>
      <c r="AT664" s="56" t="s">
        <v>895</v>
      </c>
      <c r="AU664" s="56" t="s">
        <v>1119</v>
      </c>
      <c r="AV664" s="56" t="s">
        <v>893</v>
      </c>
      <c r="AW664" s="56" t="s">
        <v>898</v>
      </c>
      <c r="AX664" s="56" t="s">
        <v>938</v>
      </c>
      <c r="AY664" s="56" t="s">
        <v>1155</v>
      </c>
      <c r="AZ664" s="56" t="s">
        <v>901</v>
      </c>
      <c r="BA664" s="56" t="s">
        <v>893</v>
      </c>
      <c r="BB664" s="56" t="s">
        <v>1156</v>
      </c>
      <c r="BC664" s="56" t="s">
        <v>1157</v>
      </c>
      <c r="BD664" s="56" t="s">
        <v>804</v>
      </c>
      <c r="BE664" s="56" t="s">
        <v>910</v>
      </c>
    </row>
    <row r="665" spans="1:57" hidden="1" x14ac:dyDescent="0.3">
      <c r="A665" s="2" t="s">
        <v>125</v>
      </c>
      <c r="B665" s="33" t="s">
        <v>187</v>
      </c>
      <c r="C665" s="33" t="s">
        <v>556</v>
      </c>
      <c r="D665" s="38" t="s">
        <v>317</v>
      </c>
      <c r="E665" s="33" t="s">
        <v>307</v>
      </c>
      <c r="F665" s="34">
        <v>45053</v>
      </c>
      <c r="G665" s="35">
        <v>0.42708333333575865</v>
      </c>
      <c r="H665" s="33" t="s">
        <v>308</v>
      </c>
      <c r="I665" s="33" t="s">
        <v>374</v>
      </c>
      <c r="J665" s="33">
        <v>15</v>
      </c>
      <c r="K665" s="33" t="s">
        <v>321</v>
      </c>
      <c r="L665" s="56" t="s">
        <v>93</v>
      </c>
      <c r="M665" s="57" t="s">
        <v>919</v>
      </c>
      <c r="N665" s="56" t="s">
        <v>882</v>
      </c>
      <c r="O665" s="56" t="s">
        <v>883</v>
      </c>
      <c r="P665" s="56" t="s">
        <v>1154</v>
      </c>
      <c r="Q665" s="56" t="s">
        <v>40</v>
      </c>
      <c r="R665" s="56" t="s">
        <v>1097</v>
      </c>
      <c r="S665" s="56">
        <v>12.8</v>
      </c>
      <c r="T665" s="56" t="s">
        <v>886</v>
      </c>
      <c r="U665" s="56" t="s">
        <v>927</v>
      </c>
      <c r="V665" s="56" t="s">
        <v>888</v>
      </c>
      <c r="W665" s="56">
        <v>9.8419999999999994E-2</v>
      </c>
      <c r="X665" s="56">
        <v>0.18415000000000001</v>
      </c>
      <c r="Y665" s="56">
        <v>0.33972000000000002</v>
      </c>
      <c r="Z665" s="56">
        <v>0.50800000000000001</v>
      </c>
      <c r="AA665" s="56">
        <v>0.46989999999999998</v>
      </c>
      <c r="AB665" s="56">
        <v>0.28000000000000003</v>
      </c>
      <c r="AC665" s="56" t="s">
        <v>928</v>
      </c>
      <c r="AD665" s="56" t="s">
        <v>890</v>
      </c>
      <c r="AE665" s="56" t="s">
        <v>886</v>
      </c>
      <c r="AF665" s="56" t="s">
        <v>321</v>
      </c>
      <c r="AG665" s="56" t="s">
        <v>886</v>
      </c>
      <c r="AH665" s="56" t="s">
        <v>892</v>
      </c>
      <c r="AI665" s="56" t="s">
        <v>891</v>
      </c>
      <c r="AJ665" s="56" t="s">
        <v>892</v>
      </c>
      <c r="AK665" s="56" t="s">
        <v>321</v>
      </c>
      <c r="AL665" s="56" t="s">
        <v>1098</v>
      </c>
      <c r="AM665" s="56" t="s">
        <v>892</v>
      </c>
      <c r="AN665" s="56" t="s">
        <v>892</v>
      </c>
      <c r="AO665" s="56" t="s">
        <v>930</v>
      </c>
      <c r="AP665" s="56" t="s">
        <v>930</v>
      </c>
      <c r="AQ665" s="56" t="s">
        <v>892</v>
      </c>
      <c r="AR665" s="56" t="s">
        <v>892</v>
      </c>
      <c r="AT665" s="56" t="s">
        <v>895</v>
      </c>
      <c r="AU665" s="56" t="s">
        <v>1119</v>
      </c>
      <c r="AV665" s="56" t="s">
        <v>893</v>
      </c>
      <c r="AW665" s="56" t="s">
        <v>898</v>
      </c>
      <c r="AX665" s="56" t="s">
        <v>938</v>
      </c>
      <c r="AY665" s="56" t="s">
        <v>1155</v>
      </c>
      <c r="AZ665" s="56" t="s">
        <v>901</v>
      </c>
      <c r="BA665" s="56" t="s">
        <v>893</v>
      </c>
      <c r="BB665" s="56" t="s">
        <v>1156</v>
      </c>
      <c r="BC665" s="56" t="s">
        <v>1157</v>
      </c>
      <c r="BD665" s="56" t="s">
        <v>804</v>
      </c>
      <c r="BE665" s="56" t="s">
        <v>910</v>
      </c>
    </row>
    <row r="666" spans="1:57" hidden="1" x14ac:dyDescent="0.3">
      <c r="A666" s="2" t="s">
        <v>125</v>
      </c>
      <c r="B666" s="33" t="s">
        <v>187</v>
      </c>
      <c r="C666" s="33" t="s">
        <v>556</v>
      </c>
      <c r="D666" s="38" t="s">
        <v>317</v>
      </c>
      <c r="E666" s="33" t="s">
        <v>307</v>
      </c>
      <c r="F666" s="34">
        <v>45053</v>
      </c>
      <c r="G666" s="35">
        <v>0.42708333333575865</v>
      </c>
      <c r="H666" s="33" t="s">
        <v>308</v>
      </c>
      <c r="I666" s="33" t="s">
        <v>373</v>
      </c>
      <c r="J666" s="33">
        <v>15</v>
      </c>
      <c r="K666" s="33" t="s">
        <v>321</v>
      </c>
      <c r="L666" s="56" t="s">
        <v>93</v>
      </c>
      <c r="M666" s="57" t="s">
        <v>914</v>
      </c>
      <c r="N666" s="56" t="s">
        <v>882</v>
      </c>
      <c r="O666" s="56" t="s">
        <v>883</v>
      </c>
      <c r="P666" s="56" t="s">
        <v>1154</v>
      </c>
      <c r="Q666" s="56" t="s">
        <v>40</v>
      </c>
      <c r="R666" s="56" t="s">
        <v>1097</v>
      </c>
      <c r="S666" s="56">
        <v>12.8</v>
      </c>
      <c r="T666" s="56" t="s">
        <v>886</v>
      </c>
      <c r="U666" s="56" t="s">
        <v>927</v>
      </c>
      <c r="V666" s="56" t="s">
        <v>888</v>
      </c>
      <c r="W666" s="56">
        <v>9.8419999999999994E-2</v>
      </c>
      <c r="X666" s="56">
        <v>0.18415000000000001</v>
      </c>
      <c r="Y666" s="56">
        <v>0.33972000000000002</v>
      </c>
      <c r="Z666" s="56">
        <v>0.50800000000000001</v>
      </c>
      <c r="AA666" s="56">
        <v>0.46989999999999998</v>
      </c>
      <c r="AB666" s="56">
        <v>0.28000000000000003</v>
      </c>
      <c r="AC666" s="56" t="s">
        <v>928</v>
      </c>
      <c r="AD666" s="56" t="s">
        <v>890</v>
      </c>
      <c r="AE666" s="56" t="s">
        <v>886</v>
      </c>
      <c r="AF666" s="56" t="s">
        <v>321</v>
      </c>
      <c r="AG666" s="56" t="s">
        <v>886</v>
      </c>
      <c r="AH666" s="56" t="s">
        <v>892</v>
      </c>
      <c r="AI666" s="56" t="s">
        <v>891</v>
      </c>
      <c r="AJ666" s="56" t="s">
        <v>892</v>
      </c>
      <c r="AK666" s="56" t="s">
        <v>321</v>
      </c>
      <c r="AL666" s="56" t="s">
        <v>1098</v>
      </c>
      <c r="AM666" s="56" t="s">
        <v>892</v>
      </c>
      <c r="AN666" s="56" t="s">
        <v>892</v>
      </c>
      <c r="AO666" s="56" t="s">
        <v>930</v>
      </c>
      <c r="AP666" s="56" t="s">
        <v>930</v>
      </c>
      <c r="AQ666" s="56" t="s">
        <v>892</v>
      </c>
      <c r="AR666" s="56" t="s">
        <v>892</v>
      </c>
      <c r="AT666" s="56" t="s">
        <v>895</v>
      </c>
      <c r="AU666" s="56" t="s">
        <v>1119</v>
      </c>
      <c r="AV666" s="56" t="s">
        <v>893</v>
      </c>
      <c r="AW666" s="56" t="s">
        <v>898</v>
      </c>
      <c r="AX666" s="56" t="s">
        <v>938</v>
      </c>
      <c r="AY666" s="56" t="s">
        <v>1155</v>
      </c>
      <c r="AZ666" s="56" t="s">
        <v>901</v>
      </c>
      <c r="BA666" s="56" t="s">
        <v>893</v>
      </c>
      <c r="BB666" s="56" t="s">
        <v>1156</v>
      </c>
      <c r="BC666" s="56" t="s">
        <v>1157</v>
      </c>
      <c r="BD666" s="56" t="s">
        <v>804</v>
      </c>
      <c r="BE666" s="56" t="s">
        <v>910</v>
      </c>
    </row>
    <row r="667" spans="1:57" hidden="1" x14ac:dyDescent="0.3">
      <c r="A667" s="2" t="s">
        <v>125</v>
      </c>
      <c r="B667" s="33" t="s">
        <v>187</v>
      </c>
      <c r="C667" s="33" t="s">
        <v>556</v>
      </c>
      <c r="D667" s="38" t="s">
        <v>317</v>
      </c>
      <c r="E667" s="33" t="s">
        <v>307</v>
      </c>
      <c r="F667" s="34">
        <v>45053</v>
      </c>
      <c r="G667" s="35">
        <v>0.42708333333575865</v>
      </c>
      <c r="H667" s="33" t="s">
        <v>308</v>
      </c>
      <c r="I667" s="33" t="s">
        <v>376</v>
      </c>
      <c r="J667" s="33">
        <v>127</v>
      </c>
      <c r="K667" s="33" t="s">
        <v>321</v>
      </c>
      <c r="L667" s="56" t="s">
        <v>93</v>
      </c>
      <c r="M667" s="57" t="s">
        <v>923</v>
      </c>
      <c r="N667" s="56" t="s">
        <v>882</v>
      </c>
      <c r="O667" s="56" t="s">
        <v>883</v>
      </c>
      <c r="P667" s="56" t="s">
        <v>1154</v>
      </c>
      <c r="Q667" s="56" t="s">
        <v>40</v>
      </c>
      <c r="R667" s="56" t="s">
        <v>1097</v>
      </c>
      <c r="S667" s="56">
        <v>12.8</v>
      </c>
      <c r="T667" s="56" t="s">
        <v>886</v>
      </c>
      <c r="U667" s="56" t="s">
        <v>927</v>
      </c>
      <c r="V667" s="56" t="s">
        <v>888</v>
      </c>
      <c r="W667" s="56">
        <v>9.8419999999999994E-2</v>
      </c>
      <c r="X667" s="56">
        <v>0.18415000000000001</v>
      </c>
      <c r="Y667" s="56">
        <v>0.33972000000000002</v>
      </c>
      <c r="Z667" s="56">
        <v>0.50800000000000001</v>
      </c>
      <c r="AA667" s="56">
        <v>0.46989999999999998</v>
      </c>
      <c r="AB667" s="56">
        <v>0.28000000000000003</v>
      </c>
      <c r="AC667" s="56" t="s">
        <v>928</v>
      </c>
      <c r="AD667" s="56" t="s">
        <v>890</v>
      </c>
      <c r="AE667" s="56" t="s">
        <v>886</v>
      </c>
      <c r="AF667" s="56" t="s">
        <v>321</v>
      </c>
      <c r="AG667" s="56" t="s">
        <v>886</v>
      </c>
      <c r="AH667" s="56" t="s">
        <v>892</v>
      </c>
      <c r="AI667" s="56" t="s">
        <v>891</v>
      </c>
      <c r="AJ667" s="56" t="s">
        <v>892</v>
      </c>
      <c r="AK667" s="56" t="s">
        <v>321</v>
      </c>
      <c r="AL667" s="56" t="s">
        <v>1098</v>
      </c>
      <c r="AM667" s="56" t="s">
        <v>892</v>
      </c>
      <c r="AN667" s="56" t="s">
        <v>892</v>
      </c>
      <c r="AO667" s="56" t="s">
        <v>930</v>
      </c>
      <c r="AP667" s="56" t="s">
        <v>930</v>
      </c>
      <c r="AQ667" s="56" t="s">
        <v>892</v>
      </c>
      <c r="AR667" s="56" t="s">
        <v>892</v>
      </c>
      <c r="AT667" s="56" t="s">
        <v>895</v>
      </c>
      <c r="AU667" s="56" t="s">
        <v>1119</v>
      </c>
      <c r="AV667" s="56" t="s">
        <v>893</v>
      </c>
      <c r="AW667" s="56" t="s">
        <v>898</v>
      </c>
      <c r="AX667" s="56" t="s">
        <v>938</v>
      </c>
      <c r="AY667" s="56" t="s">
        <v>1155</v>
      </c>
      <c r="AZ667" s="56" t="s">
        <v>901</v>
      </c>
      <c r="BA667" s="56" t="s">
        <v>893</v>
      </c>
      <c r="BB667" s="56" t="s">
        <v>1156</v>
      </c>
      <c r="BC667" s="56" t="s">
        <v>1157</v>
      </c>
      <c r="BD667" s="56" t="s">
        <v>804</v>
      </c>
      <c r="BE667" s="56" t="s">
        <v>910</v>
      </c>
    </row>
    <row r="668" spans="1:57" hidden="1" x14ac:dyDescent="0.3">
      <c r="A668" s="2" t="s">
        <v>125</v>
      </c>
      <c r="B668" s="33" t="s">
        <v>187</v>
      </c>
      <c r="C668" s="33" t="s">
        <v>556</v>
      </c>
      <c r="D668" s="38" t="s">
        <v>317</v>
      </c>
      <c r="E668" s="33" t="s">
        <v>307</v>
      </c>
      <c r="F668" s="34">
        <v>45053</v>
      </c>
      <c r="G668" s="35">
        <v>0.42708333333575865</v>
      </c>
      <c r="H668" s="33" t="s">
        <v>308</v>
      </c>
      <c r="I668" s="33" t="s">
        <v>377</v>
      </c>
      <c r="J668" s="33" t="s">
        <v>337</v>
      </c>
      <c r="K668" s="33" t="s">
        <v>321</v>
      </c>
      <c r="L668" s="56" t="s">
        <v>93</v>
      </c>
      <c r="M668" s="57" t="s">
        <v>924</v>
      </c>
      <c r="N668" s="56" t="s">
        <v>882</v>
      </c>
      <c r="O668" s="56" t="s">
        <v>883</v>
      </c>
      <c r="P668" s="56" t="s">
        <v>1154</v>
      </c>
      <c r="Q668" s="56" t="s">
        <v>40</v>
      </c>
      <c r="R668" s="56" t="s">
        <v>1097</v>
      </c>
      <c r="S668" s="56">
        <v>12.8</v>
      </c>
      <c r="T668" s="56" t="s">
        <v>886</v>
      </c>
      <c r="U668" s="56" t="s">
        <v>927</v>
      </c>
      <c r="V668" s="56" t="s">
        <v>888</v>
      </c>
      <c r="W668" s="56">
        <v>9.8419999999999994E-2</v>
      </c>
      <c r="X668" s="56">
        <v>0.18415000000000001</v>
      </c>
      <c r="Y668" s="56">
        <v>0.33972000000000002</v>
      </c>
      <c r="Z668" s="56">
        <v>0.50800000000000001</v>
      </c>
      <c r="AA668" s="56">
        <v>0.46989999999999998</v>
      </c>
      <c r="AB668" s="56">
        <v>0.28000000000000003</v>
      </c>
      <c r="AC668" s="56" t="s">
        <v>928</v>
      </c>
      <c r="AD668" s="56" t="s">
        <v>890</v>
      </c>
      <c r="AE668" s="56" t="s">
        <v>886</v>
      </c>
      <c r="AF668" s="56" t="s">
        <v>321</v>
      </c>
      <c r="AG668" s="56" t="s">
        <v>886</v>
      </c>
      <c r="AH668" s="56" t="s">
        <v>892</v>
      </c>
      <c r="AI668" s="56" t="s">
        <v>891</v>
      </c>
      <c r="AJ668" s="56" t="s">
        <v>892</v>
      </c>
      <c r="AK668" s="56" t="s">
        <v>321</v>
      </c>
      <c r="AL668" s="56" t="s">
        <v>1098</v>
      </c>
      <c r="AM668" s="56" t="s">
        <v>892</v>
      </c>
      <c r="AN668" s="56" t="s">
        <v>892</v>
      </c>
      <c r="AO668" s="56" t="s">
        <v>930</v>
      </c>
      <c r="AP668" s="56" t="s">
        <v>930</v>
      </c>
      <c r="AQ668" s="56" t="s">
        <v>892</v>
      </c>
      <c r="AR668" s="56" t="s">
        <v>892</v>
      </c>
      <c r="AT668" s="56" t="s">
        <v>895</v>
      </c>
      <c r="AU668" s="56" t="s">
        <v>1119</v>
      </c>
      <c r="AV668" s="56" t="s">
        <v>893</v>
      </c>
      <c r="AW668" s="56" t="s">
        <v>898</v>
      </c>
      <c r="AX668" s="56" t="s">
        <v>938</v>
      </c>
      <c r="AY668" s="56" t="s">
        <v>1155</v>
      </c>
      <c r="AZ668" s="56" t="s">
        <v>901</v>
      </c>
      <c r="BA668" s="56" t="s">
        <v>893</v>
      </c>
      <c r="BB668" s="56" t="s">
        <v>1156</v>
      </c>
      <c r="BC668" s="56" t="s">
        <v>1157</v>
      </c>
      <c r="BD668" s="56" t="s">
        <v>804</v>
      </c>
      <c r="BE668" s="56" t="s">
        <v>910</v>
      </c>
    </row>
    <row r="669" spans="1:57" x14ac:dyDescent="0.3">
      <c r="A669" s="2" t="s">
        <v>117</v>
      </c>
      <c r="B669" s="33" t="s">
        <v>211</v>
      </c>
      <c r="C669" s="33" t="s">
        <v>493</v>
      </c>
      <c r="D669" s="38" t="s">
        <v>306</v>
      </c>
      <c r="E669" s="33" t="s">
        <v>442</v>
      </c>
      <c r="F669" s="34">
        <v>45403</v>
      </c>
      <c r="G669" s="35">
        <v>0.55208333333575865</v>
      </c>
      <c r="H669" s="33" t="s">
        <v>308</v>
      </c>
      <c r="I669" s="33" t="s">
        <v>443</v>
      </c>
      <c r="J669" s="33">
        <v>12</v>
      </c>
      <c r="K669" s="33" t="s">
        <v>444</v>
      </c>
      <c r="L669" s="56" t="s">
        <v>78</v>
      </c>
      <c r="M669" s="57" t="s">
        <v>881</v>
      </c>
      <c r="N669" s="56" t="s">
        <v>882</v>
      </c>
      <c r="O669" s="56" t="s">
        <v>883</v>
      </c>
      <c r="P669" s="56" t="s">
        <v>1250</v>
      </c>
      <c r="Q669" s="56" t="s">
        <v>34</v>
      </c>
      <c r="R669" s="56" t="s">
        <v>1036</v>
      </c>
      <c r="S669" s="56">
        <v>100</v>
      </c>
      <c r="T669" s="56" t="s">
        <v>950</v>
      </c>
      <c r="U669" s="56" t="s">
        <v>958</v>
      </c>
      <c r="W669" s="56">
        <v>0.46989999999999998</v>
      </c>
      <c r="X669" s="56">
        <v>0.127</v>
      </c>
      <c r="Y669" s="56">
        <v>0.10795</v>
      </c>
      <c r="Z669" s="56">
        <v>0.3175</v>
      </c>
      <c r="AA669" s="56">
        <v>0.57150000000000001</v>
      </c>
      <c r="AB669" s="56">
        <v>5.85</v>
      </c>
      <c r="AC669" s="56" t="s">
        <v>928</v>
      </c>
      <c r="AD669" s="56" t="s">
        <v>1251</v>
      </c>
      <c r="AE669" s="56" t="s">
        <v>886</v>
      </c>
      <c r="AF669" s="56" t="s">
        <v>321</v>
      </c>
      <c r="AG669" s="56" t="s">
        <v>886</v>
      </c>
      <c r="AH669" s="56" t="s">
        <v>892</v>
      </c>
      <c r="AI669" s="56" t="s">
        <v>891</v>
      </c>
      <c r="AJ669" s="56" t="s">
        <v>892</v>
      </c>
      <c r="AK669" s="56" t="s">
        <v>897</v>
      </c>
      <c r="AL669" s="56" t="s">
        <v>979</v>
      </c>
      <c r="AM669" s="56" t="s">
        <v>930</v>
      </c>
      <c r="AN669" s="56" t="s">
        <v>892</v>
      </c>
      <c r="AO669" s="56" t="s">
        <v>944</v>
      </c>
      <c r="AP669" s="56" t="s">
        <v>892</v>
      </c>
      <c r="AQ669" s="56">
        <v>0</v>
      </c>
      <c r="AR669" s="56">
        <v>0</v>
      </c>
      <c r="AT669" s="56" t="s">
        <v>895</v>
      </c>
      <c r="AU669" s="56" t="s">
        <v>1119</v>
      </c>
      <c r="AV669" s="56" t="s">
        <v>897</v>
      </c>
      <c r="AW669" s="56" t="s">
        <v>1007</v>
      </c>
      <c r="AX669" s="56" t="s">
        <v>938</v>
      </c>
      <c r="AY669" s="56" t="s">
        <v>1105</v>
      </c>
      <c r="AZ669" s="56" t="s">
        <v>321</v>
      </c>
      <c r="BA669" s="56" t="s">
        <v>893</v>
      </c>
      <c r="BB669" s="56" t="s">
        <v>1252</v>
      </c>
      <c r="BD669" s="56" t="s">
        <v>804</v>
      </c>
      <c r="BE669" s="56" t="s">
        <v>903</v>
      </c>
    </row>
    <row r="670" spans="1:57" x14ac:dyDescent="0.3">
      <c r="A670" s="2" t="s">
        <v>117</v>
      </c>
      <c r="B670" s="33" t="s">
        <v>211</v>
      </c>
      <c r="C670" s="33" t="s">
        <v>501</v>
      </c>
      <c r="D670" s="38" t="s">
        <v>306</v>
      </c>
      <c r="E670" s="33" t="s">
        <v>452</v>
      </c>
      <c r="F670" s="34">
        <v>45403</v>
      </c>
      <c r="G670" s="35">
        <v>0.55208333333575865</v>
      </c>
      <c r="H670" s="33" t="s">
        <v>308</v>
      </c>
      <c r="I670" s="33" t="s">
        <v>453</v>
      </c>
      <c r="J670" s="33">
        <v>13</v>
      </c>
      <c r="K670" s="33" t="s">
        <v>444</v>
      </c>
      <c r="L670" s="56" t="s">
        <v>78</v>
      </c>
      <c r="M670" s="57" t="s">
        <v>904</v>
      </c>
      <c r="N670" s="56" t="s">
        <v>882</v>
      </c>
      <c r="O670" s="56" t="s">
        <v>883</v>
      </c>
      <c r="P670" s="56" t="s">
        <v>1250</v>
      </c>
      <c r="Q670" s="56" t="s">
        <v>34</v>
      </c>
      <c r="R670" s="56" t="s">
        <v>1036</v>
      </c>
      <c r="S670" s="56">
        <v>100</v>
      </c>
      <c r="T670" s="56" t="s">
        <v>950</v>
      </c>
      <c r="U670" s="56" t="s">
        <v>958</v>
      </c>
      <c r="W670" s="56">
        <v>0.46989999999999998</v>
      </c>
      <c r="X670" s="56">
        <v>0.127</v>
      </c>
      <c r="Y670" s="56">
        <v>0.10795</v>
      </c>
      <c r="Z670" s="56">
        <v>0.3175</v>
      </c>
      <c r="AA670" s="56">
        <v>0.57150000000000001</v>
      </c>
      <c r="AB670" s="56">
        <v>5.85</v>
      </c>
      <c r="AC670" s="56" t="s">
        <v>928</v>
      </c>
      <c r="AD670" s="56" t="s">
        <v>1251</v>
      </c>
      <c r="AE670" s="56" t="s">
        <v>886</v>
      </c>
      <c r="AF670" s="56" t="s">
        <v>321</v>
      </c>
      <c r="AG670" s="56" t="s">
        <v>886</v>
      </c>
      <c r="AH670" s="56" t="s">
        <v>892</v>
      </c>
      <c r="AI670" s="56" t="s">
        <v>891</v>
      </c>
      <c r="AJ670" s="56" t="s">
        <v>892</v>
      </c>
      <c r="AK670" s="56" t="s">
        <v>897</v>
      </c>
      <c r="AL670" s="56" t="s">
        <v>979</v>
      </c>
      <c r="AM670" s="56" t="s">
        <v>930</v>
      </c>
      <c r="AN670" s="56" t="s">
        <v>892</v>
      </c>
      <c r="AO670" s="56" t="s">
        <v>944</v>
      </c>
      <c r="AP670" s="56" t="s">
        <v>892</v>
      </c>
      <c r="AQ670" s="56">
        <v>0</v>
      </c>
      <c r="AR670" s="56">
        <v>0</v>
      </c>
      <c r="AT670" s="56" t="s">
        <v>895</v>
      </c>
      <c r="AU670" s="56" t="s">
        <v>1119</v>
      </c>
      <c r="AV670" s="56" t="s">
        <v>897</v>
      </c>
      <c r="AW670" s="56" t="s">
        <v>1007</v>
      </c>
      <c r="AX670" s="56" t="s">
        <v>938</v>
      </c>
      <c r="AY670" s="56" t="s">
        <v>1105</v>
      </c>
      <c r="AZ670" s="56" t="s">
        <v>321</v>
      </c>
      <c r="BA670" s="56" t="s">
        <v>893</v>
      </c>
      <c r="BB670" s="56" t="s">
        <v>1252</v>
      </c>
      <c r="BD670" s="56" t="s">
        <v>804</v>
      </c>
      <c r="BE670" s="56" t="s">
        <v>905</v>
      </c>
    </row>
    <row r="671" spans="1:57" hidden="1" x14ac:dyDescent="0.3">
      <c r="A671" s="2" t="s">
        <v>125</v>
      </c>
      <c r="B671" s="33" t="s">
        <v>144</v>
      </c>
      <c r="C671" s="33" t="s">
        <v>357</v>
      </c>
      <c r="D671" s="38" t="s">
        <v>306</v>
      </c>
      <c r="E671" s="33" t="s">
        <v>307</v>
      </c>
      <c r="F671" s="34">
        <v>45053</v>
      </c>
      <c r="G671" s="35">
        <v>0.58333333333575865</v>
      </c>
      <c r="H671" s="33" t="s">
        <v>308</v>
      </c>
      <c r="I671" s="33" t="s">
        <v>309</v>
      </c>
      <c r="J671" s="33">
        <v>0.20574000000000001</v>
      </c>
      <c r="K671" s="33" t="s">
        <v>310</v>
      </c>
      <c r="L671" s="56" t="s">
        <v>105</v>
      </c>
      <c r="M671" s="57" t="s">
        <v>906</v>
      </c>
      <c r="N671" s="56" t="s">
        <v>882</v>
      </c>
      <c r="O671" s="56" t="s">
        <v>883</v>
      </c>
      <c r="P671" s="56" t="s">
        <v>1138</v>
      </c>
      <c r="Q671" s="56" t="s">
        <v>47</v>
      </c>
      <c r="R671" s="56" t="s">
        <v>1158</v>
      </c>
      <c r="S671" s="56">
        <v>90</v>
      </c>
      <c r="T671" s="56" t="s">
        <v>935</v>
      </c>
      <c r="U671" s="56" t="s">
        <v>887</v>
      </c>
      <c r="V671" s="56" t="s">
        <v>888</v>
      </c>
      <c r="W671" s="56">
        <v>0.127</v>
      </c>
      <c r="X671" s="56">
        <v>0.17780000000000001</v>
      </c>
      <c r="Y671" s="56">
        <v>0.21590000000000001</v>
      </c>
      <c r="Z671" s="56">
        <v>0.30480000000000002</v>
      </c>
      <c r="AA671" s="56">
        <v>0.20319999999999999</v>
      </c>
      <c r="AB671" s="56">
        <v>1.48</v>
      </c>
      <c r="AC671" s="56" t="s">
        <v>1018</v>
      </c>
      <c r="AD671" s="56" t="s">
        <v>890</v>
      </c>
      <c r="AE671" s="56" t="s">
        <v>886</v>
      </c>
      <c r="AF671" s="56" t="s">
        <v>321</v>
      </c>
      <c r="AG671" s="56" t="s">
        <v>886</v>
      </c>
      <c r="AH671" s="56" t="s">
        <v>891</v>
      </c>
      <c r="AI671" s="56" t="s">
        <v>944</v>
      </c>
      <c r="AJ671" s="56">
        <v>0</v>
      </c>
      <c r="AK671" s="56" t="s">
        <v>893</v>
      </c>
      <c r="AL671" s="56" t="s">
        <v>1098</v>
      </c>
      <c r="AM671" s="56" t="s">
        <v>892</v>
      </c>
      <c r="AN671" s="56" t="s">
        <v>892</v>
      </c>
      <c r="AO671" s="56" t="s">
        <v>944</v>
      </c>
      <c r="AP671" s="56" t="s">
        <v>944</v>
      </c>
      <c r="AQ671" s="56" t="s">
        <v>944</v>
      </c>
      <c r="AR671" s="56">
        <v>0</v>
      </c>
      <c r="AT671" s="56" t="s">
        <v>895</v>
      </c>
      <c r="AV671" s="56" t="s">
        <v>895</v>
      </c>
      <c r="AW671" s="56" t="s">
        <v>898</v>
      </c>
      <c r="AX671" s="56" t="s">
        <v>938</v>
      </c>
      <c r="AY671" s="56" t="s">
        <v>1159</v>
      </c>
      <c r="AZ671" s="56" t="s">
        <v>1160</v>
      </c>
      <c r="BA671" s="56" t="s">
        <v>893</v>
      </c>
      <c r="BC671" s="56" t="s">
        <v>1161</v>
      </c>
      <c r="BD671" s="56" t="s">
        <v>804</v>
      </c>
      <c r="BE671" s="56" t="s">
        <v>907</v>
      </c>
    </row>
    <row r="672" spans="1:57" hidden="1" x14ac:dyDescent="0.3">
      <c r="A672" s="2" t="s">
        <v>125</v>
      </c>
      <c r="B672" s="33" t="s">
        <v>144</v>
      </c>
      <c r="C672" s="33" t="s">
        <v>357</v>
      </c>
      <c r="D672" s="38" t="s">
        <v>306</v>
      </c>
      <c r="E672" s="33" t="s">
        <v>307</v>
      </c>
      <c r="F672" s="34">
        <v>45053</v>
      </c>
      <c r="G672" s="35">
        <v>0.58333333333575865</v>
      </c>
      <c r="H672" s="33" t="s">
        <v>308</v>
      </c>
      <c r="I672" s="33" t="s">
        <v>437</v>
      </c>
      <c r="J672" s="33">
        <v>6.3</v>
      </c>
      <c r="K672" s="33" t="s">
        <v>310</v>
      </c>
      <c r="L672" s="56" t="s">
        <v>105</v>
      </c>
      <c r="M672" s="57" t="s">
        <v>908</v>
      </c>
      <c r="N672" s="56" t="s">
        <v>882</v>
      </c>
      <c r="O672" s="56" t="s">
        <v>883</v>
      </c>
      <c r="P672" s="56" t="s">
        <v>1138</v>
      </c>
      <c r="Q672" s="56" t="s">
        <v>47</v>
      </c>
      <c r="R672" s="56" t="s">
        <v>1158</v>
      </c>
      <c r="S672" s="56">
        <v>90</v>
      </c>
      <c r="T672" s="56" t="s">
        <v>935</v>
      </c>
      <c r="U672" s="56" t="s">
        <v>887</v>
      </c>
      <c r="V672" s="56" t="s">
        <v>888</v>
      </c>
      <c r="W672" s="56">
        <v>0.127</v>
      </c>
      <c r="X672" s="56">
        <v>0.17780000000000001</v>
      </c>
      <c r="Y672" s="56">
        <v>0.21590000000000001</v>
      </c>
      <c r="Z672" s="56">
        <v>0.30480000000000002</v>
      </c>
      <c r="AA672" s="56">
        <v>0.20319999999999999</v>
      </c>
      <c r="AB672" s="56">
        <v>1.48</v>
      </c>
      <c r="AC672" s="56" t="s">
        <v>1018</v>
      </c>
      <c r="AD672" s="56" t="s">
        <v>890</v>
      </c>
      <c r="AE672" s="56" t="s">
        <v>886</v>
      </c>
      <c r="AF672" s="56" t="s">
        <v>321</v>
      </c>
      <c r="AG672" s="56" t="s">
        <v>886</v>
      </c>
      <c r="AH672" s="56" t="s">
        <v>891</v>
      </c>
      <c r="AI672" s="56" t="s">
        <v>944</v>
      </c>
      <c r="AJ672" s="56">
        <v>0</v>
      </c>
      <c r="AK672" s="56" t="s">
        <v>893</v>
      </c>
      <c r="AL672" s="56" t="s">
        <v>1098</v>
      </c>
      <c r="AM672" s="56" t="s">
        <v>892</v>
      </c>
      <c r="AN672" s="56" t="s">
        <v>892</v>
      </c>
      <c r="AO672" s="56" t="s">
        <v>944</v>
      </c>
      <c r="AP672" s="56" t="s">
        <v>944</v>
      </c>
      <c r="AQ672" s="56" t="s">
        <v>944</v>
      </c>
      <c r="AR672" s="56">
        <v>0</v>
      </c>
      <c r="AT672" s="56" t="s">
        <v>895</v>
      </c>
      <c r="AV672" s="56" t="s">
        <v>895</v>
      </c>
      <c r="AW672" s="56" t="s">
        <v>898</v>
      </c>
      <c r="AX672" s="56" t="s">
        <v>938</v>
      </c>
      <c r="AY672" s="56" t="s">
        <v>1159</v>
      </c>
      <c r="AZ672" s="56" t="s">
        <v>1160</v>
      </c>
      <c r="BA672" s="56" t="s">
        <v>893</v>
      </c>
      <c r="BC672" s="56" t="s">
        <v>1161</v>
      </c>
      <c r="BD672" s="56" t="s">
        <v>804</v>
      </c>
      <c r="BE672" s="56" t="s">
        <v>907</v>
      </c>
    </row>
    <row r="673" spans="1:57" hidden="1" x14ac:dyDescent="0.3">
      <c r="A673" s="2" t="s">
        <v>125</v>
      </c>
      <c r="B673" s="33" t="s">
        <v>144</v>
      </c>
      <c r="C673" s="33" t="s">
        <v>607</v>
      </c>
      <c r="D673" s="38" t="s">
        <v>317</v>
      </c>
      <c r="E673" s="33" t="s">
        <v>307</v>
      </c>
      <c r="F673" s="34">
        <v>45053</v>
      </c>
      <c r="G673" s="35">
        <v>0.58333333333575865</v>
      </c>
      <c r="H673" s="33" t="s">
        <v>308</v>
      </c>
      <c r="I673" s="33" t="s">
        <v>367</v>
      </c>
      <c r="J673" s="33" t="s">
        <v>382</v>
      </c>
      <c r="K673" s="33" t="s">
        <v>321</v>
      </c>
      <c r="L673" s="56" t="s">
        <v>105</v>
      </c>
      <c r="M673" s="57" t="s">
        <v>911</v>
      </c>
      <c r="N673" s="56" t="s">
        <v>882</v>
      </c>
      <c r="O673" s="56" t="s">
        <v>883</v>
      </c>
      <c r="P673" s="56" t="s">
        <v>1138</v>
      </c>
      <c r="Q673" s="56" t="s">
        <v>47</v>
      </c>
      <c r="R673" s="56" t="s">
        <v>1158</v>
      </c>
      <c r="S673" s="56">
        <v>90</v>
      </c>
      <c r="T673" s="56" t="s">
        <v>935</v>
      </c>
      <c r="U673" s="56" t="s">
        <v>887</v>
      </c>
      <c r="V673" s="56" t="s">
        <v>888</v>
      </c>
      <c r="W673" s="56">
        <v>0.127</v>
      </c>
      <c r="X673" s="56">
        <v>0.17780000000000001</v>
      </c>
      <c r="Y673" s="56">
        <v>0.21590000000000001</v>
      </c>
      <c r="Z673" s="56">
        <v>0.30480000000000002</v>
      </c>
      <c r="AA673" s="56">
        <v>0.20319999999999999</v>
      </c>
      <c r="AB673" s="56">
        <v>1.48</v>
      </c>
      <c r="AC673" s="56" t="s">
        <v>1018</v>
      </c>
      <c r="AD673" s="56" t="s">
        <v>890</v>
      </c>
      <c r="AE673" s="56" t="s">
        <v>886</v>
      </c>
      <c r="AF673" s="56" t="s">
        <v>321</v>
      </c>
      <c r="AG673" s="56" t="s">
        <v>886</v>
      </c>
      <c r="AH673" s="56" t="s">
        <v>891</v>
      </c>
      <c r="AI673" s="56" t="s">
        <v>944</v>
      </c>
      <c r="AJ673" s="56">
        <v>0</v>
      </c>
      <c r="AK673" s="56" t="s">
        <v>893</v>
      </c>
      <c r="AL673" s="56" t="s">
        <v>1098</v>
      </c>
      <c r="AM673" s="56" t="s">
        <v>892</v>
      </c>
      <c r="AN673" s="56" t="s">
        <v>892</v>
      </c>
      <c r="AO673" s="56" t="s">
        <v>944</v>
      </c>
      <c r="AP673" s="56" t="s">
        <v>944</v>
      </c>
      <c r="AQ673" s="56" t="s">
        <v>944</v>
      </c>
      <c r="AR673" s="56">
        <v>0</v>
      </c>
      <c r="AT673" s="56" t="s">
        <v>895</v>
      </c>
      <c r="AV673" s="56" t="s">
        <v>895</v>
      </c>
      <c r="AW673" s="56" t="s">
        <v>898</v>
      </c>
      <c r="AX673" s="56" t="s">
        <v>938</v>
      </c>
      <c r="AY673" s="56" t="s">
        <v>1159</v>
      </c>
      <c r="AZ673" s="56" t="s">
        <v>1160</v>
      </c>
      <c r="BA673" s="56" t="s">
        <v>893</v>
      </c>
      <c r="BC673" s="56" t="s">
        <v>1161</v>
      </c>
      <c r="BD673" s="56" t="s">
        <v>804</v>
      </c>
      <c r="BE673" s="56" t="s">
        <v>910</v>
      </c>
    </row>
    <row r="674" spans="1:57" hidden="1" x14ac:dyDescent="0.3">
      <c r="A674" s="2" t="s">
        <v>125</v>
      </c>
      <c r="B674" s="33" t="s">
        <v>144</v>
      </c>
      <c r="C674" s="33" t="s">
        <v>607</v>
      </c>
      <c r="D674" s="38" t="s">
        <v>317</v>
      </c>
      <c r="E674" s="33" t="s">
        <v>307</v>
      </c>
      <c r="F674" s="34">
        <v>45053</v>
      </c>
      <c r="G674" s="35">
        <v>0.58333333333575865</v>
      </c>
      <c r="H674" s="33" t="s">
        <v>308</v>
      </c>
      <c r="I674" s="33" t="s">
        <v>363</v>
      </c>
      <c r="J674" s="33" t="s">
        <v>388</v>
      </c>
      <c r="K674" s="33" t="s">
        <v>321</v>
      </c>
      <c r="L674" s="56" t="s">
        <v>105</v>
      </c>
      <c r="M674" s="57" t="s">
        <v>917</v>
      </c>
      <c r="N674" s="56" t="s">
        <v>882</v>
      </c>
      <c r="O674" s="56" t="s">
        <v>883</v>
      </c>
      <c r="P674" s="56" t="s">
        <v>1138</v>
      </c>
      <c r="Q674" s="56" t="s">
        <v>47</v>
      </c>
      <c r="R674" s="56" t="s">
        <v>1158</v>
      </c>
      <c r="S674" s="56">
        <v>90</v>
      </c>
      <c r="T674" s="56" t="s">
        <v>935</v>
      </c>
      <c r="U674" s="56" t="s">
        <v>887</v>
      </c>
      <c r="V674" s="56" t="s">
        <v>888</v>
      </c>
      <c r="W674" s="56">
        <v>0.127</v>
      </c>
      <c r="X674" s="56">
        <v>0.17780000000000001</v>
      </c>
      <c r="Y674" s="56">
        <v>0.21590000000000001</v>
      </c>
      <c r="Z674" s="56">
        <v>0.30480000000000002</v>
      </c>
      <c r="AA674" s="56">
        <v>0.20319999999999999</v>
      </c>
      <c r="AB674" s="56">
        <v>1.48</v>
      </c>
      <c r="AC674" s="56" t="s">
        <v>1018</v>
      </c>
      <c r="AD674" s="56" t="s">
        <v>890</v>
      </c>
      <c r="AE674" s="56" t="s">
        <v>886</v>
      </c>
      <c r="AF674" s="56" t="s">
        <v>321</v>
      </c>
      <c r="AG674" s="56" t="s">
        <v>886</v>
      </c>
      <c r="AH674" s="56" t="s">
        <v>891</v>
      </c>
      <c r="AI674" s="56" t="s">
        <v>944</v>
      </c>
      <c r="AJ674" s="56">
        <v>0</v>
      </c>
      <c r="AK674" s="56" t="s">
        <v>893</v>
      </c>
      <c r="AL674" s="56" t="s">
        <v>1098</v>
      </c>
      <c r="AM674" s="56" t="s">
        <v>892</v>
      </c>
      <c r="AN674" s="56" t="s">
        <v>892</v>
      </c>
      <c r="AO674" s="56" t="s">
        <v>944</v>
      </c>
      <c r="AP674" s="56" t="s">
        <v>944</v>
      </c>
      <c r="AQ674" s="56" t="s">
        <v>944</v>
      </c>
      <c r="AR674" s="56">
        <v>0</v>
      </c>
      <c r="AT674" s="56" t="s">
        <v>895</v>
      </c>
      <c r="AV674" s="56" t="s">
        <v>895</v>
      </c>
      <c r="AW674" s="56" t="s">
        <v>898</v>
      </c>
      <c r="AX674" s="56" t="s">
        <v>938</v>
      </c>
      <c r="AY674" s="56" t="s">
        <v>1159</v>
      </c>
      <c r="AZ674" s="56" t="s">
        <v>1160</v>
      </c>
      <c r="BA674" s="56" t="s">
        <v>893</v>
      </c>
      <c r="BC674" s="56" t="s">
        <v>1161</v>
      </c>
      <c r="BD674" s="56" t="s">
        <v>804</v>
      </c>
      <c r="BE674" s="56" t="s">
        <v>910</v>
      </c>
    </row>
    <row r="675" spans="1:57" hidden="1" x14ac:dyDescent="0.3">
      <c r="A675" s="2" t="s">
        <v>125</v>
      </c>
      <c r="B675" s="33" t="s">
        <v>144</v>
      </c>
      <c r="C675" s="33" t="s">
        <v>607</v>
      </c>
      <c r="D675" s="38" t="s">
        <v>317</v>
      </c>
      <c r="E675" s="33" t="s">
        <v>307</v>
      </c>
      <c r="F675" s="34">
        <v>45053</v>
      </c>
      <c r="G675" s="35">
        <v>0.58333333333575865</v>
      </c>
      <c r="H675" s="33" t="s">
        <v>308</v>
      </c>
      <c r="I675" s="33" t="s">
        <v>373</v>
      </c>
      <c r="J675" s="33" t="s">
        <v>388</v>
      </c>
      <c r="K675" s="33" t="s">
        <v>321</v>
      </c>
      <c r="L675" s="56" t="s">
        <v>105</v>
      </c>
      <c r="M675" s="57" t="s">
        <v>914</v>
      </c>
      <c r="N675" s="56" t="s">
        <v>882</v>
      </c>
      <c r="O675" s="56" t="s">
        <v>883</v>
      </c>
      <c r="P675" s="56" t="s">
        <v>1138</v>
      </c>
      <c r="Q675" s="56" t="s">
        <v>47</v>
      </c>
      <c r="R675" s="56" t="s">
        <v>1158</v>
      </c>
      <c r="S675" s="56">
        <v>90</v>
      </c>
      <c r="T675" s="56" t="s">
        <v>935</v>
      </c>
      <c r="U675" s="56" t="s">
        <v>887</v>
      </c>
      <c r="V675" s="56" t="s">
        <v>888</v>
      </c>
      <c r="W675" s="56">
        <v>0.127</v>
      </c>
      <c r="X675" s="56">
        <v>0.17780000000000001</v>
      </c>
      <c r="Y675" s="56">
        <v>0.21590000000000001</v>
      </c>
      <c r="Z675" s="56">
        <v>0.30480000000000002</v>
      </c>
      <c r="AA675" s="56">
        <v>0.20319999999999999</v>
      </c>
      <c r="AB675" s="56">
        <v>1.48</v>
      </c>
      <c r="AC675" s="56" t="s">
        <v>1018</v>
      </c>
      <c r="AD675" s="56" t="s">
        <v>890</v>
      </c>
      <c r="AE675" s="56" t="s">
        <v>886</v>
      </c>
      <c r="AF675" s="56" t="s">
        <v>321</v>
      </c>
      <c r="AG675" s="56" t="s">
        <v>886</v>
      </c>
      <c r="AH675" s="56" t="s">
        <v>891</v>
      </c>
      <c r="AI675" s="56" t="s">
        <v>944</v>
      </c>
      <c r="AJ675" s="56">
        <v>0</v>
      </c>
      <c r="AK675" s="56" t="s">
        <v>893</v>
      </c>
      <c r="AL675" s="56" t="s">
        <v>1098</v>
      </c>
      <c r="AM675" s="56" t="s">
        <v>892</v>
      </c>
      <c r="AN675" s="56" t="s">
        <v>892</v>
      </c>
      <c r="AO675" s="56" t="s">
        <v>944</v>
      </c>
      <c r="AP675" s="56" t="s">
        <v>944</v>
      </c>
      <c r="AQ675" s="56" t="s">
        <v>944</v>
      </c>
      <c r="AR675" s="56">
        <v>0</v>
      </c>
      <c r="AT675" s="56" t="s">
        <v>895</v>
      </c>
      <c r="AV675" s="56" t="s">
        <v>895</v>
      </c>
      <c r="AW675" s="56" t="s">
        <v>898</v>
      </c>
      <c r="AX675" s="56" t="s">
        <v>938</v>
      </c>
      <c r="AY675" s="56" t="s">
        <v>1159</v>
      </c>
      <c r="AZ675" s="56" t="s">
        <v>1160</v>
      </c>
      <c r="BA675" s="56" t="s">
        <v>893</v>
      </c>
      <c r="BC675" s="56" t="s">
        <v>1161</v>
      </c>
      <c r="BD675" s="56" t="s">
        <v>804</v>
      </c>
      <c r="BE675" s="56" t="s">
        <v>910</v>
      </c>
    </row>
    <row r="676" spans="1:57" hidden="1" x14ac:dyDescent="0.3">
      <c r="A676" s="2" t="s">
        <v>125</v>
      </c>
      <c r="B676" s="33" t="s">
        <v>144</v>
      </c>
      <c r="C676" s="33" t="s">
        <v>607</v>
      </c>
      <c r="D676" s="38" t="s">
        <v>317</v>
      </c>
      <c r="E676" s="33" t="s">
        <v>307</v>
      </c>
      <c r="F676" s="34">
        <v>45053</v>
      </c>
      <c r="G676" s="35">
        <v>0.58333333333575865</v>
      </c>
      <c r="H676" s="33" t="s">
        <v>308</v>
      </c>
      <c r="I676" s="33" t="s">
        <v>365</v>
      </c>
      <c r="J676" s="33" t="s">
        <v>344</v>
      </c>
      <c r="K676" s="33" t="s">
        <v>321</v>
      </c>
      <c r="L676" s="56" t="s">
        <v>105</v>
      </c>
      <c r="M676" s="57" t="s">
        <v>915</v>
      </c>
      <c r="N676" s="56" t="s">
        <v>882</v>
      </c>
      <c r="O676" s="56" t="s">
        <v>883</v>
      </c>
      <c r="P676" s="56" t="s">
        <v>1138</v>
      </c>
      <c r="Q676" s="56" t="s">
        <v>47</v>
      </c>
      <c r="R676" s="56" t="s">
        <v>1158</v>
      </c>
      <c r="S676" s="56">
        <v>90</v>
      </c>
      <c r="T676" s="56" t="s">
        <v>935</v>
      </c>
      <c r="U676" s="56" t="s">
        <v>887</v>
      </c>
      <c r="V676" s="56" t="s">
        <v>888</v>
      </c>
      <c r="W676" s="56">
        <v>0.127</v>
      </c>
      <c r="X676" s="56">
        <v>0.17780000000000001</v>
      </c>
      <c r="Y676" s="56">
        <v>0.21590000000000001</v>
      </c>
      <c r="Z676" s="56">
        <v>0.30480000000000002</v>
      </c>
      <c r="AA676" s="56">
        <v>0.20319999999999999</v>
      </c>
      <c r="AB676" s="56">
        <v>1.48</v>
      </c>
      <c r="AC676" s="56" t="s">
        <v>1018</v>
      </c>
      <c r="AD676" s="56" t="s">
        <v>890</v>
      </c>
      <c r="AE676" s="56" t="s">
        <v>886</v>
      </c>
      <c r="AF676" s="56" t="s">
        <v>321</v>
      </c>
      <c r="AG676" s="56" t="s">
        <v>886</v>
      </c>
      <c r="AH676" s="56" t="s">
        <v>891</v>
      </c>
      <c r="AI676" s="56" t="s">
        <v>944</v>
      </c>
      <c r="AJ676" s="56">
        <v>0</v>
      </c>
      <c r="AK676" s="56" t="s">
        <v>893</v>
      </c>
      <c r="AL676" s="56" t="s">
        <v>1098</v>
      </c>
      <c r="AM676" s="56" t="s">
        <v>892</v>
      </c>
      <c r="AN676" s="56" t="s">
        <v>892</v>
      </c>
      <c r="AO676" s="56" t="s">
        <v>944</v>
      </c>
      <c r="AP676" s="56" t="s">
        <v>944</v>
      </c>
      <c r="AQ676" s="56" t="s">
        <v>944</v>
      </c>
      <c r="AR676" s="56">
        <v>0</v>
      </c>
      <c r="AT676" s="56" t="s">
        <v>895</v>
      </c>
      <c r="AV676" s="56" t="s">
        <v>895</v>
      </c>
      <c r="AW676" s="56" t="s">
        <v>898</v>
      </c>
      <c r="AX676" s="56" t="s">
        <v>938</v>
      </c>
      <c r="AY676" s="56" t="s">
        <v>1159</v>
      </c>
      <c r="AZ676" s="56" t="s">
        <v>1160</v>
      </c>
      <c r="BA676" s="56" t="s">
        <v>893</v>
      </c>
      <c r="BC676" s="56" t="s">
        <v>1161</v>
      </c>
      <c r="BD676" s="56" t="s">
        <v>804</v>
      </c>
      <c r="BE676" s="56" t="s">
        <v>910</v>
      </c>
    </row>
    <row r="677" spans="1:57" hidden="1" x14ac:dyDescent="0.3">
      <c r="A677" s="2" t="s">
        <v>125</v>
      </c>
      <c r="B677" s="33" t="s">
        <v>144</v>
      </c>
      <c r="C677" s="33" t="s">
        <v>607</v>
      </c>
      <c r="D677" s="38" t="s">
        <v>317</v>
      </c>
      <c r="E677" s="33" t="s">
        <v>307</v>
      </c>
      <c r="F677" s="34">
        <v>45053</v>
      </c>
      <c r="G677" s="35">
        <v>0.58333333333575865</v>
      </c>
      <c r="H677" s="33" t="s">
        <v>308</v>
      </c>
      <c r="I677" s="33" t="s">
        <v>366</v>
      </c>
      <c r="J677" s="33" t="s">
        <v>344</v>
      </c>
      <c r="K677" s="33" t="s">
        <v>321</v>
      </c>
      <c r="L677" s="56" t="s">
        <v>105</v>
      </c>
      <c r="M677" s="57" t="s">
        <v>909</v>
      </c>
      <c r="N677" s="56" t="s">
        <v>882</v>
      </c>
      <c r="O677" s="56" t="s">
        <v>883</v>
      </c>
      <c r="P677" s="56" t="s">
        <v>1138</v>
      </c>
      <c r="Q677" s="56" t="s">
        <v>47</v>
      </c>
      <c r="R677" s="56" t="s">
        <v>1158</v>
      </c>
      <c r="S677" s="56">
        <v>90</v>
      </c>
      <c r="T677" s="56" t="s">
        <v>935</v>
      </c>
      <c r="U677" s="56" t="s">
        <v>887</v>
      </c>
      <c r="V677" s="56" t="s">
        <v>888</v>
      </c>
      <c r="W677" s="56">
        <v>0.127</v>
      </c>
      <c r="X677" s="56">
        <v>0.17780000000000001</v>
      </c>
      <c r="Y677" s="56">
        <v>0.21590000000000001</v>
      </c>
      <c r="Z677" s="56">
        <v>0.30480000000000002</v>
      </c>
      <c r="AA677" s="56">
        <v>0.20319999999999999</v>
      </c>
      <c r="AB677" s="56">
        <v>1.48</v>
      </c>
      <c r="AC677" s="56" t="s">
        <v>1018</v>
      </c>
      <c r="AD677" s="56" t="s">
        <v>890</v>
      </c>
      <c r="AE677" s="56" t="s">
        <v>886</v>
      </c>
      <c r="AF677" s="56" t="s">
        <v>321</v>
      </c>
      <c r="AG677" s="56" t="s">
        <v>886</v>
      </c>
      <c r="AH677" s="56" t="s">
        <v>891</v>
      </c>
      <c r="AI677" s="56" t="s">
        <v>944</v>
      </c>
      <c r="AJ677" s="56">
        <v>0</v>
      </c>
      <c r="AK677" s="56" t="s">
        <v>893</v>
      </c>
      <c r="AL677" s="56" t="s">
        <v>1098</v>
      </c>
      <c r="AM677" s="56" t="s">
        <v>892</v>
      </c>
      <c r="AN677" s="56" t="s">
        <v>892</v>
      </c>
      <c r="AO677" s="56" t="s">
        <v>944</v>
      </c>
      <c r="AP677" s="56" t="s">
        <v>944</v>
      </c>
      <c r="AQ677" s="56" t="s">
        <v>944</v>
      </c>
      <c r="AR677" s="56">
        <v>0</v>
      </c>
      <c r="AT677" s="56" t="s">
        <v>895</v>
      </c>
      <c r="AV677" s="56" t="s">
        <v>895</v>
      </c>
      <c r="AW677" s="56" t="s">
        <v>898</v>
      </c>
      <c r="AX677" s="56" t="s">
        <v>938</v>
      </c>
      <c r="AY677" s="56" t="s">
        <v>1159</v>
      </c>
      <c r="AZ677" s="56" t="s">
        <v>1160</v>
      </c>
      <c r="BA677" s="56" t="s">
        <v>893</v>
      </c>
      <c r="BC677" s="56" t="s">
        <v>1161</v>
      </c>
      <c r="BD677" s="56" t="s">
        <v>804</v>
      </c>
      <c r="BE677" s="56" t="s">
        <v>910</v>
      </c>
    </row>
    <row r="678" spans="1:57" hidden="1" x14ac:dyDescent="0.3">
      <c r="A678" s="2" t="s">
        <v>125</v>
      </c>
      <c r="B678" s="33" t="s">
        <v>144</v>
      </c>
      <c r="C678" s="33" t="s">
        <v>607</v>
      </c>
      <c r="D678" s="38" t="s">
        <v>317</v>
      </c>
      <c r="E678" s="33" t="s">
        <v>307</v>
      </c>
      <c r="F678" s="34">
        <v>45053</v>
      </c>
      <c r="G678" s="35">
        <v>0.58333333333575865</v>
      </c>
      <c r="H678" s="33" t="s">
        <v>308</v>
      </c>
      <c r="I678" s="33" t="s">
        <v>368</v>
      </c>
      <c r="J678" s="33" t="s">
        <v>325</v>
      </c>
      <c r="K678" s="33" t="s">
        <v>321</v>
      </c>
      <c r="L678" s="56" t="s">
        <v>105</v>
      </c>
      <c r="M678" s="57" t="s">
        <v>916</v>
      </c>
      <c r="N678" s="56" t="s">
        <v>882</v>
      </c>
      <c r="O678" s="56" t="s">
        <v>883</v>
      </c>
      <c r="P678" s="56" t="s">
        <v>1138</v>
      </c>
      <c r="Q678" s="56" t="s">
        <v>47</v>
      </c>
      <c r="R678" s="56" t="s">
        <v>1158</v>
      </c>
      <c r="S678" s="56">
        <v>90</v>
      </c>
      <c r="T678" s="56" t="s">
        <v>935</v>
      </c>
      <c r="U678" s="56" t="s">
        <v>887</v>
      </c>
      <c r="V678" s="56" t="s">
        <v>888</v>
      </c>
      <c r="W678" s="56">
        <v>0.127</v>
      </c>
      <c r="X678" s="56">
        <v>0.17780000000000001</v>
      </c>
      <c r="Y678" s="56">
        <v>0.21590000000000001</v>
      </c>
      <c r="Z678" s="56">
        <v>0.30480000000000002</v>
      </c>
      <c r="AA678" s="56">
        <v>0.20319999999999999</v>
      </c>
      <c r="AB678" s="56">
        <v>1.48</v>
      </c>
      <c r="AC678" s="56" t="s">
        <v>1018</v>
      </c>
      <c r="AD678" s="56" t="s">
        <v>890</v>
      </c>
      <c r="AE678" s="56" t="s">
        <v>886</v>
      </c>
      <c r="AF678" s="56" t="s">
        <v>321</v>
      </c>
      <c r="AG678" s="56" t="s">
        <v>886</v>
      </c>
      <c r="AH678" s="56" t="s">
        <v>891</v>
      </c>
      <c r="AI678" s="56" t="s">
        <v>944</v>
      </c>
      <c r="AJ678" s="56">
        <v>0</v>
      </c>
      <c r="AK678" s="56" t="s">
        <v>893</v>
      </c>
      <c r="AL678" s="56" t="s">
        <v>1098</v>
      </c>
      <c r="AM678" s="56" t="s">
        <v>892</v>
      </c>
      <c r="AN678" s="56" t="s">
        <v>892</v>
      </c>
      <c r="AO678" s="56" t="s">
        <v>944</v>
      </c>
      <c r="AP678" s="56" t="s">
        <v>944</v>
      </c>
      <c r="AQ678" s="56" t="s">
        <v>944</v>
      </c>
      <c r="AR678" s="56">
        <v>0</v>
      </c>
      <c r="AT678" s="56" t="s">
        <v>895</v>
      </c>
      <c r="AV678" s="56" t="s">
        <v>895</v>
      </c>
      <c r="AW678" s="56" t="s">
        <v>898</v>
      </c>
      <c r="AX678" s="56" t="s">
        <v>938</v>
      </c>
      <c r="AY678" s="56" t="s">
        <v>1159</v>
      </c>
      <c r="AZ678" s="56" t="s">
        <v>1160</v>
      </c>
      <c r="BA678" s="56" t="s">
        <v>893</v>
      </c>
      <c r="BC678" s="56" t="s">
        <v>1161</v>
      </c>
      <c r="BD678" s="56" t="s">
        <v>804</v>
      </c>
      <c r="BE678" s="56" t="s">
        <v>910</v>
      </c>
    </row>
    <row r="679" spans="1:57" hidden="1" x14ac:dyDescent="0.3">
      <c r="A679" s="2" t="s">
        <v>125</v>
      </c>
      <c r="B679" s="33" t="s">
        <v>144</v>
      </c>
      <c r="C679" s="33" t="s">
        <v>607</v>
      </c>
      <c r="D679" s="38" t="s">
        <v>317</v>
      </c>
      <c r="E679" s="33" t="s">
        <v>307</v>
      </c>
      <c r="F679" s="34">
        <v>45053</v>
      </c>
      <c r="G679" s="35">
        <v>0.58333333333575865</v>
      </c>
      <c r="H679" s="33" t="s">
        <v>308</v>
      </c>
      <c r="I679" s="33" t="s">
        <v>370</v>
      </c>
      <c r="J679" s="33" t="s">
        <v>325</v>
      </c>
      <c r="K679" s="33" t="s">
        <v>321</v>
      </c>
      <c r="L679" s="56" t="s">
        <v>105</v>
      </c>
      <c r="M679" s="57" t="s">
        <v>920</v>
      </c>
      <c r="N679" s="56" t="s">
        <v>882</v>
      </c>
      <c r="O679" s="56" t="s">
        <v>883</v>
      </c>
      <c r="P679" s="56" t="s">
        <v>1138</v>
      </c>
      <c r="Q679" s="56" t="s">
        <v>47</v>
      </c>
      <c r="R679" s="56" t="s">
        <v>1158</v>
      </c>
      <c r="S679" s="56">
        <v>90</v>
      </c>
      <c r="T679" s="56" t="s">
        <v>935</v>
      </c>
      <c r="U679" s="56" t="s">
        <v>887</v>
      </c>
      <c r="V679" s="56" t="s">
        <v>888</v>
      </c>
      <c r="W679" s="56">
        <v>0.127</v>
      </c>
      <c r="X679" s="56">
        <v>0.17780000000000001</v>
      </c>
      <c r="Y679" s="56">
        <v>0.21590000000000001</v>
      </c>
      <c r="Z679" s="56">
        <v>0.30480000000000002</v>
      </c>
      <c r="AA679" s="56">
        <v>0.20319999999999999</v>
      </c>
      <c r="AB679" s="56">
        <v>1.48</v>
      </c>
      <c r="AC679" s="56" t="s">
        <v>1018</v>
      </c>
      <c r="AD679" s="56" t="s">
        <v>890</v>
      </c>
      <c r="AE679" s="56" t="s">
        <v>886</v>
      </c>
      <c r="AF679" s="56" t="s">
        <v>321</v>
      </c>
      <c r="AG679" s="56" t="s">
        <v>886</v>
      </c>
      <c r="AH679" s="56" t="s">
        <v>891</v>
      </c>
      <c r="AI679" s="56" t="s">
        <v>944</v>
      </c>
      <c r="AJ679" s="56">
        <v>0</v>
      </c>
      <c r="AK679" s="56" t="s">
        <v>893</v>
      </c>
      <c r="AL679" s="56" t="s">
        <v>1098</v>
      </c>
      <c r="AM679" s="56" t="s">
        <v>892</v>
      </c>
      <c r="AN679" s="56" t="s">
        <v>892</v>
      </c>
      <c r="AO679" s="56" t="s">
        <v>944</v>
      </c>
      <c r="AP679" s="56" t="s">
        <v>944</v>
      </c>
      <c r="AQ679" s="56" t="s">
        <v>944</v>
      </c>
      <c r="AR679" s="56">
        <v>0</v>
      </c>
      <c r="AT679" s="56" t="s">
        <v>895</v>
      </c>
      <c r="AV679" s="56" t="s">
        <v>895</v>
      </c>
      <c r="AW679" s="56" t="s">
        <v>898</v>
      </c>
      <c r="AX679" s="56" t="s">
        <v>938</v>
      </c>
      <c r="AY679" s="56" t="s">
        <v>1159</v>
      </c>
      <c r="AZ679" s="56" t="s">
        <v>1160</v>
      </c>
      <c r="BA679" s="56" t="s">
        <v>893</v>
      </c>
      <c r="BC679" s="56" t="s">
        <v>1161</v>
      </c>
      <c r="BD679" s="56" t="s">
        <v>804</v>
      </c>
      <c r="BE679" s="56" t="s">
        <v>910</v>
      </c>
    </row>
    <row r="680" spans="1:57" hidden="1" x14ac:dyDescent="0.3">
      <c r="A680" s="2" t="s">
        <v>125</v>
      </c>
      <c r="B680" s="33" t="s">
        <v>144</v>
      </c>
      <c r="C680" s="33" t="s">
        <v>607</v>
      </c>
      <c r="D680" s="38" t="s">
        <v>317</v>
      </c>
      <c r="E680" s="33" t="s">
        <v>307</v>
      </c>
      <c r="F680" s="34">
        <v>45053</v>
      </c>
      <c r="G680" s="35">
        <v>0.58333333333575865</v>
      </c>
      <c r="H680" s="33" t="s">
        <v>308</v>
      </c>
      <c r="I680" s="33" t="s">
        <v>369</v>
      </c>
      <c r="J680" s="33" t="s">
        <v>345</v>
      </c>
      <c r="K680" s="33" t="s">
        <v>321</v>
      </c>
      <c r="L680" s="56" t="s">
        <v>105</v>
      </c>
      <c r="M680" s="57" t="s">
        <v>912</v>
      </c>
      <c r="N680" s="56" t="s">
        <v>882</v>
      </c>
      <c r="O680" s="56" t="s">
        <v>883</v>
      </c>
      <c r="P680" s="56" t="s">
        <v>1138</v>
      </c>
      <c r="Q680" s="56" t="s">
        <v>47</v>
      </c>
      <c r="R680" s="56" t="s">
        <v>1158</v>
      </c>
      <c r="S680" s="56">
        <v>90</v>
      </c>
      <c r="T680" s="56" t="s">
        <v>935</v>
      </c>
      <c r="U680" s="56" t="s">
        <v>887</v>
      </c>
      <c r="V680" s="56" t="s">
        <v>888</v>
      </c>
      <c r="W680" s="56">
        <v>0.127</v>
      </c>
      <c r="X680" s="56">
        <v>0.17780000000000001</v>
      </c>
      <c r="Y680" s="56">
        <v>0.21590000000000001</v>
      </c>
      <c r="Z680" s="56">
        <v>0.30480000000000002</v>
      </c>
      <c r="AA680" s="56">
        <v>0.20319999999999999</v>
      </c>
      <c r="AB680" s="56">
        <v>1.48</v>
      </c>
      <c r="AC680" s="56" t="s">
        <v>1018</v>
      </c>
      <c r="AD680" s="56" t="s">
        <v>890</v>
      </c>
      <c r="AE680" s="56" t="s">
        <v>886</v>
      </c>
      <c r="AF680" s="56" t="s">
        <v>321</v>
      </c>
      <c r="AG680" s="56" t="s">
        <v>886</v>
      </c>
      <c r="AH680" s="56" t="s">
        <v>891</v>
      </c>
      <c r="AI680" s="56" t="s">
        <v>944</v>
      </c>
      <c r="AJ680" s="56">
        <v>0</v>
      </c>
      <c r="AK680" s="56" t="s">
        <v>893</v>
      </c>
      <c r="AL680" s="56" t="s">
        <v>1098</v>
      </c>
      <c r="AM680" s="56" t="s">
        <v>892</v>
      </c>
      <c r="AN680" s="56" t="s">
        <v>892</v>
      </c>
      <c r="AO680" s="56" t="s">
        <v>944</v>
      </c>
      <c r="AP680" s="56" t="s">
        <v>944</v>
      </c>
      <c r="AQ680" s="56" t="s">
        <v>944</v>
      </c>
      <c r="AR680" s="56">
        <v>0</v>
      </c>
      <c r="AT680" s="56" t="s">
        <v>895</v>
      </c>
      <c r="AV680" s="56" t="s">
        <v>895</v>
      </c>
      <c r="AW680" s="56" t="s">
        <v>898</v>
      </c>
      <c r="AX680" s="56" t="s">
        <v>938</v>
      </c>
      <c r="AY680" s="56" t="s">
        <v>1159</v>
      </c>
      <c r="AZ680" s="56" t="s">
        <v>1160</v>
      </c>
      <c r="BA680" s="56" t="s">
        <v>893</v>
      </c>
      <c r="BC680" s="56" t="s">
        <v>1161</v>
      </c>
      <c r="BD680" s="56" t="s">
        <v>804</v>
      </c>
      <c r="BE680" s="56" t="s">
        <v>910</v>
      </c>
    </row>
    <row r="681" spans="1:57" hidden="1" x14ac:dyDescent="0.3">
      <c r="A681" s="2" t="s">
        <v>125</v>
      </c>
      <c r="B681" s="33" t="s">
        <v>144</v>
      </c>
      <c r="C681" s="33" t="s">
        <v>607</v>
      </c>
      <c r="D681" s="38" t="s">
        <v>317</v>
      </c>
      <c r="E681" s="33" t="s">
        <v>307</v>
      </c>
      <c r="F681" s="34">
        <v>45053</v>
      </c>
      <c r="G681" s="35">
        <v>0.58333333333575865</v>
      </c>
      <c r="H681" s="33" t="s">
        <v>308</v>
      </c>
      <c r="I681" s="33" t="s">
        <v>364</v>
      </c>
      <c r="J681" s="33">
        <v>11</v>
      </c>
      <c r="K681" s="33" t="s">
        <v>321</v>
      </c>
      <c r="L681" s="56" t="s">
        <v>105</v>
      </c>
      <c r="M681" s="57" t="s">
        <v>918</v>
      </c>
      <c r="N681" s="56" t="s">
        <v>882</v>
      </c>
      <c r="O681" s="56" t="s">
        <v>883</v>
      </c>
      <c r="P681" s="56" t="s">
        <v>1138</v>
      </c>
      <c r="Q681" s="56" t="s">
        <v>47</v>
      </c>
      <c r="R681" s="56" t="s">
        <v>1158</v>
      </c>
      <c r="S681" s="56">
        <v>90</v>
      </c>
      <c r="T681" s="56" t="s">
        <v>935</v>
      </c>
      <c r="U681" s="56" t="s">
        <v>887</v>
      </c>
      <c r="V681" s="56" t="s">
        <v>888</v>
      </c>
      <c r="W681" s="56">
        <v>0.127</v>
      </c>
      <c r="X681" s="56">
        <v>0.17780000000000001</v>
      </c>
      <c r="Y681" s="56">
        <v>0.21590000000000001</v>
      </c>
      <c r="Z681" s="56">
        <v>0.30480000000000002</v>
      </c>
      <c r="AA681" s="56">
        <v>0.20319999999999999</v>
      </c>
      <c r="AB681" s="56">
        <v>1.48</v>
      </c>
      <c r="AC681" s="56" t="s">
        <v>1018</v>
      </c>
      <c r="AD681" s="56" t="s">
        <v>890</v>
      </c>
      <c r="AE681" s="56" t="s">
        <v>886</v>
      </c>
      <c r="AF681" s="56" t="s">
        <v>321</v>
      </c>
      <c r="AG681" s="56" t="s">
        <v>886</v>
      </c>
      <c r="AH681" s="56" t="s">
        <v>891</v>
      </c>
      <c r="AI681" s="56" t="s">
        <v>944</v>
      </c>
      <c r="AJ681" s="56">
        <v>0</v>
      </c>
      <c r="AK681" s="56" t="s">
        <v>893</v>
      </c>
      <c r="AL681" s="56" t="s">
        <v>1098</v>
      </c>
      <c r="AM681" s="56" t="s">
        <v>892</v>
      </c>
      <c r="AN681" s="56" t="s">
        <v>892</v>
      </c>
      <c r="AO681" s="56" t="s">
        <v>944</v>
      </c>
      <c r="AP681" s="56" t="s">
        <v>944</v>
      </c>
      <c r="AQ681" s="56" t="s">
        <v>944</v>
      </c>
      <c r="AR681" s="56">
        <v>0</v>
      </c>
      <c r="AT681" s="56" t="s">
        <v>895</v>
      </c>
      <c r="AV681" s="56" t="s">
        <v>895</v>
      </c>
      <c r="AW681" s="56" t="s">
        <v>898</v>
      </c>
      <c r="AX681" s="56" t="s">
        <v>938</v>
      </c>
      <c r="AY681" s="56" t="s">
        <v>1159</v>
      </c>
      <c r="AZ681" s="56" t="s">
        <v>1160</v>
      </c>
      <c r="BA681" s="56" t="s">
        <v>893</v>
      </c>
      <c r="BC681" s="56" t="s">
        <v>1161</v>
      </c>
      <c r="BD681" s="56" t="s">
        <v>804</v>
      </c>
      <c r="BE681" s="56" t="s">
        <v>910</v>
      </c>
    </row>
    <row r="682" spans="1:57" hidden="1" x14ac:dyDescent="0.3">
      <c r="A682" s="2" t="s">
        <v>125</v>
      </c>
      <c r="B682" s="33" t="s">
        <v>144</v>
      </c>
      <c r="C682" s="33" t="s">
        <v>607</v>
      </c>
      <c r="D682" s="38" t="s">
        <v>317</v>
      </c>
      <c r="E682" s="33" t="s">
        <v>307</v>
      </c>
      <c r="F682" s="34">
        <v>45053</v>
      </c>
      <c r="G682" s="35">
        <v>0.58333333333575865</v>
      </c>
      <c r="H682" s="33" t="s">
        <v>308</v>
      </c>
      <c r="I682" s="33" t="s">
        <v>374</v>
      </c>
      <c r="J682" s="33">
        <v>14</v>
      </c>
      <c r="K682" s="33" t="s">
        <v>321</v>
      </c>
      <c r="L682" s="56" t="s">
        <v>105</v>
      </c>
      <c r="M682" s="57" t="s">
        <v>919</v>
      </c>
      <c r="N682" s="56" t="s">
        <v>882</v>
      </c>
      <c r="O682" s="56" t="s">
        <v>883</v>
      </c>
      <c r="P682" s="56" t="s">
        <v>1138</v>
      </c>
      <c r="Q682" s="56" t="s">
        <v>47</v>
      </c>
      <c r="R682" s="56" t="s">
        <v>1158</v>
      </c>
      <c r="S682" s="56">
        <v>90</v>
      </c>
      <c r="T682" s="56" t="s">
        <v>935</v>
      </c>
      <c r="U682" s="56" t="s">
        <v>887</v>
      </c>
      <c r="V682" s="56" t="s">
        <v>888</v>
      </c>
      <c r="W682" s="56">
        <v>0.127</v>
      </c>
      <c r="X682" s="56">
        <v>0.17780000000000001</v>
      </c>
      <c r="Y682" s="56">
        <v>0.21590000000000001</v>
      </c>
      <c r="Z682" s="56">
        <v>0.30480000000000002</v>
      </c>
      <c r="AA682" s="56">
        <v>0.20319999999999999</v>
      </c>
      <c r="AB682" s="56">
        <v>1.48</v>
      </c>
      <c r="AC682" s="56" t="s">
        <v>1018</v>
      </c>
      <c r="AD682" s="56" t="s">
        <v>890</v>
      </c>
      <c r="AE682" s="56" t="s">
        <v>886</v>
      </c>
      <c r="AF682" s="56" t="s">
        <v>321</v>
      </c>
      <c r="AG682" s="56" t="s">
        <v>886</v>
      </c>
      <c r="AH682" s="56" t="s">
        <v>891</v>
      </c>
      <c r="AI682" s="56" t="s">
        <v>944</v>
      </c>
      <c r="AJ682" s="56">
        <v>0</v>
      </c>
      <c r="AK682" s="56" t="s">
        <v>893</v>
      </c>
      <c r="AL682" s="56" t="s">
        <v>1098</v>
      </c>
      <c r="AM682" s="56" t="s">
        <v>892</v>
      </c>
      <c r="AN682" s="56" t="s">
        <v>892</v>
      </c>
      <c r="AO682" s="56" t="s">
        <v>944</v>
      </c>
      <c r="AP682" s="56" t="s">
        <v>944</v>
      </c>
      <c r="AQ682" s="56" t="s">
        <v>944</v>
      </c>
      <c r="AR682" s="56">
        <v>0</v>
      </c>
      <c r="AT682" s="56" t="s">
        <v>895</v>
      </c>
      <c r="AV682" s="56" t="s">
        <v>895</v>
      </c>
      <c r="AW682" s="56" t="s">
        <v>898</v>
      </c>
      <c r="AX682" s="56" t="s">
        <v>938</v>
      </c>
      <c r="AY682" s="56" t="s">
        <v>1159</v>
      </c>
      <c r="AZ682" s="56" t="s">
        <v>1160</v>
      </c>
      <c r="BA682" s="56" t="s">
        <v>893</v>
      </c>
      <c r="BC682" s="56" t="s">
        <v>1161</v>
      </c>
      <c r="BD682" s="56" t="s">
        <v>804</v>
      </c>
      <c r="BE682" s="56" t="s">
        <v>910</v>
      </c>
    </row>
    <row r="683" spans="1:57" hidden="1" x14ac:dyDescent="0.3">
      <c r="A683" s="2" t="s">
        <v>125</v>
      </c>
      <c r="B683" s="33" t="s">
        <v>144</v>
      </c>
      <c r="C683" s="33" t="s">
        <v>607</v>
      </c>
      <c r="D683" s="38" t="s">
        <v>317</v>
      </c>
      <c r="E683" s="33" t="s">
        <v>307</v>
      </c>
      <c r="F683" s="34">
        <v>45053</v>
      </c>
      <c r="G683" s="35">
        <v>0.58333333333575865</v>
      </c>
      <c r="H683" s="33" t="s">
        <v>308</v>
      </c>
      <c r="I683" s="33" t="s">
        <v>371</v>
      </c>
      <c r="J683" s="33">
        <v>16</v>
      </c>
      <c r="K683" s="33" t="s">
        <v>321</v>
      </c>
      <c r="L683" s="56" t="s">
        <v>105</v>
      </c>
      <c r="M683" s="57" t="s">
        <v>921</v>
      </c>
      <c r="N683" s="56" t="s">
        <v>882</v>
      </c>
      <c r="O683" s="56" t="s">
        <v>883</v>
      </c>
      <c r="P683" s="56" t="s">
        <v>1138</v>
      </c>
      <c r="Q683" s="56" t="s">
        <v>47</v>
      </c>
      <c r="R683" s="56" t="s">
        <v>1158</v>
      </c>
      <c r="S683" s="56">
        <v>90</v>
      </c>
      <c r="T683" s="56" t="s">
        <v>935</v>
      </c>
      <c r="U683" s="56" t="s">
        <v>887</v>
      </c>
      <c r="V683" s="56" t="s">
        <v>888</v>
      </c>
      <c r="W683" s="56">
        <v>0.127</v>
      </c>
      <c r="X683" s="56">
        <v>0.17780000000000001</v>
      </c>
      <c r="Y683" s="56">
        <v>0.21590000000000001</v>
      </c>
      <c r="Z683" s="56">
        <v>0.30480000000000002</v>
      </c>
      <c r="AA683" s="56">
        <v>0.20319999999999999</v>
      </c>
      <c r="AB683" s="56">
        <v>1.48</v>
      </c>
      <c r="AC683" s="56" t="s">
        <v>1018</v>
      </c>
      <c r="AD683" s="56" t="s">
        <v>890</v>
      </c>
      <c r="AE683" s="56" t="s">
        <v>886</v>
      </c>
      <c r="AF683" s="56" t="s">
        <v>321</v>
      </c>
      <c r="AG683" s="56" t="s">
        <v>886</v>
      </c>
      <c r="AH683" s="56" t="s">
        <v>891</v>
      </c>
      <c r="AI683" s="56" t="s">
        <v>944</v>
      </c>
      <c r="AJ683" s="56">
        <v>0</v>
      </c>
      <c r="AK683" s="56" t="s">
        <v>893</v>
      </c>
      <c r="AL683" s="56" t="s">
        <v>1098</v>
      </c>
      <c r="AM683" s="56" t="s">
        <v>892</v>
      </c>
      <c r="AN683" s="56" t="s">
        <v>892</v>
      </c>
      <c r="AO683" s="56" t="s">
        <v>944</v>
      </c>
      <c r="AP683" s="56" t="s">
        <v>944</v>
      </c>
      <c r="AQ683" s="56" t="s">
        <v>944</v>
      </c>
      <c r="AR683" s="56">
        <v>0</v>
      </c>
      <c r="AT683" s="56" t="s">
        <v>895</v>
      </c>
      <c r="AV683" s="56" t="s">
        <v>895</v>
      </c>
      <c r="AW683" s="56" t="s">
        <v>898</v>
      </c>
      <c r="AX683" s="56" t="s">
        <v>938</v>
      </c>
      <c r="AY683" s="56" t="s">
        <v>1159</v>
      </c>
      <c r="AZ683" s="56" t="s">
        <v>1160</v>
      </c>
      <c r="BA683" s="56" t="s">
        <v>893</v>
      </c>
      <c r="BC683" s="56" t="s">
        <v>1161</v>
      </c>
      <c r="BD683" s="56" t="s">
        <v>804</v>
      </c>
      <c r="BE683" s="56" t="s">
        <v>910</v>
      </c>
    </row>
    <row r="684" spans="1:57" hidden="1" x14ac:dyDescent="0.3">
      <c r="A684" s="2" t="s">
        <v>125</v>
      </c>
      <c r="B684" s="33" t="s">
        <v>144</v>
      </c>
      <c r="C684" s="33" t="s">
        <v>607</v>
      </c>
      <c r="D684" s="38" t="s">
        <v>317</v>
      </c>
      <c r="E684" s="33" t="s">
        <v>307</v>
      </c>
      <c r="F684" s="34">
        <v>45053</v>
      </c>
      <c r="G684" s="35">
        <v>0.58333333333575865</v>
      </c>
      <c r="H684" s="33" t="s">
        <v>308</v>
      </c>
      <c r="I684" s="33" t="s">
        <v>375</v>
      </c>
      <c r="J684" s="33">
        <v>17</v>
      </c>
      <c r="K684" s="33" t="s">
        <v>321</v>
      </c>
      <c r="L684" s="56" t="s">
        <v>105</v>
      </c>
      <c r="M684" s="57" t="s">
        <v>913</v>
      </c>
      <c r="N684" s="56" t="s">
        <v>882</v>
      </c>
      <c r="O684" s="56" t="s">
        <v>883</v>
      </c>
      <c r="P684" s="56" t="s">
        <v>1138</v>
      </c>
      <c r="Q684" s="56" t="s">
        <v>47</v>
      </c>
      <c r="R684" s="56" t="s">
        <v>1158</v>
      </c>
      <c r="S684" s="56">
        <v>90</v>
      </c>
      <c r="T684" s="56" t="s">
        <v>935</v>
      </c>
      <c r="U684" s="56" t="s">
        <v>887</v>
      </c>
      <c r="V684" s="56" t="s">
        <v>888</v>
      </c>
      <c r="W684" s="56">
        <v>0.127</v>
      </c>
      <c r="X684" s="56">
        <v>0.17780000000000001</v>
      </c>
      <c r="Y684" s="56">
        <v>0.21590000000000001</v>
      </c>
      <c r="Z684" s="56">
        <v>0.30480000000000002</v>
      </c>
      <c r="AA684" s="56">
        <v>0.20319999999999999</v>
      </c>
      <c r="AB684" s="56">
        <v>1.48</v>
      </c>
      <c r="AC684" s="56" t="s">
        <v>1018</v>
      </c>
      <c r="AD684" s="56" t="s">
        <v>890</v>
      </c>
      <c r="AE684" s="56" t="s">
        <v>886</v>
      </c>
      <c r="AF684" s="56" t="s">
        <v>321</v>
      </c>
      <c r="AG684" s="56" t="s">
        <v>886</v>
      </c>
      <c r="AH684" s="56" t="s">
        <v>891</v>
      </c>
      <c r="AI684" s="56" t="s">
        <v>944</v>
      </c>
      <c r="AJ684" s="56">
        <v>0</v>
      </c>
      <c r="AK684" s="56" t="s">
        <v>893</v>
      </c>
      <c r="AL684" s="56" t="s">
        <v>1098</v>
      </c>
      <c r="AM684" s="56" t="s">
        <v>892</v>
      </c>
      <c r="AN684" s="56" t="s">
        <v>892</v>
      </c>
      <c r="AO684" s="56" t="s">
        <v>944</v>
      </c>
      <c r="AP684" s="56" t="s">
        <v>944</v>
      </c>
      <c r="AQ684" s="56" t="s">
        <v>944</v>
      </c>
      <c r="AR684" s="56">
        <v>0</v>
      </c>
      <c r="AT684" s="56" t="s">
        <v>895</v>
      </c>
      <c r="AV684" s="56" t="s">
        <v>895</v>
      </c>
      <c r="AW684" s="56" t="s">
        <v>898</v>
      </c>
      <c r="AX684" s="56" t="s">
        <v>938</v>
      </c>
      <c r="AY684" s="56" t="s">
        <v>1159</v>
      </c>
      <c r="AZ684" s="56" t="s">
        <v>1160</v>
      </c>
      <c r="BA684" s="56" t="s">
        <v>893</v>
      </c>
      <c r="BC684" s="56" t="s">
        <v>1161</v>
      </c>
      <c r="BD684" s="56" t="s">
        <v>804</v>
      </c>
      <c r="BE684" s="56" t="s">
        <v>910</v>
      </c>
    </row>
    <row r="685" spans="1:57" hidden="1" x14ac:dyDescent="0.3">
      <c r="A685" s="2" t="s">
        <v>125</v>
      </c>
      <c r="B685" s="33" t="s">
        <v>144</v>
      </c>
      <c r="C685" s="33" t="s">
        <v>607</v>
      </c>
      <c r="D685" s="38" t="s">
        <v>317</v>
      </c>
      <c r="E685" s="33" t="s">
        <v>307</v>
      </c>
      <c r="F685" s="34">
        <v>45053</v>
      </c>
      <c r="G685" s="35">
        <v>0.58333333333575865</v>
      </c>
      <c r="H685" s="33" t="s">
        <v>308</v>
      </c>
      <c r="I685" s="33" t="s">
        <v>372</v>
      </c>
      <c r="J685" s="33">
        <v>18</v>
      </c>
      <c r="K685" s="33" t="s">
        <v>321</v>
      </c>
      <c r="L685" s="56" t="s">
        <v>105</v>
      </c>
      <c r="M685" s="57" t="s">
        <v>922</v>
      </c>
      <c r="N685" s="56" t="s">
        <v>882</v>
      </c>
      <c r="O685" s="56" t="s">
        <v>883</v>
      </c>
      <c r="P685" s="56" t="s">
        <v>1138</v>
      </c>
      <c r="Q685" s="56" t="s">
        <v>47</v>
      </c>
      <c r="R685" s="56" t="s">
        <v>1158</v>
      </c>
      <c r="S685" s="56">
        <v>90</v>
      </c>
      <c r="T685" s="56" t="s">
        <v>935</v>
      </c>
      <c r="U685" s="56" t="s">
        <v>887</v>
      </c>
      <c r="V685" s="56" t="s">
        <v>888</v>
      </c>
      <c r="W685" s="56">
        <v>0.127</v>
      </c>
      <c r="X685" s="56">
        <v>0.17780000000000001</v>
      </c>
      <c r="Y685" s="56">
        <v>0.21590000000000001</v>
      </c>
      <c r="Z685" s="56">
        <v>0.30480000000000002</v>
      </c>
      <c r="AA685" s="56">
        <v>0.20319999999999999</v>
      </c>
      <c r="AB685" s="56">
        <v>1.48</v>
      </c>
      <c r="AC685" s="56" t="s">
        <v>1018</v>
      </c>
      <c r="AD685" s="56" t="s">
        <v>890</v>
      </c>
      <c r="AE685" s="56" t="s">
        <v>886</v>
      </c>
      <c r="AF685" s="56" t="s">
        <v>321</v>
      </c>
      <c r="AG685" s="56" t="s">
        <v>886</v>
      </c>
      <c r="AH685" s="56" t="s">
        <v>891</v>
      </c>
      <c r="AI685" s="56" t="s">
        <v>944</v>
      </c>
      <c r="AJ685" s="56">
        <v>0</v>
      </c>
      <c r="AK685" s="56" t="s">
        <v>893</v>
      </c>
      <c r="AL685" s="56" t="s">
        <v>1098</v>
      </c>
      <c r="AM685" s="56" t="s">
        <v>892</v>
      </c>
      <c r="AN685" s="56" t="s">
        <v>892</v>
      </c>
      <c r="AO685" s="56" t="s">
        <v>944</v>
      </c>
      <c r="AP685" s="56" t="s">
        <v>944</v>
      </c>
      <c r="AQ685" s="56" t="s">
        <v>944</v>
      </c>
      <c r="AR685" s="56">
        <v>0</v>
      </c>
      <c r="AT685" s="56" t="s">
        <v>895</v>
      </c>
      <c r="AV685" s="56" t="s">
        <v>895</v>
      </c>
      <c r="AW685" s="56" t="s">
        <v>898</v>
      </c>
      <c r="AX685" s="56" t="s">
        <v>938</v>
      </c>
      <c r="AY685" s="56" t="s">
        <v>1159</v>
      </c>
      <c r="AZ685" s="56" t="s">
        <v>1160</v>
      </c>
      <c r="BA685" s="56" t="s">
        <v>893</v>
      </c>
      <c r="BC685" s="56" t="s">
        <v>1161</v>
      </c>
      <c r="BD685" s="56" t="s">
        <v>804</v>
      </c>
      <c r="BE685" s="56" t="s">
        <v>910</v>
      </c>
    </row>
    <row r="686" spans="1:57" hidden="1" x14ac:dyDescent="0.3">
      <c r="A686" s="2" t="s">
        <v>125</v>
      </c>
      <c r="B686" s="33" t="s">
        <v>144</v>
      </c>
      <c r="C686" s="33" t="s">
        <v>607</v>
      </c>
      <c r="D686" s="38" t="s">
        <v>317</v>
      </c>
      <c r="E686" s="33" t="s">
        <v>307</v>
      </c>
      <c r="F686" s="34">
        <v>45053</v>
      </c>
      <c r="G686" s="35">
        <v>0.58333333333575865</v>
      </c>
      <c r="H686" s="33" t="s">
        <v>308</v>
      </c>
      <c r="I686" s="33" t="s">
        <v>376</v>
      </c>
      <c r="J686" s="33">
        <v>120</v>
      </c>
      <c r="K686" s="33" t="s">
        <v>321</v>
      </c>
      <c r="L686" s="56" t="s">
        <v>105</v>
      </c>
      <c r="M686" s="57" t="s">
        <v>923</v>
      </c>
      <c r="N686" s="56" t="s">
        <v>882</v>
      </c>
      <c r="O686" s="56" t="s">
        <v>883</v>
      </c>
      <c r="P686" s="56" t="s">
        <v>1138</v>
      </c>
      <c r="Q686" s="56" t="s">
        <v>47</v>
      </c>
      <c r="R686" s="56" t="s">
        <v>1158</v>
      </c>
      <c r="S686" s="56">
        <v>90</v>
      </c>
      <c r="T686" s="56" t="s">
        <v>935</v>
      </c>
      <c r="U686" s="56" t="s">
        <v>887</v>
      </c>
      <c r="V686" s="56" t="s">
        <v>888</v>
      </c>
      <c r="W686" s="56">
        <v>0.127</v>
      </c>
      <c r="X686" s="56">
        <v>0.17780000000000001</v>
      </c>
      <c r="Y686" s="56">
        <v>0.21590000000000001</v>
      </c>
      <c r="Z686" s="56">
        <v>0.30480000000000002</v>
      </c>
      <c r="AA686" s="56">
        <v>0.20319999999999999</v>
      </c>
      <c r="AB686" s="56">
        <v>1.48</v>
      </c>
      <c r="AC686" s="56" t="s">
        <v>1018</v>
      </c>
      <c r="AD686" s="56" t="s">
        <v>890</v>
      </c>
      <c r="AE686" s="56" t="s">
        <v>886</v>
      </c>
      <c r="AF686" s="56" t="s">
        <v>321</v>
      </c>
      <c r="AG686" s="56" t="s">
        <v>886</v>
      </c>
      <c r="AH686" s="56" t="s">
        <v>891</v>
      </c>
      <c r="AI686" s="56" t="s">
        <v>944</v>
      </c>
      <c r="AJ686" s="56">
        <v>0</v>
      </c>
      <c r="AK686" s="56" t="s">
        <v>893</v>
      </c>
      <c r="AL686" s="56" t="s">
        <v>1098</v>
      </c>
      <c r="AM686" s="56" t="s">
        <v>892</v>
      </c>
      <c r="AN686" s="56" t="s">
        <v>892</v>
      </c>
      <c r="AO686" s="56" t="s">
        <v>944</v>
      </c>
      <c r="AP686" s="56" t="s">
        <v>944</v>
      </c>
      <c r="AQ686" s="56" t="s">
        <v>944</v>
      </c>
      <c r="AR686" s="56">
        <v>0</v>
      </c>
      <c r="AT686" s="56" t="s">
        <v>895</v>
      </c>
      <c r="AV686" s="56" t="s">
        <v>895</v>
      </c>
      <c r="AW686" s="56" t="s">
        <v>898</v>
      </c>
      <c r="AX686" s="56" t="s">
        <v>938</v>
      </c>
      <c r="AY686" s="56" t="s">
        <v>1159</v>
      </c>
      <c r="AZ686" s="56" t="s">
        <v>1160</v>
      </c>
      <c r="BA686" s="56" t="s">
        <v>893</v>
      </c>
      <c r="BC686" s="56" t="s">
        <v>1161</v>
      </c>
      <c r="BD686" s="56" t="s">
        <v>804</v>
      </c>
      <c r="BE686" s="56" t="s">
        <v>910</v>
      </c>
    </row>
    <row r="687" spans="1:57" hidden="1" x14ac:dyDescent="0.3">
      <c r="A687" s="2" t="s">
        <v>125</v>
      </c>
      <c r="B687" s="33" t="s">
        <v>144</v>
      </c>
      <c r="C687" s="33" t="s">
        <v>607</v>
      </c>
      <c r="D687" s="38" t="s">
        <v>317</v>
      </c>
      <c r="E687" s="33" t="s">
        <v>307</v>
      </c>
      <c r="F687" s="34">
        <v>45053</v>
      </c>
      <c r="G687" s="35">
        <v>0.58333333333575865</v>
      </c>
      <c r="H687" s="33" t="s">
        <v>308</v>
      </c>
      <c r="I687" s="33" t="s">
        <v>377</v>
      </c>
      <c r="J687" s="33" t="s">
        <v>337</v>
      </c>
      <c r="K687" s="33" t="s">
        <v>321</v>
      </c>
      <c r="L687" s="56" t="s">
        <v>105</v>
      </c>
      <c r="M687" s="57" t="s">
        <v>924</v>
      </c>
      <c r="N687" s="56" t="s">
        <v>882</v>
      </c>
      <c r="O687" s="56" t="s">
        <v>883</v>
      </c>
      <c r="P687" s="56" t="s">
        <v>1138</v>
      </c>
      <c r="Q687" s="56" t="s">
        <v>47</v>
      </c>
      <c r="R687" s="56" t="s">
        <v>1158</v>
      </c>
      <c r="S687" s="56">
        <v>90</v>
      </c>
      <c r="T687" s="56" t="s">
        <v>935</v>
      </c>
      <c r="U687" s="56" t="s">
        <v>887</v>
      </c>
      <c r="V687" s="56" t="s">
        <v>888</v>
      </c>
      <c r="W687" s="56">
        <v>0.127</v>
      </c>
      <c r="X687" s="56">
        <v>0.17780000000000001</v>
      </c>
      <c r="Y687" s="56">
        <v>0.21590000000000001</v>
      </c>
      <c r="Z687" s="56">
        <v>0.30480000000000002</v>
      </c>
      <c r="AA687" s="56">
        <v>0.20319999999999999</v>
      </c>
      <c r="AB687" s="56">
        <v>1.48</v>
      </c>
      <c r="AC687" s="56" t="s">
        <v>1018</v>
      </c>
      <c r="AD687" s="56" t="s">
        <v>890</v>
      </c>
      <c r="AE687" s="56" t="s">
        <v>886</v>
      </c>
      <c r="AF687" s="56" t="s">
        <v>321</v>
      </c>
      <c r="AG687" s="56" t="s">
        <v>886</v>
      </c>
      <c r="AH687" s="56" t="s">
        <v>891</v>
      </c>
      <c r="AI687" s="56" t="s">
        <v>944</v>
      </c>
      <c r="AJ687" s="56">
        <v>0</v>
      </c>
      <c r="AK687" s="56" t="s">
        <v>893</v>
      </c>
      <c r="AL687" s="56" t="s">
        <v>1098</v>
      </c>
      <c r="AM687" s="56" t="s">
        <v>892</v>
      </c>
      <c r="AN687" s="56" t="s">
        <v>892</v>
      </c>
      <c r="AO687" s="56" t="s">
        <v>944</v>
      </c>
      <c r="AP687" s="56" t="s">
        <v>944</v>
      </c>
      <c r="AQ687" s="56" t="s">
        <v>944</v>
      </c>
      <c r="AR687" s="56">
        <v>0</v>
      </c>
      <c r="AT687" s="56" t="s">
        <v>895</v>
      </c>
      <c r="AV687" s="56" t="s">
        <v>895</v>
      </c>
      <c r="AW687" s="56" t="s">
        <v>898</v>
      </c>
      <c r="AX687" s="56" t="s">
        <v>938</v>
      </c>
      <c r="AY687" s="56" t="s">
        <v>1159</v>
      </c>
      <c r="AZ687" s="56" t="s">
        <v>1160</v>
      </c>
      <c r="BA687" s="56" t="s">
        <v>893</v>
      </c>
      <c r="BC687" s="56" t="s">
        <v>1161</v>
      </c>
      <c r="BD687" s="56" t="s">
        <v>804</v>
      </c>
      <c r="BE687" s="56" t="s">
        <v>910</v>
      </c>
    </row>
    <row r="688" spans="1:57" hidden="1" x14ac:dyDescent="0.3">
      <c r="A688" s="2" t="s">
        <v>117</v>
      </c>
      <c r="B688" s="33" t="s">
        <v>205</v>
      </c>
      <c r="C688" s="33" t="s">
        <v>538</v>
      </c>
      <c r="D688" s="38" t="s">
        <v>317</v>
      </c>
      <c r="E688" s="33" t="s">
        <v>307</v>
      </c>
      <c r="F688" s="34">
        <v>45426</v>
      </c>
      <c r="G688" s="35">
        <v>0.52430555555474712</v>
      </c>
      <c r="H688" s="33" t="s">
        <v>308</v>
      </c>
      <c r="I688" s="33" t="s">
        <v>374</v>
      </c>
      <c r="J688" s="33">
        <v>15</v>
      </c>
      <c r="K688" s="33" t="s">
        <v>321</v>
      </c>
      <c r="L688" s="56" t="s">
        <v>89</v>
      </c>
      <c r="M688" s="57" t="s">
        <v>919</v>
      </c>
      <c r="N688" s="56" t="s">
        <v>882</v>
      </c>
      <c r="O688" s="56" t="s">
        <v>883</v>
      </c>
      <c r="P688" s="56" t="s">
        <v>1057</v>
      </c>
      <c r="Q688" s="56" t="s">
        <v>38</v>
      </c>
      <c r="R688" s="56" t="s">
        <v>206</v>
      </c>
      <c r="S688" s="56">
        <v>100</v>
      </c>
      <c r="T688" s="56" t="s">
        <v>950</v>
      </c>
      <c r="U688" s="56" t="s">
        <v>958</v>
      </c>
      <c r="V688" s="56" t="s">
        <v>888</v>
      </c>
      <c r="W688" s="56">
        <v>8.8900000000000007E-2</v>
      </c>
      <c r="X688" s="56">
        <v>0.3175</v>
      </c>
      <c r="Y688" s="56">
        <v>0.40639999999999998</v>
      </c>
      <c r="Z688" s="56">
        <v>0.33019999999999999</v>
      </c>
      <c r="AA688" s="56">
        <v>0.20319999999999999</v>
      </c>
      <c r="AB688" s="56">
        <v>0.1237</v>
      </c>
      <c r="AC688" s="56" t="s">
        <v>889</v>
      </c>
      <c r="AD688" s="56" t="s">
        <v>890</v>
      </c>
      <c r="AE688" s="56" t="s">
        <v>1019</v>
      </c>
      <c r="AF688" s="56" t="s">
        <v>1066</v>
      </c>
      <c r="AG688" s="56" t="s">
        <v>886</v>
      </c>
      <c r="AH688" s="56">
        <v>0</v>
      </c>
      <c r="AI688" s="56" t="s">
        <v>944</v>
      </c>
      <c r="AJ688" s="56" t="s">
        <v>959</v>
      </c>
      <c r="AK688" s="56" t="s">
        <v>897</v>
      </c>
      <c r="AL688" s="56" t="s">
        <v>943</v>
      </c>
      <c r="AM688" s="56" t="s">
        <v>892</v>
      </c>
      <c r="AN688" s="56" t="s">
        <v>892</v>
      </c>
      <c r="AO688" s="56" t="s">
        <v>892</v>
      </c>
      <c r="AP688" s="56" t="s">
        <v>930</v>
      </c>
      <c r="AQ688" s="56" t="s">
        <v>892</v>
      </c>
      <c r="AR688" s="56">
        <v>0</v>
      </c>
      <c r="AS688" s="56" t="s">
        <v>1067</v>
      </c>
      <c r="AT688" s="56" t="s">
        <v>928</v>
      </c>
      <c r="AU688" s="56" t="s">
        <v>952</v>
      </c>
      <c r="AV688" s="56" t="s">
        <v>897</v>
      </c>
      <c r="AW688" s="56" t="s">
        <v>937</v>
      </c>
      <c r="AX688" s="56" t="s">
        <v>938</v>
      </c>
      <c r="AY688" s="56" t="s">
        <v>1068</v>
      </c>
      <c r="AZ688" s="56" t="s">
        <v>901</v>
      </c>
      <c r="BA688" s="56" t="s">
        <v>893</v>
      </c>
      <c r="BB688" s="56" t="s">
        <v>1069</v>
      </c>
      <c r="BD688" s="56" t="s">
        <v>804</v>
      </c>
      <c r="BE688" s="56" t="s">
        <v>910</v>
      </c>
    </row>
    <row r="689" spans="1:57" hidden="1" x14ac:dyDescent="0.3">
      <c r="A689" s="2" t="s">
        <v>125</v>
      </c>
      <c r="B689" s="33" t="s">
        <v>205</v>
      </c>
      <c r="C689" s="33" t="s">
        <v>524</v>
      </c>
      <c r="D689" s="38" t="s">
        <v>317</v>
      </c>
      <c r="E689" s="33" t="s">
        <v>307</v>
      </c>
      <c r="F689" s="34">
        <v>44845</v>
      </c>
      <c r="G689" s="35">
        <v>0.5</v>
      </c>
      <c r="H689" s="33" t="s">
        <v>308</v>
      </c>
      <c r="I689" s="33" t="s">
        <v>371</v>
      </c>
      <c r="J689" s="33" t="s">
        <v>320</v>
      </c>
      <c r="K689" s="33" t="s">
        <v>321</v>
      </c>
      <c r="L689" s="56" t="s">
        <v>86</v>
      </c>
      <c r="M689" s="57" t="s">
        <v>921</v>
      </c>
      <c r="N689" s="56" t="s">
        <v>882</v>
      </c>
      <c r="O689" s="56" t="s">
        <v>883</v>
      </c>
      <c r="P689" s="56" t="s">
        <v>1046</v>
      </c>
      <c r="Q689" s="56" t="s">
        <v>38</v>
      </c>
      <c r="R689" s="56" t="s">
        <v>1052</v>
      </c>
      <c r="S689" s="56">
        <v>100</v>
      </c>
      <c r="T689" s="56" t="s">
        <v>886</v>
      </c>
      <c r="U689" s="56" t="s">
        <v>927</v>
      </c>
      <c r="V689" s="56" t="s">
        <v>888</v>
      </c>
      <c r="W689" s="56">
        <v>0.35560000000000003</v>
      </c>
      <c r="X689" s="56">
        <v>0.55879999999999996</v>
      </c>
      <c r="Y689" s="56">
        <v>0.43180000000000002</v>
      </c>
      <c r="Z689" s="56">
        <v>0.35560000000000003</v>
      </c>
      <c r="AA689" s="56">
        <v>0.20319999999999999</v>
      </c>
      <c r="AB689" s="56">
        <v>3.3000000000000002E-2</v>
      </c>
      <c r="AC689" s="56" t="s">
        <v>889</v>
      </c>
      <c r="AD689" s="56" t="s">
        <v>890</v>
      </c>
      <c r="AE689" s="56" t="s">
        <v>886</v>
      </c>
      <c r="AF689" s="56" t="s">
        <v>321</v>
      </c>
      <c r="AG689" s="56" t="s">
        <v>886</v>
      </c>
      <c r="AH689" s="56">
        <v>0</v>
      </c>
      <c r="AI689" s="56" t="s">
        <v>930</v>
      </c>
      <c r="AJ689" s="56" t="s">
        <v>944</v>
      </c>
      <c r="AK689" s="56" t="s">
        <v>893</v>
      </c>
      <c r="AL689" s="56" t="s">
        <v>1020</v>
      </c>
      <c r="AM689" s="56" t="s">
        <v>959</v>
      </c>
      <c r="AN689" s="56" t="s">
        <v>892</v>
      </c>
      <c r="AO689" s="56" t="s">
        <v>892</v>
      </c>
      <c r="AP689" s="56" t="s">
        <v>892</v>
      </c>
      <c r="AQ689" s="56" t="s">
        <v>892</v>
      </c>
      <c r="AR689" s="56" t="s">
        <v>892</v>
      </c>
      <c r="AS689" s="56" t="s">
        <v>1053</v>
      </c>
      <c r="AT689" s="56" t="s">
        <v>893</v>
      </c>
      <c r="AU689" s="56" t="s">
        <v>896</v>
      </c>
      <c r="AV689" s="56" t="s">
        <v>928</v>
      </c>
      <c r="AW689" s="56" t="s">
        <v>937</v>
      </c>
      <c r="AX689" s="56" t="s">
        <v>938</v>
      </c>
      <c r="AY689" s="56" t="s">
        <v>1054</v>
      </c>
      <c r="AZ689" s="56" t="s">
        <v>1055</v>
      </c>
      <c r="BA689" s="56" t="s">
        <v>893</v>
      </c>
      <c r="BB689" s="56" t="s">
        <v>1045</v>
      </c>
      <c r="BC689" s="56" t="s">
        <v>1056</v>
      </c>
      <c r="BD689" s="56" t="s">
        <v>804</v>
      </c>
      <c r="BE689" s="56" t="s">
        <v>910</v>
      </c>
    </row>
    <row r="690" spans="1:57" hidden="1" x14ac:dyDescent="0.3">
      <c r="A690" s="2" t="s">
        <v>125</v>
      </c>
      <c r="B690" s="33" t="s">
        <v>205</v>
      </c>
      <c r="C690" s="33" t="s">
        <v>529</v>
      </c>
      <c r="D690" s="38" t="s">
        <v>317</v>
      </c>
      <c r="E690" s="33" t="s">
        <v>307</v>
      </c>
      <c r="F690" s="34">
        <v>45056</v>
      </c>
      <c r="G690" s="35">
        <v>0.57291666666424135</v>
      </c>
      <c r="H690" s="33" t="s">
        <v>308</v>
      </c>
      <c r="I690" s="33" t="s">
        <v>371</v>
      </c>
      <c r="J690" s="33">
        <v>19</v>
      </c>
      <c r="K690" s="33" t="s">
        <v>321</v>
      </c>
      <c r="L690" s="56" t="s">
        <v>87</v>
      </c>
      <c r="M690" s="57" t="s">
        <v>921</v>
      </c>
      <c r="N690" s="56" t="s">
        <v>882</v>
      </c>
      <c r="O690" s="56" t="s">
        <v>883</v>
      </c>
      <c r="P690" s="56" t="s">
        <v>1057</v>
      </c>
      <c r="Q690" s="56" t="s">
        <v>38</v>
      </c>
      <c r="R690" s="56" t="s">
        <v>1058</v>
      </c>
      <c r="S690" s="56">
        <v>100</v>
      </c>
      <c r="T690" s="56" t="s">
        <v>886</v>
      </c>
      <c r="U690" s="56" t="s">
        <v>927</v>
      </c>
      <c r="V690" s="56" t="s">
        <v>888</v>
      </c>
      <c r="W690" s="56">
        <v>0.43180000000000002</v>
      </c>
      <c r="X690" s="56">
        <v>0.60960000000000003</v>
      </c>
      <c r="Y690" s="56">
        <v>0.63500000000000001</v>
      </c>
      <c r="Z690" s="56">
        <v>0.43180000000000002</v>
      </c>
      <c r="AA690" s="56">
        <v>0.38100000000000001</v>
      </c>
      <c r="AB690" s="56">
        <v>0.12</v>
      </c>
      <c r="AC690" s="56" t="s">
        <v>928</v>
      </c>
      <c r="AD690" s="56" t="s">
        <v>890</v>
      </c>
      <c r="AE690" s="56" t="s">
        <v>886</v>
      </c>
      <c r="AF690" s="56" t="s">
        <v>321</v>
      </c>
      <c r="AG690" s="56" t="s">
        <v>886</v>
      </c>
      <c r="AH690" s="56">
        <v>0</v>
      </c>
      <c r="AI690" s="56" t="s">
        <v>959</v>
      </c>
      <c r="AJ690" s="56" t="s">
        <v>930</v>
      </c>
      <c r="AK690" s="56" t="s">
        <v>893</v>
      </c>
      <c r="AL690" s="56" t="s">
        <v>1059</v>
      </c>
      <c r="AM690" s="56" t="s">
        <v>944</v>
      </c>
      <c r="AN690" s="56" t="s">
        <v>892</v>
      </c>
      <c r="AO690" s="56" t="s">
        <v>930</v>
      </c>
      <c r="AP690" s="56" t="s">
        <v>892</v>
      </c>
      <c r="AQ690" s="56">
        <v>0</v>
      </c>
      <c r="AR690" s="56">
        <v>0</v>
      </c>
      <c r="AS690" s="56" t="s">
        <v>1053</v>
      </c>
      <c r="AT690" s="56" t="s">
        <v>893</v>
      </c>
      <c r="AU690" s="56" t="s">
        <v>896</v>
      </c>
      <c r="AV690" s="56" t="s">
        <v>893</v>
      </c>
      <c r="AW690" s="56" t="s">
        <v>937</v>
      </c>
      <c r="AX690" s="56" t="s">
        <v>938</v>
      </c>
      <c r="AY690" s="56" t="s">
        <v>1060</v>
      </c>
      <c r="AZ690" s="56" t="s">
        <v>901</v>
      </c>
      <c r="BA690" s="56" t="s">
        <v>893</v>
      </c>
      <c r="BB690" s="56" t="s">
        <v>947</v>
      </c>
      <c r="BC690" s="56" t="s">
        <v>1061</v>
      </c>
      <c r="BD690" s="56" t="s">
        <v>804</v>
      </c>
      <c r="BE690" s="56" t="s">
        <v>910</v>
      </c>
    </row>
    <row r="691" spans="1:57" hidden="1" x14ac:dyDescent="0.3">
      <c r="A691" s="2" t="s">
        <v>117</v>
      </c>
      <c r="B691" s="33" t="s">
        <v>205</v>
      </c>
      <c r="C691" s="33" t="s">
        <v>534</v>
      </c>
      <c r="D691" s="38" t="s">
        <v>317</v>
      </c>
      <c r="E691" s="33" t="s">
        <v>307</v>
      </c>
      <c r="F691" s="34">
        <v>45215</v>
      </c>
      <c r="G691" s="35">
        <v>0.5</v>
      </c>
      <c r="H691" s="33" t="s">
        <v>308</v>
      </c>
      <c r="I691" s="33" t="s">
        <v>371</v>
      </c>
      <c r="J691" s="33">
        <v>12</v>
      </c>
      <c r="K691" s="33" t="s">
        <v>321</v>
      </c>
      <c r="L691" s="56" t="s">
        <v>88</v>
      </c>
      <c r="M691" s="57" t="s">
        <v>921</v>
      </c>
      <c r="N691" s="56" t="s">
        <v>882</v>
      </c>
      <c r="O691" s="56" t="s">
        <v>883</v>
      </c>
      <c r="P691" s="56" t="s">
        <v>1057</v>
      </c>
      <c r="Q691" s="56" t="s">
        <v>38</v>
      </c>
      <c r="R691" s="56" t="s">
        <v>1062</v>
      </c>
      <c r="S691" s="56">
        <v>100</v>
      </c>
      <c r="T691" s="56" t="s">
        <v>950</v>
      </c>
      <c r="U691" s="56" t="s">
        <v>887</v>
      </c>
      <c r="V691" s="56" t="s">
        <v>888</v>
      </c>
      <c r="W691" s="56">
        <v>0.40639999999999998</v>
      </c>
      <c r="X691" s="56">
        <v>0.4572</v>
      </c>
      <c r="Y691" s="56">
        <v>0.38100000000000001</v>
      </c>
      <c r="Z691" s="56">
        <v>0.40639999999999998</v>
      </c>
      <c r="AA691" s="56">
        <v>0.17780000000000001</v>
      </c>
      <c r="AB691" s="56">
        <v>0.08</v>
      </c>
      <c r="AC691" s="56" t="s">
        <v>889</v>
      </c>
      <c r="AD691" s="56" t="s">
        <v>890</v>
      </c>
      <c r="AE691" s="56" t="s">
        <v>1019</v>
      </c>
      <c r="AF691" s="56" t="s">
        <v>941</v>
      </c>
      <c r="AG691" s="56" t="s">
        <v>1063</v>
      </c>
      <c r="AH691" s="56">
        <v>0</v>
      </c>
      <c r="AI691" s="56" t="s">
        <v>944</v>
      </c>
      <c r="AJ691" s="56" t="s">
        <v>891</v>
      </c>
      <c r="AK691" s="56" t="s">
        <v>928</v>
      </c>
      <c r="AL691" s="56" t="s">
        <v>1059</v>
      </c>
      <c r="AM691" s="56" t="s">
        <v>959</v>
      </c>
      <c r="AN691" s="56">
        <v>0</v>
      </c>
      <c r="AO691" s="56">
        <v>0</v>
      </c>
      <c r="AP691" s="56" t="s">
        <v>944</v>
      </c>
      <c r="AQ691" s="56">
        <v>0</v>
      </c>
      <c r="AR691" s="56" t="s">
        <v>892</v>
      </c>
      <c r="AS691" s="56" t="s">
        <v>1053</v>
      </c>
      <c r="AT691" s="56" t="s">
        <v>893</v>
      </c>
      <c r="AU691" s="56" t="s">
        <v>952</v>
      </c>
      <c r="AV691" s="56" t="s">
        <v>928</v>
      </c>
      <c r="AW691" s="56" t="s">
        <v>937</v>
      </c>
      <c r="AX691" s="56" t="s">
        <v>938</v>
      </c>
      <c r="AY691" s="56" t="s">
        <v>1064</v>
      </c>
      <c r="AZ691" s="56" t="s">
        <v>901</v>
      </c>
      <c r="BA691" s="56" t="s">
        <v>893</v>
      </c>
      <c r="BB691" s="56" t="s">
        <v>1065</v>
      </c>
      <c r="BD691" s="56" t="s">
        <v>804</v>
      </c>
      <c r="BE691" s="56" t="s">
        <v>910</v>
      </c>
    </row>
    <row r="692" spans="1:57" hidden="1" x14ac:dyDescent="0.3">
      <c r="A692" s="2" t="s">
        <v>117</v>
      </c>
      <c r="B692" s="33" t="s">
        <v>205</v>
      </c>
      <c r="C692" s="33" t="s">
        <v>538</v>
      </c>
      <c r="D692" s="38" t="s">
        <v>317</v>
      </c>
      <c r="E692" s="33" t="s">
        <v>307</v>
      </c>
      <c r="F692" s="34">
        <v>45426</v>
      </c>
      <c r="G692" s="35">
        <v>0.52430555555474712</v>
      </c>
      <c r="H692" s="33" t="s">
        <v>308</v>
      </c>
      <c r="I692" s="33" t="s">
        <v>371</v>
      </c>
      <c r="J692" s="33">
        <v>13</v>
      </c>
      <c r="K692" s="33" t="s">
        <v>321</v>
      </c>
      <c r="L692" s="56" t="s">
        <v>89</v>
      </c>
      <c r="M692" s="57" t="s">
        <v>921</v>
      </c>
      <c r="N692" s="56" t="s">
        <v>882</v>
      </c>
      <c r="O692" s="56" t="s">
        <v>883</v>
      </c>
      <c r="P692" s="56" t="s">
        <v>1057</v>
      </c>
      <c r="Q692" s="56" t="s">
        <v>38</v>
      </c>
      <c r="R692" s="56" t="s">
        <v>206</v>
      </c>
      <c r="S692" s="56">
        <v>100</v>
      </c>
      <c r="T692" s="56" t="s">
        <v>950</v>
      </c>
      <c r="U692" s="56" t="s">
        <v>958</v>
      </c>
      <c r="V692" s="56" t="s">
        <v>888</v>
      </c>
      <c r="W692" s="56">
        <v>8.8900000000000007E-2</v>
      </c>
      <c r="X692" s="56">
        <v>0.3175</v>
      </c>
      <c r="Y692" s="56">
        <v>0.40639999999999998</v>
      </c>
      <c r="Z692" s="56">
        <v>0.33019999999999999</v>
      </c>
      <c r="AA692" s="56">
        <v>0.20319999999999999</v>
      </c>
      <c r="AB692" s="56">
        <v>0.1237</v>
      </c>
      <c r="AC692" s="56" t="s">
        <v>889</v>
      </c>
      <c r="AD692" s="56" t="s">
        <v>890</v>
      </c>
      <c r="AE692" s="56" t="s">
        <v>1019</v>
      </c>
      <c r="AF692" s="56" t="s">
        <v>1066</v>
      </c>
      <c r="AG692" s="56" t="s">
        <v>886</v>
      </c>
      <c r="AH692" s="56">
        <v>0</v>
      </c>
      <c r="AI692" s="56" t="s">
        <v>944</v>
      </c>
      <c r="AJ692" s="56" t="s">
        <v>959</v>
      </c>
      <c r="AK692" s="56" t="s">
        <v>897</v>
      </c>
      <c r="AL692" s="56" t="s">
        <v>943</v>
      </c>
      <c r="AM692" s="56" t="s">
        <v>892</v>
      </c>
      <c r="AN692" s="56" t="s">
        <v>892</v>
      </c>
      <c r="AO692" s="56" t="s">
        <v>892</v>
      </c>
      <c r="AP692" s="56" t="s">
        <v>930</v>
      </c>
      <c r="AQ692" s="56" t="s">
        <v>892</v>
      </c>
      <c r="AR692" s="56">
        <v>0</v>
      </c>
      <c r="AS692" s="56" t="s">
        <v>1067</v>
      </c>
      <c r="AT692" s="56" t="s">
        <v>928</v>
      </c>
      <c r="AU692" s="56" t="s">
        <v>952</v>
      </c>
      <c r="AV692" s="56" t="s">
        <v>897</v>
      </c>
      <c r="AW692" s="56" t="s">
        <v>937</v>
      </c>
      <c r="AX692" s="56" t="s">
        <v>938</v>
      </c>
      <c r="AY692" s="56" t="s">
        <v>1068</v>
      </c>
      <c r="AZ692" s="56" t="s">
        <v>901</v>
      </c>
      <c r="BA692" s="56" t="s">
        <v>893</v>
      </c>
      <c r="BB692" s="56" t="s">
        <v>1069</v>
      </c>
      <c r="BD692" s="56" t="s">
        <v>804</v>
      </c>
      <c r="BE692" s="56" t="s">
        <v>910</v>
      </c>
    </row>
    <row r="693" spans="1:57" hidden="1" x14ac:dyDescent="0.3">
      <c r="A693" s="2" t="s">
        <v>125</v>
      </c>
      <c r="B693" s="33" t="s">
        <v>205</v>
      </c>
      <c r="C693" s="33" t="s">
        <v>524</v>
      </c>
      <c r="D693" s="38" t="s">
        <v>317</v>
      </c>
      <c r="E693" s="33" t="s">
        <v>307</v>
      </c>
      <c r="F693" s="34">
        <v>44845</v>
      </c>
      <c r="G693" s="35">
        <v>0.5</v>
      </c>
      <c r="H693" s="33" t="s">
        <v>308</v>
      </c>
      <c r="I693" s="33" t="s">
        <v>370</v>
      </c>
      <c r="J693" s="33" t="s">
        <v>325</v>
      </c>
      <c r="K693" s="33" t="s">
        <v>321</v>
      </c>
      <c r="L693" s="56" t="s">
        <v>86</v>
      </c>
      <c r="M693" s="57" t="s">
        <v>920</v>
      </c>
      <c r="N693" s="56" t="s">
        <v>882</v>
      </c>
      <c r="O693" s="56" t="s">
        <v>883</v>
      </c>
      <c r="P693" s="56" t="s">
        <v>1046</v>
      </c>
      <c r="Q693" s="56" t="s">
        <v>38</v>
      </c>
      <c r="R693" s="56" t="s">
        <v>1052</v>
      </c>
      <c r="S693" s="56">
        <v>100</v>
      </c>
      <c r="T693" s="56" t="s">
        <v>886</v>
      </c>
      <c r="U693" s="56" t="s">
        <v>927</v>
      </c>
      <c r="V693" s="56" t="s">
        <v>888</v>
      </c>
      <c r="W693" s="56">
        <v>0.35560000000000003</v>
      </c>
      <c r="X693" s="56">
        <v>0.55879999999999996</v>
      </c>
      <c r="Y693" s="56">
        <v>0.43180000000000002</v>
      </c>
      <c r="Z693" s="56">
        <v>0.35560000000000003</v>
      </c>
      <c r="AA693" s="56">
        <v>0.20319999999999999</v>
      </c>
      <c r="AB693" s="56">
        <v>3.3000000000000002E-2</v>
      </c>
      <c r="AC693" s="56" t="s">
        <v>889</v>
      </c>
      <c r="AD693" s="56" t="s">
        <v>890</v>
      </c>
      <c r="AE693" s="56" t="s">
        <v>886</v>
      </c>
      <c r="AF693" s="56" t="s">
        <v>321</v>
      </c>
      <c r="AG693" s="56" t="s">
        <v>886</v>
      </c>
      <c r="AH693" s="56">
        <v>0</v>
      </c>
      <c r="AI693" s="56" t="s">
        <v>930</v>
      </c>
      <c r="AJ693" s="56" t="s">
        <v>944</v>
      </c>
      <c r="AK693" s="56" t="s">
        <v>893</v>
      </c>
      <c r="AL693" s="56" t="s">
        <v>1020</v>
      </c>
      <c r="AM693" s="56" t="s">
        <v>959</v>
      </c>
      <c r="AN693" s="56" t="s">
        <v>892</v>
      </c>
      <c r="AO693" s="56" t="s">
        <v>892</v>
      </c>
      <c r="AP693" s="56" t="s">
        <v>892</v>
      </c>
      <c r="AQ693" s="56" t="s">
        <v>892</v>
      </c>
      <c r="AR693" s="56" t="s">
        <v>892</v>
      </c>
      <c r="AS693" s="56" t="s">
        <v>1053</v>
      </c>
      <c r="AT693" s="56" t="s">
        <v>893</v>
      </c>
      <c r="AU693" s="56" t="s">
        <v>896</v>
      </c>
      <c r="AV693" s="56" t="s">
        <v>928</v>
      </c>
      <c r="AW693" s="56" t="s">
        <v>937</v>
      </c>
      <c r="AX693" s="56" t="s">
        <v>938</v>
      </c>
      <c r="AY693" s="56" t="s">
        <v>1054</v>
      </c>
      <c r="AZ693" s="56" t="s">
        <v>1055</v>
      </c>
      <c r="BA693" s="56" t="s">
        <v>893</v>
      </c>
      <c r="BB693" s="56" t="s">
        <v>1045</v>
      </c>
      <c r="BC693" s="56" t="s">
        <v>1056</v>
      </c>
      <c r="BD693" s="56" t="s">
        <v>804</v>
      </c>
      <c r="BE693" s="56" t="s">
        <v>910</v>
      </c>
    </row>
    <row r="694" spans="1:57" hidden="1" x14ac:dyDescent="0.3">
      <c r="A694" s="2" t="s">
        <v>125</v>
      </c>
      <c r="B694" s="33" t="s">
        <v>205</v>
      </c>
      <c r="C694" s="33" t="s">
        <v>529</v>
      </c>
      <c r="D694" s="38" t="s">
        <v>317</v>
      </c>
      <c r="E694" s="33" t="s">
        <v>307</v>
      </c>
      <c r="F694" s="34">
        <v>45056</v>
      </c>
      <c r="G694" s="35">
        <v>0.57291666666424135</v>
      </c>
      <c r="H694" s="33" t="s">
        <v>308</v>
      </c>
      <c r="I694" s="33" t="s">
        <v>370</v>
      </c>
      <c r="J694" s="33">
        <v>14</v>
      </c>
      <c r="K694" s="33" t="s">
        <v>321</v>
      </c>
      <c r="L694" s="56" t="s">
        <v>87</v>
      </c>
      <c r="M694" s="57" t="s">
        <v>920</v>
      </c>
      <c r="N694" s="56" t="s">
        <v>882</v>
      </c>
      <c r="O694" s="56" t="s">
        <v>883</v>
      </c>
      <c r="P694" s="56" t="s">
        <v>1057</v>
      </c>
      <c r="Q694" s="56" t="s">
        <v>38</v>
      </c>
      <c r="R694" s="56" t="s">
        <v>1058</v>
      </c>
      <c r="S694" s="56">
        <v>100</v>
      </c>
      <c r="T694" s="56" t="s">
        <v>886</v>
      </c>
      <c r="U694" s="56" t="s">
        <v>927</v>
      </c>
      <c r="V694" s="56" t="s">
        <v>888</v>
      </c>
      <c r="W694" s="56">
        <v>0.43180000000000002</v>
      </c>
      <c r="X694" s="56">
        <v>0.60960000000000003</v>
      </c>
      <c r="Y694" s="56">
        <v>0.63500000000000001</v>
      </c>
      <c r="Z694" s="56">
        <v>0.43180000000000002</v>
      </c>
      <c r="AA694" s="56">
        <v>0.38100000000000001</v>
      </c>
      <c r="AB694" s="56">
        <v>0.12</v>
      </c>
      <c r="AC694" s="56" t="s">
        <v>928</v>
      </c>
      <c r="AD694" s="56" t="s">
        <v>890</v>
      </c>
      <c r="AE694" s="56" t="s">
        <v>886</v>
      </c>
      <c r="AF694" s="56" t="s">
        <v>321</v>
      </c>
      <c r="AG694" s="56" t="s">
        <v>886</v>
      </c>
      <c r="AH694" s="56">
        <v>0</v>
      </c>
      <c r="AI694" s="56" t="s">
        <v>959</v>
      </c>
      <c r="AJ694" s="56" t="s">
        <v>930</v>
      </c>
      <c r="AK694" s="56" t="s">
        <v>893</v>
      </c>
      <c r="AL694" s="56" t="s">
        <v>1059</v>
      </c>
      <c r="AM694" s="56" t="s">
        <v>944</v>
      </c>
      <c r="AN694" s="56" t="s">
        <v>892</v>
      </c>
      <c r="AO694" s="56" t="s">
        <v>930</v>
      </c>
      <c r="AP694" s="56" t="s">
        <v>892</v>
      </c>
      <c r="AQ694" s="56">
        <v>0</v>
      </c>
      <c r="AR694" s="56">
        <v>0</v>
      </c>
      <c r="AS694" s="56" t="s">
        <v>1053</v>
      </c>
      <c r="AT694" s="56" t="s">
        <v>893</v>
      </c>
      <c r="AU694" s="56" t="s">
        <v>896</v>
      </c>
      <c r="AV694" s="56" t="s">
        <v>893</v>
      </c>
      <c r="AW694" s="56" t="s">
        <v>937</v>
      </c>
      <c r="AX694" s="56" t="s">
        <v>938</v>
      </c>
      <c r="AY694" s="56" t="s">
        <v>1060</v>
      </c>
      <c r="AZ694" s="56" t="s">
        <v>901</v>
      </c>
      <c r="BA694" s="56" t="s">
        <v>893</v>
      </c>
      <c r="BB694" s="56" t="s">
        <v>947</v>
      </c>
      <c r="BC694" s="56" t="s">
        <v>1061</v>
      </c>
      <c r="BD694" s="56" t="s">
        <v>804</v>
      </c>
      <c r="BE694" s="56" t="s">
        <v>910</v>
      </c>
    </row>
    <row r="695" spans="1:57" hidden="1" x14ac:dyDescent="0.3">
      <c r="A695" s="2" t="s">
        <v>117</v>
      </c>
      <c r="B695" s="33" t="s">
        <v>205</v>
      </c>
      <c r="C695" s="33" t="s">
        <v>534</v>
      </c>
      <c r="D695" s="38" t="s">
        <v>317</v>
      </c>
      <c r="E695" s="33" t="s">
        <v>307</v>
      </c>
      <c r="F695" s="34">
        <v>45215</v>
      </c>
      <c r="G695" s="35">
        <v>0.5</v>
      </c>
      <c r="H695" s="33" t="s">
        <v>308</v>
      </c>
      <c r="I695" s="33" t="s">
        <v>370</v>
      </c>
      <c r="J695" s="33">
        <v>13</v>
      </c>
      <c r="K695" s="33" t="s">
        <v>321</v>
      </c>
      <c r="L695" s="56" t="s">
        <v>88</v>
      </c>
      <c r="M695" s="57" t="s">
        <v>920</v>
      </c>
      <c r="N695" s="56" t="s">
        <v>882</v>
      </c>
      <c r="O695" s="56" t="s">
        <v>883</v>
      </c>
      <c r="P695" s="56" t="s">
        <v>1057</v>
      </c>
      <c r="Q695" s="56" t="s">
        <v>38</v>
      </c>
      <c r="R695" s="56" t="s">
        <v>1062</v>
      </c>
      <c r="S695" s="56">
        <v>100</v>
      </c>
      <c r="T695" s="56" t="s">
        <v>950</v>
      </c>
      <c r="U695" s="56" t="s">
        <v>887</v>
      </c>
      <c r="V695" s="56" t="s">
        <v>888</v>
      </c>
      <c r="W695" s="56">
        <v>0.40639999999999998</v>
      </c>
      <c r="X695" s="56">
        <v>0.4572</v>
      </c>
      <c r="Y695" s="56">
        <v>0.38100000000000001</v>
      </c>
      <c r="Z695" s="56">
        <v>0.40639999999999998</v>
      </c>
      <c r="AA695" s="56">
        <v>0.17780000000000001</v>
      </c>
      <c r="AB695" s="56">
        <v>0.08</v>
      </c>
      <c r="AC695" s="56" t="s">
        <v>889</v>
      </c>
      <c r="AD695" s="56" t="s">
        <v>890</v>
      </c>
      <c r="AE695" s="56" t="s">
        <v>1019</v>
      </c>
      <c r="AF695" s="56" t="s">
        <v>941</v>
      </c>
      <c r="AG695" s="56" t="s">
        <v>1063</v>
      </c>
      <c r="AH695" s="56">
        <v>0</v>
      </c>
      <c r="AI695" s="56" t="s">
        <v>944</v>
      </c>
      <c r="AJ695" s="56" t="s">
        <v>891</v>
      </c>
      <c r="AK695" s="56" t="s">
        <v>928</v>
      </c>
      <c r="AL695" s="56" t="s">
        <v>1059</v>
      </c>
      <c r="AM695" s="56" t="s">
        <v>959</v>
      </c>
      <c r="AN695" s="56">
        <v>0</v>
      </c>
      <c r="AO695" s="56">
        <v>0</v>
      </c>
      <c r="AP695" s="56" t="s">
        <v>944</v>
      </c>
      <c r="AQ695" s="56">
        <v>0</v>
      </c>
      <c r="AR695" s="56" t="s">
        <v>892</v>
      </c>
      <c r="AS695" s="56" t="s">
        <v>1053</v>
      </c>
      <c r="AT695" s="56" t="s">
        <v>893</v>
      </c>
      <c r="AU695" s="56" t="s">
        <v>952</v>
      </c>
      <c r="AV695" s="56" t="s">
        <v>928</v>
      </c>
      <c r="AW695" s="56" t="s">
        <v>937</v>
      </c>
      <c r="AX695" s="56" t="s">
        <v>938</v>
      </c>
      <c r="AY695" s="56" t="s">
        <v>1064</v>
      </c>
      <c r="AZ695" s="56" t="s">
        <v>901</v>
      </c>
      <c r="BA695" s="56" t="s">
        <v>893</v>
      </c>
      <c r="BB695" s="56" t="s">
        <v>1065</v>
      </c>
      <c r="BD695" s="56" t="s">
        <v>804</v>
      </c>
      <c r="BE695" s="56" t="s">
        <v>910</v>
      </c>
    </row>
    <row r="696" spans="1:57" hidden="1" x14ac:dyDescent="0.3">
      <c r="A696" s="2" t="s">
        <v>117</v>
      </c>
      <c r="B696" s="33" t="s">
        <v>205</v>
      </c>
      <c r="C696" s="33" t="s">
        <v>538</v>
      </c>
      <c r="D696" s="38" t="s">
        <v>317</v>
      </c>
      <c r="E696" s="33" t="s">
        <v>307</v>
      </c>
      <c r="F696" s="34">
        <v>45426</v>
      </c>
      <c r="G696" s="35">
        <v>0.52430555555474712</v>
      </c>
      <c r="H696" s="33" t="s">
        <v>308</v>
      </c>
      <c r="I696" s="33" t="s">
        <v>370</v>
      </c>
      <c r="J696" s="33">
        <v>16</v>
      </c>
      <c r="K696" s="33" t="s">
        <v>321</v>
      </c>
      <c r="L696" s="56" t="s">
        <v>89</v>
      </c>
      <c r="M696" s="57" t="s">
        <v>920</v>
      </c>
      <c r="N696" s="56" t="s">
        <v>882</v>
      </c>
      <c r="O696" s="56" t="s">
        <v>883</v>
      </c>
      <c r="P696" s="56" t="s">
        <v>1057</v>
      </c>
      <c r="Q696" s="56" t="s">
        <v>38</v>
      </c>
      <c r="R696" s="56" t="s">
        <v>206</v>
      </c>
      <c r="S696" s="56">
        <v>100</v>
      </c>
      <c r="T696" s="56" t="s">
        <v>950</v>
      </c>
      <c r="U696" s="56" t="s">
        <v>958</v>
      </c>
      <c r="V696" s="56" t="s">
        <v>888</v>
      </c>
      <c r="W696" s="56">
        <v>8.8900000000000007E-2</v>
      </c>
      <c r="X696" s="56">
        <v>0.3175</v>
      </c>
      <c r="Y696" s="56">
        <v>0.40639999999999998</v>
      </c>
      <c r="Z696" s="56">
        <v>0.33019999999999999</v>
      </c>
      <c r="AA696" s="56">
        <v>0.20319999999999999</v>
      </c>
      <c r="AB696" s="56">
        <v>0.1237</v>
      </c>
      <c r="AC696" s="56" t="s">
        <v>889</v>
      </c>
      <c r="AD696" s="56" t="s">
        <v>890</v>
      </c>
      <c r="AE696" s="56" t="s">
        <v>1019</v>
      </c>
      <c r="AF696" s="56" t="s">
        <v>1066</v>
      </c>
      <c r="AG696" s="56" t="s">
        <v>886</v>
      </c>
      <c r="AH696" s="56">
        <v>0</v>
      </c>
      <c r="AI696" s="56" t="s">
        <v>944</v>
      </c>
      <c r="AJ696" s="56" t="s">
        <v>959</v>
      </c>
      <c r="AK696" s="56" t="s">
        <v>897</v>
      </c>
      <c r="AL696" s="56" t="s">
        <v>943</v>
      </c>
      <c r="AM696" s="56" t="s">
        <v>892</v>
      </c>
      <c r="AN696" s="56" t="s">
        <v>892</v>
      </c>
      <c r="AO696" s="56" t="s">
        <v>892</v>
      </c>
      <c r="AP696" s="56" t="s">
        <v>930</v>
      </c>
      <c r="AQ696" s="56" t="s">
        <v>892</v>
      </c>
      <c r="AR696" s="56">
        <v>0</v>
      </c>
      <c r="AS696" s="56" t="s">
        <v>1067</v>
      </c>
      <c r="AT696" s="56" t="s">
        <v>928</v>
      </c>
      <c r="AU696" s="56" t="s">
        <v>952</v>
      </c>
      <c r="AV696" s="56" t="s">
        <v>897</v>
      </c>
      <c r="AW696" s="56" t="s">
        <v>937</v>
      </c>
      <c r="AX696" s="56" t="s">
        <v>938</v>
      </c>
      <c r="AY696" s="56" t="s">
        <v>1068</v>
      </c>
      <c r="AZ696" s="56" t="s">
        <v>901</v>
      </c>
      <c r="BA696" s="56" t="s">
        <v>893</v>
      </c>
      <c r="BB696" s="56" t="s">
        <v>1069</v>
      </c>
      <c r="BD696" s="56" t="s">
        <v>804</v>
      </c>
      <c r="BE696" s="56" t="s">
        <v>910</v>
      </c>
    </row>
    <row r="697" spans="1:57" hidden="1" x14ac:dyDescent="0.3">
      <c r="A697" s="2" t="s">
        <v>125</v>
      </c>
      <c r="B697" s="33" t="s">
        <v>205</v>
      </c>
      <c r="C697" s="33" t="s">
        <v>524</v>
      </c>
      <c r="D697" s="38" t="s">
        <v>317</v>
      </c>
      <c r="E697" s="33" t="s">
        <v>307</v>
      </c>
      <c r="F697" s="34">
        <v>44845</v>
      </c>
      <c r="G697" s="35">
        <v>0.5</v>
      </c>
      <c r="H697" s="33" t="s">
        <v>308</v>
      </c>
      <c r="I697" s="33" t="s">
        <v>375</v>
      </c>
      <c r="J697" s="33" t="s">
        <v>382</v>
      </c>
      <c r="K697" s="33" t="s">
        <v>321</v>
      </c>
      <c r="L697" s="56" t="s">
        <v>86</v>
      </c>
      <c r="M697" s="57" t="s">
        <v>913</v>
      </c>
      <c r="N697" s="56" t="s">
        <v>882</v>
      </c>
      <c r="O697" s="56" t="s">
        <v>883</v>
      </c>
      <c r="P697" s="56" t="s">
        <v>1046</v>
      </c>
      <c r="Q697" s="56" t="s">
        <v>38</v>
      </c>
      <c r="R697" s="56" t="s">
        <v>1052</v>
      </c>
      <c r="S697" s="56">
        <v>100</v>
      </c>
      <c r="T697" s="56" t="s">
        <v>886</v>
      </c>
      <c r="U697" s="56" t="s">
        <v>927</v>
      </c>
      <c r="V697" s="56" t="s">
        <v>888</v>
      </c>
      <c r="W697" s="56">
        <v>0.35560000000000003</v>
      </c>
      <c r="X697" s="56">
        <v>0.55879999999999996</v>
      </c>
      <c r="Y697" s="56">
        <v>0.43180000000000002</v>
      </c>
      <c r="Z697" s="56">
        <v>0.35560000000000003</v>
      </c>
      <c r="AA697" s="56">
        <v>0.20319999999999999</v>
      </c>
      <c r="AB697" s="56">
        <v>3.3000000000000002E-2</v>
      </c>
      <c r="AC697" s="56" t="s">
        <v>889</v>
      </c>
      <c r="AD697" s="56" t="s">
        <v>890</v>
      </c>
      <c r="AE697" s="56" t="s">
        <v>886</v>
      </c>
      <c r="AF697" s="56" t="s">
        <v>321</v>
      </c>
      <c r="AG697" s="56" t="s">
        <v>886</v>
      </c>
      <c r="AH697" s="56">
        <v>0</v>
      </c>
      <c r="AI697" s="56" t="s">
        <v>930</v>
      </c>
      <c r="AJ697" s="56" t="s">
        <v>944</v>
      </c>
      <c r="AK697" s="56" t="s">
        <v>893</v>
      </c>
      <c r="AL697" s="56" t="s">
        <v>1020</v>
      </c>
      <c r="AM697" s="56" t="s">
        <v>959</v>
      </c>
      <c r="AN697" s="56" t="s">
        <v>892</v>
      </c>
      <c r="AO697" s="56" t="s">
        <v>892</v>
      </c>
      <c r="AP697" s="56" t="s">
        <v>892</v>
      </c>
      <c r="AQ697" s="56" t="s">
        <v>892</v>
      </c>
      <c r="AR697" s="56" t="s">
        <v>892</v>
      </c>
      <c r="AS697" s="56" t="s">
        <v>1053</v>
      </c>
      <c r="AT697" s="56" t="s">
        <v>893</v>
      </c>
      <c r="AU697" s="56" t="s">
        <v>896</v>
      </c>
      <c r="AV697" s="56" t="s">
        <v>928</v>
      </c>
      <c r="AW697" s="56" t="s">
        <v>937</v>
      </c>
      <c r="AX697" s="56" t="s">
        <v>938</v>
      </c>
      <c r="AY697" s="56" t="s">
        <v>1054</v>
      </c>
      <c r="AZ697" s="56" t="s">
        <v>1055</v>
      </c>
      <c r="BA697" s="56" t="s">
        <v>893</v>
      </c>
      <c r="BB697" s="56" t="s">
        <v>1045</v>
      </c>
      <c r="BC697" s="56" t="s">
        <v>1056</v>
      </c>
      <c r="BD697" s="56" t="s">
        <v>804</v>
      </c>
      <c r="BE697" s="56" t="s">
        <v>910</v>
      </c>
    </row>
    <row r="698" spans="1:57" hidden="1" x14ac:dyDescent="0.3">
      <c r="A698" s="2" t="s">
        <v>125</v>
      </c>
      <c r="B698" s="33" t="s">
        <v>205</v>
      </c>
      <c r="C698" s="33" t="s">
        <v>529</v>
      </c>
      <c r="D698" s="38" t="s">
        <v>317</v>
      </c>
      <c r="E698" s="33" t="s">
        <v>307</v>
      </c>
      <c r="F698" s="34">
        <v>45056</v>
      </c>
      <c r="G698" s="35">
        <v>0.57291666666424135</v>
      </c>
      <c r="H698" s="33" t="s">
        <v>308</v>
      </c>
      <c r="I698" s="33" t="s">
        <v>375</v>
      </c>
      <c r="J698" s="33" t="s">
        <v>343</v>
      </c>
      <c r="K698" s="33" t="s">
        <v>321</v>
      </c>
      <c r="L698" s="56" t="s">
        <v>87</v>
      </c>
      <c r="M698" s="57" t="s">
        <v>913</v>
      </c>
      <c r="N698" s="56" t="s">
        <v>882</v>
      </c>
      <c r="O698" s="56" t="s">
        <v>883</v>
      </c>
      <c r="P698" s="56" t="s">
        <v>1057</v>
      </c>
      <c r="Q698" s="56" t="s">
        <v>38</v>
      </c>
      <c r="R698" s="56" t="s">
        <v>1058</v>
      </c>
      <c r="S698" s="56">
        <v>100</v>
      </c>
      <c r="T698" s="56" t="s">
        <v>886</v>
      </c>
      <c r="U698" s="56" t="s">
        <v>927</v>
      </c>
      <c r="V698" s="56" t="s">
        <v>888</v>
      </c>
      <c r="W698" s="56">
        <v>0.43180000000000002</v>
      </c>
      <c r="X698" s="56">
        <v>0.60960000000000003</v>
      </c>
      <c r="Y698" s="56">
        <v>0.63500000000000001</v>
      </c>
      <c r="Z698" s="56">
        <v>0.43180000000000002</v>
      </c>
      <c r="AA698" s="56">
        <v>0.38100000000000001</v>
      </c>
      <c r="AB698" s="56">
        <v>0.12</v>
      </c>
      <c r="AC698" s="56" t="s">
        <v>928</v>
      </c>
      <c r="AD698" s="56" t="s">
        <v>890</v>
      </c>
      <c r="AE698" s="56" t="s">
        <v>886</v>
      </c>
      <c r="AF698" s="56" t="s">
        <v>321</v>
      </c>
      <c r="AG698" s="56" t="s">
        <v>886</v>
      </c>
      <c r="AH698" s="56">
        <v>0</v>
      </c>
      <c r="AI698" s="56" t="s">
        <v>959</v>
      </c>
      <c r="AJ698" s="56" t="s">
        <v>930</v>
      </c>
      <c r="AK698" s="56" t="s">
        <v>893</v>
      </c>
      <c r="AL698" s="56" t="s">
        <v>1059</v>
      </c>
      <c r="AM698" s="56" t="s">
        <v>944</v>
      </c>
      <c r="AN698" s="56" t="s">
        <v>892</v>
      </c>
      <c r="AO698" s="56" t="s">
        <v>930</v>
      </c>
      <c r="AP698" s="56" t="s">
        <v>892</v>
      </c>
      <c r="AQ698" s="56">
        <v>0</v>
      </c>
      <c r="AR698" s="56">
        <v>0</v>
      </c>
      <c r="AS698" s="56" t="s">
        <v>1053</v>
      </c>
      <c r="AT698" s="56" t="s">
        <v>893</v>
      </c>
      <c r="AU698" s="56" t="s">
        <v>896</v>
      </c>
      <c r="AV698" s="56" t="s">
        <v>893</v>
      </c>
      <c r="AW698" s="56" t="s">
        <v>937</v>
      </c>
      <c r="AX698" s="56" t="s">
        <v>938</v>
      </c>
      <c r="AY698" s="56" t="s">
        <v>1060</v>
      </c>
      <c r="AZ698" s="56" t="s">
        <v>901</v>
      </c>
      <c r="BA698" s="56" t="s">
        <v>893</v>
      </c>
      <c r="BB698" s="56" t="s">
        <v>947</v>
      </c>
      <c r="BC698" s="56" t="s">
        <v>1061</v>
      </c>
      <c r="BD698" s="56" t="s">
        <v>804</v>
      </c>
      <c r="BE698" s="56" t="s">
        <v>910</v>
      </c>
    </row>
    <row r="699" spans="1:57" hidden="1" x14ac:dyDescent="0.3">
      <c r="A699" s="2" t="s">
        <v>117</v>
      </c>
      <c r="B699" s="33" t="s">
        <v>205</v>
      </c>
      <c r="C699" s="33" t="s">
        <v>534</v>
      </c>
      <c r="D699" s="38" t="s">
        <v>317</v>
      </c>
      <c r="E699" s="33" t="s">
        <v>307</v>
      </c>
      <c r="F699" s="34">
        <v>45215</v>
      </c>
      <c r="G699" s="35">
        <v>0.5</v>
      </c>
      <c r="H699" s="33" t="s">
        <v>308</v>
      </c>
      <c r="I699" s="33" t="s">
        <v>375</v>
      </c>
      <c r="J699" s="33" t="s">
        <v>388</v>
      </c>
      <c r="K699" s="33" t="s">
        <v>321</v>
      </c>
      <c r="L699" s="56" t="s">
        <v>88</v>
      </c>
      <c r="M699" s="57" t="s">
        <v>913</v>
      </c>
      <c r="N699" s="56" t="s">
        <v>882</v>
      </c>
      <c r="O699" s="56" t="s">
        <v>883</v>
      </c>
      <c r="P699" s="56" t="s">
        <v>1057</v>
      </c>
      <c r="Q699" s="56" t="s">
        <v>38</v>
      </c>
      <c r="R699" s="56" t="s">
        <v>1062</v>
      </c>
      <c r="S699" s="56">
        <v>100</v>
      </c>
      <c r="T699" s="56" t="s">
        <v>950</v>
      </c>
      <c r="U699" s="56" t="s">
        <v>887</v>
      </c>
      <c r="V699" s="56" t="s">
        <v>888</v>
      </c>
      <c r="W699" s="56">
        <v>0.40639999999999998</v>
      </c>
      <c r="X699" s="56">
        <v>0.4572</v>
      </c>
      <c r="Y699" s="56">
        <v>0.38100000000000001</v>
      </c>
      <c r="Z699" s="56">
        <v>0.40639999999999998</v>
      </c>
      <c r="AA699" s="56">
        <v>0.17780000000000001</v>
      </c>
      <c r="AB699" s="56">
        <v>0.08</v>
      </c>
      <c r="AC699" s="56" t="s">
        <v>889</v>
      </c>
      <c r="AD699" s="56" t="s">
        <v>890</v>
      </c>
      <c r="AE699" s="56" t="s">
        <v>1019</v>
      </c>
      <c r="AF699" s="56" t="s">
        <v>941</v>
      </c>
      <c r="AG699" s="56" t="s">
        <v>1063</v>
      </c>
      <c r="AH699" s="56">
        <v>0</v>
      </c>
      <c r="AI699" s="56" t="s">
        <v>944</v>
      </c>
      <c r="AJ699" s="56" t="s">
        <v>891</v>
      </c>
      <c r="AK699" s="56" t="s">
        <v>928</v>
      </c>
      <c r="AL699" s="56" t="s">
        <v>1059</v>
      </c>
      <c r="AM699" s="56" t="s">
        <v>959</v>
      </c>
      <c r="AN699" s="56">
        <v>0</v>
      </c>
      <c r="AO699" s="56">
        <v>0</v>
      </c>
      <c r="AP699" s="56" t="s">
        <v>944</v>
      </c>
      <c r="AQ699" s="56">
        <v>0</v>
      </c>
      <c r="AR699" s="56" t="s">
        <v>892</v>
      </c>
      <c r="AS699" s="56" t="s">
        <v>1053</v>
      </c>
      <c r="AT699" s="56" t="s">
        <v>893</v>
      </c>
      <c r="AU699" s="56" t="s">
        <v>952</v>
      </c>
      <c r="AV699" s="56" t="s">
        <v>928</v>
      </c>
      <c r="AW699" s="56" t="s">
        <v>937</v>
      </c>
      <c r="AX699" s="56" t="s">
        <v>938</v>
      </c>
      <c r="AY699" s="56" t="s">
        <v>1064</v>
      </c>
      <c r="AZ699" s="56" t="s">
        <v>901</v>
      </c>
      <c r="BA699" s="56" t="s">
        <v>893</v>
      </c>
      <c r="BB699" s="56" t="s">
        <v>1065</v>
      </c>
      <c r="BD699" s="56" t="s">
        <v>804</v>
      </c>
      <c r="BE699" s="56" t="s">
        <v>910</v>
      </c>
    </row>
    <row r="700" spans="1:57" hidden="1" x14ac:dyDescent="0.3">
      <c r="A700" s="2" t="s">
        <v>117</v>
      </c>
      <c r="B700" s="33" t="s">
        <v>205</v>
      </c>
      <c r="C700" s="33" t="s">
        <v>538</v>
      </c>
      <c r="D700" s="38" t="s">
        <v>317</v>
      </c>
      <c r="E700" s="33" t="s">
        <v>307</v>
      </c>
      <c r="F700" s="34">
        <v>45426</v>
      </c>
      <c r="G700" s="35">
        <v>0.52430555555474712</v>
      </c>
      <c r="H700" s="33" t="s">
        <v>308</v>
      </c>
      <c r="I700" s="33" t="s">
        <v>375</v>
      </c>
      <c r="J700" s="33" t="s">
        <v>388</v>
      </c>
      <c r="K700" s="33" t="s">
        <v>321</v>
      </c>
      <c r="L700" s="56" t="s">
        <v>89</v>
      </c>
      <c r="M700" s="57" t="s">
        <v>913</v>
      </c>
      <c r="N700" s="56" t="s">
        <v>882</v>
      </c>
      <c r="O700" s="56" t="s">
        <v>883</v>
      </c>
      <c r="P700" s="56" t="s">
        <v>1057</v>
      </c>
      <c r="Q700" s="56" t="s">
        <v>38</v>
      </c>
      <c r="R700" s="56" t="s">
        <v>206</v>
      </c>
      <c r="S700" s="56">
        <v>100</v>
      </c>
      <c r="T700" s="56" t="s">
        <v>950</v>
      </c>
      <c r="U700" s="56" t="s">
        <v>958</v>
      </c>
      <c r="V700" s="56" t="s">
        <v>888</v>
      </c>
      <c r="W700" s="56">
        <v>8.8900000000000007E-2</v>
      </c>
      <c r="X700" s="56">
        <v>0.3175</v>
      </c>
      <c r="Y700" s="56">
        <v>0.40639999999999998</v>
      </c>
      <c r="Z700" s="56">
        <v>0.33019999999999999</v>
      </c>
      <c r="AA700" s="56">
        <v>0.20319999999999999</v>
      </c>
      <c r="AB700" s="56">
        <v>0.1237</v>
      </c>
      <c r="AC700" s="56" t="s">
        <v>889</v>
      </c>
      <c r="AD700" s="56" t="s">
        <v>890</v>
      </c>
      <c r="AE700" s="56" t="s">
        <v>1019</v>
      </c>
      <c r="AF700" s="56" t="s">
        <v>1066</v>
      </c>
      <c r="AG700" s="56" t="s">
        <v>886</v>
      </c>
      <c r="AH700" s="56">
        <v>0</v>
      </c>
      <c r="AI700" s="56" t="s">
        <v>944</v>
      </c>
      <c r="AJ700" s="56" t="s">
        <v>959</v>
      </c>
      <c r="AK700" s="56" t="s">
        <v>897</v>
      </c>
      <c r="AL700" s="56" t="s">
        <v>943</v>
      </c>
      <c r="AM700" s="56" t="s">
        <v>892</v>
      </c>
      <c r="AN700" s="56" t="s">
        <v>892</v>
      </c>
      <c r="AO700" s="56" t="s">
        <v>892</v>
      </c>
      <c r="AP700" s="56" t="s">
        <v>930</v>
      </c>
      <c r="AQ700" s="56" t="s">
        <v>892</v>
      </c>
      <c r="AR700" s="56">
        <v>0</v>
      </c>
      <c r="AS700" s="56" t="s">
        <v>1067</v>
      </c>
      <c r="AT700" s="56" t="s">
        <v>928</v>
      </c>
      <c r="AU700" s="56" t="s">
        <v>952</v>
      </c>
      <c r="AV700" s="56" t="s">
        <v>897</v>
      </c>
      <c r="AW700" s="56" t="s">
        <v>937</v>
      </c>
      <c r="AX700" s="56" t="s">
        <v>938</v>
      </c>
      <c r="AY700" s="56" t="s">
        <v>1068</v>
      </c>
      <c r="AZ700" s="56" t="s">
        <v>901</v>
      </c>
      <c r="BA700" s="56" t="s">
        <v>893</v>
      </c>
      <c r="BB700" s="56" t="s">
        <v>1069</v>
      </c>
      <c r="BD700" s="56" t="s">
        <v>804</v>
      </c>
      <c r="BE700" s="56" t="s">
        <v>910</v>
      </c>
    </row>
    <row r="701" spans="1:57" hidden="1" x14ac:dyDescent="0.3">
      <c r="A701" s="2" t="s">
        <v>125</v>
      </c>
      <c r="B701" s="33" t="s">
        <v>205</v>
      </c>
      <c r="C701" s="33" t="s">
        <v>524</v>
      </c>
      <c r="D701" s="38" t="s">
        <v>317</v>
      </c>
      <c r="E701" s="33" t="s">
        <v>307</v>
      </c>
      <c r="F701" s="34">
        <v>44845</v>
      </c>
      <c r="G701" s="35">
        <v>0.5</v>
      </c>
      <c r="H701" s="33" t="s">
        <v>308</v>
      </c>
      <c r="I701" s="33" t="s">
        <v>377</v>
      </c>
      <c r="J701" s="33" t="s">
        <v>401</v>
      </c>
      <c r="K701" s="33" t="s">
        <v>321</v>
      </c>
      <c r="L701" s="56" t="s">
        <v>86</v>
      </c>
      <c r="M701" s="57" t="s">
        <v>924</v>
      </c>
      <c r="N701" s="56" t="s">
        <v>882</v>
      </c>
      <c r="O701" s="56" t="s">
        <v>883</v>
      </c>
      <c r="P701" s="56" t="s">
        <v>1046</v>
      </c>
      <c r="Q701" s="56" t="s">
        <v>38</v>
      </c>
      <c r="R701" s="56" t="s">
        <v>1052</v>
      </c>
      <c r="S701" s="56">
        <v>100</v>
      </c>
      <c r="T701" s="56" t="s">
        <v>886</v>
      </c>
      <c r="U701" s="56" t="s">
        <v>927</v>
      </c>
      <c r="V701" s="56" t="s">
        <v>888</v>
      </c>
      <c r="W701" s="56">
        <v>0.35560000000000003</v>
      </c>
      <c r="X701" s="56">
        <v>0.55879999999999996</v>
      </c>
      <c r="Y701" s="56">
        <v>0.43180000000000002</v>
      </c>
      <c r="Z701" s="56">
        <v>0.35560000000000003</v>
      </c>
      <c r="AA701" s="56">
        <v>0.20319999999999999</v>
      </c>
      <c r="AB701" s="56">
        <v>3.3000000000000002E-2</v>
      </c>
      <c r="AC701" s="56" t="s">
        <v>889</v>
      </c>
      <c r="AD701" s="56" t="s">
        <v>890</v>
      </c>
      <c r="AE701" s="56" t="s">
        <v>886</v>
      </c>
      <c r="AF701" s="56" t="s">
        <v>321</v>
      </c>
      <c r="AG701" s="56" t="s">
        <v>886</v>
      </c>
      <c r="AH701" s="56">
        <v>0</v>
      </c>
      <c r="AI701" s="56" t="s">
        <v>930</v>
      </c>
      <c r="AJ701" s="56" t="s">
        <v>944</v>
      </c>
      <c r="AK701" s="56" t="s">
        <v>893</v>
      </c>
      <c r="AL701" s="56" t="s">
        <v>1020</v>
      </c>
      <c r="AM701" s="56" t="s">
        <v>959</v>
      </c>
      <c r="AN701" s="56" t="s">
        <v>892</v>
      </c>
      <c r="AO701" s="56" t="s">
        <v>892</v>
      </c>
      <c r="AP701" s="56" t="s">
        <v>892</v>
      </c>
      <c r="AQ701" s="56" t="s">
        <v>892</v>
      </c>
      <c r="AR701" s="56" t="s">
        <v>892</v>
      </c>
      <c r="AS701" s="56" t="s">
        <v>1053</v>
      </c>
      <c r="AT701" s="56" t="s">
        <v>893</v>
      </c>
      <c r="AU701" s="56" t="s">
        <v>896</v>
      </c>
      <c r="AV701" s="56" t="s">
        <v>928</v>
      </c>
      <c r="AW701" s="56" t="s">
        <v>937</v>
      </c>
      <c r="AX701" s="56" t="s">
        <v>938</v>
      </c>
      <c r="AY701" s="56" t="s">
        <v>1054</v>
      </c>
      <c r="AZ701" s="56" t="s">
        <v>1055</v>
      </c>
      <c r="BA701" s="56" t="s">
        <v>893</v>
      </c>
      <c r="BB701" s="56" t="s">
        <v>1045</v>
      </c>
      <c r="BC701" s="56" t="s">
        <v>1056</v>
      </c>
      <c r="BD701" s="56" t="s">
        <v>804</v>
      </c>
      <c r="BE701" s="56" t="s">
        <v>910</v>
      </c>
    </row>
    <row r="702" spans="1:57" hidden="1" x14ac:dyDescent="0.3">
      <c r="A702" s="2" t="s">
        <v>125</v>
      </c>
      <c r="B702" s="33" t="s">
        <v>205</v>
      </c>
      <c r="C702" s="33" t="s">
        <v>529</v>
      </c>
      <c r="D702" s="38" t="s">
        <v>317</v>
      </c>
      <c r="E702" s="33" t="s">
        <v>307</v>
      </c>
      <c r="F702" s="34">
        <v>45056</v>
      </c>
      <c r="G702" s="35">
        <v>0.57291666666424135</v>
      </c>
      <c r="H702" s="33" t="s">
        <v>308</v>
      </c>
      <c r="I702" s="33" t="s">
        <v>377</v>
      </c>
      <c r="J702" s="33" t="s">
        <v>337</v>
      </c>
      <c r="K702" s="33" t="s">
        <v>321</v>
      </c>
      <c r="L702" s="56" t="s">
        <v>87</v>
      </c>
      <c r="M702" s="57" t="s">
        <v>924</v>
      </c>
      <c r="N702" s="56" t="s">
        <v>882</v>
      </c>
      <c r="O702" s="56" t="s">
        <v>883</v>
      </c>
      <c r="P702" s="56" t="s">
        <v>1057</v>
      </c>
      <c r="Q702" s="56" t="s">
        <v>38</v>
      </c>
      <c r="R702" s="56" t="s">
        <v>1058</v>
      </c>
      <c r="S702" s="56">
        <v>100</v>
      </c>
      <c r="T702" s="56" t="s">
        <v>886</v>
      </c>
      <c r="U702" s="56" t="s">
        <v>927</v>
      </c>
      <c r="V702" s="56" t="s">
        <v>888</v>
      </c>
      <c r="W702" s="56">
        <v>0.43180000000000002</v>
      </c>
      <c r="X702" s="56">
        <v>0.60960000000000003</v>
      </c>
      <c r="Y702" s="56">
        <v>0.63500000000000001</v>
      </c>
      <c r="Z702" s="56">
        <v>0.43180000000000002</v>
      </c>
      <c r="AA702" s="56">
        <v>0.38100000000000001</v>
      </c>
      <c r="AB702" s="56">
        <v>0.12</v>
      </c>
      <c r="AC702" s="56" t="s">
        <v>928</v>
      </c>
      <c r="AD702" s="56" t="s">
        <v>890</v>
      </c>
      <c r="AE702" s="56" t="s">
        <v>886</v>
      </c>
      <c r="AF702" s="56" t="s">
        <v>321</v>
      </c>
      <c r="AG702" s="56" t="s">
        <v>886</v>
      </c>
      <c r="AH702" s="56">
        <v>0</v>
      </c>
      <c r="AI702" s="56" t="s">
        <v>959</v>
      </c>
      <c r="AJ702" s="56" t="s">
        <v>930</v>
      </c>
      <c r="AK702" s="56" t="s">
        <v>893</v>
      </c>
      <c r="AL702" s="56" t="s">
        <v>1059</v>
      </c>
      <c r="AM702" s="56" t="s">
        <v>944</v>
      </c>
      <c r="AN702" s="56" t="s">
        <v>892</v>
      </c>
      <c r="AO702" s="56" t="s">
        <v>930</v>
      </c>
      <c r="AP702" s="56" t="s">
        <v>892</v>
      </c>
      <c r="AQ702" s="56">
        <v>0</v>
      </c>
      <c r="AR702" s="56">
        <v>0</v>
      </c>
      <c r="AS702" s="56" t="s">
        <v>1053</v>
      </c>
      <c r="AT702" s="56" t="s">
        <v>893</v>
      </c>
      <c r="AU702" s="56" t="s">
        <v>896</v>
      </c>
      <c r="AV702" s="56" t="s">
        <v>893</v>
      </c>
      <c r="AW702" s="56" t="s">
        <v>937</v>
      </c>
      <c r="AX702" s="56" t="s">
        <v>938</v>
      </c>
      <c r="AY702" s="56" t="s">
        <v>1060</v>
      </c>
      <c r="AZ702" s="56" t="s">
        <v>901</v>
      </c>
      <c r="BA702" s="56" t="s">
        <v>893</v>
      </c>
      <c r="BB702" s="56" t="s">
        <v>947</v>
      </c>
      <c r="BC702" s="56" t="s">
        <v>1061</v>
      </c>
      <c r="BD702" s="56" t="s">
        <v>804</v>
      </c>
      <c r="BE702" s="56" t="s">
        <v>910</v>
      </c>
    </row>
    <row r="703" spans="1:57" hidden="1" x14ac:dyDescent="0.3">
      <c r="A703" s="2" t="s">
        <v>117</v>
      </c>
      <c r="B703" s="33" t="s">
        <v>205</v>
      </c>
      <c r="C703" s="33" t="s">
        <v>534</v>
      </c>
      <c r="D703" s="38" t="s">
        <v>317</v>
      </c>
      <c r="E703" s="33" t="s">
        <v>307</v>
      </c>
      <c r="F703" s="34">
        <v>45215</v>
      </c>
      <c r="G703" s="35">
        <v>0.5</v>
      </c>
      <c r="H703" s="33" t="s">
        <v>308</v>
      </c>
      <c r="I703" s="33" t="s">
        <v>377</v>
      </c>
      <c r="J703" s="33" t="s">
        <v>337</v>
      </c>
      <c r="K703" s="33" t="s">
        <v>321</v>
      </c>
      <c r="L703" s="56" t="s">
        <v>88</v>
      </c>
      <c r="M703" s="57" t="s">
        <v>924</v>
      </c>
      <c r="N703" s="56" t="s">
        <v>882</v>
      </c>
      <c r="O703" s="56" t="s">
        <v>883</v>
      </c>
      <c r="P703" s="56" t="s">
        <v>1057</v>
      </c>
      <c r="Q703" s="56" t="s">
        <v>38</v>
      </c>
      <c r="R703" s="56" t="s">
        <v>1062</v>
      </c>
      <c r="S703" s="56">
        <v>100</v>
      </c>
      <c r="T703" s="56" t="s">
        <v>950</v>
      </c>
      <c r="U703" s="56" t="s">
        <v>887</v>
      </c>
      <c r="V703" s="56" t="s">
        <v>888</v>
      </c>
      <c r="W703" s="56">
        <v>0.40639999999999998</v>
      </c>
      <c r="X703" s="56">
        <v>0.4572</v>
      </c>
      <c r="Y703" s="56">
        <v>0.38100000000000001</v>
      </c>
      <c r="Z703" s="56">
        <v>0.40639999999999998</v>
      </c>
      <c r="AA703" s="56">
        <v>0.17780000000000001</v>
      </c>
      <c r="AB703" s="56">
        <v>0.08</v>
      </c>
      <c r="AC703" s="56" t="s">
        <v>889</v>
      </c>
      <c r="AD703" s="56" t="s">
        <v>890</v>
      </c>
      <c r="AE703" s="56" t="s">
        <v>1019</v>
      </c>
      <c r="AF703" s="56" t="s">
        <v>941</v>
      </c>
      <c r="AG703" s="56" t="s">
        <v>1063</v>
      </c>
      <c r="AH703" s="56">
        <v>0</v>
      </c>
      <c r="AI703" s="56" t="s">
        <v>944</v>
      </c>
      <c r="AJ703" s="56" t="s">
        <v>891</v>
      </c>
      <c r="AK703" s="56" t="s">
        <v>928</v>
      </c>
      <c r="AL703" s="56" t="s">
        <v>1059</v>
      </c>
      <c r="AM703" s="56" t="s">
        <v>959</v>
      </c>
      <c r="AN703" s="56">
        <v>0</v>
      </c>
      <c r="AO703" s="56">
        <v>0</v>
      </c>
      <c r="AP703" s="56" t="s">
        <v>944</v>
      </c>
      <c r="AQ703" s="56">
        <v>0</v>
      </c>
      <c r="AR703" s="56" t="s">
        <v>892</v>
      </c>
      <c r="AS703" s="56" t="s">
        <v>1053</v>
      </c>
      <c r="AT703" s="56" t="s">
        <v>893</v>
      </c>
      <c r="AU703" s="56" t="s">
        <v>952</v>
      </c>
      <c r="AV703" s="56" t="s">
        <v>928</v>
      </c>
      <c r="AW703" s="56" t="s">
        <v>937</v>
      </c>
      <c r="AX703" s="56" t="s">
        <v>938</v>
      </c>
      <c r="AY703" s="56" t="s">
        <v>1064</v>
      </c>
      <c r="AZ703" s="56" t="s">
        <v>901</v>
      </c>
      <c r="BA703" s="56" t="s">
        <v>893</v>
      </c>
      <c r="BB703" s="56" t="s">
        <v>1065</v>
      </c>
      <c r="BD703" s="56" t="s">
        <v>804</v>
      </c>
      <c r="BE703" s="56" t="s">
        <v>910</v>
      </c>
    </row>
    <row r="704" spans="1:57" hidden="1" x14ac:dyDescent="0.3">
      <c r="A704" s="2" t="s">
        <v>117</v>
      </c>
      <c r="B704" s="33" t="s">
        <v>205</v>
      </c>
      <c r="C704" s="33" t="s">
        <v>538</v>
      </c>
      <c r="D704" s="38" t="s">
        <v>317</v>
      </c>
      <c r="E704" s="33" t="s">
        <v>307</v>
      </c>
      <c r="F704" s="34">
        <v>45426</v>
      </c>
      <c r="G704" s="35">
        <v>0.52430555555474712</v>
      </c>
      <c r="H704" s="33" t="s">
        <v>308</v>
      </c>
      <c r="I704" s="33" t="s">
        <v>377</v>
      </c>
      <c r="J704" s="33" t="s">
        <v>337</v>
      </c>
      <c r="K704" s="33" t="s">
        <v>321</v>
      </c>
      <c r="L704" s="56" t="s">
        <v>89</v>
      </c>
      <c r="M704" s="57" t="s">
        <v>924</v>
      </c>
      <c r="N704" s="56" t="s">
        <v>882</v>
      </c>
      <c r="O704" s="56" t="s">
        <v>883</v>
      </c>
      <c r="P704" s="56" t="s">
        <v>1057</v>
      </c>
      <c r="Q704" s="56" t="s">
        <v>38</v>
      </c>
      <c r="R704" s="56" t="s">
        <v>206</v>
      </c>
      <c r="S704" s="56">
        <v>100</v>
      </c>
      <c r="T704" s="56" t="s">
        <v>950</v>
      </c>
      <c r="U704" s="56" t="s">
        <v>958</v>
      </c>
      <c r="V704" s="56" t="s">
        <v>888</v>
      </c>
      <c r="W704" s="56">
        <v>8.8900000000000007E-2</v>
      </c>
      <c r="X704" s="56">
        <v>0.3175</v>
      </c>
      <c r="Y704" s="56">
        <v>0.40639999999999998</v>
      </c>
      <c r="Z704" s="56">
        <v>0.33019999999999999</v>
      </c>
      <c r="AA704" s="56">
        <v>0.20319999999999999</v>
      </c>
      <c r="AB704" s="56">
        <v>0.1237</v>
      </c>
      <c r="AC704" s="56" t="s">
        <v>889</v>
      </c>
      <c r="AD704" s="56" t="s">
        <v>890</v>
      </c>
      <c r="AE704" s="56" t="s">
        <v>1019</v>
      </c>
      <c r="AF704" s="56" t="s">
        <v>1066</v>
      </c>
      <c r="AG704" s="56" t="s">
        <v>886</v>
      </c>
      <c r="AH704" s="56">
        <v>0</v>
      </c>
      <c r="AI704" s="56" t="s">
        <v>944</v>
      </c>
      <c r="AJ704" s="56" t="s">
        <v>959</v>
      </c>
      <c r="AK704" s="56" t="s">
        <v>897</v>
      </c>
      <c r="AL704" s="56" t="s">
        <v>943</v>
      </c>
      <c r="AM704" s="56" t="s">
        <v>892</v>
      </c>
      <c r="AN704" s="56" t="s">
        <v>892</v>
      </c>
      <c r="AO704" s="56" t="s">
        <v>892</v>
      </c>
      <c r="AP704" s="56" t="s">
        <v>930</v>
      </c>
      <c r="AQ704" s="56" t="s">
        <v>892</v>
      </c>
      <c r="AR704" s="56">
        <v>0</v>
      </c>
      <c r="AS704" s="56" t="s">
        <v>1067</v>
      </c>
      <c r="AT704" s="56" t="s">
        <v>928</v>
      </c>
      <c r="AU704" s="56" t="s">
        <v>952</v>
      </c>
      <c r="AV704" s="56" t="s">
        <v>897</v>
      </c>
      <c r="AW704" s="56" t="s">
        <v>937</v>
      </c>
      <c r="AX704" s="56" t="s">
        <v>938</v>
      </c>
      <c r="AY704" s="56" t="s">
        <v>1068</v>
      </c>
      <c r="AZ704" s="56" t="s">
        <v>901</v>
      </c>
      <c r="BA704" s="56" t="s">
        <v>893</v>
      </c>
      <c r="BB704" s="56" t="s">
        <v>1069</v>
      </c>
      <c r="BD704" s="56" t="s">
        <v>804</v>
      </c>
      <c r="BE704" s="56" t="s">
        <v>910</v>
      </c>
    </row>
    <row r="705" spans="1:57" hidden="1" x14ac:dyDescent="0.3">
      <c r="A705" s="2" t="s">
        <v>125</v>
      </c>
      <c r="B705" s="33" t="s">
        <v>205</v>
      </c>
      <c r="C705" s="33" t="s">
        <v>524</v>
      </c>
      <c r="D705" s="38" t="s">
        <v>317</v>
      </c>
      <c r="E705" s="33" t="s">
        <v>307</v>
      </c>
      <c r="F705" s="34">
        <v>44845</v>
      </c>
      <c r="G705" s="35">
        <v>0.5</v>
      </c>
      <c r="H705" s="33" t="s">
        <v>308</v>
      </c>
      <c r="I705" s="33" t="s">
        <v>376</v>
      </c>
      <c r="J705" s="33">
        <v>98</v>
      </c>
      <c r="K705" s="33" t="s">
        <v>321</v>
      </c>
      <c r="L705" s="56" t="s">
        <v>86</v>
      </c>
      <c r="M705" s="57" t="s">
        <v>923</v>
      </c>
      <c r="N705" s="56" t="s">
        <v>882</v>
      </c>
      <c r="O705" s="56" t="s">
        <v>883</v>
      </c>
      <c r="P705" s="56" t="s">
        <v>1046</v>
      </c>
      <c r="Q705" s="56" t="s">
        <v>38</v>
      </c>
      <c r="R705" s="56" t="s">
        <v>1052</v>
      </c>
      <c r="S705" s="56">
        <v>100</v>
      </c>
      <c r="T705" s="56" t="s">
        <v>886</v>
      </c>
      <c r="U705" s="56" t="s">
        <v>927</v>
      </c>
      <c r="V705" s="56" t="s">
        <v>888</v>
      </c>
      <c r="W705" s="56">
        <v>0.35560000000000003</v>
      </c>
      <c r="X705" s="56">
        <v>0.55879999999999996</v>
      </c>
      <c r="Y705" s="56">
        <v>0.43180000000000002</v>
      </c>
      <c r="Z705" s="56">
        <v>0.35560000000000003</v>
      </c>
      <c r="AA705" s="56">
        <v>0.20319999999999999</v>
      </c>
      <c r="AB705" s="56">
        <v>3.3000000000000002E-2</v>
      </c>
      <c r="AC705" s="56" t="s">
        <v>889</v>
      </c>
      <c r="AD705" s="56" t="s">
        <v>890</v>
      </c>
      <c r="AE705" s="56" t="s">
        <v>886</v>
      </c>
      <c r="AF705" s="56" t="s">
        <v>321</v>
      </c>
      <c r="AG705" s="56" t="s">
        <v>886</v>
      </c>
      <c r="AH705" s="56">
        <v>0</v>
      </c>
      <c r="AI705" s="56" t="s">
        <v>930</v>
      </c>
      <c r="AJ705" s="56" t="s">
        <v>944</v>
      </c>
      <c r="AK705" s="56" t="s">
        <v>893</v>
      </c>
      <c r="AL705" s="56" t="s">
        <v>1020</v>
      </c>
      <c r="AM705" s="56" t="s">
        <v>959</v>
      </c>
      <c r="AN705" s="56" t="s">
        <v>892</v>
      </c>
      <c r="AO705" s="56" t="s">
        <v>892</v>
      </c>
      <c r="AP705" s="56" t="s">
        <v>892</v>
      </c>
      <c r="AQ705" s="56" t="s">
        <v>892</v>
      </c>
      <c r="AR705" s="56" t="s">
        <v>892</v>
      </c>
      <c r="AS705" s="56" t="s">
        <v>1053</v>
      </c>
      <c r="AT705" s="56" t="s">
        <v>893</v>
      </c>
      <c r="AU705" s="56" t="s">
        <v>896</v>
      </c>
      <c r="AV705" s="56" t="s">
        <v>928</v>
      </c>
      <c r="AW705" s="56" t="s">
        <v>937</v>
      </c>
      <c r="AX705" s="56" t="s">
        <v>938</v>
      </c>
      <c r="AY705" s="56" t="s">
        <v>1054</v>
      </c>
      <c r="AZ705" s="56" t="s">
        <v>1055</v>
      </c>
      <c r="BA705" s="56" t="s">
        <v>893</v>
      </c>
      <c r="BB705" s="56" t="s">
        <v>1045</v>
      </c>
      <c r="BC705" s="56" t="s">
        <v>1056</v>
      </c>
      <c r="BD705" s="56" t="s">
        <v>804</v>
      </c>
      <c r="BE705" s="56" t="s">
        <v>910</v>
      </c>
    </row>
    <row r="706" spans="1:57" hidden="1" x14ac:dyDescent="0.3">
      <c r="A706" s="2" t="s">
        <v>125</v>
      </c>
      <c r="B706" s="33" t="s">
        <v>205</v>
      </c>
      <c r="C706" s="33" t="s">
        <v>529</v>
      </c>
      <c r="D706" s="38" t="s">
        <v>317</v>
      </c>
      <c r="E706" s="33" t="s">
        <v>307</v>
      </c>
      <c r="F706" s="34">
        <v>45056</v>
      </c>
      <c r="G706" s="35">
        <v>0.57291666666424135</v>
      </c>
      <c r="H706" s="33" t="s">
        <v>308</v>
      </c>
      <c r="I706" s="33" t="s">
        <v>376</v>
      </c>
      <c r="J706" s="33">
        <v>136</v>
      </c>
      <c r="K706" s="33" t="s">
        <v>321</v>
      </c>
      <c r="L706" s="56" t="s">
        <v>87</v>
      </c>
      <c r="M706" s="57" t="s">
        <v>923</v>
      </c>
      <c r="N706" s="56" t="s">
        <v>882</v>
      </c>
      <c r="O706" s="56" t="s">
        <v>883</v>
      </c>
      <c r="P706" s="56" t="s">
        <v>1057</v>
      </c>
      <c r="Q706" s="56" t="s">
        <v>38</v>
      </c>
      <c r="R706" s="56" t="s">
        <v>1058</v>
      </c>
      <c r="S706" s="56">
        <v>100</v>
      </c>
      <c r="T706" s="56" t="s">
        <v>886</v>
      </c>
      <c r="U706" s="56" t="s">
        <v>927</v>
      </c>
      <c r="V706" s="56" t="s">
        <v>888</v>
      </c>
      <c r="W706" s="56">
        <v>0.43180000000000002</v>
      </c>
      <c r="X706" s="56">
        <v>0.60960000000000003</v>
      </c>
      <c r="Y706" s="56">
        <v>0.63500000000000001</v>
      </c>
      <c r="Z706" s="56">
        <v>0.43180000000000002</v>
      </c>
      <c r="AA706" s="56">
        <v>0.38100000000000001</v>
      </c>
      <c r="AB706" s="56">
        <v>0.12</v>
      </c>
      <c r="AC706" s="56" t="s">
        <v>928</v>
      </c>
      <c r="AD706" s="56" t="s">
        <v>890</v>
      </c>
      <c r="AE706" s="56" t="s">
        <v>886</v>
      </c>
      <c r="AF706" s="56" t="s">
        <v>321</v>
      </c>
      <c r="AG706" s="56" t="s">
        <v>886</v>
      </c>
      <c r="AH706" s="56">
        <v>0</v>
      </c>
      <c r="AI706" s="56" t="s">
        <v>959</v>
      </c>
      <c r="AJ706" s="56" t="s">
        <v>930</v>
      </c>
      <c r="AK706" s="56" t="s">
        <v>893</v>
      </c>
      <c r="AL706" s="56" t="s">
        <v>1059</v>
      </c>
      <c r="AM706" s="56" t="s">
        <v>944</v>
      </c>
      <c r="AN706" s="56" t="s">
        <v>892</v>
      </c>
      <c r="AO706" s="56" t="s">
        <v>930</v>
      </c>
      <c r="AP706" s="56" t="s">
        <v>892</v>
      </c>
      <c r="AQ706" s="56">
        <v>0</v>
      </c>
      <c r="AR706" s="56">
        <v>0</v>
      </c>
      <c r="AS706" s="56" t="s">
        <v>1053</v>
      </c>
      <c r="AT706" s="56" t="s">
        <v>893</v>
      </c>
      <c r="AU706" s="56" t="s">
        <v>896</v>
      </c>
      <c r="AV706" s="56" t="s">
        <v>893</v>
      </c>
      <c r="AW706" s="56" t="s">
        <v>937</v>
      </c>
      <c r="AX706" s="56" t="s">
        <v>938</v>
      </c>
      <c r="AY706" s="56" t="s">
        <v>1060</v>
      </c>
      <c r="AZ706" s="56" t="s">
        <v>901</v>
      </c>
      <c r="BA706" s="56" t="s">
        <v>893</v>
      </c>
      <c r="BB706" s="56" t="s">
        <v>947</v>
      </c>
      <c r="BC706" s="56" t="s">
        <v>1061</v>
      </c>
      <c r="BD706" s="56" t="s">
        <v>804</v>
      </c>
      <c r="BE706" s="56" t="s">
        <v>910</v>
      </c>
    </row>
    <row r="707" spans="1:57" hidden="1" x14ac:dyDescent="0.3">
      <c r="A707" s="2" t="s">
        <v>125</v>
      </c>
      <c r="B707" s="33" t="s">
        <v>158</v>
      </c>
      <c r="C707" s="33" t="s">
        <v>555</v>
      </c>
      <c r="D707" s="72" t="s">
        <v>306</v>
      </c>
      <c r="E707" s="33" t="s">
        <v>452</v>
      </c>
      <c r="F707" s="34">
        <v>44506</v>
      </c>
      <c r="G707" s="35">
        <v>0.57291666666424135</v>
      </c>
      <c r="H707" s="33" t="s">
        <v>308</v>
      </c>
      <c r="I707" s="33" t="s">
        <v>453</v>
      </c>
      <c r="J707" s="33">
        <v>17</v>
      </c>
      <c r="K707" s="33" t="s">
        <v>444</v>
      </c>
      <c r="L707" s="56" t="s">
        <v>79</v>
      </c>
      <c r="M707" s="57" t="s">
        <v>904</v>
      </c>
      <c r="N707" s="56" t="s">
        <v>882</v>
      </c>
      <c r="O707" s="56" t="s">
        <v>883</v>
      </c>
      <c r="P707" s="56" t="s">
        <v>984</v>
      </c>
      <c r="Q707" s="56" t="s">
        <v>59</v>
      </c>
      <c r="R707" s="56" t="s">
        <v>985</v>
      </c>
      <c r="S707" s="56">
        <v>100</v>
      </c>
      <c r="T707" s="56" t="s">
        <v>886</v>
      </c>
      <c r="U707" s="56" t="s">
        <v>927</v>
      </c>
      <c r="V707" s="56" t="s">
        <v>888</v>
      </c>
      <c r="W707" s="56">
        <v>0.127</v>
      </c>
      <c r="X707" s="56">
        <v>0.35560000000000003</v>
      </c>
      <c r="Y707" s="56">
        <v>0.35560000000000003</v>
      </c>
      <c r="Z707" s="56">
        <v>0.20319999999999999</v>
      </c>
      <c r="AA707" s="56">
        <v>0.1016</v>
      </c>
      <c r="AB707" s="56">
        <v>0.38</v>
      </c>
      <c r="AC707" s="56" t="s">
        <v>928</v>
      </c>
      <c r="AD707" s="56" t="s">
        <v>890</v>
      </c>
      <c r="AE707" s="56" t="s">
        <v>886</v>
      </c>
      <c r="AF707" s="56" t="s">
        <v>321</v>
      </c>
      <c r="AG707" s="56" t="s">
        <v>942</v>
      </c>
      <c r="AH707" s="56" t="s">
        <v>892</v>
      </c>
      <c r="AI707" s="56" t="s">
        <v>930</v>
      </c>
      <c r="AJ707" s="56" t="s">
        <v>930</v>
      </c>
      <c r="AK707" s="56" t="s">
        <v>928</v>
      </c>
      <c r="AL707" s="56" t="s">
        <v>943</v>
      </c>
      <c r="AM707" s="56" t="s">
        <v>959</v>
      </c>
      <c r="AN707" s="56" t="s">
        <v>892</v>
      </c>
      <c r="AO707" s="56" t="s">
        <v>892</v>
      </c>
      <c r="AP707" s="56" t="s">
        <v>892</v>
      </c>
      <c r="AQ707" s="56" t="s">
        <v>892</v>
      </c>
      <c r="AR707" s="56">
        <v>0</v>
      </c>
      <c r="AS707" s="56" t="s">
        <v>936</v>
      </c>
      <c r="AT707" s="56" t="s">
        <v>893</v>
      </c>
      <c r="AU707" s="56" t="s">
        <v>896</v>
      </c>
      <c r="AV707" s="56" t="s">
        <v>893</v>
      </c>
      <c r="AW707" s="56" t="s">
        <v>986</v>
      </c>
      <c r="AX707" s="56" t="s">
        <v>931</v>
      </c>
      <c r="AY707" s="56" t="s">
        <v>987</v>
      </c>
      <c r="AZ707" s="56" t="s">
        <v>321</v>
      </c>
      <c r="BA707" s="56" t="s">
        <v>928</v>
      </c>
      <c r="BB707" s="56" t="s">
        <v>988</v>
      </c>
      <c r="BD707" s="56" t="s">
        <v>798</v>
      </c>
      <c r="BE707" s="56" t="s">
        <v>905</v>
      </c>
    </row>
    <row r="708" spans="1:57" hidden="1" x14ac:dyDescent="0.3">
      <c r="A708" s="2" t="s">
        <v>125</v>
      </c>
      <c r="B708" s="33" t="s">
        <v>158</v>
      </c>
      <c r="C708" s="33" t="s">
        <v>562</v>
      </c>
      <c r="D708" s="38" t="s">
        <v>306</v>
      </c>
      <c r="E708" s="33" t="s">
        <v>442</v>
      </c>
      <c r="F708" s="34">
        <v>44857</v>
      </c>
      <c r="G708" s="35">
        <v>0.61458333333575865</v>
      </c>
      <c r="H708" s="33" t="s">
        <v>308</v>
      </c>
      <c r="I708" s="33" t="s">
        <v>443</v>
      </c>
      <c r="J708" s="33">
        <v>17</v>
      </c>
      <c r="K708" s="33" t="s">
        <v>444</v>
      </c>
      <c r="L708" s="56" t="s">
        <v>80</v>
      </c>
      <c r="M708" s="57" t="s">
        <v>881</v>
      </c>
      <c r="N708" s="56" t="s">
        <v>882</v>
      </c>
      <c r="O708" s="56" t="s">
        <v>883</v>
      </c>
      <c r="P708" s="56" t="s">
        <v>1100</v>
      </c>
      <c r="Q708" s="56" t="s">
        <v>59</v>
      </c>
      <c r="R708" s="56" t="s">
        <v>1024</v>
      </c>
      <c r="S708" s="56">
        <v>100</v>
      </c>
      <c r="T708" s="56" t="s">
        <v>950</v>
      </c>
      <c r="U708" s="56" t="s">
        <v>958</v>
      </c>
      <c r="V708" s="56" t="s">
        <v>888</v>
      </c>
      <c r="W708" s="56">
        <v>0.255</v>
      </c>
      <c r="X708" s="56">
        <v>0.255</v>
      </c>
      <c r="Y708" s="56">
        <v>0.215</v>
      </c>
      <c r="Z708" s="56">
        <v>0.13</v>
      </c>
      <c r="AA708" s="56">
        <v>9.5000000000000001E-2</v>
      </c>
      <c r="AB708" s="56">
        <v>0.22</v>
      </c>
      <c r="AC708" s="56" t="s">
        <v>1018</v>
      </c>
      <c r="AD708" s="56" t="s">
        <v>890</v>
      </c>
      <c r="AE708" s="56" t="s">
        <v>886</v>
      </c>
      <c r="AF708" s="56" t="s">
        <v>321</v>
      </c>
      <c r="AG708" s="56" t="s">
        <v>886</v>
      </c>
      <c r="AH708" s="56" t="s">
        <v>944</v>
      </c>
      <c r="AI708" s="56" t="s">
        <v>944</v>
      </c>
      <c r="AJ708" s="56" t="s">
        <v>930</v>
      </c>
      <c r="AK708" s="56" t="s">
        <v>893</v>
      </c>
      <c r="AL708" s="56" t="s">
        <v>1078</v>
      </c>
      <c r="AM708" s="56">
        <v>0</v>
      </c>
      <c r="AN708" s="56" t="s">
        <v>930</v>
      </c>
      <c r="AO708" s="56" t="s">
        <v>944</v>
      </c>
      <c r="AP708" s="56" t="s">
        <v>944</v>
      </c>
      <c r="AQ708" s="56" t="s">
        <v>944</v>
      </c>
      <c r="AR708" s="56">
        <v>0</v>
      </c>
      <c r="AS708" s="56" t="s">
        <v>945</v>
      </c>
      <c r="AT708" s="56" t="s">
        <v>893</v>
      </c>
      <c r="AU708" s="56" t="s">
        <v>1119</v>
      </c>
      <c r="AV708" s="56" t="s">
        <v>928</v>
      </c>
      <c r="AW708" s="56" t="s">
        <v>1120</v>
      </c>
      <c r="AX708" s="56" t="s">
        <v>938</v>
      </c>
      <c r="AY708" s="56" t="s">
        <v>1121</v>
      </c>
      <c r="AZ708" s="56" t="s">
        <v>901</v>
      </c>
      <c r="BA708" s="56" t="s">
        <v>893</v>
      </c>
      <c r="BB708" s="56" t="s">
        <v>1089</v>
      </c>
      <c r="BD708" s="56" t="s">
        <v>798</v>
      </c>
      <c r="BE708" s="56" t="s">
        <v>903</v>
      </c>
    </row>
    <row r="709" spans="1:57" hidden="1" x14ac:dyDescent="0.3">
      <c r="A709" s="2" t="s">
        <v>125</v>
      </c>
      <c r="B709" s="33" t="s">
        <v>158</v>
      </c>
      <c r="C709" s="33" t="s">
        <v>583</v>
      </c>
      <c r="D709" s="38" t="s">
        <v>306</v>
      </c>
      <c r="E709" s="33" t="s">
        <v>452</v>
      </c>
      <c r="F709" s="34">
        <v>44857</v>
      </c>
      <c r="G709" s="35">
        <v>0.61458333333575865</v>
      </c>
      <c r="H709" s="33" t="s">
        <v>308</v>
      </c>
      <c r="I709" s="33" t="s">
        <v>453</v>
      </c>
      <c r="J709" s="33">
        <v>19</v>
      </c>
      <c r="K709" s="33" t="s">
        <v>444</v>
      </c>
      <c r="L709" s="56" t="s">
        <v>80</v>
      </c>
      <c r="M709" s="57" t="s">
        <v>904</v>
      </c>
      <c r="N709" s="56" t="s">
        <v>882</v>
      </c>
      <c r="O709" s="56" t="s">
        <v>883</v>
      </c>
      <c r="P709" s="56" t="s">
        <v>1100</v>
      </c>
      <c r="Q709" s="56" t="s">
        <v>59</v>
      </c>
      <c r="R709" s="56" t="s">
        <v>1024</v>
      </c>
      <c r="S709" s="56">
        <v>100</v>
      </c>
      <c r="T709" s="56" t="s">
        <v>950</v>
      </c>
      <c r="U709" s="56" t="s">
        <v>958</v>
      </c>
      <c r="V709" s="56" t="s">
        <v>888</v>
      </c>
      <c r="W709" s="56">
        <v>0.255</v>
      </c>
      <c r="X709" s="56">
        <v>0.255</v>
      </c>
      <c r="Y709" s="56">
        <v>0.215</v>
      </c>
      <c r="Z709" s="56">
        <v>0.13</v>
      </c>
      <c r="AA709" s="56">
        <v>9.5000000000000001E-2</v>
      </c>
      <c r="AB709" s="56">
        <v>0.22</v>
      </c>
      <c r="AC709" s="56" t="s">
        <v>1018</v>
      </c>
      <c r="AD709" s="56" t="s">
        <v>890</v>
      </c>
      <c r="AE709" s="56" t="s">
        <v>886</v>
      </c>
      <c r="AF709" s="56" t="s">
        <v>321</v>
      </c>
      <c r="AG709" s="56" t="s">
        <v>886</v>
      </c>
      <c r="AH709" s="56" t="s">
        <v>944</v>
      </c>
      <c r="AI709" s="56" t="s">
        <v>944</v>
      </c>
      <c r="AJ709" s="56" t="s">
        <v>930</v>
      </c>
      <c r="AK709" s="56" t="s">
        <v>893</v>
      </c>
      <c r="AL709" s="56" t="s">
        <v>1078</v>
      </c>
      <c r="AM709" s="56">
        <v>0</v>
      </c>
      <c r="AN709" s="56" t="s">
        <v>930</v>
      </c>
      <c r="AO709" s="56" t="s">
        <v>944</v>
      </c>
      <c r="AP709" s="56" t="s">
        <v>944</v>
      </c>
      <c r="AQ709" s="56" t="s">
        <v>944</v>
      </c>
      <c r="AR709" s="56">
        <v>0</v>
      </c>
      <c r="AS709" s="56" t="s">
        <v>945</v>
      </c>
      <c r="AT709" s="56" t="s">
        <v>893</v>
      </c>
      <c r="AU709" s="56" t="s">
        <v>1119</v>
      </c>
      <c r="AV709" s="56" t="s">
        <v>928</v>
      </c>
      <c r="AW709" s="56" t="s">
        <v>1120</v>
      </c>
      <c r="AX709" s="56" t="s">
        <v>938</v>
      </c>
      <c r="AY709" s="56" t="s">
        <v>1121</v>
      </c>
      <c r="AZ709" s="56" t="s">
        <v>901</v>
      </c>
      <c r="BA709" s="56" t="s">
        <v>893</v>
      </c>
      <c r="BB709" s="56" t="s">
        <v>1089</v>
      </c>
      <c r="BD709" s="56" t="s">
        <v>798</v>
      </c>
      <c r="BE709" s="56" t="s">
        <v>905</v>
      </c>
    </row>
    <row r="710" spans="1:57" hidden="1" x14ac:dyDescent="0.3">
      <c r="A710" s="2" t="s">
        <v>125</v>
      </c>
      <c r="B710" s="33" t="s">
        <v>166</v>
      </c>
      <c r="C710" s="33" t="s">
        <v>563</v>
      </c>
      <c r="D710" s="72" t="s">
        <v>306</v>
      </c>
      <c r="E710" s="33" t="s">
        <v>442</v>
      </c>
      <c r="F710" s="34">
        <v>44332</v>
      </c>
      <c r="G710" s="35">
        <v>0.4375</v>
      </c>
      <c r="H710" s="33" t="s">
        <v>308</v>
      </c>
      <c r="I710" s="33" t="s">
        <v>443</v>
      </c>
      <c r="J710" s="33">
        <v>17</v>
      </c>
      <c r="K710" s="33" t="s">
        <v>444</v>
      </c>
      <c r="L710" s="56" t="s">
        <v>81</v>
      </c>
      <c r="M710" s="57" t="s">
        <v>881</v>
      </c>
      <c r="N710" s="56" t="s">
        <v>882</v>
      </c>
      <c r="O710" s="56" t="s">
        <v>883</v>
      </c>
      <c r="P710" s="56" t="s">
        <v>948</v>
      </c>
      <c r="Q710" s="56" t="s">
        <v>61</v>
      </c>
      <c r="R710" s="56" t="s">
        <v>949</v>
      </c>
      <c r="S710" s="56">
        <v>100</v>
      </c>
      <c r="T710" s="56" t="s">
        <v>950</v>
      </c>
      <c r="U710" s="56" t="s">
        <v>887</v>
      </c>
      <c r="V710" s="56" t="s">
        <v>888</v>
      </c>
      <c r="W710" s="56">
        <v>0.08</v>
      </c>
      <c r="X710" s="56">
        <v>0.19</v>
      </c>
      <c r="Y710" s="56">
        <v>0.26</v>
      </c>
      <c r="Z710" s="56">
        <v>0.24</v>
      </c>
      <c r="AA710" s="56">
        <v>0.19</v>
      </c>
      <c r="AB710" s="56">
        <v>9.9000000000000005E-2</v>
      </c>
      <c r="AD710" s="56" t="s">
        <v>890</v>
      </c>
      <c r="AE710" s="56" t="s">
        <v>886</v>
      </c>
      <c r="AF710" s="56" t="s">
        <v>321</v>
      </c>
      <c r="AH710" s="56" t="s">
        <v>892</v>
      </c>
      <c r="AI710" s="56" t="s">
        <v>891</v>
      </c>
      <c r="AJ710" s="56" t="s">
        <v>892</v>
      </c>
      <c r="AK710" s="56" t="s">
        <v>928</v>
      </c>
      <c r="AL710" s="56" t="s">
        <v>951</v>
      </c>
      <c r="AM710" s="56">
        <v>0</v>
      </c>
      <c r="AN710" s="56" t="s">
        <v>892</v>
      </c>
      <c r="AO710" s="56" t="s">
        <v>892</v>
      </c>
      <c r="AP710" s="56" t="s">
        <v>891</v>
      </c>
      <c r="AQ710" s="56" t="s">
        <v>892</v>
      </c>
      <c r="AR710" s="56">
        <v>0</v>
      </c>
      <c r="AS710" s="56" t="s">
        <v>936</v>
      </c>
      <c r="AT710" s="56" t="s">
        <v>893</v>
      </c>
      <c r="AU710" s="56" t="s">
        <v>952</v>
      </c>
      <c r="AV710" s="56" t="s">
        <v>897</v>
      </c>
      <c r="AW710" s="56" t="s">
        <v>953</v>
      </c>
      <c r="AX710" s="56" t="s">
        <v>899</v>
      </c>
      <c r="AY710" s="56" t="s">
        <v>954</v>
      </c>
      <c r="AZ710" s="56" t="s">
        <v>955</v>
      </c>
      <c r="BA710" s="56" t="s">
        <v>928</v>
      </c>
      <c r="BB710" s="56" t="s">
        <v>947</v>
      </c>
      <c r="BD710" s="56" t="s">
        <v>798</v>
      </c>
      <c r="BE710" s="56" t="s">
        <v>903</v>
      </c>
    </row>
    <row r="711" spans="1:57" hidden="1" x14ac:dyDescent="0.3">
      <c r="A711" s="2" t="s">
        <v>125</v>
      </c>
      <c r="B711" s="33" t="s">
        <v>209</v>
      </c>
      <c r="C711" s="33" t="s">
        <v>360</v>
      </c>
      <c r="D711" s="38" t="s">
        <v>306</v>
      </c>
      <c r="E711" s="33" t="s">
        <v>307</v>
      </c>
      <c r="F711" s="34">
        <v>45067</v>
      </c>
      <c r="G711" s="35">
        <v>0.55000000000291038</v>
      </c>
      <c r="H711" s="33" t="s">
        <v>308</v>
      </c>
      <c r="I711" s="33" t="s">
        <v>309</v>
      </c>
      <c r="J711" s="33">
        <v>0.24384</v>
      </c>
      <c r="K711" s="33" t="s">
        <v>310</v>
      </c>
      <c r="L711" s="56" t="s">
        <v>48</v>
      </c>
      <c r="M711" s="57" t="s">
        <v>906</v>
      </c>
      <c r="N711" s="56" t="s">
        <v>882</v>
      </c>
      <c r="O711" s="56" t="s">
        <v>883</v>
      </c>
      <c r="P711" s="56" t="s">
        <v>1165</v>
      </c>
      <c r="Q711" s="56" t="s">
        <v>20</v>
      </c>
      <c r="R711" s="56" t="s">
        <v>1166</v>
      </c>
      <c r="S711" s="56">
        <v>100</v>
      </c>
      <c r="T711" s="56" t="s">
        <v>935</v>
      </c>
      <c r="U711" s="56" t="s">
        <v>958</v>
      </c>
      <c r="V711" s="56" t="s">
        <v>888</v>
      </c>
      <c r="W711" s="56">
        <v>0.27939999999999998</v>
      </c>
      <c r="X711" s="56">
        <v>0.38100000000000001</v>
      </c>
      <c r="Y711" s="56">
        <v>0.254</v>
      </c>
      <c r="Z711" s="56">
        <v>0.17780000000000001</v>
      </c>
      <c r="AA711" s="56">
        <v>0.127</v>
      </c>
      <c r="AB711" s="56">
        <v>0.13320000000000001</v>
      </c>
      <c r="AC711" s="56" t="s">
        <v>1018</v>
      </c>
      <c r="AD711" s="56" t="s">
        <v>890</v>
      </c>
      <c r="AE711" s="56" t="s">
        <v>1019</v>
      </c>
      <c r="AF711" s="56" t="s">
        <v>321</v>
      </c>
      <c r="AG711" s="56" t="s">
        <v>886</v>
      </c>
      <c r="AH711" s="56" t="s">
        <v>944</v>
      </c>
      <c r="AI711" s="56" t="s">
        <v>944</v>
      </c>
      <c r="AJ711" s="56" t="s">
        <v>930</v>
      </c>
      <c r="AK711" s="56" t="s">
        <v>893</v>
      </c>
      <c r="AL711" s="56" t="s">
        <v>1167</v>
      </c>
      <c r="AM711" s="56" t="s">
        <v>892</v>
      </c>
      <c r="AN711" s="56">
        <v>0</v>
      </c>
      <c r="AO711" s="56" t="s">
        <v>930</v>
      </c>
      <c r="AP711" s="56" t="s">
        <v>944</v>
      </c>
      <c r="AQ711" s="56" t="s">
        <v>892</v>
      </c>
      <c r="AR711" s="56">
        <v>0</v>
      </c>
      <c r="AT711" s="56" t="s">
        <v>895</v>
      </c>
      <c r="AU711" s="56" t="s">
        <v>1119</v>
      </c>
      <c r="AV711" s="56" t="s">
        <v>897</v>
      </c>
      <c r="AW711" s="56" t="s">
        <v>986</v>
      </c>
      <c r="AX711" s="56" t="s">
        <v>899</v>
      </c>
      <c r="AY711" s="56" t="s">
        <v>1168</v>
      </c>
      <c r="AZ711" s="56" t="s">
        <v>901</v>
      </c>
      <c r="BA711" s="56" t="s">
        <v>321</v>
      </c>
      <c r="BB711" s="56" t="s">
        <v>1069</v>
      </c>
      <c r="BC711" s="56" t="s">
        <v>1169</v>
      </c>
      <c r="BD711" s="56" t="s">
        <v>804</v>
      </c>
      <c r="BE711" s="56" t="s">
        <v>907</v>
      </c>
    </row>
    <row r="712" spans="1:57" hidden="1" x14ac:dyDescent="0.3">
      <c r="A712" s="2" t="s">
        <v>125</v>
      </c>
      <c r="B712" s="33" t="s">
        <v>209</v>
      </c>
      <c r="C712" s="33" t="s">
        <v>360</v>
      </c>
      <c r="D712" s="38" t="s">
        <v>306</v>
      </c>
      <c r="E712" s="33" t="s">
        <v>307</v>
      </c>
      <c r="F712" s="34">
        <v>45067</v>
      </c>
      <c r="G712" s="35">
        <v>0.55000000000291038</v>
      </c>
      <c r="H712" s="33" t="s">
        <v>308</v>
      </c>
      <c r="I712" s="33" t="s">
        <v>437</v>
      </c>
      <c r="J712" s="33">
        <v>7.2</v>
      </c>
      <c r="K712" s="33" t="s">
        <v>310</v>
      </c>
      <c r="L712" s="56" t="s">
        <v>48</v>
      </c>
      <c r="M712" s="57" t="s">
        <v>908</v>
      </c>
      <c r="N712" s="56" t="s">
        <v>882</v>
      </c>
      <c r="O712" s="56" t="s">
        <v>883</v>
      </c>
      <c r="P712" s="56" t="s">
        <v>1165</v>
      </c>
      <c r="Q712" s="56" t="s">
        <v>20</v>
      </c>
      <c r="R712" s="56" t="s">
        <v>1166</v>
      </c>
      <c r="S712" s="56">
        <v>100</v>
      </c>
      <c r="T712" s="56" t="s">
        <v>935</v>
      </c>
      <c r="U712" s="56" t="s">
        <v>958</v>
      </c>
      <c r="V712" s="56" t="s">
        <v>888</v>
      </c>
      <c r="W712" s="56">
        <v>0.27939999999999998</v>
      </c>
      <c r="X712" s="56">
        <v>0.38100000000000001</v>
      </c>
      <c r="Y712" s="56">
        <v>0.254</v>
      </c>
      <c r="Z712" s="56">
        <v>0.17780000000000001</v>
      </c>
      <c r="AA712" s="56">
        <v>0.127</v>
      </c>
      <c r="AB712" s="56">
        <v>0.13320000000000001</v>
      </c>
      <c r="AC712" s="56" t="s">
        <v>1018</v>
      </c>
      <c r="AD712" s="56" t="s">
        <v>890</v>
      </c>
      <c r="AE712" s="56" t="s">
        <v>1019</v>
      </c>
      <c r="AF712" s="56" t="s">
        <v>321</v>
      </c>
      <c r="AG712" s="56" t="s">
        <v>886</v>
      </c>
      <c r="AH712" s="56" t="s">
        <v>944</v>
      </c>
      <c r="AI712" s="56" t="s">
        <v>944</v>
      </c>
      <c r="AJ712" s="56" t="s">
        <v>930</v>
      </c>
      <c r="AK712" s="56" t="s">
        <v>893</v>
      </c>
      <c r="AL712" s="56" t="s">
        <v>1167</v>
      </c>
      <c r="AM712" s="56" t="s">
        <v>892</v>
      </c>
      <c r="AN712" s="56">
        <v>0</v>
      </c>
      <c r="AO712" s="56" t="s">
        <v>930</v>
      </c>
      <c r="AP712" s="56" t="s">
        <v>944</v>
      </c>
      <c r="AQ712" s="56" t="s">
        <v>892</v>
      </c>
      <c r="AR712" s="56">
        <v>0</v>
      </c>
      <c r="AT712" s="56" t="s">
        <v>895</v>
      </c>
      <c r="AU712" s="56" t="s">
        <v>1119</v>
      </c>
      <c r="AV712" s="56" t="s">
        <v>897</v>
      </c>
      <c r="AW712" s="56" t="s">
        <v>986</v>
      </c>
      <c r="AX712" s="56" t="s">
        <v>899</v>
      </c>
      <c r="AY712" s="56" t="s">
        <v>1168</v>
      </c>
      <c r="AZ712" s="56" t="s">
        <v>901</v>
      </c>
      <c r="BA712" s="56" t="s">
        <v>321</v>
      </c>
      <c r="BB712" s="56" t="s">
        <v>1069</v>
      </c>
      <c r="BC712" s="56" t="s">
        <v>1169</v>
      </c>
      <c r="BD712" s="56" t="s">
        <v>804</v>
      </c>
      <c r="BE712" s="56" t="s">
        <v>907</v>
      </c>
    </row>
    <row r="713" spans="1:57" hidden="1" x14ac:dyDescent="0.3">
      <c r="A713" s="2" t="s">
        <v>125</v>
      </c>
      <c r="B713" s="33" t="s">
        <v>209</v>
      </c>
      <c r="C713" s="33" t="s">
        <v>439</v>
      </c>
      <c r="D713" s="38" t="s">
        <v>317</v>
      </c>
      <c r="E713" s="33" t="s">
        <v>307</v>
      </c>
      <c r="F713" s="34">
        <v>45067</v>
      </c>
      <c r="G713" s="35">
        <v>0.55000000000291038</v>
      </c>
      <c r="H713" s="33" t="s">
        <v>308</v>
      </c>
      <c r="I713" s="33" t="s">
        <v>367</v>
      </c>
      <c r="J713" s="33" t="s">
        <v>320</v>
      </c>
      <c r="K713" s="33" t="s">
        <v>321</v>
      </c>
      <c r="L713" s="56" t="s">
        <v>48</v>
      </c>
      <c r="M713" s="57" t="s">
        <v>911</v>
      </c>
      <c r="N713" s="56" t="s">
        <v>882</v>
      </c>
      <c r="O713" s="56" t="s">
        <v>883</v>
      </c>
      <c r="P713" s="56" t="s">
        <v>1165</v>
      </c>
      <c r="Q713" s="56" t="s">
        <v>20</v>
      </c>
      <c r="R713" s="56" t="s">
        <v>1166</v>
      </c>
      <c r="S713" s="56">
        <v>100</v>
      </c>
      <c r="T713" s="56" t="s">
        <v>935</v>
      </c>
      <c r="U713" s="56" t="s">
        <v>958</v>
      </c>
      <c r="V713" s="56" t="s">
        <v>888</v>
      </c>
      <c r="W713" s="56">
        <v>0.27939999999999998</v>
      </c>
      <c r="X713" s="56">
        <v>0.38100000000000001</v>
      </c>
      <c r="Y713" s="56">
        <v>0.254</v>
      </c>
      <c r="Z713" s="56">
        <v>0.17780000000000001</v>
      </c>
      <c r="AA713" s="56">
        <v>0.127</v>
      </c>
      <c r="AB713" s="56">
        <v>0.13320000000000001</v>
      </c>
      <c r="AC713" s="56" t="s">
        <v>1018</v>
      </c>
      <c r="AD713" s="56" t="s">
        <v>890</v>
      </c>
      <c r="AE713" s="56" t="s">
        <v>1019</v>
      </c>
      <c r="AF713" s="56" t="s">
        <v>321</v>
      </c>
      <c r="AG713" s="56" t="s">
        <v>886</v>
      </c>
      <c r="AH713" s="56" t="s">
        <v>944</v>
      </c>
      <c r="AI713" s="56" t="s">
        <v>944</v>
      </c>
      <c r="AJ713" s="56" t="s">
        <v>930</v>
      </c>
      <c r="AK713" s="56" t="s">
        <v>893</v>
      </c>
      <c r="AL713" s="56" t="s">
        <v>1167</v>
      </c>
      <c r="AM713" s="56" t="s">
        <v>892</v>
      </c>
      <c r="AN713" s="56">
        <v>0</v>
      </c>
      <c r="AO713" s="56" t="s">
        <v>930</v>
      </c>
      <c r="AP713" s="56" t="s">
        <v>944</v>
      </c>
      <c r="AQ713" s="56" t="s">
        <v>892</v>
      </c>
      <c r="AR713" s="56">
        <v>0</v>
      </c>
      <c r="AT713" s="56" t="s">
        <v>895</v>
      </c>
      <c r="AU713" s="56" t="s">
        <v>1119</v>
      </c>
      <c r="AV713" s="56" t="s">
        <v>897</v>
      </c>
      <c r="AW713" s="56" t="s">
        <v>986</v>
      </c>
      <c r="AX713" s="56" t="s">
        <v>899</v>
      </c>
      <c r="AY713" s="56" t="s">
        <v>1168</v>
      </c>
      <c r="AZ713" s="56" t="s">
        <v>901</v>
      </c>
      <c r="BA713" s="56" t="s">
        <v>321</v>
      </c>
      <c r="BB713" s="56" t="s">
        <v>1069</v>
      </c>
      <c r="BC713" s="56" t="s">
        <v>1169</v>
      </c>
      <c r="BD713" s="56" t="s">
        <v>804</v>
      </c>
      <c r="BE713" s="56" t="s">
        <v>910</v>
      </c>
    </row>
    <row r="714" spans="1:57" hidden="1" x14ac:dyDescent="0.3">
      <c r="A714" s="2" t="s">
        <v>125</v>
      </c>
      <c r="B714" s="33" t="s">
        <v>209</v>
      </c>
      <c r="C714" s="33" t="s">
        <v>439</v>
      </c>
      <c r="D714" s="38" t="s">
        <v>317</v>
      </c>
      <c r="E714" s="33" t="s">
        <v>307</v>
      </c>
      <c r="F714" s="34">
        <v>45067</v>
      </c>
      <c r="G714" s="35">
        <v>0.55000000000291038</v>
      </c>
      <c r="H714" s="33" t="s">
        <v>308</v>
      </c>
      <c r="I714" s="33" t="s">
        <v>368</v>
      </c>
      <c r="J714" s="33">
        <v>10</v>
      </c>
      <c r="K714" s="33" t="s">
        <v>321</v>
      </c>
      <c r="L714" s="56" t="s">
        <v>48</v>
      </c>
      <c r="M714" s="57" t="s">
        <v>916</v>
      </c>
      <c r="N714" s="56" t="s">
        <v>882</v>
      </c>
      <c r="O714" s="56" t="s">
        <v>883</v>
      </c>
      <c r="P714" s="56" t="s">
        <v>1165</v>
      </c>
      <c r="Q714" s="56" t="s">
        <v>20</v>
      </c>
      <c r="R714" s="56" t="s">
        <v>1166</v>
      </c>
      <c r="S714" s="56">
        <v>100</v>
      </c>
      <c r="T714" s="56" t="s">
        <v>935</v>
      </c>
      <c r="U714" s="56" t="s">
        <v>958</v>
      </c>
      <c r="V714" s="56" t="s">
        <v>888</v>
      </c>
      <c r="W714" s="56">
        <v>0.27939999999999998</v>
      </c>
      <c r="X714" s="56">
        <v>0.38100000000000001</v>
      </c>
      <c r="Y714" s="56">
        <v>0.254</v>
      </c>
      <c r="Z714" s="56">
        <v>0.17780000000000001</v>
      </c>
      <c r="AA714" s="56">
        <v>0.127</v>
      </c>
      <c r="AB714" s="56">
        <v>0.13320000000000001</v>
      </c>
      <c r="AC714" s="56" t="s">
        <v>1018</v>
      </c>
      <c r="AD714" s="56" t="s">
        <v>890</v>
      </c>
      <c r="AE714" s="56" t="s">
        <v>1019</v>
      </c>
      <c r="AF714" s="56" t="s">
        <v>321</v>
      </c>
      <c r="AG714" s="56" t="s">
        <v>886</v>
      </c>
      <c r="AH714" s="56" t="s">
        <v>944</v>
      </c>
      <c r="AI714" s="56" t="s">
        <v>944</v>
      </c>
      <c r="AJ714" s="56" t="s">
        <v>930</v>
      </c>
      <c r="AK714" s="56" t="s">
        <v>893</v>
      </c>
      <c r="AL714" s="56" t="s">
        <v>1167</v>
      </c>
      <c r="AM714" s="56" t="s">
        <v>892</v>
      </c>
      <c r="AN714" s="56">
        <v>0</v>
      </c>
      <c r="AO714" s="56" t="s">
        <v>930</v>
      </c>
      <c r="AP714" s="56" t="s">
        <v>944</v>
      </c>
      <c r="AQ714" s="56" t="s">
        <v>892</v>
      </c>
      <c r="AR714" s="56">
        <v>0</v>
      </c>
      <c r="AT714" s="56" t="s">
        <v>895</v>
      </c>
      <c r="AU714" s="56" t="s">
        <v>1119</v>
      </c>
      <c r="AV714" s="56" t="s">
        <v>897</v>
      </c>
      <c r="AW714" s="56" t="s">
        <v>986</v>
      </c>
      <c r="AX714" s="56" t="s">
        <v>899</v>
      </c>
      <c r="AY714" s="56" t="s">
        <v>1168</v>
      </c>
      <c r="AZ714" s="56" t="s">
        <v>901</v>
      </c>
      <c r="BA714" s="56" t="s">
        <v>321</v>
      </c>
      <c r="BB714" s="56" t="s">
        <v>1069</v>
      </c>
      <c r="BC714" s="56" t="s">
        <v>1169</v>
      </c>
      <c r="BD714" s="56" t="s">
        <v>804</v>
      </c>
      <c r="BE714" s="56" t="s">
        <v>910</v>
      </c>
    </row>
    <row r="715" spans="1:57" hidden="1" x14ac:dyDescent="0.3">
      <c r="A715" s="2" t="s">
        <v>125</v>
      </c>
      <c r="B715" s="33" t="s">
        <v>209</v>
      </c>
      <c r="C715" s="33" t="s">
        <v>439</v>
      </c>
      <c r="D715" s="38" t="s">
        <v>317</v>
      </c>
      <c r="E715" s="33" t="s">
        <v>307</v>
      </c>
      <c r="F715" s="34">
        <v>45067</v>
      </c>
      <c r="G715" s="35">
        <v>0.55000000000291038</v>
      </c>
      <c r="H715" s="33" t="s">
        <v>308</v>
      </c>
      <c r="I715" s="33" t="s">
        <v>369</v>
      </c>
      <c r="J715" s="33">
        <v>10</v>
      </c>
      <c r="K715" s="33" t="s">
        <v>321</v>
      </c>
      <c r="L715" s="56" t="s">
        <v>48</v>
      </c>
      <c r="M715" s="57" t="s">
        <v>912</v>
      </c>
      <c r="N715" s="56" t="s">
        <v>882</v>
      </c>
      <c r="O715" s="56" t="s">
        <v>883</v>
      </c>
      <c r="P715" s="56" t="s">
        <v>1165</v>
      </c>
      <c r="Q715" s="56" t="s">
        <v>20</v>
      </c>
      <c r="R715" s="56" t="s">
        <v>1166</v>
      </c>
      <c r="S715" s="56">
        <v>100</v>
      </c>
      <c r="T715" s="56" t="s">
        <v>935</v>
      </c>
      <c r="U715" s="56" t="s">
        <v>958</v>
      </c>
      <c r="V715" s="56" t="s">
        <v>888</v>
      </c>
      <c r="W715" s="56">
        <v>0.27939999999999998</v>
      </c>
      <c r="X715" s="56">
        <v>0.38100000000000001</v>
      </c>
      <c r="Y715" s="56">
        <v>0.254</v>
      </c>
      <c r="Z715" s="56">
        <v>0.17780000000000001</v>
      </c>
      <c r="AA715" s="56">
        <v>0.127</v>
      </c>
      <c r="AB715" s="56">
        <v>0.13320000000000001</v>
      </c>
      <c r="AC715" s="56" t="s">
        <v>1018</v>
      </c>
      <c r="AD715" s="56" t="s">
        <v>890</v>
      </c>
      <c r="AE715" s="56" t="s">
        <v>1019</v>
      </c>
      <c r="AF715" s="56" t="s">
        <v>321</v>
      </c>
      <c r="AG715" s="56" t="s">
        <v>886</v>
      </c>
      <c r="AH715" s="56" t="s">
        <v>944</v>
      </c>
      <c r="AI715" s="56" t="s">
        <v>944</v>
      </c>
      <c r="AJ715" s="56" t="s">
        <v>930</v>
      </c>
      <c r="AK715" s="56" t="s">
        <v>893</v>
      </c>
      <c r="AL715" s="56" t="s">
        <v>1167</v>
      </c>
      <c r="AM715" s="56" t="s">
        <v>892</v>
      </c>
      <c r="AN715" s="56">
        <v>0</v>
      </c>
      <c r="AO715" s="56" t="s">
        <v>930</v>
      </c>
      <c r="AP715" s="56" t="s">
        <v>944</v>
      </c>
      <c r="AQ715" s="56" t="s">
        <v>892</v>
      </c>
      <c r="AR715" s="56">
        <v>0</v>
      </c>
      <c r="AT715" s="56" t="s">
        <v>895</v>
      </c>
      <c r="AU715" s="56" t="s">
        <v>1119</v>
      </c>
      <c r="AV715" s="56" t="s">
        <v>897</v>
      </c>
      <c r="AW715" s="56" t="s">
        <v>986</v>
      </c>
      <c r="AX715" s="56" t="s">
        <v>899</v>
      </c>
      <c r="AY715" s="56" t="s">
        <v>1168</v>
      </c>
      <c r="AZ715" s="56" t="s">
        <v>901</v>
      </c>
      <c r="BA715" s="56" t="s">
        <v>321</v>
      </c>
      <c r="BB715" s="56" t="s">
        <v>1069</v>
      </c>
      <c r="BC715" s="56" t="s">
        <v>1169</v>
      </c>
      <c r="BD715" s="56" t="s">
        <v>804</v>
      </c>
      <c r="BE715" s="56" t="s">
        <v>910</v>
      </c>
    </row>
    <row r="716" spans="1:57" hidden="1" x14ac:dyDescent="0.3">
      <c r="A716" s="2" t="s">
        <v>125</v>
      </c>
      <c r="B716" s="33" t="s">
        <v>209</v>
      </c>
      <c r="C716" s="33" t="s">
        <v>439</v>
      </c>
      <c r="D716" s="38" t="s">
        <v>317</v>
      </c>
      <c r="E716" s="33" t="s">
        <v>307</v>
      </c>
      <c r="F716" s="34">
        <v>45067</v>
      </c>
      <c r="G716" s="35">
        <v>0.55000000000291038</v>
      </c>
      <c r="H716" s="33" t="s">
        <v>308</v>
      </c>
      <c r="I716" s="33" t="s">
        <v>363</v>
      </c>
      <c r="J716" s="33">
        <v>10</v>
      </c>
      <c r="K716" s="33" t="s">
        <v>321</v>
      </c>
      <c r="L716" s="56" t="s">
        <v>48</v>
      </c>
      <c r="M716" s="57" t="s">
        <v>917</v>
      </c>
      <c r="N716" s="56" t="s">
        <v>882</v>
      </c>
      <c r="O716" s="56" t="s">
        <v>883</v>
      </c>
      <c r="P716" s="56" t="s">
        <v>1165</v>
      </c>
      <c r="Q716" s="56" t="s">
        <v>20</v>
      </c>
      <c r="R716" s="56" t="s">
        <v>1166</v>
      </c>
      <c r="S716" s="56">
        <v>100</v>
      </c>
      <c r="T716" s="56" t="s">
        <v>935</v>
      </c>
      <c r="U716" s="56" t="s">
        <v>958</v>
      </c>
      <c r="V716" s="56" t="s">
        <v>888</v>
      </c>
      <c r="W716" s="56">
        <v>0.27939999999999998</v>
      </c>
      <c r="X716" s="56">
        <v>0.38100000000000001</v>
      </c>
      <c r="Y716" s="56">
        <v>0.254</v>
      </c>
      <c r="Z716" s="56">
        <v>0.17780000000000001</v>
      </c>
      <c r="AA716" s="56">
        <v>0.127</v>
      </c>
      <c r="AB716" s="56">
        <v>0.13320000000000001</v>
      </c>
      <c r="AC716" s="56" t="s">
        <v>1018</v>
      </c>
      <c r="AD716" s="56" t="s">
        <v>890</v>
      </c>
      <c r="AE716" s="56" t="s">
        <v>1019</v>
      </c>
      <c r="AF716" s="56" t="s">
        <v>321</v>
      </c>
      <c r="AG716" s="56" t="s">
        <v>886</v>
      </c>
      <c r="AH716" s="56" t="s">
        <v>944</v>
      </c>
      <c r="AI716" s="56" t="s">
        <v>944</v>
      </c>
      <c r="AJ716" s="56" t="s">
        <v>930</v>
      </c>
      <c r="AK716" s="56" t="s">
        <v>893</v>
      </c>
      <c r="AL716" s="56" t="s">
        <v>1167</v>
      </c>
      <c r="AM716" s="56" t="s">
        <v>892</v>
      </c>
      <c r="AN716" s="56">
        <v>0</v>
      </c>
      <c r="AO716" s="56" t="s">
        <v>930</v>
      </c>
      <c r="AP716" s="56" t="s">
        <v>944</v>
      </c>
      <c r="AQ716" s="56" t="s">
        <v>892</v>
      </c>
      <c r="AR716" s="56">
        <v>0</v>
      </c>
      <c r="AT716" s="56" t="s">
        <v>895</v>
      </c>
      <c r="AU716" s="56" t="s">
        <v>1119</v>
      </c>
      <c r="AV716" s="56" t="s">
        <v>897</v>
      </c>
      <c r="AW716" s="56" t="s">
        <v>986</v>
      </c>
      <c r="AX716" s="56" t="s">
        <v>899</v>
      </c>
      <c r="AY716" s="56" t="s">
        <v>1168</v>
      </c>
      <c r="AZ716" s="56" t="s">
        <v>901</v>
      </c>
      <c r="BA716" s="56" t="s">
        <v>321</v>
      </c>
      <c r="BB716" s="56" t="s">
        <v>1069</v>
      </c>
      <c r="BC716" s="56" t="s">
        <v>1169</v>
      </c>
      <c r="BD716" s="56" t="s">
        <v>804</v>
      </c>
      <c r="BE716" s="56" t="s">
        <v>910</v>
      </c>
    </row>
    <row r="717" spans="1:57" hidden="1" x14ac:dyDescent="0.3">
      <c r="A717" s="2" t="s">
        <v>125</v>
      </c>
      <c r="B717" s="33" t="s">
        <v>209</v>
      </c>
      <c r="C717" s="33" t="s">
        <v>439</v>
      </c>
      <c r="D717" s="38" t="s">
        <v>317</v>
      </c>
      <c r="E717" s="33" t="s">
        <v>307</v>
      </c>
      <c r="F717" s="34">
        <v>45067</v>
      </c>
      <c r="G717" s="35">
        <v>0.55000000000291038</v>
      </c>
      <c r="H717" s="33" t="s">
        <v>308</v>
      </c>
      <c r="I717" s="33" t="s">
        <v>365</v>
      </c>
      <c r="J717" s="33">
        <v>10</v>
      </c>
      <c r="K717" s="33" t="s">
        <v>321</v>
      </c>
      <c r="L717" s="56" t="s">
        <v>48</v>
      </c>
      <c r="M717" s="57" t="s">
        <v>915</v>
      </c>
      <c r="N717" s="56" t="s">
        <v>882</v>
      </c>
      <c r="O717" s="56" t="s">
        <v>883</v>
      </c>
      <c r="P717" s="56" t="s">
        <v>1165</v>
      </c>
      <c r="Q717" s="56" t="s">
        <v>20</v>
      </c>
      <c r="R717" s="56" t="s">
        <v>1166</v>
      </c>
      <c r="S717" s="56">
        <v>100</v>
      </c>
      <c r="T717" s="56" t="s">
        <v>935</v>
      </c>
      <c r="U717" s="56" t="s">
        <v>958</v>
      </c>
      <c r="V717" s="56" t="s">
        <v>888</v>
      </c>
      <c r="W717" s="56">
        <v>0.27939999999999998</v>
      </c>
      <c r="X717" s="56">
        <v>0.38100000000000001</v>
      </c>
      <c r="Y717" s="56">
        <v>0.254</v>
      </c>
      <c r="Z717" s="56">
        <v>0.17780000000000001</v>
      </c>
      <c r="AA717" s="56">
        <v>0.127</v>
      </c>
      <c r="AB717" s="56">
        <v>0.13320000000000001</v>
      </c>
      <c r="AC717" s="56" t="s">
        <v>1018</v>
      </c>
      <c r="AD717" s="56" t="s">
        <v>890</v>
      </c>
      <c r="AE717" s="56" t="s">
        <v>1019</v>
      </c>
      <c r="AF717" s="56" t="s">
        <v>321</v>
      </c>
      <c r="AG717" s="56" t="s">
        <v>886</v>
      </c>
      <c r="AH717" s="56" t="s">
        <v>944</v>
      </c>
      <c r="AI717" s="56" t="s">
        <v>944</v>
      </c>
      <c r="AJ717" s="56" t="s">
        <v>930</v>
      </c>
      <c r="AK717" s="56" t="s">
        <v>893</v>
      </c>
      <c r="AL717" s="56" t="s">
        <v>1167</v>
      </c>
      <c r="AM717" s="56" t="s">
        <v>892</v>
      </c>
      <c r="AN717" s="56">
        <v>0</v>
      </c>
      <c r="AO717" s="56" t="s">
        <v>930</v>
      </c>
      <c r="AP717" s="56" t="s">
        <v>944</v>
      </c>
      <c r="AQ717" s="56" t="s">
        <v>892</v>
      </c>
      <c r="AR717" s="56">
        <v>0</v>
      </c>
      <c r="AT717" s="56" t="s">
        <v>895</v>
      </c>
      <c r="AU717" s="56" t="s">
        <v>1119</v>
      </c>
      <c r="AV717" s="56" t="s">
        <v>897</v>
      </c>
      <c r="AW717" s="56" t="s">
        <v>986</v>
      </c>
      <c r="AX717" s="56" t="s">
        <v>899</v>
      </c>
      <c r="AY717" s="56" t="s">
        <v>1168</v>
      </c>
      <c r="AZ717" s="56" t="s">
        <v>901</v>
      </c>
      <c r="BA717" s="56" t="s">
        <v>321</v>
      </c>
      <c r="BB717" s="56" t="s">
        <v>1069</v>
      </c>
      <c r="BC717" s="56" t="s">
        <v>1169</v>
      </c>
      <c r="BD717" s="56" t="s">
        <v>804</v>
      </c>
      <c r="BE717" s="56" t="s">
        <v>910</v>
      </c>
    </row>
    <row r="718" spans="1:57" hidden="1" x14ac:dyDescent="0.3">
      <c r="A718" s="2" t="s">
        <v>125</v>
      </c>
      <c r="B718" s="33" t="s">
        <v>209</v>
      </c>
      <c r="C718" s="33" t="s">
        <v>439</v>
      </c>
      <c r="D718" s="38" t="s">
        <v>317</v>
      </c>
      <c r="E718" s="33" t="s">
        <v>307</v>
      </c>
      <c r="F718" s="34">
        <v>45067</v>
      </c>
      <c r="G718" s="35">
        <v>0.55000000000291038</v>
      </c>
      <c r="H718" s="33" t="s">
        <v>308</v>
      </c>
      <c r="I718" s="33" t="s">
        <v>366</v>
      </c>
      <c r="J718" s="33">
        <v>10</v>
      </c>
      <c r="K718" s="33" t="s">
        <v>321</v>
      </c>
      <c r="L718" s="56" t="s">
        <v>48</v>
      </c>
      <c r="M718" s="57" t="s">
        <v>909</v>
      </c>
      <c r="N718" s="56" t="s">
        <v>882</v>
      </c>
      <c r="O718" s="56" t="s">
        <v>883</v>
      </c>
      <c r="P718" s="56" t="s">
        <v>1165</v>
      </c>
      <c r="Q718" s="56" t="s">
        <v>20</v>
      </c>
      <c r="R718" s="56" t="s">
        <v>1166</v>
      </c>
      <c r="S718" s="56">
        <v>100</v>
      </c>
      <c r="T718" s="56" t="s">
        <v>935</v>
      </c>
      <c r="U718" s="56" t="s">
        <v>958</v>
      </c>
      <c r="V718" s="56" t="s">
        <v>888</v>
      </c>
      <c r="W718" s="56">
        <v>0.27939999999999998</v>
      </c>
      <c r="X718" s="56">
        <v>0.38100000000000001</v>
      </c>
      <c r="Y718" s="56">
        <v>0.254</v>
      </c>
      <c r="Z718" s="56">
        <v>0.17780000000000001</v>
      </c>
      <c r="AA718" s="56">
        <v>0.127</v>
      </c>
      <c r="AB718" s="56">
        <v>0.13320000000000001</v>
      </c>
      <c r="AC718" s="56" t="s">
        <v>1018</v>
      </c>
      <c r="AD718" s="56" t="s">
        <v>890</v>
      </c>
      <c r="AE718" s="56" t="s">
        <v>1019</v>
      </c>
      <c r="AF718" s="56" t="s">
        <v>321</v>
      </c>
      <c r="AG718" s="56" t="s">
        <v>886</v>
      </c>
      <c r="AH718" s="56" t="s">
        <v>944</v>
      </c>
      <c r="AI718" s="56" t="s">
        <v>944</v>
      </c>
      <c r="AJ718" s="56" t="s">
        <v>930</v>
      </c>
      <c r="AK718" s="56" t="s">
        <v>893</v>
      </c>
      <c r="AL718" s="56" t="s">
        <v>1167</v>
      </c>
      <c r="AM718" s="56" t="s">
        <v>892</v>
      </c>
      <c r="AN718" s="56">
        <v>0</v>
      </c>
      <c r="AO718" s="56" t="s">
        <v>930</v>
      </c>
      <c r="AP718" s="56" t="s">
        <v>944</v>
      </c>
      <c r="AQ718" s="56" t="s">
        <v>892</v>
      </c>
      <c r="AR718" s="56">
        <v>0</v>
      </c>
      <c r="AT718" s="56" t="s">
        <v>895</v>
      </c>
      <c r="AU718" s="56" t="s">
        <v>1119</v>
      </c>
      <c r="AV718" s="56" t="s">
        <v>897</v>
      </c>
      <c r="AW718" s="56" t="s">
        <v>986</v>
      </c>
      <c r="AX718" s="56" t="s">
        <v>899</v>
      </c>
      <c r="AY718" s="56" t="s">
        <v>1168</v>
      </c>
      <c r="AZ718" s="56" t="s">
        <v>901</v>
      </c>
      <c r="BA718" s="56" t="s">
        <v>321</v>
      </c>
      <c r="BB718" s="56" t="s">
        <v>1069</v>
      </c>
      <c r="BC718" s="56" t="s">
        <v>1169</v>
      </c>
      <c r="BD718" s="56" t="s">
        <v>804</v>
      </c>
      <c r="BE718" s="56" t="s">
        <v>910</v>
      </c>
    </row>
    <row r="719" spans="1:57" hidden="1" x14ac:dyDescent="0.3">
      <c r="A719" s="2" t="s">
        <v>125</v>
      </c>
      <c r="B719" s="33" t="s">
        <v>209</v>
      </c>
      <c r="C719" s="33" t="s">
        <v>439</v>
      </c>
      <c r="D719" s="38" t="s">
        <v>317</v>
      </c>
      <c r="E719" s="33" t="s">
        <v>307</v>
      </c>
      <c r="F719" s="34">
        <v>45067</v>
      </c>
      <c r="G719" s="35">
        <v>0.55000000000291038</v>
      </c>
      <c r="H719" s="33" t="s">
        <v>308</v>
      </c>
      <c r="I719" s="33" t="s">
        <v>371</v>
      </c>
      <c r="J719" s="33">
        <v>14</v>
      </c>
      <c r="K719" s="33" t="s">
        <v>321</v>
      </c>
      <c r="L719" s="56" t="s">
        <v>48</v>
      </c>
      <c r="M719" s="57" t="s">
        <v>921</v>
      </c>
      <c r="N719" s="56" t="s">
        <v>882</v>
      </c>
      <c r="O719" s="56" t="s">
        <v>883</v>
      </c>
      <c r="P719" s="56" t="s">
        <v>1165</v>
      </c>
      <c r="Q719" s="56" t="s">
        <v>20</v>
      </c>
      <c r="R719" s="56" t="s">
        <v>1166</v>
      </c>
      <c r="S719" s="56">
        <v>100</v>
      </c>
      <c r="T719" s="56" t="s">
        <v>935</v>
      </c>
      <c r="U719" s="56" t="s">
        <v>958</v>
      </c>
      <c r="V719" s="56" t="s">
        <v>888</v>
      </c>
      <c r="W719" s="56">
        <v>0.27939999999999998</v>
      </c>
      <c r="X719" s="56">
        <v>0.38100000000000001</v>
      </c>
      <c r="Y719" s="56">
        <v>0.254</v>
      </c>
      <c r="Z719" s="56">
        <v>0.17780000000000001</v>
      </c>
      <c r="AA719" s="56">
        <v>0.127</v>
      </c>
      <c r="AB719" s="56">
        <v>0.13320000000000001</v>
      </c>
      <c r="AC719" s="56" t="s">
        <v>1018</v>
      </c>
      <c r="AD719" s="56" t="s">
        <v>890</v>
      </c>
      <c r="AE719" s="56" t="s">
        <v>1019</v>
      </c>
      <c r="AF719" s="56" t="s">
        <v>321</v>
      </c>
      <c r="AG719" s="56" t="s">
        <v>886</v>
      </c>
      <c r="AH719" s="56" t="s">
        <v>944</v>
      </c>
      <c r="AI719" s="56" t="s">
        <v>944</v>
      </c>
      <c r="AJ719" s="56" t="s">
        <v>930</v>
      </c>
      <c r="AK719" s="56" t="s">
        <v>893</v>
      </c>
      <c r="AL719" s="56" t="s">
        <v>1167</v>
      </c>
      <c r="AM719" s="56" t="s">
        <v>892</v>
      </c>
      <c r="AN719" s="56">
        <v>0</v>
      </c>
      <c r="AO719" s="56" t="s">
        <v>930</v>
      </c>
      <c r="AP719" s="56" t="s">
        <v>944</v>
      </c>
      <c r="AQ719" s="56" t="s">
        <v>892</v>
      </c>
      <c r="AR719" s="56">
        <v>0</v>
      </c>
      <c r="AT719" s="56" t="s">
        <v>895</v>
      </c>
      <c r="AU719" s="56" t="s">
        <v>1119</v>
      </c>
      <c r="AV719" s="56" t="s">
        <v>897</v>
      </c>
      <c r="AW719" s="56" t="s">
        <v>986</v>
      </c>
      <c r="AX719" s="56" t="s">
        <v>899</v>
      </c>
      <c r="AY719" s="56" t="s">
        <v>1168</v>
      </c>
      <c r="AZ719" s="56" t="s">
        <v>901</v>
      </c>
      <c r="BA719" s="56" t="s">
        <v>321</v>
      </c>
      <c r="BB719" s="56" t="s">
        <v>1069</v>
      </c>
      <c r="BC719" s="56" t="s">
        <v>1169</v>
      </c>
      <c r="BD719" s="56" t="s">
        <v>804</v>
      </c>
      <c r="BE719" s="56" t="s">
        <v>910</v>
      </c>
    </row>
    <row r="720" spans="1:57" hidden="1" x14ac:dyDescent="0.3">
      <c r="A720" s="2" t="s">
        <v>125</v>
      </c>
      <c r="B720" s="33" t="s">
        <v>209</v>
      </c>
      <c r="C720" s="33" t="s">
        <v>439</v>
      </c>
      <c r="D720" s="38" t="s">
        <v>317</v>
      </c>
      <c r="E720" s="33" t="s">
        <v>307</v>
      </c>
      <c r="F720" s="34">
        <v>45067</v>
      </c>
      <c r="G720" s="35">
        <v>0.55000000000291038</v>
      </c>
      <c r="H720" s="33" t="s">
        <v>308</v>
      </c>
      <c r="I720" s="33" t="s">
        <v>364</v>
      </c>
      <c r="J720" s="33">
        <v>15</v>
      </c>
      <c r="K720" s="33" t="s">
        <v>321</v>
      </c>
      <c r="L720" s="56" t="s">
        <v>48</v>
      </c>
      <c r="M720" s="57" t="s">
        <v>918</v>
      </c>
      <c r="N720" s="56" t="s">
        <v>882</v>
      </c>
      <c r="O720" s="56" t="s">
        <v>883</v>
      </c>
      <c r="P720" s="56" t="s">
        <v>1165</v>
      </c>
      <c r="Q720" s="56" t="s">
        <v>20</v>
      </c>
      <c r="R720" s="56" t="s">
        <v>1166</v>
      </c>
      <c r="S720" s="56">
        <v>100</v>
      </c>
      <c r="T720" s="56" t="s">
        <v>935</v>
      </c>
      <c r="U720" s="56" t="s">
        <v>958</v>
      </c>
      <c r="V720" s="56" t="s">
        <v>888</v>
      </c>
      <c r="W720" s="56">
        <v>0.27939999999999998</v>
      </c>
      <c r="X720" s="56">
        <v>0.38100000000000001</v>
      </c>
      <c r="Y720" s="56">
        <v>0.254</v>
      </c>
      <c r="Z720" s="56">
        <v>0.17780000000000001</v>
      </c>
      <c r="AA720" s="56">
        <v>0.127</v>
      </c>
      <c r="AB720" s="56">
        <v>0.13320000000000001</v>
      </c>
      <c r="AC720" s="56" t="s">
        <v>1018</v>
      </c>
      <c r="AD720" s="56" t="s">
        <v>890</v>
      </c>
      <c r="AE720" s="56" t="s">
        <v>1019</v>
      </c>
      <c r="AF720" s="56" t="s">
        <v>321</v>
      </c>
      <c r="AG720" s="56" t="s">
        <v>886</v>
      </c>
      <c r="AH720" s="56" t="s">
        <v>944</v>
      </c>
      <c r="AI720" s="56" t="s">
        <v>944</v>
      </c>
      <c r="AJ720" s="56" t="s">
        <v>930</v>
      </c>
      <c r="AK720" s="56" t="s">
        <v>893</v>
      </c>
      <c r="AL720" s="56" t="s">
        <v>1167</v>
      </c>
      <c r="AM720" s="56" t="s">
        <v>892</v>
      </c>
      <c r="AN720" s="56">
        <v>0</v>
      </c>
      <c r="AO720" s="56" t="s">
        <v>930</v>
      </c>
      <c r="AP720" s="56" t="s">
        <v>944</v>
      </c>
      <c r="AQ720" s="56" t="s">
        <v>892</v>
      </c>
      <c r="AR720" s="56">
        <v>0</v>
      </c>
      <c r="AT720" s="56" t="s">
        <v>895</v>
      </c>
      <c r="AU720" s="56" t="s">
        <v>1119</v>
      </c>
      <c r="AV720" s="56" t="s">
        <v>897</v>
      </c>
      <c r="AW720" s="56" t="s">
        <v>986</v>
      </c>
      <c r="AX720" s="56" t="s">
        <v>899</v>
      </c>
      <c r="AY720" s="56" t="s">
        <v>1168</v>
      </c>
      <c r="AZ720" s="56" t="s">
        <v>901</v>
      </c>
      <c r="BA720" s="56" t="s">
        <v>321</v>
      </c>
      <c r="BB720" s="56" t="s">
        <v>1069</v>
      </c>
      <c r="BC720" s="56" t="s">
        <v>1169</v>
      </c>
      <c r="BD720" s="56" t="s">
        <v>804</v>
      </c>
      <c r="BE720" s="56" t="s">
        <v>910</v>
      </c>
    </row>
    <row r="721" spans="1:57" hidden="1" x14ac:dyDescent="0.3">
      <c r="A721" s="2" t="s">
        <v>125</v>
      </c>
      <c r="B721" s="33" t="s">
        <v>209</v>
      </c>
      <c r="C721" s="33" t="s">
        <v>439</v>
      </c>
      <c r="D721" s="38" t="s">
        <v>317</v>
      </c>
      <c r="E721" s="33" t="s">
        <v>307</v>
      </c>
      <c r="F721" s="34">
        <v>45067</v>
      </c>
      <c r="G721" s="35">
        <v>0.55000000000291038</v>
      </c>
      <c r="H721" s="33" t="s">
        <v>308</v>
      </c>
      <c r="I721" s="33" t="s">
        <v>374</v>
      </c>
      <c r="J721" s="33">
        <v>15</v>
      </c>
      <c r="K721" s="33" t="s">
        <v>321</v>
      </c>
      <c r="L721" s="56" t="s">
        <v>48</v>
      </c>
      <c r="M721" s="57" t="s">
        <v>919</v>
      </c>
      <c r="N721" s="56" t="s">
        <v>882</v>
      </c>
      <c r="O721" s="56" t="s">
        <v>883</v>
      </c>
      <c r="P721" s="56" t="s">
        <v>1165</v>
      </c>
      <c r="Q721" s="56" t="s">
        <v>20</v>
      </c>
      <c r="R721" s="56" t="s">
        <v>1166</v>
      </c>
      <c r="S721" s="56">
        <v>100</v>
      </c>
      <c r="T721" s="56" t="s">
        <v>935</v>
      </c>
      <c r="U721" s="56" t="s">
        <v>958</v>
      </c>
      <c r="V721" s="56" t="s">
        <v>888</v>
      </c>
      <c r="W721" s="56">
        <v>0.27939999999999998</v>
      </c>
      <c r="X721" s="56">
        <v>0.38100000000000001</v>
      </c>
      <c r="Y721" s="56">
        <v>0.254</v>
      </c>
      <c r="Z721" s="56">
        <v>0.17780000000000001</v>
      </c>
      <c r="AA721" s="56">
        <v>0.127</v>
      </c>
      <c r="AB721" s="56">
        <v>0.13320000000000001</v>
      </c>
      <c r="AC721" s="56" t="s">
        <v>1018</v>
      </c>
      <c r="AD721" s="56" t="s">
        <v>890</v>
      </c>
      <c r="AE721" s="56" t="s">
        <v>1019</v>
      </c>
      <c r="AF721" s="56" t="s">
        <v>321</v>
      </c>
      <c r="AG721" s="56" t="s">
        <v>886</v>
      </c>
      <c r="AH721" s="56" t="s">
        <v>944</v>
      </c>
      <c r="AI721" s="56" t="s">
        <v>944</v>
      </c>
      <c r="AJ721" s="56" t="s">
        <v>930</v>
      </c>
      <c r="AK721" s="56" t="s">
        <v>893</v>
      </c>
      <c r="AL721" s="56" t="s">
        <v>1167</v>
      </c>
      <c r="AM721" s="56" t="s">
        <v>892</v>
      </c>
      <c r="AN721" s="56">
        <v>0</v>
      </c>
      <c r="AO721" s="56" t="s">
        <v>930</v>
      </c>
      <c r="AP721" s="56" t="s">
        <v>944</v>
      </c>
      <c r="AQ721" s="56" t="s">
        <v>892</v>
      </c>
      <c r="AR721" s="56">
        <v>0</v>
      </c>
      <c r="AT721" s="56" t="s">
        <v>895</v>
      </c>
      <c r="AU721" s="56" t="s">
        <v>1119</v>
      </c>
      <c r="AV721" s="56" t="s">
        <v>897</v>
      </c>
      <c r="AW721" s="56" t="s">
        <v>986</v>
      </c>
      <c r="AX721" s="56" t="s">
        <v>899</v>
      </c>
      <c r="AY721" s="56" t="s">
        <v>1168</v>
      </c>
      <c r="AZ721" s="56" t="s">
        <v>901</v>
      </c>
      <c r="BA721" s="56" t="s">
        <v>321</v>
      </c>
      <c r="BB721" s="56" t="s">
        <v>1069</v>
      </c>
      <c r="BC721" s="56" t="s">
        <v>1169</v>
      </c>
      <c r="BD721" s="56" t="s">
        <v>804</v>
      </c>
      <c r="BE721" s="56" t="s">
        <v>910</v>
      </c>
    </row>
    <row r="722" spans="1:57" hidden="1" x14ac:dyDescent="0.3">
      <c r="A722" s="2" t="s">
        <v>125</v>
      </c>
      <c r="B722" s="33" t="s">
        <v>209</v>
      </c>
      <c r="C722" s="33" t="s">
        <v>439</v>
      </c>
      <c r="D722" s="38" t="s">
        <v>317</v>
      </c>
      <c r="E722" s="33" t="s">
        <v>307</v>
      </c>
      <c r="F722" s="34">
        <v>45067</v>
      </c>
      <c r="G722" s="35">
        <v>0.55000000000291038</v>
      </c>
      <c r="H722" s="33" t="s">
        <v>308</v>
      </c>
      <c r="I722" s="33" t="s">
        <v>370</v>
      </c>
      <c r="J722" s="33">
        <v>15</v>
      </c>
      <c r="K722" s="33" t="s">
        <v>321</v>
      </c>
      <c r="L722" s="56" t="s">
        <v>48</v>
      </c>
      <c r="M722" s="57" t="s">
        <v>920</v>
      </c>
      <c r="N722" s="56" t="s">
        <v>882</v>
      </c>
      <c r="O722" s="56" t="s">
        <v>883</v>
      </c>
      <c r="P722" s="56" t="s">
        <v>1165</v>
      </c>
      <c r="Q722" s="56" t="s">
        <v>20</v>
      </c>
      <c r="R722" s="56" t="s">
        <v>1166</v>
      </c>
      <c r="S722" s="56">
        <v>100</v>
      </c>
      <c r="T722" s="56" t="s">
        <v>935</v>
      </c>
      <c r="U722" s="56" t="s">
        <v>958</v>
      </c>
      <c r="V722" s="56" t="s">
        <v>888</v>
      </c>
      <c r="W722" s="56">
        <v>0.27939999999999998</v>
      </c>
      <c r="X722" s="56">
        <v>0.38100000000000001</v>
      </c>
      <c r="Y722" s="56">
        <v>0.254</v>
      </c>
      <c r="Z722" s="56">
        <v>0.17780000000000001</v>
      </c>
      <c r="AA722" s="56">
        <v>0.127</v>
      </c>
      <c r="AB722" s="56">
        <v>0.13320000000000001</v>
      </c>
      <c r="AC722" s="56" t="s">
        <v>1018</v>
      </c>
      <c r="AD722" s="56" t="s">
        <v>890</v>
      </c>
      <c r="AE722" s="56" t="s">
        <v>1019</v>
      </c>
      <c r="AF722" s="56" t="s">
        <v>321</v>
      </c>
      <c r="AG722" s="56" t="s">
        <v>886</v>
      </c>
      <c r="AH722" s="56" t="s">
        <v>944</v>
      </c>
      <c r="AI722" s="56" t="s">
        <v>944</v>
      </c>
      <c r="AJ722" s="56" t="s">
        <v>930</v>
      </c>
      <c r="AK722" s="56" t="s">
        <v>893</v>
      </c>
      <c r="AL722" s="56" t="s">
        <v>1167</v>
      </c>
      <c r="AM722" s="56" t="s">
        <v>892</v>
      </c>
      <c r="AN722" s="56">
        <v>0</v>
      </c>
      <c r="AO722" s="56" t="s">
        <v>930</v>
      </c>
      <c r="AP722" s="56" t="s">
        <v>944</v>
      </c>
      <c r="AQ722" s="56" t="s">
        <v>892</v>
      </c>
      <c r="AR722" s="56">
        <v>0</v>
      </c>
      <c r="AT722" s="56" t="s">
        <v>895</v>
      </c>
      <c r="AU722" s="56" t="s">
        <v>1119</v>
      </c>
      <c r="AV722" s="56" t="s">
        <v>897</v>
      </c>
      <c r="AW722" s="56" t="s">
        <v>986</v>
      </c>
      <c r="AX722" s="56" t="s">
        <v>899</v>
      </c>
      <c r="AY722" s="56" t="s">
        <v>1168</v>
      </c>
      <c r="AZ722" s="56" t="s">
        <v>901</v>
      </c>
      <c r="BA722" s="56" t="s">
        <v>321</v>
      </c>
      <c r="BB722" s="56" t="s">
        <v>1069</v>
      </c>
      <c r="BC722" s="56" t="s">
        <v>1169</v>
      </c>
      <c r="BD722" s="56" t="s">
        <v>804</v>
      </c>
      <c r="BE722" s="56" t="s">
        <v>910</v>
      </c>
    </row>
    <row r="723" spans="1:57" hidden="1" x14ac:dyDescent="0.3">
      <c r="A723" s="2" t="s">
        <v>125</v>
      </c>
      <c r="B723" s="33" t="s">
        <v>209</v>
      </c>
      <c r="C723" s="33" t="s">
        <v>439</v>
      </c>
      <c r="D723" s="38" t="s">
        <v>317</v>
      </c>
      <c r="E723" s="33" t="s">
        <v>307</v>
      </c>
      <c r="F723" s="34">
        <v>45067</v>
      </c>
      <c r="G723" s="35">
        <v>0.55000000000291038</v>
      </c>
      <c r="H723" s="33" t="s">
        <v>308</v>
      </c>
      <c r="I723" s="33" t="s">
        <v>373</v>
      </c>
      <c r="J723" s="33">
        <v>15</v>
      </c>
      <c r="K723" s="33" t="s">
        <v>321</v>
      </c>
      <c r="L723" s="56" t="s">
        <v>48</v>
      </c>
      <c r="M723" s="57" t="s">
        <v>914</v>
      </c>
      <c r="N723" s="56" t="s">
        <v>882</v>
      </c>
      <c r="O723" s="56" t="s">
        <v>883</v>
      </c>
      <c r="P723" s="56" t="s">
        <v>1165</v>
      </c>
      <c r="Q723" s="56" t="s">
        <v>20</v>
      </c>
      <c r="R723" s="56" t="s">
        <v>1166</v>
      </c>
      <c r="S723" s="56">
        <v>100</v>
      </c>
      <c r="T723" s="56" t="s">
        <v>935</v>
      </c>
      <c r="U723" s="56" t="s">
        <v>958</v>
      </c>
      <c r="V723" s="56" t="s">
        <v>888</v>
      </c>
      <c r="W723" s="56">
        <v>0.27939999999999998</v>
      </c>
      <c r="X723" s="56">
        <v>0.38100000000000001</v>
      </c>
      <c r="Y723" s="56">
        <v>0.254</v>
      </c>
      <c r="Z723" s="56">
        <v>0.17780000000000001</v>
      </c>
      <c r="AA723" s="56">
        <v>0.127</v>
      </c>
      <c r="AB723" s="56">
        <v>0.13320000000000001</v>
      </c>
      <c r="AC723" s="56" t="s">
        <v>1018</v>
      </c>
      <c r="AD723" s="56" t="s">
        <v>890</v>
      </c>
      <c r="AE723" s="56" t="s">
        <v>1019</v>
      </c>
      <c r="AF723" s="56" t="s">
        <v>321</v>
      </c>
      <c r="AG723" s="56" t="s">
        <v>886</v>
      </c>
      <c r="AH723" s="56" t="s">
        <v>944</v>
      </c>
      <c r="AI723" s="56" t="s">
        <v>944</v>
      </c>
      <c r="AJ723" s="56" t="s">
        <v>930</v>
      </c>
      <c r="AK723" s="56" t="s">
        <v>893</v>
      </c>
      <c r="AL723" s="56" t="s">
        <v>1167</v>
      </c>
      <c r="AM723" s="56" t="s">
        <v>892</v>
      </c>
      <c r="AN723" s="56">
        <v>0</v>
      </c>
      <c r="AO723" s="56" t="s">
        <v>930</v>
      </c>
      <c r="AP723" s="56" t="s">
        <v>944</v>
      </c>
      <c r="AQ723" s="56" t="s">
        <v>892</v>
      </c>
      <c r="AR723" s="56">
        <v>0</v>
      </c>
      <c r="AT723" s="56" t="s">
        <v>895</v>
      </c>
      <c r="AU723" s="56" t="s">
        <v>1119</v>
      </c>
      <c r="AV723" s="56" t="s">
        <v>897</v>
      </c>
      <c r="AW723" s="56" t="s">
        <v>986</v>
      </c>
      <c r="AX723" s="56" t="s">
        <v>899</v>
      </c>
      <c r="AY723" s="56" t="s">
        <v>1168</v>
      </c>
      <c r="AZ723" s="56" t="s">
        <v>901</v>
      </c>
      <c r="BA723" s="56" t="s">
        <v>321</v>
      </c>
      <c r="BB723" s="56" t="s">
        <v>1069</v>
      </c>
      <c r="BC723" s="56" t="s">
        <v>1169</v>
      </c>
      <c r="BD723" s="56" t="s">
        <v>804</v>
      </c>
      <c r="BE723" s="56" t="s">
        <v>910</v>
      </c>
    </row>
    <row r="724" spans="1:57" hidden="1" x14ac:dyDescent="0.3">
      <c r="A724" s="2" t="s">
        <v>125</v>
      </c>
      <c r="B724" s="33" t="s">
        <v>209</v>
      </c>
      <c r="C724" s="33" t="s">
        <v>439</v>
      </c>
      <c r="D724" s="38" t="s">
        <v>317</v>
      </c>
      <c r="E724" s="33" t="s">
        <v>307</v>
      </c>
      <c r="F724" s="34">
        <v>45067</v>
      </c>
      <c r="G724" s="35">
        <v>0.55000000000291038</v>
      </c>
      <c r="H724" s="33" t="s">
        <v>308</v>
      </c>
      <c r="I724" s="33" t="s">
        <v>372</v>
      </c>
      <c r="J724" s="33">
        <v>16</v>
      </c>
      <c r="K724" s="33" t="s">
        <v>321</v>
      </c>
      <c r="L724" s="56" t="s">
        <v>48</v>
      </c>
      <c r="M724" s="57" t="s">
        <v>922</v>
      </c>
      <c r="N724" s="56" t="s">
        <v>882</v>
      </c>
      <c r="O724" s="56" t="s">
        <v>883</v>
      </c>
      <c r="P724" s="56" t="s">
        <v>1165</v>
      </c>
      <c r="Q724" s="56" t="s">
        <v>20</v>
      </c>
      <c r="R724" s="56" t="s">
        <v>1166</v>
      </c>
      <c r="S724" s="56">
        <v>100</v>
      </c>
      <c r="T724" s="56" t="s">
        <v>935</v>
      </c>
      <c r="U724" s="56" t="s">
        <v>958</v>
      </c>
      <c r="V724" s="56" t="s">
        <v>888</v>
      </c>
      <c r="W724" s="56">
        <v>0.27939999999999998</v>
      </c>
      <c r="X724" s="56">
        <v>0.38100000000000001</v>
      </c>
      <c r="Y724" s="56">
        <v>0.254</v>
      </c>
      <c r="Z724" s="56">
        <v>0.17780000000000001</v>
      </c>
      <c r="AA724" s="56">
        <v>0.127</v>
      </c>
      <c r="AB724" s="56">
        <v>0.13320000000000001</v>
      </c>
      <c r="AC724" s="56" t="s">
        <v>1018</v>
      </c>
      <c r="AD724" s="56" t="s">
        <v>890</v>
      </c>
      <c r="AE724" s="56" t="s">
        <v>1019</v>
      </c>
      <c r="AF724" s="56" t="s">
        <v>321</v>
      </c>
      <c r="AG724" s="56" t="s">
        <v>886</v>
      </c>
      <c r="AH724" s="56" t="s">
        <v>944</v>
      </c>
      <c r="AI724" s="56" t="s">
        <v>944</v>
      </c>
      <c r="AJ724" s="56" t="s">
        <v>930</v>
      </c>
      <c r="AK724" s="56" t="s">
        <v>893</v>
      </c>
      <c r="AL724" s="56" t="s">
        <v>1167</v>
      </c>
      <c r="AM724" s="56" t="s">
        <v>892</v>
      </c>
      <c r="AN724" s="56">
        <v>0</v>
      </c>
      <c r="AO724" s="56" t="s">
        <v>930</v>
      </c>
      <c r="AP724" s="56" t="s">
        <v>944</v>
      </c>
      <c r="AQ724" s="56" t="s">
        <v>892</v>
      </c>
      <c r="AR724" s="56">
        <v>0</v>
      </c>
      <c r="AT724" s="56" t="s">
        <v>895</v>
      </c>
      <c r="AU724" s="56" t="s">
        <v>1119</v>
      </c>
      <c r="AV724" s="56" t="s">
        <v>897</v>
      </c>
      <c r="AW724" s="56" t="s">
        <v>986</v>
      </c>
      <c r="AX724" s="56" t="s">
        <v>899</v>
      </c>
      <c r="AY724" s="56" t="s">
        <v>1168</v>
      </c>
      <c r="AZ724" s="56" t="s">
        <v>901</v>
      </c>
      <c r="BA724" s="56" t="s">
        <v>321</v>
      </c>
      <c r="BB724" s="56" t="s">
        <v>1069</v>
      </c>
      <c r="BC724" s="56" t="s">
        <v>1169</v>
      </c>
      <c r="BD724" s="56" t="s">
        <v>804</v>
      </c>
      <c r="BE724" s="56" t="s">
        <v>910</v>
      </c>
    </row>
    <row r="725" spans="1:57" hidden="1" x14ac:dyDescent="0.3">
      <c r="A725" s="2" t="s">
        <v>125</v>
      </c>
      <c r="B725" s="33" t="s">
        <v>209</v>
      </c>
      <c r="C725" s="33" t="s">
        <v>439</v>
      </c>
      <c r="D725" s="38" t="s">
        <v>317</v>
      </c>
      <c r="E725" s="33" t="s">
        <v>307</v>
      </c>
      <c r="F725" s="34">
        <v>45067</v>
      </c>
      <c r="G725" s="35">
        <v>0.55000000000291038</v>
      </c>
      <c r="H725" s="33" t="s">
        <v>308</v>
      </c>
      <c r="I725" s="33" t="s">
        <v>375</v>
      </c>
      <c r="J725" s="33">
        <v>18</v>
      </c>
      <c r="K725" s="33" t="s">
        <v>321</v>
      </c>
      <c r="L725" s="56" t="s">
        <v>48</v>
      </c>
      <c r="M725" s="57" t="s">
        <v>913</v>
      </c>
      <c r="N725" s="56" t="s">
        <v>882</v>
      </c>
      <c r="O725" s="56" t="s">
        <v>883</v>
      </c>
      <c r="P725" s="56" t="s">
        <v>1165</v>
      </c>
      <c r="Q725" s="56" t="s">
        <v>20</v>
      </c>
      <c r="R725" s="56" t="s">
        <v>1166</v>
      </c>
      <c r="S725" s="56">
        <v>100</v>
      </c>
      <c r="T725" s="56" t="s">
        <v>935</v>
      </c>
      <c r="U725" s="56" t="s">
        <v>958</v>
      </c>
      <c r="V725" s="56" t="s">
        <v>888</v>
      </c>
      <c r="W725" s="56">
        <v>0.27939999999999998</v>
      </c>
      <c r="X725" s="56">
        <v>0.38100000000000001</v>
      </c>
      <c r="Y725" s="56">
        <v>0.254</v>
      </c>
      <c r="Z725" s="56">
        <v>0.17780000000000001</v>
      </c>
      <c r="AA725" s="56">
        <v>0.127</v>
      </c>
      <c r="AB725" s="56">
        <v>0.13320000000000001</v>
      </c>
      <c r="AC725" s="56" t="s">
        <v>1018</v>
      </c>
      <c r="AD725" s="56" t="s">
        <v>890</v>
      </c>
      <c r="AE725" s="56" t="s">
        <v>1019</v>
      </c>
      <c r="AF725" s="56" t="s">
        <v>321</v>
      </c>
      <c r="AG725" s="56" t="s">
        <v>886</v>
      </c>
      <c r="AH725" s="56" t="s">
        <v>944</v>
      </c>
      <c r="AI725" s="56" t="s">
        <v>944</v>
      </c>
      <c r="AJ725" s="56" t="s">
        <v>930</v>
      </c>
      <c r="AK725" s="56" t="s">
        <v>893</v>
      </c>
      <c r="AL725" s="56" t="s">
        <v>1167</v>
      </c>
      <c r="AM725" s="56" t="s">
        <v>892</v>
      </c>
      <c r="AN725" s="56">
        <v>0</v>
      </c>
      <c r="AO725" s="56" t="s">
        <v>930</v>
      </c>
      <c r="AP725" s="56" t="s">
        <v>944</v>
      </c>
      <c r="AQ725" s="56" t="s">
        <v>892</v>
      </c>
      <c r="AR725" s="56">
        <v>0</v>
      </c>
      <c r="AT725" s="56" t="s">
        <v>895</v>
      </c>
      <c r="AU725" s="56" t="s">
        <v>1119</v>
      </c>
      <c r="AV725" s="56" t="s">
        <v>897</v>
      </c>
      <c r="AW725" s="56" t="s">
        <v>986</v>
      </c>
      <c r="AX725" s="56" t="s">
        <v>899</v>
      </c>
      <c r="AY725" s="56" t="s">
        <v>1168</v>
      </c>
      <c r="AZ725" s="56" t="s">
        <v>901</v>
      </c>
      <c r="BA725" s="56" t="s">
        <v>321</v>
      </c>
      <c r="BB725" s="56" t="s">
        <v>1069</v>
      </c>
      <c r="BC725" s="56" t="s">
        <v>1169</v>
      </c>
      <c r="BD725" s="56" t="s">
        <v>804</v>
      </c>
      <c r="BE725" s="56" t="s">
        <v>910</v>
      </c>
    </row>
    <row r="726" spans="1:57" hidden="1" x14ac:dyDescent="0.3">
      <c r="A726" s="2" t="s">
        <v>125</v>
      </c>
      <c r="B726" s="33" t="s">
        <v>209</v>
      </c>
      <c r="C726" s="33" t="s">
        <v>439</v>
      </c>
      <c r="D726" s="38" t="s">
        <v>317</v>
      </c>
      <c r="E726" s="33" t="s">
        <v>307</v>
      </c>
      <c r="F726" s="34">
        <v>45067</v>
      </c>
      <c r="G726" s="35">
        <v>0.55000000000291038</v>
      </c>
      <c r="H726" s="33" t="s">
        <v>308</v>
      </c>
      <c r="I726" s="33" t="s">
        <v>376</v>
      </c>
      <c r="J726" s="33">
        <v>164</v>
      </c>
      <c r="K726" s="33" t="s">
        <v>321</v>
      </c>
      <c r="L726" s="56" t="s">
        <v>48</v>
      </c>
      <c r="M726" s="57" t="s">
        <v>923</v>
      </c>
      <c r="N726" s="56" t="s">
        <v>882</v>
      </c>
      <c r="O726" s="56" t="s">
        <v>883</v>
      </c>
      <c r="P726" s="56" t="s">
        <v>1165</v>
      </c>
      <c r="Q726" s="56" t="s">
        <v>20</v>
      </c>
      <c r="R726" s="56" t="s">
        <v>1166</v>
      </c>
      <c r="S726" s="56">
        <v>100</v>
      </c>
      <c r="T726" s="56" t="s">
        <v>935</v>
      </c>
      <c r="U726" s="56" t="s">
        <v>958</v>
      </c>
      <c r="V726" s="56" t="s">
        <v>888</v>
      </c>
      <c r="W726" s="56">
        <v>0.27939999999999998</v>
      </c>
      <c r="X726" s="56">
        <v>0.38100000000000001</v>
      </c>
      <c r="Y726" s="56">
        <v>0.254</v>
      </c>
      <c r="Z726" s="56">
        <v>0.17780000000000001</v>
      </c>
      <c r="AA726" s="56">
        <v>0.127</v>
      </c>
      <c r="AB726" s="56">
        <v>0.13320000000000001</v>
      </c>
      <c r="AC726" s="56" t="s">
        <v>1018</v>
      </c>
      <c r="AD726" s="56" t="s">
        <v>890</v>
      </c>
      <c r="AE726" s="56" t="s">
        <v>1019</v>
      </c>
      <c r="AF726" s="56" t="s">
        <v>321</v>
      </c>
      <c r="AG726" s="56" t="s">
        <v>886</v>
      </c>
      <c r="AH726" s="56" t="s">
        <v>944</v>
      </c>
      <c r="AI726" s="56" t="s">
        <v>944</v>
      </c>
      <c r="AJ726" s="56" t="s">
        <v>930</v>
      </c>
      <c r="AK726" s="56" t="s">
        <v>893</v>
      </c>
      <c r="AL726" s="56" t="s">
        <v>1167</v>
      </c>
      <c r="AM726" s="56" t="s">
        <v>892</v>
      </c>
      <c r="AN726" s="56">
        <v>0</v>
      </c>
      <c r="AO726" s="56" t="s">
        <v>930</v>
      </c>
      <c r="AP726" s="56" t="s">
        <v>944</v>
      </c>
      <c r="AQ726" s="56" t="s">
        <v>892</v>
      </c>
      <c r="AR726" s="56">
        <v>0</v>
      </c>
      <c r="AT726" s="56" t="s">
        <v>895</v>
      </c>
      <c r="AU726" s="56" t="s">
        <v>1119</v>
      </c>
      <c r="AV726" s="56" t="s">
        <v>897</v>
      </c>
      <c r="AW726" s="56" t="s">
        <v>986</v>
      </c>
      <c r="AX726" s="56" t="s">
        <v>899</v>
      </c>
      <c r="AY726" s="56" t="s">
        <v>1168</v>
      </c>
      <c r="AZ726" s="56" t="s">
        <v>901</v>
      </c>
      <c r="BA726" s="56" t="s">
        <v>321</v>
      </c>
      <c r="BB726" s="56" t="s">
        <v>1069</v>
      </c>
      <c r="BC726" s="56" t="s">
        <v>1169</v>
      </c>
      <c r="BD726" s="56" t="s">
        <v>804</v>
      </c>
      <c r="BE726" s="56" t="s">
        <v>910</v>
      </c>
    </row>
    <row r="727" spans="1:57" hidden="1" x14ac:dyDescent="0.3">
      <c r="A727" s="2" t="s">
        <v>125</v>
      </c>
      <c r="B727" s="33" t="s">
        <v>209</v>
      </c>
      <c r="C727" s="33" t="s">
        <v>439</v>
      </c>
      <c r="D727" s="38" t="s">
        <v>317</v>
      </c>
      <c r="E727" s="33" t="s">
        <v>307</v>
      </c>
      <c r="F727" s="34">
        <v>45067</v>
      </c>
      <c r="G727" s="35">
        <v>0.55000000000291038</v>
      </c>
      <c r="H727" s="33" t="s">
        <v>308</v>
      </c>
      <c r="I727" s="33" t="s">
        <v>377</v>
      </c>
      <c r="J727" s="33" t="s">
        <v>405</v>
      </c>
      <c r="K727" s="33" t="s">
        <v>321</v>
      </c>
      <c r="L727" s="56" t="s">
        <v>48</v>
      </c>
      <c r="M727" s="57" t="s">
        <v>924</v>
      </c>
      <c r="N727" s="56" t="s">
        <v>882</v>
      </c>
      <c r="O727" s="56" t="s">
        <v>883</v>
      </c>
      <c r="P727" s="56" t="s">
        <v>1165</v>
      </c>
      <c r="Q727" s="56" t="s">
        <v>20</v>
      </c>
      <c r="R727" s="56" t="s">
        <v>1166</v>
      </c>
      <c r="S727" s="56">
        <v>100</v>
      </c>
      <c r="T727" s="56" t="s">
        <v>935</v>
      </c>
      <c r="U727" s="56" t="s">
        <v>958</v>
      </c>
      <c r="V727" s="56" t="s">
        <v>888</v>
      </c>
      <c r="W727" s="56">
        <v>0.27939999999999998</v>
      </c>
      <c r="X727" s="56">
        <v>0.38100000000000001</v>
      </c>
      <c r="Y727" s="56">
        <v>0.254</v>
      </c>
      <c r="Z727" s="56">
        <v>0.17780000000000001</v>
      </c>
      <c r="AA727" s="56">
        <v>0.127</v>
      </c>
      <c r="AB727" s="56">
        <v>0.13320000000000001</v>
      </c>
      <c r="AC727" s="56" t="s">
        <v>1018</v>
      </c>
      <c r="AD727" s="56" t="s">
        <v>890</v>
      </c>
      <c r="AE727" s="56" t="s">
        <v>1019</v>
      </c>
      <c r="AF727" s="56" t="s">
        <v>321</v>
      </c>
      <c r="AG727" s="56" t="s">
        <v>886</v>
      </c>
      <c r="AH727" s="56" t="s">
        <v>944</v>
      </c>
      <c r="AI727" s="56" t="s">
        <v>944</v>
      </c>
      <c r="AJ727" s="56" t="s">
        <v>930</v>
      </c>
      <c r="AK727" s="56" t="s">
        <v>893</v>
      </c>
      <c r="AL727" s="56" t="s">
        <v>1167</v>
      </c>
      <c r="AM727" s="56" t="s">
        <v>892</v>
      </c>
      <c r="AN727" s="56">
        <v>0</v>
      </c>
      <c r="AO727" s="56" t="s">
        <v>930</v>
      </c>
      <c r="AP727" s="56" t="s">
        <v>944</v>
      </c>
      <c r="AQ727" s="56" t="s">
        <v>892</v>
      </c>
      <c r="AR727" s="56">
        <v>0</v>
      </c>
      <c r="AT727" s="56" t="s">
        <v>895</v>
      </c>
      <c r="AU727" s="56" t="s">
        <v>1119</v>
      </c>
      <c r="AV727" s="56" t="s">
        <v>897</v>
      </c>
      <c r="AW727" s="56" t="s">
        <v>986</v>
      </c>
      <c r="AX727" s="56" t="s">
        <v>899</v>
      </c>
      <c r="AY727" s="56" t="s">
        <v>1168</v>
      </c>
      <c r="AZ727" s="56" t="s">
        <v>901</v>
      </c>
      <c r="BA727" s="56" t="s">
        <v>321</v>
      </c>
      <c r="BB727" s="56" t="s">
        <v>1069</v>
      </c>
      <c r="BC727" s="56" t="s">
        <v>1169</v>
      </c>
      <c r="BD727" s="56" t="s">
        <v>804</v>
      </c>
      <c r="BE727" s="56" t="s">
        <v>910</v>
      </c>
    </row>
    <row r="728" spans="1:57" hidden="1" x14ac:dyDescent="0.3">
      <c r="A728" s="2" t="s">
        <v>125</v>
      </c>
      <c r="B728" s="33" t="s">
        <v>166</v>
      </c>
      <c r="C728" s="33" t="s">
        <v>610</v>
      </c>
      <c r="D728" s="72" t="s">
        <v>306</v>
      </c>
      <c r="E728" s="33" t="s">
        <v>452</v>
      </c>
      <c r="F728" s="34">
        <v>44332</v>
      </c>
      <c r="G728" s="35">
        <v>0.4375</v>
      </c>
      <c r="H728" s="33" t="s">
        <v>308</v>
      </c>
      <c r="I728" s="33" t="s">
        <v>453</v>
      </c>
      <c r="J728" s="33">
        <v>22.5</v>
      </c>
      <c r="K728" s="33" t="s">
        <v>444</v>
      </c>
      <c r="L728" s="56" t="s">
        <v>81</v>
      </c>
      <c r="M728" s="57" t="s">
        <v>904</v>
      </c>
      <c r="N728" s="56" t="s">
        <v>882</v>
      </c>
      <c r="O728" s="56" t="s">
        <v>883</v>
      </c>
      <c r="P728" s="56" t="s">
        <v>948</v>
      </c>
      <c r="Q728" s="56" t="s">
        <v>61</v>
      </c>
      <c r="R728" s="56" t="s">
        <v>949</v>
      </c>
      <c r="S728" s="56">
        <v>100</v>
      </c>
      <c r="T728" s="56" t="s">
        <v>950</v>
      </c>
      <c r="U728" s="56" t="s">
        <v>887</v>
      </c>
      <c r="V728" s="56" t="s">
        <v>888</v>
      </c>
      <c r="W728" s="56">
        <v>0.08</v>
      </c>
      <c r="X728" s="56">
        <v>0.19</v>
      </c>
      <c r="Y728" s="56">
        <v>0.26</v>
      </c>
      <c r="Z728" s="56">
        <v>0.24</v>
      </c>
      <c r="AA728" s="56">
        <v>0.19</v>
      </c>
      <c r="AB728" s="56">
        <v>9.9000000000000005E-2</v>
      </c>
      <c r="AD728" s="56" t="s">
        <v>890</v>
      </c>
      <c r="AE728" s="56" t="s">
        <v>886</v>
      </c>
      <c r="AF728" s="56" t="s">
        <v>321</v>
      </c>
      <c r="AH728" s="56" t="s">
        <v>892</v>
      </c>
      <c r="AI728" s="56" t="s">
        <v>891</v>
      </c>
      <c r="AJ728" s="56" t="s">
        <v>892</v>
      </c>
      <c r="AK728" s="56" t="s">
        <v>928</v>
      </c>
      <c r="AL728" s="56" t="s">
        <v>951</v>
      </c>
      <c r="AM728" s="56">
        <v>0</v>
      </c>
      <c r="AN728" s="56" t="s">
        <v>892</v>
      </c>
      <c r="AO728" s="56" t="s">
        <v>892</v>
      </c>
      <c r="AP728" s="56" t="s">
        <v>891</v>
      </c>
      <c r="AQ728" s="56" t="s">
        <v>892</v>
      </c>
      <c r="AR728" s="56">
        <v>0</v>
      </c>
      <c r="AS728" s="56" t="s">
        <v>936</v>
      </c>
      <c r="AT728" s="56" t="s">
        <v>893</v>
      </c>
      <c r="AU728" s="56" t="s">
        <v>952</v>
      </c>
      <c r="AV728" s="56" t="s">
        <v>897</v>
      </c>
      <c r="AW728" s="56" t="s">
        <v>953</v>
      </c>
      <c r="AX728" s="56" t="s">
        <v>899</v>
      </c>
      <c r="AY728" s="56" t="s">
        <v>954</v>
      </c>
      <c r="AZ728" s="56" t="s">
        <v>955</v>
      </c>
      <c r="BA728" s="56" t="s">
        <v>928</v>
      </c>
      <c r="BB728" s="56" t="s">
        <v>947</v>
      </c>
      <c r="BD728" s="56" t="s">
        <v>798</v>
      </c>
      <c r="BE728" s="56" t="s">
        <v>905</v>
      </c>
    </row>
    <row r="729" spans="1:57" hidden="1" x14ac:dyDescent="0.3">
      <c r="A729" s="2" t="s">
        <v>125</v>
      </c>
      <c r="B729" s="33" t="s">
        <v>166</v>
      </c>
      <c r="C729" s="33" t="s">
        <v>455</v>
      </c>
      <c r="D729" s="72" t="s">
        <v>306</v>
      </c>
      <c r="E729" s="33" t="s">
        <v>442</v>
      </c>
      <c r="F729" s="34">
        <v>44521</v>
      </c>
      <c r="G729" s="35">
        <v>0.45833333333575865</v>
      </c>
      <c r="H729" s="33" t="s">
        <v>318</v>
      </c>
      <c r="I729" s="33" t="s">
        <v>443</v>
      </c>
      <c r="J729" s="33">
        <v>7</v>
      </c>
      <c r="K729" s="33" t="s">
        <v>444</v>
      </c>
      <c r="L729" s="56" t="s">
        <v>82</v>
      </c>
      <c r="M729" s="57" t="s">
        <v>881</v>
      </c>
      <c r="N729" s="56" t="s">
        <v>882</v>
      </c>
      <c r="O729" s="56" t="s">
        <v>883</v>
      </c>
      <c r="P729" s="56" t="s">
        <v>1004</v>
      </c>
      <c r="Q729" s="56" t="s">
        <v>61</v>
      </c>
      <c r="R729" s="56" t="s">
        <v>1005</v>
      </c>
      <c r="S729" s="56">
        <v>97</v>
      </c>
      <c r="T729" s="56" t="s">
        <v>935</v>
      </c>
      <c r="U729" s="56" t="s">
        <v>958</v>
      </c>
      <c r="V729" s="56" t="s">
        <v>888</v>
      </c>
      <c r="W729" s="56">
        <v>0.24765000000000001</v>
      </c>
      <c r="X729" s="56">
        <v>0.1651</v>
      </c>
      <c r="Y729" s="56">
        <v>0.21082000000000001</v>
      </c>
      <c r="Z729" s="56">
        <v>0.1905</v>
      </c>
      <c r="AA729" s="56">
        <v>0.15240000000000001</v>
      </c>
      <c r="AB729" s="56">
        <v>0.39</v>
      </c>
      <c r="AD729" s="56" t="s">
        <v>1006</v>
      </c>
      <c r="AE729" s="56" t="s">
        <v>886</v>
      </c>
      <c r="AF729" s="56" t="s">
        <v>941</v>
      </c>
      <c r="AH729" s="56" t="s">
        <v>944</v>
      </c>
      <c r="AI729" s="56" t="s">
        <v>944</v>
      </c>
      <c r="AJ729" s="56" t="s">
        <v>944</v>
      </c>
      <c r="AK729" s="56" t="s">
        <v>893</v>
      </c>
      <c r="AL729" s="56" t="s">
        <v>943</v>
      </c>
      <c r="AM729" s="56" t="s">
        <v>944</v>
      </c>
      <c r="AN729" s="56" t="s">
        <v>944</v>
      </c>
      <c r="AO729" s="56" t="s">
        <v>944</v>
      </c>
      <c r="AP729" s="56" t="s">
        <v>892</v>
      </c>
      <c r="AQ729" s="56">
        <v>0</v>
      </c>
      <c r="AR729" s="56">
        <v>0</v>
      </c>
      <c r="AS729" s="56" t="s">
        <v>936</v>
      </c>
      <c r="AT729" s="56" t="s">
        <v>893</v>
      </c>
      <c r="AV729" s="56" t="s">
        <v>895</v>
      </c>
      <c r="AW729" s="56" t="s">
        <v>1007</v>
      </c>
      <c r="AX729" s="56" t="s">
        <v>931</v>
      </c>
      <c r="AY729" s="56" t="s">
        <v>1008</v>
      </c>
      <c r="AZ729" s="56" t="s">
        <v>1002</v>
      </c>
      <c r="BA729" s="56" t="s">
        <v>897</v>
      </c>
      <c r="BB729" s="56" t="s">
        <v>947</v>
      </c>
      <c r="BC729" s="56" t="s">
        <v>1009</v>
      </c>
      <c r="BD729" s="56" t="s">
        <v>798</v>
      </c>
      <c r="BE729" s="56" t="s">
        <v>903</v>
      </c>
    </row>
    <row r="730" spans="1:57" hidden="1" x14ac:dyDescent="0.3">
      <c r="A730" s="2" t="s">
        <v>125</v>
      </c>
      <c r="B730" s="33" t="s">
        <v>211</v>
      </c>
      <c r="C730" s="33" t="s">
        <v>403</v>
      </c>
      <c r="D730" s="38" t="s">
        <v>306</v>
      </c>
      <c r="E730" s="33" t="s">
        <v>307</v>
      </c>
      <c r="F730" s="34">
        <v>45067</v>
      </c>
      <c r="G730" s="35">
        <v>0.58888888888759539</v>
      </c>
      <c r="H730" s="33" t="s">
        <v>308</v>
      </c>
      <c r="I730" s="33" t="s">
        <v>309</v>
      </c>
      <c r="J730" s="33">
        <v>0.33909</v>
      </c>
      <c r="K730" s="33" t="s">
        <v>310</v>
      </c>
      <c r="L730" s="56" t="s">
        <v>76</v>
      </c>
      <c r="M730" s="57" t="s">
        <v>906</v>
      </c>
      <c r="N730" s="56" t="s">
        <v>1170</v>
      </c>
      <c r="O730" s="56" t="s">
        <v>883</v>
      </c>
      <c r="P730" s="56" t="s">
        <v>1171</v>
      </c>
      <c r="Q730" s="56" t="s">
        <v>34</v>
      </c>
      <c r="R730" s="56" t="s">
        <v>1172</v>
      </c>
      <c r="S730" s="56">
        <v>100</v>
      </c>
      <c r="T730" s="56" t="s">
        <v>935</v>
      </c>
      <c r="U730" s="56" t="s">
        <v>958</v>
      </c>
      <c r="V730" s="56" t="s">
        <v>888</v>
      </c>
      <c r="W730" s="56">
        <v>8.8900000000000007E-2</v>
      </c>
      <c r="X730" s="56">
        <v>0.20954999999999999</v>
      </c>
      <c r="Y730" s="56">
        <v>0.40639999999999998</v>
      </c>
      <c r="Z730" s="56">
        <v>0.46989999999999998</v>
      </c>
      <c r="AA730" s="56">
        <v>0.52070000000000005</v>
      </c>
      <c r="AB730" s="56">
        <v>6.3E-2</v>
      </c>
      <c r="AC730" s="56" t="s">
        <v>928</v>
      </c>
      <c r="AD730" s="56" t="s">
        <v>890</v>
      </c>
      <c r="AE730" s="56" t="s">
        <v>886</v>
      </c>
      <c r="AH730" s="56">
        <v>0</v>
      </c>
      <c r="AI730" s="56" t="s">
        <v>891</v>
      </c>
      <c r="AJ730" s="56">
        <v>0</v>
      </c>
      <c r="AK730" s="56" t="s">
        <v>897</v>
      </c>
      <c r="AL730" s="56" t="s">
        <v>1020</v>
      </c>
      <c r="AM730" s="56" t="s">
        <v>892</v>
      </c>
      <c r="AN730" s="56" t="s">
        <v>930</v>
      </c>
      <c r="AO730" s="56" t="s">
        <v>930</v>
      </c>
      <c r="AP730" s="56" t="s">
        <v>892</v>
      </c>
      <c r="AQ730" s="56" t="s">
        <v>892</v>
      </c>
      <c r="AR730" s="56">
        <v>0</v>
      </c>
      <c r="AS730" s="56" t="s">
        <v>1173</v>
      </c>
      <c r="AT730" s="56" t="s">
        <v>928</v>
      </c>
      <c r="AU730" s="56" t="s">
        <v>952</v>
      </c>
      <c r="AV730" s="56" t="s">
        <v>928</v>
      </c>
      <c r="AW730" s="56" t="s">
        <v>1007</v>
      </c>
      <c r="AX730" s="56" t="s">
        <v>899</v>
      </c>
      <c r="AY730" s="56" t="s">
        <v>1174</v>
      </c>
      <c r="AZ730" s="56" t="s">
        <v>321</v>
      </c>
      <c r="BA730" s="56" t="s">
        <v>897</v>
      </c>
      <c r="BB730" s="56" t="s">
        <v>947</v>
      </c>
      <c r="BC730" s="56" t="s">
        <v>1175</v>
      </c>
      <c r="BD730" s="56" t="s">
        <v>804</v>
      </c>
      <c r="BE730" s="56" t="s">
        <v>907</v>
      </c>
    </row>
    <row r="731" spans="1:57" hidden="1" x14ac:dyDescent="0.3">
      <c r="A731" s="2" t="s">
        <v>125</v>
      </c>
      <c r="B731" s="33" t="s">
        <v>211</v>
      </c>
      <c r="C731" s="33" t="s">
        <v>403</v>
      </c>
      <c r="D731" s="38" t="s">
        <v>306</v>
      </c>
      <c r="E731" s="33" t="s">
        <v>307</v>
      </c>
      <c r="F731" s="34">
        <v>45067</v>
      </c>
      <c r="G731" s="35">
        <v>0.58888888888759539</v>
      </c>
      <c r="H731" s="33" t="s">
        <v>308</v>
      </c>
      <c r="I731" s="33" t="s">
        <v>437</v>
      </c>
      <c r="J731" s="33">
        <v>10.795</v>
      </c>
      <c r="K731" s="33" t="s">
        <v>310</v>
      </c>
      <c r="L731" s="56" t="s">
        <v>76</v>
      </c>
      <c r="M731" s="57" t="s">
        <v>908</v>
      </c>
      <c r="N731" s="56" t="s">
        <v>1170</v>
      </c>
      <c r="O731" s="56" t="s">
        <v>883</v>
      </c>
      <c r="P731" s="56" t="s">
        <v>1171</v>
      </c>
      <c r="Q731" s="56" t="s">
        <v>34</v>
      </c>
      <c r="R731" s="56" t="s">
        <v>1172</v>
      </c>
      <c r="S731" s="56">
        <v>100</v>
      </c>
      <c r="T731" s="56" t="s">
        <v>935</v>
      </c>
      <c r="U731" s="56" t="s">
        <v>958</v>
      </c>
      <c r="V731" s="56" t="s">
        <v>888</v>
      </c>
      <c r="W731" s="56">
        <v>8.8900000000000007E-2</v>
      </c>
      <c r="X731" s="56">
        <v>0.20954999999999999</v>
      </c>
      <c r="Y731" s="56">
        <v>0.40639999999999998</v>
      </c>
      <c r="Z731" s="56">
        <v>0.46989999999999998</v>
      </c>
      <c r="AA731" s="56">
        <v>0.52070000000000005</v>
      </c>
      <c r="AB731" s="56">
        <v>6.3E-2</v>
      </c>
      <c r="AC731" s="56" t="s">
        <v>928</v>
      </c>
      <c r="AD731" s="56" t="s">
        <v>890</v>
      </c>
      <c r="AE731" s="56" t="s">
        <v>886</v>
      </c>
      <c r="AH731" s="56">
        <v>0</v>
      </c>
      <c r="AI731" s="56" t="s">
        <v>891</v>
      </c>
      <c r="AJ731" s="56">
        <v>0</v>
      </c>
      <c r="AK731" s="56" t="s">
        <v>897</v>
      </c>
      <c r="AL731" s="56" t="s">
        <v>1020</v>
      </c>
      <c r="AM731" s="56" t="s">
        <v>892</v>
      </c>
      <c r="AN731" s="56" t="s">
        <v>930</v>
      </c>
      <c r="AO731" s="56" t="s">
        <v>930</v>
      </c>
      <c r="AP731" s="56" t="s">
        <v>892</v>
      </c>
      <c r="AQ731" s="56" t="s">
        <v>892</v>
      </c>
      <c r="AR731" s="56">
        <v>0</v>
      </c>
      <c r="AS731" s="56" t="s">
        <v>1173</v>
      </c>
      <c r="AT731" s="56" t="s">
        <v>928</v>
      </c>
      <c r="AU731" s="56" t="s">
        <v>952</v>
      </c>
      <c r="AV731" s="56" t="s">
        <v>928</v>
      </c>
      <c r="AW731" s="56" t="s">
        <v>1007</v>
      </c>
      <c r="AX731" s="56" t="s">
        <v>899</v>
      </c>
      <c r="AY731" s="56" t="s">
        <v>1174</v>
      </c>
      <c r="AZ731" s="56" t="s">
        <v>321</v>
      </c>
      <c r="BA731" s="56" t="s">
        <v>897</v>
      </c>
      <c r="BB731" s="56" t="s">
        <v>947</v>
      </c>
      <c r="BC731" s="56" t="s">
        <v>1175</v>
      </c>
      <c r="BD731" s="56" t="s">
        <v>804</v>
      </c>
      <c r="BE731" s="56" t="s">
        <v>907</v>
      </c>
    </row>
    <row r="732" spans="1:57" hidden="1" x14ac:dyDescent="0.3">
      <c r="A732" s="2" t="s">
        <v>125</v>
      </c>
      <c r="B732" s="33" t="s">
        <v>211</v>
      </c>
      <c r="C732" s="33" t="s">
        <v>485</v>
      </c>
      <c r="D732" s="38" t="s">
        <v>317</v>
      </c>
      <c r="E732" s="33" t="s">
        <v>307</v>
      </c>
      <c r="F732" s="34">
        <v>45067</v>
      </c>
      <c r="G732" s="35">
        <v>0.58888888888759539</v>
      </c>
      <c r="H732" s="33" t="s">
        <v>308</v>
      </c>
      <c r="I732" s="33" t="s">
        <v>375</v>
      </c>
      <c r="J732" s="33" t="s">
        <v>399</v>
      </c>
      <c r="K732" s="33" t="s">
        <v>321</v>
      </c>
      <c r="L732" s="56" t="s">
        <v>76</v>
      </c>
      <c r="M732" s="57" t="s">
        <v>913</v>
      </c>
      <c r="N732" s="56" t="s">
        <v>1170</v>
      </c>
      <c r="O732" s="56" t="s">
        <v>883</v>
      </c>
      <c r="P732" s="56" t="s">
        <v>1171</v>
      </c>
      <c r="Q732" s="56" t="s">
        <v>34</v>
      </c>
      <c r="R732" s="56" t="s">
        <v>1172</v>
      </c>
      <c r="S732" s="56">
        <v>100</v>
      </c>
      <c r="T732" s="56" t="s">
        <v>935</v>
      </c>
      <c r="U732" s="56" t="s">
        <v>958</v>
      </c>
      <c r="V732" s="56" t="s">
        <v>888</v>
      </c>
      <c r="W732" s="56">
        <v>8.8900000000000007E-2</v>
      </c>
      <c r="X732" s="56">
        <v>0.20954999999999999</v>
      </c>
      <c r="Y732" s="56">
        <v>0.40639999999999998</v>
      </c>
      <c r="Z732" s="56">
        <v>0.46989999999999998</v>
      </c>
      <c r="AA732" s="56">
        <v>0.52070000000000005</v>
      </c>
      <c r="AB732" s="56">
        <v>6.3E-2</v>
      </c>
      <c r="AC732" s="56" t="s">
        <v>928</v>
      </c>
      <c r="AD732" s="56" t="s">
        <v>890</v>
      </c>
      <c r="AE732" s="56" t="s">
        <v>886</v>
      </c>
      <c r="AH732" s="56">
        <v>0</v>
      </c>
      <c r="AI732" s="56" t="s">
        <v>891</v>
      </c>
      <c r="AJ732" s="56">
        <v>0</v>
      </c>
      <c r="AK732" s="56" t="s">
        <v>897</v>
      </c>
      <c r="AL732" s="56" t="s">
        <v>1020</v>
      </c>
      <c r="AM732" s="56" t="s">
        <v>892</v>
      </c>
      <c r="AN732" s="56" t="s">
        <v>930</v>
      </c>
      <c r="AO732" s="56" t="s">
        <v>930</v>
      </c>
      <c r="AP732" s="56" t="s">
        <v>892</v>
      </c>
      <c r="AQ732" s="56" t="s">
        <v>892</v>
      </c>
      <c r="AR732" s="56">
        <v>0</v>
      </c>
      <c r="AS732" s="56" t="s">
        <v>1173</v>
      </c>
      <c r="AT732" s="56" t="s">
        <v>928</v>
      </c>
      <c r="AU732" s="56" t="s">
        <v>952</v>
      </c>
      <c r="AV732" s="56" t="s">
        <v>928</v>
      </c>
      <c r="AW732" s="56" t="s">
        <v>1007</v>
      </c>
      <c r="AX732" s="56" t="s">
        <v>899</v>
      </c>
      <c r="AY732" s="56" t="s">
        <v>1174</v>
      </c>
      <c r="AZ732" s="56" t="s">
        <v>321</v>
      </c>
      <c r="BA732" s="56" t="s">
        <v>897</v>
      </c>
      <c r="BB732" s="56" t="s">
        <v>947</v>
      </c>
      <c r="BC732" s="56" t="s">
        <v>1175</v>
      </c>
      <c r="BD732" s="56" t="s">
        <v>804</v>
      </c>
      <c r="BE732" s="56" t="s">
        <v>910</v>
      </c>
    </row>
    <row r="733" spans="1:57" hidden="1" x14ac:dyDescent="0.3">
      <c r="A733" s="2" t="s">
        <v>125</v>
      </c>
      <c r="B733" s="33" t="s">
        <v>211</v>
      </c>
      <c r="C733" s="33" t="s">
        <v>485</v>
      </c>
      <c r="D733" s="38" t="s">
        <v>317</v>
      </c>
      <c r="E733" s="33" t="s">
        <v>307</v>
      </c>
      <c r="F733" s="34">
        <v>45067</v>
      </c>
      <c r="G733" s="35">
        <v>0.58888888888759539</v>
      </c>
      <c r="H733" s="33" t="s">
        <v>308</v>
      </c>
      <c r="I733" s="33" t="s">
        <v>373</v>
      </c>
      <c r="J733" s="33" t="s">
        <v>320</v>
      </c>
      <c r="K733" s="33" t="s">
        <v>321</v>
      </c>
      <c r="L733" s="56" t="s">
        <v>76</v>
      </c>
      <c r="M733" s="57" t="s">
        <v>914</v>
      </c>
      <c r="N733" s="56" t="s">
        <v>1170</v>
      </c>
      <c r="O733" s="56" t="s">
        <v>883</v>
      </c>
      <c r="P733" s="56" t="s">
        <v>1171</v>
      </c>
      <c r="Q733" s="56" t="s">
        <v>34</v>
      </c>
      <c r="R733" s="56" t="s">
        <v>1172</v>
      </c>
      <c r="S733" s="56">
        <v>100</v>
      </c>
      <c r="T733" s="56" t="s">
        <v>935</v>
      </c>
      <c r="U733" s="56" t="s">
        <v>958</v>
      </c>
      <c r="V733" s="56" t="s">
        <v>888</v>
      </c>
      <c r="W733" s="56">
        <v>8.8900000000000007E-2</v>
      </c>
      <c r="X733" s="56">
        <v>0.20954999999999999</v>
      </c>
      <c r="Y733" s="56">
        <v>0.40639999999999998</v>
      </c>
      <c r="Z733" s="56">
        <v>0.46989999999999998</v>
      </c>
      <c r="AA733" s="56">
        <v>0.52070000000000005</v>
      </c>
      <c r="AB733" s="56">
        <v>6.3E-2</v>
      </c>
      <c r="AC733" s="56" t="s">
        <v>928</v>
      </c>
      <c r="AD733" s="56" t="s">
        <v>890</v>
      </c>
      <c r="AE733" s="56" t="s">
        <v>886</v>
      </c>
      <c r="AH733" s="56">
        <v>0</v>
      </c>
      <c r="AI733" s="56" t="s">
        <v>891</v>
      </c>
      <c r="AJ733" s="56">
        <v>0</v>
      </c>
      <c r="AK733" s="56" t="s">
        <v>897</v>
      </c>
      <c r="AL733" s="56" t="s">
        <v>1020</v>
      </c>
      <c r="AM733" s="56" t="s">
        <v>892</v>
      </c>
      <c r="AN733" s="56" t="s">
        <v>930</v>
      </c>
      <c r="AO733" s="56" t="s">
        <v>930</v>
      </c>
      <c r="AP733" s="56" t="s">
        <v>892</v>
      </c>
      <c r="AQ733" s="56" t="s">
        <v>892</v>
      </c>
      <c r="AR733" s="56">
        <v>0</v>
      </c>
      <c r="AS733" s="56" t="s">
        <v>1173</v>
      </c>
      <c r="AT733" s="56" t="s">
        <v>928</v>
      </c>
      <c r="AU733" s="56" t="s">
        <v>952</v>
      </c>
      <c r="AV733" s="56" t="s">
        <v>928</v>
      </c>
      <c r="AW733" s="56" t="s">
        <v>1007</v>
      </c>
      <c r="AX733" s="56" t="s">
        <v>899</v>
      </c>
      <c r="AY733" s="56" t="s">
        <v>1174</v>
      </c>
      <c r="AZ733" s="56" t="s">
        <v>321</v>
      </c>
      <c r="BA733" s="56" t="s">
        <v>897</v>
      </c>
      <c r="BB733" s="56" t="s">
        <v>947</v>
      </c>
      <c r="BC733" s="56" t="s">
        <v>1175</v>
      </c>
      <c r="BD733" s="56" t="s">
        <v>804</v>
      </c>
      <c r="BE733" s="56" t="s">
        <v>910</v>
      </c>
    </row>
    <row r="734" spans="1:57" hidden="1" x14ac:dyDescent="0.3">
      <c r="A734" s="2" t="s">
        <v>125</v>
      </c>
      <c r="B734" s="33" t="s">
        <v>211</v>
      </c>
      <c r="C734" s="33" t="s">
        <v>485</v>
      </c>
      <c r="D734" s="38" t="s">
        <v>317</v>
      </c>
      <c r="E734" s="33" t="s">
        <v>307</v>
      </c>
      <c r="F734" s="34">
        <v>45067</v>
      </c>
      <c r="G734" s="35">
        <v>0.58888888888759539</v>
      </c>
      <c r="H734" s="33" t="s">
        <v>308</v>
      </c>
      <c r="I734" s="33" t="s">
        <v>368</v>
      </c>
      <c r="J734" s="33" t="s">
        <v>344</v>
      </c>
      <c r="K734" s="33" t="s">
        <v>321</v>
      </c>
      <c r="L734" s="56" t="s">
        <v>76</v>
      </c>
      <c r="M734" s="57" t="s">
        <v>916</v>
      </c>
      <c r="N734" s="56" t="s">
        <v>1170</v>
      </c>
      <c r="O734" s="56" t="s">
        <v>883</v>
      </c>
      <c r="P734" s="56" t="s">
        <v>1171</v>
      </c>
      <c r="Q734" s="56" t="s">
        <v>34</v>
      </c>
      <c r="R734" s="56" t="s">
        <v>1172</v>
      </c>
      <c r="S734" s="56">
        <v>100</v>
      </c>
      <c r="T734" s="56" t="s">
        <v>935</v>
      </c>
      <c r="U734" s="56" t="s">
        <v>958</v>
      </c>
      <c r="V734" s="56" t="s">
        <v>888</v>
      </c>
      <c r="W734" s="56">
        <v>8.8900000000000007E-2</v>
      </c>
      <c r="X734" s="56">
        <v>0.20954999999999999</v>
      </c>
      <c r="Y734" s="56">
        <v>0.40639999999999998</v>
      </c>
      <c r="Z734" s="56">
        <v>0.46989999999999998</v>
      </c>
      <c r="AA734" s="56">
        <v>0.52070000000000005</v>
      </c>
      <c r="AB734" s="56">
        <v>6.3E-2</v>
      </c>
      <c r="AC734" s="56" t="s">
        <v>928</v>
      </c>
      <c r="AD734" s="56" t="s">
        <v>890</v>
      </c>
      <c r="AE734" s="56" t="s">
        <v>886</v>
      </c>
      <c r="AH734" s="56">
        <v>0</v>
      </c>
      <c r="AI734" s="56" t="s">
        <v>891</v>
      </c>
      <c r="AJ734" s="56">
        <v>0</v>
      </c>
      <c r="AK734" s="56" t="s">
        <v>897</v>
      </c>
      <c r="AL734" s="56" t="s">
        <v>1020</v>
      </c>
      <c r="AM734" s="56" t="s">
        <v>892</v>
      </c>
      <c r="AN734" s="56" t="s">
        <v>930</v>
      </c>
      <c r="AO734" s="56" t="s">
        <v>930</v>
      </c>
      <c r="AP734" s="56" t="s">
        <v>892</v>
      </c>
      <c r="AQ734" s="56" t="s">
        <v>892</v>
      </c>
      <c r="AR734" s="56">
        <v>0</v>
      </c>
      <c r="AS734" s="56" t="s">
        <v>1173</v>
      </c>
      <c r="AT734" s="56" t="s">
        <v>928</v>
      </c>
      <c r="AU734" s="56" t="s">
        <v>952</v>
      </c>
      <c r="AV734" s="56" t="s">
        <v>928</v>
      </c>
      <c r="AW734" s="56" t="s">
        <v>1007</v>
      </c>
      <c r="AX734" s="56" t="s">
        <v>899</v>
      </c>
      <c r="AY734" s="56" t="s">
        <v>1174</v>
      </c>
      <c r="AZ734" s="56" t="s">
        <v>321</v>
      </c>
      <c r="BA734" s="56" t="s">
        <v>897</v>
      </c>
      <c r="BB734" s="56" t="s">
        <v>947</v>
      </c>
      <c r="BC734" s="56" t="s">
        <v>1175</v>
      </c>
      <c r="BD734" s="56" t="s">
        <v>804</v>
      </c>
      <c r="BE734" s="56" t="s">
        <v>910</v>
      </c>
    </row>
    <row r="735" spans="1:57" hidden="1" x14ac:dyDescent="0.3">
      <c r="A735" s="2" t="s">
        <v>125</v>
      </c>
      <c r="B735" s="33" t="s">
        <v>211</v>
      </c>
      <c r="C735" s="33" t="s">
        <v>485</v>
      </c>
      <c r="D735" s="38" t="s">
        <v>317</v>
      </c>
      <c r="E735" s="33" t="s">
        <v>307</v>
      </c>
      <c r="F735" s="34">
        <v>45067</v>
      </c>
      <c r="G735" s="35">
        <v>0.58888888888759539</v>
      </c>
      <c r="H735" s="33" t="s">
        <v>308</v>
      </c>
      <c r="I735" s="33" t="s">
        <v>367</v>
      </c>
      <c r="J735" s="33" t="s">
        <v>344</v>
      </c>
      <c r="K735" s="33" t="s">
        <v>321</v>
      </c>
      <c r="L735" s="56" t="s">
        <v>76</v>
      </c>
      <c r="M735" s="57" t="s">
        <v>911</v>
      </c>
      <c r="N735" s="56" t="s">
        <v>1170</v>
      </c>
      <c r="O735" s="56" t="s">
        <v>883</v>
      </c>
      <c r="P735" s="56" t="s">
        <v>1171</v>
      </c>
      <c r="Q735" s="56" t="s">
        <v>34</v>
      </c>
      <c r="R735" s="56" t="s">
        <v>1172</v>
      </c>
      <c r="S735" s="56">
        <v>100</v>
      </c>
      <c r="T735" s="56" t="s">
        <v>935</v>
      </c>
      <c r="U735" s="56" t="s">
        <v>958</v>
      </c>
      <c r="V735" s="56" t="s">
        <v>888</v>
      </c>
      <c r="W735" s="56">
        <v>8.8900000000000007E-2</v>
      </c>
      <c r="X735" s="56">
        <v>0.20954999999999999</v>
      </c>
      <c r="Y735" s="56">
        <v>0.40639999999999998</v>
      </c>
      <c r="Z735" s="56">
        <v>0.46989999999999998</v>
      </c>
      <c r="AA735" s="56">
        <v>0.52070000000000005</v>
      </c>
      <c r="AB735" s="56">
        <v>6.3E-2</v>
      </c>
      <c r="AC735" s="56" t="s">
        <v>928</v>
      </c>
      <c r="AD735" s="56" t="s">
        <v>890</v>
      </c>
      <c r="AE735" s="56" t="s">
        <v>886</v>
      </c>
      <c r="AH735" s="56">
        <v>0</v>
      </c>
      <c r="AI735" s="56" t="s">
        <v>891</v>
      </c>
      <c r="AJ735" s="56">
        <v>0</v>
      </c>
      <c r="AK735" s="56" t="s">
        <v>897</v>
      </c>
      <c r="AL735" s="56" t="s">
        <v>1020</v>
      </c>
      <c r="AM735" s="56" t="s">
        <v>892</v>
      </c>
      <c r="AN735" s="56" t="s">
        <v>930</v>
      </c>
      <c r="AO735" s="56" t="s">
        <v>930</v>
      </c>
      <c r="AP735" s="56" t="s">
        <v>892</v>
      </c>
      <c r="AQ735" s="56" t="s">
        <v>892</v>
      </c>
      <c r="AR735" s="56">
        <v>0</v>
      </c>
      <c r="AS735" s="56" t="s">
        <v>1173</v>
      </c>
      <c r="AT735" s="56" t="s">
        <v>928</v>
      </c>
      <c r="AU735" s="56" t="s">
        <v>952</v>
      </c>
      <c r="AV735" s="56" t="s">
        <v>928</v>
      </c>
      <c r="AW735" s="56" t="s">
        <v>1007</v>
      </c>
      <c r="AX735" s="56" t="s">
        <v>899</v>
      </c>
      <c r="AY735" s="56" t="s">
        <v>1174</v>
      </c>
      <c r="AZ735" s="56" t="s">
        <v>321</v>
      </c>
      <c r="BA735" s="56" t="s">
        <v>897</v>
      </c>
      <c r="BB735" s="56" t="s">
        <v>947</v>
      </c>
      <c r="BC735" s="56" t="s">
        <v>1175</v>
      </c>
      <c r="BD735" s="56" t="s">
        <v>804</v>
      </c>
      <c r="BE735" s="56" t="s">
        <v>910</v>
      </c>
    </row>
    <row r="736" spans="1:57" hidden="1" x14ac:dyDescent="0.3">
      <c r="A736" s="2" t="s">
        <v>125</v>
      </c>
      <c r="B736" s="33" t="s">
        <v>211</v>
      </c>
      <c r="C736" s="33" t="s">
        <v>485</v>
      </c>
      <c r="D736" s="38" t="s">
        <v>317</v>
      </c>
      <c r="E736" s="33" t="s">
        <v>307</v>
      </c>
      <c r="F736" s="34">
        <v>45067</v>
      </c>
      <c r="G736" s="35">
        <v>0.58888888888759539</v>
      </c>
      <c r="H736" s="33" t="s">
        <v>308</v>
      </c>
      <c r="I736" s="33" t="s">
        <v>369</v>
      </c>
      <c r="J736" s="33" t="s">
        <v>345</v>
      </c>
      <c r="K736" s="33" t="s">
        <v>321</v>
      </c>
      <c r="L736" s="56" t="s">
        <v>76</v>
      </c>
      <c r="M736" s="57" t="s">
        <v>912</v>
      </c>
      <c r="N736" s="56" t="s">
        <v>1170</v>
      </c>
      <c r="O736" s="56" t="s">
        <v>883</v>
      </c>
      <c r="P736" s="56" t="s">
        <v>1171</v>
      </c>
      <c r="Q736" s="56" t="s">
        <v>34</v>
      </c>
      <c r="R736" s="56" t="s">
        <v>1172</v>
      </c>
      <c r="S736" s="56">
        <v>100</v>
      </c>
      <c r="T736" s="56" t="s">
        <v>935</v>
      </c>
      <c r="U736" s="56" t="s">
        <v>958</v>
      </c>
      <c r="V736" s="56" t="s">
        <v>888</v>
      </c>
      <c r="W736" s="56">
        <v>8.8900000000000007E-2</v>
      </c>
      <c r="X736" s="56">
        <v>0.20954999999999999</v>
      </c>
      <c r="Y736" s="56">
        <v>0.40639999999999998</v>
      </c>
      <c r="Z736" s="56">
        <v>0.46989999999999998</v>
      </c>
      <c r="AA736" s="56">
        <v>0.52070000000000005</v>
      </c>
      <c r="AB736" s="56">
        <v>6.3E-2</v>
      </c>
      <c r="AC736" s="56" t="s">
        <v>928</v>
      </c>
      <c r="AD736" s="56" t="s">
        <v>890</v>
      </c>
      <c r="AE736" s="56" t="s">
        <v>886</v>
      </c>
      <c r="AH736" s="56">
        <v>0</v>
      </c>
      <c r="AI736" s="56" t="s">
        <v>891</v>
      </c>
      <c r="AJ736" s="56">
        <v>0</v>
      </c>
      <c r="AK736" s="56" t="s">
        <v>897</v>
      </c>
      <c r="AL736" s="56" t="s">
        <v>1020</v>
      </c>
      <c r="AM736" s="56" t="s">
        <v>892</v>
      </c>
      <c r="AN736" s="56" t="s">
        <v>930</v>
      </c>
      <c r="AO736" s="56" t="s">
        <v>930</v>
      </c>
      <c r="AP736" s="56" t="s">
        <v>892</v>
      </c>
      <c r="AQ736" s="56" t="s">
        <v>892</v>
      </c>
      <c r="AR736" s="56">
        <v>0</v>
      </c>
      <c r="AS736" s="56" t="s">
        <v>1173</v>
      </c>
      <c r="AT736" s="56" t="s">
        <v>928</v>
      </c>
      <c r="AU736" s="56" t="s">
        <v>952</v>
      </c>
      <c r="AV736" s="56" t="s">
        <v>928</v>
      </c>
      <c r="AW736" s="56" t="s">
        <v>1007</v>
      </c>
      <c r="AX736" s="56" t="s">
        <v>899</v>
      </c>
      <c r="AY736" s="56" t="s">
        <v>1174</v>
      </c>
      <c r="AZ736" s="56" t="s">
        <v>321</v>
      </c>
      <c r="BA736" s="56" t="s">
        <v>897</v>
      </c>
      <c r="BB736" s="56" t="s">
        <v>947</v>
      </c>
      <c r="BC736" s="56" t="s">
        <v>1175</v>
      </c>
      <c r="BD736" s="56" t="s">
        <v>804</v>
      </c>
      <c r="BE736" s="56" t="s">
        <v>910</v>
      </c>
    </row>
    <row r="737" spans="1:57" hidden="1" x14ac:dyDescent="0.3">
      <c r="A737" s="2" t="s">
        <v>125</v>
      </c>
      <c r="B737" s="33" t="s">
        <v>211</v>
      </c>
      <c r="C737" s="33" t="s">
        <v>485</v>
      </c>
      <c r="D737" s="38" t="s">
        <v>317</v>
      </c>
      <c r="E737" s="33" t="s">
        <v>307</v>
      </c>
      <c r="F737" s="34">
        <v>45067</v>
      </c>
      <c r="G737" s="35">
        <v>0.58888888888759539</v>
      </c>
      <c r="H737" s="33" t="s">
        <v>308</v>
      </c>
      <c r="I737" s="33" t="s">
        <v>365</v>
      </c>
      <c r="J737" s="33" t="s">
        <v>345</v>
      </c>
      <c r="K737" s="33" t="s">
        <v>321</v>
      </c>
      <c r="L737" s="56" t="s">
        <v>76</v>
      </c>
      <c r="M737" s="57" t="s">
        <v>915</v>
      </c>
      <c r="N737" s="56" t="s">
        <v>1170</v>
      </c>
      <c r="O737" s="56" t="s">
        <v>883</v>
      </c>
      <c r="P737" s="56" t="s">
        <v>1171</v>
      </c>
      <c r="Q737" s="56" t="s">
        <v>34</v>
      </c>
      <c r="R737" s="56" t="s">
        <v>1172</v>
      </c>
      <c r="S737" s="56">
        <v>100</v>
      </c>
      <c r="T737" s="56" t="s">
        <v>935</v>
      </c>
      <c r="U737" s="56" t="s">
        <v>958</v>
      </c>
      <c r="V737" s="56" t="s">
        <v>888</v>
      </c>
      <c r="W737" s="56">
        <v>8.8900000000000007E-2</v>
      </c>
      <c r="X737" s="56">
        <v>0.20954999999999999</v>
      </c>
      <c r="Y737" s="56">
        <v>0.40639999999999998</v>
      </c>
      <c r="Z737" s="56">
        <v>0.46989999999999998</v>
      </c>
      <c r="AA737" s="56">
        <v>0.52070000000000005</v>
      </c>
      <c r="AB737" s="56">
        <v>6.3E-2</v>
      </c>
      <c r="AC737" s="56" t="s">
        <v>928</v>
      </c>
      <c r="AD737" s="56" t="s">
        <v>890</v>
      </c>
      <c r="AE737" s="56" t="s">
        <v>886</v>
      </c>
      <c r="AH737" s="56">
        <v>0</v>
      </c>
      <c r="AI737" s="56" t="s">
        <v>891</v>
      </c>
      <c r="AJ737" s="56">
        <v>0</v>
      </c>
      <c r="AK737" s="56" t="s">
        <v>897</v>
      </c>
      <c r="AL737" s="56" t="s">
        <v>1020</v>
      </c>
      <c r="AM737" s="56" t="s">
        <v>892</v>
      </c>
      <c r="AN737" s="56" t="s">
        <v>930</v>
      </c>
      <c r="AO737" s="56" t="s">
        <v>930</v>
      </c>
      <c r="AP737" s="56" t="s">
        <v>892</v>
      </c>
      <c r="AQ737" s="56" t="s">
        <v>892</v>
      </c>
      <c r="AR737" s="56">
        <v>0</v>
      </c>
      <c r="AS737" s="56" t="s">
        <v>1173</v>
      </c>
      <c r="AT737" s="56" t="s">
        <v>928</v>
      </c>
      <c r="AU737" s="56" t="s">
        <v>952</v>
      </c>
      <c r="AV737" s="56" t="s">
        <v>928</v>
      </c>
      <c r="AW737" s="56" t="s">
        <v>1007</v>
      </c>
      <c r="AX737" s="56" t="s">
        <v>899</v>
      </c>
      <c r="AY737" s="56" t="s">
        <v>1174</v>
      </c>
      <c r="AZ737" s="56" t="s">
        <v>321</v>
      </c>
      <c r="BA737" s="56" t="s">
        <v>897</v>
      </c>
      <c r="BB737" s="56" t="s">
        <v>947</v>
      </c>
      <c r="BC737" s="56" t="s">
        <v>1175</v>
      </c>
      <c r="BD737" s="56" t="s">
        <v>804</v>
      </c>
      <c r="BE737" s="56" t="s">
        <v>910</v>
      </c>
    </row>
    <row r="738" spans="1:57" hidden="1" x14ac:dyDescent="0.3">
      <c r="A738" s="2" t="s">
        <v>125</v>
      </c>
      <c r="B738" s="33" t="s">
        <v>211</v>
      </c>
      <c r="C738" s="33" t="s">
        <v>485</v>
      </c>
      <c r="D738" s="38" t="s">
        <v>317</v>
      </c>
      <c r="E738" s="33" t="s">
        <v>307</v>
      </c>
      <c r="F738" s="34">
        <v>45067</v>
      </c>
      <c r="G738" s="35">
        <v>0.58888888888759539</v>
      </c>
      <c r="H738" s="33" t="s">
        <v>308</v>
      </c>
      <c r="I738" s="33" t="s">
        <v>363</v>
      </c>
      <c r="J738" s="33">
        <v>10</v>
      </c>
      <c r="K738" s="33" t="s">
        <v>321</v>
      </c>
      <c r="L738" s="56" t="s">
        <v>76</v>
      </c>
      <c r="M738" s="57" t="s">
        <v>917</v>
      </c>
      <c r="N738" s="56" t="s">
        <v>1170</v>
      </c>
      <c r="O738" s="56" t="s">
        <v>883</v>
      </c>
      <c r="P738" s="56" t="s">
        <v>1171</v>
      </c>
      <c r="Q738" s="56" t="s">
        <v>34</v>
      </c>
      <c r="R738" s="56" t="s">
        <v>1172</v>
      </c>
      <c r="S738" s="56">
        <v>100</v>
      </c>
      <c r="T738" s="56" t="s">
        <v>935</v>
      </c>
      <c r="U738" s="56" t="s">
        <v>958</v>
      </c>
      <c r="V738" s="56" t="s">
        <v>888</v>
      </c>
      <c r="W738" s="56">
        <v>8.8900000000000007E-2</v>
      </c>
      <c r="X738" s="56">
        <v>0.20954999999999999</v>
      </c>
      <c r="Y738" s="56">
        <v>0.40639999999999998</v>
      </c>
      <c r="Z738" s="56">
        <v>0.46989999999999998</v>
      </c>
      <c r="AA738" s="56">
        <v>0.52070000000000005</v>
      </c>
      <c r="AB738" s="56">
        <v>6.3E-2</v>
      </c>
      <c r="AC738" s="56" t="s">
        <v>928</v>
      </c>
      <c r="AD738" s="56" t="s">
        <v>890</v>
      </c>
      <c r="AE738" s="56" t="s">
        <v>886</v>
      </c>
      <c r="AH738" s="56">
        <v>0</v>
      </c>
      <c r="AI738" s="56" t="s">
        <v>891</v>
      </c>
      <c r="AJ738" s="56">
        <v>0</v>
      </c>
      <c r="AK738" s="56" t="s">
        <v>897</v>
      </c>
      <c r="AL738" s="56" t="s">
        <v>1020</v>
      </c>
      <c r="AM738" s="56" t="s">
        <v>892</v>
      </c>
      <c r="AN738" s="56" t="s">
        <v>930</v>
      </c>
      <c r="AO738" s="56" t="s">
        <v>930</v>
      </c>
      <c r="AP738" s="56" t="s">
        <v>892</v>
      </c>
      <c r="AQ738" s="56" t="s">
        <v>892</v>
      </c>
      <c r="AR738" s="56">
        <v>0</v>
      </c>
      <c r="AS738" s="56" t="s">
        <v>1173</v>
      </c>
      <c r="AT738" s="56" t="s">
        <v>928</v>
      </c>
      <c r="AU738" s="56" t="s">
        <v>952</v>
      </c>
      <c r="AV738" s="56" t="s">
        <v>928</v>
      </c>
      <c r="AW738" s="56" t="s">
        <v>1007</v>
      </c>
      <c r="AX738" s="56" t="s">
        <v>899</v>
      </c>
      <c r="AY738" s="56" t="s">
        <v>1174</v>
      </c>
      <c r="AZ738" s="56" t="s">
        <v>321</v>
      </c>
      <c r="BA738" s="56" t="s">
        <v>897</v>
      </c>
      <c r="BB738" s="56" t="s">
        <v>947</v>
      </c>
      <c r="BC738" s="56" t="s">
        <v>1175</v>
      </c>
      <c r="BD738" s="56" t="s">
        <v>804</v>
      </c>
      <c r="BE738" s="56" t="s">
        <v>910</v>
      </c>
    </row>
    <row r="739" spans="1:57" hidden="1" x14ac:dyDescent="0.3">
      <c r="A739" s="2" t="s">
        <v>125</v>
      </c>
      <c r="B739" s="33" t="s">
        <v>211</v>
      </c>
      <c r="C739" s="33" t="s">
        <v>485</v>
      </c>
      <c r="D739" s="38" t="s">
        <v>317</v>
      </c>
      <c r="E739" s="33" t="s">
        <v>307</v>
      </c>
      <c r="F739" s="34">
        <v>45067</v>
      </c>
      <c r="G739" s="35">
        <v>0.58888888888759539</v>
      </c>
      <c r="H739" s="33" t="s">
        <v>308</v>
      </c>
      <c r="I739" s="33" t="s">
        <v>366</v>
      </c>
      <c r="J739" s="33">
        <v>10</v>
      </c>
      <c r="K739" s="33" t="s">
        <v>321</v>
      </c>
      <c r="L739" s="56" t="s">
        <v>76</v>
      </c>
      <c r="M739" s="57" t="s">
        <v>909</v>
      </c>
      <c r="N739" s="56" t="s">
        <v>1170</v>
      </c>
      <c r="O739" s="56" t="s">
        <v>883</v>
      </c>
      <c r="P739" s="56" t="s">
        <v>1171</v>
      </c>
      <c r="Q739" s="56" t="s">
        <v>34</v>
      </c>
      <c r="R739" s="56" t="s">
        <v>1172</v>
      </c>
      <c r="S739" s="56">
        <v>100</v>
      </c>
      <c r="T739" s="56" t="s">
        <v>935</v>
      </c>
      <c r="U739" s="56" t="s">
        <v>958</v>
      </c>
      <c r="V739" s="56" t="s">
        <v>888</v>
      </c>
      <c r="W739" s="56">
        <v>8.8900000000000007E-2</v>
      </c>
      <c r="X739" s="56">
        <v>0.20954999999999999</v>
      </c>
      <c r="Y739" s="56">
        <v>0.40639999999999998</v>
      </c>
      <c r="Z739" s="56">
        <v>0.46989999999999998</v>
      </c>
      <c r="AA739" s="56">
        <v>0.52070000000000005</v>
      </c>
      <c r="AB739" s="56">
        <v>6.3E-2</v>
      </c>
      <c r="AC739" s="56" t="s">
        <v>928</v>
      </c>
      <c r="AD739" s="56" t="s">
        <v>890</v>
      </c>
      <c r="AE739" s="56" t="s">
        <v>886</v>
      </c>
      <c r="AH739" s="56">
        <v>0</v>
      </c>
      <c r="AI739" s="56" t="s">
        <v>891</v>
      </c>
      <c r="AJ739" s="56">
        <v>0</v>
      </c>
      <c r="AK739" s="56" t="s">
        <v>897</v>
      </c>
      <c r="AL739" s="56" t="s">
        <v>1020</v>
      </c>
      <c r="AM739" s="56" t="s">
        <v>892</v>
      </c>
      <c r="AN739" s="56" t="s">
        <v>930</v>
      </c>
      <c r="AO739" s="56" t="s">
        <v>930</v>
      </c>
      <c r="AP739" s="56" t="s">
        <v>892</v>
      </c>
      <c r="AQ739" s="56" t="s">
        <v>892</v>
      </c>
      <c r="AR739" s="56">
        <v>0</v>
      </c>
      <c r="AS739" s="56" t="s">
        <v>1173</v>
      </c>
      <c r="AT739" s="56" t="s">
        <v>928</v>
      </c>
      <c r="AU739" s="56" t="s">
        <v>952</v>
      </c>
      <c r="AV739" s="56" t="s">
        <v>928</v>
      </c>
      <c r="AW739" s="56" t="s">
        <v>1007</v>
      </c>
      <c r="AX739" s="56" t="s">
        <v>899</v>
      </c>
      <c r="AY739" s="56" t="s">
        <v>1174</v>
      </c>
      <c r="AZ739" s="56" t="s">
        <v>321</v>
      </c>
      <c r="BA739" s="56" t="s">
        <v>897</v>
      </c>
      <c r="BB739" s="56" t="s">
        <v>947</v>
      </c>
      <c r="BC739" s="56" t="s">
        <v>1175</v>
      </c>
      <c r="BD739" s="56" t="s">
        <v>804</v>
      </c>
      <c r="BE739" s="56" t="s">
        <v>910</v>
      </c>
    </row>
    <row r="740" spans="1:57" hidden="1" x14ac:dyDescent="0.3">
      <c r="A740" s="2" t="s">
        <v>125</v>
      </c>
      <c r="B740" s="33" t="s">
        <v>211</v>
      </c>
      <c r="C740" s="33" t="s">
        <v>485</v>
      </c>
      <c r="D740" s="38" t="s">
        <v>317</v>
      </c>
      <c r="E740" s="33" t="s">
        <v>307</v>
      </c>
      <c r="F740" s="34">
        <v>45067</v>
      </c>
      <c r="G740" s="35">
        <v>0.58888888888759539</v>
      </c>
      <c r="H740" s="33" t="s">
        <v>308</v>
      </c>
      <c r="I740" s="33" t="s">
        <v>371</v>
      </c>
      <c r="J740" s="33">
        <v>12</v>
      </c>
      <c r="K740" s="33" t="s">
        <v>321</v>
      </c>
      <c r="L740" s="56" t="s">
        <v>76</v>
      </c>
      <c r="M740" s="57" t="s">
        <v>921</v>
      </c>
      <c r="N740" s="56" t="s">
        <v>1170</v>
      </c>
      <c r="O740" s="56" t="s">
        <v>883</v>
      </c>
      <c r="P740" s="56" t="s">
        <v>1171</v>
      </c>
      <c r="Q740" s="56" t="s">
        <v>34</v>
      </c>
      <c r="R740" s="56" t="s">
        <v>1172</v>
      </c>
      <c r="S740" s="56">
        <v>100</v>
      </c>
      <c r="T740" s="56" t="s">
        <v>935</v>
      </c>
      <c r="U740" s="56" t="s">
        <v>958</v>
      </c>
      <c r="V740" s="56" t="s">
        <v>888</v>
      </c>
      <c r="W740" s="56">
        <v>8.8900000000000007E-2</v>
      </c>
      <c r="X740" s="56">
        <v>0.20954999999999999</v>
      </c>
      <c r="Y740" s="56">
        <v>0.40639999999999998</v>
      </c>
      <c r="Z740" s="56">
        <v>0.46989999999999998</v>
      </c>
      <c r="AA740" s="56">
        <v>0.52070000000000005</v>
      </c>
      <c r="AB740" s="56">
        <v>6.3E-2</v>
      </c>
      <c r="AC740" s="56" t="s">
        <v>928</v>
      </c>
      <c r="AD740" s="56" t="s">
        <v>890</v>
      </c>
      <c r="AE740" s="56" t="s">
        <v>886</v>
      </c>
      <c r="AH740" s="56">
        <v>0</v>
      </c>
      <c r="AI740" s="56" t="s">
        <v>891</v>
      </c>
      <c r="AJ740" s="56">
        <v>0</v>
      </c>
      <c r="AK740" s="56" t="s">
        <v>897</v>
      </c>
      <c r="AL740" s="56" t="s">
        <v>1020</v>
      </c>
      <c r="AM740" s="56" t="s">
        <v>892</v>
      </c>
      <c r="AN740" s="56" t="s">
        <v>930</v>
      </c>
      <c r="AO740" s="56" t="s">
        <v>930</v>
      </c>
      <c r="AP740" s="56" t="s">
        <v>892</v>
      </c>
      <c r="AQ740" s="56" t="s">
        <v>892</v>
      </c>
      <c r="AR740" s="56">
        <v>0</v>
      </c>
      <c r="AS740" s="56" t="s">
        <v>1173</v>
      </c>
      <c r="AT740" s="56" t="s">
        <v>928</v>
      </c>
      <c r="AU740" s="56" t="s">
        <v>952</v>
      </c>
      <c r="AV740" s="56" t="s">
        <v>928</v>
      </c>
      <c r="AW740" s="56" t="s">
        <v>1007</v>
      </c>
      <c r="AX740" s="56" t="s">
        <v>899</v>
      </c>
      <c r="AY740" s="56" t="s">
        <v>1174</v>
      </c>
      <c r="AZ740" s="56" t="s">
        <v>321</v>
      </c>
      <c r="BA740" s="56" t="s">
        <v>897</v>
      </c>
      <c r="BB740" s="56" t="s">
        <v>947</v>
      </c>
      <c r="BC740" s="56" t="s">
        <v>1175</v>
      </c>
      <c r="BD740" s="56" t="s">
        <v>804</v>
      </c>
      <c r="BE740" s="56" t="s">
        <v>910</v>
      </c>
    </row>
    <row r="741" spans="1:57" hidden="1" x14ac:dyDescent="0.3">
      <c r="A741" s="2" t="s">
        <v>125</v>
      </c>
      <c r="B741" s="33" t="s">
        <v>211</v>
      </c>
      <c r="C741" s="33" t="s">
        <v>485</v>
      </c>
      <c r="D741" s="38" t="s">
        <v>317</v>
      </c>
      <c r="E741" s="33" t="s">
        <v>307</v>
      </c>
      <c r="F741" s="34">
        <v>45067</v>
      </c>
      <c r="G741" s="35">
        <v>0.58888888888759539</v>
      </c>
      <c r="H741" s="33" t="s">
        <v>308</v>
      </c>
      <c r="I741" s="33" t="s">
        <v>370</v>
      </c>
      <c r="J741" s="33">
        <v>14</v>
      </c>
      <c r="K741" s="33" t="s">
        <v>321</v>
      </c>
      <c r="L741" s="56" t="s">
        <v>76</v>
      </c>
      <c r="M741" s="57" t="s">
        <v>920</v>
      </c>
      <c r="N741" s="56" t="s">
        <v>1170</v>
      </c>
      <c r="O741" s="56" t="s">
        <v>883</v>
      </c>
      <c r="P741" s="56" t="s">
        <v>1171</v>
      </c>
      <c r="Q741" s="56" t="s">
        <v>34</v>
      </c>
      <c r="R741" s="56" t="s">
        <v>1172</v>
      </c>
      <c r="S741" s="56">
        <v>100</v>
      </c>
      <c r="T741" s="56" t="s">
        <v>935</v>
      </c>
      <c r="U741" s="56" t="s">
        <v>958</v>
      </c>
      <c r="V741" s="56" t="s">
        <v>888</v>
      </c>
      <c r="W741" s="56">
        <v>8.8900000000000007E-2</v>
      </c>
      <c r="X741" s="56">
        <v>0.20954999999999999</v>
      </c>
      <c r="Y741" s="56">
        <v>0.40639999999999998</v>
      </c>
      <c r="Z741" s="56">
        <v>0.46989999999999998</v>
      </c>
      <c r="AA741" s="56">
        <v>0.52070000000000005</v>
      </c>
      <c r="AB741" s="56">
        <v>6.3E-2</v>
      </c>
      <c r="AC741" s="56" t="s">
        <v>928</v>
      </c>
      <c r="AD741" s="56" t="s">
        <v>890</v>
      </c>
      <c r="AE741" s="56" t="s">
        <v>886</v>
      </c>
      <c r="AH741" s="56">
        <v>0</v>
      </c>
      <c r="AI741" s="56" t="s">
        <v>891</v>
      </c>
      <c r="AJ741" s="56">
        <v>0</v>
      </c>
      <c r="AK741" s="56" t="s">
        <v>897</v>
      </c>
      <c r="AL741" s="56" t="s">
        <v>1020</v>
      </c>
      <c r="AM741" s="56" t="s">
        <v>892</v>
      </c>
      <c r="AN741" s="56" t="s">
        <v>930</v>
      </c>
      <c r="AO741" s="56" t="s">
        <v>930</v>
      </c>
      <c r="AP741" s="56" t="s">
        <v>892</v>
      </c>
      <c r="AQ741" s="56" t="s">
        <v>892</v>
      </c>
      <c r="AR741" s="56">
        <v>0</v>
      </c>
      <c r="AS741" s="56" t="s">
        <v>1173</v>
      </c>
      <c r="AT741" s="56" t="s">
        <v>928</v>
      </c>
      <c r="AU741" s="56" t="s">
        <v>952</v>
      </c>
      <c r="AV741" s="56" t="s">
        <v>928</v>
      </c>
      <c r="AW741" s="56" t="s">
        <v>1007</v>
      </c>
      <c r="AX741" s="56" t="s">
        <v>899</v>
      </c>
      <c r="AY741" s="56" t="s">
        <v>1174</v>
      </c>
      <c r="AZ741" s="56" t="s">
        <v>321</v>
      </c>
      <c r="BA741" s="56" t="s">
        <v>897</v>
      </c>
      <c r="BB741" s="56" t="s">
        <v>947</v>
      </c>
      <c r="BC741" s="56" t="s">
        <v>1175</v>
      </c>
      <c r="BD741" s="56" t="s">
        <v>804</v>
      </c>
      <c r="BE741" s="56" t="s">
        <v>910</v>
      </c>
    </row>
    <row r="742" spans="1:57" hidden="1" x14ac:dyDescent="0.3">
      <c r="A742" s="2" t="s">
        <v>125</v>
      </c>
      <c r="B742" s="33" t="s">
        <v>211</v>
      </c>
      <c r="C742" s="33" t="s">
        <v>485</v>
      </c>
      <c r="D742" s="38" t="s">
        <v>317</v>
      </c>
      <c r="E742" s="33" t="s">
        <v>307</v>
      </c>
      <c r="F742" s="34">
        <v>45067</v>
      </c>
      <c r="G742" s="35">
        <v>0.58888888888759539</v>
      </c>
      <c r="H742" s="33" t="s">
        <v>308</v>
      </c>
      <c r="I742" s="33" t="s">
        <v>372</v>
      </c>
      <c r="J742" s="33">
        <v>17</v>
      </c>
      <c r="K742" s="33" t="s">
        <v>321</v>
      </c>
      <c r="L742" s="56" t="s">
        <v>76</v>
      </c>
      <c r="M742" s="57" t="s">
        <v>922</v>
      </c>
      <c r="N742" s="56" t="s">
        <v>1170</v>
      </c>
      <c r="O742" s="56" t="s">
        <v>883</v>
      </c>
      <c r="P742" s="56" t="s">
        <v>1171</v>
      </c>
      <c r="Q742" s="56" t="s">
        <v>34</v>
      </c>
      <c r="R742" s="56" t="s">
        <v>1172</v>
      </c>
      <c r="S742" s="56">
        <v>100</v>
      </c>
      <c r="T742" s="56" t="s">
        <v>935</v>
      </c>
      <c r="U742" s="56" t="s">
        <v>958</v>
      </c>
      <c r="V742" s="56" t="s">
        <v>888</v>
      </c>
      <c r="W742" s="56">
        <v>8.8900000000000007E-2</v>
      </c>
      <c r="X742" s="56">
        <v>0.20954999999999999</v>
      </c>
      <c r="Y742" s="56">
        <v>0.40639999999999998</v>
      </c>
      <c r="Z742" s="56">
        <v>0.46989999999999998</v>
      </c>
      <c r="AA742" s="56">
        <v>0.52070000000000005</v>
      </c>
      <c r="AB742" s="56">
        <v>6.3E-2</v>
      </c>
      <c r="AC742" s="56" t="s">
        <v>928</v>
      </c>
      <c r="AD742" s="56" t="s">
        <v>890</v>
      </c>
      <c r="AE742" s="56" t="s">
        <v>886</v>
      </c>
      <c r="AH742" s="56">
        <v>0</v>
      </c>
      <c r="AI742" s="56" t="s">
        <v>891</v>
      </c>
      <c r="AJ742" s="56">
        <v>0</v>
      </c>
      <c r="AK742" s="56" t="s">
        <v>897</v>
      </c>
      <c r="AL742" s="56" t="s">
        <v>1020</v>
      </c>
      <c r="AM742" s="56" t="s">
        <v>892</v>
      </c>
      <c r="AN742" s="56" t="s">
        <v>930</v>
      </c>
      <c r="AO742" s="56" t="s">
        <v>930</v>
      </c>
      <c r="AP742" s="56" t="s">
        <v>892</v>
      </c>
      <c r="AQ742" s="56" t="s">
        <v>892</v>
      </c>
      <c r="AR742" s="56">
        <v>0</v>
      </c>
      <c r="AS742" s="56" t="s">
        <v>1173</v>
      </c>
      <c r="AT742" s="56" t="s">
        <v>928</v>
      </c>
      <c r="AU742" s="56" t="s">
        <v>952</v>
      </c>
      <c r="AV742" s="56" t="s">
        <v>928</v>
      </c>
      <c r="AW742" s="56" t="s">
        <v>1007</v>
      </c>
      <c r="AX742" s="56" t="s">
        <v>899</v>
      </c>
      <c r="AY742" s="56" t="s">
        <v>1174</v>
      </c>
      <c r="AZ742" s="56" t="s">
        <v>321</v>
      </c>
      <c r="BA742" s="56" t="s">
        <v>897</v>
      </c>
      <c r="BB742" s="56" t="s">
        <v>947</v>
      </c>
      <c r="BC742" s="56" t="s">
        <v>1175</v>
      </c>
      <c r="BD742" s="56" t="s">
        <v>804</v>
      </c>
      <c r="BE742" s="56" t="s">
        <v>910</v>
      </c>
    </row>
    <row r="743" spans="1:57" hidden="1" x14ac:dyDescent="0.3">
      <c r="A743" s="2" t="s">
        <v>125</v>
      </c>
      <c r="B743" s="33" t="s">
        <v>211</v>
      </c>
      <c r="C743" s="33" t="s">
        <v>485</v>
      </c>
      <c r="D743" s="38" t="s">
        <v>317</v>
      </c>
      <c r="E743" s="33" t="s">
        <v>307</v>
      </c>
      <c r="F743" s="34">
        <v>45067</v>
      </c>
      <c r="G743" s="35">
        <v>0.58888888888759539</v>
      </c>
      <c r="H743" s="33" t="s">
        <v>308</v>
      </c>
      <c r="I743" s="33" t="s">
        <v>364</v>
      </c>
      <c r="J743" s="33">
        <v>20</v>
      </c>
      <c r="K743" s="33" t="s">
        <v>321</v>
      </c>
      <c r="L743" s="56" t="s">
        <v>76</v>
      </c>
      <c r="M743" s="57" t="s">
        <v>918</v>
      </c>
      <c r="N743" s="56" t="s">
        <v>1170</v>
      </c>
      <c r="O743" s="56" t="s">
        <v>883</v>
      </c>
      <c r="P743" s="56" t="s">
        <v>1171</v>
      </c>
      <c r="Q743" s="56" t="s">
        <v>34</v>
      </c>
      <c r="R743" s="56" t="s">
        <v>1172</v>
      </c>
      <c r="S743" s="56">
        <v>100</v>
      </c>
      <c r="T743" s="56" t="s">
        <v>935</v>
      </c>
      <c r="U743" s="56" t="s">
        <v>958</v>
      </c>
      <c r="V743" s="56" t="s">
        <v>888</v>
      </c>
      <c r="W743" s="56">
        <v>8.8900000000000007E-2</v>
      </c>
      <c r="X743" s="56">
        <v>0.20954999999999999</v>
      </c>
      <c r="Y743" s="56">
        <v>0.40639999999999998</v>
      </c>
      <c r="Z743" s="56">
        <v>0.46989999999999998</v>
      </c>
      <c r="AA743" s="56">
        <v>0.52070000000000005</v>
      </c>
      <c r="AB743" s="56">
        <v>6.3E-2</v>
      </c>
      <c r="AC743" s="56" t="s">
        <v>928</v>
      </c>
      <c r="AD743" s="56" t="s">
        <v>890</v>
      </c>
      <c r="AE743" s="56" t="s">
        <v>886</v>
      </c>
      <c r="AH743" s="56">
        <v>0</v>
      </c>
      <c r="AI743" s="56" t="s">
        <v>891</v>
      </c>
      <c r="AJ743" s="56">
        <v>0</v>
      </c>
      <c r="AK743" s="56" t="s">
        <v>897</v>
      </c>
      <c r="AL743" s="56" t="s">
        <v>1020</v>
      </c>
      <c r="AM743" s="56" t="s">
        <v>892</v>
      </c>
      <c r="AN743" s="56" t="s">
        <v>930</v>
      </c>
      <c r="AO743" s="56" t="s">
        <v>930</v>
      </c>
      <c r="AP743" s="56" t="s">
        <v>892</v>
      </c>
      <c r="AQ743" s="56" t="s">
        <v>892</v>
      </c>
      <c r="AR743" s="56">
        <v>0</v>
      </c>
      <c r="AS743" s="56" t="s">
        <v>1173</v>
      </c>
      <c r="AT743" s="56" t="s">
        <v>928</v>
      </c>
      <c r="AU743" s="56" t="s">
        <v>952</v>
      </c>
      <c r="AV743" s="56" t="s">
        <v>928</v>
      </c>
      <c r="AW743" s="56" t="s">
        <v>1007</v>
      </c>
      <c r="AX743" s="56" t="s">
        <v>899</v>
      </c>
      <c r="AY743" s="56" t="s">
        <v>1174</v>
      </c>
      <c r="AZ743" s="56" t="s">
        <v>321</v>
      </c>
      <c r="BA743" s="56" t="s">
        <v>897</v>
      </c>
      <c r="BB743" s="56" t="s">
        <v>947</v>
      </c>
      <c r="BC743" s="56" t="s">
        <v>1175</v>
      </c>
      <c r="BD743" s="56" t="s">
        <v>804</v>
      </c>
      <c r="BE743" s="56" t="s">
        <v>910</v>
      </c>
    </row>
    <row r="744" spans="1:57" hidden="1" x14ac:dyDescent="0.3">
      <c r="A744" s="2" t="s">
        <v>125</v>
      </c>
      <c r="B744" s="33" t="s">
        <v>211</v>
      </c>
      <c r="C744" s="33" t="s">
        <v>485</v>
      </c>
      <c r="D744" s="38" t="s">
        <v>317</v>
      </c>
      <c r="E744" s="33" t="s">
        <v>307</v>
      </c>
      <c r="F744" s="34">
        <v>45067</v>
      </c>
      <c r="G744" s="35">
        <v>0.58888888888759539</v>
      </c>
      <c r="H744" s="33" t="s">
        <v>308</v>
      </c>
      <c r="I744" s="33" t="s">
        <v>374</v>
      </c>
      <c r="J744" s="33">
        <v>20</v>
      </c>
      <c r="K744" s="33" t="s">
        <v>321</v>
      </c>
      <c r="L744" s="56" t="s">
        <v>76</v>
      </c>
      <c r="M744" s="57" t="s">
        <v>919</v>
      </c>
      <c r="N744" s="56" t="s">
        <v>1170</v>
      </c>
      <c r="O744" s="56" t="s">
        <v>883</v>
      </c>
      <c r="P744" s="56" t="s">
        <v>1171</v>
      </c>
      <c r="Q744" s="56" t="s">
        <v>34</v>
      </c>
      <c r="R744" s="56" t="s">
        <v>1172</v>
      </c>
      <c r="S744" s="56">
        <v>100</v>
      </c>
      <c r="T744" s="56" t="s">
        <v>935</v>
      </c>
      <c r="U744" s="56" t="s">
        <v>958</v>
      </c>
      <c r="V744" s="56" t="s">
        <v>888</v>
      </c>
      <c r="W744" s="56">
        <v>8.8900000000000007E-2</v>
      </c>
      <c r="X744" s="56">
        <v>0.20954999999999999</v>
      </c>
      <c r="Y744" s="56">
        <v>0.40639999999999998</v>
      </c>
      <c r="Z744" s="56">
        <v>0.46989999999999998</v>
      </c>
      <c r="AA744" s="56">
        <v>0.52070000000000005</v>
      </c>
      <c r="AB744" s="56">
        <v>6.3E-2</v>
      </c>
      <c r="AC744" s="56" t="s">
        <v>928</v>
      </c>
      <c r="AD744" s="56" t="s">
        <v>890</v>
      </c>
      <c r="AE744" s="56" t="s">
        <v>886</v>
      </c>
      <c r="AH744" s="56">
        <v>0</v>
      </c>
      <c r="AI744" s="56" t="s">
        <v>891</v>
      </c>
      <c r="AJ744" s="56">
        <v>0</v>
      </c>
      <c r="AK744" s="56" t="s">
        <v>897</v>
      </c>
      <c r="AL744" s="56" t="s">
        <v>1020</v>
      </c>
      <c r="AM744" s="56" t="s">
        <v>892</v>
      </c>
      <c r="AN744" s="56" t="s">
        <v>930</v>
      </c>
      <c r="AO744" s="56" t="s">
        <v>930</v>
      </c>
      <c r="AP744" s="56" t="s">
        <v>892</v>
      </c>
      <c r="AQ744" s="56" t="s">
        <v>892</v>
      </c>
      <c r="AR744" s="56">
        <v>0</v>
      </c>
      <c r="AS744" s="56" t="s">
        <v>1173</v>
      </c>
      <c r="AT744" s="56" t="s">
        <v>928</v>
      </c>
      <c r="AU744" s="56" t="s">
        <v>952</v>
      </c>
      <c r="AV744" s="56" t="s">
        <v>928</v>
      </c>
      <c r="AW744" s="56" t="s">
        <v>1007</v>
      </c>
      <c r="AX744" s="56" t="s">
        <v>899</v>
      </c>
      <c r="AY744" s="56" t="s">
        <v>1174</v>
      </c>
      <c r="AZ744" s="56" t="s">
        <v>321</v>
      </c>
      <c r="BA744" s="56" t="s">
        <v>897</v>
      </c>
      <c r="BB744" s="56" t="s">
        <v>947</v>
      </c>
      <c r="BC744" s="56" t="s">
        <v>1175</v>
      </c>
      <c r="BD744" s="56" t="s">
        <v>804</v>
      </c>
      <c r="BE744" s="56" t="s">
        <v>910</v>
      </c>
    </row>
    <row r="745" spans="1:57" hidden="1" x14ac:dyDescent="0.3">
      <c r="A745" s="2" t="s">
        <v>125</v>
      </c>
      <c r="B745" s="33" t="s">
        <v>211</v>
      </c>
      <c r="C745" s="33" t="s">
        <v>485</v>
      </c>
      <c r="D745" s="38" t="s">
        <v>317</v>
      </c>
      <c r="E745" s="33" t="s">
        <v>307</v>
      </c>
      <c r="F745" s="34">
        <v>45067</v>
      </c>
      <c r="G745" s="35">
        <v>0.58888888888759539</v>
      </c>
      <c r="H745" s="33" t="s">
        <v>308</v>
      </c>
      <c r="I745" s="33" t="s">
        <v>376</v>
      </c>
      <c r="J745" s="33">
        <v>141</v>
      </c>
      <c r="K745" s="33" t="s">
        <v>321</v>
      </c>
      <c r="L745" s="56" t="s">
        <v>76</v>
      </c>
      <c r="M745" s="57" t="s">
        <v>923</v>
      </c>
      <c r="N745" s="56" t="s">
        <v>1170</v>
      </c>
      <c r="O745" s="56" t="s">
        <v>883</v>
      </c>
      <c r="P745" s="56" t="s">
        <v>1171</v>
      </c>
      <c r="Q745" s="56" t="s">
        <v>34</v>
      </c>
      <c r="R745" s="56" t="s">
        <v>1172</v>
      </c>
      <c r="S745" s="56">
        <v>100</v>
      </c>
      <c r="T745" s="56" t="s">
        <v>935</v>
      </c>
      <c r="U745" s="56" t="s">
        <v>958</v>
      </c>
      <c r="V745" s="56" t="s">
        <v>888</v>
      </c>
      <c r="W745" s="56">
        <v>8.8900000000000007E-2</v>
      </c>
      <c r="X745" s="56">
        <v>0.20954999999999999</v>
      </c>
      <c r="Y745" s="56">
        <v>0.40639999999999998</v>
      </c>
      <c r="Z745" s="56">
        <v>0.46989999999999998</v>
      </c>
      <c r="AA745" s="56">
        <v>0.52070000000000005</v>
      </c>
      <c r="AB745" s="56">
        <v>6.3E-2</v>
      </c>
      <c r="AC745" s="56" t="s">
        <v>928</v>
      </c>
      <c r="AD745" s="56" t="s">
        <v>890</v>
      </c>
      <c r="AE745" s="56" t="s">
        <v>886</v>
      </c>
      <c r="AH745" s="56">
        <v>0</v>
      </c>
      <c r="AI745" s="56" t="s">
        <v>891</v>
      </c>
      <c r="AJ745" s="56">
        <v>0</v>
      </c>
      <c r="AK745" s="56" t="s">
        <v>897</v>
      </c>
      <c r="AL745" s="56" t="s">
        <v>1020</v>
      </c>
      <c r="AM745" s="56" t="s">
        <v>892</v>
      </c>
      <c r="AN745" s="56" t="s">
        <v>930</v>
      </c>
      <c r="AO745" s="56" t="s">
        <v>930</v>
      </c>
      <c r="AP745" s="56" t="s">
        <v>892</v>
      </c>
      <c r="AQ745" s="56" t="s">
        <v>892</v>
      </c>
      <c r="AR745" s="56">
        <v>0</v>
      </c>
      <c r="AS745" s="56" t="s">
        <v>1173</v>
      </c>
      <c r="AT745" s="56" t="s">
        <v>928</v>
      </c>
      <c r="AU745" s="56" t="s">
        <v>952</v>
      </c>
      <c r="AV745" s="56" t="s">
        <v>928</v>
      </c>
      <c r="AW745" s="56" t="s">
        <v>1007</v>
      </c>
      <c r="AX745" s="56" t="s">
        <v>899</v>
      </c>
      <c r="AY745" s="56" t="s">
        <v>1174</v>
      </c>
      <c r="AZ745" s="56" t="s">
        <v>321</v>
      </c>
      <c r="BA745" s="56" t="s">
        <v>897</v>
      </c>
      <c r="BB745" s="56" t="s">
        <v>947</v>
      </c>
      <c r="BC745" s="56" t="s">
        <v>1175</v>
      </c>
      <c r="BD745" s="56" t="s">
        <v>804</v>
      </c>
      <c r="BE745" s="56" t="s">
        <v>910</v>
      </c>
    </row>
    <row r="746" spans="1:57" hidden="1" x14ac:dyDescent="0.3">
      <c r="A746" s="2" t="s">
        <v>125</v>
      </c>
      <c r="B746" s="33" t="s">
        <v>211</v>
      </c>
      <c r="C746" s="33" t="s">
        <v>485</v>
      </c>
      <c r="D746" s="38" t="s">
        <v>317</v>
      </c>
      <c r="E746" s="33" t="s">
        <v>307</v>
      </c>
      <c r="F746" s="34">
        <v>45067</v>
      </c>
      <c r="G746" s="35">
        <v>0.58888888888759539</v>
      </c>
      <c r="H746" s="33" t="s">
        <v>308</v>
      </c>
      <c r="I746" s="33" t="s">
        <v>377</v>
      </c>
      <c r="J746" s="33" t="s">
        <v>337</v>
      </c>
      <c r="K746" s="33" t="s">
        <v>321</v>
      </c>
      <c r="L746" s="56" t="s">
        <v>76</v>
      </c>
      <c r="M746" s="57" t="s">
        <v>924</v>
      </c>
      <c r="N746" s="56" t="s">
        <v>1170</v>
      </c>
      <c r="O746" s="56" t="s">
        <v>883</v>
      </c>
      <c r="P746" s="56" t="s">
        <v>1171</v>
      </c>
      <c r="Q746" s="56" t="s">
        <v>34</v>
      </c>
      <c r="R746" s="56" t="s">
        <v>1172</v>
      </c>
      <c r="S746" s="56">
        <v>100</v>
      </c>
      <c r="T746" s="56" t="s">
        <v>935</v>
      </c>
      <c r="U746" s="56" t="s">
        <v>958</v>
      </c>
      <c r="V746" s="56" t="s">
        <v>888</v>
      </c>
      <c r="W746" s="56">
        <v>8.8900000000000007E-2</v>
      </c>
      <c r="X746" s="56">
        <v>0.20954999999999999</v>
      </c>
      <c r="Y746" s="56">
        <v>0.40639999999999998</v>
      </c>
      <c r="Z746" s="56">
        <v>0.46989999999999998</v>
      </c>
      <c r="AA746" s="56">
        <v>0.52070000000000005</v>
      </c>
      <c r="AB746" s="56">
        <v>6.3E-2</v>
      </c>
      <c r="AC746" s="56" t="s">
        <v>928</v>
      </c>
      <c r="AD746" s="56" t="s">
        <v>890</v>
      </c>
      <c r="AE746" s="56" t="s">
        <v>886</v>
      </c>
      <c r="AH746" s="56">
        <v>0</v>
      </c>
      <c r="AI746" s="56" t="s">
        <v>891</v>
      </c>
      <c r="AJ746" s="56">
        <v>0</v>
      </c>
      <c r="AK746" s="56" t="s">
        <v>897</v>
      </c>
      <c r="AL746" s="56" t="s">
        <v>1020</v>
      </c>
      <c r="AM746" s="56" t="s">
        <v>892</v>
      </c>
      <c r="AN746" s="56" t="s">
        <v>930</v>
      </c>
      <c r="AO746" s="56" t="s">
        <v>930</v>
      </c>
      <c r="AP746" s="56" t="s">
        <v>892</v>
      </c>
      <c r="AQ746" s="56" t="s">
        <v>892</v>
      </c>
      <c r="AR746" s="56">
        <v>0</v>
      </c>
      <c r="AS746" s="56" t="s">
        <v>1173</v>
      </c>
      <c r="AT746" s="56" t="s">
        <v>928</v>
      </c>
      <c r="AU746" s="56" t="s">
        <v>952</v>
      </c>
      <c r="AV746" s="56" t="s">
        <v>928</v>
      </c>
      <c r="AW746" s="56" t="s">
        <v>1007</v>
      </c>
      <c r="AX746" s="56" t="s">
        <v>899</v>
      </c>
      <c r="AY746" s="56" t="s">
        <v>1174</v>
      </c>
      <c r="AZ746" s="56" t="s">
        <v>321</v>
      </c>
      <c r="BA746" s="56" t="s">
        <v>897</v>
      </c>
      <c r="BB746" s="56" t="s">
        <v>947</v>
      </c>
      <c r="BC746" s="56" t="s">
        <v>1175</v>
      </c>
      <c r="BD746" s="56" t="s">
        <v>804</v>
      </c>
      <c r="BE746" s="56" t="s">
        <v>910</v>
      </c>
    </row>
    <row r="747" spans="1:57" hidden="1" x14ac:dyDescent="0.3">
      <c r="A747" s="2" t="s">
        <v>125</v>
      </c>
      <c r="B747" s="33" t="s">
        <v>166</v>
      </c>
      <c r="C747" s="33" t="s">
        <v>488</v>
      </c>
      <c r="D747" s="72" t="s">
        <v>306</v>
      </c>
      <c r="E747" s="33" t="s">
        <v>452</v>
      </c>
      <c r="F747" s="34">
        <v>44521</v>
      </c>
      <c r="G747" s="35">
        <v>0.45833333333575865</v>
      </c>
      <c r="H747" s="33" t="s">
        <v>318</v>
      </c>
      <c r="I747" s="33" t="s">
        <v>453</v>
      </c>
      <c r="J747" s="33">
        <v>12</v>
      </c>
      <c r="K747" s="33" t="s">
        <v>444</v>
      </c>
      <c r="L747" s="56" t="s">
        <v>82</v>
      </c>
      <c r="M747" s="57" t="s">
        <v>904</v>
      </c>
      <c r="N747" s="56" t="s">
        <v>882</v>
      </c>
      <c r="O747" s="56" t="s">
        <v>883</v>
      </c>
      <c r="P747" s="56" t="s">
        <v>1004</v>
      </c>
      <c r="Q747" s="56" t="s">
        <v>61</v>
      </c>
      <c r="R747" s="56" t="s">
        <v>1005</v>
      </c>
      <c r="S747" s="56">
        <v>97</v>
      </c>
      <c r="T747" s="56" t="s">
        <v>935</v>
      </c>
      <c r="U747" s="56" t="s">
        <v>958</v>
      </c>
      <c r="V747" s="56" t="s">
        <v>888</v>
      </c>
      <c r="W747" s="56">
        <v>0.24765000000000001</v>
      </c>
      <c r="X747" s="56">
        <v>0.1651</v>
      </c>
      <c r="Y747" s="56">
        <v>0.21082000000000001</v>
      </c>
      <c r="Z747" s="56">
        <v>0.1905</v>
      </c>
      <c r="AA747" s="56">
        <v>0.15240000000000001</v>
      </c>
      <c r="AB747" s="56">
        <v>0.39</v>
      </c>
      <c r="AD747" s="56" t="s">
        <v>1006</v>
      </c>
      <c r="AE747" s="56" t="s">
        <v>886</v>
      </c>
      <c r="AF747" s="56" t="s">
        <v>941</v>
      </c>
      <c r="AH747" s="56" t="s">
        <v>944</v>
      </c>
      <c r="AI747" s="56" t="s">
        <v>944</v>
      </c>
      <c r="AJ747" s="56" t="s">
        <v>944</v>
      </c>
      <c r="AK747" s="56" t="s">
        <v>893</v>
      </c>
      <c r="AL747" s="56" t="s">
        <v>943</v>
      </c>
      <c r="AM747" s="56" t="s">
        <v>944</v>
      </c>
      <c r="AN747" s="56" t="s">
        <v>944</v>
      </c>
      <c r="AO747" s="56" t="s">
        <v>944</v>
      </c>
      <c r="AP747" s="56" t="s">
        <v>892</v>
      </c>
      <c r="AQ747" s="56">
        <v>0</v>
      </c>
      <c r="AR747" s="56">
        <v>0</v>
      </c>
      <c r="AS747" s="56" t="s">
        <v>936</v>
      </c>
      <c r="AT747" s="56" t="s">
        <v>893</v>
      </c>
      <c r="AV747" s="56" t="s">
        <v>895</v>
      </c>
      <c r="AW747" s="56" t="s">
        <v>1007</v>
      </c>
      <c r="AX747" s="56" t="s">
        <v>931</v>
      </c>
      <c r="AY747" s="56" t="s">
        <v>1008</v>
      </c>
      <c r="AZ747" s="56" t="s">
        <v>1002</v>
      </c>
      <c r="BA747" s="56" t="s">
        <v>897</v>
      </c>
      <c r="BB747" s="56" t="s">
        <v>947</v>
      </c>
      <c r="BC747" s="56" t="s">
        <v>1009</v>
      </c>
      <c r="BD747" s="56" t="s">
        <v>798</v>
      </c>
      <c r="BE747" s="56" t="s">
        <v>905</v>
      </c>
    </row>
    <row r="748" spans="1:57" hidden="1" x14ac:dyDescent="0.3">
      <c r="A748" s="2" t="s">
        <v>125</v>
      </c>
      <c r="B748" s="33" t="s">
        <v>166</v>
      </c>
      <c r="C748" s="33" t="s">
        <v>624</v>
      </c>
      <c r="D748" s="72" t="s">
        <v>306</v>
      </c>
      <c r="E748" s="33" t="s">
        <v>442</v>
      </c>
      <c r="F748" s="34">
        <v>44675</v>
      </c>
      <c r="G748" s="35">
        <v>0.50902777777810115</v>
      </c>
      <c r="H748" s="33" t="s">
        <v>308</v>
      </c>
      <c r="I748" s="33" t="s">
        <v>443</v>
      </c>
      <c r="J748" s="33">
        <v>61</v>
      </c>
      <c r="K748" s="33" t="s">
        <v>444</v>
      </c>
      <c r="L748" s="56" t="s">
        <v>83</v>
      </c>
      <c r="M748" s="57" t="s">
        <v>881</v>
      </c>
      <c r="N748" s="56" t="s">
        <v>882</v>
      </c>
      <c r="O748" s="56" t="s">
        <v>883</v>
      </c>
      <c r="P748" s="56" t="s">
        <v>1023</v>
      </c>
      <c r="Q748" s="56" t="s">
        <v>61</v>
      </c>
      <c r="R748" s="56" t="s">
        <v>1024</v>
      </c>
      <c r="S748" s="56">
        <v>100</v>
      </c>
      <c r="T748" s="56" t="s">
        <v>886</v>
      </c>
      <c r="U748" s="56" t="s">
        <v>927</v>
      </c>
      <c r="V748" s="56" t="s">
        <v>888</v>
      </c>
      <c r="W748" s="56">
        <v>0.20319999999999999</v>
      </c>
      <c r="X748" s="56">
        <v>0.1905</v>
      </c>
      <c r="Y748" s="56">
        <v>0.20319999999999999</v>
      </c>
      <c r="Z748" s="56">
        <v>0.43180000000000002</v>
      </c>
      <c r="AA748" s="56">
        <v>0.2286</v>
      </c>
      <c r="AB748" s="56">
        <v>0.99</v>
      </c>
      <c r="AC748" s="56" t="s">
        <v>928</v>
      </c>
      <c r="AD748" s="56" t="s">
        <v>1025</v>
      </c>
      <c r="AE748" s="56" t="s">
        <v>886</v>
      </c>
      <c r="AG748" s="56" t="s">
        <v>942</v>
      </c>
      <c r="AH748" s="56" t="s">
        <v>892</v>
      </c>
      <c r="AI748" s="56" t="s">
        <v>930</v>
      </c>
      <c r="AJ748" s="56" t="s">
        <v>944</v>
      </c>
      <c r="AK748" s="56" t="s">
        <v>928</v>
      </c>
      <c r="AL748" s="56" t="s">
        <v>1013</v>
      </c>
      <c r="AM748" s="56" t="s">
        <v>959</v>
      </c>
      <c r="AN748" s="56" t="s">
        <v>892</v>
      </c>
      <c r="AO748" s="56" t="s">
        <v>944</v>
      </c>
      <c r="AP748" s="56" t="s">
        <v>892</v>
      </c>
      <c r="AQ748" s="56">
        <v>0</v>
      </c>
      <c r="AR748" s="56">
        <v>0</v>
      </c>
      <c r="AT748" s="56" t="s">
        <v>895</v>
      </c>
      <c r="AV748" s="56" t="s">
        <v>895</v>
      </c>
      <c r="AW748" s="56" t="s">
        <v>1007</v>
      </c>
      <c r="AX748" s="56" t="s">
        <v>931</v>
      </c>
      <c r="AY748" s="56" t="s">
        <v>1026</v>
      </c>
      <c r="AZ748" s="56" t="s">
        <v>1002</v>
      </c>
      <c r="BA748" s="56" t="s">
        <v>928</v>
      </c>
      <c r="BB748" s="56" t="s">
        <v>1015</v>
      </c>
      <c r="BD748" s="56" t="s">
        <v>798</v>
      </c>
      <c r="BE748" s="56" t="s">
        <v>903</v>
      </c>
    </row>
    <row r="749" spans="1:57" hidden="1" x14ac:dyDescent="0.3">
      <c r="A749" s="2" t="s">
        <v>125</v>
      </c>
      <c r="B749" s="33" t="s">
        <v>166</v>
      </c>
      <c r="C749" s="33" t="s">
        <v>390</v>
      </c>
      <c r="D749" s="38" t="s">
        <v>306</v>
      </c>
      <c r="E749" s="33" t="s">
        <v>307</v>
      </c>
      <c r="F749" s="34">
        <v>45067</v>
      </c>
      <c r="G749" s="35">
        <v>0.56944444444525288</v>
      </c>
      <c r="H749" s="33" t="s">
        <v>308</v>
      </c>
      <c r="I749" s="33" t="s">
        <v>309</v>
      </c>
      <c r="J749" s="33">
        <v>0.29971999999999999</v>
      </c>
      <c r="K749" s="33" t="s">
        <v>310</v>
      </c>
      <c r="L749" s="56" t="s">
        <v>84</v>
      </c>
      <c r="M749" s="57" t="s">
        <v>906</v>
      </c>
      <c r="N749" s="56" t="s">
        <v>882</v>
      </c>
      <c r="O749" s="56" t="s">
        <v>883</v>
      </c>
      <c r="P749" s="56" t="s">
        <v>1176</v>
      </c>
      <c r="Q749" s="56" t="s">
        <v>61</v>
      </c>
      <c r="R749" s="56" t="s">
        <v>1177</v>
      </c>
      <c r="S749" s="56">
        <v>100</v>
      </c>
      <c r="T749" s="56" t="s">
        <v>935</v>
      </c>
      <c r="U749" s="56" t="s">
        <v>958</v>
      </c>
      <c r="V749" s="56" t="s">
        <v>888</v>
      </c>
      <c r="W749" s="56">
        <v>0.2286</v>
      </c>
      <c r="X749" s="56">
        <v>0.29210000000000003</v>
      </c>
      <c r="Y749" s="56">
        <v>0.38100000000000001</v>
      </c>
      <c r="Z749" s="56">
        <v>0.30480000000000002</v>
      </c>
      <c r="AA749" s="56">
        <v>0.29210000000000003</v>
      </c>
      <c r="AB749" s="56">
        <v>0.35270000000000001</v>
      </c>
      <c r="AC749" s="56" t="s">
        <v>1018</v>
      </c>
      <c r="AD749" s="56" t="s">
        <v>890</v>
      </c>
      <c r="AE749" s="56" t="s">
        <v>886</v>
      </c>
      <c r="AF749" s="56" t="s">
        <v>321</v>
      </c>
      <c r="AG749" s="56" t="s">
        <v>886</v>
      </c>
      <c r="AH749" s="56" t="s">
        <v>892</v>
      </c>
      <c r="AI749" s="56" t="s">
        <v>891</v>
      </c>
      <c r="AJ749" s="56" t="s">
        <v>892</v>
      </c>
      <c r="AK749" s="56" t="s">
        <v>893</v>
      </c>
      <c r="AL749" s="56" t="s">
        <v>951</v>
      </c>
      <c r="AM749" s="56" t="s">
        <v>944</v>
      </c>
      <c r="AN749" s="56" t="s">
        <v>892</v>
      </c>
      <c r="AO749" s="56" t="s">
        <v>944</v>
      </c>
      <c r="AP749" s="56" t="s">
        <v>930</v>
      </c>
      <c r="AQ749" s="56" t="s">
        <v>892</v>
      </c>
      <c r="AR749" s="56">
        <v>0</v>
      </c>
      <c r="AT749" s="56" t="s">
        <v>893</v>
      </c>
      <c r="AU749" s="56" t="s">
        <v>1119</v>
      </c>
      <c r="AV749" s="56" t="s">
        <v>893</v>
      </c>
      <c r="AW749" s="56" t="s">
        <v>937</v>
      </c>
      <c r="AX749" s="56" t="s">
        <v>1178</v>
      </c>
      <c r="AY749" s="56" t="s">
        <v>1126</v>
      </c>
      <c r="AZ749" s="56" t="s">
        <v>1127</v>
      </c>
      <c r="BA749" s="56" t="s">
        <v>928</v>
      </c>
      <c r="BB749" s="56" t="s">
        <v>1179</v>
      </c>
      <c r="BD749" s="56" t="s">
        <v>798</v>
      </c>
      <c r="BE749" s="56" t="s">
        <v>907</v>
      </c>
    </row>
    <row r="750" spans="1:57" hidden="1" x14ac:dyDescent="0.3">
      <c r="A750" s="2" t="s">
        <v>125</v>
      </c>
      <c r="B750" s="33" t="s">
        <v>166</v>
      </c>
      <c r="C750" s="33" t="s">
        <v>390</v>
      </c>
      <c r="D750" s="38" t="s">
        <v>306</v>
      </c>
      <c r="E750" s="33" t="s">
        <v>307</v>
      </c>
      <c r="F750" s="34">
        <v>45067</v>
      </c>
      <c r="G750" s="35">
        <v>0.56944444444525288</v>
      </c>
      <c r="H750" s="33" t="s">
        <v>308</v>
      </c>
      <c r="I750" s="33" t="s">
        <v>437</v>
      </c>
      <c r="J750" s="33">
        <v>9.2964000000000002</v>
      </c>
      <c r="K750" s="33" t="s">
        <v>310</v>
      </c>
      <c r="L750" s="56" t="s">
        <v>84</v>
      </c>
      <c r="M750" s="57" t="s">
        <v>908</v>
      </c>
      <c r="N750" s="56" t="s">
        <v>882</v>
      </c>
      <c r="O750" s="56" t="s">
        <v>883</v>
      </c>
      <c r="P750" s="56" t="s">
        <v>1176</v>
      </c>
      <c r="Q750" s="56" t="s">
        <v>61</v>
      </c>
      <c r="R750" s="56" t="s">
        <v>1177</v>
      </c>
      <c r="S750" s="56">
        <v>100</v>
      </c>
      <c r="T750" s="56" t="s">
        <v>935</v>
      </c>
      <c r="U750" s="56" t="s">
        <v>958</v>
      </c>
      <c r="V750" s="56" t="s">
        <v>888</v>
      </c>
      <c r="W750" s="56">
        <v>0.2286</v>
      </c>
      <c r="X750" s="56">
        <v>0.29210000000000003</v>
      </c>
      <c r="Y750" s="56">
        <v>0.38100000000000001</v>
      </c>
      <c r="Z750" s="56">
        <v>0.30480000000000002</v>
      </c>
      <c r="AA750" s="56">
        <v>0.29210000000000003</v>
      </c>
      <c r="AB750" s="56">
        <v>0.35270000000000001</v>
      </c>
      <c r="AC750" s="56" t="s">
        <v>1018</v>
      </c>
      <c r="AD750" s="56" t="s">
        <v>890</v>
      </c>
      <c r="AE750" s="56" t="s">
        <v>886</v>
      </c>
      <c r="AF750" s="56" t="s">
        <v>321</v>
      </c>
      <c r="AG750" s="56" t="s">
        <v>886</v>
      </c>
      <c r="AH750" s="56" t="s">
        <v>892</v>
      </c>
      <c r="AI750" s="56" t="s">
        <v>891</v>
      </c>
      <c r="AJ750" s="56" t="s">
        <v>892</v>
      </c>
      <c r="AK750" s="56" t="s">
        <v>893</v>
      </c>
      <c r="AL750" s="56" t="s">
        <v>951</v>
      </c>
      <c r="AM750" s="56" t="s">
        <v>944</v>
      </c>
      <c r="AN750" s="56" t="s">
        <v>892</v>
      </c>
      <c r="AO750" s="56" t="s">
        <v>944</v>
      </c>
      <c r="AP750" s="56" t="s">
        <v>930</v>
      </c>
      <c r="AQ750" s="56" t="s">
        <v>892</v>
      </c>
      <c r="AR750" s="56">
        <v>0</v>
      </c>
      <c r="AT750" s="56" t="s">
        <v>893</v>
      </c>
      <c r="AU750" s="56" t="s">
        <v>1119</v>
      </c>
      <c r="AV750" s="56" t="s">
        <v>893</v>
      </c>
      <c r="AW750" s="56" t="s">
        <v>937</v>
      </c>
      <c r="AX750" s="56" t="s">
        <v>1178</v>
      </c>
      <c r="AY750" s="56" t="s">
        <v>1126</v>
      </c>
      <c r="AZ750" s="56" t="s">
        <v>1127</v>
      </c>
      <c r="BA750" s="56" t="s">
        <v>928</v>
      </c>
      <c r="BB750" s="56" t="s">
        <v>1179</v>
      </c>
      <c r="BD750" s="56" t="s">
        <v>798</v>
      </c>
      <c r="BE750" s="56" t="s">
        <v>907</v>
      </c>
    </row>
    <row r="751" spans="1:57" hidden="1" x14ac:dyDescent="0.3">
      <c r="A751" s="2" t="s">
        <v>125</v>
      </c>
      <c r="B751" s="33" t="s">
        <v>166</v>
      </c>
      <c r="C751" s="33" t="s">
        <v>516</v>
      </c>
      <c r="D751" s="38" t="s">
        <v>317</v>
      </c>
      <c r="E751" s="33" t="s">
        <v>307</v>
      </c>
      <c r="F751" s="34">
        <v>45067</v>
      </c>
      <c r="G751" s="35">
        <v>0.56944444444525288</v>
      </c>
      <c r="H751" s="33" t="s">
        <v>308</v>
      </c>
      <c r="I751" s="33" t="s">
        <v>323</v>
      </c>
      <c r="J751" s="33" t="s">
        <v>343</v>
      </c>
      <c r="K751" s="33" t="s">
        <v>321</v>
      </c>
      <c r="L751" s="56" t="s">
        <v>84</v>
      </c>
      <c r="M751" s="57" t="s">
        <v>917</v>
      </c>
      <c r="N751" s="56" t="s">
        <v>882</v>
      </c>
      <c r="O751" s="56" t="s">
        <v>883</v>
      </c>
      <c r="P751" s="56" t="s">
        <v>1176</v>
      </c>
      <c r="Q751" s="56" t="s">
        <v>61</v>
      </c>
      <c r="R751" s="56" t="s">
        <v>1177</v>
      </c>
      <c r="S751" s="56">
        <v>100</v>
      </c>
      <c r="T751" s="56" t="s">
        <v>935</v>
      </c>
      <c r="U751" s="56" t="s">
        <v>958</v>
      </c>
      <c r="V751" s="56" t="s">
        <v>888</v>
      </c>
      <c r="W751" s="56">
        <v>0.2286</v>
      </c>
      <c r="X751" s="56">
        <v>0.29210000000000003</v>
      </c>
      <c r="Y751" s="56">
        <v>0.38100000000000001</v>
      </c>
      <c r="Z751" s="56">
        <v>0.30480000000000002</v>
      </c>
      <c r="AA751" s="56">
        <v>0.29210000000000003</v>
      </c>
      <c r="AB751" s="56">
        <v>0.35270000000000001</v>
      </c>
      <c r="AC751" s="56" t="s">
        <v>1018</v>
      </c>
      <c r="AD751" s="56" t="s">
        <v>890</v>
      </c>
      <c r="AE751" s="56" t="s">
        <v>886</v>
      </c>
      <c r="AF751" s="56" t="s">
        <v>321</v>
      </c>
      <c r="AG751" s="56" t="s">
        <v>886</v>
      </c>
      <c r="AH751" s="56" t="s">
        <v>892</v>
      </c>
      <c r="AI751" s="56" t="s">
        <v>891</v>
      </c>
      <c r="AJ751" s="56" t="s">
        <v>892</v>
      </c>
      <c r="AK751" s="56" t="s">
        <v>893</v>
      </c>
      <c r="AL751" s="56" t="s">
        <v>951</v>
      </c>
      <c r="AM751" s="56" t="s">
        <v>944</v>
      </c>
      <c r="AN751" s="56" t="s">
        <v>892</v>
      </c>
      <c r="AO751" s="56" t="s">
        <v>944</v>
      </c>
      <c r="AP751" s="56" t="s">
        <v>930</v>
      </c>
      <c r="AQ751" s="56" t="s">
        <v>892</v>
      </c>
      <c r="AR751" s="56">
        <v>0</v>
      </c>
      <c r="AT751" s="56" t="s">
        <v>893</v>
      </c>
      <c r="AU751" s="56" t="s">
        <v>1119</v>
      </c>
      <c r="AV751" s="56" t="s">
        <v>893</v>
      </c>
      <c r="AW751" s="56" t="s">
        <v>937</v>
      </c>
      <c r="AX751" s="56" t="s">
        <v>1178</v>
      </c>
      <c r="AY751" s="56" t="s">
        <v>1126</v>
      </c>
      <c r="AZ751" s="56" t="s">
        <v>1127</v>
      </c>
      <c r="BA751" s="56" t="s">
        <v>928</v>
      </c>
      <c r="BB751" s="56" t="s">
        <v>1179</v>
      </c>
      <c r="BD751" s="56" t="s">
        <v>798</v>
      </c>
      <c r="BE751" s="56" t="s">
        <v>910</v>
      </c>
    </row>
    <row r="752" spans="1:57" hidden="1" x14ac:dyDescent="0.3">
      <c r="A752" s="2" t="s">
        <v>125</v>
      </c>
      <c r="B752" s="33" t="s">
        <v>166</v>
      </c>
      <c r="C752" s="33" t="s">
        <v>516</v>
      </c>
      <c r="D752" s="38" t="s">
        <v>317</v>
      </c>
      <c r="E752" s="33" t="s">
        <v>307</v>
      </c>
      <c r="F752" s="34">
        <v>45067</v>
      </c>
      <c r="G752" s="35">
        <v>0.56944444444525288</v>
      </c>
      <c r="H752" s="33" t="s">
        <v>308</v>
      </c>
      <c r="I752" s="33" t="s">
        <v>330</v>
      </c>
      <c r="J752" s="33" t="s">
        <v>320</v>
      </c>
      <c r="K752" s="33" t="s">
        <v>321</v>
      </c>
      <c r="L752" s="56" t="s">
        <v>84</v>
      </c>
      <c r="M752" s="57" t="s">
        <v>991</v>
      </c>
      <c r="N752" s="56" t="s">
        <v>882</v>
      </c>
      <c r="O752" s="56" t="s">
        <v>883</v>
      </c>
      <c r="P752" s="56" t="s">
        <v>1176</v>
      </c>
      <c r="Q752" s="56" t="s">
        <v>61</v>
      </c>
      <c r="R752" s="56" t="s">
        <v>1177</v>
      </c>
      <c r="S752" s="56">
        <v>100</v>
      </c>
      <c r="T752" s="56" t="s">
        <v>935</v>
      </c>
      <c r="U752" s="56" t="s">
        <v>958</v>
      </c>
      <c r="V752" s="56" t="s">
        <v>888</v>
      </c>
      <c r="W752" s="56">
        <v>0.2286</v>
      </c>
      <c r="X752" s="56">
        <v>0.29210000000000003</v>
      </c>
      <c r="Y752" s="56">
        <v>0.38100000000000001</v>
      </c>
      <c r="Z752" s="56">
        <v>0.30480000000000002</v>
      </c>
      <c r="AA752" s="56">
        <v>0.29210000000000003</v>
      </c>
      <c r="AB752" s="56">
        <v>0.35270000000000001</v>
      </c>
      <c r="AC752" s="56" t="s">
        <v>1018</v>
      </c>
      <c r="AD752" s="56" t="s">
        <v>890</v>
      </c>
      <c r="AE752" s="56" t="s">
        <v>886</v>
      </c>
      <c r="AF752" s="56" t="s">
        <v>321</v>
      </c>
      <c r="AG752" s="56" t="s">
        <v>886</v>
      </c>
      <c r="AH752" s="56" t="s">
        <v>892</v>
      </c>
      <c r="AI752" s="56" t="s">
        <v>891</v>
      </c>
      <c r="AJ752" s="56" t="s">
        <v>892</v>
      </c>
      <c r="AK752" s="56" t="s">
        <v>893</v>
      </c>
      <c r="AL752" s="56" t="s">
        <v>951</v>
      </c>
      <c r="AM752" s="56" t="s">
        <v>944</v>
      </c>
      <c r="AN752" s="56" t="s">
        <v>892</v>
      </c>
      <c r="AO752" s="56" t="s">
        <v>944</v>
      </c>
      <c r="AP752" s="56" t="s">
        <v>930</v>
      </c>
      <c r="AQ752" s="56" t="s">
        <v>892</v>
      </c>
      <c r="AR752" s="56">
        <v>0</v>
      </c>
      <c r="AT752" s="56" t="s">
        <v>893</v>
      </c>
      <c r="AU752" s="56" t="s">
        <v>1119</v>
      </c>
      <c r="AV752" s="56" t="s">
        <v>893</v>
      </c>
      <c r="AW752" s="56" t="s">
        <v>937</v>
      </c>
      <c r="AX752" s="56" t="s">
        <v>1178</v>
      </c>
      <c r="AY752" s="56" t="s">
        <v>1126</v>
      </c>
      <c r="AZ752" s="56" t="s">
        <v>1127</v>
      </c>
      <c r="BA752" s="56" t="s">
        <v>928</v>
      </c>
      <c r="BB752" s="56" t="s">
        <v>1179</v>
      </c>
      <c r="BD752" s="56" t="s">
        <v>798</v>
      </c>
      <c r="BE752" s="56" t="s">
        <v>910</v>
      </c>
    </row>
    <row r="753" spans="1:57" hidden="1" x14ac:dyDescent="0.3">
      <c r="A753" s="2" t="s">
        <v>125</v>
      </c>
      <c r="B753" s="33" t="s">
        <v>166</v>
      </c>
      <c r="C753" s="33" t="s">
        <v>516</v>
      </c>
      <c r="D753" s="38" t="s">
        <v>317</v>
      </c>
      <c r="E753" s="33" t="s">
        <v>307</v>
      </c>
      <c r="F753" s="34">
        <v>45067</v>
      </c>
      <c r="G753" s="35">
        <v>0.56944444444525288</v>
      </c>
      <c r="H753" s="33" t="s">
        <v>308</v>
      </c>
      <c r="I753" s="33" t="s">
        <v>331</v>
      </c>
      <c r="J753" s="33" t="s">
        <v>344</v>
      </c>
      <c r="K753" s="33" t="s">
        <v>321</v>
      </c>
      <c r="L753" s="56" t="s">
        <v>84</v>
      </c>
      <c r="M753" s="57" t="s">
        <v>922</v>
      </c>
      <c r="N753" s="56" t="s">
        <v>882</v>
      </c>
      <c r="O753" s="56" t="s">
        <v>883</v>
      </c>
      <c r="P753" s="56" t="s">
        <v>1176</v>
      </c>
      <c r="Q753" s="56" t="s">
        <v>61</v>
      </c>
      <c r="R753" s="56" t="s">
        <v>1177</v>
      </c>
      <c r="S753" s="56">
        <v>100</v>
      </c>
      <c r="T753" s="56" t="s">
        <v>935</v>
      </c>
      <c r="U753" s="56" t="s">
        <v>958</v>
      </c>
      <c r="V753" s="56" t="s">
        <v>888</v>
      </c>
      <c r="W753" s="56">
        <v>0.2286</v>
      </c>
      <c r="X753" s="56">
        <v>0.29210000000000003</v>
      </c>
      <c r="Y753" s="56">
        <v>0.38100000000000001</v>
      </c>
      <c r="Z753" s="56">
        <v>0.30480000000000002</v>
      </c>
      <c r="AA753" s="56">
        <v>0.29210000000000003</v>
      </c>
      <c r="AB753" s="56">
        <v>0.35270000000000001</v>
      </c>
      <c r="AC753" s="56" t="s">
        <v>1018</v>
      </c>
      <c r="AD753" s="56" t="s">
        <v>890</v>
      </c>
      <c r="AE753" s="56" t="s">
        <v>886</v>
      </c>
      <c r="AF753" s="56" t="s">
        <v>321</v>
      </c>
      <c r="AG753" s="56" t="s">
        <v>886</v>
      </c>
      <c r="AH753" s="56" t="s">
        <v>892</v>
      </c>
      <c r="AI753" s="56" t="s">
        <v>891</v>
      </c>
      <c r="AJ753" s="56" t="s">
        <v>892</v>
      </c>
      <c r="AK753" s="56" t="s">
        <v>893</v>
      </c>
      <c r="AL753" s="56" t="s">
        <v>951</v>
      </c>
      <c r="AM753" s="56" t="s">
        <v>944</v>
      </c>
      <c r="AN753" s="56" t="s">
        <v>892</v>
      </c>
      <c r="AO753" s="56" t="s">
        <v>944</v>
      </c>
      <c r="AP753" s="56" t="s">
        <v>930</v>
      </c>
      <c r="AQ753" s="56" t="s">
        <v>892</v>
      </c>
      <c r="AR753" s="56">
        <v>0</v>
      </c>
      <c r="AT753" s="56" t="s">
        <v>893</v>
      </c>
      <c r="AU753" s="56" t="s">
        <v>1119</v>
      </c>
      <c r="AV753" s="56" t="s">
        <v>893</v>
      </c>
      <c r="AW753" s="56" t="s">
        <v>937</v>
      </c>
      <c r="AX753" s="56" t="s">
        <v>1178</v>
      </c>
      <c r="AY753" s="56" t="s">
        <v>1126</v>
      </c>
      <c r="AZ753" s="56" t="s">
        <v>1127</v>
      </c>
      <c r="BA753" s="56" t="s">
        <v>928</v>
      </c>
      <c r="BB753" s="56" t="s">
        <v>1179</v>
      </c>
      <c r="BD753" s="56" t="s">
        <v>798</v>
      </c>
      <c r="BE753" s="56" t="s">
        <v>910</v>
      </c>
    </row>
    <row r="754" spans="1:57" hidden="1" x14ac:dyDescent="0.3">
      <c r="A754" s="2" t="s">
        <v>125</v>
      </c>
      <c r="B754" s="33" t="s">
        <v>166</v>
      </c>
      <c r="C754" s="33" t="s">
        <v>516</v>
      </c>
      <c r="D754" s="38" t="s">
        <v>317</v>
      </c>
      <c r="E754" s="33" t="s">
        <v>307</v>
      </c>
      <c r="F754" s="34">
        <v>45067</v>
      </c>
      <c r="G754" s="35">
        <v>0.56944444444525288</v>
      </c>
      <c r="H754" s="33" t="s">
        <v>308</v>
      </c>
      <c r="I754" s="33" t="s">
        <v>319</v>
      </c>
      <c r="J754" s="33" t="s">
        <v>325</v>
      </c>
      <c r="K754" s="33" t="s">
        <v>321</v>
      </c>
      <c r="L754" s="56" t="s">
        <v>84</v>
      </c>
      <c r="M754" s="57" t="s">
        <v>912</v>
      </c>
      <c r="N754" s="56" t="s">
        <v>882</v>
      </c>
      <c r="O754" s="56" t="s">
        <v>883</v>
      </c>
      <c r="P754" s="56" t="s">
        <v>1176</v>
      </c>
      <c r="Q754" s="56" t="s">
        <v>61</v>
      </c>
      <c r="R754" s="56" t="s">
        <v>1177</v>
      </c>
      <c r="S754" s="56">
        <v>100</v>
      </c>
      <c r="T754" s="56" t="s">
        <v>935</v>
      </c>
      <c r="U754" s="56" t="s">
        <v>958</v>
      </c>
      <c r="V754" s="56" t="s">
        <v>888</v>
      </c>
      <c r="W754" s="56">
        <v>0.2286</v>
      </c>
      <c r="X754" s="56">
        <v>0.29210000000000003</v>
      </c>
      <c r="Y754" s="56">
        <v>0.38100000000000001</v>
      </c>
      <c r="Z754" s="56">
        <v>0.30480000000000002</v>
      </c>
      <c r="AA754" s="56">
        <v>0.29210000000000003</v>
      </c>
      <c r="AB754" s="56">
        <v>0.35270000000000001</v>
      </c>
      <c r="AC754" s="56" t="s">
        <v>1018</v>
      </c>
      <c r="AD754" s="56" t="s">
        <v>890</v>
      </c>
      <c r="AE754" s="56" t="s">
        <v>886</v>
      </c>
      <c r="AF754" s="56" t="s">
        <v>321</v>
      </c>
      <c r="AG754" s="56" t="s">
        <v>886</v>
      </c>
      <c r="AH754" s="56" t="s">
        <v>892</v>
      </c>
      <c r="AI754" s="56" t="s">
        <v>891</v>
      </c>
      <c r="AJ754" s="56" t="s">
        <v>892</v>
      </c>
      <c r="AK754" s="56" t="s">
        <v>893</v>
      </c>
      <c r="AL754" s="56" t="s">
        <v>951</v>
      </c>
      <c r="AM754" s="56" t="s">
        <v>944</v>
      </c>
      <c r="AN754" s="56" t="s">
        <v>892</v>
      </c>
      <c r="AO754" s="56" t="s">
        <v>944</v>
      </c>
      <c r="AP754" s="56" t="s">
        <v>930</v>
      </c>
      <c r="AQ754" s="56" t="s">
        <v>892</v>
      </c>
      <c r="AR754" s="56">
        <v>0</v>
      </c>
      <c r="AT754" s="56" t="s">
        <v>893</v>
      </c>
      <c r="AU754" s="56" t="s">
        <v>1119</v>
      </c>
      <c r="AV754" s="56" t="s">
        <v>893</v>
      </c>
      <c r="AW754" s="56" t="s">
        <v>937</v>
      </c>
      <c r="AX754" s="56" t="s">
        <v>1178</v>
      </c>
      <c r="AY754" s="56" t="s">
        <v>1126</v>
      </c>
      <c r="AZ754" s="56" t="s">
        <v>1127</v>
      </c>
      <c r="BA754" s="56" t="s">
        <v>928</v>
      </c>
      <c r="BB754" s="56" t="s">
        <v>1179</v>
      </c>
      <c r="BD754" s="56" t="s">
        <v>798</v>
      </c>
      <c r="BE754" s="56" t="s">
        <v>910</v>
      </c>
    </row>
    <row r="755" spans="1:57" hidden="1" x14ac:dyDescent="0.3">
      <c r="A755" s="2" t="s">
        <v>125</v>
      </c>
      <c r="B755" s="33" t="s">
        <v>166</v>
      </c>
      <c r="C755" s="33" t="s">
        <v>516</v>
      </c>
      <c r="D755" s="38" t="s">
        <v>317</v>
      </c>
      <c r="E755" s="33" t="s">
        <v>307</v>
      </c>
      <c r="F755" s="34">
        <v>45067</v>
      </c>
      <c r="G755" s="35">
        <v>0.56944444444525288</v>
      </c>
      <c r="H755" s="33" t="s">
        <v>308</v>
      </c>
      <c r="I755" s="33" t="s">
        <v>322</v>
      </c>
      <c r="J755" s="33" t="s">
        <v>325</v>
      </c>
      <c r="K755" s="33" t="s">
        <v>321</v>
      </c>
      <c r="L755" s="56" t="s">
        <v>84</v>
      </c>
      <c r="M755" s="57" t="s">
        <v>989</v>
      </c>
      <c r="N755" s="56" t="s">
        <v>882</v>
      </c>
      <c r="O755" s="56" t="s">
        <v>883</v>
      </c>
      <c r="P755" s="56" t="s">
        <v>1176</v>
      </c>
      <c r="Q755" s="56" t="s">
        <v>61</v>
      </c>
      <c r="R755" s="56" t="s">
        <v>1177</v>
      </c>
      <c r="S755" s="56">
        <v>100</v>
      </c>
      <c r="T755" s="56" t="s">
        <v>935</v>
      </c>
      <c r="U755" s="56" t="s">
        <v>958</v>
      </c>
      <c r="V755" s="56" t="s">
        <v>888</v>
      </c>
      <c r="W755" s="56">
        <v>0.2286</v>
      </c>
      <c r="X755" s="56">
        <v>0.29210000000000003</v>
      </c>
      <c r="Y755" s="56">
        <v>0.38100000000000001</v>
      </c>
      <c r="Z755" s="56">
        <v>0.30480000000000002</v>
      </c>
      <c r="AA755" s="56">
        <v>0.29210000000000003</v>
      </c>
      <c r="AB755" s="56">
        <v>0.35270000000000001</v>
      </c>
      <c r="AC755" s="56" t="s">
        <v>1018</v>
      </c>
      <c r="AD755" s="56" t="s">
        <v>890</v>
      </c>
      <c r="AE755" s="56" t="s">
        <v>886</v>
      </c>
      <c r="AF755" s="56" t="s">
        <v>321</v>
      </c>
      <c r="AG755" s="56" t="s">
        <v>886</v>
      </c>
      <c r="AH755" s="56" t="s">
        <v>892</v>
      </c>
      <c r="AI755" s="56" t="s">
        <v>891</v>
      </c>
      <c r="AJ755" s="56" t="s">
        <v>892</v>
      </c>
      <c r="AK755" s="56" t="s">
        <v>893</v>
      </c>
      <c r="AL755" s="56" t="s">
        <v>951</v>
      </c>
      <c r="AM755" s="56" t="s">
        <v>944</v>
      </c>
      <c r="AN755" s="56" t="s">
        <v>892</v>
      </c>
      <c r="AO755" s="56" t="s">
        <v>944</v>
      </c>
      <c r="AP755" s="56" t="s">
        <v>930</v>
      </c>
      <c r="AQ755" s="56" t="s">
        <v>892</v>
      </c>
      <c r="AR755" s="56">
        <v>0</v>
      </c>
      <c r="AT755" s="56" t="s">
        <v>893</v>
      </c>
      <c r="AU755" s="56" t="s">
        <v>1119</v>
      </c>
      <c r="AV755" s="56" t="s">
        <v>893</v>
      </c>
      <c r="AW755" s="56" t="s">
        <v>937</v>
      </c>
      <c r="AX755" s="56" t="s">
        <v>1178</v>
      </c>
      <c r="AY755" s="56" t="s">
        <v>1126</v>
      </c>
      <c r="AZ755" s="56" t="s">
        <v>1127</v>
      </c>
      <c r="BA755" s="56" t="s">
        <v>928</v>
      </c>
      <c r="BB755" s="56" t="s">
        <v>1179</v>
      </c>
      <c r="BD755" s="56" t="s">
        <v>798</v>
      </c>
      <c r="BE755" s="56" t="s">
        <v>910</v>
      </c>
    </row>
    <row r="756" spans="1:57" hidden="1" x14ac:dyDescent="0.3">
      <c r="A756" s="2" t="s">
        <v>125</v>
      </c>
      <c r="B756" s="33" t="s">
        <v>166</v>
      </c>
      <c r="C756" s="33" t="s">
        <v>516</v>
      </c>
      <c r="D756" s="38" t="s">
        <v>317</v>
      </c>
      <c r="E756" s="33" t="s">
        <v>307</v>
      </c>
      <c r="F756" s="34">
        <v>45067</v>
      </c>
      <c r="G756" s="35">
        <v>0.56944444444525288</v>
      </c>
      <c r="H756" s="33" t="s">
        <v>308</v>
      </c>
      <c r="I756" s="33" t="s">
        <v>327</v>
      </c>
      <c r="J756" s="33" t="s">
        <v>325</v>
      </c>
      <c r="K756" s="33" t="s">
        <v>321</v>
      </c>
      <c r="L756" s="56" t="s">
        <v>84</v>
      </c>
      <c r="M756" s="57" t="s">
        <v>915</v>
      </c>
      <c r="N756" s="56" t="s">
        <v>882</v>
      </c>
      <c r="O756" s="56" t="s">
        <v>883</v>
      </c>
      <c r="P756" s="56" t="s">
        <v>1176</v>
      </c>
      <c r="Q756" s="56" t="s">
        <v>61</v>
      </c>
      <c r="R756" s="56" t="s">
        <v>1177</v>
      </c>
      <c r="S756" s="56">
        <v>100</v>
      </c>
      <c r="T756" s="56" t="s">
        <v>935</v>
      </c>
      <c r="U756" s="56" t="s">
        <v>958</v>
      </c>
      <c r="V756" s="56" t="s">
        <v>888</v>
      </c>
      <c r="W756" s="56">
        <v>0.2286</v>
      </c>
      <c r="X756" s="56">
        <v>0.29210000000000003</v>
      </c>
      <c r="Y756" s="56">
        <v>0.38100000000000001</v>
      </c>
      <c r="Z756" s="56">
        <v>0.30480000000000002</v>
      </c>
      <c r="AA756" s="56">
        <v>0.29210000000000003</v>
      </c>
      <c r="AB756" s="56">
        <v>0.35270000000000001</v>
      </c>
      <c r="AC756" s="56" t="s">
        <v>1018</v>
      </c>
      <c r="AD756" s="56" t="s">
        <v>890</v>
      </c>
      <c r="AE756" s="56" t="s">
        <v>886</v>
      </c>
      <c r="AF756" s="56" t="s">
        <v>321</v>
      </c>
      <c r="AG756" s="56" t="s">
        <v>886</v>
      </c>
      <c r="AH756" s="56" t="s">
        <v>892</v>
      </c>
      <c r="AI756" s="56" t="s">
        <v>891</v>
      </c>
      <c r="AJ756" s="56" t="s">
        <v>892</v>
      </c>
      <c r="AK756" s="56" t="s">
        <v>893</v>
      </c>
      <c r="AL756" s="56" t="s">
        <v>951</v>
      </c>
      <c r="AM756" s="56" t="s">
        <v>944</v>
      </c>
      <c r="AN756" s="56" t="s">
        <v>892</v>
      </c>
      <c r="AO756" s="56" t="s">
        <v>944</v>
      </c>
      <c r="AP756" s="56" t="s">
        <v>930</v>
      </c>
      <c r="AQ756" s="56" t="s">
        <v>892</v>
      </c>
      <c r="AR756" s="56">
        <v>0</v>
      </c>
      <c r="AT756" s="56" t="s">
        <v>893</v>
      </c>
      <c r="AU756" s="56" t="s">
        <v>1119</v>
      </c>
      <c r="AV756" s="56" t="s">
        <v>893</v>
      </c>
      <c r="AW756" s="56" t="s">
        <v>937</v>
      </c>
      <c r="AX756" s="56" t="s">
        <v>1178</v>
      </c>
      <c r="AY756" s="56" t="s">
        <v>1126</v>
      </c>
      <c r="AZ756" s="56" t="s">
        <v>1127</v>
      </c>
      <c r="BA756" s="56" t="s">
        <v>928</v>
      </c>
      <c r="BB756" s="56" t="s">
        <v>1179</v>
      </c>
      <c r="BD756" s="56" t="s">
        <v>798</v>
      </c>
      <c r="BE756" s="56" t="s">
        <v>910</v>
      </c>
    </row>
    <row r="757" spans="1:57" hidden="1" x14ac:dyDescent="0.3">
      <c r="A757" s="2" t="s">
        <v>125</v>
      </c>
      <c r="B757" s="33" t="s">
        <v>166</v>
      </c>
      <c r="C757" s="33" t="s">
        <v>516</v>
      </c>
      <c r="D757" s="38" t="s">
        <v>317</v>
      </c>
      <c r="E757" s="33" t="s">
        <v>307</v>
      </c>
      <c r="F757" s="34">
        <v>45067</v>
      </c>
      <c r="G757" s="35">
        <v>0.56944444444525288</v>
      </c>
      <c r="H757" s="33" t="s">
        <v>308</v>
      </c>
      <c r="I757" s="33" t="s">
        <v>328</v>
      </c>
      <c r="J757" s="33" t="s">
        <v>325</v>
      </c>
      <c r="K757" s="33" t="s">
        <v>321</v>
      </c>
      <c r="L757" s="56" t="s">
        <v>84</v>
      </c>
      <c r="M757" s="57" t="s">
        <v>909</v>
      </c>
      <c r="N757" s="56" t="s">
        <v>882</v>
      </c>
      <c r="O757" s="56" t="s">
        <v>883</v>
      </c>
      <c r="P757" s="56" t="s">
        <v>1176</v>
      </c>
      <c r="Q757" s="56" t="s">
        <v>61</v>
      </c>
      <c r="R757" s="56" t="s">
        <v>1177</v>
      </c>
      <c r="S757" s="56">
        <v>100</v>
      </c>
      <c r="T757" s="56" t="s">
        <v>935</v>
      </c>
      <c r="U757" s="56" t="s">
        <v>958</v>
      </c>
      <c r="V757" s="56" t="s">
        <v>888</v>
      </c>
      <c r="W757" s="56">
        <v>0.2286</v>
      </c>
      <c r="X757" s="56">
        <v>0.29210000000000003</v>
      </c>
      <c r="Y757" s="56">
        <v>0.38100000000000001</v>
      </c>
      <c r="Z757" s="56">
        <v>0.30480000000000002</v>
      </c>
      <c r="AA757" s="56">
        <v>0.29210000000000003</v>
      </c>
      <c r="AB757" s="56">
        <v>0.35270000000000001</v>
      </c>
      <c r="AC757" s="56" t="s">
        <v>1018</v>
      </c>
      <c r="AD757" s="56" t="s">
        <v>890</v>
      </c>
      <c r="AE757" s="56" t="s">
        <v>886</v>
      </c>
      <c r="AF757" s="56" t="s">
        <v>321</v>
      </c>
      <c r="AG757" s="56" t="s">
        <v>886</v>
      </c>
      <c r="AH757" s="56" t="s">
        <v>892</v>
      </c>
      <c r="AI757" s="56" t="s">
        <v>891</v>
      </c>
      <c r="AJ757" s="56" t="s">
        <v>892</v>
      </c>
      <c r="AK757" s="56" t="s">
        <v>893</v>
      </c>
      <c r="AL757" s="56" t="s">
        <v>951</v>
      </c>
      <c r="AM757" s="56" t="s">
        <v>944</v>
      </c>
      <c r="AN757" s="56" t="s">
        <v>892</v>
      </c>
      <c r="AO757" s="56" t="s">
        <v>944</v>
      </c>
      <c r="AP757" s="56" t="s">
        <v>930</v>
      </c>
      <c r="AQ757" s="56" t="s">
        <v>892</v>
      </c>
      <c r="AR757" s="56">
        <v>0</v>
      </c>
      <c r="AT757" s="56" t="s">
        <v>893</v>
      </c>
      <c r="AU757" s="56" t="s">
        <v>1119</v>
      </c>
      <c r="AV757" s="56" t="s">
        <v>893</v>
      </c>
      <c r="AW757" s="56" t="s">
        <v>937</v>
      </c>
      <c r="AX757" s="56" t="s">
        <v>1178</v>
      </c>
      <c r="AY757" s="56" t="s">
        <v>1126</v>
      </c>
      <c r="AZ757" s="56" t="s">
        <v>1127</v>
      </c>
      <c r="BA757" s="56" t="s">
        <v>928</v>
      </c>
      <c r="BB757" s="56" t="s">
        <v>1179</v>
      </c>
      <c r="BD757" s="56" t="s">
        <v>798</v>
      </c>
      <c r="BE757" s="56" t="s">
        <v>910</v>
      </c>
    </row>
    <row r="758" spans="1:57" hidden="1" x14ac:dyDescent="0.3">
      <c r="A758" s="2" t="s">
        <v>125</v>
      </c>
      <c r="B758" s="33" t="s">
        <v>166</v>
      </c>
      <c r="C758" s="33" t="s">
        <v>516</v>
      </c>
      <c r="D758" s="38" t="s">
        <v>317</v>
      </c>
      <c r="E758" s="33" t="s">
        <v>307</v>
      </c>
      <c r="F758" s="34">
        <v>45067</v>
      </c>
      <c r="G758" s="35">
        <v>0.56944444444525288</v>
      </c>
      <c r="H758" s="33" t="s">
        <v>308</v>
      </c>
      <c r="I758" s="33" t="s">
        <v>324</v>
      </c>
      <c r="J758" s="33" t="s">
        <v>345</v>
      </c>
      <c r="K758" s="33" t="s">
        <v>321</v>
      </c>
      <c r="L758" s="56" t="s">
        <v>84</v>
      </c>
      <c r="M758" s="57" t="s">
        <v>916</v>
      </c>
      <c r="N758" s="56" t="s">
        <v>882</v>
      </c>
      <c r="O758" s="56" t="s">
        <v>883</v>
      </c>
      <c r="P758" s="56" t="s">
        <v>1176</v>
      </c>
      <c r="Q758" s="56" t="s">
        <v>61</v>
      </c>
      <c r="R758" s="56" t="s">
        <v>1177</v>
      </c>
      <c r="S758" s="56">
        <v>100</v>
      </c>
      <c r="T758" s="56" t="s">
        <v>935</v>
      </c>
      <c r="U758" s="56" t="s">
        <v>958</v>
      </c>
      <c r="V758" s="56" t="s">
        <v>888</v>
      </c>
      <c r="W758" s="56">
        <v>0.2286</v>
      </c>
      <c r="X758" s="56">
        <v>0.29210000000000003</v>
      </c>
      <c r="Y758" s="56">
        <v>0.38100000000000001</v>
      </c>
      <c r="Z758" s="56">
        <v>0.30480000000000002</v>
      </c>
      <c r="AA758" s="56">
        <v>0.29210000000000003</v>
      </c>
      <c r="AB758" s="56">
        <v>0.35270000000000001</v>
      </c>
      <c r="AC758" s="56" t="s">
        <v>1018</v>
      </c>
      <c r="AD758" s="56" t="s">
        <v>890</v>
      </c>
      <c r="AE758" s="56" t="s">
        <v>886</v>
      </c>
      <c r="AF758" s="56" t="s">
        <v>321</v>
      </c>
      <c r="AG758" s="56" t="s">
        <v>886</v>
      </c>
      <c r="AH758" s="56" t="s">
        <v>892</v>
      </c>
      <c r="AI758" s="56" t="s">
        <v>891</v>
      </c>
      <c r="AJ758" s="56" t="s">
        <v>892</v>
      </c>
      <c r="AK758" s="56" t="s">
        <v>893</v>
      </c>
      <c r="AL758" s="56" t="s">
        <v>951</v>
      </c>
      <c r="AM758" s="56" t="s">
        <v>944</v>
      </c>
      <c r="AN758" s="56" t="s">
        <v>892</v>
      </c>
      <c r="AO758" s="56" t="s">
        <v>944</v>
      </c>
      <c r="AP758" s="56" t="s">
        <v>930</v>
      </c>
      <c r="AQ758" s="56" t="s">
        <v>892</v>
      </c>
      <c r="AR758" s="56">
        <v>0</v>
      </c>
      <c r="AT758" s="56" t="s">
        <v>893</v>
      </c>
      <c r="AU758" s="56" t="s">
        <v>1119</v>
      </c>
      <c r="AV758" s="56" t="s">
        <v>893</v>
      </c>
      <c r="AW758" s="56" t="s">
        <v>937</v>
      </c>
      <c r="AX758" s="56" t="s">
        <v>1178</v>
      </c>
      <c r="AY758" s="56" t="s">
        <v>1126</v>
      </c>
      <c r="AZ758" s="56" t="s">
        <v>1127</v>
      </c>
      <c r="BA758" s="56" t="s">
        <v>928</v>
      </c>
      <c r="BB758" s="56" t="s">
        <v>1179</v>
      </c>
      <c r="BD758" s="56" t="s">
        <v>798</v>
      </c>
      <c r="BE758" s="56" t="s">
        <v>910</v>
      </c>
    </row>
    <row r="759" spans="1:57" hidden="1" x14ac:dyDescent="0.3">
      <c r="A759" s="2" t="s">
        <v>125</v>
      </c>
      <c r="B759" s="33" t="s">
        <v>166</v>
      </c>
      <c r="C759" s="33" t="s">
        <v>516</v>
      </c>
      <c r="D759" s="38" t="s">
        <v>317</v>
      </c>
      <c r="E759" s="33" t="s">
        <v>307</v>
      </c>
      <c r="F759" s="34">
        <v>45067</v>
      </c>
      <c r="G759" s="35">
        <v>0.56944444444525288</v>
      </c>
      <c r="H759" s="33" t="s">
        <v>308</v>
      </c>
      <c r="I759" s="33" t="s">
        <v>326</v>
      </c>
      <c r="J759" s="33" t="s">
        <v>345</v>
      </c>
      <c r="K759" s="33" t="s">
        <v>321</v>
      </c>
      <c r="L759" s="56" t="s">
        <v>84</v>
      </c>
      <c r="M759" s="57" t="s">
        <v>911</v>
      </c>
      <c r="N759" s="56" t="s">
        <v>882</v>
      </c>
      <c r="O759" s="56" t="s">
        <v>883</v>
      </c>
      <c r="P759" s="56" t="s">
        <v>1176</v>
      </c>
      <c r="Q759" s="56" t="s">
        <v>61</v>
      </c>
      <c r="R759" s="56" t="s">
        <v>1177</v>
      </c>
      <c r="S759" s="56">
        <v>100</v>
      </c>
      <c r="T759" s="56" t="s">
        <v>935</v>
      </c>
      <c r="U759" s="56" t="s">
        <v>958</v>
      </c>
      <c r="V759" s="56" t="s">
        <v>888</v>
      </c>
      <c r="W759" s="56">
        <v>0.2286</v>
      </c>
      <c r="X759" s="56">
        <v>0.29210000000000003</v>
      </c>
      <c r="Y759" s="56">
        <v>0.38100000000000001</v>
      </c>
      <c r="Z759" s="56">
        <v>0.30480000000000002</v>
      </c>
      <c r="AA759" s="56">
        <v>0.29210000000000003</v>
      </c>
      <c r="AB759" s="56">
        <v>0.35270000000000001</v>
      </c>
      <c r="AC759" s="56" t="s">
        <v>1018</v>
      </c>
      <c r="AD759" s="56" t="s">
        <v>890</v>
      </c>
      <c r="AE759" s="56" t="s">
        <v>886</v>
      </c>
      <c r="AF759" s="56" t="s">
        <v>321</v>
      </c>
      <c r="AG759" s="56" t="s">
        <v>886</v>
      </c>
      <c r="AH759" s="56" t="s">
        <v>892</v>
      </c>
      <c r="AI759" s="56" t="s">
        <v>891</v>
      </c>
      <c r="AJ759" s="56" t="s">
        <v>892</v>
      </c>
      <c r="AK759" s="56" t="s">
        <v>893</v>
      </c>
      <c r="AL759" s="56" t="s">
        <v>951</v>
      </c>
      <c r="AM759" s="56" t="s">
        <v>944</v>
      </c>
      <c r="AN759" s="56" t="s">
        <v>892</v>
      </c>
      <c r="AO759" s="56" t="s">
        <v>944</v>
      </c>
      <c r="AP759" s="56" t="s">
        <v>930</v>
      </c>
      <c r="AQ759" s="56" t="s">
        <v>892</v>
      </c>
      <c r="AR759" s="56">
        <v>0</v>
      </c>
      <c r="AT759" s="56" t="s">
        <v>893</v>
      </c>
      <c r="AU759" s="56" t="s">
        <v>1119</v>
      </c>
      <c r="AV759" s="56" t="s">
        <v>893</v>
      </c>
      <c r="AW759" s="56" t="s">
        <v>937</v>
      </c>
      <c r="AX759" s="56" t="s">
        <v>1178</v>
      </c>
      <c r="AY759" s="56" t="s">
        <v>1126</v>
      </c>
      <c r="AZ759" s="56" t="s">
        <v>1127</v>
      </c>
      <c r="BA759" s="56" t="s">
        <v>928</v>
      </c>
      <c r="BB759" s="56" t="s">
        <v>1179</v>
      </c>
      <c r="BD759" s="56" t="s">
        <v>798</v>
      </c>
      <c r="BE759" s="56" t="s">
        <v>910</v>
      </c>
    </row>
    <row r="760" spans="1:57" hidden="1" x14ac:dyDescent="0.3">
      <c r="A760" s="2" t="s">
        <v>125</v>
      </c>
      <c r="B760" s="33" t="s">
        <v>166</v>
      </c>
      <c r="C760" s="33" t="s">
        <v>516</v>
      </c>
      <c r="D760" s="38" t="s">
        <v>317</v>
      </c>
      <c r="E760" s="33" t="s">
        <v>307</v>
      </c>
      <c r="F760" s="34">
        <v>45067</v>
      </c>
      <c r="G760" s="35">
        <v>0.56944444444525288</v>
      </c>
      <c r="H760" s="33" t="s">
        <v>308</v>
      </c>
      <c r="I760" s="33" t="s">
        <v>329</v>
      </c>
      <c r="J760" s="33">
        <v>11</v>
      </c>
      <c r="K760" s="33" t="s">
        <v>321</v>
      </c>
      <c r="L760" s="56" t="s">
        <v>84</v>
      </c>
      <c r="M760" s="57" t="s">
        <v>990</v>
      </c>
      <c r="N760" s="56" t="s">
        <v>882</v>
      </c>
      <c r="O760" s="56" t="s">
        <v>883</v>
      </c>
      <c r="P760" s="56" t="s">
        <v>1176</v>
      </c>
      <c r="Q760" s="56" t="s">
        <v>61</v>
      </c>
      <c r="R760" s="56" t="s">
        <v>1177</v>
      </c>
      <c r="S760" s="56">
        <v>100</v>
      </c>
      <c r="T760" s="56" t="s">
        <v>935</v>
      </c>
      <c r="U760" s="56" t="s">
        <v>958</v>
      </c>
      <c r="V760" s="56" t="s">
        <v>888</v>
      </c>
      <c r="W760" s="56">
        <v>0.2286</v>
      </c>
      <c r="X760" s="56">
        <v>0.29210000000000003</v>
      </c>
      <c r="Y760" s="56">
        <v>0.38100000000000001</v>
      </c>
      <c r="Z760" s="56">
        <v>0.30480000000000002</v>
      </c>
      <c r="AA760" s="56">
        <v>0.29210000000000003</v>
      </c>
      <c r="AB760" s="56">
        <v>0.35270000000000001</v>
      </c>
      <c r="AC760" s="56" t="s">
        <v>1018</v>
      </c>
      <c r="AD760" s="56" t="s">
        <v>890</v>
      </c>
      <c r="AE760" s="56" t="s">
        <v>886</v>
      </c>
      <c r="AF760" s="56" t="s">
        <v>321</v>
      </c>
      <c r="AG760" s="56" t="s">
        <v>886</v>
      </c>
      <c r="AH760" s="56" t="s">
        <v>892</v>
      </c>
      <c r="AI760" s="56" t="s">
        <v>891</v>
      </c>
      <c r="AJ760" s="56" t="s">
        <v>892</v>
      </c>
      <c r="AK760" s="56" t="s">
        <v>893</v>
      </c>
      <c r="AL760" s="56" t="s">
        <v>951</v>
      </c>
      <c r="AM760" s="56" t="s">
        <v>944</v>
      </c>
      <c r="AN760" s="56" t="s">
        <v>892</v>
      </c>
      <c r="AO760" s="56" t="s">
        <v>944</v>
      </c>
      <c r="AP760" s="56" t="s">
        <v>930</v>
      </c>
      <c r="AQ760" s="56" t="s">
        <v>892</v>
      </c>
      <c r="AR760" s="56">
        <v>0</v>
      </c>
      <c r="AT760" s="56" t="s">
        <v>893</v>
      </c>
      <c r="AU760" s="56" t="s">
        <v>1119</v>
      </c>
      <c r="AV760" s="56" t="s">
        <v>893</v>
      </c>
      <c r="AW760" s="56" t="s">
        <v>937</v>
      </c>
      <c r="AX760" s="56" t="s">
        <v>1178</v>
      </c>
      <c r="AY760" s="56" t="s">
        <v>1126</v>
      </c>
      <c r="AZ760" s="56" t="s">
        <v>1127</v>
      </c>
      <c r="BA760" s="56" t="s">
        <v>928</v>
      </c>
      <c r="BB760" s="56" t="s">
        <v>1179</v>
      </c>
      <c r="BD760" s="56" t="s">
        <v>798</v>
      </c>
      <c r="BE760" s="56" t="s">
        <v>910</v>
      </c>
    </row>
    <row r="761" spans="1:57" hidden="1" x14ac:dyDescent="0.3">
      <c r="A761" s="2" t="s">
        <v>125</v>
      </c>
      <c r="B761" s="33" t="s">
        <v>166</v>
      </c>
      <c r="C761" s="33" t="s">
        <v>516</v>
      </c>
      <c r="D761" s="38" t="s">
        <v>317</v>
      </c>
      <c r="E761" s="33" t="s">
        <v>307</v>
      </c>
      <c r="F761" s="34">
        <v>45067</v>
      </c>
      <c r="G761" s="35">
        <v>0.56944444444525288</v>
      </c>
      <c r="H761" s="33" t="s">
        <v>308</v>
      </c>
      <c r="I761" s="33" t="s">
        <v>334</v>
      </c>
      <c r="J761" s="33">
        <v>14</v>
      </c>
      <c r="K761" s="33" t="s">
        <v>321</v>
      </c>
      <c r="L761" s="56" t="s">
        <v>84</v>
      </c>
      <c r="M761" s="57" t="s">
        <v>920</v>
      </c>
      <c r="N761" s="56" t="s">
        <v>882</v>
      </c>
      <c r="O761" s="56" t="s">
        <v>883</v>
      </c>
      <c r="P761" s="56" t="s">
        <v>1176</v>
      </c>
      <c r="Q761" s="56" t="s">
        <v>61</v>
      </c>
      <c r="R761" s="56" t="s">
        <v>1177</v>
      </c>
      <c r="S761" s="56">
        <v>100</v>
      </c>
      <c r="T761" s="56" t="s">
        <v>935</v>
      </c>
      <c r="U761" s="56" t="s">
        <v>958</v>
      </c>
      <c r="V761" s="56" t="s">
        <v>888</v>
      </c>
      <c r="W761" s="56">
        <v>0.2286</v>
      </c>
      <c r="X761" s="56">
        <v>0.29210000000000003</v>
      </c>
      <c r="Y761" s="56">
        <v>0.38100000000000001</v>
      </c>
      <c r="Z761" s="56">
        <v>0.30480000000000002</v>
      </c>
      <c r="AA761" s="56">
        <v>0.29210000000000003</v>
      </c>
      <c r="AB761" s="56">
        <v>0.35270000000000001</v>
      </c>
      <c r="AC761" s="56" t="s">
        <v>1018</v>
      </c>
      <c r="AD761" s="56" t="s">
        <v>890</v>
      </c>
      <c r="AE761" s="56" t="s">
        <v>886</v>
      </c>
      <c r="AF761" s="56" t="s">
        <v>321</v>
      </c>
      <c r="AG761" s="56" t="s">
        <v>886</v>
      </c>
      <c r="AH761" s="56" t="s">
        <v>892</v>
      </c>
      <c r="AI761" s="56" t="s">
        <v>891</v>
      </c>
      <c r="AJ761" s="56" t="s">
        <v>892</v>
      </c>
      <c r="AK761" s="56" t="s">
        <v>893</v>
      </c>
      <c r="AL761" s="56" t="s">
        <v>951</v>
      </c>
      <c r="AM761" s="56" t="s">
        <v>944</v>
      </c>
      <c r="AN761" s="56" t="s">
        <v>892</v>
      </c>
      <c r="AO761" s="56" t="s">
        <v>944</v>
      </c>
      <c r="AP761" s="56" t="s">
        <v>930</v>
      </c>
      <c r="AQ761" s="56" t="s">
        <v>892</v>
      </c>
      <c r="AR761" s="56">
        <v>0</v>
      </c>
      <c r="AT761" s="56" t="s">
        <v>893</v>
      </c>
      <c r="AU761" s="56" t="s">
        <v>1119</v>
      </c>
      <c r="AV761" s="56" t="s">
        <v>893</v>
      </c>
      <c r="AW761" s="56" t="s">
        <v>937</v>
      </c>
      <c r="AX761" s="56" t="s">
        <v>1178</v>
      </c>
      <c r="AY761" s="56" t="s">
        <v>1126</v>
      </c>
      <c r="AZ761" s="56" t="s">
        <v>1127</v>
      </c>
      <c r="BA761" s="56" t="s">
        <v>928</v>
      </c>
      <c r="BB761" s="56" t="s">
        <v>1179</v>
      </c>
      <c r="BD761" s="56" t="s">
        <v>798</v>
      </c>
      <c r="BE761" s="56" t="s">
        <v>910</v>
      </c>
    </row>
    <row r="762" spans="1:57" hidden="1" x14ac:dyDescent="0.3">
      <c r="A762" s="2" t="s">
        <v>125</v>
      </c>
      <c r="B762" s="33" t="s">
        <v>166</v>
      </c>
      <c r="C762" s="33" t="s">
        <v>516</v>
      </c>
      <c r="D762" s="38" t="s">
        <v>317</v>
      </c>
      <c r="E762" s="33" t="s">
        <v>307</v>
      </c>
      <c r="F762" s="34">
        <v>45067</v>
      </c>
      <c r="G762" s="35">
        <v>0.56944444444525288</v>
      </c>
      <c r="H762" s="33" t="s">
        <v>308</v>
      </c>
      <c r="I762" s="33" t="s">
        <v>332</v>
      </c>
      <c r="J762" s="33">
        <v>15</v>
      </c>
      <c r="K762" s="33" t="s">
        <v>321</v>
      </c>
      <c r="L762" s="56" t="s">
        <v>84</v>
      </c>
      <c r="M762" s="57" t="s">
        <v>918</v>
      </c>
      <c r="N762" s="56" t="s">
        <v>882</v>
      </c>
      <c r="O762" s="56" t="s">
        <v>883</v>
      </c>
      <c r="P762" s="56" t="s">
        <v>1176</v>
      </c>
      <c r="Q762" s="56" t="s">
        <v>61</v>
      </c>
      <c r="R762" s="56" t="s">
        <v>1177</v>
      </c>
      <c r="S762" s="56">
        <v>100</v>
      </c>
      <c r="T762" s="56" t="s">
        <v>935</v>
      </c>
      <c r="U762" s="56" t="s">
        <v>958</v>
      </c>
      <c r="V762" s="56" t="s">
        <v>888</v>
      </c>
      <c r="W762" s="56">
        <v>0.2286</v>
      </c>
      <c r="X762" s="56">
        <v>0.29210000000000003</v>
      </c>
      <c r="Y762" s="56">
        <v>0.38100000000000001</v>
      </c>
      <c r="Z762" s="56">
        <v>0.30480000000000002</v>
      </c>
      <c r="AA762" s="56">
        <v>0.29210000000000003</v>
      </c>
      <c r="AB762" s="56">
        <v>0.35270000000000001</v>
      </c>
      <c r="AC762" s="56" t="s">
        <v>1018</v>
      </c>
      <c r="AD762" s="56" t="s">
        <v>890</v>
      </c>
      <c r="AE762" s="56" t="s">
        <v>886</v>
      </c>
      <c r="AF762" s="56" t="s">
        <v>321</v>
      </c>
      <c r="AG762" s="56" t="s">
        <v>886</v>
      </c>
      <c r="AH762" s="56" t="s">
        <v>892</v>
      </c>
      <c r="AI762" s="56" t="s">
        <v>891</v>
      </c>
      <c r="AJ762" s="56" t="s">
        <v>892</v>
      </c>
      <c r="AK762" s="56" t="s">
        <v>893</v>
      </c>
      <c r="AL762" s="56" t="s">
        <v>951</v>
      </c>
      <c r="AM762" s="56" t="s">
        <v>944</v>
      </c>
      <c r="AN762" s="56" t="s">
        <v>892</v>
      </c>
      <c r="AO762" s="56" t="s">
        <v>944</v>
      </c>
      <c r="AP762" s="56" t="s">
        <v>930</v>
      </c>
      <c r="AQ762" s="56" t="s">
        <v>892</v>
      </c>
      <c r="AR762" s="56">
        <v>0</v>
      </c>
      <c r="AT762" s="56" t="s">
        <v>893</v>
      </c>
      <c r="AU762" s="56" t="s">
        <v>1119</v>
      </c>
      <c r="AV762" s="56" t="s">
        <v>893</v>
      </c>
      <c r="AW762" s="56" t="s">
        <v>937</v>
      </c>
      <c r="AX762" s="56" t="s">
        <v>1178</v>
      </c>
      <c r="AY762" s="56" t="s">
        <v>1126</v>
      </c>
      <c r="AZ762" s="56" t="s">
        <v>1127</v>
      </c>
      <c r="BA762" s="56" t="s">
        <v>928</v>
      </c>
      <c r="BB762" s="56" t="s">
        <v>1179</v>
      </c>
      <c r="BD762" s="56" t="s">
        <v>798</v>
      </c>
      <c r="BE762" s="56" t="s">
        <v>910</v>
      </c>
    </row>
    <row r="763" spans="1:57" hidden="1" x14ac:dyDescent="0.3">
      <c r="A763" s="2" t="s">
        <v>125</v>
      </c>
      <c r="B763" s="33" t="s">
        <v>166</v>
      </c>
      <c r="C763" s="33" t="s">
        <v>516</v>
      </c>
      <c r="D763" s="38" t="s">
        <v>317</v>
      </c>
      <c r="E763" s="33" t="s">
        <v>307</v>
      </c>
      <c r="F763" s="34">
        <v>45067</v>
      </c>
      <c r="G763" s="35">
        <v>0.56944444444525288</v>
      </c>
      <c r="H763" s="33" t="s">
        <v>308</v>
      </c>
      <c r="I763" s="33" t="s">
        <v>333</v>
      </c>
      <c r="J763" s="33">
        <v>19</v>
      </c>
      <c r="K763" s="33" t="s">
        <v>321</v>
      </c>
      <c r="L763" s="56" t="s">
        <v>84</v>
      </c>
      <c r="M763" s="57" t="s">
        <v>919</v>
      </c>
      <c r="N763" s="56" t="s">
        <v>882</v>
      </c>
      <c r="O763" s="56" t="s">
        <v>883</v>
      </c>
      <c r="P763" s="56" t="s">
        <v>1176</v>
      </c>
      <c r="Q763" s="56" t="s">
        <v>61</v>
      </c>
      <c r="R763" s="56" t="s">
        <v>1177</v>
      </c>
      <c r="S763" s="56">
        <v>100</v>
      </c>
      <c r="T763" s="56" t="s">
        <v>935</v>
      </c>
      <c r="U763" s="56" t="s">
        <v>958</v>
      </c>
      <c r="V763" s="56" t="s">
        <v>888</v>
      </c>
      <c r="W763" s="56">
        <v>0.2286</v>
      </c>
      <c r="X763" s="56">
        <v>0.29210000000000003</v>
      </c>
      <c r="Y763" s="56">
        <v>0.38100000000000001</v>
      </c>
      <c r="Z763" s="56">
        <v>0.30480000000000002</v>
      </c>
      <c r="AA763" s="56">
        <v>0.29210000000000003</v>
      </c>
      <c r="AB763" s="56">
        <v>0.35270000000000001</v>
      </c>
      <c r="AC763" s="56" t="s">
        <v>1018</v>
      </c>
      <c r="AD763" s="56" t="s">
        <v>890</v>
      </c>
      <c r="AE763" s="56" t="s">
        <v>886</v>
      </c>
      <c r="AF763" s="56" t="s">
        <v>321</v>
      </c>
      <c r="AG763" s="56" t="s">
        <v>886</v>
      </c>
      <c r="AH763" s="56" t="s">
        <v>892</v>
      </c>
      <c r="AI763" s="56" t="s">
        <v>891</v>
      </c>
      <c r="AJ763" s="56" t="s">
        <v>892</v>
      </c>
      <c r="AK763" s="56" t="s">
        <v>893</v>
      </c>
      <c r="AL763" s="56" t="s">
        <v>951</v>
      </c>
      <c r="AM763" s="56" t="s">
        <v>944</v>
      </c>
      <c r="AN763" s="56" t="s">
        <v>892</v>
      </c>
      <c r="AO763" s="56" t="s">
        <v>944</v>
      </c>
      <c r="AP763" s="56" t="s">
        <v>930</v>
      </c>
      <c r="AQ763" s="56" t="s">
        <v>892</v>
      </c>
      <c r="AR763" s="56">
        <v>0</v>
      </c>
      <c r="AT763" s="56" t="s">
        <v>893</v>
      </c>
      <c r="AU763" s="56" t="s">
        <v>1119</v>
      </c>
      <c r="AV763" s="56" t="s">
        <v>893</v>
      </c>
      <c r="AW763" s="56" t="s">
        <v>937</v>
      </c>
      <c r="AX763" s="56" t="s">
        <v>1178</v>
      </c>
      <c r="AY763" s="56" t="s">
        <v>1126</v>
      </c>
      <c r="AZ763" s="56" t="s">
        <v>1127</v>
      </c>
      <c r="BA763" s="56" t="s">
        <v>928</v>
      </c>
      <c r="BB763" s="56" t="s">
        <v>1179</v>
      </c>
      <c r="BD763" s="56" t="s">
        <v>798</v>
      </c>
      <c r="BE763" s="56" t="s">
        <v>910</v>
      </c>
    </row>
    <row r="764" spans="1:57" hidden="1" x14ac:dyDescent="0.3">
      <c r="A764" s="2" t="s">
        <v>125</v>
      </c>
      <c r="B764" s="33" t="s">
        <v>166</v>
      </c>
      <c r="C764" s="33" t="s">
        <v>516</v>
      </c>
      <c r="D764" s="38" t="s">
        <v>317</v>
      </c>
      <c r="E764" s="33" t="s">
        <v>307</v>
      </c>
      <c r="F764" s="34">
        <v>45067</v>
      </c>
      <c r="G764" s="35">
        <v>0.56944444444525288</v>
      </c>
      <c r="H764" s="33" t="s">
        <v>308</v>
      </c>
      <c r="I764" s="33" t="s">
        <v>335</v>
      </c>
      <c r="J764" s="33">
        <v>127</v>
      </c>
      <c r="K764" s="33" t="s">
        <v>321</v>
      </c>
      <c r="L764" s="56" t="s">
        <v>84</v>
      </c>
      <c r="M764" s="57" t="s">
        <v>923</v>
      </c>
      <c r="N764" s="56" t="s">
        <v>882</v>
      </c>
      <c r="O764" s="56" t="s">
        <v>883</v>
      </c>
      <c r="P764" s="56" t="s">
        <v>1176</v>
      </c>
      <c r="Q764" s="56" t="s">
        <v>61</v>
      </c>
      <c r="R764" s="56" t="s">
        <v>1177</v>
      </c>
      <c r="S764" s="56">
        <v>100</v>
      </c>
      <c r="T764" s="56" t="s">
        <v>935</v>
      </c>
      <c r="U764" s="56" t="s">
        <v>958</v>
      </c>
      <c r="V764" s="56" t="s">
        <v>888</v>
      </c>
      <c r="W764" s="56">
        <v>0.2286</v>
      </c>
      <c r="X764" s="56">
        <v>0.29210000000000003</v>
      </c>
      <c r="Y764" s="56">
        <v>0.38100000000000001</v>
      </c>
      <c r="Z764" s="56">
        <v>0.30480000000000002</v>
      </c>
      <c r="AA764" s="56">
        <v>0.29210000000000003</v>
      </c>
      <c r="AB764" s="56">
        <v>0.35270000000000001</v>
      </c>
      <c r="AC764" s="56" t="s">
        <v>1018</v>
      </c>
      <c r="AD764" s="56" t="s">
        <v>890</v>
      </c>
      <c r="AE764" s="56" t="s">
        <v>886</v>
      </c>
      <c r="AF764" s="56" t="s">
        <v>321</v>
      </c>
      <c r="AG764" s="56" t="s">
        <v>886</v>
      </c>
      <c r="AH764" s="56" t="s">
        <v>892</v>
      </c>
      <c r="AI764" s="56" t="s">
        <v>891</v>
      </c>
      <c r="AJ764" s="56" t="s">
        <v>892</v>
      </c>
      <c r="AK764" s="56" t="s">
        <v>893</v>
      </c>
      <c r="AL764" s="56" t="s">
        <v>951</v>
      </c>
      <c r="AM764" s="56" t="s">
        <v>944</v>
      </c>
      <c r="AN764" s="56" t="s">
        <v>892</v>
      </c>
      <c r="AO764" s="56" t="s">
        <v>944</v>
      </c>
      <c r="AP764" s="56" t="s">
        <v>930</v>
      </c>
      <c r="AQ764" s="56" t="s">
        <v>892</v>
      </c>
      <c r="AR764" s="56">
        <v>0</v>
      </c>
      <c r="AT764" s="56" t="s">
        <v>893</v>
      </c>
      <c r="AU764" s="56" t="s">
        <v>1119</v>
      </c>
      <c r="AV764" s="56" t="s">
        <v>893</v>
      </c>
      <c r="AW764" s="56" t="s">
        <v>937</v>
      </c>
      <c r="AX764" s="56" t="s">
        <v>1178</v>
      </c>
      <c r="AY764" s="56" t="s">
        <v>1126</v>
      </c>
      <c r="AZ764" s="56" t="s">
        <v>1127</v>
      </c>
      <c r="BA764" s="56" t="s">
        <v>928</v>
      </c>
      <c r="BB764" s="56" t="s">
        <v>1179</v>
      </c>
      <c r="BD764" s="56" t="s">
        <v>798</v>
      </c>
      <c r="BE764" s="56" t="s">
        <v>910</v>
      </c>
    </row>
    <row r="765" spans="1:57" hidden="1" x14ac:dyDescent="0.3">
      <c r="A765" s="2" t="s">
        <v>1180</v>
      </c>
      <c r="B765" s="33" t="s">
        <v>166</v>
      </c>
      <c r="C765" s="33" t="s">
        <v>516</v>
      </c>
      <c r="D765" s="38" t="s">
        <v>317</v>
      </c>
      <c r="E765" s="33" t="s">
        <v>307</v>
      </c>
      <c r="F765" s="34">
        <v>45067</v>
      </c>
      <c r="G765" s="35">
        <v>0.56944444444525288</v>
      </c>
      <c r="H765" s="33" t="s">
        <v>308</v>
      </c>
      <c r="I765" s="33" t="s">
        <v>336</v>
      </c>
      <c r="J765" s="33" t="s">
        <v>337</v>
      </c>
      <c r="K765" s="33" t="s">
        <v>321</v>
      </c>
      <c r="L765" s="56" t="s">
        <v>84</v>
      </c>
      <c r="M765" s="57" t="s">
        <v>924</v>
      </c>
      <c r="N765" s="56" t="s">
        <v>882</v>
      </c>
      <c r="O765" s="56" t="s">
        <v>883</v>
      </c>
      <c r="P765" s="56" t="s">
        <v>1176</v>
      </c>
      <c r="Q765" s="56" t="s">
        <v>61</v>
      </c>
      <c r="R765" s="56" t="s">
        <v>1177</v>
      </c>
      <c r="S765" s="56">
        <v>100</v>
      </c>
      <c r="T765" s="56" t="s">
        <v>935</v>
      </c>
      <c r="U765" s="56" t="s">
        <v>958</v>
      </c>
      <c r="V765" s="56" t="s">
        <v>888</v>
      </c>
      <c r="W765" s="56">
        <v>0.2286</v>
      </c>
      <c r="X765" s="56">
        <v>0.29210000000000003</v>
      </c>
      <c r="Y765" s="56">
        <v>0.38100000000000001</v>
      </c>
      <c r="Z765" s="56">
        <v>0.30480000000000002</v>
      </c>
      <c r="AA765" s="56">
        <v>0.29210000000000003</v>
      </c>
      <c r="AB765" s="56">
        <v>0.35270000000000001</v>
      </c>
      <c r="AC765" s="56" t="s">
        <v>1018</v>
      </c>
      <c r="AD765" s="56" t="s">
        <v>890</v>
      </c>
      <c r="AE765" s="56" t="s">
        <v>886</v>
      </c>
      <c r="AF765" s="56" t="s">
        <v>321</v>
      </c>
      <c r="AG765" s="56" t="s">
        <v>886</v>
      </c>
      <c r="AH765" s="56" t="s">
        <v>892</v>
      </c>
      <c r="AI765" s="56" t="s">
        <v>891</v>
      </c>
      <c r="AJ765" s="56" t="s">
        <v>892</v>
      </c>
      <c r="AK765" s="56" t="s">
        <v>893</v>
      </c>
      <c r="AL765" s="56" t="s">
        <v>951</v>
      </c>
      <c r="AM765" s="56" t="s">
        <v>944</v>
      </c>
      <c r="AN765" s="56" t="s">
        <v>892</v>
      </c>
      <c r="AO765" s="56" t="s">
        <v>944</v>
      </c>
      <c r="AP765" s="56" t="s">
        <v>930</v>
      </c>
      <c r="AQ765" s="56" t="s">
        <v>892</v>
      </c>
      <c r="AR765" s="56">
        <v>0</v>
      </c>
      <c r="AT765" s="56" t="s">
        <v>893</v>
      </c>
      <c r="AU765" s="56" t="s">
        <v>1119</v>
      </c>
      <c r="AV765" s="56" t="s">
        <v>893</v>
      </c>
      <c r="AW765" s="56" t="s">
        <v>937</v>
      </c>
      <c r="AX765" s="56" t="s">
        <v>1178</v>
      </c>
      <c r="AY765" s="56" t="s">
        <v>1126</v>
      </c>
      <c r="AZ765" s="56" t="s">
        <v>1127</v>
      </c>
      <c r="BA765" s="56" t="s">
        <v>928</v>
      </c>
      <c r="BB765" s="56" t="s">
        <v>1179</v>
      </c>
      <c r="BD765" s="56" t="s">
        <v>798</v>
      </c>
      <c r="BE765" s="56" t="s">
        <v>910</v>
      </c>
    </row>
    <row r="766" spans="1:57" hidden="1" x14ac:dyDescent="0.3">
      <c r="A766" s="2" t="s">
        <v>125</v>
      </c>
      <c r="B766" s="33" t="s">
        <v>166</v>
      </c>
      <c r="C766" s="33" t="s">
        <v>517</v>
      </c>
      <c r="D766" s="72" t="s">
        <v>306</v>
      </c>
      <c r="E766" s="33" t="s">
        <v>452</v>
      </c>
      <c r="F766" s="34">
        <v>44675</v>
      </c>
      <c r="G766" s="35">
        <v>0.50902777777810115</v>
      </c>
      <c r="H766" s="33" t="s">
        <v>308</v>
      </c>
      <c r="I766" s="33" t="s">
        <v>453</v>
      </c>
      <c r="J766" s="33">
        <v>14</v>
      </c>
      <c r="K766" s="33" t="s">
        <v>444</v>
      </c>
      <c r="L766" s="56" t="s">
        <v>83</v>
      </c>
      <c r="M766" s="57" t="s">
        <v>904</v>
      </c>
      <c r="N766" s="56" t="s">
        <v>882</v>
      </c>
      <c r="O766" s="56" t="s">
        <v>883</v>
      </c>
      <c r="P766" s="56" t="s">
        <v>1023</v>
      </c>
      <c r="Q766" s="56" t="s">
        <v>61</v>
      </c>
      <c r="R766" s="56" t="s">
        <v>1024</v>
      </c>
      <c r="S766" s="56">
        <v>100</v>
      </c>
      <c r="T766" s="56" t="s">
        <v>886</v>
      </c>
      <c r="U766" s="56" t="s">
        <v>927</v>
      </c>
      <c r="V766" s="56" t="s">
        <v>888</v>
      </c>
      <c r="W766" s="56">
        <v>0.20319999999999999</v>
      </c>
      <c r="X766" s="56">
        <v>0.1905</v>
      </c>
      <c r="Y766" s="56">
        <v>0.20319999999999999</v>
      </c>
      <c r="Z766" s="56">
        <v>0.43180000000000002</v>
      </c>
      <c r="AA766" s="56">
        <v>0.2286</v>
      </c>
      <c r="AB766" s="56">
        <v>0.99</v>
      </c>
      <c r="AC766" s="56" t="s">
        <v>928</v>
      </c>
      <c r="AD766" s="56" t="s">
        <v>1025</v>
      </c>
      <c r="AE766" s="56" t="s">
        <v>886</v>
      </c>
      <c r="AG766" s="56" t="s">
        <v>942</v>
      </c>
      <c r="AH766" s="56" t="s">
        <v>892</v>
      </c>
      <c r="AI766" s="56" t="s">
        <v>930</v>
      </c>
      <c r="AJ766" s="56" t="s">
        <v>944</v>
      </c>
      <c r="AK766" s="56" t="s">
        <v>928</v>
      </c>
      <c r="AL766" s="56" t="s">
        <v>1013</v>
      </c>
      <c r="AM766" s="56" t="s">
        <v>959</v>
      </c>
      <c r="AN766" s="56" t="s">
        <v>892</v>
      </c>
      <c r="AO766" s="56" t="s">
        <v>944</v>
      </c>
      <c r="AP766" s="56" t="s">
        <v>892</v>
      </c>
      <c r="AQ766" s="56">
        <v>0</v>
      </c>
      <c r="AR766" s="56">
        <v>0</v>
      </c>
      <c r="AT766" s="56" t="s">
        <v>895</v>
      </c>
      <c r="AV766" s="56" t="s">
        <v>895</v>
      </c>
      <c r="AW766" s="56" t="s">
        <v>1007</v>
      </c>
      <c r="AX766" s="56" t="s">
        <v>931</v>
      </c>
      <c r="AY766" s="56" t="s">
        <v>1026</v>
      </c>
      <c r="AZ766" s="56" t="s">
        <v>1002</v>
      </c>
      <c r="BA766" s="56" t="s">
        <v>928</v>
      </c>
      <c r="BB766" s="56" t="s">
        <v>1015</v>
      </c>
      <c r="BD766" s="56" t="s">
        <v>798</v>
      </c>
      <c r="BE766" s="56" t="s">
        <v>905</v>
      </c>
    </row>
    <row r="767" spans="1:57" x14ac:dyDescent="0.3">
      <c r="A767" s="2" t="s">
        <v>125</v>
      </c>
      <c r="B767" s="33" t="s">
        <v>166</v>
      </c>
      <c r="C767" s="33" t="s">
        <v>582</v>
      </c>
      <c r="D767" s="38" t="s">
        <v>306</v>
      </c>
      <c r="E767" s="33" t="s">
        <v>442</v>
      </c>
      <c r="F767" s="34">
        <v>45067</v>
      </c>
      <c r="G767" s="35">
        <v>0.56944444444525288</v>
      </c>
      <c r="H767" s="33" t="s">
        <v>308</v>
      </c>
      <c r="I767" s="33" t="s">
        <v>443</v>
      </c>
      <c r="J767" s="33">
        <v>18.5</v>
      </c>
      <c r="K767" s="33" t="s">
        <v>444</v>
      </c>
      <c r="L767" s="56" t="s">
        <v>84</v>
      </c>
      <c r="M767" s="57" t="s">
        <v>881</v>
      </c>
      <c r="N767" s="56" t="s">
        <v>882</v>
      </c>
      <c r="O767" s="56" t="s">
        <v>883</v>
      </c>
      <c r="P767" s="56" t="s">
        <v>1176</v>
      </c>
      <c r="Q767" s="56" t="s">
        <v>61</v>
      </c>
      <c r="R767" s="56" t="s">
        <v>1177</v>
      </c>
      <c r="S767" s="56">
        <v>100</v>
      </c>
      <c r="T767" s="56" t="s">
        <v>935</v>
      </c>
      <c r="U767" s="56" t="s">
        <v>958</v>
      </c>
      <c r="V767" s="56" t="s">
        <v>888</v>
      </c>
      <c r="W767" s="56">
        <v>0.2286</v>
      </c>
      <c r="X767" s="56">
        <v>0.29210000000000003</v>
      </c>
      <c r="Y767" s="56">
        <v>0.38100000000000001</v>
      </c>
      <c r="Z767" s="56">
        <v>0.30480000000000002</v>
      </c>
      <c r="AA767" s="56">
        <v>0.29210000000000003</v>
      </c>
      <c r="AB767" s="56">
        <v>0.35270000000000001</v>
      </c>
      <c r="AC767" s="56" t="s">
        <v>1018</v>
      </c>
      <c r="AD767" s="56" t="s">
        <v>890</v>
      </c>
      <c r="AE767" s="56" t="s">
        <v>886</v>
      </c>
      <c r="AF767" s="56" t="s">
        <v>321</v>
      </c>
      <c r="AG767" s="56" t="s">
        <v>886</v>
      </c>
      <c r="AH767" s="56" t="s">
        <v>892</v>
      </c>
      <c r="AI767" s="56" t="s">
        <v>891</v>
      </c>
      <c r="AJ767" s="56" t="s">
        <v>892</v>
      </c>
      <c r="AK767" s="56" t="s">
        <v>893</v>
      </c>
      <c r="AL767" s="56" t="s">
        <v>951</v>
      </c>
      <c r="AM767" s="56" t="s">
        <v>944</v>
      </c>
      <c r="AN767" s="56" t="s">
        <v>892</v>
      </c>
      <c r="AO767" s="56" t="s">
        <v>944</v>
      </c>
      <c r="AP767" s="56" t="s">
        <v>930</v>
      </c>
      <c r="AQ767" s="56" t="s">
        <v>892</v>
      </c>
      <c r="AR767" s="56">
        <v>0</v>
      </c>
      <c r="AT767" s="56" t="s">
        <v>893</v>
      </c>
      <c r="AU767" s="56" t="s">
        <v>1119</v>
      </c>
      <c r="AV767" s="56" t="s">
        <v>893</v>
      </c>
      <c r="AW767" s="56" t="s">
        <v>937</v>
      </c>
      <c r="AX767" s="56" t="s">
        <v>1178</v>
      </c>
      <c r="AY767" s="56" t="s">
        <v>1126</v>
      </c>
      <c r="AZ767" s="56" t="s">
        <v>1127</v>
      </c>
      <c r="BA767" s="56" t="s">
        <v>928</v>
      </c>
      <c r="BB767" s="56" t="s">
        <v>1179</v>
      </c>
      <c r="BD767" s="56" t="s">
        <v>798</v>
      </c>
      <c r="BE767" s="56" t="s">
        <v>903</v>
      </c>
    </row>
    <row r="768" spans="1:57" hidden="1" x14ac:dyDescent="0.3">
      <c r="A768" s="2" t="s">
        <v>117</v>
      </c>
      <c r="B768" s="33" t="s">
        <v>207</v>
      </c>
      <c r="C768" s="33" t="s">
        <v>347</v>
      </c>
      <c r="D768" s="38" t="s">
        <v>306</v>
      </c>
      <c r="E768" s="33" t="s">
        <v>307</v>
      </c>
      <c r="F768" s="34">
        <v>45186</v>
      </c>
      <c r="G768" s="35">
        <v>0.42013888889050577</v>
      </c>
      <c r="H768" s="33" t="s">
        <v>308</v>
      </c>
      <c r="I768" s="33" t="s">
        <v>309</v>
      </c>
      <c r="J768" s="33">
        <v>0.15240000000000001</v>
      </c>
      <c r="K768" s="33" t="s">
        <v>310</v>
      </c>
      <c r="L768" s="56" t="s">
        <v>39</v>
      </c>
      <c r="M768" s="57" t="s">
        <v>906</v>
      </c>
      <c r="N768" s="56" t="s">
        <v>882</v>
      </c>
      <c r="O768" s="56" t="s">
        <v>883</v>
      </c>
      <c r="P768" s="56" t="s">
        <v>1181</v>
      </c>
      <c r="Q768" s="56" t="s">
        <v>17</v>
      </c>
      <c r="R768" s="56" t="s">
        <v>1182</v>
      </c>
      <c r="S768" s="56">
        <v>100</v>
      </c>
      <c r="T768" s="56" t="s">
        <v>886</v>
      </c>
      <c r="U768" s="56" t="s">
        <v>927</v>
      </c>
      <c r="V768" s="56" t="s">
        <v>888</v>
      </c>
      <c r="W768" s="56">
        <v>0.1016</v>
      </c>
      <c r="X768" s="56">
        <v>0.17780000000000001</v>
      </c>
      <c r="Y768" s="56">
        <v>0.17780000000000001</v>
      </c>
      <c r="Z768" s="56">
        <v>0.2286</v>
      </c>
      <c r="AA768" s="56">
        <v>7.6200000000000004E-2</v>
      </c>
      <c r="AB768" s="56">
        <v>32.5</v>
      </c>
      <c r="AC768" s="56" t="s">
        <v>928</v>
      </c>
      <c r="AD768" s="56" t="s">
        <v>890</v>
      </c>
      <c r="AE768" s="56" t="s">
        <v>886</v>
      </c>
      <c r="AF768" s="56" t="s">
        <v>321</v>
      </c>
      <c r="AG768" s="56" t="s">
        <v>886</v>
      </c>
      <c r="AH768" s="56" t="s">
        <v>892</v>
      </c>
      <c r="AI768" s="56" t="s">
        <v>891</v>
      </c>
      <c r="AJ768" s="56" t="s">
        <v>892</v>
      </c>
      <c r="AK768" s="56" t="s">
        <v>893</v>
      </c>
      <c r="AL768" s="56" t="s">
        <v>1140</v>
      </c>
      <c r="AM768" s="56" t="s">
        <v>892</v>
      </c>
      <c r="AN768" s="56" t="s">
        <v>892</v>
      </c>
      <c r="AO768" s="56" t="s">
        <v>930</v>
      </c>
      <c r="AP768" s="56" t="s">
        <v>930</v>
      </c>
      <c r="AQ768" s="56" t="s">
        <v>892</v>
      </c>
      <c r="AR768" s="56" t="s">
        <v>892</v>
      </c>
      <c r="AT768" s="56" t="s">
        <v>895</v>
      </c>
      <c r="AU768" s="56" t="s">
        <v>952</v>
      </c>
      <c r="AV768" s="56" t="s">
        <v>897</v>
      </c>
      <c r="AW768" s="56" t="s">
        <v>937</v>
      </c>
      <c r="AX768" s="56" t="s">
        <v>899</v>
      </c>
      <c r="AY768" s="56" t="s">
        <v>1183</v>
      </c>
      <c r="AZ768" s="56" t="s">
        <v>321</v>
      </c>
      <c r="BA768" s="56" t="s">
        <v>893</v>
      </c>
      <c r="BB768" s="56" t="s">
        <v>1184</v>
      </c>
      <c r="BC768" s="56" t="s">
        <v>1185</v>
      </c>
      <c r="BD768" s="56" t="s">
        <v>804</v>
      </c>
      <c r="BE768" s="56" t="s">
        <v>907</v>
      </c>
    </row>
    <row r="769" spans="1:57" hidden="1" x14ac:dyDescent="0.3">
      <c r="A769" s="2" t="s">
        <v>117</v>
      </c>
      <c r="B769" s="33" t="s">
        <v>207</v>
      </c>
      <c r="C769" s="33" t="s">
        <v>347</v>
      </c>
      <c r="D769" s="38" t="s">
        <v>306</v>
      </c>
      <c r="E769" s="33" t="s">
        <v>307</v>
      </c>
      <c r="F769" s="34">
        <v>45186</v>
      </c>
      <c r="G769" s="35">
        <v>0.42013888889050577</v>
      </c>
      <c r="H769" s="33" t="s">
        <v>308</v>
      </c>
      <c r="I769" s="33" t="s">
        <v>437</v>
      </c>
      <c r="J769" s="33">
        <v>8.1300000000000008</v>
      </c>
      <c r="K769" s="33" t="s">
        <v>310</v>
      </c>
      <c r="L769" s="56" t="s">
        <v>39</v>
      </c>
      <c r="M769" s="57" t="s">
        <v>908</v>
      </c>
      <c r="N769" s="56" t="s">
        <v>882</v>
      </c>
      <c r="O769" s="56" t="s">
        <v>883</v>
      </c>
      <c r="P769" s="56" t="s">
        <v>1181</v>
      </c>
      <c r="Q769" s="56" t="s">
        <v>17</v>
      </c>
      <c r="R769" s="56" t="s">
        <v>1182</v>
      </c>
      <c r="S769" s="56">
        <v>100</v>
      </c>
      <c r="T769" s="56" t="s">
        <v>886</v>
      </c>
      <c r="U769" s="56" t="s">
        <v>927</v>
      </c>
      <c r="V769" s="56" t="s">
        <v>888</v>
      </c>
      <c r="W769" s="56">
        <v>0.1016</v>
      </c>
      <c r="X769" s="56">
        <v>0.17780000000000001</v>
      </c>
      <c r="Y769" s="56">
        <v>0.17780000000000001</v>
      </c>
      <c r="Z769" s="56">
        <v>0.2286</v>
      </c>
      <c r="AA769" s="56">
        <v>7.6200000000000004E-2</v>
      </c>
      <c r="AB769" s="56">
        <v>32.5</v>
      </c>
      <c r="AC769" s="56" t="s">
        <v>928</v>
      </c>
      <c r="AD769" s="56" t="s">
        <v>890</v>
      </c>
      <c r="AE769" s="56" t="s">
        <v>886</v>
      </c>
      <c r="AF769" s="56" t="s">
        <v>321</v>
      </c>
      <c r="AG769" s="56" t="s">
        <v>886</v>
      </c>
      <c r="AH769" s="56" t="s">
        <v>892</v>
      </c>
      <c r="AI769" s="56" t="s">
        <v>891</v>
      </c>
      <c r="AJ769" s="56" t="s">
        <v>892</v>
      </c>
      <c r="AK769" s="56" t="s">
        <v>893</v>
      </c>
      <c r="AL769" s="56" t="s">
        <v>1140</v>
      </c>
      <c r="AM769" s="56" t="s">
        <v>892</v>
      </c>
      <c r="AN769" s="56" t="s">
        <v>892</v>
      </c>
      <c r="AO769" s="56" t="s">
        <v>930</v>
      </c>
      <c r="AP769" s="56" t="s">
        <v>930</v>
      </c>
      <c r="AQ769" s="56" t="s">
        <v>892</v>
      </c>
      <c r="AR769" s="56" t="s">
        <v>892</v>
      </c>
      <c r="AT769" s="56" t="s">
        <v>895</v>
      </c>
      <c r="AU769" s="56" t="s">
        <v>952</v>
      </c>
      <c r="AV769" s="56" t="s">
        <v>897</v>
      </c>
      <c r="AW769" s="56" t="s">
        <v>937</v>
      </c>
      <c r="AX769" s="56" t="s">
        <v>899</v>
      </c>
      <c r="AY769" s="56" t="s">
        <v>1183</v>
      </c>
      <c r="AZ769" s="56" t="s">
        <v>321</v>
      </c>
      <c r="BA769" s="56" t="s">
        <v>893</v>
      </c>
      <c r="BB769" s="56" t="s">
        <v>1184</v>
      </c>
      <c r="BC769" s="56" t="s">
        <v>1185</v>
      </c>
      <c r="BD769" s="56" t="s">
        <v>804</v>
      </c>
      <c r="BE769" s="56" t="s">
        <v>907</v>
      </c>
    </row>
    <row r="770" spans="1:57" hidden="1" x14ac:dyDescent="0.3">
      <c r="A770" s="2" t="s">
        <v>117</v>
      </c>
      <c r="B770" s="33" t="s">
        <v>207</v>
      </c>
      <c r="C770" s="33" t="s">
        <v>420</v>
      </c>
      <c r="D770" s="38" t="s">
        <v>317</v>
      </c>
      <c r="E770" s="33" t="s">
        <v>307</v>
      </c>
      <c r="F770" s="34">
        <v>45186</v>
      </c>
      <c r="G770" s="35">
        <v>0.42013888889050577</v>
      </c>
      <c r="H770" s="33" t="s">
        <v>308</v>
      </c>
      <c r="I770" s="33" t="s">
        <v>367</v>
      </c>
      <c r="J770" s="33" t="s">
        <v>344</v>
      </c>
      <c r="K770" s="33" t="s">
        <v>321</v>
      </c>
      <c r="L770" s="56" t="s">
        <v>39</v>
      </c>
      <c r="M770" s="57" t="s">
        <v>911</v>
      </c>
      <c r="N770" s="56" t="s">
        <v>882</v>
      </c>
      <c r="O770" s="56" t="s">
        <v>883</v>
      </c>
      <c r="P770" s="56" t="s">
        <v>1181</v>
      </c>
      <c r="Q770" s="56" t="s">
        <v>17</v>
      </c>
      <c r="R770" s="56" t="s">
        <v>1182</v>
      </c>
      <c r="S770" s="56">
        <v>100</v>
      </c>
      <c r="T770" s="56" t="s">
        <v>886</v>
      </c>
      <c r="U770" s="56" t="s">
        <v>927</v>
      </c>
      <c r="V770" s="56" t="s">
        <v>888</v>
      </c>
      <c r="W770" s="56">
        <v>0.1016</v>
      </c>
      <c r="X770" s="56">
        <v>0.17780000000000001</v>
      </c>
      <c r="Y770" s="56">
        <v>0.17780000000000001</v>
      </c>
      <c r="Z770" s="56">
        <v>0.2286</v>
      </c>
      <c r="AA770" s="56">
        <v>7.6200000000000004E-2</v>
      </c>
      <c r="AB770" s="56">
        <v>32.5</v>
      </c>
      <c r="AC770" s="56" t="s">
        <v>928</v>
      </c>
      <c r="AD770" s="56" t="s">
        <v>890</v>
      </c>
      <c r="AE770" s="56" t="s">
        <v>886</v>
      </c>
      <c r="AF770" s="56" t="s">
        <v>321</v>
      </c>
      <c r="AG770" s="56" t="s">
        <v>886</v>
      </c>
      <c r="AH770" s="56" t="s">
        <v>892</v>
      </c>
      <c r="AI770" s="56" t="s">
        <v>891</v>
      </c>
      <c r="AJ770" s="56" t="s">
        <v>892</v>
      </c>
      <c r="AK770" s="56" t="s">
        <v>893</v>
      </c>
      <c r="AL770" s="56" t="s">
        <v>1140</v>
      </c>
      <c r="AM770" s="56" t="s">
        <v>892</v>
      </c>
      <c r="AN770" s="56" t="s">
        <v>892</v>
      </c>
      <c r="AO770" s="56" t="s">
        <v>930</v>
      </c>
      <c r="AP770" s="56" t="s">
        <v>930</v>
      </c>
      <c r="AQ770" s="56" t="s">
        <v>892</v>
      </c>
      <c r="AR770" s="56" t="s">
        <v>892</v>
      </c>
      <c r="AT770" s="56" t="s">
        <v>895</v>
      </c>
      <c r="AU770" s="56" t="s">
        <v>952</v>
      </c>
      <c r="AV770" s="56" t="s">
        <v>897</v>
      </c>
      <c r="AW770" s="56" t="s">
        <v>937</v>
      </c>
      <c r="AX770" s="56" t="s">
        <v>899</v>
      </c>
      <c r="AY770" s="56" t="s">
        <v>1183</v>
      </c>
      <c r="AZ770" s="56" t="s">
        <v>321</v>
      </c>
      <c r="BA770" s="56" t="s">
        <v>893</v>
      </c>
      <c r="BB770" s="56" t="s">
        <v>1184</v>
      </c>
      <c r="BC770" s="56" t="s">
        <v>1185</v>
      </c>
      <c r="BD770" s="56" t="s">
        <v>804</v>
      </c>
      <c r="BE770" s="56" t="s">
        <v>910</v>
      </c>
    </row>
    <row r="771" spans="1:57" hidden="1" x14ac:dyDescent="0.3">
      <c r="A771" s="2" t="s">
        <v>117</v>
      </c>
      <c r="B771" s="33" t="s">
        <v>207</v>
      </c>
      <c r="C771" s="33" t="s">
        <v>420</v>
      </c>
      <c r="D771" s="38" t="s">
        <v>317</v>
      </c>
      <c r="E771" s="33" t="s">
        <v>307</v>
      </c>
      <c r="F771" s="34">
        <v>45186</v>
      </c>
      <c r="G771" s="35">
        <v>0.42013888889050577</v>
      </c>
      <c r="H771" s="33" t="s">
        <v>308</v>
      </c>
      <c r="I771" s="33" t="s">
        <v>368</v>
      </c>
      <c r="J771" s="33" t="s">
        <v>325</v>
      </c>
      <c r="K771" s="33" t="s">
        <v>321</v>
      </c>
      <c r="L771" s="56" t="s">
        <v>39</v>
      </c>
      <c r="M771" s="57" t="s">
        <v>916</v>
      </c>
      <c r="N771" s="56" t="s">
        <v>882</v>
      </c>
      <c r="O771" s="56" t="s">
        <v>883</v>
      </c>
      <c r="P771" s="56" t="s">
        <v>1181</v>
      </c>
      <c r="Q771" s="56" t="s">
        <v>17</v>
      </c>
      <c r="R771" s="56" t="s">
        <v>1182</v>
      </c>
      <c r="S771" s="56">
        <v>100</v>
      </c>
      <c r="T771" s="56" t="s">
        <v>886</v>
      </c>
      <c r="U771" s="56" t="s">
        <v>927</v>
      </c>
      <c r="V771" s="56" t="s">
        <v>888</v>
      </c>
      <c r="W771" s="56">
        <v>0.1016</v>
      </c>
      <c r="X771" s="56">
        <v>0.17780000000000001</v>
      </c>
      <c r="Y771" s="56">
        <v>0.17780000000000001</v>
      </c>
      <c r="Z771" s="56">
        <v>0.2286</v>
      </c>
      <c r="AA771" s="56">
        <v>7.6200000000000004E-2</v>
      </c>
      <c r="AB771" s="56">
        <v>32.5</v>
      </c>
      <c r="AC771" s="56" t="s">
        <v>928</v>
      </c>
      <c r="AD771" s="56" t="s">
        <v>890</v>
      </c>
      <c r="AE771" s="56" t="s">
        <v>886</v>
      </c>
      <c r="AF771" s="56" t="s">
        <v>321</v>
      </c>
      <c r="AG771" s="56" t="s">
        <v>886</v>
      </c>
      <c r="AH771" s="56" t="s">
        <v>892</v>
      </c>
      <c r="AI771" s="56" t="s">
        <v>891</v>
      </c>
      <c r="AJ771" s="56" t="s">
        <v>892</v>
      </c>
      <c r="AK771" s="56" t="s">
        <v>893</v>
      </c>
      <c r="AL771" s="56" t="s">
        <v>1140</v>
      </c>
      <c r="AM771" s="56" t="s">
        <v>892</v>
      </c>
      <c r="AN771" s="56" t="s">
        <v>892</v>
      </c>
      <c r="AO771" s="56" t="s">
        <v>930</v>
      </c>
      <c r="AP771" s="56" t="s">
        <v>930</v>
      </c>
      <c r="AQ771" s="56" t="s">
        <v>892</v>
      </c>
      <c r="AR771" s="56" t="s">
        <v>892</v>
      </c>
      <c r="AT771" s="56" t="s">
        <v>895</v>
      </c>
      <c r="AU771" s="56" t="s">
        <v>952</v>
      </c>
      <c r="AV771" s="56" t="s">
        <v>897</v>
      </c>
      <c r="AW771" s="56" t="s">
        <v>937</v>
      </c>
      <c r="AX771" s="56" t="s">
        <v>899</v>
      </c>
      <c r="AY771" s="56" t="s">
        <v>1183</v>
      </c>
      <c r="AZ771" s="56" t="s">
        <v>321</v>
      </c>
      <c r="BA771" s="56" t="s">
        <v>893</v>
      </c>
      <c r="BB771" s="56" t="s">
        <v>1184</v>
      </c>
      <c r="BC771" s="56" t="s">
        <v>1185</v>
      </c>
      <c r="BD771" s="56" t="s">
        <v>804</v>
      </c>
      <c r="BE771" s="56" t="s">
        <v>910</v>
      </c>
    </row>
    <row r="772" spans="1:57" hidden="1" x14ac:dyDescent="0.3">
      <c r="A772" s="2" t="s">
        <v>117</v>
      </c>
      <c r="B772" s="33" t="s">
        <v>207</v>
      </c>
      <c r="C772" s="33" t="s">
        <v>420</v>
      </c>
      <c r="D772" s="38" t="s">
        <v>317</v>
      </c>
      <c r="E772" s="33" t="s">
        <v>307</v>
      </c>
      <c r="F772" s="34">
        <v>45186</v>
      </c>
      <c r="G772" s="35">
        <v>0.42013888889050577</v>
      </c>
      <c r="H772" s="33" t="s">
        <v>308</v>
      </c>
      <c r="I772" s="33" t="s">
        <v>369</v>
      </c>
      <c r="J772" s="33">
        <v>10</v>
      </c>
      <c r="K772" s="33" t="s">
        <v>321</v>
      </c>
      <c r="L772" s="56" t="s">
        <v>39</v>
      </c>
      <c r="M772" s="57" t="s">
        <v>912</v>
      </c>
      <c r="N772" s="56" t="s">
        <v>882</v>
      </c>
      <c r="O772" s="56" t="s">
        <v>883</v>
      </c>
      <c r="P772" s="56" t="s">
        <v>1181</v>
      </c>
      <c r="Q772" s="56" t="s">
        <v>17</v>
      </c>
      <c r="R772" s="56" t="s">
        <v>1182</v>
      </c>
      <c r="S772" s="56">
        <v>100</v>
      </c>
      <c r="T772" s="56" t="s">
        <v>886</v>
      </c>
      <c r="U772" s="56" t="s">
        <v>927</v>
      </c>
      <c r="V772" s="56" t="s">
        <v>888</v>
      </c>
      <c r="W772" s="56">
        <v>0.1016</v>
      </c>
      <c r="X772" s="56">
        <v>0.17780000000000001</v>
      </c>
      <c r="Y772" s="56">
        <v>0.17780000000000001</v>
      </c>
      <c r="Z772" s="56">
        <v>0.2286</v>
      </c>
      <c r="AA772" s="56">
        <v>7.6200000000000004E-2</v>
      </c>
      <c r="AB772" s="56">
        <v>32.5</v>
      </c>
      <c r="AC772" s="56" t="s">
        <v>928</v>
      </c>
      <c r="AD772" s="56" t="s">
        <v>890</v>
      </c>
      <c r="AE772" s="56" t="s">
        <v>886</v>
      </c>
      <c r="AF772" s="56" t="s">
        <v>321</v>
      </c>
      <c r="AG772" s="56" t="s">
        <v>886</v>
      </c>
      <c r="AH772" s="56" t="s">
        <v>892</v>
      </c>
      <c r="AI772" s="56" t="s">
        <v>891</v>
      </c>
      <c r="AJ772" s="56" t="s">
        <v>892</v>
      </c>
      <c r="AK772" s="56" t="s">
        <v>893</v>
      </c>
      <c r="AL772" s="56" t="s">
        <v>1140</v>
      </c>
      <c r="AM772" s="56" t="s">
        <v>892</v>
      </c>
      <c r="AN772" s="56" t="s">
        <v>892</v>
      </c>
      <c r="AO772" s="56" t="s">
        <v>930</v>
      </c>
      <c r="AP772" s="56" t="s">
        <v>930</v>
      </c>
      <c r="AQ772" s="56" t="s">
        <v>892</v>
      </c>
      <c r="AR772" s="56" t="s">
        <v>892</v>
      </c>
      <c r="AT772" s="56" t="s">
        <v>895</v>
      </c>
      <c r="AU772" s="56" t="s">
        <v>952</v>
      </c>
      <c r="AV772" s="56" t="s">
        <v>897</v>
      </c>
      <c r="AW772" s="56" t="s">
        <v>937</v>
      </c>
      <c r="AX772" s="56" t="s">
        <v>899</v>
      </c>
      <c r="AY772" s="56" t="s">
        <v>1183</v>
      </c>
      <c r="AZ772" s="56" t="s">
        <v>321</v>
      </c>
      <c r="BA772" s="56" t="s">
        <v>893</v>
      </c>
      <c r="BB772" s="56" t="s">
        <v>1184</v>
      </c>
      <c r="BC772" s="56" t="s">
        <v>1185</v>
      </c>
      <c r="BD772" s="56" t="s">
        <v>804</v>
      </c>
      <c r="BE772" s="56" t="s">
        <v>910</v>
      </c>
    </row>
    <row r="773" spans="1:57" hidden="1" x14ac:dyDescent="0.3">
      <c r="A773" s="2" t="s">
        <v>117</v>
      </c>
      <c r="B773" s="33" t="s">
        <v>207</v>
      </c>
      <c r="C773" s="33" t="s">
        <v>420</v>
      </c>
      <c r="D773" s="38" t="s">
        <v>317</v>
      </c>
      <c r="E773" s="33" t="s">
        <v>307</v>
      </c>
      <c r="F773" s="34">
        <v>45186</v>
      </c>
      <c r="G773" s="35">
        <v>0.42013888889050577</v>
      </c>
      <c r="H773" s="33" t="s">
        <v>308</v>
      </c>
      <c r="I773" s="33" t="s">
        <v>363</v>
      </c>
      <c r="J773" s="33">
        <v>10</v>
      </c>
      <c r="K773" s="33" t="s">
        <v>321</v>
      </c>
      <c r="L773" s="56" t="s">
        <v>39</v>
      </c>
      <c r="M773" s="57" t="s">
        <v>917</v>
      </c>
      <c r="N773" s="56" t="s">
        <v>882</v>
      </c>
      <c r="O773" s="56" t="s">
        <v>883</v>
      </c>
      <c r="P773" s="56" t="s">
        <v>1181</v>
      </c>
      <c r="Q773" s="56" t="s">
        <v>17</v>
      </c>
      <c r="R773" s="56" t="s">
        <v>1182</v>
      </c>
      <c r="S773" s="56">
        <v>100</v>
      </c>
      <c r="T773" s="56" t="s">
        <v>886</v>
      </c>
      <c r="U773" s="56" t="s">
        <v>927</v>
      </c>
      <c r="V773" s="56" t="s">
        <v>888</v>
      </c>
      <c r="W773" s="56">
        <v>0.1016</v>
      </c>
      <c r="X773" s="56">
        <v>0.17780000000000001</v>
      </c>
      <c r="Y773" s="56">
        <v>0.17780000000000001</v>
      </c>
      <c r="Z773" s="56">
        <v>0.2286</v>
      </c>
      <c r="AA773" s="56">
        <v>7.6200000000000004E-2</v>
      </c>
      <c r="AB773" s="56">
        <v>32.5</v>
      </c>
      <c r="AC773" s="56" t="s">
        <v>928</v>
      </c>
      <c r="AD773" s="56" t="s">
        <v>890</v>
      </c>
      <c r="AE773" s="56" t="s">
        <v>886</v>
      </c>
      <c r="AF773" s="56" t="s">
        <v>321</v>
      </c>
      <c r="AG773" s="56" t="s">
        <v>886</v>
      </c>
      <c r="AH773" s="56" t="s">
        <v>892</v>
      </c>
      <c r="AI773" s="56" t="s">
        <v>891</v>
      </c>
      <c r="AJ773" s="56" t="s">
        <v>892</v>
      </c>
      <c r="AK773" s="56" t="s">
        <v>893</v>
      </c>
      <c r="AL773" s="56" t="s">
        <v>1140</v>
      </c>
      <c r="AM773" s="56" t="s">
        <v>892</v>
      </c>
      <c r="AN773" s="56" t="s">
        <v>892</v>
      </c>
      <c r="AO773" s="56" t="s">
        <v>930</v>
      </c>
      <c r="AP773" s="56" t="s">
        <v>930</v>
      </c>
      <c r="AQ773" s="56" t="s">
        <v>892</v>
      </c>
      <c r="AR773" s="56" t="s">
        <v>892</v>
      </c>
      <c r="AT773" s="56" t="s">
        <v>895</v>
      </c>
      <c r="AU773" s="56" t="s">
        <v>952</v>
      </c>
      <c r="AV773" s="56" t="s">
        <v>897</v>
      </c>
      <c r="AW773" s="56" t="s">
        <v>937</v>
      </c>
      <c r="AX773" s="56" t="s">
        <v>899</v>
      </c>
      <c r="AY773" s="56" t="s">
        <v>1183</v>
      </c>
      <c r="AZ773" s="56" t="s">
        <v>321</v>
      </c>
      <c r="BA773" s="56" t="s">
        <v>893</v>
      </c>
      <c r="BB773" s="56" t="s">
        <v>1184</v>
      </c>
      <c r="BC773" s="56" t="s">
        <v>1185</v>
      </c>
      <c r="BD773" s="56" t="s">
        <v>804</v>
      </c>
      <c r="BE773" s="56" t="s">
        <v>910</v>
      </c>
    </row>
    <row r="774" spans="1:57" hidden="1" x14ac:dyDescent="0.3">
      <c r="A774" s="2" t="s">
        <v>117</v>
      </c>
      <c r="B774" s="33" t="s">
        <v>207</v>
      </c>
      <c r="C774" s="33" t="s">
        <v>420</v>
      </c>
      <c r="D774" s="38" t="s">
        <v>317</v>
      </c>
      <c r="E774" s="33" t="s">
        <v>307</v>
      </c>
      <c r="F774" s="34">
        <v>45186</v>
      </c>
      <c r="G774" s="35">
        <v>0.42013888889050577</v>
      </c>
      <c r="H774" s="33" t="s">
        <v>308</v>
      </c>
      <c r="I774" s="33" t="s">
        <v>365</v>
      </c>
      <c r="J774" s="33">
        <v>10</v>
      </c>
      <c r="K774" s="33" t="s">
        <v>321</v>
      </c>
      <c r="L774" s="56" t="s">
        <v>39</v>
      </c>
      <c r="M774" s="57" t="s">
        <v>915</v>
      </c>
      <c r="N774" s="56" t="s">
        <v>882</v>
      </c>
      <c r="O774" s="56" t="s">
        <v>883</v>
      </c>
      <c r="P774" s="56" t="s">
        <v>1181</v>
      </c>
      <c r="Q774" s="56" t="s">
        <v>17</v>
      </c>
      <c r="R774" s="56" t="s">
        <v>1182</v>
      </c>
      <c r="S774" s="56">
        <v>100</v>
      </c>
      <c r="T774" s="56" t="s">
        <v>886</v>
      </c>
      <c r="U774" s="56" t="s">
        <v>927</v>
      </c>
      <c r="V774" s="56" t="s">
        <v>888</v>
      </c>
      <c r="W774" s="56">
        <v>0.1016</v>
      </c>
      <c r="X774" s="56">
        <v>0.17780000000000001</v>
      </c>
      <c r="Y774" s="56">
        <v>0.17780000000000001</v>
      </c>
      <c r="Z774" s="56">
        <v>0.2286</v>
      </c>
      <c r="AA774" s="56">
        <v>7.6200000000000004E-2</v>
      </c>
      <c r="AB774" s="56">
        <v>32.5</v>
      </c>
      <c r="AC774" s="56" t="s">
        <v>928</v>
      </c>
      <c r="AD774" s="56" t="s">
        <v>890</v>
      </c>
      <c r="AE774" s="56" t="s">
        <v>886</v>
      </c>
      <c r="AF774" s="56" t="s">
        <v>321</v>
      </c>
      <c r="AG774" s="56" t="s">
        <v>886</v>
      </c>
      <c r="AH774" s="56" t="s">
        <v>892</v>
      </c>
      <c r="AI774" s="56" t="s">
        <v>891</v>
      </c>
      <c r="AJ774" s="56" t="s">
        <v>892</v>
      </c>
      <c r="AK774" s="56" t="s">
        <v>893</v>
      </c>
      <c r="AL774" s="56" t="s">
        <v>1140</v>
      </c>
      <c r="AM774" s="56" t="s">
        <v>892</v>
      </c>
      <c r="AN774" s="56" t="s">
        <v>892</v>
      </c>
      <c r="AO774" s="56" t="s">
        <v>930</v>
      </c>
      <c r="AP774" s="56" t="s">
        <v>930</v>
      </c>
      <c r="AQ774" s="56" t="s">
        <v>892</v>
      </c>
      <c r="AR774" s="56" t="s">
        <v>892</v>
      </c>
      <c r="AT774" s="56" t="s">
        <v>895</v>
      </c>
      <c r="AU774" s="56" t="s">
        <v>952</v>
      </c>
      <c r="AV774" s="56" t="s">
        <v>897</v>
      </c>
      <c r="AW774" s="56" t="s">
        <v>937</v>
      </c>
      <c r="AX774" s="56" t="s">
        <v>899</v>
      </c>
      <c r="AY774" s="56" t="s">
        <v>1183</v>
      </c>
      <c r="AZ774" s="56" t="s">
        <v>321</v>
      </c>
      <c r="BA774" s="56" t="s">
        <v>893</v>
      </c>
      <c r="BB774" s="56" t="s">
        <v>1184</v>
      </c>
      <c r="BC774" s="56" t="s">
        <v>1185</v>
      </c>
      <c r="BD774" s="56" t="s">
        <v>804</v>
      </c>
      <c r="BE774" s="56" t="s">
        <v>910</v>
      </c>
    </row>
    <row r="775" spans="1:57" hidden="1" x14ac:dyDescent="0.3">
      <c r="A775" s="2" t="s">
        <v>117</v>
      </c>
      <c r="B775" s="33" t="s">
        <v>207</v>
      </c>
      <c r="C775" s="33" t="s">
        <v>420</v>
      </c>
      <c r="D775" s="38" t="s">
        <v>317</v>
      </c>
      <c r="E775" s="33" t="s">
        <v>307</v>
      </c>
      <c r="F775" s="34">
        <v>45186</v>
      </c>
      <c r="G775" s="35">
        <v>0.42013888889050577</v>
      </c>
      <c r="H775" s="33" t="s">
        <v>308</v>
      </c>
      <c r="I775" s="33" t="s">
        <v>366</v>
      </c>
      <c r="J775" s="33">
        <v>10</v>
      </c>
      <c r="K775" s="33" t="s">
        <v>321</v>
      </c>
      <c r="L775" s="56" t="s">
        <v>39</v>
      </c>
      <c r="M775" s="57" t="s">
        <v>909</v>
      </c>
      <c r="N775" s="56" t="s">
        <v>882</v>
      </c>
      <c r="O775" s="56" t="s">
        <v>883</v>
      </c>
      <c r="P775" s="56" t="s">
        <v>1181</v>
      </c>
      <c r="Q775" s="56" t="s">
        <v>17</v>
      </c>
      <c r="R775" s="56" t="s">
        <v>1182</v>
      </c>
      <c r="S775" s="56">
        <v>100</v>
      </c>
      <c r="T775" s="56" t="s">
        <v>886</v>
      </c>
      <c r="U775" s="56" t="s">
        <v>927</v>
      </c>
      <c r="V775" s="56" t="s">
        <v>888</v>
      </c>
      <c r="W775" s="56">
        <v>0.1016</v>
      </c>
      <c r="X775" s="56">
        <v>0.17780000000000001</v>
      </c>
      <c r="Y775" s="56">
        <v>0.17780000000000001</v>
      </c>
      <c r="Z775" s="56">
        <v>0.2286</v>
      </c>
      <c r="AA775" s="56">
        <v>7.6200000000000004E-2</v>
      </c>
      <c r="AB775" s="56">
        <v>32.5</v>
      </c>
      <c r="AC775" s="56" t="s">
        <v>928</v>
      </c>
      <c r="AD775" s="56" t="s">
        <v>890</v>
      </c>
      <c r="AE775" s="56" t="s">
        <v>886</v>
      </c>
      <c r="AF775" s="56" t="s">
        <v>321</v>
      </c>
      <c r="AG775" s="56" t="s">
        <v>886</v>
      </c>
      <c r="AH775" s="56" t="s">
        <v>892</v>
      </c>
      <c r="AI775" s="56" t="s">
        <v>891</v>
      </c>
      <c r="AJ775" s="56" t="s">
        <v>892</v>
      </c>
      <c r="AK775" s="56" t="s">
        <v>893</v>
      </c>
      <c r="AL775" s="56" t="s">
        <v>1140</v>
      </c>
      <c r="AM775" s="56" t="s">
        <v>892</v>
      </c>
      <c r="AN775" s="56" t="s">
        <v>892</v>
      </c>
      <c r="AO775" s="56" t="s">
        <v>930</v>
      </c>
      <c r="AP775" s="56" t="s">
        <v>930</v>
      </c>
      <c r="AQ775" s="56" t="s">
        <v>892</v>
      </c>
      <c r="AR775" s="56" t="s">
        <v>892</v>
      </c>
      <c r="AT775" s="56" t="s">
        <v>895</v>
      </c>
      <c r="AU775" s="56" t="s">
        <v>952</v>
      </c>
      <c r="AV775" s="56" t="s">
        <v>897</v>
      </c>
      <c r="AW775" s="56" t="s">
        <v>937</v>
      </c>
      <c r="AX775" s="56" t="s">
        <v>899</v>
      </c>
      <c r="AY775" s="56" t="s">
        <v>1183</v>
      </c>
      <c r="AZ775" s="56" t="s">
        <v>321</v>
      </c>
      <c r="BA775" s="56" t="s">
        <v>893</v>
      </c>
      <c r="BB775" s="56" t="s">
        <v>1184</v>
      </c>
      <c r="BC775" s="56" t="s">
        <v>1185</v>
      </c>
      <c r="BD775" s="56" t="s">
        <v>804</v>
      </c>
      <c r="BE775" s="56" t="s">
        <v>910</v>
      </c>
    </row>
    <row r="776" spans="1:57" hidden="1" x14ac:dyDescent="0.3">
      <c r="A776" s="2" t="s">
        <v>117</v>
      </c>
      <c r="B776" s="33" t="s">
        <v>207</v>
      </c>
      <c r="C776" s="33" t="s">
        <v>420</v>
      </c>
      <c r="D776" s="38" t="s">
        <v>317</v>
      </c>
      <c r="E776" s="33" t="s">
        <v>307</v>
      </c>
      <c r="F776" s="34">
        <v>45186</v>
      </c>
      <c r="G776" s="35">
        <v>0.42013888889050577</v>
      </c>
      <c r="H776" s="33" t="s">
        <v>308</v>
      </c>
      <c r="I776" s="33" t="s">
        <v>375</v>
      </c>
      <c r="J776" s="33">
        <v>13</v>
      </c>
      <c r="K776" s="33" t="s">
        <v>321</v>
      </c>
      <c r="L776" s="56" t="s">
        <v>39</v>
      </c>
      <c r="M776" s="57" t="s">
        <v>913</v>
      </c>
      <c r="N776" s="56" t="s">
        <v>882</v>
      </c>
      <c r="O776" s="56" t="s">
        <v>883</v>
      </c>
      <c r="P776" s="56" t="s">
        <v>1181</v>
      </c>
      <c r="Q776" s="56" t="s">
        <v>17</v>
      </c>
      <c r="R776" s="56" t="s">
        <v>1182</v>
      </c>
      <c r="S776" s="56">
        <v>100</v>
      </c>
      <c r="T776" s="56" t="s">
        <v>886</v>
      </c>
      <c r="U776" s="56" t="s">
        <v>927</v>
      </c>
      <c r="V776" s="56" t="s">
        <v>888</v>
      </c>
      <c r="W776" s="56">
        <v>0.1016</v>
      </c>
      <c r="X776" s="56">
        <v>0.17780000000000001</v>
      </c>
      <c r="Y776" s="56">
        <v>0.17780000000000001</v>
      </c>
      <c r="Z776" s="56">
        <v>0.2286</v>
      </c>
      <c r="AA776" s="56">
        <v>7.6200000000000004E-2</v>
      </c>
      <c r="AB776" s="56">
        <v>32.5</v>
      </c>
      <c r="AC776" s="56" t="s">
        <v>928</v>
      </c>
      <c r="AD776" s="56" t="s">
        <v>890</v>
      </c>
      <c r="AE776" s="56" t="s">
        <v>886</v>
      </c>
      <c r="AF776" s="56" t="s">
        <v>321</v>
      </c>
      <c r="AG776" s="56" t="s">
        <v>886</v>
      </c>
      <c r="AH776" s="56" t="s">
        <v>892</v>
      </c>
      <c r="AI776" s="56" t="s">
        <v>891</v>
      </c>
      <c r="AJ776" s="56" t="s">
        <v>892</v>
      </c>
      <c r="AK776" s="56" t="s">
        <v>893</v>
      </c>
      <c r="AL776" s="56" t="s">
        <v>1140</v>
      </c>
      <c r="AM776" s="56" t="s">
        <v>892</v>
      </c>
      <c r="AN776" s="56" t="s">
        <v>892</v>
      </c>
      <c r="AO776" s="56" t="s">
        <v>930</v>
      </c>
      <c r="AP776" s="56" t="s">
        <v>930</v>
      </c>
      <c r="AQ776" s="56" t="s">
        <v>892</v>
      </c>
      <c r="AR776" s="56" t="s">
        <v>892</v>
      </c>
      <c r="AT776" s="56" t="s">
        <v>895</v>
      </c>
      <c r="AU776" s="56" t="s">
        <v>952</v>
      </c>
      <c r="AV776" s="56" t="s">
        <v>897</v>
      </c>
      <c r="AW776" s="56" t="s">
        <v>937</v>
      </c>
      <c r="AX776" s="56" t="s">
        <v>899</v>
      </c>
      <c r="AY776" s="56" t="s">
        <v>1183</v>
      </c>
      <c r="AZ776" s="56" t="s">
        <v>321</v>
      </c>
      <c r="BA776" s="56" t="s">
        <v>893</v>
      </c>
      <c r="BB776" s="56" t="s">
        <v>1184</v>
      </c>
      <c r="BC776" s="56" t="s">
        <v>1185</v>
      </c>
      <c r="BD776" s="56" t="s">
        <v>804</v>
      </c>
      <c r="BE776" s="56" t="s">
        <v>910</v>
      </c>
    </row>
    <row r="777" spans="1:57" hidden="1" x14ac:dyDescent="0.3">
      <c r="A777" s="2" t="s">
        <v>117</v>
      </c>
      <c r="B777" s="33" t="s">
        <v>207</v>
      </c>
      <c r="C777" s="33" t="s">
        <v>420</v>
      </c>
      <c r="D777" s="38" t="s">
        <v>317</v>
      </c>
      <c r="E777" s="33" t="s">
        <v>307</v>
      </c>
      <c r="F777" s="34">
        <v>45186</v>
      </c>
      <c r="G777" s="35">
        <v>0.42013888889050577</v>
      </c>
      <c r="H777" s="33" t="s">
        <v>308</v>
      </c>
      <c r="I777" s="33" t="s">
        <v>372</v>
      </c>
      <c r="J777" s="33">
        <v>14</v>
      </c>
      <c r="K777" s="33" t="s">
        <v>321</v>
      </c>
      <c r="L777" s="56" t="s">
        <v>39</v>
      </c>
      <c r="M777" s="57" t="s">
        <v>922</v>
      </c>
      <c r="N777" s="56" t="s">
        <v>882</v>
      </c>
      <c r="O777" s="56" t="s">
        <v>883</v>
      </c>
      <c r="P777" s="56" t="s">
        <v>1181</v>
      </c>
      <c r="Q777" s="56" t="s">
        <v>17</v>
      </c>
      <c r="R777" s="56" t="s">
        <v>1182</v>
      </c>
      <c r="S777" s="56">
        <v>100</v>
      </c>
      <c r="T777" s="56" t="s">
        <v>886</v>
      </c>
      <c r="U777" s="56" t="s">
        <v>927</v>
      </c>
      <c r="V777" s="56" t="s">
        <v>888</v>
      </c>
      <c r="W777" s="56">
        <v>0.1016</v>
      </c>
      <c r="X777" s="56">
        <v>0.17780000000000001</v>
      </c>
      <c r="Y777" s="56">
        <v>0.17780000000000001</v>
      </c>
      <c r="Z777" s="56">
        <v>0.2286</v>
      </c>
      <c r="AA777" s="56">
        <v>7.6200000000000004E-2</v>
      </c>
      <c r="AB777" s="56">
        <v>32.5</v>
      </c>
      <c r="AC777" s="56" t="s">
        <v>928</v>
      </c>
      <c r="AD777" s="56" t="s">
        <v>890</v>
      </c>
      <c r="AE777" s="56" t="s">
        <v>886</v>
      </c>
      <c r="AF777" s="56" t="s">
        <v>321</v>
      </c>
      <c r="AG777" s="56" t="s">
        <v>886</v>
      </c>
      <c r="AH777" s="56" t="s">
        <v>892</v>
      </c>
      <c r="AI777" s="56" t="s">
        <v>891</v>
      </c>
      <c r="AJ777" s="56" t="s">
        <v>892</v>
      </c>
      <c r="AK777" s="56" t="s">
        <v>893</v>
      </c>
      <c r="AL777" s="56" t="s">
        <v>1140</v>
      </c>
      <c r="AM777" s="56" t="s">
        <v>892</v>
      </c>
      <c r="AN777" s="56" t="s">
        <v>892</v>
      </c>
      <c r="AO777" s="56" t="s">
        <v>930</v>
      </c>
      <c r="AP777" s="56" t="s">
        <v>930</v>
      </c>
      <c r="AQ777" s="56" t="s">
        <v>892</v>
      </c>
      <c r="AR777" s="56" t="s">
        <v>892</v>
      </c>
      <c r="AT777" s="56" t="s">
        <v>895</v>
      </c>
      <c r="AU777" s="56" t="s">
        <v>952</v>
      </c>
      <c r="AV777" s="56" t="s">
        <v>897</v>
      </c>
      <c r="AW777" s="56" t="s">
        <v>937</v>
      </c>
      <c r="AX777" s="56" t="s">
        <v>899</v>
      </c>
      <c r="AY777" s="56" t="s">
        <v>1183</v>
      </c>
      <c r="AZ777" s="56" t="s">
        <v>321</v>
      </c>
      <c r="BA777" s="56" t="s">
        <v>893</v>
      </c>
      <c r="BB777" s="56" t="s">
        <v>1184</v>
      </c>
      <c r="BC777" s="56" t="s">
        <v>1185</v>
      </c>
      <c r="BD777" s="56" t="s">
        <v>804</v>
      </c>
      <c r="BE777" s="56" t="s">
        <v>910</v>
      </c>
    </row>
    <row r="778" spans="1:57" hidden="1" x14ac:dyDescent="0.3">
      <c r="A778" s="2" t="s">
        <v>117</v>
      </c>
      <c r="B778" s="33" t="s">
        <v>207</v>
      </c>
      <c r="C778" s="33" t="s">
        <v>420</v>
      </c>
      <c r="D778" s="38" t="s">
        <v>317</v>
      </c>
      <c r="E778" s="33" t="s">
        <v>307</v>
      </c>
      <c r="F778" s="34">
        <v>45186</v>
      </c>
      <c r="G778" s="35">
        <v>0.42013888889050577</v>
      </c>
      <c r="H778" s="33" t="s">
        <v>308</v>
      </c>
      <c r="I778" s="33" t="s">
        <v>373</v>
      </c>
      <c r="J778" s="33">
        <v>14</v>
      </c>
      <c r="K778" s="33" t="s">
        <v>321</v>
      </c>
      <c r="L778" s="56" t="s">
        <v>39</v>
      </c>
      <c r="M778" s="57" t="s">
        <v>914</v>
      </c>
      <c r="N778" s="56" t="s">
        <v>882</v>
      </c>
      <c r="O778" s="56" t="s">
        <v>883</v>
      </c>
      <c r="P778" s="56" t="s">
        <v>1181</v>
      </c>
      <c r="Q778" s="56" t="s">
        <v>17</v>
      </c>
      <c r="R778" s="56" t="s">
        <v>1182</v>
      </c>
      <c r="S778" s="56">
        <v>100</v>
      </c>
      <c r="T778" s="56" t="s">
        <v>886</v>
      </c>
      <c r="U778" s="56" t="s">
        <v>927</v>
      </c>
      <c r="V778" s="56" t="s">
        <v>888</v>
      </c>
      <c r="W778" s="56">
        <v>0.1016</v>
      </c>
      <c r="X778" s="56">
        <v>0.17780000000000001</v>
      </c>
      <c r="Y778" s="56">
        <v>0.17780000000000001</v>
      </c>
      <c r="Z778" s="56">
        <v>0.2286</v>
      </c>
      <c r="AA778" s="56">
        <v>7.6200000000000004E-2</v>
      </c>
      <c r="AB778" s="56">
        <v>32.5</v>
      </c>
      <c r="AC778" s="56" t="s">
        <v>928</v>
      </c>
      <c r="AD778" s="56" t="s">
        <v>890</v>
      </c>
      <c r="AE778" s="56" t="s">
        <v>886</v>
      </c>
      <c r="AF778" s="56" t="s">
        <v>321</v>
      </c>
      <c r="AG778" s="56" t="s">
        <v>886</v>
      </c>
      <c r="AH778" s="56" t="s">
        <v>892</v>
      </c>
      <c r="AI778" s="56" t="s">
        <v>891</v>
      </c>
      <c r="AJ778" s="56" t="s">
        <v>892</v>
      </c>
      <c r="AK778" s="56" t="s">
        <v>893</v>
      </c>
      <c r="AL778" s="56" t="s">
        <v>1140</v>
      </c>
      <c r="AM778" s="56" t="s">
        <v>892</v>
      </c>
      <c r="AN778" s="56" t="s">
        <v>892</v>
      </c>
      <c r="AO778" s="56" t="s">
        <v>930</v>
      </c>
      <c r="AP778" s="56" t="s">
        <v>930</v>
      </c>
      <c r="AQ778" s="56" t="s">
        <v>892</v>
      </c>
      <c r="AR778" s="56" t="s">
        <v>892</v>
      </c>
      <c r="AT778" s="56" t="s">
        <v>895</v>
      </c>
      <c r="AU778" s="56" t="s">
        <v>952</v>
      </c>
      <c r="AV778" s="56" t="s">
        <v>897</v>
      </c>
      <c r="AW778" s="56" t="s">
        <v>937</v>
      </c>
      <c r="AX778" s="56" t="s">
        <v>899</v>
      </c>
      <c r="AY778" s="56" t="s">
        <v>1183</v>
      </c>
      <c r="AZ778" s="56" t="s">
        <v>321</v>
      </c>
      <c r="BA778" s="56" t="s">
        <v>893</v>
      </c>
      <c r="BB778" s="56" t="s">
        <v>1184</v>
      </c>
      <c r="BC778" s="56" t="s">
        <v>1185</v>
      </c>
      <c r="BD778" s="56" t="s">
        <v>804</v>
      </c>
      <c r="BE778" s="56" t="s">
        <v>910</v>
      </c>
    </row>
    <row r="779" spans="1:57" hidden="1" x14ac:dyDescent="0.3">
      <c r="A779" s="2" t="s">
        <v>117</v>
      </c>
      <c r="B779" s="33" t="s">
        <v>207</v>
      </c>
      <c r="C779" s="33" t="s">
        <v>420</v>
      </c>
      <c r="D779" s="38" t="s">
        <v>317</v>
      </c>
      <c r="E779" s="33" t="s">
        <v>307</v>
      </c>
      <c r="F779" s="34">
        <v>45186</v>
      </c>
      <c r="G779" s="35">
        <v>0.42013888889050577</v>
      </c>
      <c r="H779" s="33" t="s">
        <v>308</v>
      </c>
      <c r="I779" s="33" t="s">
        <v>374</v>
      </c>
      <c r="J779" s="33">
        <v>17</v>
      </c>
      <c r="K779" s="33" t="s">
        <v>321</v>
      </c>
      <c r="L779" s="56" t="s">
        <v>39</v>
      </c>
      <c r="M779" s="57" t="s">
        <v>919</v>
      </c>
      <c r="N779" s="56" t="s">
        <v>882</v>
      </c>
      <c r="O779" s="56" t="s">
        <v>883</v>
      </c>
      <c r="P779" s="56" t="s">
        <v>1181</v>
      </c>
      <c r="Q779" s="56" t="s">
        <v>17</v>
      </c>
      <c r="R779" s="56" t="s">
        <v>1182</v>
      </c>
      <c r="S779" s="56">
        <v>100</v>
      </c>
      <c r="T779" s="56" t="s">
        <v>886</v>
      </c>
      <c r="U779" s="56" t="s">
        <v>927</v>
      </c>
      <c r="V779" s="56" t="s">
        <v>888</v>
      </c>
      <c r="W779" s="56">
        <v>0.1016</v>
      </c>
      <c r="X779" s="56">
        <v>0.17780000000000001</v>
      </c>
      <c r="Y779" s="56">
        <v>0.17780000000000001</v>
      </c>
      <c r="Z779" s="56">
        <v>0.2286</v>
      </c>
      <c r="AA779" s="56">
        <v>7.6200000000000004E-2</v>
      </c>
      <c r="AB779" s="56">
        <v>32.5</v>
      </c>
      <c r="AC779" s="56" t="s">
        <v>928</v>
      </c>
      <c r="AD779" s="56" t="s">
        <v>890</v>
      </c>
      <c r="AE779" s="56" t="s">
        <v>886</v>
      </c>
      <c r="AF779" s="56" t="s">
        <v>321</v>
      </c>
      <c r="AG779" s="56" t="s">
        <v>886</v>
      </c>
      <c r="AH779" s="56" t="s">
        <v>892</v>
      </c>
      <c r="AI779" s="56" t="s">
        <v>891</v>
      </c>
      <c r="AJ779" s="56" t="s">
        <v>892</v>
      </c>
      <c r="AK779" s="56" t="s">
        <v>893</v>
      </c>
      <c r="AL779" s="56" t="s">
        <v>1140</v>
      </c>
      <c r="AM779" s="56" t="s">
        <v>892</v>
      </c>
      <c r="AN779" s="56" t="s">
        <v>892</v>
      </c>
      <c r="AO779" s="56" t="s">
        <v>930</v>
      </c>
      <c r="AP779" s="56" t="s">
        <v>930</v>
      </c>
      <c r="AQ779" s="56" t="s">
        <v>892</v>
      </c>
      <c r="AR779" s="56" t="s">
        <v>892</v>
      </c>
      <c r="AT779" s="56" t="s">
        <v>895</v>
      </c>
      <c r="AU779" s="56" t="s">
        <v>952</v>
      </c>
      <c r="AV779" s="56" t="s">
        <v>897</v>
      </c>
      <c r="AW779" s="56" t="s">
        <v>937</v>
      </c>
      <c r="AX779" s="56" t="s">
        <v>899</v>
      </c>
      <c r="AY779" s="56" t="s">
        <v>1183</v>
      </c>
      <c r="AZ779" s="56" t="s">
        <v>321</v>
      </c>
      <c r="BA779" s="56" t="s">
        <v>893</v>
      </c>
      <c r="BB779" s="56" t="s">
        <v>1184</v>
      </c>
      <c r="BC779" s="56" t="s">
        <v>1185</v>
      </c>
      <c r="BD779" s="56" t="s">
        <v>804</v>
      </c>
      <c r="BE779" s="56" t="s">
        <v>910</v>
      </c>
    </row>
    <row r="780" spans="1:57" hidden="1" x14ac:dyDescent="0.3">
      <c r="A780" s="2" t="s">
        <v>117</v>
      </c>
      <c r="B780" s="33" t="s">
        <v>207</v>
      </c>
      <c r="C780" s="33" t="s">
        <v>420</v>
      </c>
      <c r="D780" s="38" t="s">
        <v>317</v>
      </c>
      <c r="E780" s="33" t="s">
        <v>307</v>
      </c>
      <c r="F780" s="34">
        <v>45186</v>
      </c>
      <c r="G780" s="35">
        <v>0.42013888889050577</v>
      </c>
      <c r="H780" s="33" t="s">
        <v>308</v>
      </c>
      <c r="I780" s="33" t="s">
        <v>370</v>
      </c>
      <c r="J780" s="33">
        <v>17</v>
      </c>
      <c r="K780" s="33" t="s">
        <v>321</v>
      </c>
      <c r="L780" s="56" t="s">
        <v>39</v>
      </c>
      <c r="M780" s="57" t="s">
        <v>920</v>
      </c>
      <c r="N780" s="56" t="s">
        <v>882</v>
      </c>
      <c r="O780" s="56" t="s">
        <v>883</v>
      </c>
      <c r="P780" s="56" t="s">
        <v>1181</v>
      </c>
      <c r="Q780" s="56" t="s">
        <v>17</v>
      </c>
      <c r="R780" s="56" t="s">
        <v>1182</v>
      </c>
      <c r="S780" s="56">
        <v>100</v>
      </c>
      <c r="T780" s="56" t="s">
        <v>886</v>
      </c>
      <c r="U780" s="56" t="s">
        <v>927</v>
      </c>
      <c r="V780" s="56" t="s">
        <v>888</v>
      </c>
      <c r="W780" s="56">
        <v>0.1016</v>
      </c>
      <c r="X780" s="56">
        <v>0.17780000000000001</v>
      </c>
      <c r="Y780" s="56">
        <v>0.17780000000000001</v>
      </c>
      <c r="Z780" s="56">
        <v>0.2286</v>
      </c>
      <c r="AA780" s="56">
        <v>7.6200000000000004E-2</v>
      </c>
      <c r="AB780" s="56">
        <v>32.5</v>
      </c>
      <c r="AC780" s="56" t="s">
        <v>928</v>
      </c>
      <c r="AD780" s="56" t="s">
        <v>890</v>
      </c>
      <c r="AE780" s="56" t="s">
        <v>886</v>
      </c>
      <c r="AF780" s="56" t="s">
        <v>321</v>
      </c>
      <c r="AG780" s="56" t="s">
        <v>886</v>
      </c>
      <c r="AH780" s="56" t="s">
        <v>892</v>
      </c>
      <c r="AI780" s="56" t="s">
        <v>891</v>
      </c>
      <c r="AJ780" s="56" t="s">
        <v>892</v>
      </c>
      <c r="AK780" s="56" t="s">
        <v>893</v>
      </c>
      <c r="AL780" s="56" t="s">
        <v>1140</v>
      </c>
      <c r="AM780" s="56" t="s">
        <v>892</v>
      </c>
      <c r="AN780" s="56" t="s">
        <v>892</v>
      </c>
      <c r="AO780" s="56" t="s">
        <v>930</v>
      </c>
      <c r="AP780" s="56" t="s">
        <v>930</v>
      </c>
      <c r="AQ780" s="56" t="s">
        <v>892</v>
      </c>
      <c r="AR780" s="56" t="s">
        <v>892</v>
      </c>
      <c r="AT780" s="56" t="s">
        <v>895</v>
      </c>
      <c r="AU780" s="56" t="s">
        <v>952</v>
      </c>
      <c r="AV780" s="56" t="s">
        <v>897</v>
      </c>
      <c r="AW780" s="56" t="s">
        <v>937</v>
      </c>
      <c r="AX780" s="56" t="s">
        <v>899</v>
      </c>
      <c r="AY780" s="56" t="s">
        <v>1183</v>
      </c>
      <c r="AZ780" s="56" t="s">
        <v>321</v>
      </c>
      <c r="BA780" s="56" t="s">
        <v>893</v>
      </c>
      <c r="BB780" s="56" t="s">
        <v>1184</v>
      </c>
      <c r="BC780" s="56" t="s">
        <v>1185</v>
      </c>
      <c r="BD780" s="56" t="s">
        <v>804</v>
      </c>
      <c r="BE780" s="56" t="s">
        <v>910</v>
      </c>
    </row>
    <row r="781" spans="1:57" hidden="1" x14ac:dyDescent="0.3">
      <c r="A781" s="2" t="s">
        <v>117</v>
      </c>
      <c r="B781" s="33" t="s">
        <v>207</v>
      </c>
      <c r="C781" s="33" t="s">
        <v>420</v>
      </c>
      <c r="D781" s="38" t="s">
        <v>317</v>
      </c>
      <c r="E781" s="33" t="s">
        <v>307</v>
      </c>
      <c r="F781" s="34">
        <v>45186</v>
      </c>
      <c r="G781" s="35">
        <v>0.42013888889050577</v>
      </c>
      <c r="H781" s="33" t="s">
        <v>308</v>
      </c>
      <c r="I781" s="33" t="s">
        <v>371</v>
      </c>
      <c r="J781" s="33">
        <v>18</v>
      </c>
      <c r="K781" s="33" t="s">
        <v>321</v>
      </c>
      <c r="L781" s="56" t="s">
        <v>39</v>
      </c>
      <c r="M781" s="57" t="s">
        <v>921</v>
      </c>
      <c r="N781" s="56" t="s">
        <v>882</v>
      </c>
      <c r="O781" s="56" t="s">
        <v>883</v>
      </c>
      <c r="P781" s="56" t="s">
        <v>1181</v>
      </c>
      <c r="Q781" s="56" t="s">
        <v>17</v>
      </c>
      <c r="R781" s="56" t="s">
        <v>1182</v>
      </c>
      <c r="S781" s="56">
        <v>100</v>
      </c>
      <c r="T781" s="56" t="s">
        <v>886</v>
      </c>
      <c r="U781" s="56" t="s">
        <v>927</v>
      </c>
      <c r="V781" s="56" t="s">
        <v>888</v>
      </c>
      <c r="W781" s="56">
        <v>0.1016</v>
      </c>
      <c r="X781" s="56">
        <v>0.17780000000000001</v>
      </c>
      <c r="Y781" s="56">
        <v>0.17780000000000001</v>
      </c>
      <c r="Z781" s="56">
        <v>0.2286</v>
      </c>
      <c r="AA781" s="56">
        <v>7.6200000000000004E-2</v>
      </c>
      <c r="AB781" s="56">
        <v>32.5</v>
      </c>
      <c r="AC781" s="56" t="s">
        <v>928</v>
      </c>
      <c r="AD781" s="56" t="s">
        <v>890</v>
      </c>
      <c r="AE781" s="56" t="s">
        <v>886</v>
      </c>
      <c r="AF781" s="56" t="s">
        <v>321</v>
      </c>
      <c r="AG781" s="56" t="s">
        <v>886</v>
      </c>
      <c r="AH781" s="56" t="s">
        <v>892</v>
      </c>
      <c r="AI781" s="56" t="s">
        <v>891</v>
      </c>
      <c r="AJ781" s="56" t="s">
        <v>892</v>
      </c>
      <c r="AK781" s="56" t="s">
        <v>893</v>
      </c>
      <c r="AL781" s="56" t="s">
        <v>1140</v>
      </c>
      <c r="AM781" s="56" t="s">
        <v>892</v>
      </c>
      <c r="AN781" s="56" t="s">
        <v>892</v>
      </c>
      <c r="AO781" s="56" t="s">
        <v>930</v>
      </c>
      <c r="AP781" s="56" t="s">
        <v>930</v>
      </c>
      <c r="AQ781" s="56" t="s">
        <v>892</v>
      </c>
      <c r="AR781" s="56" t="s">
        <v>892</v>
      </c>
      <c r="AT781" s="56" t="s">
        <v>895</v>
      </c>
      <c r="AU781" s="56" t="s">
        <v>952</v>
      </c>
      <c r="AV781" s="56" t="s">
        <v>897</v>
      </c>
      <c r="AW781" s="56" t="s">
        <v>937</v>
      </c>
      <c r="AX781" s="56" t="s">
        <v>899</v>
      </c>
      <c r="AY781" s="56" t="s">
        <v>1183</v>
      </c>
      <c r="AZ781" s="56" t="s">
        <v>321</v>
      </c>
      <c r="BA781" s="56" t="s">
        <v>893</v>
      </c>
      <c r="BB781" s="56" t="s">
        <v>1184</v>
      </c>
      <c r="BC781" s="56" t="s">
        <v>1185</v>
      </c>
      <c r="BD781" s="56" t="s">
        <v>804</v>
      </c>
      <c r="BE781" s="56" t="s">
        <v>910</v>
      </c>
    </row>
    <row r="782" spans="1:57" hidden="1" x14ac:dyDescent="0.3">
      <c r="A782" s="2" t="s">
        <v>117</v>
      </c>
      <c r="B782" s="33" t="s">
        <v>207</v>
      </c>
      <c r="C782" s="33" t="s">
        <v>420</v>
      </c>
      <c r="D782" s="38" t="s">
        <v>317</v>
      </c>
      <c r="E782" s="33" t="s">
        <v>307</v>
      </c>
      <c r="F782" s="34">
        <v>45186</v>
      </c>
      <c r="G782" s="35">
        <v>0.42013888889050577</v>
      </c>
      <c r="H782" s="33" t="s">
        <v>308</v>
      </c>
      <c r="I782" s="33" t="s">
        <v>364</v>
      </c>
      <c r="J782" s="33">
        <v>20</v>
      </c>
      <c r="K782" s="33" t="s">
        <v>321</v>
      </c>
      <c r="L782" s="56" t="s">
        <v>39</v>
      </c>
      <c r="M782" s="57" t="s">
        <v>918</v>
      </c>
      <c r="N782" s="56" t="s">
        <v>882</v>
      </c>
      <c r="O782" s="56" t="s">
        <v>883</v>
      </c>
      <c r="P782" s="56" t="s">
        <v>1181</v>
      </c>
      <c r="Q782" s="56" t="s">
        <v>17</v>
      </c>
      <c r="R782" s="56" t="s">
        <v>1182</v>
      </c>
      <c r="S782" s="56">
        <v>100</v>
      </c>
      <c r="T782" s="56" t="s">
        <v>886</v>
      </c>
      <c r="U782" s="56" t="s">
        <v>927</v>
      </c>
      <c r="V782" s="56" t="s">
        <v>888</v>
      </c>
      <c r="W782" s="56">
        <v>0.1016</v>
      </c>
      <c r="X782" s="56">
        <v>0.17780000000000001</v>
      </c>
      <c r="Y782" s="56">
        <v>0.17780000000000001</v>
      </c>
      <c r="Z782" s="56">
        <v>0.2286</v>
      </c>
      <c r="AA782" s="56">
        <v>7.6200000000000004E-2</v>
      </c>
      <c r="AB782" s="56">
        <v>32.5</v>
      </c>
      <c r="AC782" s="56" t="s">
        <v>928</v>
      </c>
      <c r="AD782" s="56" t="s">
        <v>890</v>
      </c>
      <c r="AE782" s="56" t="s">
        <v>886</v>
      </c>
      <c r="AF782" s="56" t="s">
        <v>321</v>
      </c>
      <c r="AG782" s="56" t="s">
        <v>886</v>
      </c>
      <c r="AH782" s="56" t="s">
        <v>892</v>
      </c>
      <c r="AI782" s="56" t="s">
        <v>891</v>
      </c>
      <c r="AJ782" s="56" t="s">
        <v>892</v>
      </c>
      <c r="AK782" s="56" t="s">
        <v>893</v>
      </c>
      <c r="AL782" s="56" t="s">
        <v>1140</v>
      </c>
      <c r="AM782" s="56" t="s">
        <v>892</v>
      </c>
      <c r="AN782" s="56" t="s">
        <v>892</v>
      </c>
      <c r="AO782" s="56" t="s">
        <v>930</v>
      </c>
      <c r="AP782" s="56" t="s">
        <v>930</v>
      </c>
      <c r="AQ782" s="56" t="s">
        <v>892</v>
      </c>
      <c r="AR782" s="56" t="s">
        <v>892</v>
      </c>
      <c r="AT782" s="56" t="s">
        <v>895</v>
      </c>
      <c r="AU782" s="56" t="s">
        <v>952</v>
      </c>
      <c r="AV782" s="56" t="s">
        <v>897</v>
      </c>
      <c r="AW782" s="56" t="s">
        <v>937</v>
      </c>
      <c r="AX782" s="56" t="s">
        <v>899</v>
      </c>
      <c r="AY782" s="56" t="s">
        <v>1183</v>
      </c>
      <c r="AZ782" s="56" t="s">
        <v>321</v>
      </c>
      <c r="BA782" s="56" t="s">
        <v>893</v>
      </c>
      <c r="BB782" s="56" t="s">
        <v>1184</v>
      </c>
      <c r="BC782" s="56" t="s">
        <v>1185</v>
      </c>
      <c r="BD782" s="56" t="s">
        <v>804</v>
      </c>
      <c r="BE782" s="56" t="s">
        <v>910</v>
      </c>
    </row>
    <row r="783" spans="1:57" hidden="1" x14ac:dyDescent="0.3">
      <c r="A783" s="2" t="s">
        <v>117</v>
      </c>
      <c r="B783" s="33" t="s">
        <v>207</v>
      </c>
      <c r="C783" s="33" t="s">
        <v>420</v>
      </c>
      <c r="D783" s="38" t="s">
        <v>317</v>
      </c>
      <c r="E783" s="33" t="s">
        <v>307</v>
      </c>
      <c r="F783" s="34">
        <v>45186</v>
      </c>
      <c r="G783" s="35">
        <v>0.42013888889050577</v>
      </c>
      <c r="H783" s="33" t="s">
        <v>308</v>
      </c>
      <c r="I783" s="33" t="s">
        <v>376</v>
      </c>
      <c r="J783" s="33">
        <v>168</v>
      </c>
      <c r="K783" s="33" t="s">
        <v>321</v>
      </c>
      <c r="L783" s="56" t="s">
        <v>39</v>
      </c>
      <c r="M783" s="57" t="s">
        <v>923</v>
      </c>
      <c r="N783" s="56" t="s">
        <v>882</v>
      </c>
      <c r="O783" s="56" t="s">
        <v>883</v>
      </c>
      <c r="P783" s="56" t="s">
        <v>1181</v>
      </c>
      <c r="Q783" s="56" t="s">
        <v>17</v>
      </c>
      <c r="R783" s="56" t="s">
        <v>1182</v>
      </c>
      <c r="S783" s="56">
        <v>100</v>
      </c>
      <c r="T783" s="56" t="s">
        <v>886</v>
      </c>
      <c r="U783" s="56" t="s">
        <v>927</v>
      </c>
      <c r="V783" s="56" t="s">
        <v>888</v>
      </c>
      <c r="W783" s="56">
        <v>0.1016</v>
      </c>
      <c r="X783" s="56">
        <v>0.17780000000000001</v>
      </c>
      <c r="Y783" s="56">
        <v>0.17780000000000001</v>
      </c>
      <c r="Z783" s="56">
        <v>0.2286</v>
      </c>
      <c r="AA783" s="56">
        <v>7.6200000000000004E-2</v>
      </c>
      <c r="AB783" s="56">
        <v>32.5</v>
      </c>
      <c r="AC783" s="56" t="s">
        <v>928</v>
      </c>
      <c r="AD783" s="56" t="s">
        <v>890</v>
      </c>
      <c r="AE783" s="56" t="s">
        <v>886</v>
      </c>
      <c r="AF783" s="56" t="s">
        <v>321</v>
      </c>
      <c r="AG783" s="56" t="s">
        <v>886</v>
      </c>
      <c r="AH783" s="56" t="s">
        <v>892</v>
      </c>
      <c r="AI783" s="56" t="s">
        <v>891</v>
      </c>
      <c r="AJ783" s="56" t="s">
        <v>892</v>
      </c>
      <c r="AK783" s="56" t="s">
        <v>893</v>
      </c>
      <c r="AL783" s="56" t="s">
        <v>1140</v>
      </c>
      <c r="AM783" s="56" t="s">
        <v>892</v>
      </c>
      <c r="AN783" s="56" t="s">
        <v>892</v>
      </c>
      <c r="AO783" s="56" t="s">
        <v>930</v>
      </c>
      <c r="AP783" s="56" t="s">
        <v>930</v>
      </c>
      <c r="AQ783" s="56" t="s">
        <v>892</v>
      </c>
      <c r="AR783" s="56" t="s">
        <v>892</v>
      </c>
      <c r="AT783" s="56" t="s">
        <v>895</v>
      </c>
      <c r="AU783" s="56" t="s">
        <v>952</v>
      </c>
      <c r="AV783" s="56" t="s">
        <v>897</v>
      </c>
      <c r="AW783" s="56" t="s">
        <v>937</v>
      </c>
      <c r="AX783" s="56" t="s">
        <v>899</v>
      </c>
      <c r="AY783" s="56" t="s">
        <v>1183</v>
      </c>
      <c r="AZ783" s="56" t="s">
        <v>321</v>
      </c>
      <c r="BA783" s="56" t="s">
        <v>893</v>
      </c>
      <c r="BB783" s="56" t="s">
        <v>1184</v>
      </c>
      <c r="BC783" s="56" t="s">
        <v>1185</v>
      </c>
      <c r="BD783" s="56" t="s">
        <v>804</v>
      </c>
      <c r="BE783" s="56" t="s">
        <v>910</v>
      </c>
    </row>
    <row r="784" spans="1:57" hidden="1" x14ac:dyDescent="0.3">
      <c r="A784" s="2" t="s">
        <v>117</v>
      </c>
      <c r="B784" s="33" t="s">
        <v>207</v>
      </c>
      <c r="C784" s="33" t="s">
        <v>420</v>
      </c>
      <c r="D784" s="38" t="s">
        <v>317</v>
      </c>
      <c r="E784" s="33" t="s">
        <v>307</v>
      </c>
      <c r="F784" s="34">
        <v>45186</v>
      </c>
      <c r="G784" s="35">
        <v>0.42013888889050577</v>
      </c>
      <c r="H784" s="33" t="s">
        <v>308</v>
      </c>
      <c r="I784" s="33" t="s">
        <v>377</v>
      </c>
      <c r="J784" s="33" t="s">
        <v>405</v>
      </c>
      <c r="K784" s="33" t="s">
        <v>321</v>
      </c>
      <c r="L784" s="56" t="s">
        <v>39</v>
      </c>
      <c r="M784" s="57" t="s">
        <v>924</v>
      </c>
      <c r="N784" s="56" t="s">
        <v>882</v>
      </c>
      <c r="O784" s="56" t="s">
        <v>883</v>
      </c>
      <c r="P784" s="56" t="s">
        <v>1181</v>
      </c>
      <c r="Q784" s="56" t="s">
        <v>17</v>
      </c>
      <c r="R784" s="56" t="s">
        <v>1182</v>
      </c>
      <c r="S784" s="56">
        <v>100</v>
      </c>
      <c r="T784" s="56" t="s">
        <v>886</v>
      </c>
      <c r="U784" s="56" t="s">
        <v>927</v>
      </c>
      <c r="V784" s="56" t="s">
        <v>888</v>
      </c>
      <c r="W784" s="56">
        <v>0.1016</v>
      </c>
      <c r="X784" s="56">
        <v>0.17780000000000001</v>
      </c>
      <c r="Y784" s="56">
        <v>0.17780000000000001</v>
      </c>
      <c r="Z784" s="56">
        <v>0.2286</v>
      </c>
      <c r="AA784" s="56">
        <v>7.6200000000000004E-2</v>
      </c>
      <c r="AB784" s="56">
        <v>32.5</v>
      </c>
      <c r="AC784" s="56" t="s">
        <v>928</v>
      </c>
      <c r="AD784" s="56" t="s">
        <v>890</v>
      </c>
      <c r="AE784" s="56" t="s">
        <v>886</v>
      </c>
      <c r="AF784" s="56" t="s">
        <v>321</v>
      </c>
      <c r="AG784" s="56" t="s">
        <v>886</v>
      </c>
      <c r="AH784" s="56" t="s">
        <v>892</v>
      </c>
      <c r="AI784" s="56" t="s">
        <v>891</v>
      </c>
      <c r="AJ784" s="56" t="s">
        <v>892</v>
      </c>
      <c r="AK784" s="56" t="s">
        <v>893</v>
      </c>
      <c r="AL784" s="56" t="s">
        <v>1140</v>
      </c>
      <c r="AM784" s="56" t="s">
        <v>892</v>
      </c>
      <c r="AN784" s="56" t="s">
        <v>892</v>
      </c>
      <c r="AO784" s="56" t="s">
        <v>930</v>
      </c>
      <c r="AP784" s="56" t="s">
        <v>930</v>
      </c>
      <c r="AQ784" s="56" t="s">
        <v>892</v>
      </c>
      <c r="AR784" s="56" t="s">
        <v>892</v>
      </c>
      <c r="AT784" s="56" t="s">
        <v>895</v>
      </c>
      <c r="AU784" s="56" t="s">
        <v>952</v>
      </c>
      <c r="AV784" s="56" t="s">
        <v>897</v>
      </c>
      <c r="AW784" s="56" t="s">
        <v>937</v>
      </c>
      <c r="AX784" s="56" t="s">
        <v>899</v>
      </c>
      <c r="AY784" s="56" t="s">
        <v>1183</v>
      </c>
      <c r="AZ784" s="56" t="s">
        <v>321</v>
      </c>
      <c r="BA784" s="56" t="s">
        <v>893</v>
      </c>
      <c r="BB784" s="56" t="s">
        <v>1184</v>
      </c>
      <c r="BC784" s="56" t="s">
        <v>1185</v>
      </c>
      <c r="BD784" s="56" t="s">
        <v>804</v>
      </c>
      <c r="BE784" s="56" t="s">
        <v>910</v>
      </c>
    </row>
    <row r="785" spans="1:57" x14ac:dyDescent="0.3">
      <c r="A785" s="2" t="s">
        <v>125</v>
      </c>
      <c r="B785" s="33" t="s">
        <v>166</v>
      </c>
      <c r="C785" s="33" t="s">
        <v>601</v>
      </c>
      <c r="D785" s="38" t="s">
        <v>306</v>
      </c>
      <c r="E785" s="33" t="s">
        <v>452</v>
      </c>
      <c r="F785" s="34">
        <v>45067</v>
      </c>
      <c r="G785" s="35">
        <v>0.56944444444525288</v>
      </c>
      <c r="H785" s="33" t="s">
        <v>308</v>
      </c>
      <c r="I785" s="33" t="s">
        <v>453</v>
      </c>
      <c r="J785" s="33">
        <v>21</v>
      </c>
      <c r="K785" s="33" t="s">
        <v>444</v>
      </c>
      <c r="L785" s="56" t="s">
        <v>84</v>
      </c>
      <c r="M785" s="57" t="s">
        <v>904</v>
      </c>
      <c r="N785" s="56" t="s">
        <v>882</v>
      </c>
      <c r="O785" s="56" t="s">
        <v>883</v>
      </c>
      <c r="P785" s="56" t="s">
        <v>1176</v>
      </c>
      <c r="Q785" s="56" t="s">
        <v>61</v>
      </c>
      <c r="R785" s="56" t="s">
        <v>1177</v>
      </c>
      <c r="S785" s="56">
        <v>100</v>
      </c>
      <c r="T785" s="56" t="s">
        <v>935</v>
      </c>
      <c r="U785" s="56" t="s">
        <v>958</v>
      </c>
      <c r="V785" s="56" t="s">
        <v>888</v>
      </c>
      <c r="W785" s="56">
        <v>0.2286</v>
      </c>
      <c r="X785" s="56">
        <v>0.29210000000000003</v>
      </c>
      <c r="Y785" s="56">
        <v>0.38100000000000001</v>
      </c>
      <c r="Z785" s="56">
        <v>0.30480000000000002</v>
      </c>
      <c r="AA785" s="56">
        <v>0.29210000000000003</v>
      </c>
      <c r="AB785" s="56">
        <v>0.35270000000000001</v>
      </c>
      <c r="AC785" s="56" t="s">
        <v>1018</v>
      </c>
      <c r="AD785" s="56" t="s">
        <v>890</v>
      </c>
      <c r="AE785" s="56" t="s">
        <v>886</v>
      </c>
      <c r="AF785" s="56" t="s">
        <v>321</v>
      </c>
      <c r="AG785" s="56" t="s">
        <v>886</v>
      </c>
      <c r="AH785" s="56" t="s">
        <v>892</v>
      </c>
      <c r="AI785" s="56" t="s">
        <v>891</v>
      </c>
      <c r="AJ785" s="56" t="s">
        <v>892</v>
      </c>
      <c r="AK785" s="56" t="s">
        <v>893</v>
      </c>
      <c r="AL785" s="56" t="s">
        <v>951</v>
      </c>
      <c r="AM785" s="56" t="s">
        <v>944</v>
      </c>
      <c r="AN785" s="56" t="s">
        <v>892</v>
      </c>
      <c r="AO785" s="56" t="s">
        <v>944</v>
      </c>
      <c r="AP785" s="56" t="s">
        <v>930</v>
      </c>
      <c r="AQ785" s="56" t="s">
        <v>892</v>
      </c>
      <c r="AR785" s="56">
        <v>0</v>
      </c>
      <c r="AT785" s="56" t="s">
        <v>893</v>
      </c>
      <c r="AU785" s="56" t="s">
        <v>1119</v>
      </c>
      <c r="AV785" s="56" t="s">
        <v>893</v>
      </c>
      <c r="AW785" s="56" t="s">
        <v>937</v>
      </c>
      <c r="AX785" s="56" t="s">
        <v>1178</v>
      </c>
      <c r="AY785" s="56" t="s">
        <v>1126</v>
      </c>
      <c r="AZ785" s="56" t="s">
        <v>1127</v>
      </c>
      <c r="BA785" s="56" t="s">
        <v>928</v>
      </c>
      <c r="BB785" s="56" t="s">
        <v>1179</v>
      </c>
      <c r="BD785" s="56" t="s">
        <v>798</v>
      </c>
      <c r="BE785" s="56" t="s">
        <v>905</v>
      </c>
    </row>
    <row r="786" spans="1:57" x14ac:dyDescent="0.3">
      <c r="A786" s="2" t="s">
        <v>117</v>
      </c>
      <c r="B786" s="33" t="s">
        <v>213</v>
      </c>
      <c r="C786" s="33" t="s">
        <v>480</v>
      </c>
      <c r="D786" s="38" t="s">
        <v>306</v>
      </c>
      <c r="E786" s="33" t="s">
        <v>442</v>
      </c>
      <c r="F786" s="34">
        <v>45424</v>
      </c>
      <c r="G786" s="35">
        <v>0.51041666666424135</v>
      </c>
      <c r="H786" s="33" t="s">
        <v>308</v>
      </c>
      <c r="I786" s="33" t="s">
        <v>443</v>
      </c>
      <c r="J786" s="33">
        <v>11</v>
      </c>
      <c r="K786" s="33" t="s">
        <v>444</v>
      </c>
      <c r="L786" s="56" t="s">
        <v>85</v>
      </c>
      <c r="M786" s="57" t="s">
        <v>881</v>
      </c>
      <c r="N786" s="56" t="s">
        <v>882</v>
      </c>
      <c r="O786" s="56" t="s">
        <v>883</v>
      </c>
      <c r="P786" s="56" t="s">
        <v>1258</v>
      </c>
      <c r="Q786" s="56" t="s">
        <v>36</v>
      </c>
      <c r="R786" s="56" t="s">
        <v>1259</v>
      </c>
      <c r="S786" s="56">
        <v>70</v>
      </c>
      <c r="T786" s="56" t="s">
        <v>1108</v>
      </c>
      <c r="U786" s="56" t="s">
        <v>958</v>
      </c>
      <c r="V786" s="56" t="s">
        <v>888</v>
      </c>
      <c r="W786" s="56">
        <v>0.38100000000000001</v>
      </c>
      <c r="X786" s="56">
        <v>0.4572</v>
      </c>
      <c r="Y786" s="56">
        <v>0.38100000000000001</v>
      </c>
      <c r="Z786" s="56">
        <v>0.33019999999999999</v>
      </c>
      <c r="AA786" s="56">
        <v>0.2286</v>
      </c>
      <c r="AB786" s="56">
        <v>0.11</v>
      </c>
      <c r="AC786" s="56" t="s">
        <v>1018</v>
      </c>
      <c r="AD786" s="56" t="s">
        <v>890</v>
      </c>
      <c r="AE786" s="56" t="s">
        <v>886</v>
      </c>
      <c r="AF786" s="56" t="s">
        <v>321</v>
      </c>
      <c r="AG786" s="56" t="s">
        <v>886</v>
      </c>
      <c r="AH786" s="56" t="s">
        <v>944</v>
      </c>
      <c r="AI786" s="56" t="s">
        <v>944</v>
      </c>
      <c r="AJ786" s="56" t="s">
        <v>930</v>
      </c>
      <c r="AK786" s="56" t="s">
        <v>928</v>
      </c>
      <c r="AL786" s="56" t="s">
        <v>1078</v>
      </c>
      <c r="AM786" s="56">
        <v>0</v>
      </c>
      <c r="AN786" s="56">
        <v>0</v>
      </c>
      <c r="AO786" s="56" t="s">
        <v>944</v>
      </c>
      <c r="AP786" s="56" t="s">
        <v>944</v>
      </c>
      <c r="AQ786" s="56" t="s">
        <v>930</v>
      </c>
      <c r="AR786" s="56">
        <v>0</v>
      </c>
      <c r="AS786" s="56" t="s">
        <v>936</v>
      </c>
      <c r="AT786" s="56" t="s">
        <v>893</v>
      </c>
      <c r="AU786" s="56" t="s">
        <v>968</v>
      </c>
      <c r="AV786" s="56" t="s">
        <v>893</v>
      </c>
      <c r="AW786" s="56" t="s">
        <v>953</v>
      </c>
      <c r="AX786" s="56" t="s">
        <v>899</v>
      </c>
      <c r="AY786" s="56" t="s">
        <v>1260</v>
      </c>
      <c r="AZ786" s="56" t="s">
        <v>901</v>
      </c>
      <c r="BA786" s="56" t="s">
        <v>321</v>
      </c>
      <c r="BB786" s="56" t="s">
        <v>1261</v>
      </c>
      <c r="BD786" s="56" t="s">
        <v>804</v>
      </c>
      <c r="BE786" s="56" t="s">
        <v>903</v>
      </c>
    </row>
    <row r="787" spans="1:57" x14ac:dyDescent="0.3">
      <c r="A787" s="2" t="s">
        <v>117</v>
      </c>
      <c r="B787" s="33" t="s">
        <v>213</v>
      </c>
      <c r="C787" s="33" t="s">
        <v>472</v>
      </c>
      <c r="D787" s="38" t="s">
        <v>306</v>
      </c>
      <c r="E787" s="33" t="s">
        <v>452</v>
      </c>
      <c r="F787" s="34">
        <v>45424</v>
      </c>
      <c r="G787" s="35">
        <v>0.51041666666424135</v>
      </c>
      <c r="H787" s="33" t="s">
        <v>308</v>
      </c>
      <c r="I787" s="33" t="s">
        <v>453</v>
      </c>
      <c r="J787" s="33">
        <v>10</v>
      </c>
      <c r="K787" s="33" t="s">
        <v>444</v>
      </c>
      <c r="L787" s="56" t="s">
        <v>85</v>
      </c>
      <c r="M787" s="57" t="s">
        <v>904</v>
      </c>
      <c r="N787" s="56" t="s">
        <v>882</v>
      </c>
      <c r="O787" s="56" t="s">
        <v>883</v>
      </c>
      <c r="P787" s="56" t="s">
        <v>1258</v>
      </c>
      <c r="Q787" s="56" t="s">
        <v>36</v>
      </c>
      <c r="R787" s="56" t="s">
        <v>1259</v>
      </c>
      <c r="S787" s="56">
        <v>70</v>
      </c>
      <c r="T787" s="56" t="s">
        <v>1108</v>
      </c>
      <c r="U787" s="56" t="s">
        <v>958</v>
      </c>
      <c r="V787" s="56" t="s">
        <v>888</v>
      </c>
      <c r="W787" s="56">
        <v>0.38100000000000001</v>
      </c>
      <c r="X787" s="56">
        <v>0.4572</v>
      </c>
      <c r="Y787" s="56">
        <v>0.38100000000000001</v>
      </c>
      <c r="Z787" s="56">
        <v>0.33019999999999999</v>
      </c>
      <c r="AA787" s="56">
        <v>0.2286</v>
      </c>
      <c r="AB787" s="56">
        <v>0.11</v>
      </c>
      <c r="AC787" s="56" t="s">
        <v>1018</v>
      </c>
      <c r="AD787" s="56" t="s">
        <v>890</v>
      </c>
      <c r="AE787" s="56" t="s">
        <v>886</v>
      </c>
      <c r="AF787" s="56" t="s">
        <v>321</v>
      </c>
      <c r="AG787" s="56" t="s">
        <v>886</v>
      </c>
      <c r="AH787" s="56" t="s">
        <v>944</v>
      </c>
      <c r="AI787" s="56" t="s">
        <v>944</v>
      </c>
      <c r="AJ787" s="56" t="s">
        <v>930</v>
      </c>
      <c r="AK787" s="56" t="s">
        <v>928</v>
      </c>
      <c r="AL787" s="56" t="s">
        <v>1078</v>
      </c>
      <c r="AM787" s="56">
        <v>0</v>
      </c>
      <c r="AN787" s="56">
        <v>0</v>
      </c>
      <c r="AO787" s="56" t="s">
        <v>944</v>
      </c>
      <c r="AP787" s="56" t="s">
        <v>944</v>
      </c>
      <c r="AQ787" s="56" t="s">
        <v>930</v>
      </c>
      <c r="AR787" s="56">
        <v>0</v>
      </c>
      <c r="AS787" s="56" t="s">
        <v>936</v>
      </c>
      <c r="AT787" s="56" t="s">
        <v>893</v>
      </c>
      <c r="AU787" s="56" t="s">
        <v>968</v>
      </c>
      <c r="AV787" s="56" t="s">
        <v>893</v>
      </c>
      <c r="AW787" s="56" t="s">
        <v>953</v>
      </c>
      <c r="AX787" s="56" t="s">
        <v>899</v>
      </c>
      <c r="AY787" s="56" t="s">
        <v>1260</v>
      </c>
      <c r="AZ787" s="56" t="s">
        <v>901</v>
      </c>
      <c r="BA787" s="56" t="s">
        <v>321</v>
      </c>
      <c r="BB787" s="56" t="s">
        <v>1261</v>
      </c>
      <c r="BD787" s="56" t="s">
        <v>804</v>
      </c>
      <c r="BE787" s="56" t="s">
        <v>905</v>
      </c>
    </row>
    <row r="788" spans="1:57" hidden="1" x14ac:dyDescent="0.3">
      <c r="A788" s="2" t="s">
        <v>125</v>
      </c>
      <c r="B788" s="33" t="s">
        <v>205</v>
      </c>
      <c r="C788" s="33" t="s">
        <v>575</v>
      </c>
      <c r="D788" s="38" t="s">
        <v>306</v>
      </c>
      <c r="E788" s="33" t="s">
        <v>452</v>
      </c>
      <c r="F788" s="34">
        <v>44845</v>
      </c>
      <c r="G788" s="35">
        <v>0.5</v>
      </c>
      <c r="H788" s="33" t="s">
        <v>308</v>
      </c>
      <c r="I788" s="33" t="s">
        <v>453</v>
      </c>
      <c r="J788" s="33">
        <v>18</v>
      </c>
      <c r="K788" s="33" t="s">
        <v>444</v>
      </c>
      <c r="L788" s="56" t="s">
        <v>86</v>
      </c>
      <c r="M788" s="57" t="s">
        <v>904</v>
      </c>
      <c r="N788" s="56" t="s">
        <v>882</v>
      </c>
      <c r="O788" s="56" t="s">
        <v>883</v>
      </c>
      <c r="P788" s="56" t="s">
        <v>1046</v>
      </c>
      <c r="Q788" s="56" t="s">
        <v>38</v>
      </c>
      <c r="R788" s="56" t="s">
        <v>1052</v>
      </c>
      <c r="S788" s="56">
        <v>100</v>
      </c>
      <c r="T788" s="56" t="s">
        <v>886</v>
      </c>
      <c r="U788" s="56" t="s">
        <v>927</v>
      </c>
      <c r="V788" s="56" t="s">
        <v>888</v>
      </c>
      <c r="W788" s="56">
        <v>0.35560000000000003</v>
      </c>
      <c r="X788" s="56">
        <v>0.55879999999999996</v>
      </c>
      <c r="Y788" s="56">
        <v>0.43180000000000002</v>
      </c>
      <c r="Z788" s="56">
        <v>0.35560000000000003</v>
      </c>
      <c r="AA788" s="56">
        <v>0.20319999999999999</v>
      </c>
      <c r="AB788" s="56">
        <v>3.3000000000000002E-2</v>
      </c>
      <c r="AC788" s="56" t="s">
        <v>889</v>
      </c>
      <c r="AD788" s="56" t="s">
        <v>890</v>
      </c>
      <c r="AE788" s="56" t="s">
        <v>886</v>
      </c>
      <c r="AF788" s="56" t="s">
        <v>321</v>
      </c>
      <c r="AG788" s="56" t="s">
        <v>886</v>
      </c>
      <c r="AH788" s="56">
        <v>0</v>
      </c>
      <c r="AI788" s="56" t="s">
        <v>930</v>
      </c>
      <c r="AJ788" s="56" t="s">
        <v>944</v>
      </c>
      <c r="AK788" s="56" t="s">
        <v>893</v>
      </c>
      <c r="AL788" s="56" t="s">
        <v>1020</v>
      </c>
      <c r="AM788" s="56" t="s">
        <v>959</v>
      </c>
      <c r="AN788" s="56" t="s">
        <v>892</v>
      </c>
      <c r="AO788" s="56" t="s">
        <v>892</v>
      </c>
      <c r="AP788" s="56" t="s">
        <v>892</v>
      </c>
      <c r="AQ788" s="56" t="s">
        <v>892</v>
      </c>
      <c r="AR788" s="56" t="s">
        <v>892</v>
      </c>
      <c r="AS788" s="56" t="s">
        <v>1053</v>
      </c>
      <c r="AT788" s="56" t="s">
        <v>893</v>
      </c>
      <c r="AU788" s="56" t="s">
        <v>896</v>
      </c>
      <c r="AV788" s="56" t="s">
        <v>928</v>
      </c>
      <c r="AW788" s="56" t="s">
        <v>937</v>
      </c>
      <c r="AX788" s="56" t="s">
        <v>938</v>
      </c>
      <c r="AY788" s="56" t="s">
        <v>1054</v>
      </c>
      <c r="AZ788" s="56" t="s">
        <v>1055</v>
      </c>
      <c r="BA788" s="56" t="s">
        <v>893</v>
      </c>
      <c r="BB788" s="56" t="s">
        <v>1045</v>
      </c>
      <c r="BC788" s="56" t="s">
        <v>1056</v>
      </c>
      <c r="BD788" s="56" t="s">
        <v>804</v>
      </c>
      <c r="BE788" s="56" t="s">
        <v>905</v>
      </c>
    </row>
    <row r="789" spans="1:57" hidden="1" x14ac:dyDescent="0.3">
      <c r="A789" s="2" t="s">
        <v>117</v>
      </c>
      <c r="B789" s="33" t="s">
        <v>197</v>
      </c>
      <c r="C789" s="33" t="s">
        <v>392</v>
      </c>
      <c r="D789" s="38" t="s">
        <v>306</v>
      </c>
      <c r="E789" s="33" t="s">
        <v>307</v>
      </c>
      <c r="F789" s="34">
        <v>45206</v>
      </c>
      <c r="G789" s="35">
        <v>0.39583333333575865</v>
      </c>
      <c r="H789" s="33" t="s">
        <v>308</v>
      </c>
      <c r="I789" s="33" t="s">
        <v>309</v>
      </c>
      <c r="J789" s="33">
        <v>0.30734</v>
      </c>
      <c r="K789" s="33" t="s">
        <v>310</v>
      </c>
      <c r="L789" s="56" t="s">
        <v>68</v>
      </c>
      <c r="M789" s="57" t="s">
        <v>906</v>
      </c>
      <c r="N789" s="56" t="s">
        <v>882</v>
      </c>
      <c r="O789" s="56" t="s">
        <v>883</v>
      </c>
      <c r="P789" s="56" t="s">
        <v>1193</v>
      </c>
      <c r="Q789" s="56" t="s">
        <v>28</v>
      </c>
      <c r="R789" s="56" t="s">
        <v>1194</v>
      </c>
      <c r="S789" s="56">
        <v>100</v>
      </c>
      <c r="T789" s="56" t="s">
        <v>1108</v>
      </c>
      <c r="U789" s="56" t="s">
        <v>958</v>
      </c>
      <c r="V789" s="56" t="s">
        <v>888</v>
      </c>
      <c r="W789" s="56">
        <v>0.36830000000000002</v>
      </c>
      <c r="X789" s="56">
        <v>0.44450000000000001</v>
      </c>
      <c r="Y789" s="56">
        <v>0.33019999999999999</v>
      </c>
      <c r="Z789" s="56">
        <v>0.254</v>
      </c>
      <c r="AA789" s="56">
        <v>0.13969999999999999</v>
      </c>
      <c r="AB789" s="56">
        <v>0.30769999999999997</v>
      </c>
      <c r="AC789" s="56" t="s">
        <v>928</v>
      </c>
      <c r="AD789" s="56" t="s">
        <v>890</v>
      </c>
      <c r="AE789" s="56" t="s">
        <v>1019</v>
      </c>
      <c r="AF789" s="56" t="s">
        <v>321</v>
      </c>
      <c r="AG789" s="56" t="s">
        <v>942</v>
      </c>
      <c r="AH789" s="56" t="s">
        <v>944</v>
      </c>
      <c r="AI789" s="56" t="s">
        <v>930</v>
      </c>
      <c r="AJ789" s="56" t="s">
        <v>930</v>
      </c>
      <c r="AK789" s="56" t="s">
        <v>928</v>
      </c>
      <c r="AL789" s="56" t="s">
        <v>1020</v>
      </c>
      <c r="AS789" s="56" t="s">
        <v>936</v>
      </c>
      <c r="AT789" s="56" t="s">
        <v>893</v>
      </c>
      <c r="AU789" s="56" t="s">
        <v>952</v>
      </c>
      <c r="AV789" s="56" t="s">
        <v>928</v>
      </c>
      <c r="AW789" s="56" t="s">
        <v>937</v>
      </c>
      <c r="AX789" s="56" t="s">
        <v>938</v>
      </c>
      <c r="AY789" s="56" t="s">
        <v>1195</v>
      </c>
      <c r="AZ789" s="56" t="s">
        <v>1196</v>
      </c>
      <c r="BA789" s="56" t="s">
        <v>928</v>
      </c>
      <c r="BB789" s="56" t="s">
        <v>1197</v>
      </c>
      <c r="BD789" s="56" t="s">
        <v>804</v>
      </c>
      <c r="BE789" s="56" t="s">
        <v>907</v>
      </c>
    </row>
    <row r="790" spans="1:57" hidden="1" x14ac:dyDescent="0.3">
      <c r="A790" s="2" t="s">
        <v>117</v>
      </c>
      <c r="B790" s="33" t="s">
        <v>197</v>
      </c>
      <c r="C790" s="33" t="s">
        <v>392</v>
      </c>
      <c r="D790" s="38" t="s">
        <v>306</v>
      </c>
      <c r="E790" s="33" t="s">
        <v>307</v>
      </c>
      <c r="F790" s="34">
        <v>45206</v>
      </c>
      <c r="G790" s="35">
        <v>0.39583333333575865</v>
      </c>
      <c r="H790" s="33" t="s">
        <v>308</v>
      </c>
      <c r="I790" s="33" t="s">
        <v>437</v>
      </c>
      <c r="J790" s="33">
        <v>5.6387999999999998</v>
      </c>
      <c r="K790" s="33" t="s">
        <v>310</v>
      </c>
      <c r="L790" s="56" t="s">
        <v>68</v>
      </c>
      <c r="M790" s="57" t="s">
        <v>908</v>
      </c>
      <c r="N790" s="56" t="s">
        <v>882</v>
      </c>
      <c r="O790" s="56" t="s">
        <v>883</v>
      </c>
      <c r="P790" s="56" t="s">
        <v>1193</v>
      </c>
      <c r="Q790" s="56" t="s">
        <v>28</v>
      </c>
      <c r="R790" s="56" t="s">
        <v>1194</v>
      </c>
      <c r="S790" s="56">
        <v>100</v>
      </c>
      <c r="T790" s="56" t="s">
        <v>1108</v>
      </c>
      <c r="U790" s="56" t="s">
        <v>958</v>
      </c>
      <c r="V790" s="56" t="s">
        <v>888</v>
      </c>
      <c r="W790" s="56">
        <v>0.36830000000000002</v>
      </c>
      <c r="X790" s="56">
        <v>0.44450000000000001</v>
      </c>
      <c r="Y790" s="56">
        <v>0.33019999999999999</v>
      </c>
      <c r="Z790" s="56">
        <v>0.254</v>
      </c>
      <c r="AA790" s="56">
        <v>0.13969999999999999</v>
      </c>
      <c r="AB790" s="56">
        <v>0.30769999999999997</v>
      </c>
      <c r="AC790" s="56" t="s">
        <v>928</v>
      </c>
      <c r="AD790" s="56" t="s">
        <v>890</v>
      </c>
      <c r="AE790" s="56" t="s">
        <v>1019</v>
      </c>
      <c r="AF790" s="56" t="s">
        <v>321</v>
      </c>
      <c r="AG790" s="56" t="s">
        <v>942</v>
      </c>
      <c r="AH790" s="56" t="s">
        <v>944</v>
      </c>
      <c r="AI790" s="56" t="s">
        <v>930</v>
      </c>
      <c r="AJ790" s="56" t="s">
        <v>930</v>
      </c>
      <c r="AK790" s="56" t="s">
        <v>928</v>
      </c>
      <c r="AL790" s="56" t="s">
        <v>1020</v>
      </c>
      <c r="AS790" s="56" t="s">
        <v>936</v>
      </c>
      <c r="AT790" s="56" t="s">
        <v>893</v>
      </c>
      <c r="AU790" s="56" t="s">
        <v>952</v>
      </c>
      <c r="AV790" s="56" t="s">
        <v>928</v>
      </c>
      <c r="AW790" s="56" t="s">
        <v>937</v>
      </c>
      <c r="AX790" s="56" t="s">
        <v>938</v>
      </c>
      <c r="AY790" s="56" t="s">
        <v>1195</v>
      </c>
      <c r="AZ790" s="56" t="s">
        <v>1196</v>
      </c>
      <c r="BA790" s="56" t="s">
        <v>928</v>
      </c>
      <c r="BB790" s="56" t="s">
        <v>1197</v>
      </c>
      <c r="BD790" s="56" t="s">
        <v>804</v>
      </c>
      <c r="BE790" s="56" t="s">
        <v>907</v>
      </c>
    </row>
    <row r="791" spans="1:57" hidden="1" x14ac:dyDescent="0.3">
      <c r="A791" s="2" t="s">
        <v>117</v>
      </c>
      <c r="B791" s="33" t="s">
        <v>197</v>
      </c>
      <c r="C791" s="33" t="s">
        <v>464</v>
      </c>
      <c r="D791" s="38" t="s">
        <v>317</v>
      </c>
      <c r="E791" s="33" t="s">
        <v>307</v>
      </c>
      <c r="F791" s="34">
        <v>45206</v>
      </c>
      <c r="G791" s="35">
        <v>0.39583333333575865</v>
      </c>
      <c r="H791" s="33" t="s">
        <v>308</v>
      </c>
      <c r="I791" s="33" t="s">
        <v>368</v>
      </c>
      <c r="J791" s="33" t="s">
        <v>400</v>
      </c>
      <c r="K791" s="33" t="s">
        <v>321</v>
      </c>
      <c r="L791" s="56" t="s">
        <v>68</v>
      </c>
      <c r="M791" s="57" t="s">
        <v>916</v>
      </c>
      <c r="N791" s="56" t="s">
        <v>882</v>
      </c>
      <c r="O791" s="56" t="s">
        <v>883</v>
      </c>
      <c r="P791" s="56" t="s">
        <v>1193</v>
      </c>
      <c r="Q791" s="56" t="s">
        <v>28</v>
      </c>
      <c r="R791" s="56" t="s">
        <v>1194</v>
      </c>
      <c r="S791" s="56">
        <v>100</v>
      </c>
      <c r="T791" s="56" t="s">
        <v>1108</v>
      </c>
      <c r="U791" s="56" t="s">
        <v>958</v>
      </c>
      <c r="V791" s="56" t="s">
        <v>888</v>
      </c>
      <c r="W791" s="56">
        <v>0.36830000000000002</v>
      </c>
      <c r="X791" s="56">
        <v>0.44450000000000001</v>
      </c>
      <c r="Y791" s="56">
        <v>0.33019999999999999</v>
      </c>
      <c r="Z791" s="56">
        <v>0.254</v>
      </c>
      <c r="AA791" s="56">
        <v>0.13969999999999999</v>
      </c>
      <c r="AB791" s="56">
        <v>0.30769999999999997</v>
      </c>
      <c r="AC791" s="56" t="s">
        <v>928</v>
      </c>
      <c r="AD791" s="56" t="s">
        <v>890</v>
      </c>
      <c r="AE791" s="56" t="s">
        <v>1019</v>
      </c>
      <c r="AF791" s="56" t="s">
        <v>321</v>
      </c>
      <c r="AG791" s="56" t="s">
        <v>942</v>
      </c>
      <c r="AH791" s="56" t="s">
        <v>944</v>
      </c>
      <c r="AI791" s="56" t="s">
        <v>930</v>
      </c>
      <c r="AJ791" s="56" t="s">
        <v>930</v>
      </c>
      <c r="AK791" s="56" t="s">
        <v>928</v>
      </c>
      <c r="AL791" s="56" t="s">
        <v>1020</v>
      </c>
      <c r="AS791" s="56" t="s">
        <v>936</v>
      </c>
      <c r="AT791" s="56" t="s">
        <v>893</v>
      </c>
      <c r="AU791" s="56" t="s">
        <v>952</v>
      </c>
      <c r="AV791" s="56" t="s">
        <v>928</v>
      </c>
      <c r="AW791" s="56" t="s">
        <v>937</v>
      </c>
      <c r="AX791" s="56" t="s">
        <v>938</v>
      </c>
      <c r="AY791" s="56" t="s">
        <v>1195</v>
      </c>
      <c r="AZ791" s="56" t="s">
        <v>1196</v>
      </c>
      <c r="BA791" s="56" t="s">
        <v>928</v>
      </c>
      <c r="BB791" s="56" t="s">
        <v>1197</v>
      </c>
      <c r="BD791" s="56" t="s">
        <v>804</v>
      </c>
      <c r="BE791" s="56" t="s">
        <v>910</v>
      </c>
    </row>
    <row r="792" spans="1:57" hidden="1" x14ac:dyDescent="0.3">
      <c r="A792" s="2" t="s">
        <v>117</v>
      </c>
      <c r="B792" s="33" t="s">
        <v>197</v>
      </c>
      <c r="C792" s="33" t="s">
        <v>464</v>
      </c>
      <c r="D792" s="38" t="s">
        <v>317</v>
      </c>
      <c r="E792" s="33" t="s">
        <v>307</v>
      </c>
      <c r="F792" s="34">
        <v>45206</v>
      </c>
      <c r="G792" s="35">
        <v>0.39583333333575865</v>
      </c>
      <c r="H792" s="33" t="s">
        <v>308</v>
      </c>
      <c r="I792" s="33" t="s">
        <v>369</v>
      </c>
      <c r="J792" s="33" t="s">
        <v>344</v>
      </c>
      <c r="K792" s="33" t="s">
        <v>321</v>
      </c>
      <c r="L792" s="56" t="s">
        <v>68</v>
      </c>
      <c r="M792" s="57" t="s">
        <v>912</v>
      </c>
      <c r="N792" s="56" t="s">
        <v>882</v>
      </c>
      <c r="O792" s="56" t="s">
        <v>883</v>
      </c>
      <c r="P792" s="56" t="s">
        <v>1193</v>
      </c>
      <c r="Q792" s="56" t="s">
        <v>28</v>
      </c>
      <c r="R792" s="56" t="s">
        <v>1194</v>
      </c>
      <c r="S792" s="56">
        <v>100</v>
      </c>
      <c r="T792" s="56" t="s">
        <v>1108</v>
      </c>
      <c r="U792" s="56" t="s">
        <v>958</v>
      </c>
      <c r="V792" s="56" t="s">
        <v>888</v>
      </c>
      <c r="W792" s="56">
        <v>0.36830000000000002</v>
      </c>
      <c r="X792" s="56">
        <v>0.44450000000000001</v>
      </c>
      <c r="Y792" s="56">
        <v>0.33019999999999999</v>
      </c>
      <c r="Z792" s="56">
        <v>0.254</v>
      </c>
      <c r="AA792" s="56">
        <v>0.13969999999999999</v>
      </c>
      <c r="AB792" s="56">
        <v>0.30769999999999997</v>
      </c>
      <c r="AC792" s="56" t="s">
        <v>928</v>
      </c>
      <c r="AD792" s="56" t="s">
        <v>890</v>
      </c>
      <c r="AE792" s="56" t="s">
        <v>1019</v>
      </c>
      <c r="AF792" s="56" t="s">
        <v>321</v>
      </c>
      <c r="AG792" s="56" t="s">
        <v>942</v>
      </c>
      <c r="AH792" s="56" t="s">
        <v>944</v>
      </c>
      <c r="AI792" s="56" t="s">
        <v>930</v>
      </c>
      <c r="AJ792" s="56" t="s">
        <v>930</v>
      </c>
      <c r="AK792" s="56" t="s">
        <v>928</v>
      </c>
      <c r="AL792" s="56" t="s">
        <v>1020</v>
      </c>
      <c r="AS792" s="56" t="s">
        <v>936</v>
      </c>
      <c r="AT792" s="56" t="s">
        <v>893</v>
      </c>
      <c r="AU792" s="56" t="s">
        <v>952</v>
      </c>
      <c r="AV792" s="56" t="s">
        <v>928</v>
      </c>
      <c r="AW792" s="56" t="s">
        <v>937</v>
      </c>
      <c r="AX792" s="56" t="s">
        <v>938</v>
      </c>
      <c r="AY792" s="56" t="s">
        <v>1195</v>
      </c>
      <c r="AZ792" s="56" t="s">
        <v>1196</v>
      </c>
      <c r="BA792" s="56" t="s">
        <v>928</v>
      </c>
      <c r="BB792" s="56" t="s">
        <v>1197</v>
      </c>
      <c r="BD792" s="56" t="s">
        <v>804</v>
      </c>
      <c r="BE792" s="56" t="s">
        <v>910</v>
      </c>
    </row>
    <row r="793" spans="1:57" hidden="1" x14ac:dyDescent="0.3">
      <c r="A793" s="2" t="s">
        <v>117</v>
      </c>
      <c r="B793" s="33" t="s">
        <v>197</v>
      </c>
      <c r="C793" s="33" t="s">
        <v>464</v>
      </c>
      <c r="D793" s="38" t="s">
        <v>317</v>
      </c>
      <c r="E793" s="33" t="s">
        <v>307</v>
      </c>
      <c r="F793" s="34">
        <v>45206</v>
      </c>
      <c r="G793" s="35">
        <v>0.39583333333575865</v>
      </c>
      <c r="H793" s="33" t="s">
        <v>308</v>
      </c>
      <c r="I793" s="33" t="s">
        <v>363</v>
      </c>
      <c r="J793" s="33" t="s">
        <v>325</v>
      </c>
      <c r="K793" s="33" t="s">
        <v>321</v>
      </c>
      <c r="L793" s="56" t="s">
        <v>68</v>
      </c>
      <c r="M793" s="57" t="s">
        <v>917</v>
      </c>
      <c r="N793" s="56" t="s">
        <v>882</v>
      </c>
      <c r="O793" s="56" t="s">
        <v>883</v>
      </c>
      <c r="P793" s="56" t="s">
        <v>1193</v>
      </c>
      <c r="Q793" s="56" t="s">
        <v>28</v>
      </c>
      <c r="R793" s="56" t="s">
        <v>1194</v>
      </c>
      <c r="S793" s="56">
        <v>100</v>
      </c>
      <c r="T793" s="56" t="s">
        <v>1108</v>
      </c>
      <c r="U793" s="56" t="s">
        <v>958</v>
      </c>
      <c r="V793" s="56" t="s">
        <v>888</v>
      </c>
      <c r="W793" s="56">
        <v>0.36830000000000002</v>
      </c>
      <c r="X793" s="56">
        <v>0.44450000000000001</v>
      </c>
      <c r="Y793" s="56">
        <v>0.33019999999999999</v>
      </c>
      <c r="Z793" s="56">
        <v>0.254</v>
      </c>
      <c r="AA793" s="56">
        <v>0.13969999999999999</v>
      </c>
      <c r="AB793" s="56">
        <v>0.30769999999999997</v>
      </c>
      <c r="AC793" s="56" t="s">
        <v>928</v>
      </c>
      <c r="AD793" s="56" t="s">
        <v>890</v>
      </c>
      <c r="AE793" s="56" t="s">
        <v>1019</v>
      </c>
      <c r="AF793" s="56" t="s">
        <v>321</v>
      </c>
      <c r="AG793" s="56" t="s">
        <v>942</v>
      </c>
      <c r="AH793" s="56" t="s">
        <v>944</v>
      </c>
      <c r="AI793" s="56" t="s">
        <v>930</v>
      </c>
      <c r="AJ793" s="56" t="s">
        <v>930</v>
      </c>
      <c r="AK793" s="56" t="s">
        <v>928</v>
      </c>
      <c r="AL793" s="56" t="s">
        <v>1020</v>
      </c>
      <c r="AS793" s="56" t="s">
        <v>936</v>
      </c>
      <c r="AT793" s="56" t="s">
        <v>893</v>
      </c>
      <c r="AU793" s="56" t="s">
        <v>952</v>
      </c>
      <c r="AV793" s="56" t="s">
        <v>928</v>
      </c>
      <c r="AW793" s="56" t="s">
        <v>937</v>
      </c>
      <c r="AX793" s="56" t="s">
        <v>938</v>
      </c>
      <c r="AY793" s="56" t="s">
        <v>1195</v>
      </c>
      <c r="AZ793" s="56" t="s">
        <v>1196</v>
      </c>
      <c r="BA793" s="56" t="s">
        <v>928</v>
      </c>
      <c r="BB793" s="56" t="s">
        <v>1197</v>
      </c>
      <c r="BD793" s="56" t="s">
        <v>804</v>
      </c>
      <c r="BE793" s="56" t="s">
        <v>910</v>
      </c>
    </row>
    <row r="794" spans="1:57" hidden="1" x14ac:dyDescent="0.3">
      <c r="A794" s="2" t="s">
        <v>117</v>
      </c>
      <c r="B794" s="33" t="s">
        <v>197</v>
      </c>
      <c r="C794" s="33" t="s">
        <v>464</v>
      </c>
      <c r="D794" s="38" t="s">
        <v>317</v>
      </c>
      <c r="E794" s="33" t="s">
        <v>307</v>
      </c>
      <c r="F794" s="34">
        <v>45206</v>
      </c>
      <c r="G794" s="35">
        <v>0.39583333333575865</v>
      </c>
      <c r="H794" s="33" t="s">
        <v>308</v>
      </c>
      <c r="I794" s="33" t="s">
        <v>367</v>
      </c>
      <c r="J794" s="33" t="s">
        <v>345</v>
      </c>
      <c r="K794" s="33" t="s">
        <v>321</v>
      </c>
      <c r="L794" s="56" t="s">
        <v>68</v>
      </c>
      <c r="M794" s="57" t="s">
        <v>911</v>
      </c>
      <c r="N794" s="56" t="s">
        <v>882</v>
      </c>
      <c r="O794" s="56" t="s">
        <v>883</v>
      </c>
      <c r="P794" s="56" t="s">
        <v>1193</v>
      </c>
      <c r="Q794" s="56" t="s">
        <v>28</v>
      </c>
      <c r="R794" s="56" t="s">
        <v>1194</v>
      </c>
      <c r="S794" s="56">
        <v>100</v>
      </c>
      <c r="T794" s="56" t="s">
        <v>1108</v>
      </c>
      <c r="U794" s="56" t="s">
        <v>958</v>
      </c>
      <c r="V794" s="56" t="s">
        <v>888</v>
      </c>
      <c r="W794" s="56">
        <v>0.36830000000000002</v>
      </c>
      <c r="X794" s="56">
        <v>0.44450000000000001</v>
      </c>
      <c r="Y794" s="56">
        <v>0.33019999999999999</v>
      </c>
      <c r="Z794" s="56">
        <v>0.254</v>
      </c>
      <c r="AA794" s="56">
        <v>0.13969999999999999</v>
      </c>
      <c r="AB794" s="56">
        <v>0.30769999999999997</v>
      </c>
      <c r="AC794" s="56" t="s">
        <v>928</v>
      </c>
      <c r="AD794" s="56" t="s">
        <v>890</v>
      </c>
      <c r="AE794" s="56" t="s">
        <v>1019</v>
      </c>
      <c r="AF794" s="56" t="s">
        <v>321</v>
      </c>
      <c r="AG794" s="56" t="s">
        <v>942</v>
      </c>
      <c r="AH794" s="56" t="s">
        <v>944</v>
      </c>
      <c r="AI794" s="56" t="s">
        <v>930</v>
      </c>
      <c r="AJ794" s="56" t="s">
        <v>930</v>
      </c>
      <c r="AK794" s="56" t="s">
        <v>928</v>
      </c>
      <c r="AL794" s="56" t="s">
        <v>1020</v>
      </c>
      <c r="AS794" s="56" t="s">
        <v>936</v>
      </c>
      <c r="AT794" s="56" t="s">
        <v>893</v>
      </c>
      <c r="AU794" s="56" t="s">
        <v>952</v>
      </c>
      <c r="AV794" s="56" t="s">
        <v>928</v>
      </c>
      <c r="AW794" s="56" t="s">
        <v>937</v>
      </c>
      <c r="AX794" s="56" t="s">
        <v>938</v>
      </c>
      <c r="AY794" s="56" t="s">
        <v>1195</v>
      </c>
      <c r="AZ794" s="56" t="s">
        <v>1196</v>
      </c>
      <c r="BA794" s="56" t="s">
        <v>928</v>
      </c>
      <c r="BB794" s="56" t="s">
        <v>1197</v>
      </c>
      <c r="BD794" s="56" t="s">
        <v>804</v>
      </c>
      <c r="BE794" s="56" t="s">
        <v>910</v>
      </c>
    </row>
    <row r="795" spans="1:57" hidden="1" x14ac:dyDescent="0.3">
      <c r="A795" s="2" t="s">
        <v>117</v>
      </c>
      <c r="B795" s="33" t="s">
        <v>197</v>
      </c>
      <c r="C795" s="33" t="s">
        <v>464</v>
      </c>
      <c r="D795" s="38" t="s">
        <v>317</v>
      </c>
      <c r="E795" s="33" t="s">
        <v>307</v>
      </c>
      <c r="F795" s="34">
        <v>45206</v>
      </c>
      <c r="G795" s="35">
        <v>0.39583333333575865</v>
      </c>
      <c r="H795" s="33" t="s">
        <v>308</v>
      </c>
      <c r="I795" s="33" t="s">
        <v>365</v>
      </c>
      <c r="J795" s="33" t="s">
        <v>345</v>
      </c>
      <c r="K795" s="33" t="s">
        <v>321</v>
      </c>
      <c r="L795" s="56" t="s">
        <v>68</v>
      </c>
      <c r="M795" s="57" t="s">
        <v>915</v>
      </c>
      <c r="N795" s="56" t="s">
        <v>882</v>
      </c>
      <c r="O795" s="56" t="s">
        <v>883</v>
      </c>
      <c r="P795" s="56" t="s">
        <v>1193</v>
      </c>
      <c r="Q795" s="56" t="s">
        <v>28</v>
      </c>
      <c r="R795" s="56" t="s">
        <v>1194</v>
      </c>
      <c r="S795" s="56">
        <v>100</v>
      </c>
      <c r="T795" s="56" t="s">
        <v>1108</v>
      </c>
      <c r="U795" s="56" t="s">
        <v>958</v>
      </c>
      <c r="V795" s="56" t="s">
        <v>888</v>
      </c>
      <c r="W795" s="56">
        <v>0.36830000000000002</v>
      </c>
      <c r="X795" s="56">
        <v>0.44450000000000001</v>
      </c>
      <c r="Y795" s="56">
        <v>0.33019999999999999</v>
      </c>
      <c r="Z795" s="56">
        <v>0.254</v>
      </c>
      <c r="AA795" s="56">
        <v>0.13969999999999999</v>
      </c>
      <c r="AB795" s="56">
        <v>0.30769999999999997</v>
      </c>
      <c r="AC795" s="56" t="s">
        <v>928</v>
      </c>
      <c r="AD795" s="56" t="s">
        <v>890</v>
      </c>
      <c r="AE795" s="56" t="s">
        <v>1019</v>
      </c>
      <c r="AF795" s="56" t="s">
        <v>321</v>
      </c>
      <c r="AG795" s="56" t="s">
        <v>942</v>
      </c>
      <c r="AH795" s="56" t="s">
        <v>944</v>
      </c>
      <c r="AI795" s="56" t="s">
        <v>930</v>
      </c>
      <c r="AJ795" s="56" t="s">
        <v>930</v>
      </c>
      <c r="AK795" s="56" t="s">
        <v>928</v>
      </c>
      <c r="AL795" s="56" t="s">
        <v>1020</v>
      </c>
      <c r="AS795" s="56" t="s">
        <v>936</v>
      </c>
      <c r="AT795" s="56" t="s">
        <v>893</v>
      </c>
      <c r="AU795" s="56" t="s">
        <v>952</v>
      </c>
      <c r="AV795" s="56" t="s">
        <v>928</v>
      </c>
      <c r="AW795" s="56" t="s">
        <v>937</v>
      </c>
      <c r="AX795" s="56" t="s">
        <v>938</v>
      </c>
      <c r="AY795" s="56" t="s">
        <v>1195</v>
      </c>
      <c r="AZ795" s="56" t="s">
        <v>1196</v>
      </c>
      <c r="BA795" s="56" t="s">
        <v>928</v>
      </c>
      <c r="BB795" s="56" t="s">
        <v>1197</v>
      </c>
      <c r="BD795" s="56" t="s">
        <v>804</v>
      </c>
      <c r="BE795" s="56" t="s">
        <v>910</v>
      </c>
    </row>
    <row r="796" spans="1:57" hidden="1" x14ac:dyDescent="0.3">
      <c r="A796" s="2" t="s">
        <v>117</v>
      </c>
      <c r="B796" s="33" t="s">
        <v>197</v>
      </c>
      <c r="C796" s="33" t="s">
        <v>464</v>
      </c>
      <c r="D796" s="38" t="s">
        <v>317</v>
      </c>
      <c r="E796" s="33" t="s">
        <v>307</v>
      </c>
      <c r="F796" s="34">
        <v>45206</v>
      </c>
      <c r="G796" s="35">
        <v>0.39583333333575865</v>
      </c>
      <c r="H796" s="33" t="s">
        <v>308</v>
      </c>
      <c r="I796" s="33" t="s">
        <v>366</v>
      </c>
      <c r="J796" s="33" t="s">
        <v>345</v>
      </c>
      <c r="K796" s="33" t="s">
        <v>321</v>
      </c>
      <c r="L796" s="56" t="s">
        <v>68</v>
      </c>
      <c r="M796" s="57" t="s">
        <v>909</v>
      </c>
      <c r="N796" s="56" t="s">
        <v>882</v>
      </c>
      <c r="O796" s="56" t="s">
        <v>883</v>
      </c>
      <c r="P796" s="56" t="s">
        <v>1193</v>
      </c>
      <c r="Q796" s="56" t="s">
        <v>28</v>
      </c>
      <c r="R796" s="56" t="s">
        <v>1194</v>
      </c>
      <c r="S796" s="56">
        <v>100</v>
      </c>
      <c r="T796" s="56" t="s">
        <v>1108</v>
      </c>
      <c r="U796" s="56" t="s">
        <v>958</v>
      </c>
      <c r="V796" s="56" t="s">
        <v>888</v>
      </c>
      <c r="W796" s="56">
        <v>0.36830000000000002</v>
      </c>
      <c r="X796" s="56">
        <v>0.44450000000000001</v>
      </c>
      <c r="Y796" s="56">
        <v>0.33019999999999999</v>
      </c>
      <c r="Z796" s="56">
        <v>0.254</v>
      </c>
      <c r="AA796" s="56">
        <v>0.13969999999999999</v>
      </c>
      <c r="AB796" s="56">
        <v>0.30769999999999997</v>
      </c>
      <c r="AC796" s="56" t="s">
        <v>928</v>
      </c>
      <c r="AD796" s="56" t="s">
        <v>890</v>
      </c>
      <c r="AE796" s="56" t="s">
        <v>1019</v>
      </c>
      <c r="AF796" s="56" t="s">
        <v>321</v>
      </c>
      <c r="AG796" s="56" t="s">
        <v>942</v>
      </c>
      <c r="AH796" s="56" t="s">
        <v>944</v>
      </c>
      <c r="AI796" s="56" t="s">
        <v>930</v>
      </c>
      <c r="AJ796" s="56" t="s">
        <v>930</v>
      </c>
      <c r="AK796" s="56" t="s">
        <v>928</v>
      </c>
      <c r="AL796" s="56" t="s">
        <v>1020</v>
      </c>
      <c r="AS796" s="56" t="s">
        <v>936</v>
      </c>
      <c r="AT796" s="56" t="s">
        <v>893</v>
      </c>
      <c r="AU796" s="56" t="s">
        <v>952</v>
      </c>
      <c r="AV796" s="56" t="s">
        <v>928</v>
      </c>
      <c r="AW796" s="56" t="s">
        <v>937</v>
      </c>
      <c r="AX796" s="56" t="s">
        <v>938</v>
      </c>
      <c r="AY796" s="56" t="s">
        <v>1195</v>
      </c>
      <c r="AZ796" s="56" t="s">
        <v>1196</v>
      </c>
      <c r="BA796" s="56" t="s">
        <v>928</v>
      </c>
      <c r="BB796" s="56" t="s">
        <v>1197</v>
      </c>
      <c r="BD796" s="56" t="s">
        <v>804</v>
      </c>
      <c r="BE796" s="56" t="s">
        <v>910</v>
      </c>
    </row>
    <row r="797" spans="1:57" hidden="1" x14ac:dyDescent="0.3">
      <c r="A797" s="2" t="s">
        <v>117</v>
      </c>
      <c r="B797" s="33" t="s">
        <v>197</v>
      </c>
      <c r="C797" s="33" t="s">
        <v>464</v>
      </c>
      <c r="D797" s="38" t="s">
        <v>317</v>
      </c>
      <c r="E797" s="33" t="s">
        <v>307</v>
      </c>
      <c r="F797" s="34">
        <v>45206</v>
      </c>
      <c r="G797" s="35">
        <v>0.39583333333575865</v>
      </c>
      <c r="H797" s="33" t="s">
        <v>308</v>
      </c>
      <c r="I797" s="33" t="s">
        <v>375</v>
      </c>
      <c r="J797" s="33">
        <v>11</v>
      </c>
      <c r="K797" s="33" t="s">
        <v>321</v>
      </c>
      <c r="L797" s="56" t="s">
        <v>68</v>
      </c>
      <c r="M797" s="57" t="s">
        <v>913</v>
      </c>
      <c r="N797" s="56" t="s">
        <v>882</v>
      </c>
      <c r="O797" s="56" t="s">
        <v>883</v>
      </c>
      <c r="P797" s="56" t="s">
        <v>1193</v>
      </c>
      <c r="Q797" s="56" t="s">
        <v>28</v>
      </c>
      <c r="R797" s="56" t="s">
        <v>1194</v>
      </c>
      <c r="S797" s="56">
        <v>100</v>
      </c>
      <c r="T797" s="56" t="s">
        <v>1108</v>
      </c>
      <c r="U797" s="56" t="s">
        <v>958</v>
      </c>
      <c r="V797" s="56" t="s">
        <v>888</v>
      </c>
      <c r="W797" s="56">
        <v>0.36830000000000002</v>
      </c>
      <c r="X797" s="56">
        <v>0.44450000000000001</v>
      </c>
      <c r="Y797" s="56">
        <v>0.33019999999999999</v>
      </c>
      <c r="Z797" s="56">
        <v>0.254</v>
      </c>
      <c r="AA797" s="56">
        <v>0.13969999999999999</v>
      </c>
      <c r="AB797" s="56">
        <v>0.30769999999999997</v>
      </c>
      <c r="AC797" s="56" t="s">
        <v>928</v>
      </c>
      <c r="AD797" s="56" t="s">
        <v>890</v>
      </c>
      <c r="AE797" s="56" t="s">
        <v>1019</v>
      </c>
      <c r="AF797" s="56" t="s">
        <v>321</v>
      </c>
      <c r="AG797" s="56" t="s">
        <v>942</v>
      </c>
      <c r="AH797" s="56" t="s">
        <v>944</v>
      </c>
      <c r="AI797" s="56" t="s">
        <v>930</v>
      </c>
      <c r="AJ797" s="56" t="s">
        <v>930</v>
      </c>
      <c r="AK797" s="56" t="s">
        <v>928</v>
      </c>
      <c r="AL797" s="56" t="s">
        <v>1020</v>
      </c>
      <c r="AS797" s="56" t="s">
        <v>936</v>
      </c>
      <c r="AT797" s="56" t="s">
        <v>893</v>
      </c>
      <c r="AU797" s="56" t="s">
        <v>952</v>
      </c>
      <c r="AV797" s="56" t="s">
        <v>928</v>
      </c>
      <c r="AW797" s="56" t="s">
        <v>937</v>
      </c>
      <c r="AX797" s="56" t="s">
        <v>938</v>
      </c>
      <c r="AY797" s="56" t="s">
        <v>1195</v>
      </c>
      <c r="AZ797" s="56" t="s">
        <v>1196</v>
      </c>
      <c r="BA797" s="56" t="s">
        <v>928</v>
      </c>
      <c r="BB797" s="56" t="s">
        <v>1197</v>
      </c>
      <c r="BD797" s="56" t="s">
        <v>804</v>
      </c>
      <c r="BE797" s="56" t="s">
        <v>910</v>
      </c>
    </row>
    <row r="798" spans="1:57" hidden="1" x14ac:dyDescent="0.3">
      <c r="A798" s="2" t="s">
        <v>117</v>
      </c>
      <c r="B798" s="33" t="s">
        <v>197</v>
      </c>
      <c r="C798" s="33" t="s">
        <v>464</v>
      </c>
      <c r="D798" s="38" t="s">
        <v>317</v>
      </c>
      <c r="E798" s="33" t="s">
        <v>307</v>
      </c>
      <c r="F798" s="34">
        <v>45206</v>
      </c>
      <c r="G798" s="35">
        <v>0.39583333333575865</v>
      </c>
      <c r="H798" s="33" t="s">
        <v>308</v>
      </c>
      <c r="I798" s="33" t="s">
        <v>372</v>
      </c>
      <c r="J798" s="33">
        <v>13</v>
      </c>
      <c r="K798" s="33" t="s">
        <v>321</v>
      </c>
      <c r="L798" s="56" t="s">
        <v>68</v>
      </c>
      <c r="M798" s="57" t="s">
        <v>922</v>
      </c>
      <c r="N798" s="56" t="s">
        <v>882</v>
      </c>
      <c r="O798" s="56" t="s">
        <v>883</v>
      </c>
      <c r="P798" s="56" t="s">
        <v>1193</v>
      </c>
      <c r="Q798" s="56" t="s">
        <v>28</v>
      </c>
      <c r="R798" s="56" t="s">
        <v>1194</v>
      </c>
      <c r="S798" s="56">
        <v>100</v>
      </c>
      <c r="T798" s="56" t="s">
        <v>1108</v>
      </c>
      <c r="U798" s="56" t="s">
        <v>958</v>
      </c>
      <c r="V798" s="56" t="s">
        <v>888</v>
      </c>
      <c r="W798" s="56">
        <v>0.36830000000000002</v>
      </c>
      <c r="X798" s="56">
        <v>0.44450000000000001</v>
      </c>
      <c r="Y798" s="56">
        <v>0.33019999999999999</v>
      </c>
      <c r="Z798" s="56">
        <v>0.254</v>
      </c>
      <c r="AA798" s="56">
        <v>0.13969999999999999</v>
      </c>
      <c r="AB798" s="56">
        <v>0.30769999999999997</v>
      </c>
      <c r="AC798" s="56" t="s">
        <v>928</v>
      </c>
      <c r="AD798" s="56" t="s">
        <v>890</v>
      </c>
      <c r="AE798" s="56" t="s">
        <v>1019</v>
      </c>
      <c r="AF798" s="56" t="s">
        <v>321</v>
      </c>
      <c r="AG798" s="56" t="s">
        <v>942</v>
      </c>
      <c r="AH798" s="56" t="s">
        <v>944</v>
      </c>
      <c r="AI798" s="56" t="s">
        <v>930</v>
      </c>
      <c r="AJ798" s="56" t="s">
        <v>930</v>
      </c>
      <c r="AK798" s="56" t="s">
        <v>928</v>
      </c>
      <c r="AL798" s="56" t="s">
        <v>1020</v>
      </c>
      <c r="AS798" s="56" t="s">
        <v>936</v>
      </c>
      <c r="AT798" s="56" t="s">
        <v>893</v>
      </c>
      <c r="AU798" s="56" t="s">
        <v>952</v>
      </c>
      <c r="AV798" s="56" t="s">
        <v>928</v>
      </c>
      <c r="AW798" s="56" t="s">
        <v>937</v>
      </c>
      <c r="AX798" s="56" t="s">
        <v>938</v>
      </c>
      <c r="AY798" s="56" t="s">
        <v>1195</v>
      </c>
      <c r="AZ798" s="56" t="s">
        <v>1196</v>
      </c>
      <c r="BA798" s="56" t="s">
        <v>928</v>
      </c>
      <c r="BB798" s="56" t="s">
        <v>1197</v>
      </c>
      <c r="BD798" s="56" t="s">
        <v>804</v>
      </c>
      <c r="BE798" s="56" t="s">
        <v>910</v>
      </c>
    </row>
    <row r="799" spans="1:57" hidden="1" x14ac:dyDescent="0.3">
      <c r="A799" s="2" t="s">
        <v>117</v>
      </c>
      <c r="B799" s="33" t="s">
        <v>197</v>
      </c>
      <c r="C799" s="33" t="s">
        <v>464</v>
      </c>
      <c r="D799" s="38" t="s">
        <v>317</v>
      </c>
      <c r="E799" s="33" t="s">
        <v>307</v>
      </c>
      <c r="F799" s="34">
        <v>45206</v>
      </c>
      <c r="G799" s="35">
        <v>0.39583333333575865</v>
      </c>
      <c r="H799" s="33" t="s">
        <v>308</v>
      </c>
      <c r="I799" s="33" t="s">
        <v>371</v>
      </c>
      <c r="J799" s="33">
        <v>14</v>
      </c>
      <c r="K799" s="33" t="s">
        <v>321</v>
      </c>
      <c r="L799" s="56" t="s">
        <v>68</v>
      </c>
      <c r="M799" s="57" t="s">
        <v>921</v>
      </c>
      <c r="N799" s="56" t="s">
        <v>882</v>
      </c>
      <c r="O799" s="56" t="s">
        <v>883</v>
      </c>
      <c r="P799" s="56" t="s">
        <v>1193</v>
      </c>
      <c r="Q799" s="56" t="s">
        <v>28</v>
      </c>
      <c r="R799" s="56" t="s">
        <v>1194</v>
      </c>
      <c r="S799" s="56">
        <v>100</v>
      </c>
      <c r="T799" s="56" t="s">
        <v>1108</v>
      </c>
      <c r="U799" s="56" t="s">
        <v>958</v>
      </c>
      <c r="V799" s="56" t="s">
        <v>888</v>
      </c>
      <c r="W799" s="56">
        <v>0.36830000000000002</v>
      </c>
      <c r="X799" s="56">
        <v>0.44450000000000001</v>
      </c>
      <c r="Y799" s="56">
        <v>0.33019999999999999</v>
      </c>
      <c r="Z799" s="56">
        <v>0.254</v>
      </c>
      <c r="AA799" s="56">
        <v>0.13969999999999999</v>
      </c>
      <c r="AB799" s="56">
        <v>0.30769999999999997</v>
      </c>
      <c r="AC799" s="56" t="s">
        <v>928</v>
      </c>
      <c r="AD799" s="56" t="s">
        <v>890</v>
      </c>
      <c r="AE799" s="56" t="s">
        <v>1019</v>
      </c>
      <c r="AF799" s="56" t="s">
        <v>321</v>
      </c>
      <c r="AG799" s="56" t="s">
        <v>942</v>
      </c>
      <c r="AH799" s="56" t="s">
        <v>944</v>
      </c>
      <c r="AI799" s="56" t="s">
        <v>930</v>
      </c>
      <c r="AJ799" s="56" t="s">
        <v>930</v>
      </c>
      <c r="AK799" s="56" t="s">
        <v>928</v>
      </c>
      <c r="AL799" s="56" t="s">
        <v>1020</v>
      </c>
      <c r="AS799" s="56" t="s">
        <v>936</v>
      </c>
      <c r="AT799" s="56" t="s">
        <v>893</v>
      </c>
      <c r="AU799" s="56" t="s">
        <v>952</v>
      </c>
      <c r="AV799" s="56" t="s">
        <v>928</v>
      </c>
      <c r="AW799" s="56" t="s">
        <v>937</v>
      </c>
      <c r="AX799" s="56" t="s">
        <v>938</v>
      </c>
      <c r="AY799" s="56" t="s">
        <v>1195</v>
      </c>
      <c r="AZ799" s="56" t="s">
        <v>1196</v>
      </c>
      <c r="BA799" s="56" t="s">
        <v>928</v>
      </c>
      <c r="BB799" s="56" t="s">
        <v>1197</v>
      </c>
      <c r="BD799" s="56" t="s">
        <v>804</v>
      </c>
      <c r="BE799" s="56" t="s">
        <v>910</v>
      </c>
    </row>
    <row r="800" spans="1:57" hidden="1" x14ac:dyDescent="0.3">
      <c r="A800" s="2" t="s">
        <v>117</v>
      </c>
      <c r="B800" s="33" t="s">
        <v>197</v>
      </c>
      <c r="C800" s="33" t="s">
        <v>464</v>
      </c>
      <c r="D800" s="38" t="s">
        <v>317</v>
      </c>
      <c r="E800" s="33" t="s">
        <v>307</v>
      </c>
      <c r="F800" s="34">
        <v>45206</v>
      </c>
      <c r="G800" s="35">
        <v>0.39583333333575865</v>
      </c>
      <c r="H800" s="33" t="s">
        <v>308</v>
      </c>
      <c r="I800" s="33" t="s">
        <v>373</v>
      </c>
      <c r="J800" s="33">
        <v>14</v>
      </c>
      <c r="K800" s="33" t="s">
        <v>321</v>
      </c>
      <c r="L800" s="56" t="s">
        <v>68</v>
      </c>
      <c r="M800" s="57" t="s">
        <v>914</v>
      </c>
      <c r="N800" s="56" t="s">
        <v>882</v>
      </c>
      <c r="O800" s="56" t="s">
        <v>883</v>
      </c>
      <c r="P800" s="56" t="s">
        <v>1193</v>
      </c>
      <c r="Q800" s="56" t="s">
        <v>28</v>
      </c>
      <c r="R800" s="56" t="s">
        <v>1194</v>
      </c>
      <c r="S800" s="56">
        <v>100</v>
      </c>
      <c r="T800" s="56" t="s">
        <v>1108</v>
      </c>
      <c r="U800" s="56" t="s">
        <v>958</v>
      </c>
      <c r="V800" s="56" t="s">
        <v>888</v>
      </c>
      <c r="W800" s="56">
        <v>0.36830000000000002</v>
      </c>
      <c r="X800" s="56">
        <v>0.44450000000000001</v>
      </c>
      <c r="Y800" s="56">
        <v>0.33019999999999999</v>
      </c>
      <c r="Z800" s="56">
        <v>0.254</v>
      </c>
      <c r="AA800" s="56">
        <v>0.13969999999999999</v>
      </c>
      <c r="AB800" s="56">
        <v>0.30769999999999997</v>
      </c>
      <c r="AC800" s="56" t="s">
        <v>928</v>
      </c>
      <c r="AD800" s="56" t="s">
        <v>890</v>
      </c>
      <c r="AE800" s="56" t="s">
        <v>1019</v>
      </c>
      <c r="AF800" s="56" t="s">
        <v>321</v>
      </c>
      <c r="AG800" s="56" t="s">
        <v>942</v>
      </c>
      <c r="AH800" s="56" t="s">
        <v>944</v>
      </c>
      <c r="AI800" s="56" t="s">
        <v>930</v>
      </c>
      <c r="AJ800" s="56" t="s">
        <v>930</v>
      </c>
      <c r="AK800" s="56" t="s">
        <v>928</v>
      </c>
      <c r="AL800" s="56" t="s">
        <v>1020</v>
      </c>
      <c r="AS800" s="56" t="s">
        <v>936</v>
      </c>
      <c r="AT800" s="56" t="s">
        <v>893</v>
      </c>
      <c r="AU800" s="56" t="s">
        <v>952</v>
      </c>
      <c r="AV800" s="56" t="s">
        <v>928</v>
      </c>
      <c r="AW800" s="56" t="s">
        <v>937</v>
      </c>
      <c r="AX800" s="56" t="s">
        <v>938</v>
      </c>
      <c r="AY800" s="56" t="s">
        <v>1195</v>
      </c>
      <c r="AZ800" s="56" t="s">
        <v>1196</v>
      </c>
      <c r="BA800" s="56" t="s">
        <v>928</v>
      </c>
      <c r="BB800" s="56" t="s">
        <v>1197</v>
      </c>
      <c r="BD800" s="56" t="s">
        <v>804</v>
      </c>
      <c r="BE800" s="56" t="s">
        <v>910</v>
      </c>
    </row>
    <row r="801" spans="1:57" hidden="1" x14ac:dyDescent="0.3">
      <c r="A801" s="2" t="s">
        <v>117</v>
      </c>
      <c r="B801" s="33" t="s">
        <v>197</v>
      </c>
      <c r="C801" s="33" t="s">
        <v>464</v>
      </c>
      <c r="D801" s="38" t="s">
        <v>317</v>
      </c>
      <c r="E801" s="33" t="s">
        <v>307</v>
      </c>
      <c r="F801" s="34">
        <v>45206</v>
      </c>
      <c r="G801" s="35">
        <v>0.39583333333575865</v>
      </c>
      <c r="H801" s="33" t="s">
        <v>308</v>
      </c>
      <c r="I801" s="33" t="s">
        <v>370</v>
      </c>
      <c r="J801" s="33">
        <v>15</v>
      </c>
      <c r="K801" s="33" t="s">
        <v>321</v>
      </c>
      <c r="L801" s="56" t="s">
        <v>68</v>
      </c>
      <c r="M801" s="57" t="s">
        <v>920</v>
      </c>
      <c r="N801" s="56" t="s">
        <v>882</v>
      </c>
      <c r="O801" s="56" t="s">
        <v>883</v>
      </c>
      <c r="P801" s="56" t="s">
        <v>1193</v>
      </c>
      <c r="Q801" s="56" t="s">
        <v>28</v>
      </c>
      <c r="R801" s="56" t="s">
        <v>1194</v>
      </c>
      <c r="S801" s="56">
        <v>100</v>
      </c>
      <c r="T801" s="56" t="s">
        <v>1108</v>
      </c>
      <c r="U801" s="56" t="s">
        <v>958</v>
      </c>
      <c r="V801" s="56" t="s">
        <v>888</v>
      </c>
      <c r="W801" s="56">
        <v>0.36830000000000002</v>
      </c>
      <c r="X801" s="56">
        <v>0.44450000000000001</v>
      </c>
      <c r="Y801" s="56">
        <v>0.33019999999999999</v>
      </c>
      <c r="Z801" s="56">
        <v>0.254</v>
      </c>
      <c r="AA801" s="56">
        <v>0.13969999999999999</v>
      </c>
      <c r="AB801" s="56">
        <v>0.30769999999999997</v>
      </c>
      <c r="AC801" s="56" t="s">
        <v>928</v>
      </c>
      <c r="AD801" s="56" t="s">
        <v>890</v>
      </c>
      <c r="AE801" s="56" t="s">
        <v>1019</v>
      </c>
      <c r="AF801" s="56" t="s">
        <v>321</v>
      </c>
      <c r="AG801" s="56" t="s">
        <v>942</v>
      </c>
      <c r="AH801" s="56" t="s">
        <v>944</v>
      </c>
      <c r="AI801" s="56" t="s">
        <v>930</v>
      </c>
      <c r="AJ801" s="56" t="s">
        <v>930</v>
      </c>
      <c r="AK801" s="56" t="s">
        <v>928</v>
      </c>
      <c r="AL801" s="56" t="s">
        <v>1020</v>
      </c>
      <c r="AS801" s="56" t="s">
        <v>936</v>
      </c>
      <c r="AT801" s="56" t="s">
        <v>893</v>
      </c>
      <c r="AU801" s="56" t="s">
        <v>952</v>
      </c>
      <c r="AV801" s="56" t="s">
        <v>928</v>
      </c>
      <c r="AW801" s="56" t="s">
        <v>937</v>
      </c>
      <c r="AX801" s="56" t="s">
        <v>938</v>
      </c>
      <c r="AY801" s="56" t="s">
        <v>1195</v>
      </c>
      <c r="AZ801" s="56" t="s">
        <v>1196</v>
      </c>
      <c r="BA801" s="56" t="s">
        <v>928</v>
      </c>
      <c r="BB801" s="56" t="s">
        <v>1197</v>
      </c>
      <c r="BD801" s="56" t="s">
        <v>804</v>
      </c>
      <c r="BE801" s="56" t="s">
        <v>910</v>
      </c>
    </row>
    <row r="802" spans="1:57" hidden="1" x14ac:dyDescent="0.3">
      <c r="A802" s="2" t="s">
        <v>117</v>
      </c>
      <c r="B802" s="33" t="s">
        <v>197</v>
      </c>
      <c r="C802" s="33" t="s">
        <v>464</v>
      </c>
      <c r="D802" s="38" t="s">
        <v>317</v>
      </c>
      <c r="E802" s="33" t="s">
        <v>307</v>
      </c>
      <c r="F802" s="34">
        <v>45206</v>
      </c>
      <c r="G802" s="35">
        <v>0.39583333333575865</v>
      </c>
      <c r="H802" s="33" t="s">
        <v>308</v>
      </c>
      <c r="I802" s="33" t="s">
        <v>364</v>
      </c>
      <c r="J802" s="33">
        <v>16</v>
      </c>
      <c r="K802" s="33" t="s">
        <v>321</v>
      </c>
      <c r="L802" s="56" t="s">
        <v>68</v>
      </c>
      <c r="M802" s="57" t="s">
        <v>918</v>
      </c>
      <c r="N802" s="56" t="s">
        <v>882</v>
      </c>
      <c r="O802" s="56" t="s">
        <v>883</v>
      </c>
      <c r="P802" s="56" t="s">
        <v>1193</v>
      </c>
      <c r="Q802" s="56" t="s">
        <v>28</v>
      </c>
      <c r="R802" s="56" t="s">
        <v>1194</v>
      </c>
      <c r="S802" s="56">
        <v>100</v>
      </c>
      <c r="T802" s="56" t="s">
        <v>1108</v>
      </c>
      <c r="U802" s="56" t="s">
        <v>958</v>
      </c>
      <c r="V802" s="56" t="s">
        <v>888</v>
      </c>
      <c r="W802" s="56">
        <v>0.36830000000000002</v>
      </c>
      <c r="X802" s="56">
        <v>0.44450000000000001</v>
      </c>
      <c r="Y802" s="56">
        <v>0.33019999999999999</v>
      </c>
      <c r="Z802" s="56">
        <v>0.254</v>
      </c>
      <c r="AA802" s="56">
        <v>0.13969999999999999</v>
      </c>
      <c r="AB802" s="56">
        <v>0.30769999999999997</v>
      </c>
      <c r="AC802" s="56" t="s">
        <v>928</v>
      </c>
      <c r="AD802" s="56" t="s">
        <v>890</v>
      </c>
      <c r="AE802" s="56" t="s">
        <v>1019</v>
      </c>
      <c r="AF802" s="56" t="s">
        <v>321</v>
      </c>
      <c r="AG802" s="56" t="s">
        <v>942</v>
      </c>
      <c r="AH802" s="56" t="s">
        <v>944</v>
      </c>
      <c r="AI802" s="56" t="s">
        <v>930</v>
      </c>
      <c r="AJ802" s="56" t="s">
        <v>930</v>
      </c>
      <c r="AK802" s="56" t="s">
        <v>928</v>
      </c>
      <c r="AL802" s="56" t="s">
        <v>1020</v>
      </c>
      <c r="AS802" s="56" t="s">
        <v>936</v>
      </c>
      <c r="AT802" s="56" t="s">
        <v>893</v>
      </c>
      <c r="AU802" s="56" t="s">
        <v>952</v>
      </c>
      <c r="AV802" s="56" t="s">
        <v>928</v>
      </c>
      <c r="AW802" s="56" t="s">
        <v>937</v>
      </c>
      <c r="AX802" s="56" t="s">
        <v>938</v>
      </c>
      <c r="AY802" s="56" t="s">
        <v>1195</v>
      </c>
      <c r="AZ802" s="56" t="s">
        <v>1196</v>
      </c>
      <c r="BA802" s="56" t="s">
        <v>928</v>
      </c>
      <c r="BB802" s="56" t="s">
        <v>1197</v>
      </c>
      <c r="BD802" s="56" t="s">
        <v>804</v>
      </c>
      <c r="BE802" s="56" t="s">
        <v>910</v>
      </c>
    </row>
    <row r="803" spans="1:57" hidden="1" x14ac:dyDescent="0.3">
      <c r="A803" s="2" t="s">
        <v>117</v>
      </c>
      <c r="B803" s="33" t="s">
        <v>197</v>
      </c>
      <c r="C803" s="33" t="s">
        <v>464</v>
      </c>
      <c r="D803" s="38" t="s">
        <v>317</v>
      </c>
      <c r="E803" s="33" t="s">
        <v>307</v>
      </c>
      <c r="F803" s="34">
        <v>45206</v>
      </c>
      <c r="G803" s="35">
        <v>0.39583333333575865</v>
      </c>
      <c r="H803" s="33" t="s">
        <v>308</v>
      </c>
      <c r="I803" s="33" t="s">
        <v>374</v>
      </c>
      <c r="J803" s="33">
        <v>17</v>
      </c>
      <c r="K803" s="33" t="s">
        <v>321</v>
      </c>
      <c r="L803" s="56" t="s">
        <v>68</v>
      </c>
      <c r="M803" s="57" t="s">
        <v>919</v>
      </c>
      <c r="N803" s="56" t="s">
        <v>882</v>
      </c>
      <c r="O803" s="56" t="s">
        <v>883</v>
      </c>
      <c r="P803" s="56" t="s">
        <v>1193</v>
      </c>
      <c r="Q803" s="56" t="s">
        <v>28</v>
      </c>
      <c r="R803" s="56" t="s">
        <v>1194</v>
      </c>
      <c r="S803" s="56">
        <v>100</v>
      </c>
      <c r="T803" s="56" t="s">
        <v>1108</v>
      </c>
      <c r="U803" s="56" t="s">
        <v>958</v>
      </c>
      <c r="V803" s="56" t="s">
        <v>888</v>
      </c>
      <c r="W803" s="56">
        <v>0.36830000000000002</v>
      </c>
      <c r="X803" s="56">
        <v>0.44450000000000001</v>
      </c>
      <c r="Y803" s="56">
        <v>0.33019999999999999</v>
      </c>
      <c r="Z803" s="56">
        <v>0.254</v>
      </c>
      <c r="AA803" s="56">
        <v>0.13969999999999999</v>
      </c>
      <c r="AB803" s="56">
        <v>0.30769999999999997</v>
      </c>
      <c r="AC803" s="56" t="s">
        <v>928</v>
      </c>
      <c r="AD803" s="56" t="s">
        <v>890</v>
      </c>
      <c r="AE803" s="56" t="s">
        <v>1019</v>
      </c>
      <c r="AF803" s="56" t="s">
        <v>321</v>
      </c>
      <c r="AG803" s="56" t="s">
        <v>942</v>
      </c>
      <c r="AH803" s="56" t="s">
        <v>944</v>
      </c>
      <c r="AI803" s="56" t="s">
        <v>930</v>
      </c>
      <c r="AJ803" s="56" t="s">
        <v>930</v>
      </c>
      <c r="AK803" s="56" t="s">
        <v>928</v>
      </c>
      <c r="AL803" s="56" t="s">
        <v>1020</v>
      </c>
      <c r="AS803" s="56" t="s">
        <v>936</v>
      </c>
      <c r="AT803" s="56" t="s">
        <v>893</v>
      </c>
      <c r="AU803" s="56" t="s">
        <v>952</v>
      </c>
      <c r="AV803" s="56" t="s">
        <v>928</v>
      </c>
      <c r="AW803" s="56" t="s">
        <v>937</v>
      </c>
      <c r="AX803" s="56" t="s">
        <v>938</v>
      </c>
      <c r="AY803" s="56" t="s">
        <v>1195</v>
      </c>
      <c r="AZ803" s="56" t="s">
        <v>1196</v>
      </c>
      <c r="BA803" s="56" t="s">
        <v>928</v>
      </c>
      <c r="BB803" s="56" t="s">
        <v>1197</v>
      </c>
      <c r="BD803" s="56" t="s">
        <v>804</v>
      </c>
      <c r="BE803" s="56" t="s">
        <v>910</v>
      </c>
    </row>
    <row r="804" spans="1:57" hidden="1" x14ac:dyDescent="0.3">
      <c r="A804" s="2" t="s">
        <v>117</v>
      </c>
      <c r="B804" s="33" t="s">
        <v>197</v>
      </c>
      <c r="C804" s="33" t="s">
        <v>464</v>
      </c>
      <c r="D804" s="38" t="s">
        <v>317</v>
      </c>
      <c r="E804" s="33" t="s">
        <v>307</v>
      </c>
      <c r="F804" s="34">
        <v>45206</v>
      </c>
      <c r="G804" s="35">
        <v>0.39583333333575865</v>
      </c>
      <c r="H804" s="33" t="s">
        <v>308</v>
      </c>
      <c r="I804" s="33" t="s">
        <v>376</v>
      </c>
      <c r="J804" s="33">
        <v>146</v>
      </c>
      <c r="K804" s="33" t="s">
        <v>321</v>
      </c>
      <c r="L804" s="56" t="s">
        <v>68</v>
      </c>
      <c r="M804" s="57" t="s">
        <v>923</v>
      </c>
      <c r="N804" s="56" t="s">
        <v>882</v>
      </c>
      <c r="O804" s="56" t="s">
        <v>883</v>
      </c>
      <c r="P804" s="56" t="s">
        <v>1193</v>
      </c>
      <c r="Q804" s="56" t="s">
        <v>28</v>
      </c>
      <c r="R804" s="56" t="s">
        <v>1194</v>
      </c>
      <c r="S804" s="56">
        <v>100</v>
      </c>
      <c r="T804" s="56" t="s">
        <v>1108</v>
      </c>
      <c r="U804" s="56" t="s">
        <v>958</v>
      </c>
      <c r="V804" s="56" t="s">
        <v>888</v>
      </c>
      <c r="W804" s="56">
        <v>0.36830000000000002</v>
      </c>
      <c r="X804" s="56">
        <v>0.44450000000000001</v>
      </c>
      <c r="Y804" s="56">
        <v>0.33019999999999999</v>
      </c>
      <c r="Z804" s="56">
        <v>0.254</v>
      </c>
      <c r="AA804" s="56">
        <v>0.13969999999999999</v>
      </c>
      <c r="AB804" s="56">
        <v>0.30769999999999997</v>
      </c>
      <c r="AC804" s="56" t="s">
        <v>928</v>
      </c>
      <c r="AD804" s="56" t="s">
        <v>890</v>
      </c>
      <c r="AE804" s="56" t="s">
        <v>1019</v>
      </c>
      <c r="AF804" s="56" t="s">
        <v>321</v>
      </c>
      <c r="AG804" s="56" t="s">
        <v>942</v>
      </c>
      <c r="AH804" s="56" t="s">
        <v>944</v>
      </c>
      <c r="AI804" s="56" t="s">
        <v>930</v>
      </c>
      <c r="AJ804" s="56" t="s">
        <v>930</v>
      </c>
      <c r="AK804" s="56" t="s">
        <v>928</v>
      </c>
      <c r="AL804" s="56" t="s">
        <v>1020</v>
      </c>
      <c r="AS804" s="56" t="s">
        <v>936</v>
      </c>
      <c r="AT804" s="56" t="s">
        <v>893</v>
      </c>
      <c r="AU804" s="56" t="s">
        <v>952</v>
      </c>
      <c r="AV804" s="56" t="s">
        <v>928</v>
      </c>
      <c r="AW804" s="56" t="s">
        <v>937</v>
      </c>
      <c r="AX804" s="56" t="s">
        <v>938</v>
      </c>
      <c r="AY804" s="56" t="s">
        <v>1195</v>
      </c>
      <c r="AZ804" s="56" t="s">
        <v>1196</v>
      </c>
      <c r="BA804" s="56" t="s">
        <v>928</v>
      </c>
      <c r="BB804" s="56" t="s">
        <v>1197</v>
      </c>
      <c r="BD804" s="56" t="s">
        <v>804</v>
      </c>
      <c r="BE804" s="56" t="s">
        <v>910</v>
      </c>
    </row>
    <row r="805" spans="1:57" hidden="1" x14ac:dyDescent="0.3">
      <c r="A805" s="2" t="s">
        <v>117</v>
      </c>
      <c r="B805" s="33" t="s">
        <v>197</v>
      </c>
      <c r="C805" s="33" t="s">
        <v>464</v>
      </c>
      <c r="D805" s="38" t="s">
        <v>317</v>
      </c>
      <c r="E805" s="33" t="s">
        <v>307</v>
      </c>
      <c r="F805" s="34">
        <v>45206</v>
      </c>
      <c r="G805" s="35">
        <v>0.39583333333575865</v>
      </c>
      <c r="H805" s="33" t="s">
        <v>308</v>
      </c>
      <c r="I805" s="33" t="s">
        <v>377</v>
      </c>
      <c r="J805" s="33" t="s">
        <v>337</v>
      </c>
      <c r="K805" s="33" t="s">
        <v>321</v>
      </c>
      <c r="L805" s="56" t="s">
        <v>68</v>
      </c>
      <c r="M805" s="57" t="s">
        <v>924</v>
      </c>
      <c r="N805" s="56" t="s">
        <v>882</v>
      </c>
      <c r="O805" s="56" t="s">
        <v>883</v>
      </c>
      <c r="P805" s="56" t="s">
        <v>1193</v>
      </c>
      <c r="Q805" s="56" t="s">
        <v>28</v>
      </c>
      <c r="R805" s="56" t="s">
        <v>1194</v>
      </c>
      <c r="S805" s="56">
        <v>100</v>
      </c>
      <c r="T805" s="56" t="s">
        <v>1108</v>
      </c>
      <c r="U805" s="56" t="s">
        <v>958</v>
      </c>
      <c r="V805" s="56" t="s">
        <v>888</v>
      </c>
      <c r="W805" s="56">
        <v>0.36830000000000002</v>
      </c>
      <c r="X805" s="56">
        <v>0.44450000000000001</v>
      </c>
      <c r="Y805" s="56">
        <v>0.33019999999999999</v>
      </c>
      <c r="Z805" s="56">
        <v>0.254</v>
      </c>
      <c r="AA805" s="56">
        <v>0.13969999999999999</v>
      </c>
      <c r="AB805" s="56">
        <v>0.30769999999999997</v>
      </c>
      <c r="AC805" s="56" t="s">
        <v>928</v>
      </c>
      <c r="AD805" s="56" t="s">
        <v>890</v>
      </c>
      <c r="AE805" s="56" t="s">
        <v>1019</v>
      </c>
      <c r="AF805" s="56" t="s">
        <v>321</v>
      </c>
      <c r="AG805" s="56" t="s">
        <v>942</v>
      </c>
      <c r="AH805" s="56" t="s">
        <v>944</v>
      </c>
      <c r="AI805" s="56" t="s">
        <v>930</v>
      </c>
      <c r="AJ805" s="56" t="s">
        <v>930</v>
      </c>
      <c r="AK805" s="56" t="s">
        <v>928</v>
      </c>
      <c r="AL805" s="56" t="s">
        <v>1020</v>
      </c>
      <c r="AS805" s="56" t="s">
        <v>936</v>
      </c>
      <c r="AT805" s="56" t="s">
        <v>893</v>
      </c>
      <c r="AU805" s="56" t="s">
        <v>952</v>
      </c>
      <c r="AV805" s="56" t="s">
        <v>928</v>
      </c>
      <c r="AW805" s="56" t="s">
        <v>937</v>
      </c>
      <c r="AX805" s="56" t="s">
        <v>938</v>
      </c>
      <c r="AY805" s="56" t="s">
        <v>1195</v>
      </c>
      <c r="AZ805" s="56" t="s">
        <v>1196</v>
      </c>
      <c r="BA805" s="56" t="s">
        <v>928</v>
      </c>
      <c r="BB805" s="56" t="s">
        <v>1197</v>
      </c>
      <c r="BD805" s="56" t="s">
        <v>804</v>
      </c>
      <c r="BE805" s="56" t="s">
        <v>910</v>
      </c>
    </row>
    <row r="806" spans="1:57" x14ac:dyDescent="0.3">
      <c r="A806" s="2" t="s">
        <v>125</v>
      </c>
      <c r="B806" s="33" t="s">
        <v>205</v>
      </c>
      <c r="C806" s="33" t="s">
        <v>602</v>
      </c>
      <c r="D806" s="38" t="s">
        <v>306</v>
      </c>
      <c r="E806" s="33" t="s">
        <v>452</v>
      </c>
      <c r="F806" s="34">
        <v>45056</v>
      </c>
      <c r="G806" s="35">
        <v>0.57291666666424135</v>
      </c>
      <c r="H806" s="33" t="s">
        <v>308</v>
      </c>
      <c r="I806" s="33" t="s">
        <v>453</v>
      </c>
      <c r="J806" s="33">
        <v>21</v>
      </c>
      <c r="K806" s="33" t="s">
        <v>444</v>
      </c>
      <c r="L806" s="56" t="s">
        <v>87</v>
      </c>
      <c r="M806" s="57" t="s">
        <v>904</v>
      </c>
      <c r="N806" s="56" t="s">
        <v>882</v>
      </c>
      <c r="O806" s="56" t="s">
        <v>883</v>
      </c>
      <c r="P806" s="56" t="s">
        <v>1057</v>
      </c>
      <c r="Q806" s="56" t="s">
        <v>38</v>
      </c>
      <c r="R806" s="56" t="s">
        <v>1058</v>
      </c>
      <c r="S806" s="56">
        <v>100</v>
      </c>
      <c r="T806" s="56" t="s">
        <v>886</v>
      </c>
      <c r="U806" s="56" t="s">
        <v>927</v>
      </c>
      <c r="V806" s="56" t="s">
        <v>888</v>
      </c>
      <c r="W806" s="56">
        <v>0.43180000000000002</v>
      </c>
      <c r="X806" s="56">
        <v>0.60960000000000003</v>
      </c>
      <c r="Y806" s="56">
        <v>0.63500000000000001</v>
      </c>
      <c r="Z806" s="56">
        <v>0.43180000000000002</v>
      </c>
      <c r="AA806" s="56">
        <v>0.38100000000000001</v>
      </c>
      <c r="AB806" s="56">
        <v>0.12</v>
      </c>
      <c r="AC806" s="56" t="s">
        <v>928</v>
      </c>
      <c r="AD806" s="56" t="s">
        <v>890</v>
      </c>
      <c r="AE806" s="56" t="s">
        <v>886</v>
      </c>
      <c r="AF806" s="56" t="s">
        <v>321</v>
      </c>
      <c r="AG806" s="56" t="s">
        <v>886</v>
      </c>
      <c r="AH806" s="56">
        <v>0</v>
      </c>
      <c r="AI806" s="56" t="s">
        <v>959</v>
      </c>
      <c r="AJ806" s="56" t="s">
        <v>930</v>
      </c>
      <c r="AK806" s="56" t="s">
        <v>893</v>
      </c>
      <c r="AL806" s="56" t="s">
        <v>1059</v>
      </c>
      <c r="AM806" s="56" t="s">
        <v>944</v>
      </c>
      <c r="AN806" s="56" t="s">
        <v>892</v>
      </c>
      <c r="AO806" s="56" t="s">
        <v>930</v>
      </c>
      <c r="AP806" s="56" t="s">
        <v>892</v>
      </c>
      <c r="AQ806" s="56">
        <v>0</v>
      </c>
      <c r="AR806" s="56">
        <v>0</v>
      </c>
      <c r="AS806" s="56" t="s">
        <v>1053</v>
      </c>
      <c r="AT806" s="56" t="s">
        <v>893</v>
      </c>
      <c r="AU806" s="56" t="s">
        <v>896</v>
      </c>
      <c r="AV806" s="56" t="s">
        <v>893</v>
      </c>
      <c r="AW806" s="56" t="s">
        <v>937</v>
      </c>
      <c r="AX806" s="56" t="s">
        <v>938</v>
      </c>
      <c r="AY806" s="56" t="s">
        <v>1060</v>
      </c>
      <c r="AZ806" s="56" t="s">
        <v>901</v>
      </c>
      <c r="BA806" s="56" t="s">
        <v>893</v>
      </c>
      <c r="BB806" s="56" t="s">
        <v>947</v>
      </c>
      <c r="BC806" s="56" t="s">
        <v>1061</v>
      </c>
      <c r="BD806" s="56" t="s">
        <v>804</v>
      </c>
      <c r="BE806" s="56" t="s">
        <v>905</v>
      </c>
    </row>
    <row r="807" spans="1:57" x14ac:dyDescent="0.3">
      <c r="A807" s="2" t="s">
        <v>117</v>
      </c>
      <c r="B807" s="33" t="s">
        <v>205</v>
      </c>
      <c r="C807" s="33" t="s">
        <v>608</v>
      </c>
      <c r="D807" s="38" t="s">
        <v>306</v>
      </c>
      <c r="E807" s="33" t="s">
        <v>452</v>
      </c>
      <c r="F807" s="34">
        <v>45215</v>
      </c>
      <c r="G807" s="35">
        <v>0.5</v>
      </c>
      <c r="H807" s="33" t="s">
        <v>308</v>
      </c>
      <c r="I807" s="33" t="s">
        <v>453</v>
      </c>
      <c r="J807" s="33">
        <v>22</v>
      </c>
      <c r="K807" s="33" t="s">
        <v>444</v>
      </c>
      <c r="L807" s="56" t="s">
        <v>88</v>
      </c>
      <c r="M807" s="57" t="s">
        <v>904</v>
      </c>
      <c r="N807" s="56" t="s">
        <v>882</v>
      </c>
      <c r="O807" s="56" t="s">
        <v>883</v>
      </c>
      <c r="P807" s="56" t="s">
        <v>1057</v>
      </c>
      <c r="Q807" s="56" t="s">
        <v>38</v>
      </c>
      <c r="R807" s="56" t="s">
        <v>1062</v>
      </c>
      <c r="S807" s="56">
        <v>100</v>
      </c>
      <c r="T807" s="56" t="s">
        <v>950</v>
      </c>
      <c r="U807" s="56" t="s">
        <v>887</v>
      </c>
      <c r="V807" s="56" t="s">
        <v>888</v>
      </c>
      <c r="W807" s="56">
        <v>0.40639999999999998</v>
      </c>
      <c r="X807" s="56">
        <v>0.4572</v>
      </c>
      <c r="Y807" s="56">
        <v>0.38100000000000001</v>
      </c>
      <c r="Z807" s="56">
        <v>0.40639999999999998</v>
      </c>
      <c r="AA807" s="56">
        <v>0.17780000000000001</v>
      </c>
      <c r="AB807" s="56">
        <v>0.08</v>
      </c>
      <c r="AC807" s="56" t="s">
        <v>889</v>
      </c>
      <c r="AD807" s="56" t="s">
        <v>890</v>
      </c>
      <c r="AE807" s="56" t="s">
        <v>1019</v>
      </c>
      <c r="AF807" s="56" t="s">
        <v>941</v>
      </c>
      <c r="AG807" s="56" t="s">
        <v>1063</v>
      </c>
      <c r="AH807" s="56">
        <v>0</v>
      </c>
      <c r="AI807" s="56" t="s">
        <v>944</v>
      </c>
      <c r="AJ807" s="56" t="s">
        <v>891</v>
      </c>
      <c r="AK807" s="56" t="s">
        <v>928</v>
      </c>
      <c r="AL807" s="56" t="s">
        <v>1059</v>
      </c>
      <c r="AM807" s="56" t="s">
        <v>959</v>
      </c>
      <c r="AN807" s="56">
        <v>0</v>
      </c>
      <c r="AO807" s="56">
        <v>0</v>
      </c>
      <c r="AP807" s="56" t="s">
        <v>944</v>
      </c>
      <c r="AQ807" s="56">
        <v>0</v>
      </c>
      <c r="AR807" s="56" t="s">
        <v>892</v>
      </c>
      <c r="AS807" s="56" t="s">
        <v>1053</v>
      </c>
      <c r="AT807" s="56" t="s">
        <v>893</v>
      </c>
      <c r="AU807" s="56" t="s">
        <v>952</v>
      </c>
      <c r="AV807" s="56" t="s">
        <v>928</v>
      </c>
      <c r="AW807" s="56" t="s">
        <v>937</v>
      </c>
      <c r="AX807" s="56" t="s">
        <v>938</v>
      </c>
      <c r="AY807" s="56" t="s">
        <v>1064</v>
      </c>
      <c r="AZ807" s="56" t="s">
        <v>901</v>
      </c>
      <c r="BA807" s="56" t="s">
        <v>893</v>
      </c>
      <c r="BB807" s="56" t="s">
        <v>1065</v>
      </c>
      <c r="BD807" s="56" t="s">
        <v>804</v>
      </c>
      <c r="BE807" s="56" t="s">
        <v>905</v>
      </c>
    </row>
    <row r="808" spans="1:57" hidden="1" x14ac:dyDescent="0.3">
      <c r="A808" s="2" t="s">
        <v>117</v>
      </c>
      <c r="B808" s="33" t="s">
        <v>209</v>
      </c>
      <c r="C808" s="33" t="s">
        <v>380</v>
      </c>
      <c r="D808" s="38" t="s">
        <v>306</v>
      </c>
      <c r="E808" s="33" t="s">
        <v>307</v>
      </c>
      <c r="F808" s="34">
        <v>45207</v>
      </c>
      <c r="G808" s="35">
        <v>0.5</v>
      </c>
      <c r="H808" s="33" t="s">
        <v>308</v>
      </c>
      <c r="I808" s="33" t="s">
        <v>309</v>
      </c>
      <c r="J808" s="33">
        <v>0.26600000000000001</v>
      </c>
      <c r="K808" s="33" t="s">
        <v>310</v>
      </c>
      <c r="L808" s="56" t="s">
        <v>50</v>
      </c>
      <c r="M808" s="57" t="s">
        <v>906</v>
      </c>
      <c r="N808" s="56" t="s">
        <v>882</v>
      </c>
      <c r="O808" s="56" t="s">
        <v>883</v>
      </c>
      <c r="P808" s="56" t="s">
        <v>1198</v>
      </c>
      <c r="Q808" s="56" t="s">
        <v>20</v>
      </c>
      <c r="R808" s="56" t="s">
        <v>1199</v>
      </c>
      <c r="S808" s="56">
        <v>100</v>
      </c>
      <c r="T808" s="56" t="s">
        <v>950</v>
      </c>
      <c r="U808" s="56" t="s">
        <v>958</v>
      </c>
      <c r="V808" s="56" t="s">
        <v>888</v>
      </c>
      <c r="W808" s="56">
        <v>0.13500000000000001</v>
      </c>
      <c r="X808" s="56">
        <v>0.39</v>
      </c>
      <c r="Y808" s="56">
        <v>0.4</v>
      </c>
      <c r="Z808" s="56">
        <v>0.22500000000000001</v>
      </c>
      <c r="AA808" s="56">
        <v>0.18</v>
      </c>
      <c r="AB808" s="56">
        <v>0.83499999999999996</v>
      </c>
      <c r="AC808" s="56" t="s">
        <v>928</v>
      </c>
      <c r="AD808" s="56" t="s">
        <v>890</v>
      </c>
      <c r="AE808" s="56" t="s">
        <v>886</v>
      </c>
      <c r="AF808" s="56" t="s">
        <v>321</v>
      </c>
      <c r="AG808" s="56" t="s">
        <v>886</v>
      </c>
      <c r="AH808" s="56" t="s">
        <v>944</v>
      </c>
      <c r="AI808" s="56" t="s">
        <v>959</v>
      </c>
      <c r="AJ808" s="56" t="s">
        <v>892</v>
      </c>
      <c r="AK808" s="56" t="s">
        <v>928</v>
      </c>
      <c r="AL808" s="56" t="s">
        <v>967</v>
      </c>
      <c r="AS808" s="56" t="s">
        <v>936</v>
      </c>
      <c r="AT808" s="56" t="s">
        <v>893</v>
      </c>
      <c r="AU808" s="56" t="s">
        <v>1119</v>
      </c>
      <c r="AV808" s="56" t="s">
        <v>893</v>
      </c>
      <c r="AW808" s="56" t="s">
        <v>986</v>
      </c>
      <c r="AX808" s="56" t="s">
        <v>899</v>
      </c>
      <c r="AY808" s="56" t="s">
        <v>1200</v>
      </c>
      <c r="AZ808" s="56" t="s">
        <v>901</v>
      </c>
      <c r="BA808" s="56" t="s">
        <v>893</v>
      </c>
      <c r="BB808" s="56" t="s">
        <v>1201</v>
      </c>
      <c r="BD808" s="56" t="s">
        <v>804</v>
      </c>
      <c r="BE808" s="56" t="s">
        <v>907</v>
      </c>
    </row>
    <row r="809" spans="1:57" hidden="1" x14ac:dyDescent="0.3">
      <c r="A809" s="2" t="s">
        <v>117</v>
      </c>
      <c r="B809" s="33" t="s">
        <v>209</v>
      </c>
      <c r="C809" s="33" t="s">
        <v>380</v>
      </c>
      <c r="D809" s="38" t="s">
        <v>306</v>
      </c>
      <c r="E809" s="33" t="s">
        <v>307</v>
      </c>
      <c r="F809" s="34">
        <v>45207</v>
      </c>
      <c r="G809" s="35">
        <v>0.5</v>
      </c>
      <c r="H809" s="33" t="s">
        <v>308</v>
      </c>
      <c r="I809" s="33" t="s">
        <v>437</v>
      </c>
      <c r="J809" s="33">
        <v>7.5</v>
      </c>
      <c r="K809" s="33" t="s">
        <v>310</v>
      </c>
      <c r="L809" s="56" t="s">
        <v>50</v>
      </c>
      <c r="M809" s="57" t="s">
        <v>908</v>
      </c>
      <c r="N809" s="56" t="s">
        <v>882</v>
      </c>
      <c r="O809" s="56" t="s">
        <v>883</v>
      </c>
      <c r="P809" s="56" t="s">
        <v>1198</v>
      </c>
      <c r="Q809" s="56" t="s">
        <v>20</v>
      </c>
      <c r="R809" s="56" t="s">
        <v>1199</v>
      </c>
      <c r="S809" s="56">
        <v>100</v>
      </c>
      <c r="T809" s="56" t="s">
        <v>950</v>
      </c>
      <c r="U809" s="56" t="s">
        <v>958</v>
      </c>
      <c r="V809" s="56" t="s">
        <v>888</v>
      </c>
      <c r="W809" s="56">
        <v>0.13500000000000001</v>
      </c>
      <c r="X809" s="56">
        <v>0.39</v>
      </c>
      <c r="Y809" s="56">
        <v>0.4</v>
      </c>
      <c r="Z809" s="56">
        <v>0.22500000000000001</v>
      </c>
      <c r="AA809" s="56">
        <v>0.18</v>
      </c>
      <c r="AB809" s="56">
        <v>0.83499999999999996</v>
      </c>
      <c r="AC809" s="56" t="s">
        <v>928</v>
      </c>
      <c r="AD809" s="56" t="s">
        <v>890</v>
      </c>
      <c r="AE809" s="56" t="s">
        <v>886</v>
      </c>
      <c r="AF809" s="56" t="s">
        <v>321</v>
      </c>
      <c r="AG809" s="56" t="s">
        <v>886</v>
      </c>
      <c r="AH809" s="56" t="s">
        <v>944</v>
      </c>
      <c r="AI809" s="56" t="s">
        <v>959</v>
      </c>
      <c r="AJ809" s="56" t="s">
        <v>892</v>
      </c>
      <c r="AK809" s="56" t="s">
        <v>928</v>
      </c>
      <c r="AL809" s="56" t="s">
        <v>967</v>
      </c>
      <c r="AS809" s="56" t="s">
        <v>936</v>
      </c>
      <c r="AT809" s="56" t="s">
        <v>893</v>
      </c>
      <c r="AU809" s="56" t="s">
        <v>1119</v>
      </c>
      <c r="AV809" s="56" t="s">
        <v>893</v>
      </c>
      <c r="AW809" s="56" t="s">
        <v>986</v>
      </c>
      <c r="AX809" s="56" t="s">
        <v>899</v>
      </c>
      <c r="AY809" s="56" t="s">
        <v>1200</v>
      </c>
      <c r="AZ809" s="56" t="s">
        <v>901</v>
      </c>
      <c r="BA809" s="56" t="s">
        <v>893</v>
      </c>
      <c r="BB809" s="56" t="s">
        <v>1201</v>
      </c>
      <c r="BD809" s="56" t="s">
        <v>804</v>
      </c>
      <c r="BE809" s="56" t="s">
        <v>907</v>
      </c>
    </row>
    <row r="810" spans="1:57" hidden="1" x14ac:dyDescent="0.3">
      <c r="A810" s="2" t="s">
        <v>117</v>
      </c>
      <c r="B810" s="33" t="s">
        <v>209</v>
      </c>
      <c r="C810" s="33" t="s">
        <v>440</v>
      </c>
      <c r="D810" s="38" t="s">
        <v>317</v>
      </c>
      <c r="E810" s="33" t="s">
        <v>307</v>
      </c>
      <c r="F810" s="34">
        <v>45207</v>
      </c>
      <c r="G810" s="35">
        <v>0.5</v>
      </c>
      <c r="H810" s="33" t="s">
        <v>308</v>
      </c>
      <c r="I810" s="33" t="s">
        <v>367</v>
      </c>
      <c r="J810" s="33" t="s">
        <v>400</v>
      </c>
      <c r="K810" s="33" t="s">
        <v>321</v>
      </c>
      <c r="L810" s="56" t="s">
        <v>50</v>
      </c>
      <c r="M810" s="57" t="s">
        <v>911</v>
      </c>
      <c r="N810" s="56" t="s">
        <v>882</v>
      </c>
      <c r="O810" s="56" t="s">
        <v>883</v>
      </c>
      <c r="P810" s="56" t="s">
        <v>1198</v>
      </c>
      <c r="Q810" s="56" t="s">
        <v>20</v>
      </c>
      <c r="R810" s="56" t="s">
        <v>1199</v>
      </c>
      <c r="S810" s="56">
        <v>100</v>
      </c>
      <c r="T810" s="56" t="s">
        <v>950</v>
      </c>
      <c r="U810" s="56" t="s">
        <v>958</v>
      </c>
      <c r="V810" s="56" t="s">
        <v>888</v>
      </c>
      <c r="W810" s="56">
        <v>0.13500000000000001</v>
      </c>
      <c r="X810" s="56">
        <v>0.39</v>
      </c>
      <c r="Y810" s="56">
        <v>0.4</v>
      </c>
      <c r="Z810" s="56">
        <v>0.22500000000000001</v>
      </c>
      <c r="AA810" s="56">
        <v>0.18</v>
      </c>
      <c r="AB810" s="56">
        <v>0.83499999999999996</v>
      </c>
      <c r="AC810" s="56" t="s">
        <v>928</v>
      </c>
      <c r="AD810" s="56" t="s">
        <v>890</v>
      </c>
      <c r="AE810" s="56" t="s">
        <v>886</v>
      </c>
      <c r="AF810" s="56" t="s">
        <v>321</v>
      </c>
      <c r="AG810" s="56" t="s">
        <v>886</v>
      </c>
      <c r="AH810" s="56" t="s">
        <v>944</v>
      </c>
      <c r="AI810" s="56" t="s">
        <v>959</v>
      </c>
      <c r="AJ810" s="56" t="s">
        <v>892</v>
      </c>
      <c r="AK810" s="56" t="s">
        <v>928</v>
      </c>
      <c r="AL810" s="56" t="s">
        <v>967</v>
      </c>
      <c r="AS810" s="56" t="s">
        <v>936</v>
      </c>
      <c r="AT810" s="56" t="s">
        <v>893</v>
      </c>
      <c r="AU810" s="56" t="s">
        <v>1119</v>
      </c>
      <c r="AV810" s="56" t="s">
        <v>893</v>
      </c>
      <c r="AW810" s="56" t="s">
        <v>986</v>
      </c>
      <c r="AX810" s="56" t="s">
        <v>899</v>
      </c>
      <c r="AY810" s="56" t="s">
        <v>1200</v>
      </c>
      <c r="AZ810" s="56" t="s">
        <v>901</v>
      </c>
      <c r="BA810" s="56" t="s">
        <v>893</v>
      </c>
      <c r="BB810" s="56" t="s">
        <v>1201</v>
      </c>
      <c r="BD810" s="56" t="s">
        <v>804</v>
      </c>
      <c r="BE810" s="56" t="s">
        <v>910</v>
      </c>
    </row>
    <row r="811" spans="1:57" hidden="1" x14ac:dyDescent="0.3">
      <c r="A811" s="2" t="s">
        <v>117</v>
      </c>
      <c r="B811" s="33" t="s">
        <v>209</v>
      </c>
      <c r="C811" s="33" t="s">
        <v>440</v>
      </c>
      <c r="D811" s="38" t="s">
        <v>317</v>
      </c>
      <c r="E811" s="33" t="s">
        <v>307</v>
      </c>
      <c r="F811" s="34">
        <v>45207</v>
      </c>
      <c r="G811" s="35">
        <v>0.5</v>
      </c>
      <c r="H811" s="33" t="s">
        <v>308</v>
      </c>
      <c r="I811" s="33" t="s">
        <v>368</v>
      </c>
      <c r="J811" s="33" t="s">
        <v>344</v>
      </c>
      <c r="K811" s="33" t="s">
        <v>321</v>
      </c>
      <c r="L811" s="56" t="s">
        <v>50</v>
      </c>
      <c r="M811" s="57" t="s">
        <v>916</v>
      </c>
      <c r="N811" s="56" t="s">
        <v>882</v>
      </c>
      <c r="O811" s="56" t="s">
        <v>883</v>
      </c>
      <c r="P811" s="56" t="s">
        <v>1198</v>
      </c>
      <c r="Q811" s="56" t="s">
        <v>20</v>
      </c>
      <c r="R811" s="56" t="s">
        <v>1199</v>
      </c>
      <c r="S811" s="56">
        <v>100</v>
      </c>
      <c r="T811" s="56" t="s">
        <v>950</v>
      </c>
      <c r="U811" s="56" t="s">
        <v>958</v>
      </c>
      <c r="V811" s="56" t="s">
        <v>888</v>
      </c>
      <c r="W811" s="56">
        <v>0.13500000000000001</v>
      </c>
      <c r="X811" s="56">
        <v>0.39</v>
      </c>
      <c r="Y811" s="56">
        <v>0.4</v>
      </c>
      <c r="Z811" s="56">
        <v>0.22500000000000001</v>
      </c>
      <c r="AA811" s="56">
        <v>0.18</v>
      </c>
      <c r="AB811" s="56">
        <v>0.83499999999999996</v>
      </c>
      <c r="AC811" s="56" t="s">
        <v>928</v>
      </c>
      <c r="AD811" s="56" t="s">
        <v>890</v>
      </c>
      <c r="AE811" s="56" t="s">
        <v>886</v>
      </c>
      <c r="AF811" s="56" t="s">
        <v>321</v>
      </c>
      <c r="AG811" s="56" t="s">
        <v>886</v>
      </c>
      <c r="AH811" s="56" t="s">
        <v>944</v>
      </c>
      <c r="AI811" s="56" t="s">
        <v>959</v>
      </c>
      <c r="AJ811" s="56" t="s">
        <v>892</v>
      </c>
      <c r="AK811" s="56" t="s">
        <v>928</v>
      </c>
      <c r="AL811" s="56" t="s">
        <v>967</v>
      </c>
      <c r="AS811" s="56" t="s">
        <v>936</v>
      </c>
      <c r="AT811" s="56" t="s">
        <v>893</v>
      </c>
      <c r="AU811" s="56" t="s">
        <v>1119</v>
      </c>
      <c r="AV811" s="56" t="s">
        <v>893</v>
      </c>
      <c r="AW811" s="56" t="s">
        <v>986</v>
      </c>
      <c r="AX811" s="56" t="s">
        <v>899</v>
      </c>
      <c r="AY811" s="56" t="s">
        <v>1200</v>
      </c>
      <c r="AZ811" s="56" t="s">
        <v>901</v>
      </c>
      <c r="BA811" s="56" t="s">
        <v>893</v>
      </c>
      <c r="BB811" s="56" t="s">
        <v>1201</v>
      </c>
      <c r="BD811" s="56" t="s">
        <v>804</v>
      </c>
      <c r="BE811" s="56" t="s">
        <v>910</v>
      </c>
    </row>
    <row r="812" spans="1:57" hidden="1" x14ac:dyDescent="0.3">
      <c r="A812" s="2" t="s">
        <v>117</v>
      </c>
      <c r="B812" s="33" t="s">
        <v>209</v>
      </c>
      <c r="C812" s="33" t="s">
        <v>440</v>
      </c>
      <c r="D812" s="38" t="s">
        <v>317</v>
      </c>
      <c r="E812" s="33" t="s">
        <v>307</v>
      </c>
      <c r="F812" s="34">
        <v>45207</v>
      </c>
      <c r="G812" s="35">
        <v>0.5</v>
      </c>
      <c r="H812" s="33" t="s">
        <v>308</v>
      </c>
      <c r="I812" s="33" t="s">
        <v>369</v>
      </c>
      <c r="J812" s="33" t="s">
        <v>344</v>
      </c>
      <c r="K812" s="33" t="s">
        <v>321</v>
      </c>
      <c r="L812" s="56" t="s">
        <v>50</v>
      </c>
      <c r="M812" s="57" t="s">
        <v>912</v>
      </c>
      <c r="N812" s="56" t="s">
        <v>882</v>
      </c>
      <c r="O812" s="56" t="s">
        <v>883</v>
      </c>
      <c r="P812" s="56" t="s">
        <v>1198</v>
      </c>
      <c r="Q812" s="56" t="s">
        <v>20</v>
      </c>
      <c r="R812" s="56" t="s">
        <v>1199</v>
      </c>
      <c r="S812" s="56">
        <v>100</v>
      </c>
      <c r="T812" s="56" t="s">
        <v>950</v>
      </c>
      <c r="U812" s="56" t="s">
        <v>958</v>
      </c>
      <c r="V812" s="56" t="s">
        <v>888</v>
      </c>
      <c r="W812" s="56">
        <v>0.13500000000000001</v>
      </c>
      <c r="X812" s="56">
        <v>0.39</v>
      </c>
      <c r="Y812" s="56">
        <v>0.4</v>
      </c>
      <c r="Z812" s="56">
        <v>0.22500000000000001</v>
      </c>
      <c r="AA812" s="56">
        <v>0.18</v>
      </c>
      <c r="AB812" s="56">
        <v>0.83499999999999996</v>
      </c>
      <c r="AC812" s="56" t="s">
        <v>928</v>
      </c>
      <c r="AD812" s="56" t="s">
        <v>890</v>
      </c>
      <c r="AE812" s="56" t="s">
        <v>886</v>
      </c>
      <c r="AF812" s="56" t="s">
        <v>321</v>
      </c>
      <c r="AG812" s="56" t="s">
        <v>886</v>
      </c>
      <c r="AH812" s="56" t="s">
        <v>944</v>
      </c>
      <c r="AI812" s="56" t="s">
        <v>959</v>
      </c>
      <c r="AJ812" s="56" t="s">
        <v>892</v>
      </c>
      <c r="AK812" s="56" t="s">
        <v>928</v>
      </c>
      <c r="AL812" s="56" t="s">
        <v>967</v>
      </c>
      <c r="AS812" s="56" t="s">
        <v>936</v>
      </c>
      <c r="AT812" s="56" t="s">
        <v>893</v>
      </c>
      <c r="AU812" s="56" t="s">
        <v>1119</v>
      </c>
      <c r="AV812" s="56" t="s">
        <v>893</v>
      </c>
      <c r="AW812" s="56" t="s">
        <v>986</v>
      </c>
      <c r="AX812" s="56" t="s">
        <v>899</v>
      </c>
      <c r="AY812" s="56" t="s">
        <v>1200</v>
      </c>
      <c r="AZ812" s="56" t="s">
        <v>901</v>
      </c>
      <c r="BA812" s="56" t="s">
        <v>893</v>
      </c>
      <c r="BB812" s="56" t="s">
        <v>1201</v>
      </c>
      <c r="BD812" s="56" t="s">
        <v>804</v>
      </c>
      <c r="BE812" s="56" t="s">
        <v>910</v>
      </c>
    </row>
    <row r="813" spans="1:57" hidden="1" x14ac:dyDescent="0.3">
      <c r="A813" s="2" t="s">
        <v>117</v>
      </c>
      <c r="B813" s="33" t="s">
        <v>209</v>
      </c>
      <c r="C813" s="33" t="s">
        <v>440</v>
      </c>
      <c r="D813" s="38" t="s">
        <v>317</v>
      </c>
      <c r="E813" s="33" t="s">
        <v>307</v>
      </c>
      <c r="F813" s="34">
        <v>45207</v>
      </c>
      <c r="G813" s="35">
        <v>0.5</v>
      </c>
      <c r="H813" s="33" t="s">
        <v>308</v>
      </c>
      <c r="I813" s="33" t="s">
        <v>375</v>
      </c>
      <c r="J813" s="33" t="s">
        <v>344</v>
      </c>
      <c r="K813" s="33" t="s">
        <v>321</v>
      </c>
      <c r="L813" s="56" t="s">
        <v>50</v>
      </c>
      <c r="M813" s="57" t="s">
        <v>913</v>
      </c>
      <c r="N813" s="56" t="s">
        <v>882</v>
      </c>
      <c r="O813" s="56" t="s">
        <v>883</v>
      </c>
      <c r="P813" s="56" t="s">
        <v>1198</v>
      </c>
      <c r="Q813" s="56" t="s">
        <v>20</v>
      </c>
      <c r="R813" s="56" t="s">
        <v>1199</v>
      </c>
      <c r="S813" s="56">
        <v>100</v>
      </c>
      <c r="T813" s="56" t="s">
        <v>950</v>
      </c>
      <c r="U813" s="56" t="s">
        <v>958</v>
      </c>
      <c r="V813" s="56" t="s">
        <v>888</v>
      </c>
      <c r="W813" s="56">
        <v>0.13500000000000001</v>
      </c>
      <c r="X813" s="56">
        <v>0.39</v>
      </c>
      <c r="Y813" s="56">
        <v>0.4</v>
      </c>
      <c r="Z813" s="56">
        <v>0.22500000000000001</v>
      </c>
      <c r="AA813" s="56">
        <v>0.18</v>
      </c>
      <c r="AB813" s="56">
        <v>0.83499999999999996</v>
      </c>
      <c r="AC813" s="56" t="s">
        <v>928</v>
      </c>
      <c r="AD813" s="56" t="s">
        <v>890</v>
      </c>
      <c r="AE813" s="56" t="s">
        <v>886</v>
      </c>
      <c r="AF813" s="56" t="s">
        <v>321</v>
      </c>
      <c r="AG813" s="56" t="s">
        <v>886</v>
      </c>
      <c r="AH813" s="56" t="s">
        <v>944</v>
      </c>
      <c r="AI813" s="56" t="s">
        <v>959</v>
      </c>
      <c r="AJ813" s="56" t="s">
        <v>892</v>
      </c>
      <c r="AK813" s="56" t="s">
        <v>928</v>
      </c>
      <c r="AL813" s="56" t="s">
        <v>967</v>
      </c>
      <c r="AS813" s="56" t="s">
        <v>936</v>
      </c>
      <c r="AT813" s="56" t="s">
        <v>893</v>
      </c>
      <c r="AU813" s="56" t="s">
        <v>1119</v>
      </c>
      <c r="AV813" s="56" t="s">
        <v>893</v>
      </c>
      <c r="AW813" s="56" t="s">
        <v>986</v>
      </c>
      <c r="AX813" s="56" t="s">
        <v>899</v>
      </c>
      <c r="AY813" s="56" t="s">
        <v>1200</v>
      </c>
      <c r="AZ813" s="56" t="s">
        <v>901</v>
      </c>
      <c r="BA813" s="56" t="s">
        <v>893</v>
      </c>
      <c r="BB813" s="56" t="s">
        <v>1201</v>
      </c>
      <c r="BD813" s="56" t="s">
        <v>804</v>
      </c>
      <c r="BE813" s="56" t="s">
        <v>910</v>
      </c>
    </row>
    <row r="814" spans="1:57" hidden="1" x14ac:dyDescent="0.3">
      <c r="A814" s="2" t="s">
        <v>117</v>
      </c>
      <c r="B814" s="33" t="s">
        <v>209</v>
      </c>
      <c r="C814" s="33" t="s">
        <v>440</v>
      </c>
      <c r="D814" s="38" t="s">
        <v>317</v>
      </c>
      <c r="E814" s="33" t="s">
        <v>307</v>
      </c>
      <c r="F814" s="34">
        <v>45207</v>
      </c>
      <c r="G814" s="35">
        <v>0.5</v>
      </c>
      <c r="H814" s="33" t="s">
        <v>308</v>
      </c>
      <c r="I814" s="33" t="s">
        <v>366</v>
      </c>
      <c r="J814" s="33" t="s">
        <v>344</v>
      </c>
      <c r="K814" s="33" t="s">
        <v>321</v>
      </c>
      <c r="L814" s="56" t="s">
        <v>50</v>
      </c>
      <c r="M814" s="57" t="s">
        <v>909</v>
      </c>
      <c r="N814" s="56" t="s">
        <v>882</v>
      </c>
      <c r="O814" s="56" t="s">
        <v>883</v>
      </c>
      <c r="P814" s="56" t="s">
        <v>1198</v>
      </c>
      <c r="Q814" s="56" t="s">
        <v>20</v>
      </c>
      <c r="R814" s="56" t="s">
        <v>1199</v>
      </c>
      <c r="S814" s="56">
        <v>100</v>
      </c>
      <c r="T814" s="56" t="s">
        <v>950</v>
      </c>
      <c r="U814" s="56" t="s">
        <v>958</v>
      </c>
      <c r="V814" s="56" t="s">
        <v>888</v>
      </c>
      <c r="W814" s="56">
        <v>0.13500000000000001</v>
      </c>
      <c r="X814" s="56">
        <v>0.39</v>
      </c>
      <c r="Y814" s="56">
        <v>0.4</v>
      </c>
      <c r="Z814" s="56">
        <v>0.22500000000000001</v>
      </c>
      <c r="AA814" s="56">
        <v>0.18</v>
      </c>
      <c r="AB814" s="56">
        <v>0.83499999999999996</v>
      </c>
      <c r="AC814" s="56" t="s">
        <v>928</v>
      </c>
      <c r="AD814" s="56" t="s">
        <v>890</v>
      </c>
      <c r="AE814" s="56" t="s">
        <v>886</v>
      </c>
      <c r="AF814" s="56" t="s">
        <v>321</v>
      </c>
      <c r="AG814" s="56" t="s">
        <v>886</v>
      </c>
      <c r="AH814" s="56" t="s">
        <v>944</v>
      </c>
      <c r="AI814" s="56" t="s">
        <v>959</v>
      </c>
      <c r="AJ814" s="56" t="s">
        <v>892</v>
      </c>
      <c r="AK814" s="56" t="s">
        <v>928</v>
      </c>
      <c r="AL814" s="56" t="s">
        <v>967</v>
      </c>
      <c r="AS814" s="56" t="s">
        <v>936</v>
      </c>
      <c r="AT814" s="56" t="s">
        <v>893</v>
      </c>
      <c r="AU814" s="56" t="s">
        <v>1119</v>
      </c>
      <c r="AV814" s="56" t="s">
        <v>893</v>
      </c>
      <c r="AW814" s="56" t="s">
        <v>986</v>
      </c>
      <c r="AX814" s="56" t="s">
        <v>899</v>
      </c>
      <c r="AY814" s="56" t="s">
        <v>1200</v>
      </c>
      <c r="AZ814" s="56" t="s">
        <v>901</v>
      </c>
      <c r="BA814" s="56" t="s">
        <v>893</v>
      </c>
      <c r="BB814" s="56" t="s">
        <v>1201</v>
      </c>
      <c r="BD814" s="56" t="s">
        <v>804</v>
      </c>
      <c r="BE814" s="56" t="s">
        <v>910</v>
      </c>
    </row>
    <row r="815" spans="1:57" hidden="1" x14ac:dyDescent="0.3">
      <c r="A815" s="2" t="s">
        <v>117</v>
      </c>
      <c r="B815" s="33" t="s">
        <v>209</v>
      </c>
      <c r="C815" s="33" t="s">
        <v>440</v>
      </c>
      <c r="D815" s="38" t="s">
        <v>317</v>
      </c>
      <c r="E815" s="33" t="s">
        <v>307</v>
      </c>
      <c r="F815" s="34">
        <v>45207</v>
      </c>
      <c r="G815" s="35">
        <v>0.5</v>
      </c>
      <c r="H815" s="33" t="s">
        <v>308</v>
      </c>
      <c r="I815" s="33" t="s">
        <v>363</v>
      </c>
      <c r="J815" s="33" t="s">
        <v>325</v>
      </c>
      <c r="K815" s="33" t="s">
        <v>321</v>
      </c>
      <c r="L815" s="56" t="s">
        <v>50</v>
      </c>
      <c r="M815" s="57" t="s">
        <v>917</v>
      </c>
      <c r="N815" s="56" t="s">
        <v>882</v>
      </c>
      <c r="O815" s="56" t="s">
        <v>883</v>
      </c>
      <c r="P815" s="56" t="s">
        <v>1198</v>
      </c>
      <c r="Q815" s="56" t="s">
        <v>20</v>
      </c>
      <c r="R815" s="56" t="s">
        <v>1199</v>
      </c>
      <c r="S815" s="56">
        <v>100</v>
      </c>
      <c r="T815" s="56" t="s">
        <v>950</v>
      </c>
      <c r="U815" s="56" t="s">
        <v>958</v>
      </c>
      <c r="V815" s="56" t="s">
        <v>888</v>
      </c>
      <c r="W815" s="56">
        <v>0.13500000000000001</v>
      </c>
      <c r="X815" s="56">
        <v>0.39</v>
      </c>
      <c r="Y815" s="56">
        <v>0.4</v>
      </c>
      <c r="Z815" s="56">
        <v>0.22500000000000001</v>
      </c>
      <c r="AA815" s="56">
        <v>0.18</v>
      </c>
      <c r="AB815" s="56">
        <v>0.83499999999999996</v>
      </c>
      <c r="AC815" s="56" t="s">
        <v>928</v>
      </c>
      <c r="AD815" s="56" t="s">
        <v>890</v>
      </c>
      <c r="AE815" s="56" t="s">
        <v>886</v>
      </c>
      <c r="AF815" s="56" t="s">
        <v>321</v>
      </c>
      <c r="AG815" s="56" t="s">
        <v>886</v>
      </c>
      <c r="AH815" s="56" t="s">
        <v>944</v>
      </c>
      <c r="AI815" s="56" t="s">
        <v>959</v>
      </c>
      <c r="AJ815" s="56" t="s">
        <v>892</v>
      </c>
      <c r="AK815" s="56" t="s">
        <v>928</v>
      </c>
      <c r="AL815" s="56" t="s">
        <v>967</v>
      </c>
      <c r="AS815" s="56" t="s">
        <v>936</v>
      </c>
      <c r="AT815" s="56" t="s">
        <v>893</v>
      </c>
      <c r="AU815" s="56" t="s">
        <v>1119</v>
      </c>
      <c r="AV815" s="56" t="s">
        <v>893</v>
      </c>
      <c r="AW815" s="56" t="s">
        <v>986</v>
      </c>
      <c r="AX815" s="56" t="s">
        <v>899</v>
      </c>
      <c r="AY815" s="56" t="s">
        <v>1200</v>
      </c>
      <c r="AZ815" s="56" t="s">
        <v>901</v>
      </c>
      <c r="BA815" s="56" t="s">
        <v>893</v>
      </c>
      <c r="BB815" s="56" t="s">
        <v>1201</v>
      </c>
      <c r="BD815" s="56" t="s">
        <v>804</v>
      </c>
      <c r="BE815" s="56" t="s">
        <v>910</v>
      </c>
    </row>
    <row r="816" spans="1:57" hidden="1" x14ac:dyDescent="0.3">
      <c r="A816" s="2" t="s">
        <v>117</v>
      </c>
      <c r="B816" s="33" t="s">
        <v>209</v>
      </c>
      <c r="C816" s="33" t="s">
        <v>440</v>
      </c>
      <c r="D816" s="38" t="s">
        <v>317</v>
      </c>
      <c r="E816" s="33" t="s">
        <v>307</v>
      </c>
      <c r="F816" s="34">
        <v>45207</v>
      </c>
      <c r="G816" s="35">
        <v>0.5</v>
      </c>
      <c r="H816" s="33" t="s">
        <v>308</v>
      </c>
      <c r="I816" s="33" t="s">
        <v>365</v>
      </c>
      <c r="J816" s="33" t="s">
        <v>345</v>
      </c>
      <c r="K816" s="33" t="s">
        <v>321</v>
      </c>
      <c r="L816" s="56" t="s">
        <v>50</v>
      </c>
      <c r="M816" s="57" t="s">
        <v>915</v>
      </c>
      <c r="N816" s="56" t="s">
        <v>882</v>
      </c>
      <c r="O816" s="56" t="s">
        <v>883</v>
      </c>
      <c r="P816" s="56" t="s">
        <v>1198</v>
      </c>
      <c r="Q816" s="56" t="s">
        <v>20</v>
      </c>
      <c r="R816" s="56" t="s">
        <v>1199</v>
      </c>
      <c r="S816" s="56">
        <v>100</v>
      </c>
      <c r="T816" s="56" t="s">
        <v>950</v>
      </c>
      <c r="U816" s="56" t="s">
        <v>958</v>
      </c>
      <c r="V816" s="56" t="s">
        <v>888</v>
      </c>
      <c r="W816" s="56">
        <v>0.13500000000000001</v>
      </c>
      <c r="X816" s="56">
        <v>0.39</v>
      </c>
      <c r="Y816" s="56">
        <v>0.4</v>
      </c>
      <c r="Z816" s="56">
        <v>0.22500000000000001</v>
      </c>
      <c r="AA816" s="56">
        <v>0.18</v>
      </c>
      <c r="AB816" s="56">
        <v>0.83499999999999996</v>
      </c>
      <c r="AC816" s="56" t="s">
        <v>928</v>
      </c>
      <c r="AD816" s="56" t="s">
        <v>890</v>
      </c>
      <c r="AE816" s="56" t="s">
        <v>886</v>
      </c>
      <c r="AF816" s="56" t="s">
        <v>321</v>
      </c>
      <c r="AG816" s="56" t="s">
        <v>886</v>
      </c>
      <c r="AH816" s="56" t="s">
        <v>944</v>
      </c>
      <c r="AI816" s="56" t="s">
        <v>959</v>
      </c>
      <c r="AJ816" s="56" t="s">
        <v>892</v>
      </c>
      <c r="AK816" s="56" t="s">
        <v>928</v>
      </c>
      <c r="AL816" s="56" t="s">
        <v>967</v>
      </c>
      <c r="AS816" s="56" t="s">
        <v>936</v>
      </c>
      <c r="AT816" s="56" t="s">
        <v>893</v>
      </c>
      <c r="AU816" s="56" t="s">
        <v>1119</v>
      </c>
      <c r="AV816" s="56" t="s">
        <v>893</v>
      </c>
      <c r="AW816" s="56" t="s">
        <v>986</v>
      </c>
      <c r="AX816" s="56" t="s">
        <v>899</v>
      </c>
      <c r="AY816" s="56" t="s">
        <v>1200</v>
      </c>
      <c r="AZ816" s="56" t="s">
        <v>901</v>
      </c>
      <c r="BA816" s="56" t="s">
        <v>893</v>
      </c>
      <c r="BB816" s="56" t="s">
        <v>1201</v>
      </c>
      <c r="BD816" s="56" t="s">
        <v>804</v>
      </c>
      <c r="BE816" s="56" t="s">
        <v>910</v>
      </c>
    </row>
    <row r="817" spans="1:57" hidden="1" x14ac:dyDescent="0.3">
      <c r="A817" s="2" t="s">
        <v>117</v>
      </c>
      <c r="B817" s="33" t="s">
        <v>209</v>
      </c>
      <c r="C817" s="33" t="s">
        <v>440</v>
      </c>
      <c r="D817" s="38" t="s">
        <v>317</v>
      </c>
      <c r="E817" s="33" t="s">
        <v>307</v>
      </c>
      <c r="F817" s="34">
        <v>45207</v>
      </c>
      <c r="G817" s="35">
        <v>0.5</v>
      </c>
      <c r="H817" s="33" t="s">
        <v>308</v>
      </c>
      <c r="I817" s="33" t="s">
        <v>364</v>
      </c>
      <c r="J817" s="33">
        <v>14</v>
      </c>
      <c r="K817" s="33" t="s">
        <v>321</v>
      </c>
      <c r="L817" s="56" t="s">
        <v>50</v>
      </c>
      <c r="M817" s="57" t="s">
        <v>918</v>
      </c>
      <c r="N817" s="56" t="s">
        <v>882</v>
      </c>
      <c r="O817" s="56" t="s">
        <v>883</v>
      </c>
      <c r="P817" s="56" t="s">
        <v>1198</v>
      </c>
      <c r="Q817" s="56" t="s">
        <v>20</v>
      </c>
      <c r="R817" s="56" t="s">
        <v>1199</v>
      </c>
      <c r="S817" s="56">
        <v>100</v>
      </c>
      <c r="T817" s="56" t="s">
        <v>950</v>
      </c>
      <c r="U817" s="56" t="s">
        <v>958</v>
      </c>
      <c r="V817" s="56" t="s">
        <v>888</v>
      </c>
      <c r="W817" s="56">
        <v>0.13500000000000001</v>
      </c>
      <c r="X817" s="56">
        <v>0.39</v>
      </c>
      <c r="Y817" s="56">
        <v>0.4</v>
      </c>
      <c r="Z817" s="56">
        <v>0.22500000000000001</v>
      </c>
      <c r="AA817" s="56">
        <v>0.18</v>
      </c>
      <c r="AB817" s="56">
        <v>0.83499999999999996</v>
      </c>
      <c r="AC817" s="56" t="s">
        <v>928</v>
      </c>
      <c r="AD817" s="56" t="s">
        <v>890</v>
      </c>
      <c r="AE817" s="56" t="s">
        <v>886</v>
      </c>
      <c r="AF817" s="56" t="s">
        <v>321</v>
      </c>
      <c r="AG817" s="56" t="s">
        <v>886</v>
      </c>
      <c r="AH817" s="56" t="s">
        <v>944</v>
      </c>
      <c r="AI817" s="56" t="s">
        <v>959</v>
      </c>
      <c r="AJ817" s="56" t="s">
        <v>892</v>
      </c>
      <c r="AK817" s="56" t="s">
        <v>928</v>
      </c>
      <c r="AL817" s="56" t="s">
        <v>967</v>
      </c>
      <c r="AS817" s="56" t="s">
        <v>936</v>
      </c>
      <c r="AT817" s="56" t="s">
        <v>893</v>
      </c>
      <c r="AU817" s="56" t="s">
        <v>1119</v>
      </c>
      <c r="AV817" s="56" t="s">
        <v>893</v>
      </c>
      <c r="AW817" s="56" t="s">
        <v>986</v>
      </c>
      <c r="AX817" s="56" t="s">
        <v>899</v>
      </c>
      <c r="AY817" s="56" t="s">
        <v>1200</v>
      </c>
      <c r="AZ817" s="56" t="s">
        <v>901</v>
      </c>
      <c r="BA817" s="56" t="s">
        <v>893</v>
      </c>
      <c r="BB817" s="56" t="s">
        <v>1201</v>
      </c>
      <c r="BD817" s="56" t="s">
        <v>804</v>
      </c>
      <c r="BE817" s="56" t="s">
        <v>910</v>
      </c>
    </row>
    <row r="818" spans="1:57" hidden="1" x14ac:dyDescent="0.3">
      <c r="A818" s="2" t="s">
        <v>117</v>
      </c>
      <c r="B818" s="33" t="s">
        <v>209</v>
      </c>
      <c r="C818" s="33" t="s">
        <v>440</v>
      </c>
      <c r="D818" s="38" t="s">
        <v>317</v>
      </c>
      <c r="E818" s="33" t="s">
        <v>307</v>
      </c>
      <c r="F818" s="34">
        <v>45207</v>
      </c>
      <c r="G818" s="35">
        <v>0.5</v>
      </c>
      <c r="H818" s="33" t="s">
        <v>308</v>
      </c>
      <c r="I818" s="33" t="s">
        <v>374</v>
      </c>
      <c r="J818" s="33">
        <v>15</v>
      </c>
      <c r="K818" s="33" t="s">
        <v>321</v>
      </c>
      <c r="L818" s="56" t="s">
        <v>50</v>
      </c>
      <c r="M818" s="57" t="s">
        <v>919</v>
      </c>
      <c r="N818" s="56" t="s">
        <v>882</v>
      </c>
      <c r="O818" s="56" t="s">
        <v>883</v>
      </c>
      <c r="P818" s="56" t="s">
        <v>1198</v>
      </c>
      <c r="Q818" s="56" t="s">
        <v>20</v>
      </c>
      <c r="R818" s="56" t="s">
        <v>1199</v>
      </c>
      <c r="S818" s="56">
        <v>100</v>
      </c>
      <c r="T818" s="56" t="s">
        <v>950</v>
      </c>
      <c r="U818" s="56" t="s">
        <v>958</v>
      </c>
      <c r="V818" s="56" t="s">
        <v>888</v>
      </c>
      <c r="W818" s="56">
        <v>0.13500000000000001</v>
      </c>
      <c r="X818" s="56">
        <v>0.39</v>
      </c>
      <c r="Y818" s="56">
        <v>0.4</v>
      </c>
      <c r="Z818" s="56">
        <v>0.22500000000000001</v>
      </c>
      <c r="AA818" s="56">
        <v>0.18</v>
      </c>
      <c r="AB818" s="56">
        <v>0.83499999999999996</v>
      </c>
      <c r="AC818" s="56" t="s">
        <v>928</v>
      </c>
      <c r="AD818" s="56" t="s">
        <v>890</v>
      </c>
      <c r="AE818" s="56" t="s">
        <v>886</v>
      </c>
      <c r="AF818" s="56" t="s">
        <v>321</v>
      </c>
      <c r="AG818" s="56" t="s">
        <v>886</v>
      </c>
      <c r="AH818" s="56" t="s">
        <v>944</v>
      </c>
      <c r="AI818" s="56" t="s">
        <v>959</v>
      </c>
      <c r="AJ818" s="56" t="s">
        <v>892</v>
      </c>
      <c r="AK818" s="56" t="s">
        <v>928</v>
      </c>
      <c r="AL818" s="56" t="s">
        <v>967</v>
      </c>
      <c r="AS818" s="56" t="s">
        <v>936</v>
      </c>
      <c r="AT818" s="56" t="s">
        <v>893</v>
      </c>
      <c r="AU818" s="56" t="s">
        <v>1119</v>
      </c>
      <c r="AV818" s="56" t="s">
        <v>893</v>
      </c>
      <c r="AW818" s="56" t="s">
        <v>986</v>
      </c>
      <c r="AX818" s="56" t="s">
        <v>899</v>
      </c>
      <c r="AY818" s="56" t="s">
        <v>1200</v>
      </c>
      <c r="AZ818" s="56" t="s">
        <v>901</v>
      </c>
      <c r="BA818" s="56" t="s">
        <v>893</v>
      </c>
      <c r="BB818" s="56" t="s">
        <v>1201</v>
      </c>
      <c r="BD818" s="56" t="s">
        <v>804</v>
      </c>
      <c r="BE818" s="56" t="s">
        <v>910</v>
      </c>
    </row>
    <row r="819" spans="1:57" hidden="1" x14ac:dyDescent="0.3">
      <c r="A819" s="2" t="s">
        <v>117</v>
      </c>
      <c r="B819" s="33" t="s">
        <v>209</v>
      </c>
      <c r="C819" s="33" t="s">
        <v>440</v>
      </c>
      <c r="D819" s="38" t="s">
        <v>317</v>
      </c>
      <c r="E819" s="33" t="s">
        <v>307</v>
      </c>
      <c r="F819" s="34">
        <v>45207</v>
      </c>
      <c r="G819" s="35">
        <v>0.5</v>
      </c>
      <c r="H819" s="33" t="s">
        <v>308</v>
      </c>
      <c r="I819" s="33" t="s">
        <v>373</v>
      </c>
      <c r="J819" s="33">
        <v>15</v>
      </c>
      <c r="K819" s="33" t="s">
        <v>321</v>
      </c>
      <c r="L819" s="56" t="s">
        <v>50</v>
      </c>
      <c r="M819" s="57" t="s">
        <v>914</v>
      </c>
      <c r="N819" s="56" t="s">
        <v>882</v>
      </c>
      <c r="O819" s="56" t="s">
        <v>883</v>
      </c>
      <c r="P819" s="56" t="s">
        <v>1198</v>
      </c>
      <c r="Q819" s="56" t="s">
        <v>20</v>
      </c>
      <c r="R819" s="56" t="s">
        <v>1199</v>
      </c>
      <c r="S819" s="56">
        <v>100</v>
      </c>
      <c r="T819" s="56" t="s">
        <v>950</v>
      </c>
      <c r="U819" s="56" t="s">
        <v>958</v>
      </c>
      <c r="V819" s="56" t="s">
        <v>888</v>
      </c>
      <c r="W819" s="56">
        <v>0.13500000000000001</v>
      </c>
      <c r="X819" s="56">
        <v>0.39</v>
      </c>
      <c r="Y819" s="56">
        <v>0.4</v>
      </c>
      <c r="Z819" s="56">
        <v>0.22500000000000001</v>
      </c>
      <c r="AA819" s="56">
        <v>0.18</v>
      </c>
      <c r="AB819" s="56">
        <v>0.83499999999999996</v>
      </c>
      <c r="AC819" s="56" t="s">
        <v>928</v>
      </c>
      <c r="AD819" s="56" t="s">
        <v>890</v>
      </c>
      <c r="AE819" s="56" t="s">
        <v>886</v>
      </c>
      <c r="AF819" s="56" t="s">
        <v>321</v>
      </c>
      <c r="AG819" s="56" t="s">
        <v>886</v>
      </c>
      <c r="AH819" s="56" t="s">
        <v>944</v>
      </c>
      <c r="AI819" s="56" t="s">
        <v>959</v>
      </c>
      <c r="AJ819" s="56" t="s">
        <v>892</v>
      </c>
      <c r="AK819" s="56" t="s">
        <v>928</v>
      </c>
      <c r="AL819" s="56" t="s">
        <v>967</v>
      </c>
      <c r="AS819" s="56" t="s">
        <v>936</v>
      </c>
      <c r="AT819" s="56" t="s">
        <v>893</v>
      </c>
      <c r="AU819" s="56" t="s">
        <v>1119</v>
      </c>
      <c r="AV819" s="56" t="s">
        <v>893</v>
      </c>
      <c r="AW819" s="56" t="s">
        <v>986</v>
      </c>
      <c r="AX819" s="56" t="s">
        <v>899</v>
      </c>
      <c r="AY819" s="56" t="s">
        <v>1200</v>
      </c>
      <c r="AZ819" s="56" t="s">
        <v>901</v>
      </c>
      <c r="BA819" s="56" t="s">
        <v>893</v>
      </c>
      <c r="BB819" s="56" t="s">
        <v>1201</v>
      </c>
      <c r="BD819" s="56" t="s">
        <v>804</v>
      </c>
      <c r="BE819" s="56" t="s">
        <v>910</v>
      </c>
    </row>
    <row r="820" spans="1:57" hidden="1" x14ac:dyDescent="0.3">
      <c r="A820" s="2" t="s">
        <v>117</v>
      </c>
      <c r="B820" s="33" t="s">
        <v>209</v>
      </c>
      <c r="C820" s="33" t="s">
        <v>440</v>
      </c>
      <c r="D820" s="38" t="s">
        <v>317</v>
      </c>
      <c r="E820" s="33" t="s">
        <v>307</v>
      </c>
      <c r="F820" s="34">
        <v>45207</v>
      </c>
      <c r="G820" s="35">
        <v>0.5</v>
      </c>
      <c r="H820" s="33" t="s">
        <v>308</v>
      </c>
      <c r="I820" s="33" t="s">
        <v>370</v>
      </c>
      <c r="J820" s="33">
        <v>16</v>
      </c>
      <c r="K820" s="33" t="s">
        <v>321</v>
      </c>
      <c r="L820" s="56" t="s">
        <v>50</v>
      </c>
      <c r="M820" s="57" t="s">
        <v>920</v>
      </c>
      <c r="N820" s="56" t="s">
        <v>882</v>
      </c>
      <c r="O820" s="56" t="s">
        <v>883</v>
      </c>
      <c r="P820" s="56" t="s">
        <v>1198</v>
      </c>
      <c r="Q820" s="56" t="s">
        <v>20</v>
      </c>
      <c r="R820" s="56" t="s">
        <v>1199</v>
      </c>
      <c r="S820" s="56">
        <v>100</v>
      </c>
      <c r="T820" s="56" t="s">
        <v>950</v>
      </c>
      <c r="U820" s="56" t="s">
        <v>958</v>
      </c>
      <c r="V820" s="56" t="s">
        <v>888</v>
      </c>
      <c r="W820" s="56">
        <v>0.13500000000000001</v>
      </c>
      <c r="X820" s="56">
        <v>0.39</v>
      </c>
      <c r="Y820" s="56">
        <v>0.4</v>
      </c>
      <c r="Z820" s="56">
        <v>0.22500000000000001</v>
      </c>
      <c r="AA820" s="56">
        <v>0.18</v>
      </c>
      <c r="AB820" s="56">
        <v>0.83499999999999996</v>
      </c>
      <c r="AC820" s="56" t="s">
        <v>928</v>
      </c>
      <c r="AD820" s="56" t="s">
        <v>890</v>
      </c>
      <c r="AE820" s="56" t="s">
        <v>886</v>
      </c>
      <c r="AF820" s="56" t="s">
        <v>321</v>
      </c>
      <c r="AG820" s="56" t="s">
        <v>886</v>
      </c>
      <c r="AH820" s="56" t="s">
        <v>944</v>
      </c>
      <c r="AI820" s="56" t="s">
        <v>959</v>
      </c>
      <c r="AJ820" s="56" t="s">
        <v>892</v>
      </c>
      <c r="AK820" s="56" t="s">
        <v>928</v>
      </c>
      <c r="AL820" s="56" t="s">
        <v>967</v>
      </c>
      <c r="AS820" s="56" t="s">
        <v>936</v>
      </c>
      <c r="AT820" s="56" t="s">
        <v>893</v>
      </c>
      <c r="AU820" s="56" t="s">
        <v>1119</v>
      </c>
      <c r="AV820" s="56" t="s">
        <v>893</v>
      </c>
      <c r="AW820" s="56" t="s">
        <v>986</v>
      </c>
      <c r="AX820" s="56" t="s">
        <v>899</v>
      </c>
      <c r="AY820" s="56" t="s">
        <v>1200</v>
      </c>
      <c r="AZ820" s="56" t="s">
        <v>901</v>
      </c>
      <c r="BA820" s="56" t="s">
        <v>893</v>
      </c>
      <c r="BB820" s="56" t="s">
        <v>1201</v>
      </c>
      <c r="BD820" s="56" t="s">
        <v>804</v>
      </c>
      <c r="BE820" s="56" t="s">
        <v>910</v>
      </c>
    </row>
    <row r="821" spans="1:57" hidden="1" x14ac:dyDescent="0.3">
      <c r="A821" s="2" t="s">
        <v>117</v>
      </c>
      <c r="B821" s="33" t="s">
        <v>209</v>
      </c>
      <c r="C821" s="33" t="s">
        <v>440</v>
      </c>
      <c r="D821" s="38" t="s">
        <v>317</v>
      </c>
      <c r="E821" s="33" t="s">
        <v>307</v>
      </c>
      <c r="F821" s="34">
        <v>45207</v>
      </c>
      <c r="G821" s="35">
        <v>0.5</v>
      </c>
      <c r="H821" s="33" t="s">
        <v>308</v>
      </c>
      <c r="I821" s="33" t="s">
        <v>371</v>
      </c>
      <c r="J821" s="33">
        <v>17</v>
      </c>
      <c r="K821" s="33" t="s">
        <v>321</v>
      </c>
      <c r="L821" s="56" t="s">
        <v>50</v>
      </c>
      <c r="M821" s="57" t="s">
        <v>921</v>
      </c>
      <c r="N821" s="56" t="s">
        <v>882</v>
      </c>
      <c r="O821" s="56" t="s">
        <v>883</v>
      </c>
      <c r="P821" s="56" t="s">
        <v>1198</v>
      </c>
      <c r="Q821" s="56" t="s">
        <v>20</v>
      </c>
      <c r="R821" s="56" t="s">
        <v>1199</v>
      </c>
      <c r="S821" s="56">
        <v>100</v>
      </c>
      <c r="T821" s="56" t="s">
        <v>950</v>
      </c>
      <c r="U821" s="56" t="s">
        <v>958</v>
      </c>
      <c r="V821" s="56" t="s">
        <v>888</v>
      </c>
      <c r="W821" s="56">
        <v>0.13500000000000001</v>
      </c>
      <c r="X821" s="56">
        <v>0.39</v>
      </c>
      <c r="Y821" s="56">
        <v>0.4</v>
      </c>
      <c r="Z821" s="56">
        <v>0.22500000000000001</v>
      </c>
      <c r="AA821" s="56">
        <v>0.18</v>
      </c>
      <c r="AB821" s="56">
        <v>0.83499999999999996</v>
      </c>
      <c r="AC821" s="56" t="s">
        <v>928</v>
      </c>
      <c r="AD821" s="56" t="s">
        <v>890</v>
      </c>
      <c r="AE821" s="56" t="s">
        <v>886</v>
      </c>
      <c r="AF821" s="56" t="s">
        <v>321</v>
      </c>
      <c r="AG821" s="56" t="s">
        <v>886</v>
      </c>
      <c r="AH821" s="56" t="s">
        <v>944</v>
      </c>
      <c r="AI821" s="56" t="s">
        <v>959</v>
      </c>
      <c r="AJ821" s="56" t="s">
        <v>892</v>
      </c>
      <c r="AK821" s="56" t="s">
        <v>928</v>
      </c>
      <c r="AL821" s="56" t="s">
        <v>967</v>
      </c>
      <c r="AS821" s="56" t="s">
        <v>936</v>
      </c>
      <c r="AT821" s="56" t="s">
        <v>893</v>
      </c>
      <c r="AU821" s="56" t="s">
        <v>1119</v>
      </c>
      <c r="AV821" s="56" t="s">
        <v>893</v>
      </c>
      <c r="AW821" s="56" t="s">
        <v>986</v>
      </c>
      <c r="AX821" s="56" t="s">
        <v>899</v>
      </c>
      <c r="AY821" s="56" t="s">
        <v>1200</v>
      </c>
      <c r="AZ821" s="56" t="s">
        <v>901</v>
      </c>
      <c r="BA821" s="56" t="s">
        <v>893</v>
      </c>
      <c r="BB821" s="56" t="s">
        <v>1201</v>
      </c>
      <c r="BD821" s="56" t="s">
        <v>804</v>
      </c>
      <c r="BE821" s="56" t="s">
        <v>910</v>
      </c>
    </row>
    <row r="822" spans="1:57" hidden="1" x14ac:dyDescent="0.3">
      <c r="A822" s="2" t="s">
        <v>117</v>
      </c>
      <c r="B822" s="33" t="s">
        <v>209</v>
      </c>
      <c r="C822" s="33" t="s">
        <v>440</v>
      </c>
      <c r="D822" s="38" t="s">
        <v>317</v>
      </c>
      <c r="E822" s="33" t="s">
        <v>307</v>
      </c>
      <c r="F822" s="34">
        <v>45207</v>
      </c>
      <c r="G822" s="35">
        <v>0.5</v>
      </c>
      <c r="H822" s="33" t="s">
        <v>308</v>
      </c>
      <c r="I822" s="33" t="s">
        <v>372</v>
      </c>
      <c r="J822" s="33">
        <v>17</v>
      </c>
      <c r="K822" s="33" t="s">
        <v>321</v>
      </c>
      <c r="L822" s="56" t="s">
        <v>50</v>
      </c>
      <c r="M822" s="57" t="s">
        <v>922</v>
      </c>
      <c r="N822" s="56" t="s">
        <v>882</v>
      </c>
      <c r="O822" s="56" t="s">
        <v>883</v>
      </c>
      <c r="P822" s="56" t="s">
        <v>1198</v>
      </c>
      <c r="Q822" s="56" t="s">
        <v>20</v>
      </c>
      <c r="R822" s="56" t="s">
        <v>1199</v>
      </c>
      <c r="S822" s="56">
        <v>100</v>
      </c>
      <c r="T822" s="56" t="s">
        <v>950</v>
      </c>
      <c r="U822" s="56" t="s">
        <v>958</v>
      </c>
      <c r="V822" s="56" t="s">
        <v>888</v>
      </c>
      <c r="W822" s="56">
        <v>0.13500000000000001</v>
      </c>
      <c r="X822" s="56">
        <v>0.39</v>
      </c>
      <c r="Y822" s="56">
        <v>0.4</v>
      </c>
      <c r="Z822" s="56">
        <v>0.22500000000000001</v>
      </c>
      <c r="AA822" s="56">
        <v>0.18</v>
      </c>
      <c r="AB822" s="56">
        <v>0.83499999999999996</v>
      </c>
      <c r="AC822" s="56" t="s">
        <v>928</v>
      </c>
      <c r="AD822" s="56" t="s">
        <v>890</v>
      </c>
      <c r="AE822" s="56" t="s">
        <v>886</v>
      </c>
      <c r="AF822" s="56" t="s">
        <v>321</v>
      </c>
      <c r="AG822" s="56" t="s">
        <v>886</v>
      </c>
      <c r="AH822" s="56" t="s">
        <v>944</v>
      </c>
      <c r="AI822" s="56" t="s">
        <v>959</v>
      </c>
      <c r="AJ822" s="56" t="s">
        <v>892</v>
      </c>
      <c r="AK822" s="56" t="s">
        <v>928</v>
      </c>
      <c r="AL822" s="56" t="s">
        <v>967</v>
      </c>
      <c r="AS822" s="56" t="s">
        <v>936</v>
      </c>
      <c r="AT822" s="56" t="s">
        <v>893</v>
      </c>
      <c r="AU822" s="56" t="s">
        <v>1119</v>
      </c>
      <c r="AV822" s="56" t="s">
        <v>893</v>
      </c>
      <c r="AW822" s="56" t="s">
        <v>986</v>
      </c>
      <c r="AX822" s="56" t="s">
        <v>899</v>
      </c>
      <c r="AY822" s="56" t="s">
        <v>1200</v>
      </c>
      <c r="AZ822" s="56" t="s">
        <v>901</v>
      </c>
      <c r="BA822" s="56" t="s">
        <v>893</v>
      </c>
      <c r="BB822" s="56" t="s">
        <v>1201</v>
      </c>
      <c r="BD822" s="56" t="s">
        <v>804</v>
      </c>
      <c r="BE822" s="56" t="s">
        <v>910</v>
      </c>
    </row>
    <row r="823" spans="1:57" hidden="1" x14ac:dyDescent="0.3">
      <c r="A823" s="2" t="s">
        <v>117</v>
      </c>
      <c r="B823" s="33" t="s">
        <v>209</v>
      </c>
      <c r="C823" s="33" t="s">
        <v>440</v>
      </c>
      <c r="D823" s="38" t="s">
        <v>317</v>
      </c>
      <c r="E823" s="33" t="s">
        <v>307</v>
      </c>
      <c r="F823" s="34">
        <v>45207</v>
      </c>
      <c r="G823" s="35">
        <v>0.5</v>
      </c>
      <c r="H823" s="33" t="s">
        <v>308</v>
      </c>
      <c r="I823" s="33" t="s">
        <v>376</v>
      </c>
      <c r="J823" s="33">
        <v>143</v>
      </c>
      <c r="K823" s="33" t="s">
        <v>321</v>
      </c>
      <c r="L823" s="56" t="s">
        <v>50</v>
      </c>
      <c r="M823" s="57" t="s">
        <v>923</v>
      </c>
      <c r="N823" s="56" t="s">
        <v>882</v>
      </c>
      <c r="O823" s="56" t="s">
        <v>883</v>
      </c>
      <c r="P823" s="56" t="s">
        <v>1198</v>
      </c>
      <c r="Q823" s="56" t="s">
        <v>20</v>
      </c>
      <c r="R823" s="56" t="s">
        <v>1199</v>
      </c>
      <c r="S823" s="56">
        <v>100</v>
      </c>
      <c r="T823" s="56" t="s">
        <v>950</v>
      </c>
      <c r="U823" s="56" t="s">
        <v>958</v>
      </c>
      <c r="V823" s="56" t="s">
        <v>888</v>
      </c>
      <c r="W823" s="56">
        <v>0.13500000000000001</v>
      </c>
      <c r="X823" s="56">
        <v>0.39</v>
      </c>
      <c r="Y823" s="56">
        <v>0.4</v>
      </c>
      <c r="Z823" s="56">
        <v>0.22500000000000001</v>
      </c>
      <c r="AA823" s="56">
        <v>0.18</v>
      </c>
      <c r="AB823" s="56">
        <v>0.83499999999999996</v>
      </c>
      <c r="AC823" s="56" t="s">
        <v>928</v>
      </c>
      <c r="AD823" s="56" t="s">
        <v>890</v>
      </c>
      <c r="AE823" s="56" t="s">
        <v>886</v>
      </c>
      <c r="AF823" s="56" t="s">
        <v>321</v>
      </c>
      <c r="AG823" s="56" t="s">
        <v>886</v>
      </c>
      <c r="AH823" s="56" t="s">
        <v>944</v>
      </c>
      <c r="AI823" s="56" t="s">
        <v>959</v>
      </c>
      <c r="AJ823" s="56" t="s">
        <v>892</v>
      </c>
      <c r="AK823" s="56" t="s">
        <v>928</v>
      </c>
      <c r="AL823" s="56" t="s">
        <v>967</v>
      </c>
      <c r="AS823" s="56" t="s">
        <v>936</v>
      </c>
      <c r="AT823" s="56" t="s">
        <v>893</v>
      </c>
      <c r="AU823" s="56" t="s">
        <v>1119</v>
      </c>
      <c r="AV823" s="56" t="s">
        <v>893</v>
      </c>
      <c r="AW823" s="56" t="s">
        <v>986</v>
      </c>
      <c r="AX823" s="56" t="s">
        <v>899</v>
      </c>
      <c r="AY823" s="56" t="s">
        <v>1200</v>
      </c>
      <c r="AZ823" s="56" t="s">
        <v>901</v>
      </c>
      <c r="BA823" s="56" t="s">
        <v>893</v>
      </c>
      <c r="BB823" s="56" t="s">
        <v>1201</v>
      </c>
      <c r="BD823" s="56" t="s">
        <v>804</v>
      </c>
      <c r="BE823" s="56" t="s">
        <v>910</v>
      </c>
    </row>
    <row r="824" spans="1:57" hidden="1" x14ac:dyDescent="0.3">
      <c r="A824" s="2" t="s">
        <v>117</v>
      </c>
      <c r="B824" s="33" t="s">
        <v>209</v>
      </c>
      <c r="C824" s="33" t="s">
        <v>440</v>
      </c>
      <c r="D824" s="38" t="s">
        <v>317</v>
      </c>
      <c r="E824" s="33" t="s">
        <v>307</v>
      </c>
      <c r="F824" s="34">
        <v>45207</v>
      </c>
      <c r="G824" s="35">
        <v>0.5</v>
      </c>
      <c r="H824" s="33" t="s">
        <v>308</v>
      </c>
      <c r="I824" s="33" t="s">
        <v>377</v>
      </c>
      <c r="J824" s="33" t="s">
        <v>337</v>
      </c>
      <c r="K824" s="33" t="s">
        <v>321</v>
      </c>
      <c r="L824" s="56" t="s">
        <v>50</v>
      </c>
      <c r="M824" s="57" t="s">
        <v>924</v>
      </c>
      <c r="N824" s="56" t="s">
        <v>882</v>
      </c>
      <c r="O824" s="56" t="s">
        <v>883</v>
      </c>
      <c r="P824" s="56" t="s">
        <v>1198</v>
      </c>
      <c r="Q824" s="56" t="s">
        <v>20</v>
      </c>
      <c r="R824" s="56" t="s">
        <v>1199</v>
      </c>
      <c r="S824" s="56">
        <v>100</v>
      </c>
      <c r="T824" s="56" t="s">
        <v>950</v>
      </c>
      <c r="U824" s="56" t="s">
        <v>958</v>
      </c>
      <c r="V824" s="56" t="s">
        <v>888</v>
      </c>
      <c r="W824" s="56">
        <v>0.13500000000000001</v>
      </c>
      <c r="X824" s="56">
        <v>0.39</v>
      </c>
      <c r="Y824" s="56">
        <v>0.4</v>
      </c>
      <c r="Z824" s="56">
        <v>0.22500000000000001</v>
      </c>
      <c r="AA824" s="56">
        <v>0.18</v>
      </c>
      <c r="AB824" s="56">
        <v>0.83499999999999996</v>
      </c>
      <c r="AC824" s="56" t="s">
        <v>928</v>
      </c>
      <c r="AD824" s="56" t="s">
        <v>890</v>
      </c>
      <c r="AE824" s="56" t="s">
        <v>886</v>
      </c>
      <c r="AF824" s="56" t="s">
        <v>321</v>
      </c>
      <c r="AG824" s="56" t="s">
        <v>886</v>
      </c>
      <c r="AH824" s="56" t="s">
        <v>944</v>
      </c>
      <c r="AI824" s="56" t="s">
        <v>959</v>
      </c>
      <c r="AJ824" s="56" t="s">
        <v>892</v>
      </c>
      <c r="AK824" s="56" t="s">
        <v>928</v>
      </c>
      <c r="AL824" s="56" t="s">
        <v>967</v>
      </c>
      <c r="AS824" s="56" t="s">
        <v>936</v>
      </c>
      <c r="AT824" s="56" t="s">
        <v>893</v>
      </c>
      <c r="AU824" s="56" t="s">
        <v>1119</v>
      </c>
      <c r="AV824" s="56" t="s">
        <v>893</v>
      </c>
      <c r="AW824" s="56" t="s">
        <v>986</v>
      </c>
      <c r="AX824" s="56" t="s">
        <v>899</v>
      </c>
      <c r="AY824" s="56" t="s">
        <v>1200</v>
      </c>
      <c r="AZ824" s="56" t="s">
        <v>901</v>
      </c>
      <c r="BA824" s="56" t="s">
        <v>893</v>
      </c>
      <c r="BB824" s="56" t="s">
        <v>1201</v>
      </c>
      <c r="BD824" s="56" t="s">
        <v>804</v>
      </c>
      <c r="BE824" s="56" t="s">
        <v>910</v>
      </c>
    </row>
    <row r="825" spans="1:57" x14ac:dyDescent="0.3">
      <c r="A825" s="2" t="s">
        <v>117</v>
      </c>
      <c r="B825" s="33" t="s">
        <v>205</v>
      </c>
      <c r="C825" s="33" t="s">
        <v>609</v>
      </c>
      <c r="D825" s="38" t="s">
        <v>306</v>
      </c>
      <c r="E825" s="33" t="s">
        <v>452</v>
      </c>
      <c r="F825" s="34">
        <v>45426</v>
      </c>
      <c r="G825" s="35">
        <v>0.52430555555474712</v>
      </c>
      <c r="H825" s="33" t="s">
        <v>308</v>
      </c>
      <c r="I825" s="33" t="s">
        <v>453</v>
      </c>
      <c r="J825" s="33">
        <v>22</v>
      </c>
      <c r="K825" s="33" t="s">
        <v>444</v>
      </c>
      <c r="L825" s="56" t="s">
        <v>89</v>
      </c>
      <c r="M825" s="57" t="s">
        <v>904</v>
      </c>
      <c r="N825" s="56" t="s">
        <v>882</v>
      </c>
      <c r="O825" s="56" t="s">
        <v>883</v>
      </c>
      <c r="P825" s="56" t="s">
        <v>1057</v>
      </c>
      <c r="Q825" s="56" t="s">
        <v>38</v>
      </c>
      <c r="R825" s="56" t="s">
        <v>206</v>
      </c>
      <c r="S825" s="56">
        <v>100</v>
      </c>
      <c r="T825" s="56" t="s">
        <v>950</v>
      </c>
      <c r="U825" s="56" t="s">
        <v>958</v>
      </c>
      <c r="V825" s="56" t="s">
        <v>888</v>
      </c>
      <c r="W825" s="56">
        <v>8.8900000000000007E-2</v>
      </c>
      <c r="X825" s="56">
        <v>0.3175</v>
      </c>
      <c r="Y825" s="56">
        <v>0.40639999999999998</v>
      </c>
      <c r="Z825" s="56">
        <v>0.33019999999999999</v>
      </c>
      <c r="AA825" s="56">
        <v>0.20319999999999999</v>
      </c>
      <c r="AB825" s="56">
        <v>0.1237</v>
      </c>
      <c r="AC825" s="56" t="s">
        <v>889</v>
      </c>
      <c r="AD825" s="56" t="s">
        <v>890</v>
      </c>
      <c r="AE825" s="56" t="s">
        <v>1019</v>
      </c>
      <c r="AF825" s="56" t="s">
        <v>1066</v>
      </c>
      <c r="AG825" s="56" t="s">
        <v>886</v>
      </c>
      <c r="AH825" s="56">
        <v>0</v>
      </c>
      <c r="AI825" s="56" t="s">
        <v>944</v>
      </c>
      <c r="AJ825" s="56" t="s">
        <v>959</v>
      </c>
      <c r="AK825" s="56" t="s">
        <v>897</v>
      </c>
      <c r="AL825" s="56" t="s">
        <v>943</v>
      </c>
      <c r="AM825" s="56" t="s">
        <v>892</v>
      </c>
      <c r="AN825" s="56" t="s">
        <v>892</v>
      </c>
      <c r="AO825" s="56" t="s">
        <v>892</v>
      </c>
      <c r="AP825" s="56" t="s">
        <v>930</v>
      </c>
      <c r="AQ825" s="56" t="s">
        <v>892</v>
      </c>
      <c r="AR825" s="56">
        <v>0</v>
      </c>
      <c r="AS825" s="56" t="s">
        <v>1067</v>
      </c>
      <c r="AT825" s="56" t="s">
        <v>928</v>
      </c>
      <c r="AU825" s="56" t="s">
        <v>952</v>
      </c>
      <c r="AV825" s="56" t="s">
        <v>897</v>
      </c>
      <c r="AW825" s="56" t="s">
        <v>937</v>
      </c>
      <c r="AX825" s="56" t="s">
        <v>938</v>
      </c>
      <c r="AY825" s="56" t="s">
        <v>1068</v>
      </c>
      <c r="AZ825" s="56" t="s">
        <v>901</v>
      </c>
      <c r="BA825" s="56" t="s">
        <v>893</v>
      </c>
      <c r="BB825" s="56" t="s">
        <v>1069</v>
      </c>
      <c r="BD825" s="56" t="s">
        <v>804</v>
      </c>
      <c r="BE825" s="56" t="s">
        <v>905</v>
      </c>
    </row>
    <row r="826" spans="1:57" hidden="1" x14ac:dyDescent="0.3">
      <c r="A826" s="2" t="s">
        <v>125</v>
      </c>
      <c r="B826" s="33" t="s">
        <v>205</v>
      </c>
      <c r="C826" s="33" t="s">
        <v>481</v>
      </c>
      <c r="D826" s="38" t="s">
        <v>306</v>
      </c>
      <c r="E826" s="33" t="s">
        <v>442</v>
      </c>
      <c r="F826" s="34">
        <v>44845</v>
      </c>
      <c r="G826" s="35">
        <v>0.5</v>
      </c>
      <c r="H826" s="33" t="s">
        <v>308</v>
      </c>
      <c r="I826" s="33" t="s">
        <v>443</v>
      </c>
      <c r="J826" s="33">
        <v>11</v>
      </c>
      <c r="K826" s="33" t="s">
        <v>444</v>
      </c>
      <c r="L826" s="56" t="s">
        <v>86</v>
      </c>
      <c r="M826" s="57" t="s">
        <v>881</v>
      </c>
      <c r="N826" s="56" t="s">
        <v>882</v>
      </c>
      <c r="O826" s="56" t="s">
        <v>883</v>
      </c>
      <c r="P826" s="56" t="s">
        <v>1046</v>
      </c>
      <c r="Q826" s="56" t="s">
        <v>38</v>
      </c>
      <c r="R826" s="56" t="s">
        <v>1052</v>
      </c>
      <c r="S826" s="56">
        <v>100</v>
      </c>
      <c r="T826" s="56" t="s">
        <v>886</v>
      </c>
      <c r="U826" s="56" t="s">
        <v>927</v>
      </c>
      <c r="V826" s="56" t="s">
        <v>888</v>
      </c>
      <c r="W826" s="56">
        <v>0.35560000000000003</v>
      </c>
      <c r="X826" s="56">
        <v>0.55879999999999996</v>
      </c>
      <c r="Y826" s="56">
        <v>0.43180000000000002</v>
      </c>
      <c r="Z826" s="56">
        <v>0.35560000000000003</v>
      </c>
      <c r="AA826" s="56">
        <v>0.20319999999999999</v>
      </c>
      <c r="AB826" s="56">
        <v>3.3000000000000002E-2</v>
      </c>
      <c r="AC826" s="56" t="s">
        <v>889</v>
      </c>
      <c r="AD826" s="56" t="s">
        <v>890</v>
      </c>
      <c r="AE826" s="56" t="s">
        <v>886</v>
      </c>
      <c r="AF826" s="56" t="s">
        <v>321</v>
      </c>
      <c r="AG826" s="56" t="s">
        <v>886</v>
      </c>
      <c r="AH826" s="56">
        <v>0</v>
      </c>
      <c r="AI826" s="56" t="s">
        <v>930</v>
      </c>
      <c r="AJ826" s="56" t="s">
        <v>944</v>
      </c>
      <c r="AK826" s="56" t="s">
        <v>893</v>
      </c>
      <c r="AL826" s="56" t="s">
        <v>1020</v>
      </c>
      <c r="AM826" s="56" t="s">
        <v>959</v>
      </c>
      <c r="AN826" s="56" t="s">
        <v>892</v>
      </c>
      <c r="AO826" s="56" t="s">
        <v>892</v>
      </c>
      <c r="AP826" s="56" t="s">
        <v>892</v>
      </c>
      <c r="AQ826" s="56" t="s">
        <v>892</v>
      </c>
      <c r="AR826" s="56" t="s">
        <v>892</v>
      </c>
      <c r="AS826" s="56" t="s">
        <v>1053</v>
      </c>
      <c r="AT826" s="56" t="s">
        <v>893</v>
      </c>
      <c r="AU826" s="56" t="s">
        <v>896</v>
      </c>
      <c r="AV826" s="56" t="s">
        <v>928</v>
      </c>
      <c r="AW826" s="56" t="s">
        <v>937</v>
      </c>
      <c r="AX826" s="56" t="s">
        <v>938</v>
      </c>
      <c r="AY826" s="56" t="s">
        <v>1054</v>
      </c>
      <c r="AZ826" s="56" t="s">
        <v>1055</v>
      </c>
      <c r="BA826" s="56" t="s">
        <v>893</v>
      </c>
      <c r="BB826" s="56" t="s">
        <v>1045</v>
      </c>
      <c r="BC826" s="56" t="s">
        <v>1056</v>
      </c>
      <c r="BD826" s="56" t="s">
        <v>804</v>
      </c>
      <c r="BE826" s="56" t="s">
        <v>903</v>
      </c>
    </row>
    <row r="827" spans="1:57" hidden="1" x14ac:dyDescent="0.3">
      <c r="A827" s="2" t="s">
        <v>117</v>
      </c>
      <c r="B827" s="33" t="s">
        <v>191</v>
      </c>
      <c r="C827" s="33" t="s">
        <v>406</v>
      </c>
      <c r="D827" s="38" t="s">
        <v>306</v>
      </c>
      <c r="E827" s="33" t="s">
        <v>307</v>
      </c>
      <c r="F827" s="34">
        <v>45207</v>
      </c>
      <c r="G827" s="35">
        <v>0.38958333333721384</v>
      </c>
      <c r="H827" s="33" t="s">
        <v>308</v>
      </c>
      <c r="I827" s="33" t="s">
        <v>309</v>
      </c>
      <c r="J827" s="33">
        <v>0.34036</v>
      </c>
      <c r="K827" s="33" t="s">
        <v>310</v>
      </c>
      <c r="L827" s="56" t="s">
        <v>60</v>
      </c>
      <c r="M827" s="57" t="s">
        <v>906</v>
      </c>
      <c r="N827" s="56" t="s">
        <v>882</v>
      </c>
      <c r="O827" s="56" t="s">
        <v>883</v>
      </c>
      <c r="P827" s="56" t="s">
        <v>1202</v>
      </c>
      <c r="Q827" s="56" t="s">
        <v>24</v>
      </c>
      <c r="R827" s="56" t="s">
        <v>1203</v>
      </c>
      <c r="S827" s="56">
        <v>70</v>
      </c>
      <c r="T827" s="56" t="s">
        <v>886</v>
      </c>
      <c r="U827" s="56" t="s">
        <v>958</v>
      </c>
      <c r="V827" s="56" t="s">
        <v>888</v>
      </c>
      <c r="W827" s="56">
        <v>0.254</v>
      </c>
      <c r="X827" s="56">
        <v>0.24129999999999999</v>
      </c>
      <c r="Y827" s="56">
        <v>0.20319999999999999</v>
      </c>
      <c r="Z827" s="56">
        <v>0.48259999999999997</v>
      </c>
      <c r="AA827" s="56">
        <v>0.52070000000000005</v>
      </c>
      <c r="AB827" s="56">
        <v>2.6380000000000001E-2</v>
      </c>
      <c r="AC827" s="56" t="s">
        <v>889</v>
      </c>
      <c r="AD827" s="56" t="s">
        <v>1204</v>
      </c>
      <c r="AE827" s="56" t="s">
        <v>1030</v>
      </c>
      <c r="AF827" s="56" t="s">
        <v>941</v>
      </c>
      <c r="AG827" s="56" t="s">
        <v>1063</v>
      </c>
      <c r="AH827" s="56">
        <v>0</v>
      </c>
      <c r="AI827" s="56" t="s">
        <v>959</v>
      </c>
      <c r="AJ827" s="56" t="s">
        <v>944</v>
      </c>
      <c r="AK827" s="56" t="s">
        <v>893</v>
      </c>
      <c r="AL827" s="56" t="s">
        <v>1205</v>
      </c>
      <c r="AM827" s="56" t="s">
        <v>944</v>
      </c>
      <c r="AN827" s="56" t="s">
        <v>930</v>
      </c>
      <c r="AO827" s="56" t="s">
        <v>892</v>
      </c>
      <c r="AP827" s="56" t="s">
        <v>892</v>
      </c>
      <c r="AQ827" s="56">
        <v>0</v>
      </c>
      <c r="AR827" s="56">
        <v>0</v>
      </c>
      <c r="AS827" s="56" t="s">
        <v>1173</v>
      </c>
      <c r="AT827" s="56" t="s">
        <v>928</v>
      </c>
      <c r="AV827" s="56" t="s">
        <v>895</v>
      </c>
      <c r="AW827" s="56" t="s">
        <v>937</v>
      </c>
      <c r="AX827" s="56" t="s">
        <v>938</v>
      </c>
      <c r="AY827" s="56" t="s">
        <v>1206</v>
      </c>
      <c r="AZ827" s="56" t="s">
        <v>901</v>
      </c>
      <c r="BA827" s="56" t="s">
        <v>897</v>
      </c>
      <c r="BC827" s="56" t="s">
        <v>1207</v>
      </c>
      <c r="BD827" s="56" t="s">
        <v>798</v>
      </c>
      <c r="BE827" s="56" t="s">
        <v>907</v>
      </c>
    </row>
    <row r="828" spans="1:57" hidden="1" x14ac:dyDescent="0.3">
      <c r="A828" s="2" t="s">
        <v>117</v>
      </c>
      <c r="B828" s="33" t="s">
        <v>191</v>
      </c>
      <c r="C828" s="33" t="s">
        <v>406</v>
      </c>
      <c r="D828" s="38" t="s">
        <v>306</v>
      </c>
      <c r="E828" s="33" t="s">
        <v>307</v>
      </c>
      <c r="F828" s="34">
        <v>45207</v>
      </c>
      <c r="G828" s="35">
        <v>0.38958333333721384</v>
      </c>
      <c r="H828" s="33" t="s">
        <v>308</v>
      </c>
      <c r="I828" s="33" t="s">
        <v>437</v>
      </c>
      <c r="J828" s="33">
        <v>6.8</v>
      </c>
      <c r="K828" s="33" t="s">
        <v>310</v>
      </c>
      <c r="L828" s="56" t="s">
        <v>60</v>
      </c>
      <c r="M828" s="57" t="s">
        <v>908</v>
      </c>
      <c r="N828" s="56" t="s">
        <v>882</v>
      </c>
      <c r="O828" s="56" t="s">
        <v>883</v>
      </c>
      <c r="P828" s="56" t="s">
        <v>1202</v>
      </c>
      <c r="Q828" s="56" t="s">
        <v>24</v>
      </c>
      <c r="R828" s="56" t="s">
        <v>1203</v>
      </c>
      <c r="S828" s="56">
        <v>70</v>
      </c>
      <c r="T828" s="56" t="s">
        <v>886</v>
      </c>
      <c r="U828" s="56" t="s">
        <v>958</v>
      </c>
      <c r="V828" s="56" t="s">
        <v>888</v>
      </c>
      <c r="W828" s="56">
        <v>0.254</v>
      </c>
      <c r="X828" s="56">
        <v>0.24129999999999999</v>
      </c>
      <c r="Y828" s="56">
        <v>0.20319999999999999</v>
      </c>
      <c r="Z828" s="56">
        <v>0.48259999999999997</v>
      </c>
      <c r="AA828" s="56">
        <v>0.52070000000000005</v>
      </c>
      <c r="AB828" s="56">
        <v>2.6380000000000001E-2</v>
      </c>
      <c r="AC828" s="56" t="s">
        <v>889</v>
      </c>
      <c r="AD828" s="56" t="s">
        <v>1204</v>
      </c>
      <c r="AE828" s="56" t="s">
        <v>1030</v>
      </c>
      <c r="AF828" s="56" t="s">
        <v>941</v>
      </c>
      <c r="AG828" s="56" t="s">
        <v>1063</v>
      </c>
      <c r="AH828" s="56">
        <v>0</v>
      </c>
      <c r="AI828" s="56" t="s">
        <v>959</v>
      </c>
      <c r="AJ828" s="56" t="s">
        <v>944</v>
      </c>
      <c r="AK828" s="56" t="s">
        <v>893</v>
      </c>
      <c r="AL828" s="56" t="s">
        <v>1205</v>
      </c>
      <c r="AM828" s="56" t="s">
        <v>944</v>
      </c>
      <c r="AN828" s="56" t="s">
        <v>930</v>
      </c>
      <c r="AO828" s="56" t="s">
        <v>892</v>
      </c>
      <c r="AP828" s="56" t="s">
        <v>892</v>
      </c>
      <c r="AQ828" s="56">
        <v>0</v>
      </c>
      <c r="AR828" s="56">
        <v>0</v>
      </c>
      <c r="AS828" s="56" t="s">
        <v>1173</v>
      </c>
      <c r="AT828" s="56" t="s">
        <v>928</v>
      </c>
      <c r="AV828" s="56" t="s">
        <v>895</v>
      </c>
      <c r="AW828" s="56" t="s">
        <v>937</v>
      </c>
      <c r="AX828" s="56" t="s">
        <v>938</v>
      </c>
      <c r="AY828" s="56" t="s">
        <v>1206</v>
      </c>
      <c r="AZ828" s="56" t="s">
        <v>901</v>
      </c>
      <c r="BA828" s="56" t="s">
        <v>897</v>
      </c>
      <c r="BC828" s="56" t="s">
        <v>1207</v>
      </c>
      <c r="BD828" s="56" t="s">
        <v>798</v>
      </c>
      <c r="BE828" s="56" t="s">
        <v>907</v>
      </c>
    </row>
    <row r="829" spans="1:57" hidden="1" x14ac:dyDescent="0.3">
      <c r="A829" s="2" t="s">
        <v>117</v>
      </c>
      <c r="B829" s="33" t="s">
        <v>191</v>
      </c>
      <c r="C829" s="33" t="s">
        <v>450</v>
      </c>
      <c r="D829" s="38" t="s">
        <v>317</v>
      </c>
      <c r="E829" s="33" t="s">
        <v>307</v>
      </c>
      <c r="F829" s="34">
        <v>45207</v>
      </c>
      <c r="G829" s="35">
        <v>0.38958333333721384</v>
      </c>
      <c r="H829" s="33" t="s">
        <v>308</v>
      </c>
      <c r="I829" s="33" t="s">
        <v>330</v>
      </c>
      <c r="J829" s="33" t="s">
        <v>428</v>
      </c>
      <c r="K829" s="33" t="s">
        <v>321</v>
      </c>
      <c r="L829" s="56" t="s">
        <v>60</v>
      </c>
      <c r="M829" s="57" t="s">
        <v>991</v>
      </c>
      <c r="N829" s="56" t="s">
        <v>882</v>
      </c>
      <c r="O829" s="56" t="s">
        <v>883</v>
      </c>
      <c r="P829" s="56" t="s">
        <v>1202</v>
      </c>
      <c r="Q829" s="56" t="s">
        <v>24</v>
      </c>
      <c r="R829" s="56" t="s">
        <v>1203</v>
      </c>
      <c r="S829" s="56">
        <v>70</v>
      </c>
      <c r="T829" s="56" t="s">
        <v>886</v>
      </c>
      <c r="U829" s="56" t="s">
        <v>958</v>
      </c>
      <c r="V829" s="56" t="s">
        <v>888</v>
      </c>
      <c r="W829" s="56">
        <v>0.254</v>
      </c>
      <c r="X829" s="56">
        <v>0.24129999999999999</v>
      </c>
      <c r="Y829" s="56">
        <v>0.20319999999999999</v>
      </c>
      <c r="Z829" s="56">
        <v>0.48259999999999997</v>
      </c>
      <c r="AA829" s="56">
        <v>0.52070000000000005</v>
      </c>
      <c r="AB829" s="56">
        <v>2.6380000000000001E-2</v>
      </c>
      <c r="AC829" s="56" t="s">
        <v>889</v>
      </c>
      <c r="AD829" s="56" t="s">
        <v>1204</v>
      </c>
      <c r="AE829" s="56" t="s">
        <v>1030</v>
      </c>
      <c r="AF829" s="56" t="s">
        <v>941</v>
      </c>
      <c r="AG829" s="56" t="s">
        <v>1063</v>
      </c>
      <c r="AH829" s="56">
        <v>0</v>
      </c>
      <c r="AI829" s="56" t="s">
        <v>959</v>
      </c>
      <c r="AJ829" s="56" t="s">
        <v>944</v>
      </c>
      <c r="AK829" s="56" t="s">
        <v>893</v>
      </c>
      <c r="AL829" s="56" t="s">
        <v>1205</v>
      </c>
      <c r="AM829" s="56" t="s">
        <v>944</v>
      </c>
      <c r="AN829" s="56" t="s">
        <v>930</v>
      </c>
      <c r="AO829" s="56" t="s">
        <v>892</v>
      </c>
      <c r="AP829" s="56" t="s">
        <v>892</v>
      </c>
      <c r="AQ829" s="56">
        <v>0</v>
      </c>
      <c r="AR829" s="56">
        <v>0</v>
      </c>
      <c r="AS829" s="56" t="s">
        <v>1173</v>
      </c>
      <c r="AT829" s="56" t="s">
        <v>928</v>
      </c>
      <c r="AV829" s="56" t="s">
        <v>895</v>
      </c>
      <c r="AW829" s="56" t="s">
        <v>937</v>
      </c>
      <c r="AX829" s="56" t="s">
        <v>938</v>
      </c>
      <c r="AY829" s="56" t="s">
        <v>1206</v>
      </c>
      <c r="AZ829" s="56" t="s">
        <v>901</v>
      </c>
      <c r="BA829" s="56" t="s">
        <v>897</v>
      </c>
      <c r="BC829" s="56" t="s">
        <v>1207</v>
      </c>
      <c r="BD829" s="56" t="s">
        <v>798</v>
      </c>
      <c r="BE829" s="56" t="s">
        <v>910</v>
      </c>
    </row>
    <row r="830" spans="1:57" hidden="1" x14ac:dyDescent="0.3">
      <c r="A830" s="2" t="s">
        <v>117</v>
      </c>
      <c r="B830" s="33" t="s">
        <v>191</v>
      </c>
      <c r="C830" s="33" t="s">
        <v>450</v>
      </c>
      <c r="D830" s="38" t="s">
        <v>317</v>
      </c>
      <c r="E830" s="33" t="s">
        <v>307</v>
      </c>
      <c r="F830" s="34">
        <v>45207</v>
      </c>
      <c r="G830" s="35">
        <v>0.38958333333721384</v>
      </c>
      <c r="H830" s="33" t="s">
        <v>308</v>
      </c>
      <c r="I830" s="33" t="s">
        <v>327</v>
      </c>
      <c r="J830" s="33" t="s">
        <v>428</v>
      </c>
      <c r="K830" s="33" t="s">
        <v>321</v>
      </c>
      <c r="L830" s="56" t="s">
        <v>60</v>
      </c>
      <c r="M830" s="57" t="s">
        <v>915</v>
      </c>
      <c r="N830" s="56" t="s">
        <v>882</v>
      </c>
      <c r="O830" s="56" t="s">
        <v>883</v>
      </c>
      <c r="P830" s="56" t="s">
        <v>1202</v>
      </c>
      <c r="Q830" s="56" t="s">
        <v>24</v>
      </c>
      <c r="R830" s="56" t="s">
        <v>1203</v>
      </c>
      <c r="S830" s="56">
        <v>70</v>
      </c>
      <c r="T830" s="56" t="s">
        <v>886</v>
      </c>
      <c r="U830" s="56" t="s">
        <v>958</v>
      </c>
      <c r="V830" s="56" t="s">
        <v>888</v>
      </c>
      <c r="W830" s="56">
        <v>0.254</v>
      </c>
      <c r="X830" s="56">
        <v>0.24129999999999999</v>
      </c>
      <c r="Y830" s="56">
        <v>0.20319999999999999</v>
      </c>
      <c r="Z830" s="56">
        <v>0.48259999999999997</v>
      </c>
      <c r="AA830" s="56">
        <v>0.52070000000000005</v>
      </c>
      <c r="AB830" s="56">
        <v>2.6380000000000001E-2</v>
      </c>
      <c r="AC830" s="56" t="s">
        <v>889</v>
      </c>
      <c r="AD830" s="56" t="s">
        <v>1204</v>
      </c>
      <c r="AE830" s="56" t="s">
        <v>1030</v>
      </c>
      <c r="AF830" s="56" t="s">
        <v>941</v>
      </c>
      <c r="AG830" s="56" t="s">
        <v>1063</v>
      </c>
      <c r="AH830" s="56">
        <v>0</v>
      </c>
      <c r="AI830" s="56" t="s">
        <v>959</v>
      </c>
      <c r="AJ830" s="56" t="s">
        <v>944</v>
      </c>
      <c r="AK830" s="56" t="s">
        <v>893</v>
      </c>
      <c r="AL830" s="56" t="s">
        <v>1205</v>
      </c>
      <c r="AM830" s="56" t="s">
        <v>944</v>
      </c>
      <c r="AN830" s="56" t="s">
        <v>930</v>
      </c>
      <c r="AO830" s="56" t="s">
        <v>892</v>
      </c>
      <c r="AP830" s="56" t="s">
        <v>892</v>
      </c>
      <c r="AQ830" s="56">
        <v>0</v>
      </c>
      <c r="AR830" s="56">
        <v>0</v>
      </c>
      <c r="AS830" s="56" t="s">
        <v>1173</v>
      </c>
      <c r="AT830" s="56" t="s">
        <v>928</v>
      </c>
      <c r="AV830" s="56" t="s">
        <v>895</v>
      </c>
      <c r="AW830" s="56" t="s">
        <v>937</v>
      </c>
      <c r="AX830" s="56" t="s">
        <v>938</v>
      </c>
      <c r="AY830" s="56" t="s">
        <v>1206</v>
      </c>
      <c r="AZ830" s="56" t="s">
        <v>901</v>
      </c>
      <c r="BA830" s="56" t="s">
        <v>897</v>
      </c>
      <c r="BC830" s="56" t="s">
        <v>1207</v>
      </c>
      <c r="BD830" s="56" t="s">
        <v>798</v>
      </c>
      <c r="BE830" s="56" t="s">
        <v>910</v>
      </c>
    </row>
    <row r="831" spans="1:57" hidden="1" x14ac:dyDescent="0.3">
      <c r="A831" s="2" t="s">
        <v>117</v>
      </c>
      <c r="B831" s="33" t="s">
        <v>191</v>
      </c>
      <c r="C831" s="33" t="s">
        <v>450</v>
      </c>
      <c r="D831" s="38" t="s">
        <v>317</v>
      </c>
      <c r="E831" s="33" t="s">
        <v>307</v>
      </c>
      <c r="F831" s="34">
        <v>45207</v>
      </c>
      <c r="G831" s="35">
        <v>0.38958333333721384</v>
      </c>
      <c r="H831" s="33" t="s">
        <v>308</v>
      </c>
      <c r="I831" s="33" t="s">
        <v>319</v>
      </c>
      <c r="J831" s="33" t="s">
        <v>400</v>
      </c>
      <c r="K831" s="33" t="s">
        <v>321</v>
      </c>
      <c r="L831" s="56" t="s">
        <v>60</v>
      </c>
      <c r="M831" s="57" t="s">
        <v>912</v>
      </c>
      <c r="N831" s="56" t="s">
        <v>882</v>
      </c>
      <c r="O831" s="56" t="s">
        <v>883</v>
      </c>
      <c r="P831" s="56" t="s">
        <v>1202</v>
      </c>
      <c r="Q831" s="56" t="s">
        <v>24</v>
      </c>
      <c r="R831" s="56" t="s">
        <v>1203</v>
      </c>
      <c r="S831" s="56">
        <v>70</v>
      </c>
      <c r="T831" s="56" t="s">
        <v>886</v>
      </c>
      <c r="U831" s="56" t="s">
        <v>958</v>
      </c>
      <c r="V831" s="56" t="s">
        <v>888</v>
      </c>
      <c r="W831" s="56">
        <v>0.254</v>
      </c>
      <c r="X831" s="56">
        <v>0.24129999999999999</v>
      </c>
      <c r="Y831" s="56">
        <v>0.20319999999999999</v>
      </c>
      <c r="Z831" s="56">
        <v>0.48259999999999997</v>
      </c>
      <c r="AA831" s="56">
        <v>0.52070000000000005</v>
      </c>
      <c r="AB831" s="56">
        <v>2.6380000000000001E-2</v>
      </c>
      <c r="AC831" s="56" t="s">
        <v>889</v>
      </c>
      <c r="AD831" s="56" t="s">
        <v>1204</v>
      </c>
      <c r="AE831" s="56" t="s">
        <v>1030</v>
      </c>
      <c r="AF831" s="56" t="s">
        <v>941</v>
      </c>
      <c r="AG831" s="56" t="s">
        <v>1063</v>
      </c>
      <c r="AH831" s="56">
        <v>0</v>
      </c>
      <c r="AI831" s="56" t="s">
        <v>959</v>
      </c>
      <c r="AJ831" s="56" t="s">
        <v>944</v>
      </c>
      <c r="AK831" s="56" t="s">
        <v>893</v>
      </c>
      <c r="AL831" s="56" t="s">
        <v>1205</v>
      </c>
      <c r="AM831" s="56" t="s">
        <v>944</v>
      </c>
      <c r="AN831" s="56" t="s">
        <v>930</v>
      </c>
      <c r="AO831" s="56" t="s">
        <v>892</v>
      </c>
      <c r="AP831" s="56" t="s">
        <v>892</v>
      </c>
      <c r="AQ831" s="56">
        <v>0</v>
      </c>
      <c r="AR831" s="56">
        <v>0</v>
      </c>
      <c r="AS831" s="56" t="s">
        <v>1173</v>
      </c>
      <c r="AT831" s="56" t="s">
        <v>928</v>
      </c>
      <c r="AV831" s="56" t="s">
        <v>895</v>
      </c>
      <c r="AW831" s="56" t="s">
        <v>937</v>
      </c>
      <c r="AX831" s="56" t="s">
        <v>938</v>
      </c>
      <c r="AY831" s="56" t="s">
        <v>1206</v>
      </c>
      <c r="AZ831" s="56" t="s">
        <v>901</v>
      </c>
      <c r="BA831" s="56" t="s">
        <v>897</v>
      </c>
      <c r="BC831" s="56" t="s">
        <v>1207</v>
      </c>
      <c r="BD831" s="56" t="s">
        <v>798</v>
      </c>
      <c r="BE831" s="56" t="s">
        <v>910</v>
      </c>
    </row>
    <row r="832" spans="1:57" hidden="1" x14ac:dyDescent="0.3">
      <c r="A832" s="2" t="s">
        <v>117</v>
      </c>
      <c r="B832" s="33" t="s">
        <v>191</v>
      </c>
      <c r="C832" s="33" t="s">
        <v>450</v>
      </c>
      <c r="D832" s="38" t="s">
        <v>317</v>
      </c>
      <c r="E832" s="33" t="s">
        <v>307</v>
      </c>
      <c r="F832" s="34">
        <v>45207</v>
      </c>
      <c r="G832" s="35">
        <v>0.38958333333721384</v>
      </c>
      <c r="H832" s="33" t="s">
        <v>308</v>
      </c>
      <c r="I832" s="33" t="s">
        <v>334</v>
      </c>
      <c r="J832" s="33" t="s">
        <v>400</v>
      </c>
      <c r="K832" s="33" t="s">
        <v>321</v>
      </c>
      <c r="L832" s="56" t="s">
        <v>60</v>
      </c>
      <c r="M832" s="57" t="s">
        <v>920</v>
      </c>
      <c r="N832" s="56" t="s">
        <v>882</v>
      </c>
      <c r="O832" s="56" t="s">
        <v>883</v>
      </c>
      <c r="P832" s="56" t="s">
        <v>1202</v>
      </c>
      <c r="Q832" s="56" t="s">
        <v>24</v>
      </c>
      <c r="R832" s="56" t="s">
        <v>1203</v>
      </c>
      <c r="S832" s="56">
        <v>70</v>
      </c>
      <c r="T832" s="56" t="s">
        <v>886</v>
      </c>
      <c r="U832" s="56" t="s">
        <v>958</v>
      </c>
      <c r="V832" s="56" t="s">
        <v>888</v>
      </c>
      <c r="W832" s="56">
        <v>0.254</v>
      </c>
      <c r="X832" s="56">
        <v>0.24129999999999999</v>
      </c>
      <c r="Y832" s="56">
        <v>0.20319999999999999</v>
      </c>
      <c r="Z832" s="56">
        <v>0.48259999999999997</v>
      </c>
      <c r="AA832" s="56">
        <v>0.52070000000000005</v>
      </c>
      <c r="AB832" s="56">
        <v>2.6380000000000001E-2</v>
      </c>
      <c r="AC832" s="56" t="s">
        <v>889</v>
      </c>
      <c r="AD832" s="56" t="s">
        <v>1204</v>
      </c>
      <c r="AE832" s="56" t="s">
        <v>1030</v>
      </c>
      <c r="AF832" s="56" t="s">
        <v>941</v>
      </c>
      <c r="AG832" s="56" t="s">
        <v>1063</v>
      </c>
      <c r="AH832" s="56">
        <v>0</v>
      </c>
      <c r="AI832" s="56" t="s">
        <v>959</v>
      </c>
      <c r="AJ832" s="56" t="s">
        <v>944</v>
      </c>
      <c r="AK832" s="56" t="s">
        <v>893</v>
      </c>
      <c r="AL832" s="56" t="s">
        <v>1205</v>
      </c>
      <c r="AM832" s="56" t="s">
        <v>944</v>
      </c>
      <c r="AN832" s="56" t="s">
        <v>930</v>
      </c>
      <c r="AO832" s="56" t="s">
        <v>892</v>
      </c>
      <c r="AP832" s="56" t="s">
        <v>892</v>
      </c>
      <c r="AQ832" s="56">
        <v>0</v>
      </c>
      <c r="AR832" s="56">
        <v>0</v>
      </c>
      <c r="AS832" s="56" t="s">
        <v>1173</v>
      </c>
      <c r="AT832" s="56" t="s">
        <v>928</v>
      </c>
      <c r="AV832" s="56" t="s">
        <v>895</v>
      </c>
      <c r="AW832" s="56" t="s">
        <v>937</v>
      </c>
      <c r="AX832" s="56" t="s">
        <v>938</v>
      </c>
      <c r="AY832" s="56" t="s">
        <v>1206</v>
      </c>
      <c r="AZ832" s="56" t="s">
        <v>901</v>
      </c>
      <c r="BA832" s="56" t="s">
        <v>897</v>
      </c>
      <c r="BC832" s="56" t="s">
        <v>1207</v>
      </c>
      <c r="BD832" s="56" t="s">
        <v>798</v>
      </c>
      <c r="BE832" s="56" t="s">
        <v>910</v>
      </c>
    </row>
    <row r="833" spans="1:57" hidden="1" x14ac:dyDescent="0.3">
      <c r="A833" s="2" t="s">
        <v>117</v>
      </c>
      <c r="B833" s="33" t="s">
        <v>191</v>
      </c>
      <c r="C833" s="33" t="s">
        <v>450</v>
      </c>
      <c r="D833" s="38" t="s">
        <v>317</v>
      </c>
      <c r="E833" s="33" t="s">
        <v>307</v>
      </c>
      <c r="F833" s="34">
        <v>45207</v>
      </c>
      <c r="G833" s="35">
        <v>0.38958333333721384</v>
      </c>
      <c r="H833" s="33" t="s">
        <v>308</v>
      </c>
      <c r="I833" s="33" t="s">
        <v>323</v>
      </c>
      <c r="J833" s="33" t="s">
        <v>400</v>
      </c>
      <c r="K833" s="33" t="s">
        <v>321</v>
      </c>
      <c r="L833" s="56" t="s">
        <v>60</v>
      </c>
      <c r="M833" s="57" t="s">
        <v>917</v>
      </c>
      <c r="N833" s="56" t="s">
        <v>882</v>
      </c>
      <c r="O833" s="56" t="s">
        <v>883</v>
      </c>
      <c r="P833" s="56" t="s">
        <v>1202</v>
      </c>
      <c r="Q833" s="56" t="s">
        <v>24</v>
      </c>
      <c r="R833" s="56" t="s">
        <v>1203</v>
      </c>
      <c r="S833" s="56">
        <v>70</v>
      </c>
      <c r="T833" s="56" t="s">
        <v>886</v>
      </c>
      <c r="U833" s="56" t="s">
        <v>958</v>
      </c>
      <c r="V833" s="56" t="s">
        <v>888</v>
      </c>
      <c r="W833" s="56">
        <v>0.254</v>
      </c>
      <c r="X833" s="56">
        <v>0.24129999999999999</v>
      </c>
      <c r="Y833" s="56">
        <v>0.20319999999999999</v>
      </c>
      <c r="Z833" s="56">
        <v>0.48259999999999997</v>
      </c>
      <c r="AA833" s="56">
        <v>0.52070000000000005</v>
      </c>
      <c r="AB833" s="56">
        <v>2.6380000000000001E-2</v>
      </c>
      <c r="AC833" s="56" t="s">
        <v>889</v>
      </c>
      <c r="AD833" s="56" t="s">
        <v>1204</v>
      </c>
      <c r="AE833" s="56" t="s">
        <v>1030</v>
      </c>
      <c r="AF833" s="56" t="s">
        <v>941</v>
      </c>
      <c r="AG833" s="56" t="s">
        <v>1063</v>
      </c>
      <c r="AH833" s="56">
        <v>0</v>
      </c>
      <c r="AI833" s="56" t="s">
        <v>959</v>
      </c>
      <c r="AJ833" s="56" t="s">
        <v>944</v>
      </c>
      <c r="AK833" s="56" t="s">
        <v>893</v>
      </c>
      <c r="AL833" s="56" t="s">
        <v>1205</v>
      </c>
      <c r="AM833" s="56" t="s">
        <v>944</v>
      </c>
      <c r="AN833" s="56" t="s">
        <v>930</v>
      </c>
      <c r="AO833" s="56" t="s">
        <v>892</v>
      </c>
      <c r="AP833" s="56" t="s">
        <v>892</v>
      </c>
      <c r="AQ833" s="56">
        <v>0</v>
      </c>
      <c r="AR833" s="56">
        <v>0</v>
      </c>
      <c r="AS833" s="56" t="s">
        <v>1173</v>
      </c>
      <c r="AT833" s="56" t="s">
        <v>928</v>
      </c>
      <c r="AV833" s="56" t="s">
        <v>895</v>
      </c>
      <c r="AW833" s="56" t="s">
        <v>937</v>
      </c>
      <c r="AX833" s="56" t="s">
        <v>938</v>
      </c>
      <c r="AY833" s="56" t="s">
        <v>1206</v>
      </c>
      <c r="AZ833" s="56" t="s">
        <v>901</v>
      </c>
      <c r="BA833" s="56" t="s">
        <v>897</v>
      </c>
      <c r="BC833" s="56" t="s">
        <v>1207</v>
      </c>
      <c r="BD833" s="56" t="s">
        <v>798</v>
      </c>
      <c r="BE833" s="56" t="s">
        <v>910</v>
      </c>
    </row>
    <row r="834" spans="1:57" hidden="1" x14ac:dyDescent="0.3">
      <c r="A834" s="2" t="s">
        <v>117</v>
      </c>
      <c r="B834" s="33" t="s">
        <v>191</v>
      </c>
      <c r="C834" s="33" t="s">
        <v>450</v>
      </c>
      <c r="D834" s="38" t="s">
        <v>317</v>
      </c>
      <c r="E834" s="33" t="s">
        <v>307</v>
      </c>
      <c r="F834" s="34">
        <v>45207</v>
      </c>
      <c r="G834" s="35">
        <v>0.38958333333721384</v>
      </c>
      <c r="H834" s="33" t="s">
        <v>308</v>
      </c>
      <c r="I834" s="33" t="s">
        <v>326</v>
      </c>
      <c r="J834" s="33" t="s">
        <v>400</v>
      </c>
      <c r="K834" s="33" t="s">
        <v>321</v>
      </c>
      <c r="L834" s="56" t="s">
        <v>60</v>
      </c>
      <c r="M834" s="57" t="s">
        <v>911</v>
      </c>
      <c r="N834" s="56" t="s">
        <v>882</v>
      </c>
      <c r="O834" s="56" t="s">
        <v>883</v>
      </c>
      <c r="P834" s="56" t="s">
        <v>1202</v>
      </c>
      <c r="Q834" s="56" t="s">
        <v>24</v>
      </c>
      <c r="R834" s="56" t="s">
        <v>1203</v>
      </c>
      <c r="S834" s="56">
        <v>70</v>
      </c>
      <c r="T834" s="56" t="s">
        <v>886</v>
      </c>
      <c r="U834" s="56" t="s">
        <v>958</v>
      </c>
      <c r="V834" s="56" t="s">
        <v>888</v>
      </c>
      <c r="W834" s="56">
        <v>0.254</v>
      </c>
      <c r="X834" s="56">
        <v>0.24129999999999999</v>
      </c>
      <c r="Y834" s="56">
        <v>0.20319999999999999</v>
      </c>
      <c r="Z834" s="56">
        <v>0.48259999999999997</v>
      </c>
      <c r="AA834" s="56">
        <v>0.52070000000000005</v>
      </c>
      <c r="AB834" s="56">
        <v>2.6380000000000001E-2</v>
      </c>
      <c r="AC834" s="56" t="s">
        <v>889</v>
      </c>
      <c r="AD834" s="56" t="s">
        <v>1204</v>
      </c>
      <c r="AE834" s="56" t="s">
        <v>1030</v>
      </c>
      <c r="AF834" s="56" t="s">
        <v>941</v>
      </c>
      <c r="AG834" s="56" t="s">
        <v>1063</v>
      </c>
      <c r="AH834" s="56">
        <v>0</v>
      </c>
      <c r="AI834" s="56" t="s">
        <v>959</v>
      </c>
      <c r="AJ834" s="56" t="s">
        <v>944</v>
      </c>
      <c r="AK834" s="56" t="s">
        <v>893</v>
      </c>
      <c r="AL834" s="56" t="s">
        <v>1205</v>
      </c>
      <c r="AM834" s="56" t="s">
        <v>944</v>
      </c>
      <c r="AN834" s="56" t="s">
        <v>930</v>
      </c>
      <c r="AO834" s="56" t="s">
        <v>892</v>
      </c>
      <c r="AP834" s="56" t="s">
        <v>892</v>
      </c>
      <c r="AQ834" s="56">
        <v>0</v>
      </c>
      <c r="AR834" s="56">
        <v>0</v>
      </c>
      <c r="AS834" s="56" t="s">
        <v>1173</v>
      </c>
      <c r="AT834" s="56" t="s">
        <v>928</v>
      </c>
      <c r="AV834" s="56" t="s">
        <v>895</v>
      </c>
      <c r="AW834" s="56" t="s">
        <v>937</v>
      </c>
      <c r="AX834" s="56" t="s">
        <v>938</v>
      </c>
      <c r="AY834" s="56" t="s">
        <v>1206</v>
      </c>
      <c r="AZ834" s="56" t="s">
        <v>901</v>
      </c>
      <c r="BA834" s="56" t="s">
        <v>897</v>
      </c>
      <c r="BC834" s="56" t="s">
        <v>1207</v>
      </c>
      <c r="BD834" s="56" t="s">
        <v>798</v>
      </c>
      <c r="BE834" s="56" t="s">
        <v>910</v>
      </c>
    </row>
    <row r="835" spans="1:57" hidden="1" x14ac:dyDescent="0.3">
      <c r="A835" s="2" t="s">
        <v>117</v>
      </c>
      <c r="B835" s="33" t="s">
        <v>191</v>
      </c>
      <c r="C835" s="33" t="s">
        <v>450</v>
      </c>
      <c r="D835" s="38" t="s">
        <v>317</v>
      </c>
      <c r="E835" s="33" t="s">
        <v>307</v>
      </c>
      <c r="F835" s="34">
        <v>45207</v>
      </c>
      <c r="G835" s="35">
        <v>0.38958333333721384</v>
      </c>
      <c r="H835" s="33" t="s">
        <v>308</v>
      </c>
      <c r="I835" s="33" t="s">
        <v>324</v>
      </c>
      <c r="J835" s="33" t="s">
        <v>343</v>
      </c>
      <c r="K835" s="33" t="s">
        <v>321</v>
      </c>
      <c r="L835" s="56" t="s">
        <v>60</v>
      </c>
      <c r="M835" s="57" t="s">
        <v>916</v>
      </c>
      <c r="N835" s="56" t="s">
        <v>882</v>
      </c>
      <c r="O835" s="56" t="s">
        <v>883</v>
      </c>
      <c r="P835" s="56" t="s">
        <v>1202</v>
      </c>
      <c r="Q835" s="56" t="s">
        <v>24</v>
      </c>
      <c r="R835" s="56" t="s">
        <v>1203</v>
      </c>
      <c r="S835" s="56">
        <v>70</v>
      </c>
      <c r="T835" s="56" t="s">
        <v>886</v>
      </c>
      <c r="U835" s="56" t="s">
        <v>958</v>
      </c>
      <c r="V835" s="56" t="s">
        <v>888</v>
      </c>
      <c r="W835" s="56">
        <v>0.254</v>
      </c>
      <c r="X835" s="56">
        <v>0.24129999999999999</v>
      </c>
      <c r="Y835" s="56">
        <v>0.20319999999999999</v>
      </c>
      <c r="Z835" s="56">
        <v>0.48259999999999997</v>
      </c>
      <c r="AA835" s="56">
        <v>0.52070000000000005</v>
      </c>
      <c r="AB835" s="56">
        <v>2.6380000000000001E-2</v>
      </c>
      <c r="AC835" s="56" t="s">
        <v>889</v>
      </c>
      <c r="AD835" s="56" t="s">
        <v>1204</v>
      </c>
      <c r="AE835" s="56" t="s">
        <v>1030</v>
      </c>
      <c r="AF835" s="56" t="s">
        <v>941</v>
      </c>
      <c r="AG835" s="56" t="s">
        <v>1063</v>
      </c>
      <c r="AH835" s="56">
        <v>0</v>
      </c>
      <c r="AI835" s="56" t="s">
        <v>959</v>
      </c>
      <c r="AJ835" s="56" t="s">
        <v>944</v>
      </c>
      <c r="AK835" s="56" t="s">
        <v>893</v>
      </c>
      <c r="AL835" s="56" t="s">
        <v>1205</v>
      </c>
      <c r="AM835" s="56" t="s">
        <v>944</v>
      </c>
      <c r="AN835" s="56" t="s">
        <v>930</v>
      </c>
      <c r="AO835" s="56" t="s">
        <v>892</v>
      </c>
      <c r="AP835" s="56" t="s">
        <v>892</v>
      </c>
      <c r="AQ835" s="56">
        <v>0</v>
      </c>
      <c r="AR835" s="56">
        <v>0</v>
      </c>
      <c r="AS835" s="56" t="s">
        <v>1173</v>
      </c>
      <c r="AT835" s="56" t="s">
        <v>928</v>
      </c>
      <c r="AV835" s="56" t="s">
        <v>895</v>
      </c>
      <c r="AW835" s="56" t="s">
        <v>937</v>
      </c>
      <c r="AX835" s="56" t="s">
        <v>938</v>
      </c>
      <c r="AY835" s="56" t="s">
        <v>1206</v>
      </c>
      <c r="AZ835" s="56" t="s">
        <v>901</v>
      </c>
      <c r="BA835" s="56" t="s">
        <v>897</v>
      </c>
      <c r="BC835" s="56" t="s">
        <v>1207</v>
      </c>
      <c r="BD835" s="56" t="s">
        <v>798</v>
      </c>
      <c r="BE835" s="56" t="s">
        <v>910</v>
      </c>
    </row>
    <row r="836" spans="1:57" hidden="1" x14ac:dyDescent="0.3">
      <c r="A836" s="2" t="s">
        <v>117</v>
      </c>
      <c r="B836" s="33" t="s">
        <v>191</v>
      </c>
      <c r="C836" s="33" t="s">
        <v>450</v>
      </c>
      <c r="D836" s="38" t="s">
        <v>317</v>
      </c>
      <c r="E836" s="33" t="s">
        <v>307</v>
      </c>
      <c r="F836" s="34">
        <v>45207</v>
      </c>
      <c r="G836" s="35">
        <v>0.38958333333721384</v>
      </c>
      <c r="H836" s="33" t="s">
        <v>308</v>
      </c>
      <c r="I836" s="33" t="s">
        <v>331</v>
      </c>
      <c r="J836" s="33" t="s">
        <v>343</v>
      </c>
      <c r="K836" s="33" t="s">
        <v>321</v>
      </c>
      <c r="L836" s="56" t="s">
        <v>60</v>
      </c>
      <c r="M836" s="57" t="s">
        <v>922</v>
      </c>
      <c r="N836" s="56" t="s">
        <v>882</v>
      </c>
      <c r="O836" s="56" t="s">
        <v>883</v>
      </c>
      <c r="P836" s="56" t="s">
        <v>1202</v>
      </c>
      <c r="Q836" s="56" t="s">
        <v>24</v>
      </c>
      <c r="R836" s="56" t="s">
        <v>1203</v>
      </c>
      <c r="S836" s="56">
        <v>70</v>
      </c>
      <c r="T836" s="56" t="s">
        <v>886</v>
      </c>
      <c r="U836" s="56" t="s">
        <v>958</v>
      </c>
      <c r="V836" s="56" t="s">
        <v>888</v>
      </c>
      <c r="W836" s="56">
        <v>0.254</v>
      </c>
      <c r="X836" s="56">
        <v>0.24129999999999999</v>
      </c>
      <c r="Y836" s="56">
        <v>0.20319999999999999</v>
      </c>
      <c r="Z836" s="56">
        <v>0.48259999999999997</v>
      </c>
      <c r="AA836" s="56">
        <v>0.52070000000000005</v>
      </c>
      <c r="AB836" s="56">
        <v>2.6380000000000001E-2</v>
      </c>
      <c r="AC836" s="56" t="s">
        <v>889</v>
      </c>
      <c r="AD836" s="56" t="s">
        <v>1204</v>
      </c>
      <c r="AE836" s="56" t="s">
        <v>1030</v>
      </c>
      <c r="AF836" s="56" t="s">
        <v>941</v>
      </c>
      <c r="AG836" s="56" t="s">
        <v>1063</v>
      </c>
      <c r="AH836" s="56">
        <v>0</v>
      </c>
      <c r="AI836" s="56" t="s">
        <v>959</v>
      </c>
      <c r="AJ836" s="56" t="s">
        <v>944</v>
      </c>
      <c r="AK836" s="56" t="s">
        <v>893</v>
      </c>
      <c r="AL836" s="56" t="s">
        <v>1205</v>
      </c>
      <c r="AM836" s="56" t="s">
        <v>944</v>
      </c>
      <c r="AN836" s="56" t="s">
        <v>930</v>
      </c>
      <c r="AO836" s="56" t="s">
        <v>892</v>
      </c>
      <c r="AP836" s="56" t="s">
        <v>892</v>
      </c>
      <c r="AQ836" s="56">
        <v>0</v>
      </c>
      <c r="AR836" s="56">
        <v>0</v>
      </c>
      <c r="AS836" s="56" t="s">
        <v>1173</v>
      </c>
      <c r="AT836" s="56" t="s">
        <v>928</v>
      </c>
      <c r="AV836" s="56" t="s">
        <v>895</v>
      </c>
      <c r="AW836" s="56" t="s">
        <v>937</v>
      </c>
      <c r="AX836" s="56" t="s">
        <v>938</v>
      </c>
      <c r="AY836" s="56" t="s">
        <v>1206</v>
      </c>
      <c r="AZ836" s="56" t="s">
        <v>901</v>
      </c>
      <c r="BA836" s="56" t="s">
        <v>897</v>
      </c>
      <c r="BC836" s="56" t="s">
        <v>1207</v>
      </c>
      <c r="BD836" s="56" t="s">
        <v>798</v>
      </c>
      <c r="BE836" s="56" t="s">
        <v>910</v>
      </c>
    </row>
    <row r="837" spans="1:57" hidden="1" x14ac:dyDescent="0.3">
      <c r="A837" s="2" t="s">
        <v>117</v>
      </c>
      <c r="B837" s="33" t="s">
        <v>191</v>
      </c>
      <c r="C837" s="33" t="s">
        <v>450</v>
      </c>
      <c r="D837" s="38" t="s">
        <v>317</v>
      </c>
      <c r="E837" s="33" t="s">
        <v>307</v>
      </c>
      <c r="F837" s="34">
        <v>45207</v>
      </c>
      <c r="G837" s="35">
        <v>0.38958333333721384</v>
      </c>
      <c r="H837" s="33" t="s">
        <v>308</v>
      </c>
      <c r="I837" s="33" t="s">
        <v>328</v>
      </c>
      <c r="J837" s="33" t="s">
        <v>343</v>
      </c>
      <c r="K837" s="33" t="s">
        <v>321</v>
      </c>
      <c r="L837" s="56" t="s">
        <v>60</v>
      </c>
      <c r="M837" s="57" t="s">
        <v>909</v>
      </c>
      <c r="N837" s="56" t="s">
        <v>882</v>
      </c>
      <c r="O837" s="56" t="s">
        <v>883</v>
      </c>
      <c r="P837" s="56" t="s">
        <v>1202</v>
      </c>
      <c r="Q837" s="56" t="s">
        <v>24</v>
      </c>
      <c r="R837" s="56" t="s">
        <v>1203</v>
      </c>
      <c r="S837" s="56">
        <v>70</v>
      </c>
      <c r="T837" s="56" t="s">
        <v>886</v>
      </c>
      <c r="U837" s="56" t="s">
        <v>958</v>
      </c>
      <c r="V837" s="56" t="s">
        <v>888</v>
      </c>
      <c r="W837" s="56">
        <v>0.254</v>
      </c>
      <c r="X837" s="56">
        <v>0.24129999999999999</v>
      </c>
      <c r="Y837" s="56">
        <v>0.20319999999999999</v>
      </c>
      <c r="Z837" s="56">
        <v>0.48259999999999997</v>
      </c>
      <c r="AA837" s="56">
        <v>0.52070000000000005</v>
      </c>
      <c r="AB837" s="56">
        <v>2.6380000000000001E-2</v>
      </c>
      <c r="AC837" s="56" t="s">
        <v>889</v>
      </c>
      <c r="AD837" s="56" t="s">
        <v>1204</v>
      </c>
      <c r="AE837" s="56" t="s">
        <v>1030</v>
      </c>
      <c r="AF837" s="56" t="s">
        <v>941</v>
      </c>
      <c r="AG837" s="56" t="s">
        <v>1063</v>
      </c>
      <c r="AH837" s="56">
        <v>0</v>
      </c>
      <c r="AI837" s="56" t="s">
        <v>959</v>
      </c>
      <c r="AJ837" s="56" t="s">
        <v>944</v>
      </c>
      <c r="AK837" s="56" t="s">
        <v>893</v>
      </c>
      <c r="AL837" s="56" t="s">
        <v>1205</v>
      </c>
      <c r="AM837" s="56" t="s">
        <v>944</v>
      </c>
      <c r="AN837" s="56" t="s">
        <v>930</v>
      </c>
      <c r="AO837" s="56" t="s">
        <v>892</v>
      </c>
      <c r="AP837" s="56" t="s">
        <v>892</v>
      </c>
      <c r="AQ837" s="56">
        <v>0</v>
      </c>
      <c r="AR837" s="56">
        <v>0</v>
      </c>
      <c r="AS837" s="56" t="s">
        <v>1173</v>
      </c>
      <c r="AT837" s="56" t="s">
        <v>928</v>
      </c>
      <c r="AV837" s="56" t="s">
        <v>895</v>
      </c>
      <c r="AW837" s="56" t="s">
        <v>937</v>
      </c>
      <c r="AX837" s="56" t="s">
        <v>938</v>
      </c>
      <c r="AY837" s="56" t="s">
        <v>1206</v>
      </c>
      <c r="AZ837" s="56" t="s">
        <v>901</v>
      </c>
      <c r="BA837" s="56" t="s">
        <v>897</v>
      </c>
      <c r="BC837" s="56" t="s">
        <v>1207</v>
      </c>
      <c r="BD837" s="56" t="s">
        <v>798</v>
      </c>
      <c r="BE837" s="56" t="s">
        <v>910</v>
      </c>
    </row>
    <row r="838" spans="1:57" hidden="1" x14ac:dyDescent="0.3">
      <c r="A838" s="2" t="s">
        <v>117</v>
      </c>
      <c r="B838" s="33" t="s">
        <v>191</v>
      </c>
      <c r="C838" s="33" t="s">
        <v>450</v>
      </c>
      <c r="D838" s="38" t="s">
        <v>317</v>
      </c>
      <c r="E838" s="33" t="s">
        <v>307</v>
      </c>
      <c r="F838" s="34">
        <v>45207</v>
      </c>
      <c r="G838" s="35">
        <v>0.38958333333721384</v>
      </c>
      <c r="H838" s="33" t="s">
        <v>308</v>
      </c>
      <c r="I838" s="33" t="s">
        <v>322</v>
      </c>
      <c r="J838" s="33" t="s">
        <v>344</v>
      </c>
      <c r="K838" s="33" t="s">
        <v>321</v>
      </c>
      <c r="L838" s="56" t="s">
        <v>60</v>
      </c>
      <c r="M838" s="57" t="s">
        <v>989</v>
      </c>
      <c r="N838" s="56" t="s">
        <v>882</v>
      </c>
      <c r="O838" s="56" t="s">
        <v>883</v>
      </c>
      <c r="P838" s="56" t="s">
        <v>1202</v>
      </c>
      <c r="Q838" s="56" t="s">
        <v>24</v>
      </c>
      <c r="R838" s="56" t="s">
        <v>1203</v>
      </c>
      <c r="S838" s="56">
        <v>70</v>
      </c>
      <c r="T838" s="56" t="s">
        <v>886</v>
      </c>
      <c r="U838" s="56" t="s">
        <v>958</v>
      </c>
      <c r="V838" s="56" t="s">
        <v>888</v>
      </c>
      <c r="W838" s="56">
        <v>0.254</v>
      </c>
      <c r="X838" s="56">
        <v>0.24129999999999999</v>
      </c>
      <c r="Y838" s="56">
        <v>0.20319999999999999</v>
      </c>
      <c r="Z838" s="56">
        <v>0.48259999999999997</v>
      </c>
      <c r="AA838" s="56">
        <v>0.52070000000000005</v>
      </c>
      <c r="AB838" s="56">
        <v>2.6380000000000001E-2</v>
      </c>
      <c r="AC838" s="56" t="s">
        <v>889</v>
      </c>
      <c r="AD838" s="56" t="s">
        <v>1204</v>
      </c>
      <c r="AE838" s="56" t="s">
        <v>1030</v>
      </c>
      <c r="AF838" s="56" t="s">
        <v>941</v>
      </c>
      <c r="AG838" s="56" t="s">
        <v>1063</v>
      </c>
      <c r="AH838" s="56">
        <v>0</v>
      </c>
      <c r="AI838" s="56" t="s">
        <v>959</v>
      </c>
      <c r="AJ838" s="56" t="s">
        <v>944</v>
      </c>
      <c r="AK838" s="56" t="s">
        <v>893</v>
      </c>
      <c r="AL838" s="56" t="s">
        <v>1205</v>
      </c>
      <c r="AM838" s="56" t="s">
        <v>944</v>
      </c>
      <c r="AN838" s="56" t="s">
        <v>930</v>
      </c>
      <c r="AO838" s="56" t="s">
        <v>892</v>
      </c>
      <c r="AP838" s="56" t="s">
        <v>892</v>
      </c>
      <c r="AQ838" s="56">
        <v>0</v>
      </c>
      <c r="AR838" s="56">
        <v>0</v>
      </c>
      <c r="AS838" s="56" t="s">
        <v>1173</v>
      </c>
      <c r="AT838" s="56" t="s">
        <v>928</v>
      </c>
      <c r="AV838" s="56" t="s">
        <v>895</v>
      </c>
      <c r="AW838" s="56" t="s">
        <v>937</v>
      </c>
      <c r="AX838" s="56" t="s">
        <v>938</v>
      </c>
      <c r="AY838" s="56" t="s">
        <v>1206</v>
      </c>
      <c r="AZ838" s="56" t="s">
        <v>901</v>
      </c>
      <c r="BA838" s="56" t="s">
        <v>897</v>
      </c>
      <c r="BC838" s="56" t="s">
        <v>1207</v>
      </c>
      <c r="BD838" s="56" t="s">
        <v>798</v>
      </c>
      <c r="BE838" s="56" t="s">
        <v>910</v>
      </c>
    </row>
    <row r="839" spans="1:57" hidden="1" x14ac:dyDescent="0.3">
      <c r="A839" s="2" t="s">
        <v>117</v>
      </c>
      <c r="B839" s="33" t="s">
        <v>191</v>
      </c>
      <c r="C839" s="33" t="s">
        <v>450</v>
      </c>
      <c r="D839" s="38" t="s">
        <v>317</v>
      </c>
      <c r="E839" s="33" t="s">
        <v>307</v>
      </c>
      <c r="F839" s="34">
        <v>45207</v>
      </c>
      <c r="G839" s="35">
        <v>0.38958333333721384</v>
      </c>
      <c r="H839" s="33" t="s">
        <v>308</v>
      </c>
      <c r="I839" s="33" t="s">
        <v>329</v>
      </c>
      <c r="J839" s="33" t="s">
        <v>344</v>
      </c>
      <c r="K839" s="33" t="s">
        <v>321</v>
      </c>
      <c r="L839" s="56" t="s">
        <v>60</v>
      </c>
      <c r="M839" s="57" t="s">
        <v>990</v>
      </c>
      <c r="N839" s="56" t="s">
        <v>882</v>
      </c>
      <c r="O839" s="56" t="s">
        <v>883</v>
      </c>
      <c r="P839" s="56" t="s">
        <v>1202</v>
      </c>
      <c r="Q839" s="56" t="s">
        <v>24</v>
      </c>
      <c r="R839" s="56" t="s">
        <v>1203</v>
      </c>
      <c r="S839" s="56">
        <v>70</v>
      </c>
      <c r="T839" s="56" t="s">
        <v>886</v>
      </c>
      <c r="U839" s="56" t="s">
        <v>958</v>
      </c>
      <c r="V839" s="56" t="s">
        <v>888</v>
      </c>
      <c r="W839" s="56">
        <v>0.254</v>
      </c>
      <c r="X839" s="56">
        <v>0.24129999999999999</v>
      </c>
      <c r="Y839" s="56">
        <v>0.20319999999999999</v>
      </c>
      <c r="Z839" s="56">
        <v>0.48259999999999997</v>
      </c>
      <c r="AA839" s="56">
        <v>0.52070000000000005</v>
      </c>
      <c r="AB839" s="56">
        <v>2.6380000000000001E-2</v>
      </c>
      <c r="AC839" s="56" t="s">
        <v>889</v>
      </c>
      <c r="AD839" s="56" t="s">
        <v>1204</v>
      </c>
      <c r="AE839" s="56" t="s">
        <v>1030</v>
      </c>
      <c r="AF839" s="56" t="s">
        <v>941</v>
      </c>
      <c r="AG839" s="56" t="s">
        <v>1063</v>
      </c>
      <c r="AH839" s="56">
        <v>0</v>
      </c>
      <c r="AI839" s="56" t="s">
        <v>959</v>
      </c>
      <c r="AJ839" s="56" t="s">
        <v>944</v>
      </c>
      <c r="AK839" s="56" t="s">
        <v>893</v>
      </c>
      <c r="AL839" s="56" t="s">
        <v>1205</v>
      </c>
      <c r="AM839" s="56" t="s">
        <v>944</v>
      </c>
      <c r="AN839" s="56" t="s">
        <v>930</v>
      </c>
      <c r="AO839" s="56" t="s">
        <v>892</v>
      </c>
      <c r="AP839" s="56" t="s">
        <v>892</v>
      </c>
      <c r="AQ839" s="56">
        <v>0</v>
      </c>
      <c r="AR839" s="56">
        <v>0</v>
      </c>
      <c r="AS839" s="56" t="s">
        <v>1173</v>
      </c>
      <c r="AT839" s="56" t="s">
        <v>928</v>
      </c>
      <c r="AV839" s="56" t="s">
        <v>895</v>
      </c>
      <c r="AW839" s="56" t="s">
        <v>937</v>
      </c>
      <c r="AX839" s="56" t="s">
        <v>938</v>
      </c>
      <c r="AY839" s="56" t="s">
        <v>1206</v>
      </c>
      <c r="AZ839" s="56" t="s">
        <v>901</v>
      </c>
      <c r="BA839" s="56" t="s">
        <v>897</v>
      </c>
      <c r="BC839" s="56" t="s">
        <v>1207</v>
      </c>
      <c r="BD839" s="56" t="s">
        <v>798</v>
      </c>
      <c r="BE839" s="56" t="s">
        <v>910</v>
      </c>
    </row>
    <row r="840" spans="1:57" hidden="1" x14ac:dyDescent="0.3">
      <c r="A840" s="2" t="s">
        <v>117</v>
      </c>
      <c r="B840" s="33" t="s">
        <v>191</v>
      </c>
      <c r="C840" s="33" t="s">
        <v>450</v>
      </c>
      <c r="D840" s="38" t="s">
        <v>317</v>
      </c>
      <c r="E840" s="33" t="s">
        <v>307</v>
      </c>
      <c r="F840" s="34">
        <v>45207</v>
      </c>
      <c r="G840" s="35">
        <v>0.38958333333721384</v>
      </c>
      <c r="H840" s="33" t="s">
        <v>308</v>
      </c>
      <c r="I840" s="33" t="s">
        <v>332</v>
      </c>
      <c r="J840" s="33" t="s">
        <v>325</v>
      </c>
      <c r="K840" s="33" t="s">
        <v>321</v>
      </c>
      <c r="L840" s="56" t="s">
        <v>60</v>
      </c>
      <c r="M840" s="57" t="s">
        <v>918</v>
      </c>
      <c r="N840" s="56" t="s">
        <v>882</v>
      </c>
      <c r="O840" s="56" t="s">
        <v>883</v>
      </c>
      <c r="P840" s="56" t="s">
        <v>1202</v>
      </c>
      <c r="Q840" s="56" t="s">
        <v>24</v>
      </c>
      <c r="R840" s="56" t="s">
        <v>1203</v>
      </c>
      <c r="S840" s="56">
        <v>70</v>
      </c>
      <c r="T840" s="56" t="s">
        <v>886</v>
      </c>
      <c r="U840" s="56" t="s">
        <v>958</v>
      </c>
      <c r="V840" s="56" t="s">
        <v>888</v>
      </c>
      <c r="W840" s="56">
        <v>0.254</v>
      </c>
      <c r="X840" s="56">
        <v>0.24129999999999999</v>
      </c>
      <c r="Y840" s="56">
        <v>0.20319999999999999</v>
      </c>
      <c r="Z840" s="56">
        <v>0.48259999999999997</v>
      </c>
      <c r="AA840" s="56">
        <v>0.52070000000000005</v>
      </c>
      <c r="AB840" s="56">
        <v>2.6380000000000001E-2</v>
      </c>
      <c r="AC840" s="56" t="s">
        <v>889</v>
      </c>
      <c r="AD840" s="56" t="s">
        <v>1204</v>
      </c>
      <c r="AE840" s="56" t="s">
        <v>1030</v>
      </c>
      <c r="AF840" s="56" t="s">
        <v>941</v>
      </c>
      <c r="AG840" s="56" t="s">
        <v>1063</v>
      </c>
      <c r="AH840" s="56">
        <v>0</v>
      </c>
      <c r="AI840" s="56" t="s">
        <v>959</v>
      </c>
      <c r="AJ840" s="56" t="s">
        <v>944</v>
      </c>
      <c r="AK840" s="56" t="s">
        <v>893</v>
      </c>
      <c r="AL840" s="56" t="s">
        <v>1205</v>
      </c>
      <c r="AM840" s="56" t="s">
        <v>944</v>
      </c>
      <c r="AN840" s="56" t="s">
        <v>930</v>
      </c>
      <c r="AO840" s="56" t="s">
        <v>892</v>
      </c>
      <c r="AP840" s="56" t="s">
        <v>892</v>
      </c>
      <c r="AQ840" s="56">
        <v>0</v>
      </c>
      <c r="AR840" s="56">
        <v>0</v>
      </c>
      <c r="AS840" s="56" t="s">
        <v>1173</v>
      </c>
      <c r="AT840" s="56" t="s">
        <v>928</v>
      </c>
      <c r="AV840" s="56" t="s">
        <v>895</v>
      </c>
      <c r="AW840" s="56" t="s">
        <v>937</v>
      </c>
      <c r="AX840" s="56" t="s">
        <v>938</v>
      </c>
      <c r="AY840" s="56" t="s">
        <v>1206</v>
      </c>
      <c r="AZ840" s="56" t="s">
        <v>901</v>
      </c>
      <c r="BA840" s="56" t="s">
        <v>897</v>
      </c>
      <c r="BC840" s="56" t="s">
        <v>1207</v>
      </c>
      <c r="BD840" s="56" t="s">
        <v>798</v>
      </c>
      <c r="BE840" s="56" t="s">
        <v>910</v>
      </c>
    </row>
    <row r="841" spans="1:57" hidden="1" x14ac:dyDescent="0.3">
      <c r="A841" s="2" t="s">
        <v>117</v>
      </c>
      <c r="B841" s="33" t="s">
        <v>191</v>
      </c>
      <c r="C841" s="33" t="s">
        <v>450</v>
      </c>
      <c r="D841" s="38" t="s">
        <v>317</v>
      </c>
      <c r="E841" s="33" t="s">
        <v>307</v>
      </c>
      <c r="F841" s="34">
        <v>45207</v>
      </c>
      <c r="G841" s="35">
        <v>0.38958333333721384</v>
      </c>
      <c r="H841" s="33" t="s">
        <v>308</v>
      </c>
      <c r="I841" s="33" t="s">
        <v>333</v>
      </c>
      <c r="J841" s="33">
        <v>14</v>
      </c>
      <c r="K841" s="33" t="s">
        <v>321</v>
      </c>
      <c r="L841" s="56" t="s">
        <v>60</v>
      </c>
      <c r="M841" s="57" t="s">
        <v>919</v>
      </c>
      <c r="N841" s="56" t="s">
        <v>882</v>
      </c>
      <c r="O841" s="56" t="s">
        <v>883</v>
      </c>
      <c r="P841" s="56" t="s">
        <v>1202</v>
      </c>
      <c r="Q841" s="56" t="s">
        <v>24</v>
      </c>
      <c r="R841" s="56" t="s">
        <v>1203</v>
      </c>
      <c r="S841" s="56">
        <v>70</v>
      </c>
      <c r="T841" s="56" t="s">
        <v>886</v>
      </c>
      <c r="U841" s="56" t="s">
        <v>958</v>
      </c>
      <c r="V841" s="56" t="s">
        <v>888</v>
      </c>
      <c r="W841" s="56">
        <v>0.254</v>
      </c>
      <c r="X841" s="56">
        <v>0.24129999999999999</v>
      </c>
      <c r="Y841" s="56">
        <v>0.20319999999999999</v>
      </c>
      <c r="Z841" s="56">
        <v>0.48259999999999997</v>
      </c>
      <c r="AA841" s="56">
        <v>0.52070000000000005</v>
      </c>
      <c r="AB841" s="56">
        <v>2.6380000000000001E-2</v>
      </c>
      <c r="AC841" s="56" t="s">
        <v>889</v>
      </c>
      <c r="AD841" s="56" t="s">
        <v>1204</v>
      </c>
      <c r="AE841" s="56" t="s">
        <v>1030</v>
      </c>
      <c r="AF841" s="56" t="s">
        <v>941</v>
      </c>
      <c r="AG841" s="56" t="s">
        <v>1063</v>
      </c>
      <c r="AH841" s="56">
        <v>0</v>
      </c>
      <c r="AI841" s="56" t="s">
        <v>959</v>
      </c>
      <c r="AJ841" s="56" t="s">
        <v>944</v>
      </c>
      <c r="AK841" s="56" t="s">
        <v>893</v>
      </c>
      <c r="AL841" s="56" t="s">
        <v>1205</v>
      </c>
      <c r="AM841" s="56" t="s">
        <v>944</v>
      </c>
      <c r="AN841" s="56" t="s">
        <v>930</v>
      </c>
      <c r="AO841" s="56" t="s">
        <v>892</v>
      </c>
      <c r="AP841" s="56" t="s">
        <v>892</v>
      </c>
      <c r="AQ841" s="56">
        <v>0</v>
      </c>
      <c r="AR841" s="56">
        <v>0</v>
      </c>
      <c r="AS841" s="56" t="s">
        <v>1173</v>
      </c>
      <c r="AT841" s="56" t="s">
        <v>928</v>
      </c>
      <c r="AV841" s="56" t="s">
        <v>895</v>
      </c>
      <c r="AW841" s="56" t="s">
        <v>937</v>
      </c>
      <c r="AX841" s="56" t="s">
        <v>938</v>
      </c>
      <c r="AY841" s="56" t="s">
        <v>1206</v>
      </c>
      <c r="AZ841" s="56" t="s">
        <v>901</v>
      </c>
      <c r="BA841" s="56" t="s">
        <v>897</v>
      </c>
      <c r="BC841" s="56" t="s">
        <v>1207</v>
      </c>
      <c r="BD841" s="56" t="s">
        <v>798</v>
      </c>
      <c r="BE841" s="56" t="s">
        <v>910</v>
      </c>
    </row>
    <row r="842" spans="1:57" hidden="1" x14ac:dyDescent="0.3">
      <c r="A842" s="2" t="s">
        <v>117</v>
      </c>
      <c r="B842" s="33" t="s">
        <v>191</v>
      </c>
      <c r="C842" s="33" t="s">
        <v>450</v>
      </c>
      <c r="D842" s="38" t="s">
        <v>317</v>
      </c>
      <c r="E842" s="33" t="s">
        <v>307</v>
      </c>
      <c r="F842" s="34">
        <v>45207</v>
      </c>
      <c r="G842" s="35">
        <v>0.38958333333721384</v>
      </c>
      <c r="H842" s="33" t="s">
        <v>308</v>
      </c>
      <c r="I842" s="33" t="s">
        <v>335</v>
      </c>
      <c r="J842" s="33">
        <v>73</v>
      </c>
      <c r="K842" s="33" t="s">
        <v>321</v>
      </c>
      <c r="L842" s="56" t="s">
        <v>60</v>
      </c>
      <c r="M842" s="57" t="s">
        <v>923</v>
      </c>
      <c r="N842" s="56" t="s">
        <v>882</v>
      </c>
      <c r="O842" s="56" t="s">
        <v>883</v>
      </c>
      <c r="P842" s="56" t="s">
        <v>1202</v>
      </c>
      <c r="Q842" s="56" t="s">
        <v>24</v>
      </c>
      <c r="R842" s="56" t="s">
        <v>1203</v>
      </c>
      <c r="S842" s="56">
        <v>70</v>
      </c>
      <c r="T842" s="56" t="s">
        <v>886</v>
      </c>
      <c r="U842" s="56" t="s">
        <v>958</v>
      </c>
      <c r="V842" s="56" t="s">
        <v>888</v>
      </c>
      <c r="W842" s="56">
        <v>0.254</v>
      </c>
      <c r="X842" s="56">
        <v>0.24129999999999999</v>
      </c>
      <c r="Y842" s="56">
        <v>0.20319999999999999</v>
      </c>
      <c r="Z842" s="56">
        <v>0.48259999999999997</v>
      </c>
      <c r="AA842" s="56">
        <v>0.52070000000000005</v>
      </c>
      <c r="AB842" s="56">
        <v>2.6380000000000001E-2</v>
      </c>
      <c r="AC842" s="56" t="s">
        <v>889</v>
      </c>
      <c r="AD842" s="56" t="s">
        <v>1204</v>
      </c>
      <c r="AE842" s="56" t="s">
        <v>1030</v>
      </c>
      <c r="AF842" s="56" t="s">
        <v>941</v>
      </c>
      <c r="AG842" s="56" t="s">
        <v>1063</v>
      </c>
      <c r="AH842" s="56">
        <v>0</v>
      </c>
      <c r="AI842" s="56" t="s">
        <v>959</v>
      </c>
      <c r="AJ842" s="56" t="s">
        <v>944</v>
      </c>
      <c r="AK842" s="56" t="s">
        <v>893</v>
      </c>
      <c r="AL842" s="56" t="s">
        <v>1205</v>
      </c>
      <c r="AM842" s="56" t="s">
        <v>944</v>
      </c>
      <c r="AN842" s="56" t="s">
        <v>930</v>
      </c>
      <c r="AO842" s="56" t="s">
        <v>892</v>
      </c>
      <c r="AP842" s="56" t="s">
        <v>892</v>
      </c>
      <c r="AQ842" s="56">
        <v>0</v>
      </c>
      <c r="AR842" s="56">
        <v>0</v>
      </c>
      <c r="AS842" s="56" t="s">
        <v>1173</v>
      </c>
      <c r="AT842" s="56" t="s">
        <v>928</v>
      </c>
      <c r="AV842" s="56" t="s">
        <v>895</v>
      </c>
      <c r="AW842" s="56" t="s">
        <v>937</v>
      </c>
      <c r="AX842" s="56" t="s">
        <v>938</v>
      </c>
      <c r="AY842" s="56" t="s">
        <v>1206</v>
      </c>
      <c r="AZ842" s="56" t="s">
        <v>901</v>
      </c>
      <c r="BA842" s="56" t="s">
        <v>897</v>
      </c>
      <c r="BC842" s="56" t="s">
        <v>1207</v>
      </c>
      <c r="BD842" s="56" t="s">
        <v>798</v>
      </c>
      <c r="BE842" s="56" t="s">
        <v>910</v>
      </c>
    </row>
    <row r="843" spans="1:57" hidden="1" x14ac:dyDescent="0.3">
      <c r="A843" s="2" t="s">
        <v>117</v>
      </c>
      <c r="B843" s="33" t="s">
        <v>191</v>
      </c>
      <c r="C843" s="33" t="s">
        <v>450</v>
      </c>
      <c r="D843" s="38" t="s">
        <v>317</v>
      </c>
      <c r="E843" s="33" t="s">
        <v>307</v>
      </c>
      <c r="F843" s="34">
        <v>45207</v>
      </c>
      <c r="G843" s="35">
        <v>0.38958333333721384</v>
      </c>
      <c r="H843" s="33" t="s">
        <v>308</v>
      </c>
      <c r="I843" s="33" t="s">
        <v>336</v>
      </c>
      <c r="J843" s="33" t="s">
        <v>401</v>
      </c>
      <c r="K843" s="33" t="s">
        <v>321</v>
      </c>
      <c r="L843" s="56" t="s">
        <v>60</v>
      </c>
      <c r="M843" s="57" t="s">
        <v>924</v>
      </c>
      <c r="N843" s="56" t="s">
        <v>882</v>
      </c>
      <c r="O843" s="56" t="s">
        <v>883</v>
      </c>
      <c r="P843" s="56" t="s">
        <v>1202</v>
      </c>
      <c r="Q843" s="56" t="s">
        <v>24</v>
      </c>
      <c r="R843" s="56" t="s">
        <v>1203</v>
      </c>
      <c r="S843" s="56">
        <v>70</v>
      </c>
      <c r="T843" s="56" t="s">
        <v>886</v>
      </c>
      <c r="U843" s="56" t="s">
        <v>958</v>
      </c>
      <c r="V843" s="56" t="s">
        <v>888</v>
      </c>
      <c r="W843" s="56">
        <v>0.254</v>
      </c>
      <c r="X843" s="56">
        <v>0.24129999999999999</v>
      </c>
      <c r="Y843" s="56">
        <v>0.20319999999999999</v>
      </c>
      <c r="Z843" s="56">
        <v>0.48259999999999997</v>
      </c>
      <c r="AA843" s="56">
        <v>0.52070000000000005</v>
      </c>
      <c r="AB843" s="56">
        <v>2.6380000000000001E-2</v>
      </c>
      <c r="AC843" s="56" t="s">
        <v>889</v>
      </c>
      <c r="AD843" s="56" t="s">
        <v>1204</v>
      </c>
      <c r="AE843" s="56" t="s">
        <v>1030</v>
      </c>
      <c r="AF843" s="56" t="s">
        <v>941</v>
      </c>
      <c r="AG843" s="56" t="s">
        <v>1063</v>
      </c>
      <c r="AH843" s="56">
        <v>0</v>
      </c>
      <c r="AI843" s="56" t="s">
        <v>959</v>
      </c>
      <c r="AJ843" s="56" t="s">
        <v>944</v>
      </c>
      <c r="AK843" s="56" t="s">
        <v>893</v>
      </c>
      <c r="AL843" s="56" t="s">
        <v>1205</v>
      </c>
      <c r="AM843" s="56" t="s">
        <v>944</v>
      </c>
      <c r="AN843" s="56" t="s">
        <v>930</v>
      </c>
      <c r="AO843" s="56" t="s">
        <v>892</v>
      </c>
      <c r="AP843" s="56" t="s">
        <v>892</v>
      </c>
      <c r="AQ843" s="56">
        <v>0</v>
      </c>
      <c r="AR843" s="56">
        <v>0</v>
      </c>
      <c r="AS843" s="56" t="s">
        <v>1173</v>
      </c>
      <c r="AT843" s="56" t="s">
        <v>928</v>
      </c>
      <c r="AV843" s="56" t="s">
        <v>895</v>
      </c>
      <c r="AW843" s="56" t="s">
        <v>937</v>
      </c>
      <c r="AX843" s="56" t="s">
        <v>938</v>
      </c>
      <c r="AY843" s="56" t="s">
        <v>1206</v>
      </c>
      <c r="AZ843" s="56" t="s">
        <v>901</v>
      </c>
      <c r="BA843" s="56" t="s">
        <v>897</v>
      </c>
      <c r="BC843" s="56" t="s">
        <v>1207</v>
      </c>
      <c r="BD843" s="56" t="s">
        <v>798</v>
      </c>
      <c r="BE843" s="56" t="s">
        <v>910</v>
      </c>
    </row>
    <row r="844" spans="1:57" x14ac:dyDescent="0.3">
      <c r="A844" s="2" t="s">
        <v>125</v>
      </c>
      <c r="B844" s="33" t="s">
        <v>205</v>
      </c>
      <c r="C844" s="33" t="s">
        <v>564</v>
      </c>
      <c r="D844" s="38" t="s">
        <v>306</v>
      </c>
      <c r="E844" s="33" t="s">
        <v>442</v>
      </c>
      <c r="F844" s="34">
        <v>45056</v>
      </c>
      <c r="G844" s="35">
        <v>0.57291666666424135</v>
      </c>
      <c r="H844" s="33" t="s">
        <v>308</v>
      </c>
      <c r="I844" s="33" t="s">
        <v>443</v>
      </c>
      <c r="J844" s="33">
        <v>17</v>
      </c>
      <c r="K844" s="33" t="s">
        <v>444</v>
      </c>
      <c r="L844" s="56" t="s">
        <v>87</v>
      </c>
      <c r="M844" s="57" t="s">
        <v>881</v>
      </c>
      <c r="N844" s="56" t="s">
        <v>882</v>
      </c>
      <c r="O844" s="56" t="s">
        <v>883</v>
      </c>
      <c r="P844" s="56" t="s">
        <v>1057</v>
      </c>
      <c r="Q844" s="56" t="s">
        <v>38</v>
      </c>
      <c r="R844" s="56" t="s">
        <v>1058</v>
      </c>
      <c r="S844" s="56">
        <v>100</v>
      </c>
      <c r="T844" s="56" t="s">
        <v>886</v>
      </c>
      <c r="U844" s="56" t="s">
        <v>927</v>
      </c>
      <c r="V844" s="56" t="s">
        <v>888</v>
      </c>
      <c r="W844" s="56">
        <v>0.43180000000000002</v>
      </c>
      <c r="X844" s="56">
        <v>0.60960000000000003</v>
      </c>
      <c r="Y844" s="56">
        <v>0.63500000000000001</v>
      </c>
      <c r="Z844" s="56">
        <v>0.43180000000000002</v>
      </c>
      <c r="AA844" s="56">
        <v>0.38100000000000001</v>
      </c>
      <c r="AB844" s="56">
        <v>0.12</v>
      </c>
      <c r="AC844" s="56" t="s">
        <v>928</v>
      </c>
      <c r="AD844" s="56" t="s">
        <v>890</v>
      </c>
      <c r="AE844" s="56" t="s">
        <v>886</v>
      </c>
      <c r="AF844" s="56" t="s">
        <v>321</v>
      </c>
      <c r="AG844" s="56" t="s">
        <v>886</v>
      </c>
      <c r="AH844" s="56">
        <v>0</v>
      </c>
      <c r="AI844" s="56" t="s">
        <v>959</v>
      </c>
      <c r="AJ844" s="56" t="s">
        <v>930</v>
      </c>
      <c r="AK844" s="56" t="s">
        <v>893</v>
      </c>
      <c r="AL844" s="56" t="s">
        <v>1059</v>
      </c>
      <c r="AM844" s="56" t="s">
        <v>944</v>
      </c>
      <c r="AN844" s="56" t="s">
        <v>892</v>
      </c>
      <c r="AO844" s="56" t="s">
        <v>930</v>
      </c>
      <c r="AP844" s="56" t="s">
        <v>892</v>
      </c>
      <c r="AQ844" s="56">
        <v>0</v>
      </c>
      <c r="AR844" s="56">
        <v>0</v>
      </c>
      <c r="AS844" s="56" t="s">
        <v>1053</v>
      </c>
      <c r="AT844" s="56" t="s">
        <v>893</v>
      </c>
      <c r="AU844" s="56" t="s">
        <v>896</v>
      </c>
      <c r="AV844" s="56" t="s">
        <v>893</v>
      </c>
      <c r="AW844" s="56" t="s">
        <v>937</v>
      </c>
      <c r="AX844" s="56" t="s">
        <v>938</v>
      </c>
      <c r="AY844" s="56" t="s">
        <v>1060</v>
      </c>
      <c r="AZ844" s="56" t="s">
        <v>901</v>
      </c>
      <c r="BA844" s="56" t="s">
        <v>893</v>
      </c>
      <c r="BB844" s="56" t="s">
        <v>947</v>
      </c>
      <c r="BC844" s="56" t="s">
        <v>1061</v>
      </c>
      <c r="BD844" s="56" t="s">
        <v>804</v>
      </c>
      <c r="BE844" s="56" t="s">
        <v>903</v>
      </c>
    </row>
    <row r="845" spans="1:57" x14ac:dyDescent="0.3">
      <c r="A845" s="2" t="s">
        <v>117</v>
      </c>
      <c r="B845" s="33" t="s">
        <v>205</v>
      </c>
      <c r="C845" s="33" t="s">
        <v>531</v>
      </c>
      <c r="D845" s="38" t="s">
        <v>306</v>
      </c>
      <c r="E845" s="33" t="s">
        <v>442</v>
      </c>
      <c r="F845" s="34">
        <v>45215</v>
      </c>
      <c r="G845" s="35">
        <v>0.5</v>
      </c>
      <c r="H845" s="33" t="s">
        <v>308</v>
      </c>
      <c r="I845" s="33" t="s">
        <v>443</v>
      </c>
      <c r="J845" s="33">
        <v>15</v>
      </c>
      <c r="K845" s="33" t="s">
        <v>444</v>
      </c>
      <c r="L845" s="56" t="s">
        <v>88</v>
      </c>
      <c r="M845" s="57" t="s">
        <v>881</v>
      </c>
      <c r="N845" s="56" t="s">
        <v>882</v>
      </c>
      <c r="O845" s="56" t="s">
        <v>883</v>
      </c>
      <c r="P845" s="56" t="s">
        <v>1057</v>
      </c>
      <c r="Q845" s="56" t="s">
        <v>38</v>
      </c>
      <c r="R845" s="56" t="s">
        <v>1062</v>
      </c>
      <c r="S845" s="56">
        <v>100</v>
      </c>
      <c r="T845" s="56" t="s">
        <v>950</v>
      </c>
      <c r="U845" s="56" t="s">
        <v>887</v>
      </c>
      <c r="V845" s="56" t="s">
        <v>888</v>
      </c>
      <c r="W845" s="56">
        <v>0.40639999999999998</v>
      </c>
      <c r="X845" s="56">
        <v>0.4572</v>
      </c>
      <c r="Y845" s="56">
        <v>0.38100000000000001</v>
      </c>
      <c r="Z845" s="56">
        <v>0.40639999999999998</v>
      </c>
      <c r="AA845" s="56">
        <v>0.17780000000000001</v>
      </c>
      <c r="AB845" s="56">
        <v>0.08</v>
      </c>
      <c r="AC845" s="56" t="s">
        <v>889</v>
      </c>
      <c r="AD845" s="56" t="s">
        <v>890</v>
      </c>
      <c r="AE845" s="56" t="s">
        <v>1019</v>
      </c>
      <c r="AF845" s="56" t="s">
        <v>941</v>
      </c>
      <c r="AG845" s="56" t="s">
        <v>1063</v>
      </c>
      <c r="AH845" s="56">
        <v>0</v>
      </c>
      <c r="AI845" s="56" t="s">
        <v>944</v>
      </c>
      <c r="AJ845" s="56" t="s">
        <v>891</v>
      </c>
      <c r="AK845" s="56" t="s">
        <v>928</v>
      </c>
      <c r="AL845" s="56" t="s">
        <v>1059</v>
      </c>
      <c r="AM845" s="56" t="s">
        <v>959</v>
      </c>
      <c r="AN845" s="56">
        <v>0</v>
      </c>
      <c r="AO845" s="56">
        <v>0</v>
      </c>
      <c r="AP845" s="56" t="s">
        <v>944</v>
      </c>
      <c r="AQ845" s="56">
        <v>0</v>
      </c>
      <c r="AR845" s="56" t="s">
        <v>892</v>
      </c>
      <c r="AS845" s="56" t="s">
        <v>1053</v>
      </c>
      <c r="AT845" s="56" t="s">
        <v>893</v>
      </c>
      <c r="AU845" s="56" t="s">
        <v>952</v>
      </c>
      <c r="AV845" s="56" t="s">
        <v>928</v>
      </c>
      <c r="AW845" s="56" t="s">
        <v>937</v>
      </c>
      <c r="AX845" s="56" t="s">
        <v>938</v>
      </c>
      <c r="AY845" s="56" t="s">
        <v>1064</v>
      </c>
      <c r="AZ845" s="56" t="s">
        <v>901</v>
      </c>
      <c r="BA845" s="56" t="s">
        <v>893</v>
      </c>
      <c r="BB845" s="56" t="s">
        <v>1065</v>
      </c>
      <c r="BD845" s="56" t="s">
        <v>804</v>
      </c>
      <c r="BE845" s="56" t="s">
        <v>903</v>
      </c>
    </row>
    <row r="846" spans="1:57" hidden="1" x14ac:dyDescent="0.3">
      <c r="A846" s="2" t="s">
        <v>117</v>
      </c>
      <c r="B846" s="33" t="s">
        <v>187</v>
      </c>
      <c r="C846" s="33" t="s">
        <v>425</v>
      </c>
      <c r="D846" s="38" t="s">
        <v>306</v>
      </c>
      <c r="E846" s="33" t="s">
        <v>307</v>
      </c>
      <c r="F846" s="34">
        <v>45207</v>
      </c>
      <c r="G846" s="35">
        <v>0.41666666666424135</v>
      </c>
      <c r="H846" s="33" t="s">
        <v>308</v>
      </c>
      <c r="I846" s="33" t="s">
        <v>309</v>
      </c>
      <c r="J846" s="33">
        <v>0.40799999999999997</v>
      </c>
      <c r="K846" s="33" t="s">
        <v>310</v>
      </c>
      <c r="L846" s="56" t="s">
        <v>94</v>
      </c>
      <c r="M846" s="57" t="s">
        <v>906</v>
      </c>
      <c r="N846" s="56" t="s">
        <v>882</v>
      </c>
      <c r="O846" s="56" t="s">
        <v>883</v>
      </c>
      <c r="P846" s="56" t="s">
        <v>1208</v>
      </c>
      <c r="Q846" s="56" t="s">
        <v>40</v>
      </c>
      <c r="R846" s="56" t="s">
        <v>1209</v>
      </c>
      <c r="S846" s="56">
        <v>100</v>
      </c>
      <c r="T846" s="56" t="s">
        <v>886</v>
      </c>
      <c r="U846" s="56" t="s">
        <v>958</v>
      </c>
      <c r="V846" s="56" t="s">
        <v>888</v>
      </c>
      <c r="W846" s="56">
        <v>0.52</v>
      </c>
      <c r="X846" s="56">
        <v>0.65</v>
      </c>
      <c r="Y846" s="56">
        <v>0.52</v>
      </c>
      <c r="Z846" s="56">
        <v>0.13</v>
      </c>
      <c r="AA846" s="56">
        <v>0.22</v>
      </c>
      <c r="AB846" s="56">
        <v>0.39</v>
      </c>
      <c r="AC846" s="56" t="s">
        <v>889</v>
      </c>
      <c r="AD846" s="56" t="s">
        <v>890</v>
      </c>
      <c r="AE846" s="56" t="s">
        <v>886</v>
      </c>
      <c r="AF846" s="56" t="s">
        <v>321</v>
      </c>
      <c r="AG846" s="56" t="s">
        <v>886</v>
      </c>
      <c r="AH846" s="56" t="s">
        <v>892</v>
      </c>
      <c r="AI846" s="56" t="s">
        <v>892</v>
      </c>
      <c r="AJ846" s="56" t="s">
        <v>959</v>
      </c>
      <c r="AK846" s="56" t="s">
        <v>928</v>
      </c>
      <c r="AL846" s="56" t="s">
        <v>1078</v>
      </c>
      <c r="AM846" s="56" t="s">
        <v>944</v>
      </c>
      <c r="AN846" s="56">
        <v>0</v>
      </c>
      <c r="AO846" s="56" t="s">
        <v>892</v>
      </c>
      <c r="AP846" s="56" t="s">
        <v>930</v>
      </c>
      <c r="AQ846" s="56" t="s">
        <v>944</v>
      </c>
      <c r="AR846" s="56">
        <v>0</v>
      </c>
      <c r="AT846" s="56" t="s">
        <v>895</v>
      </c>
      <c r="AU846" s="56" t="s">
        <v>896</v>
      </c>
      <c r="AV846" s="56" t="s">
        <v>928</v>
      </c>
      <c r="AW846" s="56" t="s">
        <v>986</v>
      </c>
      <c r="AX846" s="56" t="s">
        <v>931</v>
      </c>
      <c r="AY846" s="56" t="s">
        <v>1121</v>
      </c>
      <c r="AZ846" s="56" t="s">
        <v>1127</v>
      </c>
      <c r="BA846" s="56" t="s">
        <v>321</v>
      </c>
      <c r="BB846" s="56" t="s">
        <v>1210</v>
      </c>
      <c r="BD846" s="56" t="s">
        <v>804</v>
      </c>
      <c r="BE846" s="56" t="s">
        <v>907</v>
      </c>
    </row>
    <row r="847" spans="1:57" hidden="1" x14ac:dyDescent="0.3">
      <c r="A847" s="2" t="s">
        <v>117</v>
      </c>
      <c r="B847" s="33" t="s">
        <v>187</v>
      </c>
      <c r="C847" s="33" t="s">
        <v>425</v>
      </c>
      <c r="D847" s="38" t="s">
        <v>306</v>
      </c>
      <c r="E847" s="33" t="s">
        <v>307</v>
      </c>
      <c r="F847" s="34">
        <v>45207</v>
      </c>
      <c r="G847" s="35">
        <v>0.41666666666424135</v>
      </c>
      <c r="H847" s="33" t="s">
        <v>308</v>
      </c>
      <c r="I847" s="33" t="s">
        <v>437</v>
      </c>
      <c r="J847" s="33">
        <v>18.3</v>
      </c>
      <c r="K847" s="33" t="s">
        <v>310</v>
      </c>
      <c r="L847" s="56" t="s">
        <v>94</v>
      </c>
      <c r="M847" s="57" t="s">
        <v>908</v>
      </c>
      <c r="N847" s="56" t="s">
        <v>882</v>
      </c>
      <c r="O847" s="56" t="s">
        <v>883</v>
      </c>
      <c r="P847" s="56" t="s">
        <v>1208</v>
      </c>
      <c r="Q847" s="56" t="s">
        <v>40</v>
      </c>
      <c r="R847" s="56" t="s">
        <v>1209</v>
      </c>
      <c r="S847" s="56">
        <v>100</v>
      </c>
      <c r="T847" s="56" t="s">
        <v>886</v>
      </c>
      <c r="U847" s="56" t="s">
        <v>958</v>
      </c>
      <c r="V847" s="56" t="s">
        <v>888</v>
      </c>
      <c r="W847" s="56">
        <v>0.52</v>
      </c>
      <c r="X847" s="56">
        <v>0.65</v>
      </c>
      <c r="Y847" s="56">
        <v>0.52</v>
      </c>
      <c r="Z847" s="56">
        <v>0.13</v>
      </c>
      <c r="AA847" s="56">
        <v>0.22</v>
      </c>
      <c r="AB847" s="56">
        <v>0.39</v>
      </c>
      <c r="AC847" s="56" t="s">
        <v>889</v>
      </c>
      <c r="AD847" s="56" t="s">
        <v>890</v>
      </c>
      <c r="AE847" s="56" t="s">
        <v>886</v>
      </c>
      <c r="AF847" s="56" t="s">
        <v>321</v>
      </c>
      <c r="AG847" s="56" t="s">
        <v>886</v>
      </c>
      <c r="AH847" s="56" t="s">
        <v>892</v>
      </c>
      <c r="AI847" s="56" t="s">
        <v>892</v>
      </c>
      <c r="AJ847" s="56" t="s">
        <v>959</v>
      </c>
      <c r="AK847" s="56" t="s">
        <v>928</v>
      </c>
      <c r="AL847" s="56" t="s">
        <v>1078</v>
      </c>
      <c r="AM847" s="56" t="s">
        <v>944</v>
      </c>
      <c r="AN847" s="56">
        <v>0</v>
      </c>
      <c r="AO847" s="56" t="s">
        <v>892</v>
      </c>
      <c r="AP847" s="56" t="s">
        <v>930</v>
      </c>
      <c r="AQ847" s="56" t="s">
        <v>944</v>
      </c>
      <c r="AR847" s="56">
        <v>0</v>
      </c>
      <c r="AT847" s="56" t="s">
        <v>895</v>
      </c>
      <c r="AU847" s="56" t="s">
        <v>896</v>
      </c>
      <c r="AV847" s="56" t="s">
        <v>928</v>
      </c>
      <c r="AW847" s="56" t="s">
        <v>986</v>
      </c>
      <c r="AX847" s="56" t="s">
        <v>931</v>
      </c>
      <c r="AY847" s="56" t="s">
        <v>1121</v>
      </c>
      <c r="AZ847" s="56" t="s">
        <v>1127</v>
      </c>
      <c r="BA847" s="56" t="s">
        <v>321</v>
      </c>
      <c r="BB847" s="56" t="s">
        <v>1210</v>
      </c>
      <c r="BD847" s="56" t="s">
        <v>804</v>
      </c>
      <c r="BE847" s="56" t="s">
        <v>907</v>
      </c>
    </row>
    <row r="848" spans="1:57" hidden="1" x14ac:dyDescent="0.3">
      <c r="A848" s="2" t="s">
        <v>117</v>
      </c>
      <c r="B848" s="33" t="s">
        <v>187</v>
      </c>
      <c r="C848" s="33" t="s">
        <v>561</v>
      </c>
      <c r="D848" s="38" t="s">
        <v>317</v>
      </c>
      <c r="E848" s="33" t="s">
        <v>307</v>
      </c>
      <c r="F848" s="34">
        <v>45207</v>
      </c>
      <c r="G848" s="35">
        <v>0.41666666666424135</v>
      </c>
      <c r="H848" s="33" t="s">
        <v>308</v>
      </c>
      <c r="I848" s="33" t="s">
        <v>368</v>
      </c>
      <c r="J848" s="33" t="s">
        <v>400</v>
      </c>
      <c r="K848" s="33" t="s">
        <v>321</v>
      </c>
      <c r="L848" s="56" t="s">
        <v>94</v>
      </c>
      <c r="M848" s="57" t="s">
        <v>916</v>
      </c>
      <c r="N848" s="56" t="s">
        <v>882</v>
      </c>
      <c r="O848" s="56" t="s">
        <v>883</v>
      </c>
      <c r="P848" s="56" t="s">
        <v>1208</v>
      </c>
      <c r="Q848" s="56" t="s">
        <v>40</v>
      </c>
      <c r="R848" s="56" t="s">
        <v>1209</v>
      </c>
      <c r="S848" s="56">
        <v>100</v>
      </c>
      <c r="T848" s="56" t="s">
        <v>886</v>
      </c>
      <c r="U848" s="56" t="s">
        <v>958</v>
      </c>
      <c r="V848" s="56" t="s">
        <v>888</v>
      </c>
      <c r="W848" s="56">
        <v>0.52</v>
      </c>
      <c r="X848" s="56">
        <v>0.65</v>
      </c>
      <c r="Y848" s="56">
        <v>0.52</v>
      </c>
      <c r="Z848" s="56">
        <v>0.13</v>
      </c>
      <c r="AA848" s="56">
        <v>0.22</v>
      </c>
      <c r="AB848" s="56">
        <v>0.39</v>
      </c>
      <c r="AC848" s="56" t="s">
        <v>889</v>
      </c>
      <c r="AD848" s="56" t="s">
        <v>890</v>
      </c>
      <c r="AE848" s="56" t="s">
        <v>886</v>
      </c>
      <c r="AF848" s="56" t="s">
        <v>321</v>
      </c>
      <c r="AG848" s="56" t="s">
        <v>886</v>
      </c>
      <c r="AH848" s="56" t="s">
        <v>892</v>
      </c>
      <c r="AI848" s="56" t="s">
        <v>892</v>
      </c>
      <c r="AJ848" s="56" t="s">
        <v>959</v>
      </c>
      <c r="AK848" s="56" t="s">
        <v>928</v>
      </c>
      <c r="AL848" s="56" t="s">
        <v>1078</v>
      </c>
      <c r="AM848" s="56" t="s">
        <v>944</v>
      </c>
      <c r="AN848" s="56">
        <v>0</v>
      </c>
      <c r="AO848" s="56" t="s">
        <v>892</v>
      </c>
      <c r="AP848" s="56" t="s">
        <v>930</v>
      </c>
      <c r="AQ848" s="56" t="s">
        <v>944</v>
      </c>
      <c r="AR848" s="56">
        <v>0</v>
      </c>
      <c r="AT848" s="56" t="s">
        <v>895</v>
      </c>
      <c r="AU848" s="56" t="s">
        <v>896</v>
      </c>
      <c r="AV848" s="56" t="s">
        <v>928</v>
      </c>
      <c r="AW848" s="56" t="s">
        <v>986</v>
      </c>
      <c r="AX848" s="56" t="s">
        <v>931</v>
      </c>
      <c r="AY848" s="56" t="s">
        <v>1121</v>
      </c>
      <c r="AZ848" s="56" t="s">
        <v>1127</v>
      </c>
      <c r="BA848" s="56" t="s">
        <v>321</v>
      </c>
      <c r="BB848" s="56" t="s">
        <v>1210</v>
      </c>
      <c r="BD848" s="56" t="s">
        <v>804</v>
      </c>
      <c r="BE848" s="56" t="s">
        <v>910</v>
      </c>
    </row>
    <row r="849" spans="1:57" hidden="1" x14ac:dyDescent="0.3">
      <c r="A849" s="2" t="s">
        <v>117</v>
      </c>
      <c r="B849" s="33" t="s">
        <v>187</v>
      </c>
      <c r="C849" s="33" t="s">
        <v>561</v>
      </c>
      <c r="D849" s="38" t="s">
        <v>317</v>
      </c>
      <c r="E849" s="33" t="s">
        <v>307</v>
      </c>
      <c r="F849" s="34">
        <v>45207</v>
      </c>
      <c r="G849" s="35">
        <v>0.41666666666424135</v>
      </c>
      <c r="H849" s="33" t="s">
        <v>308</v>
      </c>
      <c r="I849" s="33" t="s">
        <v>369</v>
      </c>
      <c r="J849" s="33" t="s">
        <v>344</v>
      </c>
      <c r="K849" s="33" t="s">
        <v>321</v>
      </c>
      <c r="L849" s="56" t="s">
        <v>94</v>
      </c>
      <c r="M849" s="57" t="s">
        <v>912</v>
      </c>
      <c r="N849" s="56" t="s">
        <v>882</v>
      </c>
      <c r="O849" s="56" t="s">
        <v>883</v>
      </c>
      <c r="P849" s="56" t="s">
        <v>1208</v>
      </c>
      <c r="Q849" s="56" t="s">
        <v>40</v>
      </c>
      <c r="R849" s="56" t="s">
        <v>1209</v>
      </c>
      <c r="S849" s="56">
        <v>100</v>
      </c>
      <c r="T849" s="56" t="s">
        <v>886</v>
      </c>
      <c r="U849" s="56" t="s">
        <v>958</v>
      </c>
      <c r="V849" s="56" t="s">
        <v>888</v>
      </c>
      <c r="W849" s="56">
        <v>0.52</v>
      </c>
      <c r="X849" s="56">
        <v>0.65</v>
      </c>
      <c r="Y849" s="56">
        <v>0.52</v>
      </c>
      <c r="Z849" s="56">
        <v>0.13</v>
      </c>
      <c r="AA849" s="56">
        <v>0.22</v>
      </c>
      <c r="AB849" s="56">
        <v>0.39</v>
      </c>
      <c r="AC849" s="56" t="s">
        <v>889</v>
      </c>
      <c r="AD849" s="56" t="s">
        <v>890</v>
      </c>
      <c r="AE849" s="56" t="s">
        <v>886</v>
      </c>
      <c r="AF849" s="56" t="s">
        <v>321</v>
      </c>
      <c r="AG849" s="56" t="s">
        <v>886</v>
      </c>
      <c r="AH849" s="56" t="s">
        <v>892</v>
      </c>
      <c r="AI849" s="56" t="s">
        <v>892</v>
      </c>
      <c r="AJ849" s="56" t="s">
        <v>959</v>
      </c>
      <c r="AK849" s="56" t="s">
        <v>928</v>
      </c>
      <c r="AL849" s="56" t="s">
        <v>1078</v>
      </c>
      <c r="AM849" s="56" t="s">
        <v>944</v>
      </c>
      <c r="AN849" s="56">
        <v>0</v>
      </c>
      <c r="AO849" s="56" t="s">
        <v>892</v>
      </c>
      <c r="AP849" s="56" t="s">
        <v>930</v>
      </c>
      <c r="AQ849" s="56" t="s">
        <v>944</v>
      </c>
      <c r="AR849" s="56">
        <v>0</v>
      </c>
      <c r="AT849" s="56" t="s">
        <v>895</v>
      </c>
      <c r="AU849" s="56" t="s">
        <v>896</v>
      </c>
      <c r="AV849" s="56" t="s">
        <v>928</v>
      </c>
      <c r="AW849" s="56" t="s">
        <v>986</v>
      </c>
      <c r="AX849" s="56" t="s">
        <v>931</v>
      </c>
      <c r="AY849" s="56" t="s">
        <v>1121</v>
      </c>
      <c r="AZ849" s="56" t="s">
        <v>1127</v>
      </c>
      <c r="BA849" s="56" t="s">
        <v>321</v>
      </c>
      <c r="BB849" s="56" t="s">
        <v>1210</v>
      </c>
      <c r="BD849" s="56" t="s">
        <v>804</v>
      </c>
      <c r="BE849" s="56" t="s">
        <v>910</v>
      </c>
    </row>
    <row r="850" spans="1:57" hidden="1" x14ac:dyDescent="0.3">
      <c r="A850" s="2" t="s">
        <v>117</v>
      </c>
      <c r="B850" s="33" t="s">
        <v>187</v>
      </c>
      <c r="C850" s="33" t="s">
        <v>561</v>
      </c>
      <c r="D850" s="38" t="s">
        <v>317</v>
      </c>
      <c r="E850" s="33" t="s">
        <v>307</v>
      </c>
      <c r="F850" s="34">
        <v>45207</v>
      </c>
      <c r="G850" s="35">
        <v>0.41666666666424135</v>
      </c>
      <c r="H850" s="33" t="s">
        <v>308</v>
      </c>
      <c r="I850" s="33" t="s">
        <v>363</v>
      </c>
      <c r="J850" s="33" t="s">
        <v>344</v>
      </c>
      <c r="K850" s="33" t="s">
        <v>321</v>
      </c>
      <c r="L850" s="56" t="s">
        <v>94</v>
      </c>
      <c r="M850" s="57" t="s">
        <v>917</v>
      </c>
      <c r="N850" s="56" t="s">
        <v>882</v>
      </c>
      <c r="O850" s="56" t="s">
        <v>883</v>
      </c>
      <c r="P850" s="56" t="s">
        <v>1208</v>
      </c>
      <c r="Q850" s="56" t="s">
        <v>40</v>
      </c>
      <c r="R850" s="56" t="s">
        <v>1209</v>
      </c>
      <c r="S850" s="56">
        <v>100</v>
      </c>
      <c r="T850" s="56" t="s">
        <v>886</v>
      </c>
      <c r="U850" s="56" t="s">
        <v>958</v>
      </c>
      <c r="V850" s="56" t="s">
        <v>888</v>
      </c>
      <c r="W850" s="56">
        <v>0.52</v>
      </c>
      <c r="X850" s="56">
        <v>0.65</v>
      </c>
      <c r="Y850" s="56">
        <v>0.52</v>
      </c>
      <c r="Z850" s="56">
        <v>0.13</v>
      </c>
      <c r="AA850" s="56">
        <v>0.22</v>
      </c>
      <c r="AB850" s="56">
        <v>0.39</v>
      </c>
      <c r="AC850" s="56" t="s">
        <v>889</v>
      </c>
      <c r="AD850" s="56" t="s">
        <v>890</v>
      </c>
      <c r="AE850" s="56" t="s">
        <v>886</v>
      </c>
      <c r="AF850" s="56" t="s">
        <v>321</v>
      </c>
      <c r="AG850" s="56" t="s">
        <v>886</v>
      </c>
      <c r="AH850" s="56" t="s">
        <v>892</v>
      </c>
      <c r="AI850" s="56" t="s">
        <v>892</v>
      </c>
      <c r="AJ850" s="56" t="s">
        <v>959</v>
      </c>
      <c r="AK850" s="56" t="s">
        <v>928</v>
      </c>
      <c r="AL850" s="56" t="s">
        <v>1078</v>
      </c>
      <c r="AM850" s="56" t="s">
        <v>944</v>
      </c>
      <c r="AN850" s="56">
        <v>0</v>
      </c>
      <c r="AO850" s="56" t="s">
        <v>892</v>
      </c>
      <c r="AP850" s="56" t="s">
        <v>930</v>
      </c>
      <c r="AQ850" s="56" t="s">
        <v>944</v>
      </c>
      <c r="AR850" s="56">
        <v>0</v>
      </c>
      <c r="AT850" s="56" t="s">
        <v>895</v>
      </c>
      <c r="AU850" s="56" t="s">
        <v>896</v>
      </c>
      <c r="AV850" s="56" t="s">
        <v>928</v>
      </c>
      <c r="AW850" s="56" t="s">
        <v>986</v>
      </c>
      <c r="AX850" s="56" t="s">
        <v>931</v>
      </c>
      <c r="AY850" s="56" t="s">
        <v>1121</v>
      </c>
      <c r="AZ850" s="56" t="s">
        <v>1127</v>
      </c>
      <c r="BA850" s="56" t="s">
        <v>321</v>
      </c>
      <c r="BB850" s="56" t="s">
        <v>1210</v>
      </c>
      <c r="BD850" s="56" t="s">
        <v>804</v>
      </c>
      <c r="BE850" s="56" t="s">
        <v>910</v>
      </c>
    </row>
    <row r="851" spans="1:57" hidden="1" x14ac:dyDescent="0.3">
      <c r="A851" s="2" t="s">
        <v>117</v>
      </c>
      <c r="B851" s="33" t="s">
        <v>187</v>
      </c>
      <c r="C851" s="33" t="s">
        <v>561</v>
      </c>
      <c r="D851" s="38" t="s">
        <v>317</v>
      </c>
      <c r="E851" s="33" t="s">
        <v>307</v>
      </c>
      <c r="F851" s="34">
        <v>45207</v>
      </c>
      <c r="G851" s="35">
        <v>0.41666666666424135</v>
      </c>
      <c r="H851" s="33" t="s">
        <v>308</v>
      </c>
      <c r="I851" s="33" t="s">
        <v>365</v>
      </c>
      <c r="J851" s="33" t="s">
        <v>344</v>
      </c>
      <c r="K851" s="33" t="s">
        <v>321</v>
      </c>
      <c r="L851" s="56" t="s">
        <v>94</v>
      </c>
      <c r="M851" s="57" t="s">
        <v>915</v>
      </c>
      <c r="N851" s="56" t="s">
        <v>882</v>
      </c>
      <c r="O851" s="56" t="s">
        <v>883</v>
      </c>
      <c r="P851" s="56" t="s">
        <v>1208</v>
      </c>
      <c r="Q851" s="56" t="s">
        <v>40</v>
      </c>
      <c r="R851" s="56" t="s">
        <v>1209</v>
      </c>
      <c r="S851" s="56">
        <v>100</v>
      </c>
      <c r="T851" s="56" t="s">
        <v>886</v>
      </c>
      <c r="U851" s="56" t="s">
        <v>958</v>
      </c>
      <c r="V851" s="56" t="s">
        <v>888</v>
      </c>
      <c r="W851" s="56">
        <v>0.52</v>
      </c>
      <c r="X851" s="56">
        <v>0.65</v>
      </c>
      <c r="Y851" s="56">
        <v>0.52</v>
      </c>
      <c r="Z851" s="56">
        <v>0.13</v>
      </c>
      <c r="AA851" s="56">
        <v>0.22</v>
      </c>
      <c r="AB851" s="56">
        <v>0.39</v>
      </c>
      <c r="AC851" s="56" t="s">
        <v>889</v>
      </c>
      <c r="AD851" s="56" t="s">
        <v>890</v>
      </c>
      <c r="AE851" s="56" t="s">
        <v>886</v>
      </c>
      <c r="AF851" s="56" t="s">
        <v>321</v>
      </c>
      <c r="AG851" s="56" t="s">
        <v>886</v>
      </c>
      <c r="AH851" s="56" t="s">
        <v>892</v>
      </c>
      <c r="AI851" s="56" t="s">
        <v>892</v>
      </c>
      <c r="AJ851" s="56" t="s">
        <v>959</v>
      </c>
      <c r="AK851" s="56" t="s">
        <v>928</v>
      </c>
      <c r="AL851" s="56" t="s">
        <v>1078</v>
      </c>
      <c r="AM851" s="56" t="s">
        <v>944</v>
      </c>
      <c r="AN851" s="56">
        <v>0</v>
      </c>
      <c r="AO851" s="56" t="s">
        <v>892</v>
      </c>
      <c r="AP851" s="56" t="s">
        <v>930</v>
      </c>
      <c r="AQ851" s="56" t="s">
        <v>944</v>
      </c>
      <c r="AR851" s="56">
        <v>0</v>
      </c>
      <c r="AT851" s="56" t="s">
        <v>895</v>
      </c>
      <c r="AU851" s="56" t="s">
        <v>896</v>
      </c>
      <c r="AV851" s="56" t="s">
        <v>928</v>
      </c>
      <c r="AW851" s="56" t="s">
        <v>986</v>
      </c>
      <c r="AX851" s="56" t="s">
        <v>931</v>
      </c>
      <c r="AY851" s="56" t="s">
        <v>1121</v>
      </c>
      <c r="AZ851" s="56" t="s">
        <v>1127</v>
      </c>
      <c r="BA851" s="56" t="s">
        <v>321</v>
      </c>
      <c r="BB851" s="56" t="s">
        <v>1210</v>
      </c>
      <c r="BD851" s="56" t="s">
        <v>804</v>
      </c>
      <c r="BE851" s="56" t="s">
        <v>910</v>
      </c>
    </row>
    <row r="852" spans="1:57" hidden="1" x14ac:dyDescent="0.3">
      <c r="A852" s="2" t="s">
        <v>117</v>
      </c>
      <c r="B852" s="33" t="s">
        <v>187</v>
      </c>
      <c r="C852" s="33" t="s">
        <v>561</v>
      </c>
      <c r="D852" s="38" t="s">
        <v>317</v>
      </c>
      <c r="E852" s="33" t="s">
        <v>307</v>
      </c>
      <c r="F852" s="34">
        <v>45207</v>
      </c>
      <c r="G852" s="35">
        <v>0.41666666666424135</v>
      </c>
      <c r="H852" s="33" t="s">
        <v>308</v>
      </c>
      <c r="I852" s="33" t="s">
        <v>371</v>
      </c>
      <c r="J852" s="33" t="s">
        <v>345</v>
      </c>
      <c r="K852" s="33" t="s">
        <v>321</v>
      </c>
      <c r="L852" s="56" t="s">
        <v>94</v>
      </c>
      <c r="M852" s="57" t="s">
        <v>921</v>
      </c>
      <c r="N852" s="56" t="s">
        <v>882</v>
      </c>
      <c r="O852" s="56" t="s">
        <v>883</v>
      </c>
      <c r="P852" s="56" t="s">
        <v>1208</v>
      </c>
      <c r="Q852" s="56" t="s">
        <v>40</v>
      </c>
      <c r="R852" s="56" t="s">
        <v>1209</v>
      </c>
      <c r="S852" s="56">
        <v>100</v>
      </c>
      <c r="T852" s="56" t="s">
        <v>886</v>
      </c>
      <c r="U852" s="56" t="s">
        <v>958</v>
      </c>
      <c r="V852" s="56" t="s">
        <v>888</v>
      </c>
      <c r="W852" s="56">
        <v>0.52</v>
      </c>
      <c r="X852" s="56">
        <v>0.65</v>
      </c>
      <c r="Y852" s="56">
        <v>0.52</v>
      </c>
      <c r="Z852" s="56">
        <v>0.13</v>
      </c>
      <c r="AA852" s="56">
        <v>0.22</v>
      </c>
      <c r="AB852" s="56">
        <v>0.39</v>
      </c>
      <c r="AC852" s="56" t="s">
        <v>889</v>
      </c>
      <c r="AD852" s="56" t="s">
        <v>890</v>
      </c>
      <c r="AE852" s="56" t="s">
        <v>886</v>
      </c>
      <c r="AF852" s="56" t="s">
        <v>321</v>
      </c>
      <c r="AG852" s="56" t="s">
        <v>886</v>
      </c>
      <c r="AH852" s="56" t="s">
        <v>892</v>
      </c>
      <c r="AI852" s="56" t="s">
        <v>892</v>
      </c>
      <c r="AJ852" s="56" t="s">
        <v>959</v>
      </c>
      <c r="AK852" s="56" t="s">
        <v>928</v>
      </c>
      <c r="AL852" s="56" t="s">
        <v>1078</v>
      </c>
      <c r="AM852" s="56" t="s">
        <v>944</v>
      </c>
      <c r="AN852" s="56">
        <v>0</v>
      </c>
      <c r="AO852" s="56" t="s">
        <v>892</v>
      </c>
      <c r="AP852" s="56" t="s">
        <v>930</v>
      </c>
      <c r="AQ852" s="56" t="s">
        <v>944</v>
      </c>
      <c r="AR852" s="56">
        <v>0</v>
      </c>
      <c r="AT852" s="56" t="s">
        <v>895</v>
      </c>
      <c r="AU852" s="56" t="s">
        <v>896</v>
      </c>
      <c r="AV852" s="56" t="s">
        <v>928</v>
      </c>
      <c r="AW852" s="56" t="s">
        <v>986</v>
      </c>
      <c r="AX852" s="56" t="s">
        <v>931</v>
      </c>
      <c r="AY852" s="56" t="s">
        <v>1121</v>
      </c>
      <c r="AZ852" s="56" t="s">
        <v>1127</v>
      </c>
      <c r="BA852" s="56" t="s">
        <v>321</v>
      </c>
      <c r="BB852" s="56" t="s">
        <v>1210</v>
      </c>
      <c r="BD852" s="56" t="s">
        <v>804</v>
      </c>
      <c r="BE852" s="56" t="s">
        <v>910</v>
      </c>
    </row>
    <row r="853" spans="1:57" hidden="1" x14ac:dyDescent="0.3">
      <c r="A853" s="2" t="s">
        <v>117</v>
      </c>
      <c r="B853" s="33" t="s">
        <v>187</v>
      </c>
      <c r="C853" s="33" t="s">
        <v>561</v>
      </c>
      <c r="D853" s="38" t="s">
        <v>317</v>
      </c>
      <c r="E853" s="33" t="s">
        <v>307</v>
      </c>
      <c r="F853" s="34">
        <v>45207</v>
      </c>
      <c r="G853" s="35">
        <v>0.41666666666424135</v>
      </c>
      <c r="H853" s="33" t="s">
        <v>308</v>
      </c>
      <c r="I853" s="33" t="s">
        <v>367</v>
      </c>
      <c r="J853" s="33" t="s">
        <v>345</v>
      </c>
      <c r="K853" s="33" t="s">
        <v>321</v>
      </c>
      <c r="L853" s="56" t="s">
        <v>94</v>
      </c>
      <c r="M853" s="57" t="s">
        <v>911</v>
      </c>
      <c r="N853" s="56" t="s">
        <v>882</v>
      </c>
      <c r="O853" s="56" t="s">
        <v>883</v>
      </c>
      <c r="P853" s="56" t="s">
        <v>1208</v>
      </c>
      <c r="Q853" s="56" t="s">
        <v>40</v>
      </c>
      <c r="R853" s="56" t="s">
        <v>1209</v>
      </c>
      <c r="S853" s="56">
        <v>100</v>
      </c>
      <c r="T853" s="56" t="s">
        <v>886</v>
      </c>
      <c r="U853" s="56" t="s">
        <v>958</v>
      </c>
      <c r="V853" s="56" t="s">
        <v>888</v>
      </c>
      <c r="W853" s="56">
        <v>0.52</v>
      </c>
      <c r="X853" s="56">
        <v>0.65</v>
      </c>
      <c r="Y853" s="56">
        <v>0.52</v>
      </c>
      <c r="Z853" s="56">
        <v>0.13</v>
      </c>
      <c r="AA853" s="56">
        <v>0.22</v>
      </c>
      <c r="AB853" s="56">
        <v>0.39</v>
      </c>
      <c r="AC853" s="56" t="s">
        <v>889</v>
      </c>
      <c r="AD853" s="56" t="s">
        <v>890</v>
      </c>
      <c r="AE853" s="56" t="s">
        <v>886</v>
      </c>
      <c r="AF853" s="56" t="s">
        <v>321</v>
      </c>
      <c r="AG853" s="56" t="s">
        <v>886</v>
      </c>
      <c r="AH853" s="56" t="s">
        <v>892</v>
      </c>
      <c r="AI853" s="56" t="s">
        <v>892</v>
      </c>
      <c r="AJ853" s="56" t="s">
        <v>959</v>
      </c>
      <c r="AK853" s="56" t="s">
        <v>928</v>
      </c>
      <c r="AL853" s="56" t="s">
        <v>1078</v>
      </c>
      <c r="AM853" s="56" t="s">
        <v>944</v>
      </c>
      <c r="AN853" s="56">
        <v>0</v>
      </c>
      <c r="AO853" s="56" t="s">
        <v>892</v>
      </c>
      <c r="AP853" s="56" t="s">
        <v>930</v>
      </c>
      <c r="AQ853" s="56" t="s">
        <v>944</v>
      </c>
      <c r="AR853" s="56">
        <v>0</v>
      </c>
      <c r="AT853" s="56" t="s">
        <v>895</v>
      </c>
      <c r="AU853" s="56" t="s">
        <v>896</v>
      </c>
      <c r="AV853" s="56" t="s">
        <v>928</v>
      </c>
      <c r="AW853" s="56" t="s">
        <v>986</v>
      </c>
      <c r="AX853" s="56" t="s">
        <v>931</v>
      </c>
      <c r="AY853" s="56" t="s">
        <v>1121</v>
      </c>
      <c r="AZ853" s="56" t="s">
        <v>1127</v>
      </c>
      <c r="BA853" s="56" t="s">
        <v>321</v>
      </c>
      <c r="BB853" s="56" t="s">
        <v>1210</v>
      </c>
      <c r="BD853" s="56" t="s">
        <v>804</v>
      </c>
      <c r="BE853" s="56" t="s">
        <v>910</v>
      </c>
    </row>
    <row r="854" spans="1:57" hidden="1" x14ac:dyDescent="0.3">
      <c r="A854" s="2" t="s">
        <v>117</v>
      </c>
      <c r="B854" s="33" t="s">
        <v>187</v>
      </c>
      <c r="C854" s="33" t="s">
        <v>561</v>
      </c>
      <c r="D854" s="38" t="s">
        <v>317</v>
      </c>
      <c r="E854" s="33" t="s">
        <v>307</v>
      </c>
      <c r="F854" s="34">
        <v>45207</v>
      </c>
      <c r="G854" s="35">
        <v>0.41666666666424135</v>
      </c>
      <c r="H854" s="33" t="s">
        <v>308</v>
      </c>
      <c r="I854" s="33" t="s">
        <v>366</v>
      </c>
      <c r="J854" s="33" t="s">
        <v>345</v>
      </c>
      <c r="K854" s="33" t="s">
        <v>321</v>
      </c>
      <c r="L854" s="56" t="s">
        <v>94</v>
      </c>
      <c r="M854" s="57" t="s">
        <v>909</v>
      </c>
      <c r="N854" s="56" t="s">
        <v>882</v>
      </c>
      <c r="O854" s="56" t="s">
        <v>883</v>
      </c>
      <c r="P854" s="56" t="s">
        <v>1208</v>
      </c>
      <c r="Q854" s="56" t="s">
        <v>40</v>
      </c>
      <c r="R854" s="56" t="s">
        <v>1209</v>
      </c>
      <c r="S854" s="56">
        <v>100</v>
      </c>
      <c r="T854" s="56" t="s">
        <v>886</v>
      </c>
      <c r="U854" s="56" t="s">
        <v>958</v>
      </c>
      <c r="V854" s="56" t="s">
        <v>888</v>
      </c>
      <c r="W854" s="56">
        <v>0.52</v>
      </c>
      <c r="X854" s="56">
        <v>0.65</v>
      </c>
      <c r="Y854" s="56">
        <v>0.52</v>
      </c>
      <c r="Z854" s="56">
        <v>0.13</v>
      </c>
      <c r="AA854" s="56">
        <v>0.22</v>
      </c>
      <c r="AB854" s="56">
        <v>0.39</v>
      </c>
      <c r="AC854" s="56" t="s">
        <v>889</v>
      </c>
      <c r="AD854" s="56" t="s">
        <v>890</v>
      </c>
      <c r="AE854" s="56" t="s">
        <v>886</v>
      </c>
      <c r="AF854" s="56" t="s">
        <v>321</v>
      </c>
      <c r="AG854" s="56" t="s">
        <v>886</v>
      </c>
      <c r="AH854" s="56" t="s">
        <v>892</v>
      </c>
      <c r="AI854" s="56" t="s">
        <v>892</v>
      </c>
      <c r="AJ854" s="56" t="s">
        <v>959</v>
      </c>
      <c r="AK854" s="56" t="s">
        <v>928</v>
      </c>
      <c r="AL854" s="56" t="s">
        <v>1078</v>
      </c>
      <c r="AM854" s="56" t="s">
        <v>944</v>
      </c>
      <c r="AN854" s="56">
        <v>0</v>
      </c>
      <c r="AO854" s="56" t="s">
        <v>892</v>
      </c>
      <c r="AP854" s="56" t="s">
        <v>930</v>
      </c>
      <c r="AQ854" s="56" t="s">
        <v>944</v>
      </c>
      <c r="AR854" s="56">
        <v>0</v>
      </c>
      <c r="AT854" s="56" t="s">
        <v>895</v>
      </c>
      <c r="AU854" s="56" t="s">
        <v>896</v>
      </c>
      <c r="AV854" s="56" t="s">
        <v>928</v>
      </c>
      <c r="AW854" s="56" t="s">
        <v>986</v>
      </c>
      <c r="AX854" s="56" t="s">
        <v>931</v>
      </c>
      <c r="AY854" s="56" t="s">
        <v>1121</v>
      </c>
      <c r="AZ854" s="56" t="s">
        <v>1127</v>
      </c>
      <c r="BA854" s="56" t="s">
        <v>321</v>
      </c>
      <c r="BB854" s="56" t="s">
        <v>1210</v>
      </c>
      <c r="BD854" s="56" t="s">
        <v>804</v>
      </c>
      <c r="BE854" s="56" t="s">
        <v>910</v>
      </c>
    </row>
    <row r="855" spans="1:57" hidden="1" x14ac:dyDescent="0.3">
      <c r="A855" s="2" t="s">
        <v>117</v>
      </c>
      <c r="B855" s="33" t="s">
        <v>187</v>
      </c>
      <c r="C855" s="33" t="s">
        <v>561</v>
      </c>
      <c r="D855" s="38" t="s">
        <v>317</v>
      </c>
      <c r="E855" s="33" t="s">
        <v>307</v>
      </c>
      <c r="F855" s="34">
        <v>45207</v>
      </c>
      <c r="G855" s="35">
        <v>0.41666666666424135</v>
      </c>
      <c r="H855" s="33" t="s">
        <v>308</v>
      </c>
      <c r="I855" s="33" t="s">
        <v>373</v>
      </c>
      <c r="J855" s="33" t="s">
        <v>345</v>
      </c>
      <c r="K855" s="33" t="s">
        <v>321</v>
      </c>
      <c r="L855" s="56" t="s">
        <v>94</v>
      </c>
      <c r="M855" s="57" t="s">
        <v>914</v>
      </c>
      <c r="N855" s="56" t="s">
        <v>882</v>
      </c>
      <c r="O855" s="56" t="s">
        <v>883</v>
      </c>
      <c r="P855" s="56" t="s">
        <v>1208</v>
      </c>
      <c r="Q855" s="56" t="s">
        <v>40</v>
      </c>
      <c r="R855" s="56" t="s">
        <v>1209</v>
      </c>
      <c r="S855" s="56">
        <v>100</v>
      </c>
      <c r="T855" s="56" t="s">
        <v>886</v>
      </c>
      <c r="U855" s="56" t="s">
        <v>958</v>
      </c>
      <c r="V855" s="56" t="s">
        <v>888</v>
      </c>
      <c r="W855" s="56">
        <v>0.52</v>
      </c>
      <c r="X855" s="56">
        <v>0.65</v>
      </c>
      <c r="Y855" s="56">
        <v>0.52</v>
      </c>
      <c r="Z855" s="56">
        <v>0.13</v>
      </c>
      <c r="AA855" s="56">
        <v>0.22</v>
      </c>
      <c r="AB855" s="56">
        <v>0.39</v>
      </c>
      <c r="AC855" s="56" t="s">
        <v>889</v>
      </c>
      <c r="AD855" s="56" t="s">
        <v>890</v>
      </c>
      <c r="AE855" s="56" t="s">
        <v>886</v>
      </c>
      <c r="AF855" s="56" t="s">
        <v>321</v>
      </c>
      <c r="AG855" s="56" t="s">
        <v>886</v>
      </c>
      <c r="AH855" s="56" t="s">
        <v>892</v>
      </c>
      <c r="AI855" s="56" t="s">
        <v>892</v>
      </c>
      <c r="AJ855" s="56" t="s">
        <v>959</v>
      </c>
      <c r="AK855" s="56" t="s">
        <v>928</v>
      </c>
      <c r="AL855" s="56" t="s">
        <v>1078</v>
      </c>
      <c r="AM855" s="56" t="s">
        <v>944</v>
      </c>
      <c r="AN855" s="56">
        <v>0</v>
      </c>
      <c r="AO855" s="56" t="s">
        <v>892</v>
      </c>
      <c r="AP855" s="56" t="s">
        <v>930</v>
      </c>
      <c r="AQ855" s="56" t="s">
        <v>944</v>
      </c>
      <c r="AR855" s="56">
        <v>0</v>
      </c>
      <c r="AT855" s="56" t="s">
        <v>895</v>
      </c>
      <c r="AU855" s="56" t="s">
        <v>896</v>
      </c>
      <c r="AV855" s="56" t="s">
        <v>928</v>
      </c>
      <c r="AW855" s="56" t="s">
        <v>986</v>
      </c>
      <c r="AX855" s="56" t="s">
        <v>931</v>
      </c>
      <c r="AY855" s="56" t="s">
        <v>1121</v>
      </c>
      <c r="AZ855" s="56" t="s">
        <v>1127</v>
      </c>
      <c r="BA855" s="56" t="s">
        <v>321</v>
      </c>
      <c r="BB855" s="56" t="s">
        <v>1210</v>
      </c>
      <c r="BD855" s="56" t="s">
        <v>804</v>
      </c>
      <c r="BE855" s="56" t="s">
        <v>910</v>
      </c>
    </row>
    <row r="856" spans="1:57" hidden="1" x14ac:dyDescent="0.3">
      <c r="A856" s="2" t="s">
        <v>117</v>
      </c>
      <c r="B856" s="33" t="s">
        <v>187</v>
      </c>
      <c r="C856" s="33" t="s">
        <v>561</v>
      </c>
      <c r="D856" s="38" t="s">
        <v>317</v>
      </c>
      <c r="E856" s="33" t="s">
        <v>307</v>
      </c>
      <c r="F856" s="34">
        <v>45207</v>
      </c>
      <c r="G856" s="35">
        <v>0.41666666666424135</v>
      </c>
      <c r="H856" s="33" t="s">
        <v>308</v>
      </c>
      <c r="I856" s="33" t="s">
        <v>364</v>
      </c>
      <c r="J856" s="33">
        <v>14</v>
      </c>
      <c r="K856" s="33" t="s">
        <v>321</v>
      </c>
      <c r="L856" s="56" t="s">
        <v>94</v>
      </c>
      <c r="M856" s="57" t="s">
        <v>918</v>
      </c>
      <c r="N856" s="56" t="s">
        <v>882</v>
      </c>
      <c r="O856" s="56" t="s">
        <v>883</v>
      </c>
      <c r="P856" s="56" t="s">
        <v>1208</v>
      </c>
      <c r="Q856" s="56" t="s">
        <v>40</v>
      </c>
      <c r="R856" s="56" t="s">
        <v>1209</v>
      </c>
      <c r="S856" s="56">
        <v>100</v>
      </c>
      <c r="T856" s="56" t="s">
        <v>886</v>
      </c>
      <c r="U856" s="56" t="s">
        <v>958</v>
      </c>
      <c r="V856" s="56" t="s">
        <v>888</v>
      </c>
      <c r="W856" s="56">
        <v>0.52</v>
      </c>
      <c r="X856" s="56">
        <v>0.65</v>
      </c>
      <c r="Y856" s="56">
        <v>0.52</v>
      </c>
      <c r="Z856" s="56">
        <v>0.13</v>
      </c>
      <c r="AA856" s="56">
        <v>0.22</v>
      </c>
      <c r="AB856" s="56">
        <v>0.39</v>
      </c>
      <c r="AC856" s="56" t="s">
        <v>889</v>
      </c>
      <c r="AD856" s="56" t="s">
        <v>890</v>
      </c>
      <c r="AE856" s="56" t="s">
        <v>886</v>
      </c>
      <c r="AF856" s="56" t="s">
        <v>321</v>
      </c>
      <c r="AG856" s="56" t="s">
        <v>886</v>
      </c>
      <c r="AH856" s="56" t="s">
        <v>892</v>
      </c>
      <c r="AI856" s="56" t="s">
        <v>892</v>
      </c>
      <c r="AJ856" s="56" t="s">
        <v>959</v>
      </c>
      <c r="AK856" s="56" t="s">
        <v>928</v>
      </c>
      <c r="AL856" s="56" t="s">
        <v>1078</v>
      </c>
      <c r="AM856" s="56" t="s">
        <v>944</v>
      </c>
      <c r="AN856" s="56">
        <v>0</v>
      </c>
      <c r="AO856" s="56" t="s">
        <v>892</v>
      </c>
      <c r="AP856" s="56" t="s">
        <v>930</v>
      </c>
      <c r="AQ856" s="56" t="s">
        <v>944</v>
      </c>
      <c r="AR856" s="56">
        <v>0</v>
      </c>
      <c r="AT856" s="56" t="s">
        <v>895</v>
      </c>
      <c r="AU856" s="56" t="s">
        <v>896</v>
      </c>
      <c r="AV856" s="56" t="s">
        <v>928</v>
      </c>
      <c r="AW856" s="56" t="s">
        <v>986</v>
      </c>
      <c r="AX856" s="56" t="s">
        <v>931</v>
      </c>
      <c r="AY856" s="56" t="s">
        <v>1121</v>
      </c>
      <c r="AZ856" s="56" t="s">
        <v>1127</v>
      </c>
      <c r="BA856" s="56" t="s">
        <v>321</v>
      </c>
      <c r="BB856" s="56" t="s">
        <v>1210</v>
      </c>
      <c r="BD856" s="56" t="s">
        <v>804</v>
      </c>
      <c r="BE856" s="56" t="s">
        <v>910</v>
      </c>
    </row>
    <row r="857" spans="1:57" hidden="1" x14ac:dyDescent="0.3">
      <c r="A857" s="2" t="s">
        <v>117</v>
      </c>
      <c r="B857" s="33" t="s">
        <v>187</v>
      </c>
      <c r="C857" s="33" t="s">
        <v>561</v>
      </c>
      <c r="D857" s="38" t="s">
        <v>317</v>
      </c>
      <c r="E857" s="33" t="s">
        <v>307</v>
      </c>
      <c r="F857" s="34">
        <v>45207</v>
      </c>
      <c r="G857" s="35">
        <v>0.41666666666424135</v>
      </c>
      <c r="H857" s="33" t="s">
        <v>308</v>
      </c>
      <c r="I857" s="33" t="s">
        <v>370</v>
      </c>
      <c r="J857" s="33">
        <v>15</v>
      </c>
      <c r="K857" s="33" t="s">
        <v>321</v>
      </c>
      <c r="L857" s="56" t="s">
        <v>94</v>
      </c>
      <c r="M857" s="57" t="s">
        <v>920</v>
      </c>
      <c r="N857" s="56" t="s">
        <v>882</v>
      </c>
      <c r="O857" s="56" t="s">
        <v>883</v>
      </c>
      <c r="P857" s="56" t="s">
        <v>1208</v>
      </c>
      <c r="Q857" s="56" t="s">
        <v>40</v>
      </c>
      <c r="R857" s="56" t="s">
        <v>1209</v>
      </c>
      <c r="S857" s="56">
        <v>100</v>
      </c>
      <c r="T857" s="56" t="s">
        <v>886</v>
      </c>
      <c r="U857" s="56" t="s">
        <v>958</v>
      </c>
      <c r="V857" s="56" t="s">
        <v>888</v>
      </c>
      <c r="W857" s="56">
        <v>0.52</v>
      </c>
      <c r="X857" s="56">
        <v>0.65</v>
      </c>
      <c r="Y857" s="56">
        <v>0.52</v>
      </c>
      <c r="Z857" s="56">
        <v>0.13</v>
      </c>
      <c r="AA857" s="56">
        <v>0.22</v>
      </c>
      <c r="AB857" s="56">
        <v>0.39</v>
      </c>
      <c r="AC857" s="56" t="s">
        <v>889</v>
      </c>
      <c r="AD857" s="56" t="s">
        <v>890</v>
      </c>
      <c r="AE857" s="56" t="s">
        <v>886</v>
      </c>
      <c r="AF857" s="56" t="s">
        <v>321</v>
      </c>
      <c r="AG857" s="56" t="s">
        <v>886</v>
      </c>
      <c r="AH857" s="56" t="s">
        <v>892</v>
      </c>
      <c r="AI857" s="56" t="s">
        <v>892</v>
      </c>
      <c r="AJ857" s="56" t="s">
        <v>959</v>
      </c>
      <c r="AK857" s="56" t="s">
        <v>928</v>
      </c>
      <c r="AL857" s="56" t="s">
        <v>1078</v>
      </c>
      <c r="AM857" s="56" t="s">
        <v>944</v>
      </c>
      <c r="AN857" s="56">
        <v>0</v>
      </c>
      <c r="AO857" s="56" t="s">
        <v>892</v>
      </c>
      <c r="AP857" s="56" t="s">
        <v>930</v>
      </c>
      <c r="AQ857" s="56" t="s">
        <v>944</v>
      </c>
      <c r="AR857" s="56">
        <v>0</v>
      </c>
      <c r="AT857" s="56" t="s">
        <v>895</v>
      </c>
      <c r="AU857" s="56" t="s">
        <v>896</v>
      </c>
      <c r="AV857" s="56" t="s">
        <v>928</v>
      </c>
      <c r="AW857" s="56" t="s">
        <v>986</v>
      </c>
      <c r="AX857" s="56" t="s">
        <v>931</v>
      </c>
      <c r="AY857" s="56" t="s">
        <v>1121</v>
      </c>
      <c r="AZ857" s="56" t="s">
        <v>1127</v>
      </c>
      <c r="BA857" s="56" t="s">
        <v>321</v>
      </c>
      <c r="BB857" s="56" t="s">
        <v>1210</v>
      </c>
      <c r="BD857" s="56" t="s">
        <v>804</v>
      </c>
      <c r="BE857" s="56" t="s">
        <v>910</v>
      </c>
    </row>
    <row r="858" spans="1:57" hidden="1" x14ac:dyDescent="0.3">
      <c r="A858" s="2" t="s">
        <v>117</v>
      </c>
      <c r="B858" s="33" t="s">
        <v>187</v>
      </c>
      <c r="C858" s="33" t="s">
        <v>561</v>
      </c>
      <c r="D858" s="38" t="s">
        <v>317</v>
      </c>
      <c r="E858" s="33" t="s">
        <v>307</v>
      </c>
      <c r="F858" s="34">
        <v>45207</v>
      </c>
      <c r="G858" s="35">
        <v>0.41666666666424135</v>
      </c>
      <c r="H858" s="33" t="s">
        <v>308</v>
      </c>
      <c r="I858" s="33" t="s">
        <v>375</v>
      </c>
      <c r="J858" s="33">
        <v>17</v>
      </c>
      <c r="K858" s="33" t="s">
        <v>321</v>
      </c>
      <c r="L858" s="56" t="s">
        <v>94</v>
      </c>
      <c r="M858" s="57" t="s">
        <v>913</v>
      </c>
      <c r="N858" s="56" t="s">
        <v>882</v>
      </c>
      <c r="O858" s="56" t="s">
        <v>883</v>
      </c>
      <c r="P858" s="56" t="s">
        <v>1208</v>
      </c>
      <c r="Q858" s="56" t="s">
        <v>40</v>
      </c>
      <c r="R858" s="56" t="s">
        <v>1209</v>
      </c>
      <c r="S858" s="56">
        <v>100</v>
      </c>
      <c r="T858" s="56" t="s">
        <v>886</v>
      </c>
      <c r="U858" s="56" t="s">
        <v>958</v>
      </c>
      <c r="V858" s="56" t="s">
        <v>888</v>
      </c>
      <c r="W858" s="56">
        <v>0.52</v>
      </c>
      <c r="X858" s="56">
        <v>0.65</v>
      </c>
      <c r="Y858" s="56">
        <v>0.52</v>
      </c>
      <c r="Z858" s="56">
        <v>0.13</v>
      </c>
      <c r="AA858" s="56">
        <v>0.22</v>
      </c>
      <c r="AB858" s="56">
        <v>0.39</v>
      </c>
      <c r="AC858" s="56" t="s">
        <v>889</v>
      </c>
      <c r="AD858" s="56" t="s">
        <v>890</v>
      </c>
      <c r="AE858" s="56" t="s">
        <v>886</v>
      </c>
      <c r="AF858" s="56" t="s">
        <v>321</v>
      </c>
      <c r="AG858" s="56" t="s">
        <v>886</v>
      </c>
      <c r="AH858" s="56" t="s">
        <v>892</v>
      </c>
      <c r="AI858" s="56" t="s">
        <v>892</v>
      </c>
      <c r="AJ858" s="56" t="s">
        <v>959</v>
      </c>
      <c r="AK858" s="56" t="s">
        <v>928</v>
      </c>
      <c r="AL858" s="56" t="s">
        <v>1078</v>
      </c>
      <c r="AM858" s="56" t="s">
        <v>944</v>
      </c>
      <c r="AN858" s="56">
        <v>0</v>
      </c>
      <c r="AO858" s="56" t="s">
        <v>892</v>
      </c>
      <c r="AP858" s="56" t="s">
        <v>930</v>
      </c>
      <c r="AQ858" s="56" t="s">
        <v>944</v>
      </c>
      <c r="AR858" s="56">
        <v>0</v>
      </c>
      <c r="AT858" s="56" t="s">
        <v>895</v>
      </c>
      <c r="AU858" s="56" t="s">
        <v>896</v>
      </c>
      <c r="AV858" s="56" t="s">
        <v>928</v>
      </c>
      <c r="AW858" s="56" t="s">
        <v>986</v>
      </c>
      <c r="AX858" s="56" t="s">
        <v>931</v>
      </c>
      <c r="AY858" s="56" t="s">
        <v>1121</v>
      </c>
      <c r="AZ858" s="56" t="s">
        <v>1127</v>
      </c>
      <c r="BA858" s="56" t="s">
        <v>321</v>
      </c>
      <c r="BB858" s="56" t="s">
        <v>1210</v>
      </c>
      <c r="BD858" s="56" t="s">
        <v>804</v>
      </c>
      <c r="BE858" s="56" t="s">
        <v>910</v>
      </c>
    </row>
    <row r="859" spans="1:57" hidden="1" x14ac:dyDescent="0.3">
      <c r="A859" s="2" t="s">
        <v>117</v>
      </c>
      <c r="B859" s="33" t="s">
        <v>187</v>
      </c>
      <c r="C859" s="33" t="s">
        <v>561</v>
      </c>
      <c r="D859" s="38" t="s">
        <v>317</v>
      </c>
      <c r="E859" s="33" t="s">
        <v>307</v>
      </c>
      <c r="F859" s="34">
        <v>45207</v>
      </c>
      <c r="G859" s="35">
        <v>0.41666666666424135</v>
      </c>
      <c r="H859" s="33" t="s">
        <v>308</v>
      </c>
      <c r="I859" s="33" t="s">
        <v>374</v>
      </c>
      <c r="J859" s="33">
        <v>18</v>
      </c>
      <c r="K859" s="33" t="s">
        <v>321</v>
      </c>
      <c r="L859" s="56" t="s">
        <v>94</v>
      </c>
      <c r="M859" s="57" t="s">
        <v>919</v>
      </c>
      <c r="N859" s="56" t="s">
        <v>882</v>
      </c>
      <c r="O859" s="56" t="s">
        <v>883</v>
      </c>
      <c r="P859" s="56" t="s">
        <v>1208</v>
      </c>
      <c r="Q859" s="56" t="s">
        <v>40</v>
      </c>
      <c r="R859" s="56" t="s">
        <v>1209</v>
      </c>
      <c r="S859" s="56">
        <v>100</v>
      </c>
      <c r="T859" s="56" t="s">
        <v>886</v>
      </c>
      <c r="U859" s="56" t="s">
        <v>958</v>
      </c>
      <c r="V859" s="56" t="s">
        <v>888</v>
      </c>
      <c r="W859" s="56">
        <v>0.52</v>
      </c>
      <c r="X859" s="56">
        <v>0.65</v>
      </c>
      <c r="Y859" s="56">
        <v>0.52</v>
      </c>
      <c r="Z859" s="56">
        <v>0.13</v>
      </c>
      <c r="AA859" s="56">
        <v>0.22</v>
      </c>
      <c r="AB859" s="56">
        <v>0.39</v>
      </c>
      <c r="AC859" s="56" t="s">
        <v>889</v>
      </c>
      <c r="AD859" s="56" t="s">
        <v>890</v>
      </c>
      <c r="AE859" s="56" t="s">
        <v>886</v>
      </c>
      <c r="AF859" s="56" t="s">
        <v>321</v>
      </c>
      <c r="AG859" s="56" t="s">
        <v>886</v>
      </c>
      <c r="AH859" s="56" t="s">
        <v>892</v>
      </c>
      <c r="AI859" s="56" t="s">
        <v>892</v>
      </c>
      <c r="AJ859" s="56" t="s">
        <v>959</v>
      </c>
      <c r="AK859" s="56" t="s">
        <v>928</v>
      </c>
      <c r="AL859" s="56" t="s">
        <v>1078</v>
      </c>
      <c r="AM859" s="56" t="s">
        <v>944</v>
      </c>
      <c r="AN859" s="56">
        <v>0</v>
      </c>
      <c r="AO859" s="56" t="s">
        <v>892</v>
      </c>
      <c r="AP859" s="56" t="s">
        <v>930</v>
      </c>
      <c r="AQ859" s="56" t="s">
        <v>944</v>
      </c>
      <c r="AR859" s="56">
        <v>0</v>
      </c>
      <c r="AT859" s="56" t="s">
        <v>895</v>
      </c>
      <c r="AU859" s="56" t="s">
        <v>896</v>
      </c>
      <c r="AV859" s="56" t="s">
        <v>928</v>
      </c>
      <c r="AW859" s="56" t="s">
        <v>986</v>
      </c>
      <c r="AX859" s="56" t="s">
        <v>931</v>
      </c>
      <c r="AY859" s="56" t="s">
        <v>1121</v>
      </c>
      <c r="AZ859" s="56" t="s">
        <v>1127</v>
      </c>
      <c r="BA859" s="56" t="s">
        <v>321</v>
      </c>
      <c r="BB859" s="56" t="s">
        <v>1210</v>
      </c>
      <c r="BD859" s="56" t="s">
        <v>804</v>
      </c>
      <c r="BE859" s="56" t="s">
        <v>910</v>
      </c>
    </row>
    <row r="860" spans="1:57" hidden="1" x14ac:dyDescent="0.3">
      <c r="A860" s="2" t="s">
        <v>117</v>
      </c>
      <c r="B860" s="33" t="s">
        <v>187</v>
      </c>
      <c r="C860" s="33" t="s">
        <v>561</v>
      </c>
      <c r="D860" s="38" t="s">
        <v>317</v>
      </c>
      <c r="E860" s="33" t="s">
        <v>307</v>
      </c>
      <c r="F860" s="34">
        <v>45207</v>
      </c>
      <c r="G860" s="35">
        <v>0.41666666666424135</v>
      </c>
      <c r="H860" s="33" t="s">
        <v>308</v>
      </c>
      <c r="I860" s="33" t="s">
        <v>372</v>
      </c>
      <c r="J860" s="33">
        <v>18</v>
      </c>
      <c r="K860" s="33" t="s">
        <v>321</v>
      </c>
      <c r="L860" s="56" t="s">
        <v>94</v>
      </c>
      <c r="M860" s="57" t="s">
        <v>922</v>
      </c>
      <c r="N860" s="56" t="s">
        <v>882</v>
      </c>
      <c r="O860" s="56" t="s">
        <v>883</v>
      </c>
      <c r="P860" s="56" t="s">
        <v>1208</v>
      </c>
      <c r="Q860" s="56" t="s">
        <v>40</v>
      </c>
      <c r="R860" s="56" t="s">
        <v>1209</v>
      </c>
      <c r="S860" s="56">
        <v>100</v>
      </c>
      <c r="T860" s="56" t="s">
        <v>886</v>
      </c>
      <c r="U860" s="56" t="s">
        <v>958</v>
      </c>
      <c r="V860" s="56" t="s">
        <v>888</v>
      </c>
      <c r="W860" s="56">
        <v>0.52</v>
      </c>
      <c r="X860" s="56">
        <v>0.65</v>
      </c>
      <c r="Y860" s="56">
        <v>0.52</v>
      </c>
      <c r="Z860" s="56">
        <v>0.13</v>
      </c>
      <c r="AA860" s="56">
        <v>0.22</v>
      </c>
      <c r="AB860" s="56">
        <v>0.39</v>
      </c>
      <c r="AC860" s="56" t="s">
        <v>889</v>
      </c>
      <c r="AD860" s="56" t="s">
        <v>890</v>
      </c>
      <c r="AE860" s="56" t="s">
        <v>886</v>
      </c>
      <c r="AF860" s="56" t="s">
        <v>321</v>
      </c>
      <c r="AG860" s="56" t="s">
        <v>886</v>
      </c>
      <c r="AH860" s="56" t="s">
        <v>892</v>
      </c>
      <c r="AI860" s="56" t="s">
        <v>892</v>
      </c>
      <c r="AJ860" s="56" t="s">
        <v>959</v>
      </c>
      <c r="AK860" s="56" t="s">
        <v>928</v>
      </c>
      <c r="AL860" s="56" t="s">
        <v>1078</v>
      </c>
      <c r="AM860" s="56" t="s">
        <v>944</v>
      </c>
      <c r="AN860" s="56">
        <v>0</v>
      </c>
      <c r="AO860" s="56" t="s">
        <v>892</v>
      </c>
      <c r="AP860" s="56" t="s">
        <v>930</v>
      </c>
      <c r="AQ860" s="56" t="s">
        <v>944</v>
      </c>
      <c r="AR860" s="56">
        <v>0</v>
      </c>
      <c r="AT860" s="56" t="s">
        <v>895</v>
      </c>
      <c r="AU860" s="56" t="s">
        <v>896</v>
      </c>
      <c r="AV860" s="56" t="s">
        <v>928</v>
      </c>
      <c r="AW860" s="56" t="s">
        <v>986</v>
      </c>
      <c r="AX860" s="56" t="s">
        <v>931</v>
      </c>
      <c r="AY860" s="56" t="s">
        <v>1121</v>
      </c>
      <c r="AZ860" s="56" t="s">
        <v>1127</v>
      </c>
      <c r="BA860" s="56" t="s">
        <v>321</v>
      </c>
      <c r="BB860" s="56" t="s">
        <v>1210</v>
      </c>
      <c r="BD860" s="56" t="s">
        <v>804</v>
      </c>
      <c r="BE860" s="56" t="s">
        <v>910</v>
      </c>
    </row>
    <row r="861" spans="1:57" hidden="1" x14ac:dyDescent="0.3">
      <c r="A861" s="2" t="s">
        <v>117</v>
      </c>
      <c r="B861" s="33" t="s">
        <v>187</v>
      </c>
      <c r="C861" s="33" t="s">
        <v>561</v>
      </c>
      <c r="D861" s="38" t="s">
        <v>317</v>
      </c>
      <c r="E861" s="33" t="s">
        <v>307</v>
      </c>
      <c r="F861" s="34">
        <v>45207</v>
      </c>
      <c r="G861" s="35">
        <v>0.41666666666424135</v>
      </c>
      <c r="H861" s="33" t="s">
        <v>308</v>
      </c>
      <c r="I861" s="33" t="s">
        <v>376</v>
      </c>
      <c r="J861" s="33">
        <v>143</v>
      </c>
      <c r="K861" s="33" t="s">
        <v>321</v>
      </c>
      <c r="L861" s="56" t="s">
        <v>94</v>
      </c>
      <c r="M861" s="57" t="s">
        <v>923</v>
      </c>
      <c r="N861" s="56" t="s">
        <v>882</v>
      </c>
      <c r="O861" s="56" t="s">
        <v>883</v>
      </c>
      <c r="P861" s="56" t="s">
        <v>1208</v>
      </c>
      <c r="Q861" s="56" t="s">
        <v>40</v>
      </c>
      <c r="R861" s="56" t="s">
        <v>1209</v>
      </c>
      <c r="S861" s="56">
        <v>100</v>
      </c>
      <c r="T861" s="56" t="s">
        <v>886</v>
      </c>
      <c r="U861" s="56" t="s">
        <v>958</v>
      </c>
      <c r="V861" s="56" t="s">
        <v>888</v>
      </c>
      <c r="W861" s="56">
        <v>0.52</v>
      </c>
      <c r="X861" s="56">
        <v>0.65</v>
      </c>
      <c r="Y861" s="56">
        <v>0.52</v>
      </c>
      <c r="Z861" s="56">
        <v>0.13</v>
      </c>
      <c r="AA861" s="56">
        <v>0.22</v>
      </c>
      <c r="AB861" s="56">
        <v>0.39</v>
      </c>
      <c r="AC861" s="56" t="s">
        <v>889</v>
      </c>
      <c r="AD861" s="56" t="s">
        <v>890</v>
      </c>
      <c r="AE861" s="56" t="s">
        <v>886</v>
      </c>
      <c r="AF861" s="56" t="s">
        <v>321</v>
      </c>
      <c r="AG861" s="56" t="s">
        <v>886</v>
      </c>
      <c r="AH861" s="56" t="s">
        <v>892</v>
      </c>
      <c r="AI861" s="56" t="s">
        <v>892</v>
      </c>
      <c r="AJ861" s="56" t="s">
        <v>959</v>
      </c>
      <c r="AK861" s="56" t="s">
        <v>928</v>
      </c>
      <c r="AL861" s="56" t="s">
        <v>1078</v>
      </c>
      <c r="AM861" s="56" t="s">
        <v>944</v>
      </c>
      <c r="AN861" s="56">
        <v>0</v>
      </c>
      <c r="AO861" s="56" t="s">
        <v>892</v>
      </c>
      <c r="AP861" s="56" t="s">
        <v>930</v>
      </c>
      <c r="AQ861" s="56" t="s">
        <v>944</v>
      </c>
      <c r="AR861" s="56">
        <v>0</v>
      </c>
      <c r="AT861" s="56" t="s">
        <v>895</v>
      </c>
      <c r="AU861" s="56" t="s">
        <v>896</v>
      </c>
      <c r="AV861" s="56" t="s">
        <v>928</v>
      </c>
      <c r="AW861" s="56" t="s">
        <v>986</v>
      </c>
      <c r="AX861" s="56" t="s">
        <v>931</v>
      </c>
      <c r="AY861" s="56" t="s">
        <v>1121</v>
      </c>
      <c r="AZ861" s="56" t="s">
        <v>1127</v>
      </c>
      <c r="BA861" s="56" t="s">
        <v>321</v>
      </c>
      <c r="BB861" s="56" t="s">
        <v>1210</v>
      </c>
      <c r="BD861" s="56" t="s">
        <v>804</v>
      </c>
      <c r="BE861" s="56" t="s">
        <v>910</v>
      </c>
    </row>
    <row r="862" spans="1:57" hidden="1" x14ac:dyDescent="0.3">
      <c r="A862" s="2" t="s">
        <v>117</v>
      </c>
      <c r="B862" s="33" t="s">
        <v>187</v>
      </c>
      <c r="C862" s="33" t="s">
        <v>561</v>
      </c>
      <c r="D862" s="38" t="s">
        <v>317</v>
      </c>
      <c r="E862" s="33" t="s">
        <v>307</v>
      </c>
      <c r="F862" s="34">
        <v>45207</v>
      </c>
      <c r="G862" s="35">
        <v>0.41666666666424135</v>
      </c>
      <c r="H862" s="33" t="s">
        <v>308</v>
      </c>
      <c r="I862" s="33" t="s">
        <v>377</v>
      </c>
      <c r="J862" s="33" t="s">
        <v>337</v>
      </c>
      <c r="K862" s="33" t="s">
        <v>321</v>
      </c>
      <c r="L862" s="56" t="s">
        <v>94</v>
      </c>
      <c r="M862" s="57" t="s">
        <v>924</v>
      </c>
      <c r="N862" s="56" t="s">
        <v>882</v>
      </c>
      <c r="O862" s="56" t="s">
        <v>883</v>
      </c>
      <c r="P862" s="56" t="s">
        <v>1208</v>
      </c>
      <c r="Q862" s="56" t="s">
        <v>40</v>
      </c>
      <c r="R862" s="56" t="s">
        <v>1209</v>
      </c>
      <c r="S862" s="56">
        <v>100</v>
      </c>
      <c r="T862" s="56" t="s">
        <v>886</v>
      </c>
      <c r="U862" s="56" t="s">
        <v>958</v>
      </c>
      <c r="V862" s="56" t="s">
        <v>888</v>
      </c>
      <c r="W862" s="56">
        <v>0.52</v>
      </c>
      <c r="X862" s="56">
        <v>0.65</v>
      </c>
      <c r="Y862" s="56">
        <v>0.52</v>
      </c>
      <c r="Z862" s="56">
        <v>0.13</v>
      </c>
      <c r="AA862" s="56">
        <v>0.22</v>
      </c>
      <c r="AB862" s="56">
        <v>0.39</v>
      </c>
      <c r="AC862" s="56" t="s">
        <v>889</v>
      </c>
      <c r="AD862" s="56" t="s">
        <v>890</v>
      </c>
      <c r="AE862" s="56" t="s">
        <v>886</v>
      </c>
      <c r="AF862" s="56" t="s">
        <v>321</v>
      </c>
      <c r="AG862" s="56" t="s">
        <v>886</v>
      </c>
      <c r="AH862" s="56" t="s">
        <v>892</v>
      </c>
      <c r="AI862" s="56" t="s">
        <v>892</v>
      </c>
      <c r="AJ862" s="56" t="s">
        <v>959</v>
      </c>
      <c r="AK862" s="56" t="s">
        <v>928</v>
      </c>
      <c r="AL862" s="56" t="s">
        <v>1078</v>
      </c>
      <c r="AM862" s="56" t="s">
        <v>944</v>
      </c>
      <c r="AN862" s="56">
        <v>0</v>
      </c>
      <c r="AO862" s="56" t="s">
        <v>892</v>
      </c>
      <c r="AP862" s="56" t="s">
        <v>930</v>
      </c>
      <c r="AQ862" s="56" t="s">
        <v>944</v>
      </c>
      <c r="AR862" s="56">
        <v>0</v>
      </c>
      <c r="AT862" s="56" t="s">
        <v>895</v>
      </c>
      <c r="AU862" s="56" t="s">
        <v>896</v>
      </c>
      <c r="AV862" s="56" t="s">
        <v>928</v>
      </c>
      <c r="AW862" s="56" t="s">
        <v>986</v>
      </c>
      <c r="AX862" s="56" t="s">
        <v>931</v>
      </c>
      <c r="AY862" s="56" t="s">
        <v>1121</v>
      </c>
      <c r="AZ862" s="56" t="s">
        <v>1127</v>
      </c>
      <c r="BA862" s="56" t="s">
        <v>321</v>
      </c>
      <c r="BB862" s="56" t="s">
        <v>1210</v>
      </c>
      <c r="BD862" s="56" t="s">
        <v>804</v>
      </c>
      <c r="BE862" s="56" t="s">
        <v>910</v>
      </c>
    </row>
    <row r="863" spans="1:57" x14ac:dyDescent="0.3">
      <c r="A863" s="2" t="s">
        <v>117</v>
      </c>
      <c r="B863" s="33" t="s">
        <v>205</v>
      </c>
      <c r="C863" s="33" t="s">
        <v>532</v>
      </c>
      <c r="D863" s="38" t="s">
        <v>306</v>
      </c>
      <c r="E863" s="33" t="s">
        <v>442</v>
      </c>
      <c r="F863" s="34">
        <v>45426</v>
      </c>
      <c r="G863" s="35">
        <v>0.52430555555474712</v>
      </c>
      <c r="H863" s="33" t="s">
        <v>308</v>
      </c>
      <c r="I863" s="33" t="s">
        <v>443</v>
      </c>
      <c r="J863" s="33">
        <v>15</v>
      </c>
      <c r="K863" s="33" t="s">
        <v>444</v>
      </c>
      <c r="L863" s="56" t="s">
        <v>89</v>
      </c>
      <c r="M863" s="57" t="s">
        <v>881</v>
      </c>
      <c r="N863" s="56" t="s">
        <v>882</v>
      </c>
      <c r="O863" s="56" t="s">
        <v>883</v>
      </c>
      <c r="P863" s="56" t="s">
        <v>1057</v>
      </c>
      <c r="Q863" s="56" t="s">
        <v>38</v>
      </c>
      <c r="R863" s="56" t="s">
        <v>206</v>
      </c>
      <c r="S863" s="56">
        <v>100</v>
      </c>
      <c r="T863" s="56" t="s">
        <v>950</v>
      </c>
      <c r="U863" s="56" t="s">
        <v>958</v>
      </c>
      <c r="V863" s="56" t="s">
        <v>888</v>
      </c>
      <c r="W863" s="56">
        <v>8.8900000000000007E-2</v>
      </c>
      <c r="X863" s="56">
        <v>0.3175</v>
      </c>
      <c r="Y863" s="56">
        <v>0.40639999999999998</v>
      </c>
      <c r="Z863" s="56">
        <v>0.33019999999999999</v>
      </c>
      <c r="AA863" s="56">
        <v>0.20319999999999999</v>
      </c>
      <c r="AB863" s="56">
        <v>0.1237</v>
      </c>
      <c r="AC863" s="56" t="s">
        <v>889</v>
      </c>
      <c r="AD863" s="56" t="s">
        <v>890</v>
      </c>
      <c r="AE863" s="56" t="s">
        <v>1019</v>
      </c>
      <c r="AF863" s="56" t="s">
        <v>1066</v>
      </c>
      <c r="AG863" s="56" t="s">
        <v>886</v>
      </c>
      <c r="AH863" s="56">
        <v>0</v>
      </c>
      <c r="AI863" s="56" t="s">
        <v>944</v>
      </c>
      <c r="AJ863" s="56" t="s">
        <v>959</v>
      </c>
      <c r="AK863" s="56" t="s">
        <v>897</v>
      </c>
      <c r="AL863" s="56" t="s">
        <v>943</v>
      </c>
      <c r="AM863" s="56" t="s">
        <v>892</v>
      </c>
      <c r="AN863" s="56" t="s">
        <v>892</v>
      </c>
      <c r="AO863" s="56" t="s">
        <v>892</v>
      </c>
      <c r="AP863" s="56" t="s">
        <v>930</v>
      </c>
      <c r="AQ863" s="56" t="s">
        <v>892</v>
      </c>
      <c r="AR863" s="56">
        <v>0</v>
      </c>
      <c r="AS863" s="56" t="s">
        <v>1067</v>
      </c>
      <c r="AT863" s="56" t="s">
        <v>928</v>
      </c>
      <c r="AU863" s="56" t="s">
        <v>952</v>
      </c>
      <c r="AV863" s="56" t="s">
        <v>897</v>
      </c>
      <c r="AW863" s="56" t="s">
        <v>937</v>
      </c>
      <c r="AX863" s="56" t="s">
        <v>938</v>
      </c>
      <c r="AY863" s="56" t="s">
        <v>1068</v>
      </c>
      <c r="AZ863" s="56" t="s">
        <v>901</v>
      </c>
      <c r="BA863" s="56" t="s">
        <v>893</v>
      </c>
      <c r="BB863" s="56" t="s">
        <v>1069</v>
      </c>
      <c r="BD863" s="56" t="s">
        <v>804</v>
      </c>
      <c r="BE863" s="56" t="s">
        <v>903</v>
      </c>
    </row>
    <row r="864" spans="1:57" hidden="1" x14ac:dyDescent="0.3">
      <c r="A864" s="2" t="s">
        <v>125</v>
      </c>
      <c r="B864" s="33" t="s">
        <v>187</v>
      </c>
      <c r="C864" s="33" t="s">
        <v>509</v>
      </c>
      <c r="D864" s="72" t="s">
        <v>306</v>
      </c>
      <c r="E864" s="33" t="s">
        <v>442</v>
      </c>
      <c r="F864" s="34">
        <v>44296</v>
      </c>
      <c r="G864" s="35">
        <v>0.61111111110949423</v>
      </c>
      <c r="H864" s="33" t="s">
        <v>308</v>
      </c>
      <c r="I864" s="33" t="s">
        <v>443</v>
      </c>
      <c r="J864" s="33">
        <v>13</v>
      </c>
      <c r="K864" s="33" t="s">
        <v>444</v>
      </c>
      <c r="L864" s="56" t="s">
        <v>90</v>
      </c>
      <c r="M864" s="57" t="s">
        <v>881</v>
      </c>
      <c r="N864" s="56" t="s">
        <v>882</v>
      </c>
      <c r="O864" s="56" t="s">
        <v>883</v>
      </c>
      <c r="P864" s="56" t="s">
        <v>925</v>
      </c>
      <c r="Q864" s="56" t="s">
        <v>40</v>
      </c>
      <c r="R864" s="56" t="s">
        <v>926</v>
      </c>
      <c r="S864" s="56">
        <v>182.88</v>
      </c>
      <c r="T864" s="56" t="s">
        <v>886</v>
      </c>
      <c r="U864" s="56" t="s">
        <v>927</v>
      </c>
      <c r="V864" s="56" t="s">
        <v>888</v>
      </c>
      <c r="W864" s="56">
        <v>0.2286</v>
      </c>
      <c r="X864" s="56">
        <v>0.48259999999999997</v>
      </c>
      <c r="Y864" s="56">
        <v>0.55879999999999996</v>
      </c>
      <c r="Z864" s="56">
        <v>0.44450000000000001</v>
      </c>
      <c r="AA864" s="56">
        <v>6.3500000000000001E-2</v>
      </c>
      <c r="AB864" s="56">
        <v>0.38</v>
      </c>
      <c r="AC864" s="56" t="s">
        <v>928</v>
      </c>
      <c r="AD864" s="56" t="s">
        <v>890</v>
      </c>
      <c r="AE864" s="56" t="s">
        <v>886</v>
      </c>
      <c r="AF864" s="56" t="s">
        <v>321</v>
      </c>
      <c r="AH864" s="56" t="s">
        <v>892</v>
      </c>
      <c r="AI864" s="56" t="s">
        <v>891</v>
      </c>
      <c r="AJ864" s="56" t="s">
        <v>892</v>
      </c>
      <c r="AK864" s="56" t="s">
        <v>321</v>
      </c>
      <c r="AL864" s="56" t="s">
        <v>929</v>
      </c>
      <c r="AM864" s="56" t="s">
        <v>892</v>
      </c>
      <c r="AN864" s="56" t="s">
        <v>892</v>
      </c>
      <c r="AO864" s="56" t="s">
        <v>930</v>
      </c>
      <c r="AP864" s="56" t="s">
        <v>930</v>
      </c>
      <c r="AQ864" s="56" t="s">
        <v>892</v>
      </c>
      <c r="AR864" s="56">
        <v>0</v>
      </c>
      <c r="AT864" s="56" t="s">
        <v>895</v>
      </c>
      <c r="AU864" s="56" t="s">
        <v>896</v>
      </c>
      <c r="AV864" s="56" t="s">
        <v>897</v>
      </c>
      <c r="AW864" s="56" t="s">
        <v>898</v>
      </c>
      <c r="AX864" s="56" t="s">
        <v>931</v>
      </c>
      <c r="AY864" s="56" t="s">
        <v>932</v>
      </c>
      <c r="AZ864" s="56" t="s">
        <v>321</v>
      </c>
      <c r="BA864" s="56" t="s">
        <v>321</v>
      </c>
      <c r="BB864" s="56" t="s">
        <v>933</v>
      </c>
      <c r="BD864" s="56" t="s">
        <v>804</v>
      </c>
      <c r="BE864" s="56" t="s">
        <v>903</v>
      </c>
    </row>
    <row r="865" spans="1:57" hidden="1" x14ac:dyDescent="0.3">
      <c r="A865" s="2" t="s">
        <v>117</v>
      </c>
      <c r="B865" s="33" t="s">
        <v>199</v>
      </c>
      <c r="C865" s="33" t="s">
        <v>407</v>
      </c>
      <c r="D865" s="38" t="s">
        <v>306</v>
      </c>
      <c r="E865" s="33" t="s">
        <v>307</v>
      </c>
      <c r="F865" s="34">
        <v>45211</v>
      </c>
      <c r="G865" s="35">
        <v>0.42708333333575865</v>
      </c>
      <c r="H865" s="33" t="s">
        <v>308</v>
      </c>
      <c r="I865" s="33" t="s">
        <v>309</v>
      </c>
      <c r="J865" s="33">
        <v>0.34289999999999998</v>
      </c>
      <c r="K865" s="33" t="s">
        <v>310</v>
      </c>
      <c r="L865" s="56" t="s">
        <v>103</v>
      </c>
      <c r="M865" s="57" t="s">
        <v>906</v>
      </c>
      <c r="N865" s="56" t="s">
        <v>882</v>
      </c>
      <c r="O865" s="56" t="s">
        <v>1187</v>
      </c>
      <c r="P865" s="56" t="s">
        <v>1057</v>
      </c>
      <c r="Q865" s="56" t="s">
        <v>45</v>
      </c>
      <c r="R865" s="56" t="s">
        <v>1218</v>
      </c>
      <c r="S865" s="56">
        <v>100</v>
      </c>
      <c r="T865" s="56" t="s">
        <v>886</v>
      </c>
      <c r="U865" s="56" t="s">
        <v>927</v>
      </c>
      <c r="V865" s="56" t="s">
        <v>888</v>
      </c>
      <c r="W865" s="56">
        <v>0.50800000000000001</v>
      </c>
      <c r="X865" s="56">
        <v>0.40639999999999998</v>
      </c>
      <c r="Y865" s="56">
        <v>0.254</v>
      </c>
      <c r="Z865" s="56">
        <v>0.27939999999999998</v>
      </c>
      <c r="AA865" s="56">
        <v>0.27939999999999998</v>
      </c>
      <c r="AB865" s="56">
        <v>0.22</v>
      </c>
      <c r="AC865" s="56" t="s">
        <v>928</v>
      </c>
      <c r="AD865" s="56" t="s">
        <v>890</v>
      </c>
      <c r="AE865" s="56" t="s">
        <v>886</v>
      </c>
      <c r="AF865" s="56" t="s">
        <v>1043</v>
      </c>
      <c r="AG865" s="56" t="s">
        <v>886</v>
      </c>
      <c r="AH865" s="56" t="s">
        <v>892</v>
      </c>
      <c r="AI865" s="56" t="s">
        <v>959</v>
      </c>
      <c r="AJ865" s="56" t="s">
        <v>944</v>
      </c>
      <c r="AK865" s="56" t="s">
        <v>893</v>
      </c>
      <c r="AL865" s="56" t="s">
        <v>1219</v>
      </c>
      <c r="AM865" s="56" t="s">
        <v>892</v>
      </c>
      <c r="AN865" s="56" t="s">
        <v>892</v>
      </c>
      <c r="AO865" s="56" t="s">
        <v>930</v>
      </c>
      <c r="AP865" s="56" t="s">
        <v>930</v>
      </c>
      <c r="AQ865" s="56" t="s">
        <v>892</v>
      </c>
      <c r="AR865" s="56" t="s">
        <v>892</v>
      </c>
      <c r="AS865" s="56" t="s">
        <v>945</v>
      </c>
      <c r="AT865" s="56" t="s">
        <v>893</v>
      </c>
      <c r="AU865" s="56" t="s">
        <v>896</v>
      </c>
      <c r="AV865" s="56" t="s">
        <v>893</v>
      </c>
      <c r="AW865" s="56" t="s">
        <v>937</v>
      </c>
      <c r="AX865" s="56" t="s">
        <v>899</v>
      </c>
      <c r="AY865" s="56" t="s">
        <v>1220</v>
      </c>
      <c r="AZ865" s="56" t="s">
        <v>1002</v>
      </c>
      <c r="BA865" s="56" t="s">
        <v>893</v>
      </c>
      <c r="BB865" s="56" t="s">
        <v>988</v>
      </c>
      <c r="BC865" s="56" t="s">
        <v>1221</v>
      </c>
      <c r="BD865" s="56" t="s">
        <v>804</v>
      </c>
      <c r="BE865" s="56" t="s">
        <v>907</v>
      </c>
    </row>
    <row r="866" spans="1:57" hidden="1" x14ac:dyDescent="0.3">
      <c r="A866" s="2" t="s">
        <v>117</v>
      </c>
      <c r="B866" s="33" t="s">
        <v>199</v>
      </c>
      <c r="C866" s="33" t="s">
        <v>407</v>
      </c>
      <c r="D866" s="38" t="s">
        <v>306</v>
      </c>
      <c r="E866" s="33" t="s">
        <v>307</v>
      </c>
      <c r="F866" s="34">
        <v>45211</v>
      </c>
      <c r="G866" s="35">
        <v>0.42708333333575865</v>
      </c>
      <c r="H866" s="33" t="s">
        <v>308</v>
      </c>
      <c r="I866" s="33" t="s">
        <v>437</v>
      </c>
      <c r="J866" s="33">
        <v>10</v>
      </c>
      <c r="K866" s="33" t="s">
        <v>310</v>
      </c>
      <c r="L866" s="56" t="s">
        <v>103</v>
      </c>
      <c r="M866" s="57" t="s">
        <v>908</v>
      </c>
      <c r="N866" s="56" t="s">
        <v>882</v>
      </c>
      <c r="O866" s="56" t="s">
        <v>1187</v>
      </c>
      <c r="P866" s="56" t="s">
        <v>1057</v>
      </c>
      <c r="Q866" s="56" t="s">
        <v>45</v>
      </c>
      <c r="R866" s="56" t="s">
        <v>1218</v>
      </c>
      <c r="S866" s="56">
        <v>100</v>
      </c>
      <c r="T866" s="56" t="s">
        <v>886</v>
      </c>
      <c r="U866" s="56" t="s">
        <v>927</v>
      </c>
      <c r="V866" s="56" t="s">
        <v>888</v>
      </c>
      <c r="W866" s="56">
        <v>0.50800000000000001</v>
      </c>
      <c r="X866" s="56">
        <v>0.40639999999999998</v>
      </c>
      <c r="Y866" s="56">
        <v>0.254</v>
      </c>
      <c r="Z866" s="56">
        <v>0.27939999999999998</v>
      </c>
      <c r="AA866" s="56">
        <v>0.27939999999999998</v>
      </c>
      <c r="AB866" s="56">
        <v>0.22</v>
      </c>
      <c r="AC866" s="56" t="s">
        <v>928</v>
      </c>
      <c r="AD866" s="56" t="s">
        <v>890</v>
      </c>
      <c r="AE866" s="56" t="s">
        <v>886</v>
      </c>
      <c r="AF866" s="56" t="s">
        <v>1043</v>
      </c>
      <c r="AG866" s="56" t="s">
        <v>886</v>
      </c>
      <c r="AH866" s="56" t="s">
        <v>892</v>
      </c>
      <c r="AI866" s="56" t="s">
        <v>959</v>
      </c>
      <c r="AJ866" s="56" t="s">
        <v>944</v>
      </c>
      <c r="AK866" s="56" t="s">
        <v>893</v>
      </c>
      <c r="AL866" s="56" t="s">
        <v>1219</v>
      </c>
      <c r="AM866" s="56" t="s">
        <v>892</v>
      </c>
      <c r="AN866" s="56" t="s">
        <v>892</v>
      </c>
      <c r="AO866" s="56" t="s">
        <v>930</v>
      </c>
      <c r="AP866" s="56" t="s">
        <v>930</v>
      </c>
      <c r="AQ866" s="56" t="s">
        <v>892</v>
      </c>
      <c r="AR866" s="56" t="s">
        <v>892</v>
      </c>
      <c r="AS866" s="56" t="s">
        <v>945</v>
      </c>
      <c r="AT866" s="56" t="s">
        <v>893</v>
      </c>
      <c r="AU866" s="56" t="s">
        <v>896</v>
      </c>
      <c r="AV866" s="56" t="s">
        <v>893</v>
      </c>
      <c r="AW866" s="56" t="s">
        <v>937</v>
      </c>
      <c r="AX866" s="56" t="s">
        <v>899</v>
      </c>
      <c r="AY866" s="56" t="s">
        <v>1220</v>
      </c>
      <c r="AZ866" s="56" t="s">
        <v>1002</v>
      </c>
      <c r="BA866" s="56" t="s">
        <v>893</v>
      </c>
      <c r="BB866" s="56" t="s">
        <v>988</v>
      </c>
      <c r="BC866" s="56" t="s">
        <v>1221</v>
      </c>
      <c r="BD866" s="56" t="s">
        <v>804</v>
      </c>
      <c r="BE866" s="56" t="s">
        <v>907</v>
      </c>
    </row>
    <row r="867" spans="1:57" hidden="1" x14ac:dyDescent="0.3">
      <c r="A867" s="2" t="s">
        <v>117</v>
      </c>
      <c r="B867" s="33" t="s">
        <v>199</v>
      </c>
      <c r="C867" s="33" t="s">
        <v>598</v>
      </c>
      <c r="D867" s="38" t="s">
        <v>317</v>
      </c>
      <c r="E867" s="33" t="s">
        <v>307</v>
      </c>
      <c r="F867" s="34">
        <v>45211</v>
      </c>
      <c r="G867" s="35">
        <v>0.42708333333575865</v>
      </c>
      <c r="H867" s="33" t="s">
        <v>308</v>
      </c>
      <c r="I867" s="33" t="s">
        <v>365</v>
      </c>
      <c r="J867" s="33" t="s">
        <v>388</v>
      </c>
      <c r="K867" s="33" t="s">
        <v>321</v>
      </c>
      <c r="L867" s="56" t="s">
        <v>103</v>
      </c>
      <c r="M867" s="57" t="s">
        <v>915</v>
      </c>
      <c r="N867" s="56" t="s">
        <v>882</v>
      </c>
      <c r="O867" s="56" t="s">
        <v>1187</v>
      </c>
      <c r="P867" s="56" t="s">
        <v>1057</v>
      </c>
      <c r="Q867" s="56" t="s">
        <v>45</v>
      </c>
      <c r="R867" s="56" t="s">
        <v>1218</v>
      </c>
      <c r="S867" s="56">
        <v>100</v>
      </c>
      <c r="T867" s="56" t="s">
        <v>886</v>
      </c>
      <c r="U867" s="56" t="s">
        <v>927</v>
      </c>
      <c r="V867" s="56" t="s">
        <v>888</v>
      </c>
      <c r="W867" s="56">
        <v>0.50800000000000001</v>
      </c>
      <c r="X867" s="56">
        <v>0.40639999999999998</v>
      </c>
      <c r="Y867" s="56">
        <v>0.254</v>
      </c>
      <c r="Z867" s="56">
        <v>0.27939999999999998</v>
      </c>
      <c r="AA867" s="56">
        <v>0.27939999999999998</v>
      </c>
      <c r="AB867" s="56">
        <v>0.22</v>
      </c>
      <c r="AC867" s="56" t="s">
        <v>928</v>
      </c>
      <c r="AD867" s="56" t="s">
        <v>890</v>
      </c>
      <c r="AE867" s="56" t="s">
        <v>886</v>
      </c>
      <c r="AF867" s="56" t="s">
        <v>1043</v>
      </c>
      <c r="AG867" s="56" t="s">
        <v>886</v>
      </c>
      <c r="AH867" s="56" t="s">
        <v>892</v>
      </c>
      <c r="AI867" s="56" t="s">
        <v>959</v>
      </c>
      <c r="AJ867" s="56" t="s">
        <v>944</v>
      </c>
      <c r="AK867" s="56" t="s">
        <v>893</v>
      </c>
      <c r="AL867" s="56" t="s">
        <v>1219</v>
      </c>
      <c r="AM867" s="56" t="s">
        <v>892</v>
      </c>
      <c r="AN867" s="56" t="s">
        <v>892</v>
      </c>
      <c r="AO867" s="56" t="s">
        <v>930</v>
      </c>
      <c r="AP867" s="56" t="s">
        <v>930</v>
      </c>
      <c r="AQ867" s="56" t="s">
        <v>892</v>
      </c>
      <c r="AR867" s="56" t="s">
        <v>892</v>
      </c>
      <c r="AS867" s="56" t="s">
        <v>945</v>
      </c>
      <c r="AT867" s="56" t="s">
        <v>893</v>
      </c>
      <c r="AU867" s="56" t="s">
        <v>896</v>
      </c>
      <c r="AV867" s="56" t="s">
        <v>893</v>
      </c>
      <c r="AW867" s="56" t="s">
        <v>937</v>
      </c>
      <c r="AX867" s="56" t="s">
        <v>899</v>
      </c>
      <c r="AY867" s="56" t="s">
        <v>1220</v>
      </c>
      <c r="AZ867" s="56" t="s">
        <v>1002</v>
      </c>
      <c r="BA867" s="56" t="s">
        <v>893</v>
      </c>
      <c r="BB867" s="56" t="s">
        <v>988</v>
      </c>
      <c r="BC867" s="56" t="s">
        <v>1221</v>
      </c>
      <c r="BD867" s="56" t="s">
        <v>804</v>
      </c>
      <c r="BE867" s="56" t="s">
        <v>910</v>
      </c>
    </row>
    <row r="868" spans="1:57" hidden="1" x14ac:dyDescent="0.3">
      <c r="A868" s="2" t="s">
        <v>117</v>
      </c>
      <c r="B868" s="33" t="s">
        <v>199</v>
      </c>
      <c r="C868" s="33" t="s">
        <v>598</v>
      </c>
      <c r="D868" s="38" t="s">
        <v>317</v>
      </c>
      <c r="E868" s="33" t="s">
        <v>307</v>
      </c>
      <c r="F868" s="34">
        <v>45211</v>
      </c>
      <c r="G868" s="35">
        <v>0.42708333333575865</v>
      </c>
      <c r="H868" s="33" t="s">
        <v>308</v>
      </c>
      <c r="I868" s="33" t="s">
        <v>369</v>
      </c>
      <c r="J868" s="33" t="s">
        <v>343</v>
      </c>
      <c r="K868" s="33" t="s">
        <v>321</v>
      </c>
      <c r="L868" s="56" t="s">
        <v>103</v>
      </c>
      <c r="M868" s="57" t="s">
        <v>912</v>
      </c>
      <c r="N868" s="56" t="s">
        <v>882</v>
      </c>
      <c r="O868" s="56" t="s">
        <v>1187</v>
      </c>
      <c r="P868" s="56" t="s">
        <v>1057</v>
      </c>
      <c r="Q868" s="56" t="s">
        <v>45</v>
      </c>
      <c r="R868" s="56" t="s">
        <v>1218</v>
      </c>
      <c r="S868" s="56">
        <v>100</v>
      </c>
      <c r="T868" s="56" t="s">
        <v>886</v>
      </c>
      <c r="U868" s="56" t="s">
        <v>927</v>
      </c>
      <c r="V868" s="56" t="s">
        <v>888</v>
      </c>
      <c r="W868" s="56">
        <v>0.50800000000000001</v>
      </c>
      <c r="X868" s="56">
        <v>0.40639999999999998</v>
      </c>
      <c r="Y868" s="56">
        <v>0.254</v>
      </c>
      <c r="Z868" s="56">
        <v>0.27939999999999998</v>
      </c>
      <c r="AA868" s="56">
        <v>0.27939999999999998</v>
      </c>
      <c r="AB868" s="56">
        <v>0.22</v>
      </c>
      <c r="AC868" s="56" t="s">
        <v>928</v>
      </c>
      <c r="AD868" s="56" t="s">
        <v>890</v>
      </c>
      <c r="AE868" s="56" t="s">
        <v>886</v>
      </c>
      <c r="AF868" s="56" t="s">
        <v>1043</v>
      </c>
      <c r="AG868" s="56" t="s">
        <v>886</v>
      </c>
      <c r="AH868" s="56" t="s">
        <v>892</v>
      </c>
      <c r="AI868" s="56" t="s">
        <v>959</v>
      </c>
      <c r="AJ868" s="56" t="s">
        <v>944</v>
      </c>
      <c r="AK868" s="56" t="s">
        <v>893</v>
      </c>
      <c r="AL868" s="56" t="s">
        <v>1219</v>
      </c>
      <c r="AM868" s="56" t="s">
        <v>892</v>
      </c>
      <c r="AN868" s="56" t="s">
        <v>892</v>
      </c>
      <c r="AO868" s="56" t="s">
        <v>930</v>
      </c>
      <c r="AP868" s="56" t="s">
        <v>930</v>
      </c>
      <c r="AQ868" s="56" t="s">
        <v>892</v>
      </c>
      <c r="AR868" s="56" t="s">
        <v>892</v>
      </c>
      <c r="AS868" s="56" t="s">
        <v>945</v>
      </c>
      <c r="AT868" s="56" t="s">
        <v>893</v>
      </c>
      <c r="AU868" s="56" t="s">
        <v>896</v>
      </c>
      <c r="AV868" s="56" t="s">
        <v>893</v>
      </c>
      <c r="AW868" s="56" t="s">
        <v>937</v>
      </c>
      <c r="AX868" s="56" t="s">
        <v>899</v>
      </c>
      <c r="AY868" s="56" t="s">
        <v>1220</v>
      </c>
      <c r="AZ868" s="56" t="s">
        <v>1002</v>
      </c>
      <c r="BA868" s="56" t="s">
        <v>893</v>
      </c>
      <c r="BB868" s="56" t="s">
        <v>988</v>
      </c>
      <c r="BC868" s="56" t="s">
        <v>1221</v>
      </c>
      <c r="BD868" s="56" t="s">
        <v>804</v>
      </c>
      <c r="BE868" s="56" t="s">
        <v>910</v>
      </c>
    </row>
    <row r="869" spans="1:57" hidden="1" x14ac:dyDescent="0.3">
      <c r="A869" s="2" t="s">
        <v>117</v>
      </c>
      <c r="B869" s="33" t="s">
        <v>199</v>
      </c>
      <c r="C869" s="33" t="s">
        <v>598</v>
      </c>
      <c r="D869" s="38" t="s">
        <v>317</v>
      </c>
      <c r="E869" s="33" t="s">
        <v>307</v>
      </c>
      <c r="F869" s="34">
        <v>45211</v>
      </c>
      <c r="G869" s="35">
        <v>0.42708333333575865</v>
      </c>
      <c r="H869" s="33" t="s">
        <v>308</v>
      </c>
      <c r="I869" s="33" t="s">
        <v>370</v>
      </c>
      <c r="J869" s="33" t="s">
        <v>320</v>
      </c>
      <c r="K869" s="33" t="s">
        <v>321</v>
      </c>
      <c r="L869" s="56" t="s">
        <v>103</v>
      </c>
      <c r="M869" s="57" t="s">
        <v>920</v>
      </c>
      <c r="N869" s="56" t="s">
        <v>882</v>
      </c>
      <c r="O869" s="56" t="s">
        <v>1187</v>
      </c>
      <c r="P869" s="56" t="s">
        <v>1057</v>
      </c>
      <c r="Q869" s="56" t="s">
        <v>45</v>
      </c>
      <c r="R869" s="56" t="s">
        <v>1218</v>
      </c>
      <c r="S869" s="56">
        <v>100</v>
      </c>
      <c r="T869" s="56" t="s">
        <v>886</v>
      </c>
      <c r="U869" s="56" t="s">
        <v>927</v>
      </c>
      <c r="V869" s="56" t="s">
        <v>888</v>
      </c>
      <c r="W869" s="56">
        <v>0.50800000000000001</v>
      </c>
      <c r="X869" s="56">
        <v>0.40639999999999998</v>
      </c>
      <c r="Y869" s="56">
        <v>0.254</v>
      </c>
      <c r="Z869" s="56">
        <v>0.27939999999999998</v>
      </c>
      <c r="AA869" s="56">
        <v>0.27939999999999998</v>
      </c>
      <c r="AB869" s="56">
        <v>0.22</v>
      </c>
      <c r="AC869" s="56" t="s">
        <v>928</v>
      </c>
      <c r="AD869" s="56" t="s">
        <v>890</v>
      </c>
      <c r="AE869" s="56" t="s">
        <v>886</v>
      </c>
      <c r="AF869" s="56" t="s">
        <v>1043</v>
      </c>
      <c r="AG869" s="56" t="s">
        <v>886</v>
      </c>
      <c r="AH869" s="56" t="s">
        <v>892</v>
      </c>
      <c r="AI869" s="56" t="s">
        <v>959</v>
      </c>
      <c r="AJ869" s="56" t="s">
        <v>944</v>
      </c>
      <c r="AK869" s="56" t="s">
        <v>893</v>
      </c>
      <c r="AL869" s="56" t="s">
        <v>1219</v>
      </c>
      <c r="AM869" s="56" t="s">
        <v>892</v>
      </c>
      <c r="AN869" s="56" t="s">
        <v>892</v>
      </c>
      <c r="AO869" s="56" t="s">
        <v>930</v>
      </c>
      <c r="AP869" s="56" t="s">
        <v>930</v>
      </c>
      <c r="AQ869" s="56" t="s">
        <v>892</v>
      </c>
      <c r="AR869" s="56" t="s">
        <v>892</v>
      </c>
      <c r="AS869" s="56" t="s">
        <v>945</v>
      </c>
      <c r="AT869" s="56" t="s">
        <v>893</v>
      </c>
      <c r="AU869" s="56" t="s">
        <v>896</v>
      </c>
      <c r="AV869" s="56" t="s">
        <v>893</v>
      </c>
      <c r="AW869" s="56" t="s">
        <v>937</v>
      </c>
      <c r="AX869" s="56" t="s">
        <v>899</v>
      </c>
      <c r="AY869" s="56" t="s">
        <v>1220</v>
      </c>
      <c r="AZ869" s="56" t="s">
        <v>1002</v>
      </c>
      <c r="BA869" s="56" t="s">
        <v>893</v>
      </c>
      <c r="BB869" s="56" t="s">
        <v>988</v>
      </c>
      <c r="BC869" s="56" t="s">
        <v>1221</v>
      </c>
      <c r="BD869" s="56" t="s">
        <v>804</v>
      </c>
      <c r="BE869" s="56" t="s">
        <v>910</v>
      </c>
    </row>
    <row r="870" spans="1:57" hidden="1" x14ac:dyDescent="0.3">
      <c r="A870" s="2" t="s">
        <v>117</v>
      </c>
      <c r="B870" s="33" t="s">
        <v>199</v>
      </c>
      <c r="C870" s="33" t="s">
        <v>598</v>
      </c>
      <c r="D870" s="38" t="s">
        <v>317</v>
      </c>
      <c r="E870" s="33" t="s">
        <v>307</v>
      </c>
      <c r="F870" s="34">
        <v>45211</v>
      </c>
      <c r="G870" s="35">
        <v>0.42708333333575865</v>
      </c>
      <c r="H870" s="33" t="s">
        <v>308</v>
      </c>
      <c r="I870" s="33" t="s">
        <v>363</v>
      </c>
      <c r="J870" s="33" t="s">
        <v>320</v>
      </c>
      <c r="K870" s="33" t="s">
        <v>321</v>
      </c>
      <c r="L870" s="56" t="s">
        <v>103</v>
      </c>
      <c r="M870" s="57" t="s">
        <v>917</v>
      </c>
      <c r="N870" s="56" t="s">
        <v>882</v>
      </c>
      <c r="O870" s="56" t="s">
        <v>1187</v>
      </c>
      <c r="P870" s="56" t="s">
        <v>1057</v>
      </c>
      <c r="Q870" s="56" t="s">
        <v>45</v>
      </c>
      <c r="R870" s="56" t="s">
        <v>1218</v>
      </c>
      <c r="S870" s="56">
        <v>100</v>
      </c>
      <c r="T870" s="56" t="s">
        <v>886</v>
      </c>
      <c r="U870" s="56" t="s">
        <v>927</v>
      </c>
      <c r="V870" s="56" t="s">
        <v>888</v>
      </c>
      <c r="W870" s="56">
        <v>0.50800000000000001</v>
      </c>
      <c r="X870" s="56">
        <v>0.40639999999999998</v>
      </c>
      <c r="Y870" s="56">
        <v>0.254</v>
      </c>
      <c r="Z870" s="56">
        <v>0.27939999999999998</v>
      </c>
      <c r="AA870" s="56">
        <v>0.27939999999999998</v>
      </c>
      <c r="AB870" s="56">
        <v>0.22</v>
      </c>
      <c r="AC870" s="56" t="s">
        <v>928</v>
      </c>
      <c r="AD870" s="56" t="s">
        <v>890</v>
      </c>
      <c r="AE870" s="56" t="s">
        <v>886</v>
      </c>
      <c r="AF870" s="56" t="s">
        <v>1043</v>
      </c>
      <c r="AG870" s="56" t="s">
        <v>886</v>
      </c>
      <c r="AH870" s="56" t="s">
        <v>892</v>
      </c>
      <c r="AI870" s="56" t="s">
        <v>959</v>
      </c>
      <c r="AJ870" s="56" t="s">
        <v>944</v>
      </c>
      <c r="AK870" s="56" t="s">
        <v>893</v>
      </c>
      <c r="AL870" s="56" t="s">
        <v>1219</v>
      </c>
      <c r="AM870" s="56" t="s">
        <v>892</v>
      </c>
      <c r="AN870" s="56" t="s">
        <v>892</v>
      </c>
      <c r="AO870" s="56" t="s">
        <v>930</v>
      </c>
      <c r="AP870" s="56" t="s">
        <v>930</v>
      </c>
      <c r="AQ870" s="56" t="s">
        <v>892</v>
      </c>
      <c r="AR870" s="56" t="s">
        <v>892</v>
      </c>
      <c r="AS870" s="56" t="s">
        <v>945</v>
      </c>
      <c r="AT870" s="56" t="s">
        <v>893</v>
      </c>
      <c r="AU870" s="56" t="s">
        <v>896</v>
      </c>
      <c r="AV870" s="56" t="s">
        <v>893</v>
      </c>
      <c r="AW870" s="56" t="s">
        <v>937</v>
      </c>
      <c r="AX870" s="56" t="s">
        <v>899</v>
      </c>
      <c r="AY870" s="56" t="s">
        <v>1220</v>
      </c>
      <c r="AZ870" s="56" t="s">
        <v>1002</v>
      </c>
      <c r="BA870" s="56" t="s">
        <v>893</v>
      </c>
      <c r="BB870" s="56" t="s">
        <v>988</v>
      </c>
      <c r="BC870" s="56" t="s">
        <v>1221</v>
      </c>
      <c r="BD870" s="56" t="s">
        <v>804</v>
      </c>
      <c r="BE870" s="56" t="s">
        <v>910</v>
      </c>
    </row>
    <row r="871" spans="1:57" hidden="1" x14ac:dyDescent="0.3">
      <c r="A871" s="2" t="s">
        <v>117</v>
      </c>
      <c r="B871" s="33" t="s">
        <v>199</v>
      </c>
      <c r="C871" s="33" t="s">
        <v>598</v>
      </c>
      <c r="D871" s="38" t="s">
        <v>317</v>
      </c>
      <c r="E871" s="33" t="s">
        <v>307</v>
      </c>
      <c r="F871" s="34">
        <v>45211</v>
      </c>
      <c r="G871" s="35">
        <v>0.42708333333575865</v>
      </c>
      <c r="H871" s="33" t="s">
        <v>308</v>
      </c>
      <c r="I871" s="33" t="s">
        <v>366</v>
      </c>
      <c r="J871" s="33" t="s">
        <v>344</v>
      </c>
      <c r="K871" s="33" t="s">
        <v>321</v>
      </c>
      <c r="L871" s="56" t="s">
        <v>103</v>
      </c>
      <c r="M871" s="57" t="s">
        <v>909</v>
      </c>
      <c r="N871" s="56" t="s">
        <v>882</v>
      </c>
      <c r="O871" s="56" t="s">
        <v>1187</v>
      </c>
      <c r="P871" s="56" t="s">
        <v>1057</v>
      </c>
      <c r="Q871" s="56" t="s">
        <v>45</v>
      </c>
      <c r="R871" s="56" t="s">
        <v>1218</v>
      </c>
      <c r="S871" s="56">
        <v>100</v>
      </c>
      <c r="T871" s="56" t="s">
        <v>886</v>
      </c>
      <c r="U871" s="56" t="s">
        <v>927</v>
      </c>
      <c r="V871" s="56" t="s">
        <v>888</v>
      </c>
      <c r="W871" s="56">
        <v>0.50800000000000001</v>
      </c>
      <c r="X871" s="56">
        <v>0.40639999999999998</v>
      </c>
      <c r="Y871" s="56">
        <v>0.254</v>
      </c>
      <c r="Z871" s="56">
        <v>0.27939999999999998</v>
      </c>
      <c r="AA871" s="56">
        <v>0.27939999999999998</v>
      </c>
      <c r="AB871" s="56">
        <v>0.22</v>
      </c>
      <c r="AC871" s="56" t="s">
        <v>928</v>
      </c>
      <c r="AD871" s="56" t="s">
        <v>890</v>
      </c>
      <c r="AE871" s="56" t="s">
        <v>886</v>
      </c>
      <c r="AF871" s="56" t="s">
        <v>1043</v>
      </c>
      <c r="AG871" s="56" t="s">
        <v>886</v>
      </c>
      <c r="AH871" s="56" t="s">
        <v>892</v>
      </c>
      <c r="AI871" s="56" t="s">
        <v>959</v>
      </c>
      <c r="AJ871" s="56" t="s">
        <v>944</v>
      </c>
      <c r="AK871" s="56" t="s">
        <v>893</v>
      </c>
      <c r="AL871" s="56" t="s">
        <v>1219</v>
      </c>
      <c r="AM871" s="56" t="s">
        <v>892</v>
      </c>
      <c r="AN871" s="56" t="s">
        <v>892</v>
      </c>
      <c r="AO871" s="56" t="s">
        <v>930</v>
      </c>
      <c r="AP871" s="56" t="s">
        <v>930</v>
      </c>
      <c r="AQ871" s="56" t="s">
        <v>892</v>
      </c>
      <c r="AR871" s="56" t="s">
        <v>892</v>
      </c>
      <c r="AS871" s="56" t="s">
        <v>945</v>
      </c>
      <c r="AT871" s="56" t="s">
        <v>893</v>
      </c>
      <c r="AU871" s="56" t="s">
        <v>896</v>
      </c>
      <c r="AV871" s="56" t="s">
        <v>893</v>
      </c>
      <c r="AW871" s="56" t="s">
        <v>937</v>
      </c>
      <c r="AX871" s="56" t="s">
        <v>899</v>
      </c>
      <c r="AY871" s="56" t="s">
        <v>1220</v>
      </c>
      <c r="AZ871" s="56" t="s">
        <v>1002</v>
      </c>
      <c r="BA871" s="56" t="s">
        <v>893</v>
      </c>
      <c r="BB871" s="56" t="s">
        <v>988</v>
      </c>
      <c r="BC871" s="56" t="s">
        <v>1221</v>
      </c>
      <c r="BD871" s="56" t="s">
        <v>804</v>
      </c>
      <c r="BE871" s="56" t="s">
        <v>910</v>
      </c>
    </row>
    <row r="872" spans="1:57" hidden="1" x14ac:dyDescent="0.3">
      <c r="A872" s="2" t="s">
        <v>117</v>
      </c>
      <c r="B872" s="33" t="s">
        <v>199</v>
      </c>
      <c r="C872" s="33" t="s">
        <v>598</v>
      </c>
      <c r="D872" s="38" t="s">
        <v>317</v>
      </c>
      <c r="E872" s="33" t="s">
        <v>307</v>
      </c>
      <c r="F872" s="34">
        <v>45211</v>
      </c>
      <c r="G872" s="35">
        <v>0.42708333333575865</v>
      </c>
      <c r="H872" s="33" t="s">
        <v>308</v>
      </c>
      <c r="I872" s="33" t="s">
        <v>368</v>
      </c>
      <c r="J872" s="33" t="s">
        <v>345</v>
      </c>
      <c r="K872" s="33" t="s">
        <v>321</v>
      </c>
      <c r="L872" s="56" t="s">
        <v>103</v>
      </c>
      <c r="M872" s="57" t="s">
        <v>916</v>
      </c>
      <c r="N872" s="56" t="s">
        <v>882</v>
      </c>
      <c r="O872" s="56" t="s">
        <v>1187</v>
      </c>
      <c r="P872" s="56" t="s">
        <v>1057</v>
      </c>
      <c r="Q872" s="56" t="s">
        <v>45</v>
      </c>
      <c r="R872" s="56" t="s">
        <v>1218</v>
      </c>
      <c r="S872" s="56">
        <v>100</v>
      </c>
      <c r="T872" s="56" t="s">
        <v>886</v>
      </c>
      <c r="U872" s="56" t="s">
        <v>927</v>
      </c>
      <c r="V872" s="56" t="s">
        <v>888</v>
      </c>
      <c r="W872" s="56">
        <v>0.50800000000000001</v>
      </c>
      <c r="X872" s="56">
        <v>0.40639999999999998</v>
      </c>
      <c r="Y872" s="56">
        <v>0.254</v>
      </c>
      <c r="Z872" s="56">
        <v>0.27939999999999998</v>
      </c>
      <c r="AA872" s="56">
        <v>0.27939999999999998</v>
      </c>
      <c r="AB872" s="56">
        <v>0.22</v>
      </c>
      <c r="AC872" s="56" t="s">
        <v>928</v>
      </c>
      <c r="AD872" s="56" t="s">
        <v>890</v>
      </c>
      <c r="AE872" s="56" t="s">
        <v>886</v>
      </c>
      <c r="AF872" s="56" t="s">
        <v>1043</v>
      </c>
      <c r="AG872" s="56" t="s">
        <v>886</v>
      </c>
      <c r="AH872" s="56" t="s">
        <v>892</v>
      </c>
      <c r="AI872" s="56" t="s">
        <v>959</v>
      </c>
      <c r="AJ872" s="56" t="s">
        <v>944</v>
      </c>
      <c r="AK872" s="56" t="s">
        <v>893</v>
      </c>
      <c r="AL872" s="56" t="s">
        <v>1219</v>
      </c>
      <c r="AM872" s="56" t="s">
        <v>892</v>
      </c>
      <c r="AN872" s="56" t="s">
        <v>892</v>
      </c>
      <c r="AO872" s="56" t="s">
        <v>930</v>
      </c>
      <c r="AP872" s="56" t="s">
        <v>930</v>
      </c>
      <c r="AQ872" s="56" t="s">
        <v>892</v>
      </c>
      <c r="AR872" s="56" t="s">
        <v>892</v>
      </c>
      <c r="AS872" s="56" t="s">
        <v>945</v>
      </c>
      <c r="AT872" s="56" t="s">
        <v>893</v>
      </c>
      <c r="AU872" s="56" t="s">
        <v>896</v>
      </c>
      <c r="AV872" s="56" t="s">
        <v>893</v>
      </c>
      <c r="AW872" s="56" t="s">
        <v>937</v>
      </c>
      <c r="AX872" s="56" t="s">
        <v>899</v>
      </c>
      <c r="AY872" s="56" t="s">
        <v>1220</v>
      </c>
      <c r="AZ872" s="56" t="s">
        <v>1002</v>
      </c>
      <c r="BA872" s="56" t="s">
        <v>893</v>
      </c>
      <c r="BB872" s="56" t="s">
        <v>988</v>
      </c>
      <c r="BC872" s="56" t="s">
        <v>1221</v>
      </c>
      <c r="BD872" s="56" t="s">
        <v>804</v>
      </c>
      <c r="BE872" s="56" t="s">
        <v>910</v>
      </c>
    </row>
    <row r="873" spans="1:57" hidden="1" x14ac:dyDescent="0.3">
      <c r="A873" s="2" t="s">
        <v>117</v>
      </c>
      <c r="B873" s="33" t="s">
        <v>199</v>
      </c>
      <c r="C873" s="33" t="s">
        <v>598</v>
      </c>
      <c r="D873" s="38" t="s">
        <v>317</v>
      </c>
      <c r="E873" s="33" t="s">
        <v>307</v>
      </c>
      <c r="F873" s="34">
        <v>45211</v>
      </c>
      <c r="G873" s="35">
        <v>0.42708333333575865</v>
      </c>
      <c r="H873" s="33" t="s">
        <v>308</v>
      </c>
      <c r="I873" s="33" t="s">
        <v>367</v>
      </c>
      <c r="J873" s="33">
        <v>10</v>
      </c>
      <c r="K873" s="33" t="s">
        <v>321</v>
      </c>
      <c r="L873" s="56" t="s">
        <v>103</v>
      </c>
      <c r="M873" s="57" t="s">
        <v>911</v>
      </c>
      <c r="N873" s="56" t="s">
        <v>882</v>
      </c>
      <c r="O873" s="56" t="s">
        <v>1187</v>
      </c>
      <c r="P873" s="56" t="s">
        <v>1057</v>
      </c>
      <c r="Q873" s="56" t="s">
        <v>45</v>
      </c>
      <c r="R873" s="56" t="s">
        <v>1218</v>
      </c>
      <c r="S873" s="56">
        <v>100</v>
      </c>
      <c r="T873" s="56" t="s">
        <v>886</v>
      </c>
      <c r="U873" s="56" t="s">
        <v>927</v>
      </c>
      <c r="V873" s="56" t="s">
        <v>888</v>
      </c>
      <c r="W873" s="56">
        <v>0.50800000000000001</v>
      </c>
      <c r="X873" s="56">
        <v>0.40639999999999998</v>
      </c>
      <c r="Y873" s="56">
        <v>0.254</v>
      </c>
      <c r="Z873" s="56">
        <v>0.27939999999999998</v>
      </c>
      <c r="AA873" s="56">
        <v>0.27939999999999998</v>
      </c>
      <c r="AB873" s="56">
        <v>0.22</v>
      </c>
      <c r="AC873" s="56" t="s">
        <v>928</v>
      </c>
      <c r="AD873" s="56" t="s">
        <v>890</v>
      </c>
      <c r="AE873" s="56" t="s">
        <v>886</v>
      </c>
      <c r="AF873" s="56" t="s">
        <v>1043</v>
      </c>
      <c r="AG873" s="56" t="s">
        <v>886</v>
      </c>
      <c r="AH873" s="56" t="s">
        <v>892</v>
      </c>
      <c r="AI873" s="56" t="s">
        <v>959</v>
      </c>
      <c r="AJ873" s="56" t="s">
        <v>944</v>
      </c>
      <c r="AK873" s="56" t="s">
        <v>893</v>
      </c>
      <c r="AL873" s="56" t="s">
        <v>1219</v>
      </c>
      <c r="AM873" s="56" t="s">
        <v>892</v>
      </c>
      <c r="AN873" s="56" t="s">
        <v>892</v>
      </c>
      <c r="AO873" s="56" t="s">
        <v>930</v>
      </c>
      <c r="AP873" s="56" t="s">
        <v>930</v>
      </c>
      <c r="AQ873" s="56" t="s">
        <v>892</v>
      </c>
      <c r="AR873" s="56" t="s">
        <v>892</v>
      </c>
      <c r="AS873" s="56" t="s">
        <v>945</v>
      </c>
      <c r="AT873" s="56" t="s">
        <v>893</v>
      </c>
      <c r="AU873" s="56" t="s">
        <v>896</v>
      </c>
      <c r="AV873" s="56" t="s">
        <v>893</v>
      </c>
      <c r="AW873" s="56" t="s">
        <v>937</v>
      </c>
      <c r="AX873" s="56" t="s">
        <v>899</v>
      </c>
      <c r="AY873" s="56" t="s">
        <v>1220</v>
      </c>
      <c r="AZ873" s="56" t="s">
        <v>1002</v>
      </c>
      <c r="BA873" s="56" t="s">
        <v>893</v>
      </c>
      <c r="BB873" s="56" t="s">
        <v>988</v>
      </c>
      <c r="BC873" s="56" t="s">
        <v>1221</v>
      </c>
      <c r="BD873" s="56" t="s">
        <v>804</v>
      </c>
      <c r="BE873" s="56" t="s">
        <v>910</v>
      </c>
    </row>
    <row r="874" spans="1:57" hidden="1" x14ac:dyDescent="0.3">
      <c r="A874" s="2" t="s">
        <v>117</v>
      </c>
      <c r="B874" s="33" t="s">
        <v>199</v>
      </c>
      <c r="C874" s="33" t="s">
        <v>598</v>
      </c>
      <c r="D874" s="38" t="s">
        <v>317</v>
      </c>
      <c r="E874" s="33" t="s">
        <v>307</v>
      </c>
      <c r="F874" s="34">
        <v>45211</v>
      </c>
      <c r="G874" s="35">
        <v>0.42708333333575865</v>
      </c>
      <c r="H874" s="33" t="s">
        <v>308</v>
      </c>
      <c r="I874" s="33" t="s">
        <v>373</v>
      </c>
      <c r="J874" s="33">
        <v>12</v>
      </c>
      <c r="K874" s="33" t="s">
        <v>321</v>
      </c>
      <c r="L874" s="56" t="s">
        <v>103</v>
      </c>
      <c r="M874" s="57" t="s">
        <v>914</v>
      </c>
      <c r="N874" s="56" t="s">
        <v>882</v>
      </c>
      <c r="O874" s="56" t="s">
        <v>1187</v>
      </c>
      <c r="P874" s="56" t="s">
        <v>1057</v>
      </c>
      <c r="Q874" s="56" t="s">
        <v>45</v>
      </c>
      <c r="R874" s="56" t="s">
        <v>1218</v>
      </c>
      <c r="S874" s="56">
        <v>100</v>
      </c>
      <c r="T874" s="56" t="s">
        <v>886</v>
      </c>
      <c r="U874" s="56" t="s">
        <v>927</v>
      </c>
      <c r="V874" s="56" t="s">
        <v>888</v>
      </c>
      <c r="W874" s="56">
        <v>0.50800000000000001</v>
      </c>
      <c r="X874" s="56">
        <v>0.40639999999999998</v>
      </c>
      <c r="Y874" s="56">
        <v>0.254</v>
      </c>
      <c r="Z874" s="56">
        <v>0.27939999999999998</v>
      </c>
      <c r="AA874" s="56">
        <v>0.27939999999999998</v>
      </c>
      <c r="AB874" s="56">
        <v>0.22</v>
      </c>
      <c r="AC874" s="56" t="s">
        <v>928</v>
      </c>
      <c r="AD874" s="56" t="s">
        <v>890</v>
      </c>
      <c r="AE874" s="56" t="s">
        <v>886</v>
      </c>
      <c r="AF874" s="56" t="s">
        <v>1043</v>
      </c>
      <c r="AG874" s="56" t="s">
        <v>886</v>
      </c>
      <c r="AH874" s="56" t="s">
        <v>892</v>
      </c>
      <c r="AI874" s="56" t="s">
        <v>959</v>
      </c>
      <c r="AJ874" s="56" t="s">
        <v>944</v>
      </c>
      <c r="AK874" s="56" t="s">
        <v>893</v>
      </c>
      <c r="AL874" s="56" t="s">
        <v>1219</v>
      </c>
      <c r="AM874" s="56" t="s">
        <v>892</v>
      </c>
      <c r="AN874" s="56" t="s">
        <v>892</v>
      </c>
      <c r="AO874" s="56" t="s">
        <v>930</v>
      </c>
      <c r="AP874" s="56" t="s">
        <v>930</v>
      </c>
      <c r="AQ874" s="56" t="s">
        <v>892</v>
      </c>
      <c r="AR874" s="56" t="s">
        <v>892</v>
      </c>
      <c r="AS874" s="56" t="s">
        <v>945</v>
      </c>
      <c r="AT874" s="56" t="s">
        <v>893</v>
      </c>
      <c r="AU874" s="56" t="s">
        <v>896</v>
      </c>
      <c r="AV874" s="56" t="s">
        <v>893</v>
      </c>
      <c r="AW874" s="56" t="s">
        <v>937</v>
      </c>
      <c r="AX874" s="56" t="s">
        <v>899</v>
      </c>
      <c r="AY874" s="56" t="s">
        <v>1220</v>
      </c>
      <c r="AZ874" s="56" t="s">
        <v>1002</v>
      </c>
      <c r="BA874" s="56" t="s">
        <v>893</v>
      </c>
      <c r="BB874" s="56" t="s">
        <v>988</v>
      </c>
      <c r="BC874" s="56" t="s">
        <v>1221</v>
      </c>
      <c r="BD874" s="56" t="s">
        <v>804</v>
      </c>
      <c r="BE874" s="56" t="s">
        <v>910</v>
      </c>
    </row>
    <row r="875" spans="1:57" hidden="1" x14ac:dyDescent="0.3">
      <c r="A875" s="2" t="s">
        <v>117</v>
      </c>
      <c r="B875" s="33" t="s">
        <v>199</v>
      </c>
      <c r="C875" s="33" t="s">
        <v>598</v>
      </c>
      <c r="D875" s="38" t="s">
        <v>317</v>
      </c>
      <c r="E875" s="33" t="s">
        <v>307</v>
      </c>
      <c r="F875" s="34">
        <v>45211</v>
      </c>
      <c r="G875" s="35">
        <v>0.42708333333575865</v>
      </c>
      <c r="H875" s="33" t="s">
        <v>308</v>
      </c>
      <c r="I875" s="33" t="s">
        <v>375</v>
      </c>
      <c r="J875" s="33">
        <v>13</v>
      </c>
      <c r="K875" s="33" t="s">
        <v>321</v>
      </c>
      <c r="L875" s="56" t="s">
        <v>103</v>
      </c>
      <c r="M875" s="57" t="s">
        <v>913</v>
      </c>
      <c r="N875" s="56" t="s">
        <v>882</v>
      </c>
      <c r="O875" s="56" t="s">
        <v>1187</v>
      </c>
      <c r="P875" s="56" t="s">
        <v>1057</v>
      </c>
      <c r="Q875" s="56" t="s">
        <v>45</v>
      </c>
      <c r="R875" s="56" t="s">
        <v>1218</v>
      </c>
      <c r="S875" s="56">
        <v>100</v>
      </c>
      <c r="T875" s="56" t="s">
        <v>886</v>
      </c>
      <c r="U875" s="56" t="s">
        <v>927</v>
      </c>
      <c r="V875" s="56" t="s">
        <v>888</v>
      </c>
      <c r="W875" s="56">
        <v>0.50800000000000001</v>
      </c>
      <c r="X875" s="56">
        <v>0.40639999999999998</v>
      </c>
      <c r="Y875" s="56">
        <v>0.254</v>
      </c>
      <c r="Z875" s="56">
        <v>0.27939999999999998</v>
      </c>
      <c r="AA875" s="56">
        <v>0.27939999999999998</v>
      </c>
      <c r="AB875" s="56">
        <v>0.22</v>
      </c>
      <c r="AC875" s="56" t="s">
        <v>928</v>
      </c>
      <c r="AD875" s="56" t="s">
        <v>890</v>
      </c>
      <c r="AE875" s="56" t="s">
        <v>886</v>
      </c>
      <c r="AF875" s="56" t="s">
        <v>1043</v>
      </c>
      <c r="AG875" s="56" t="s">
        <v>886</v>
      </c>
      <c r="AH875" s="56" t="s">
        <v>892</v>
      </c>
      <c r="AI875" s="56" t="s">
        <v>959</v>
      </c>
      <c r="AJ875" s="56" t="s">
        <v>944</v>
      </c>
      <c r="AK875" s="56" t="s">
        <v>893</v>
      </c>
      <c r="AL875" s="56" t="s">
        <v>1219</v>
      </c>
      <c r="AM875" s="56" t="s">
        <v>892</v>
      </c>
      <c r="AN875" s="56" t="s">
        <v>892</v>
      </c>
      <c r="AO875" s="56" t="s">
        <v>930</v>
      </c>
      <c r="AP875" s="56" t="s">
        <v>930</v>
      </c>
      <c r="AQ875" s="56" t="s">
        <v>892</v>
      </c>
      <c r="AR875" s="56" t="s">
        <v>892</v>
      </c>
      <c r="AS875" s="56" t="s">
        <v>945</v>
      </c>
      <c r="AT875" s="56" t="s">
        <v>893</v>
      </c>
      <c r="AU875" s="56" t="s">
        <v>896</v>
      </c>
      <c r="AV875" s="56" t="s">
        <v>893</v>
      </c>
      <c r="AW875" s="56" t="s">
        <v>937</v>
      </c>
      <c r="AX875" s="56" t="s">
        <v>899</v>
      </c>
      <c r="AY875" s="56" t="s">
        <v>1220</v>
      </c>
      <c r="AZ875" s="56" t="s">
        <v>1002</v>
      </c>
      <c r="BA875" s="56" t="s">
        <v>893</v>
      </c>
      <c r="BB875" s="56" t="s">
        <v>988</v>
      </c>
      <c r="BC875" s="56" t="s">
        <v>1221</v>
      </c>
      <c r="BD875" s="56" t="s">
        <v>804</v>
      </c>
      <c r="BE875" s="56" t="s">
        <v>910</v>
      </c>
    </row>
    <row r="876" spans="1:57" hidden="1" x14ac:dyDescent="0.3">
      <c r="A876" s="2" t="s">
        <v>117</v>
      </c>
      <c r="B876" s="33" t="s">
        <v>199</v>
      </c>
      <c r="C876" s="33" t="s">
        <v>598</v>
      </c>
      <c r="D876" s="38" t="s">
        <v>317</v>
      </c>
      <c r="E876" s="33" t="s">
        <v>307</v>
      </c>
      <c r="F876" s="34">
        <v>45211</v>
      </c>
      <c r="G876" s="35">
        <v>0.42708333333575865</v>
      </c>
      <c r="H876" s="33" t="s">
        <v>308</v>
      </c>
      <c r="I876" s="33" t="s">
        <v>371</v>
      </c>
      <c r="J876" s="33">
        <v>14</v>
      </c>
      <c r="K876" s="33" t="s">
        <v>321</v>
      </c>
      <c r="L876" s="56" t="s">
        <v>103</v>
      </c>
      <c r="M876" s="57" t="s">
        <v>921</v>
      </c>
      <c r="N876" s="56" t="s">
        <v>882</v>
      </c>
      <c r="O876" s="56" t="s">
        <v>1187</v>
      </c>
      <c r="P876" s="56" t="s">
        <v>1057</v>
      </c>
      <c r="Q876" s="56" t="s">
        <v>45</v>
      </c>
      <c r="R876" s="56" t="s">
        <v>1218</v>
      </c>
      <c r="S876" s="56">
        <v>100</v>
      </c>
      <c r="T876" s="56" t="s">
        <v>886</v>
      </c>
      <c r="U876" s="56" t="s">
        <v>927</v>
      </c>
      <c r="V876" s="56" t="s">
        <v>888</v>
      </c>
      <c r="W876" s="56">
        <v>0.50800000000000001</v>
      </c>
      <c r="X876" s="56">
        <v>0.40639999999999998</v>
      </c>
      <c r="Y876" s="56">
        <v>0.254</v>
      </c>
      <c r="Z876" s="56">
        <v>0.27939999999999998</v>
      </c>
      <c r="AA876" s="56">
        <v>0.27939999999999998</v>
      </c>
      <c r="AB876" s="56">
        <v>0.22</v>
      </c>
      <c r="AC876" s="56" t="s">
        <v>928</v>
      </c>
      <c r="AD876" s="56" t="s">
        <v>890</v>
      </c>
      <c r="AE876" s="56" t="s">
        <v>886</v>
      </c>
      <c r="AF876" s="56" t="s">
        <v>1043</v>
      </c>
      <c r="AG876" s="56" t="s">
        <v>886</v>
      </c>
      <c r="AH876" s="56" t="s">
        <v>892</v>
      </c>
      <c r="AI876" s="56" t="s">
        <v>959</v>
      </c>
      <c r="AJ876" s="56" t="s">
        <v>944</v>
      </c>
      <c r="AK876" s="56" t="s">
        <v>893</v>
      </c>
      <c r="AL876" s="56" t="s">
        <v>1219</v>
      </c>
      <c r="AM876" s="56" t="s">
        <v>892</v>
      </c>
      <c r="AN876" s="56" t="s">
        <v>892</v>
      </c>
      <c r="AO876" s="56" t="s">
        <v>930</v>
      </c>
      <c r="AP876" s="56" t="s">
        <v>930</v>
      </c>
      <c r="AQ876" s="56" t="s">
        <v>892</v>
      </c>
      <c r="AR876" s="56" t="s">
        <v>892</v>
      </c>
      <c r="AS876" s="56" t="s">
        <v>945</v>
      </c>
      <c r="AT876" s="56" t="s">
        <v>893</v>
      </c>
      <c r="AU876" s="56" t="s">
        <v>896</v>
      </c>
      <c r="AV876" s="56" t="s">
        <v>893</v>
      </c>
      <c r="AW876" s="56" t="s">
        <v>937</v>
      </c>
      <c r="AX876" s="56" t="s">
        <v>899</v>
      </c>
      <c r="AY876" s="56" t="s">
        <v>1220</v>
      </c>
      <c r="AZ876" s="56" t="s">
        <v>1002</v>
      </c>
      <c r="BA876" s="56" t="s">
        <v>893</v>
      </c>
      <c r="BB876" s="56" t="s">
        <v>988</v>
      </c>
      <c r="BC876" s="56" t="s">
        <v>1221</v>
      </c>
      <c r="BD876" s="56" t="s">
        <v>804</v>
      </c>
      <c r="BE876" s="56" t="s">
        <v>910</v>
      </c>
    </row>
    <row r="877" spans="1:57" hidden="1" x14ac:dyDescent="0.3">
      <c r="A877" s="2" t="s">
        <v>117</v>
      </c>
      <c r="B877" s="33" t="s">
        <v>199</v>
      </c>
      <c r="C877" s="33" t="s">
        <v>598</v>
      </c>
      <c r="D877" s="38" t="s">
        <v>317</v>
      </c>
      <c r="E877" s="33" t="s">
        <v>307</v>
      </c>
      <c r="F877" s="34">
        <v>45211</v>
      </c>
      <c r="G877" s="35">
        <v>0.42708333333575865</v>
      </c>
      <c r="H877" s="33" t="s">
        <v>308</v>
      </c>
      <c r="I877" s="33" t="s">
        <v>372</v>
      </c>
      <c r="J877" s="33">
        <v>15</v>
      </c>
      <c r="K877" s="33" t="s">
        <v>321</v>
      </c>
      <c r="L877" s="56" t="s">
        <v>103</v>
      </c>
      <c r="M877" s="57" t="s">
        <v>922</v>
      </c>
      <c r="N877" s="56" t="s">
        <v>882</v>
      </c>
      <c r="O877" s="56" t="s">
        <v>1187</v>
      </c>
      <c r="P877" s="56" t="s">
        <v>1057</v>
      </c>
      <c r="Q877" s="56" t="s">
        <v>45</v>
      </c>
      <c r="R877" s="56" t="s">
        <v>1218</v>
      </c>
      <c r="S877" s="56">
        <v>100</v>
      </c>
      <c r="T877" s="56" t="s">
        <v>886</v>
      </c>
      <c r="U877" s="56" t="s">
        <v>927</v>
      </c>
      <c r="V877" s="56" t="s">
        <v>888</v>
      </c>
      <c r="W877" s="56">
        <v>0.50800000000000001</v>
      </c>
      <c r="X877" s="56">
        <v>0.40639999999999998</v>
      </c>
      <c r="Y877" s="56">
        <v>0.254</v>
      </c>
      <c r="Z877" s="56">
        <v>0.27939999999999998</v>
      </c>
      <c r="AA877" s="56">
        <v>0.27939999999999998</v>
      </c>
      <c r="AB877" s="56">
        <v>0.22</v>
      </c>
      <c r="AC877" s="56" t="s">
        <v>928</v>
      </c>
      <c r="AD877" s="56" t="s">
        <v>890</v>
      </c>
      <c r="AE877" s="56" t="s">
        <v>886</v>
      </c>
      <c r="AF877" s="56" t="s">
        <v>1043</v>
      </c>
      <c r="AG877" s="56" t="s">
        <v>886</v>
      </c>
      <c r="AH877" s="56" t="s">
        <v>892</v>
      </c>
      <c r="AI877" s="56" t="s">
        <v>959</v>
      </c>
      <c r="AJ877" s="56" t="s">
        <v>944</v>
      </c>
      <c r="AK877" s="56" t="s">
        <v>893</v>
      </c>
      <c r="AL877" s="56" t="s">
        <v>1219</v>
      </c>
      <c r="AM877" s="56" t="s">
        <v>892</v>
      </c>
      <c r="AN877" s="56" t="s">
        <v>892</v>
      </c>
      <c r="AO877" s="56" t="s">
        <v>930</v>
      </c>
      <c r="AP877" s="56" t="s">
        <v>930</v>
      </c>
      <c r="AQ877" s="56" t="s">
        <v>892</v>
      </c>
      <c r="AR877" s="56" t="s">
        <v>892</v>
      </c>
      <c r="AS877" s="56" t="s">
        <v>945</v>
      </c>
      <c r="AT877" s="56" t="s">
        <v>893</v>
      </c>
      <c r="AU877" s="56" t="s">
        <v>896</v>
      </c>
      <c r="AV877" s="56" t="s">
        <v>893</v>
      </c>
      <c r="AW877" s="56" t="s">
        <v>937</v>
      </c>
      <c r="AX877" s="56" t="s">
        <v>899</v>
      </c>
      <c r="AY877" s="56" t="s">
        <v>1220</v>
      </c>
      <c r="AZ877" s="56" t="s">
        <v>1002</v>
      </c>
      <c r="BA877" s="56" t="s">
        <v>893</v>
      </c>
      <c r="BB877" s="56" t="s">
        <v>988</v>
      </c>
      <c r="BC877" s="56" t="s">
        <v>1221</v>
      </c>
      <c r="BD877" s="56" t="s">
        <v>804</v>
      </c>
      <c r="BE877" s="56" t="s">
        <v>910</v>
      </c>
    </row>
    <row r="878" spans="1:57" hidden="1" x14ac:dyDescent="0.3">
      <c r="A878" s="2" t="s">
        <v>117</v>
      </c>
      <c r="B878" s="33" t="s">
        <v>199</v>
      </c>
      <c r="C878" s="33" t="s">
        <v>598</v>
      </c>
      <c r="D878" s="38" t="s">
        <v>317</v>
      </c>
      <c r="E878" s="33" t="s">
        <v>307</v>
      </c>
      <c r="F878" s="34">
        <v>45211</v>
      </c>
      <c r="G878" s="35">
        <v>0.42708333333575865</v>
      </c>
      <c r="H878" s="33" t="s">
        <v>308</v>
      </c>
      <c r="I878" s="33" t="s">
        <v>374</v>
      </c>
      <c r="J878" s="33">
        <v>18</v>
      </c>
      <c r="K878" s="33" t="s">
        <v>321</v>
      </c>
      <c r="L878" s="56" t="s">
        <v>103</v>
      </c>
      <c r="M878" s="57" t="s">
        <v>919</v>
      </c>
      <c r="N878" s="56" t="s">
        <v>882</v>
      </c>
      <c r="O878" s="56" t="s">
        <v>1187</v>
      </c>
      <c r="P878" s="56" t="s">
        <v>1057</v>
      </c>
      <c r="Q878" s="56" t="s">
        <v>45</v>
      </c>
      <c r="R878" s="56" t="s">
        <v>1218</v>
      </c>
      <c r="S878" s="56">
        <v>100</v>
      </c>
      <c r="T878" s="56" t="s">
        <v>886</v>
      </c>
      <c r="U878" s="56" t="s">
        <v>927</v>
      </c>
      <c r="V878" s="56" t="s">
        <v>888</v>
      </c>
      <c r="W878" s="56">
        <v>0.50800000000000001</v>
      </c>
      <c r="X878" s="56">
        <v>0.40639999999999998</v>
      </c>
      <c r="Y878" s="56">
        <v>0.254</v>
      </c>
      <c r="Z878" s="56">
        <v>0.27939999999999998</v>
      </c>
      <c r="AA878" s="56">
        <v>0.27939999999999998</v>
      </c>
      <c r="AB878" s="56">
        <v>0.22</v>
      </c>
      <c r="AC878" s="56" t="s">
        <v>928</v>
      </c>
      <c r="AD878" s="56" t="s">
        <v>890</v>
      </c>
      <c r="AE878" s="56" t="s">
        <v>886</v>
      </c>
      <c r="AF878" s="56" t="s">
        <v>1043</v>
      </c>
      <c r="AG878" s="56" t="s">
        <v>886</v>
      </c>
      <c r="AH878" s="56" t="s">
        <v>892</v>
      </c>
      <c r="AI878" s="56" t="s">
        <v>959</v>
      </c>
      <c r="AJ878" s="56" t="s">
        <v>944</v>
      </c>
      <c r="AK878" s="56" t="s">
        <v>893</v>
      </c>
      <c r="AL878" s="56" t="s">
        <v>1219</v>
      </c>
      <c r="AM878" s="56" t="s">
        <v>892</v>
      </c>
      <c r="AN878" s="56" t="s">
        <v>892</v>
      </c>
      <c r="AO878" s="56" t="s">
        <v>930</v>
      </c>
      <c r="AP878" s="56" t="s">
        <v>930</v>
      </c>
      <c r="AQ878" s="56" t="s">
        <v>892</v>
      </c>
      <c r="AR878" s="56" t="s">
        <v>892</v>
      </c>
      <c r="AS878" s="56" t="s">
        <v>945</v>
      </c>
      <c r="AT878" s="56" t="s">
        <v>893</v>
      </c>
      <c r="AU878" s="56" t="s">
        <v>896</v>
      </c>
      <c r="AV878" s="56" t="s">
        <v>893</v>
      </c>
      <c r="AW878" s="56" t="s">
        <v>937</v>
      </c>
      <c r="AX878" s="56" t="s">
        <v>899</v>
      </c>
      <c r="AY878" s="56" t="s">
        <v>1220</v>
      </c>
      <c r="AZ878" s="56" t="s">
        <v>1002</v>
      </c>
      <c r="BA878" s="56" t="s">
        <v>893</v>
      </c>
      <c r="BB878" s="56" t="s">
        <v>988</v>
      </c>
      <c r="BC878" s="56" t="s">
        <v>1221</v>
      </c>
      <c r="BD878" s="56" t="s">
        <v>804</v>
      </c>
      <c r="BE878" s="56" t="s">
        <v>910</v>
      </c>
    </row>
    <row r="879" spans="1:57" hidden="1" x14ac:dyDescent="0.3">
      <c r="A879" s="2" t="s">
        <v>117</v>
      </c>
      <c r="B879" s="33" t="s">
        <v>199</v>
      </c>
      <c r="C879" s="33" t="s">
        <v>598</v>
      </c>
      <c r="D879" s="38" t="s">
        <v>317</v>
      </c>
      <c r="E879" s="33" t="s">
        <v>307</v>
      </c>
      <c r="F879" s="34">
        <v>45211</v>
      </c>
      <c r="G879" s="35">
        <v>0.42708333333575865</v>
      </c>
      <c r="H879" s="33" t="s">
        <v>308</v>
      </c>
      <c r="I879" s="33" t="s">
        <v>364</v>
      </c>
      <c r="J879" s="33">
        <v>20</v>
      </c>
      <c r="K879" s="33" t="s">
        <v>321</v>
      </c>
      <c r="L879" s="56" t="s">
        <v>103</v>
      </c>
      <c r="M879" s="57" t="s">
        <v>918</v>
      </c>
      <c r="N879" s="56" t="s">
        <v>882</v>
      </c>
      <c r="O879" s="56" t="s">
        <v>1187</v>
      </c>
      <c r="P879" s="56" t="s">
        <v>1057</v>
      </c>
      <c r="Q879" s="56" t="s">
        <v>45</v>
      </c>
      <c r="R879" s="56" t="s">
        <v>1218</v>
      </c>
      <c r="S879" s="56">
        <v>100</v>
      </c>
      <c r="T879" s="56" t="s">
        <v>886</v>
      </c>
      <c r="U879" s="56" t="s">
        <v>927</v>
      </c>
      <c r="V879" s="56" t="s">
        <v>888</v>
      </c>
      <c r="W879" s="56">
        <v>0.50800000000000001</v>
      </c>
      <c r="X879" s="56">
        <v>0.40639999999999998</v>
      </c>
      <c r="Y879" s="56">
        <v>0.254</v>
      </c>
      <c r="Z879" s="56">
        <v>0.27939999999999998</v>
      </c>
      <c r="AA879" s="56">
        <v>0.27939999999999998</v>
      </c>
      <c r="AB879" s="56">
        <v>0.22</v>
      </c>
      <c r="AC879" s="56" t="s">
        <v>928</v>
      </c>
      <c r="AD879" s="56" t="s">
        <v>890</v>
      </c>
      <c r="AE879" s="56" t="s">
        <v>886</v>
      </c>
      <c r="AF879" s="56" t="s">
        <v>1043</v>
      </c>
      <c r="AG879" s="56" t="s">
        <v>886</v>
      </c>
      <c r="AH879" s="56" t="s">
        <v>892</v>
      </c>
      <c r="AI879" s="56" t="s">
        <v>959</v>
      </c>
      <c r="AJ879" s="56" t="s">
        <v>944</v>
      </c>
      <c r="AK879" s="56" t="s">
        <v>893</v>
      </c>
      <c r="AL879" s="56" t="s">
        <v>1219</v>
      </c>
      <c r="AM879" s="56" t="s">
        <v>892</v>
      </c>
      <c r="AN879" s="56" t="s">
        <v>892</v>
      </c>
      <c r="AO879" s="56" t="s">
        <v>930</v>
      </c>
      <c r="AP879" s="56" t="s">
        <v>930</v>
      </c>
      <c r="AQ879" s="56" t="s">
        <v>892</v>
      </c>
      <c r="AR879" s="56" t="s">
        <v>892</v>
      </c>
      <c r="AS879" s="56" t="s">
        <v>945</v>
      </c>
      <c r="AT879" s="56" t="s">
        <v>893</v>
      </c>
      <c r="AU879" s="56" t="s">
        <v>896</v>
      </c>
      <c r="AV879" s="56" t="s">
        <v>893</v>
      </c>
      <c r="AW879" s="56" t="s">
        <v>937</v>
      </c>
      <c r="AX879" s="56" t="s">
        <v>899</v>
      </c>
      <c r="AY879" s="56" t="s">
        <v>1220</v>
      </c>
      <c r="AZ879" s="56" t="s">
        <v>1002</v>
      </c>
      <c r="BA879" s="56" t="s">
        <v>893</v>
      </c>
      <c r="BB879" s="56" t="s">
        <v>988</v>
      </c>
      <c r="BC879" s="56" t="s">
        <v>1221</v>
      </c>
      <c r="BD879" s="56" t="s">
        <v>804</v>
      </c>
      <c r="BE879" s="56" t="s">
        <v>910</v>
      </c>
    </row>
    <row r="880" spans="1:57" hidden="1" x14ac:dyDescent="0.3">
      <c r="A880" s="2" t="s">
        <v>117</v>
      </c>
      <c r="B880" s="33" t="s">
        <v>199</v>
      </c>
      <c r="C880" s="33" t="s">
        <v>598</v>
      </c>
      <c r="D880" s="38" t="s">
        <v>317</v>
      </c>
      <c r="E880" s="33" t="s">
        <v>307</v>
      </c>
      <c r="F880" s="34">
        <v>45211</v>
      </c>
      <c r="G880" s="35">
        <v>0.42708333333575865</v>
      </c>
      <c r="H880" s="33" t="s">
        <v>308</v>
      </c>
      <c r="I880" s="33" t="s">
        <v>376</v>
      </c>
      <c r="J880" s="33">
        <v>137</v>
      </c>
      <c r="K880" s="33" t="s">
        <v>321</v>
      </c>
      <c r="L880" s="56" t="s">
        <v>103</v>
      </c>
      <c r="M880" s="57" t="s">
        <v>923</v>
      </c>
      <c r="N880" s="56" t="s">
        <v>882</v>
      </c>
      <c r="O880" s="56" t="s">
        <v>1187</v>
      </c>
      <c r="P880" s="56" t="s">
        <v>1057</v>
      </c>
      <c r="Q880" s="56" t="s">
        <v>45</v>
      </c>
      <c r="R880" s="56" t="s">
        <v>1218</v>
      </c>
      <c r="S880" s="56">
        <v>100</v>
      </c>
      <c r="T880" s="56" t="s">
        <v>886</v>
      </c>
      <c r="U880" s="56" t="s">
        <v>927</v>
      </c>
      <c r="V880" s="56" t="s">
        <v>888</v>
      </c>
      <c r="W880" s="56">
        <v>0.50800000000000001</v>
      </c>
      <c r="X880" s="56">
        <v>0.40639999999999998</v>
      </c>
      <c r="Y880" s="56">
        <v>0.254</v>
      </c>
      <c r="Z880" s="56">
        <v>0.27939999999999998</v>
      </c>
      <c r="AA880" s="56">
        <v>0.27939999999999998</v>
      </c>
      <c r="AB880" s="56">
        <v>0.22</v>
      </c>
      <c r="AC880" s="56" t="s">
        <v>928</v>
      </c>
      <c r="AD880" s="56" t="s">
        <v>890</v>
      </c>
      <c r="AE880" s="56" t="s">
        <v>886</v>
      </c>
      <c r="AF880" s="56" t="s">
        <v>1043</v>
      </c>
      <c r="AG880" s="56" t="s">
        <v>886</v>
      </c>
      <c r="AH880" s="56" t="s">
        <v>892</v>
      </c>
      <c r="AI880" s="56" t="s">
        <v>959</v>
      </c>
      <c r="AJ880" s="56" t="s">
        <v>944</v>
      </c>
      <c r="AK880" s="56" t="s">
        <v>893</v>
      </c>
      <c r="AL880" s="56" t="s">
        <v>1219</v>
      </c>
      <c r="AM880" s="56" t="s">
        <v>892</v>
      </c>
      <c r="AN880" s="56" t="s">
        <v>892</v>
      </c>
      <c r="AO880" s="56" t="s">
        <v>930</v>
      </c>
      <c r="AP880" s="56" t="s">
        <v>930</v>
      </c>
      <c r="AQ880" s="56" t="s">
        <v>892</v>
      </c>
      <c r="AR880" s="56" t="s">
        <v>892</v>
      </c>
      <c r="AS880" s="56" t="s">
        <v>945</v>
      </c>
      <c r="AT880" s="56" t="s">
        <v>893</v>
      </c>
      <c r="AU880" s="56" t="s">
        <v>896</v>
      </c>
      <c r="AV880" s="56" t="s">
        <v>893</v>
      </c>
      <c r="AW880" s="56" t="s">
        <v>937</v>
      </c>
      <c r="AX880" s="56" t="s">
        <v>899</v>
      </c>
      <c r="AY880" s="56" t="s">
        <v>1220</v>
      </c>
      <c r="AZ880" s="56" t="s">
        <v>1002</v>
      </c>
      <c r="BA880" s="56" t="s">
        <v>893</v>
      </c>
      <c r="BB880" s="56" t="s">
        <v>988</v>
      </c>
      <c r="BC880" s="56" t="s">
        <v>1221</v>
      </c>
      <c r="BD880" s="56" t="s">
        <v>804</v>
      </c>
      <c r="BE880" s="56" t="s">
        <v>910</v>
      </c>
    </row>
    <row r="881" spans="1:57" hidden="1" x14ac:dyDescent="0.3">
      <c r="A881" s="2" t="s">
        <v>117</v>
      </c>
      <c r="B881" s="33" t="s">
        <v>199</v>
      </c>
      <c r="C881" s="33" t="s">
        <v>598</v>
      </c>
      <c r="D881" s="38" t="s">
        <v>317</v>
      </c>
      <c r="E881" s="33" t="s">
        <v>307</v>
      </c>
      <c r="F881" s="34">
        <v>45211</v>
      </c>
      <c r="G881" s="35">
        <v>0.42708333333575865</v>
      </c>
      <c r="H881" s="33" t="s">
        <v>308</v>
      </c>
      <c r="I881" s="33" t="s">
        <v>377</v>
      </c>
      <c r="J881" s="33" t="s">
        <v>337</v>
      </c>
      <c r="K881" s="33" t="s">
        <v>321</v>
      </c>
      <c r="L881" s="56" t="s">
        <v>103</v>
      </c>
      <c r="M881" s="57" t="s">
        <v>924</v>
      </c>
      <c r="N881" s="56" t="s">
        <v>882</v>
      </c>
      <c r="O881" s="56" t="s">
        <v>1187</v>
      </c>
      <c r="P881" s="56" t="s">
        <v>1057</v>
      </c>
      <c r="Q881" s="56" t="s">
        <v>45</v>
      </c>
      <c r="R881" s="56" t="s">
        <v>1218</v>
      </c>
      <c r="S881" s="56">
        <v>100</v>
      </c>
      <c r="T881" s="56" t="s">
        <v>886</v>
      </c>
      <c r="U881" s="56" t="s">
        <v>927</v>
      </c>
      <c r="V881" s="56" t="s">
        <v>888</v>
      </c>
      <c r="W881" s="56">
        <v>0.50800000000000001</v>
      </c>
      <c r="X881" s="56">
        <v>0.40639999999999998</v>
      </c>
      <c r="Y881" s="56">
        <v>0.254</v>
      </c>
      <c r="Z881" s="56">
        <v>0.27939999999999998</v>
      </c>
      <c r="AA881" s="56">
        <v>0.27939999999999998</v>
      </c>
      <c r="AB881" s="56">
        <v>0.22</v>
      </c>
      <c r="AC881" s="56" t="s">
        <v>928</v>
      </c>
      <c r="AD881" s="56" t="s">
        <v>890</v>
      </c>
      <c r="AE881" s="56" t="s">
        <v>886</v>
      </c>
      <c r="AF881" s="56" t="s">
        <v>1043</v>
      </c>
      <c r="AG881" s="56" t="s">
        <v>886</v>
      </c>
      <c r="AH881" s="56" t="s">
        <v>892</v>
      </c>
      <c r="AI881" s="56" t="s">
        <v>959</v>
      </c>
      <c r="AJ881" s="56" t="s">
        <v>944</v>
      </c>
      <c r="AK881" s="56" t="s">
        <v>893</v>
      </c>
      <c r="AL881" s="56" t="s">
        <v>1219</v>
      </c>
      <c r="AM881" s="56" t="s">
        <v>892</v>
      </c>
      <c r="AN881" s="56" t="s">
        <v>892</v>
      </c>
      <c r="AO881" s="56" t="s">
        <v>930</v>
      </c>
      <c r="AP881" s="56" t="s">
        <v>930</v>
      </c>
      <c r="AQ881" s="56" t="s">
        <v>892</v>
      </c>
      <c r="AR881" s="56" t="s">
        <v>892</v>
      </c>
      <c r="AS881" s="56" t="s">
        <v>945</v>
      </c>
      <c r="AT881" s="56" t="s">
        <v>893</v>
      </c>
      <c r="AU881" s="56" t="s">
        <v>896</v>
      </c>
      <c r="AV881" s="56" t="s">
        <v>893</v>
      </c>
      <c r="AW881" s="56" t="s">
        <v>937</v>
      </c>
      <c r="AX881" s="56" t="s">
        <v>899</v>
      </c>
      <c r="AY881" s="56" t="s">
        <v>1220</v>
      </c>
      <c r="AZ881" s="56" t="s">
        <v>1002</v>
      </c>
      <c r="BA881" s="56" t="s">
        <v>893</v>
      </c>
      <c r="BB881" s="56" t="s">
        <v>988</v>
      </c>
      <c r="BC881" s="56" t="s">
        <v>1221</v>
      </c>
      <c r="BD881" s="56" t="s">
        <v>804</v>
      </c>
      <c r="BE881" s="56" t="s">
        <v>910</v>
      </c>
    </row>
    <row r="882" spans="1:57" hidden="1" x14ac:dyDescent="0.3">
      <c r="A882" s="2" t="s">
        <v>117</v>
      </c>
      <c r="B882" s="33" t="s">
        <v>205</v>
      </c>
      <c r="C882" s="33" t="s">
        <v>534</v>
      </c>
      <c r="D882" s="38" t="s">
        <v>317</v>
      </c>
      <c r="E882" s="33" t="s">
        <v>307</v>
      </c>
      <c r="F882" s="34">
        <v>45215</v>
      </c>
      <c r="G882" s="35">
        <v>0.5</v>
      </c>
      <c r="H882" s="33" t="s">
        <v>308</v>
      </c>
      <c r="I882" s="33" t="s">
        <v>376</v>
      </c>
      <c r="J882" s="33">
        <v>112</v>
      </c>
      <c r="K882" s="33" t="s">
        <v>321</v>
      </c>
      <c r="L882" s="56" t="s">
        <v>88</v>
      </c>
      <c r="M882" s="57" t="s">
        <v>923</v>
      </c>
      <c r="N882" s="56" t="s">
        <v>882</v>
      </c>
      <c r="O882" s="56" t="s">
        <v>883</v>
      </c>
      <c r="P882" s="56" t="s">
        <v>1057</v>
      </c>
      <c r="Q882" s="56" t="s">
        <v>38</v>
      </c>
      <c r="R882" s="56" t="s">
        <v>1062</v>
      </c>
      <c r="S882" s="56">
        <v>100</v>
      </c>
      <c r="T882" s="56" t="s">
        <v>950</v>
      </c>
      <c r="U882" s="56" t="s">
        <v>887</v>
      </c>
      <c r="V882" s="56" t="s">
        <v>888</v>
      </c>
      <c r="W882" s="56">
        <v>0.40639999999999998</v>
      </c>
      <c r="X882" s="56">
        <v>0.4572</v>
      </c>
      <c r="Y882" s="56">
        <v>0.38100000000000001</v>
      </c>
      <c r="Z882" s="56">
        <v>0.40639999999999998</v>
      </c>
      <c r="AA882" s="56">
        <v>0.17780000000000001</v>
      </c>
      <c r="AB882" s="56">
        <v>0.08</v>
      </c>
      <c r="AC882" s="56" t="s">
        <v>889</v>
      </c>
      <c r="AD882" s="56" t="s">
        <v>890</v>
      </c>
      <c r="AE882" s="56" t="s">
        <v>1019</v>
      </c>
      <c r="AF882" s="56" t="s">
        <v>941</v>
      </c>
      <c r="AG882" s="56" t="s">
        <v>1063</v>
      </c>
      <c r="AH882" s="56">
        <v>0</v>
      </c>
      <c r="AI882" s="56" t="s">
        <v>944</v>
      </c>
      <c r="AJ882" s="56" t="s">
        <v>891</v>
      </c>
      <c r="AK882" s="56" t="s">
        <v>928</v>
      </c>
      <c r="AL882" s="56" t="s">
        <v>1059</v>
      </c>
      <c r="AM882" s="56" t="s">
        <v>959</v>
      </c>
      <c r="AN882" s="56">
        <v>0</v>
      </c>
      <c r="AO882" s="56">
        <v>0</v>
      </c>
      <c r="AP882" s="56" t="s">
        <v>944</v>
      </c>
      <c r="AQ882" s="56">
        <v>0</v>
      </c>
      <c r="AR882" s="56" t="s">
        <v>892</v>
      </c>
      <c r="AS882" s="56" t="s">
        <v>1053</v>
      </c>
      <c r="AT882" s="56" t="s">
        <v>893</v>
      </c>
      <c r="AU882" s="56" t="s">
        <v>952</v>
      </c>
      <c r="AV882" s="56" t="s">
        <v>928</v>
      </c>
      <c r="AW882" s="56" t="s">
        <v>937</v>
      </c>
      <c r="AX882" s="56" t="s">
        <v>938</v>
      </c>
      <c r="AY882" s="56" t="s">
        <v>1064</v>
      </c>
      <c r="AZ882" s="56" t="s">
        <v>901</v>
      </c>
      <c r="BA882" s="56" t="s">
        <v>893</v>
      </c>
      <c r="BB882" s="56" t="s">
        <v>1065</v>
      </c>
      <c r="BD882" s="56" t="s">
        <v>804</v>
      </c>
      <c r="BE882" s="56" t="s">
        <v>910</v>
      </c>
    </row>
    <row r="883" spans="1:57" hidden="1" x14ac:dyDescent="0.3">
      <c r="A883" s="2" t="s">
        <v>117</v>
      </c>
      <c r="B883" s="33" t="s">
        <v>205</v>
      </c>
      <c r="C883" s="33" t="s">
        <v>538</v>
      </c>
      <c r="D883" s="38" t="s">
        <v>317</v>
      </c>
      <c r="E883" s="33" t="s">
        <v>307</v>
      </c>
      <c r="F883" s="34">
        <v>45426</v>
      </c>
      <c r="G883" s="35">
        <v>0.52430555555474712</v>
      </c>
      <c r="H883" s="33" t="s">
        <v>308</v>
      </c>
      <c r="I883" s="33" t="s">
        <v>376</v>
      </c>
      <c r="J883" s="33">
        <v>126</v>
      </c>
      <c r="K883" s="33" t="s">
        <v>321</v>
      </c>
      <c r="L883" s="56" t="s">
        <v>89</v>
      </c>
      <c r="M883" s="57" t="s">
        <v>923</v>
      </c>
      <c r="N883" s="56" t="s">
        <v>882</v>
      </c>
      <c r="O883" s="56" t="s">
        <v>883</v>
      </c>
      <c r="P883" s="56" t="s">
        <v>1057</v>
      </c>
      <c r="Q883" s="56" t="s">
        <v>38</v>
      </c>
      <c r="R883" s="56" t="s">
        <v>206</v>
      </c>
      <c r="S883" s="56">
        <v>100</v>
      </c>
      <c r="T883" s="56" t="s">
        <v>950</v>
      </c>
      <c r="U883" s="56" t="s">
        <v>958</v>
      </c>
      <c r="V883" s="56" t="s">
        <v>888</v>
      </c>
      <c r="W883" s="56">
        <v>8.8900000000000007E-2</v>
      </c>
      <c r="X883" s="56">
        <v>0.3175</v>
      </c>
      <c r="Y883" s="56">
        <v>0.40639999999999998</v>
      </c>
      <c r="Z883" s="56">
        <v>0.33019999999999999</v>
      </c>
      <c r="AA883" s="56">
        <v>0.20319999999999999</v>
      </c>
      <c r="AB883" s="56">
        <v>0.1237</v>
      </c>
      <c r="AC883" s="56" t="s">
        <v>889</v>
      </c>
      <c r="AD883" s="56" t="s">
        <v>890</v>
      </c>
      <c r="AE883" s="56" t="s">
        <v>1019</v>
      </c>
      <c r="AF883" s="56" t="s">
        <v>1066</v>
      </c>
      <c r="AG883" s="56" t="s">
        <v>886</v>
      </c>
      <c r="AH883" s="56">
        <v>0</v>
      </c>
      <c r="AI883" s="56" t="s">
        <v>944</v>
      </c>
      <c r="AJ883" s="56" t="s">
        <v>959</v>
      </c>
      <c r="AK883" s="56" t="s">
        <v>897</v>
      </c>
      <c r="AL883" s="56" t="s">
        <v>943</v>
      </c>
      <c r="AM883" s="56" t="s">
        <v>892</v>
      </c>
      <c r="AN883" s="56" t="s">
        <v>892</v>
      </c>
      <c r="AO883" s="56" t="s">
        <v>892</v>
      </c>
      <c r="AP883" s="56" t="s">
        <v>930</v>
      </c>
      <c r="AQ883" s="56" t="s">
        <v>892</v>
      </c>
      <c r="AR883" s="56">
        <v>0</v>
      </c>
      <c r="AS883" s="56" t="s">
        <v>1067</v>
      </c>
      <c r="AT883" s="56" t="s">
        <v>928</v>
      </c>
      <c r="AU883" s="56" t="s">
        <v>952</v>
      </c>
      <c r="AV883" s="56" t="s">
        <v>897</v>
      </c>
      <c r="AW883" s="56" t="s">
        <v>937</v>
      </c>
      <c r="AX883" s="56" t="s">
        <v>938</v>
      </c>
      <c r="AY883" s="56" t="s">
        <v>1068</v>
      </c>
      <c r="AZ883" s="56" t="s">
        <v>901</v>
      </c>
      <c r="BA883" s="56" t="s">
        <v>893</v>
      </c>
      <c r="BB883" s="56" t="s">
        <v>1069</v>
      </c>
      <c r="BD883" s="56" t="s">
        <v>804</v>
      </c>
      <c r="BE883" s="56" t="s">
        <v>910</v>
      </c>
    </row>
    <row r="884" spans="1:57" hidden="1" x14ac:dyDescent="0.3">
      <c r="A884" s="2" t="s">
        <v>125</v>
      </c>
      <c r="B884" s="33" t="s">
        <v>205</v>
      </c>
      <c r="C884" s="33" t="s">
        <v>524</v>
      </c>
      <c r="D884" s="38" t="s">
        <v>317</v>
      </c>
      <c r="E884" s="33" t="s">
        <v>307</v>
      </c>
      <c r="F884" s="34">
        <v>44845</v>
      </c>
      <c r="G884" s="35">
        <v>0.5</v>
      </c>
      <c r="H884" s="33" t="s">
        <v>308</v>
      </c>
      <c r="I884" s="33" t="s">
        <v>363</v>
      </c>
      <c r="J884" s="33" t="s">
        <v>325</v>
      </c>
      <c r="K884" s="33" t="s">
        <v>321</v>
      </c>
      <c r="L884" s="56" t="s">
        <v>86</v>
      </c>
      <c r="M884" s="57" t="s">
        <v>917</v>
      </c>
      <c r="N884" s="56" t="s">
        <v>882</v>
      </c>
      <c r="O884" s="56" t="s">
        <v>883</v>
      </c>
      <c r="P884" s="56" t="s">
        <v>1046</v>
      </c>
      <c r="Q884" s="56" t="s">
        <v>38</v>
      </c>
      <c r="R884" s="56" t="s">
        <v>1052</v>
      </c>
      <c r="S884" s="56">
        <v>100</v>
      </c>
      <c r="T884" s="56" t="s">
        <v>886</v>
      </c>
      <c r="U884" s="56" t="s">
        <v>927</v>
      </c>
      <c r="V884" s="56" t="s">
        <v>888</v>
      </c>
      <c r="W884" s="56">
        <v>0.35560000000000003</v>
      </c>
      <c r="X884" s="56">
        <v>0.55879999999999996</v>
      </c>
      <c r="Y884" s="56">
        <v>0.43180000000000002</v>
      </c>
      <c r="Z884" s="56">
        <v>0.35560000000000003</v>
      </c>
      <c r="AA884" s="56">
        <v>0.20319999999999999</v>
      </c>
      <c r="AB884" s="56">
        <v>3.3000000000000002E-2</v>
      </c>
      <c r="AC884" s="56" t="s">
        <v>889</v>
      </c>
      <c r="AD884" s="56" t="s">
        <v>890</v>
      </c>
      <c r="AE884" s="56" t="s">
        <v>886</v>
      </c>
      <c r="AF884" s="56" t="s">
        <v>321</v>
      </c>
      <c r="AG884" s="56" t="s">
        <v>886</v>
      </c>
      <c r="AH884" s="56">
        <v>0</v>
      </c>
      <c r="AI884" s="56" t="s">
        <v>930</v>
      </c>
      <c r="AJ884" s="56" t="s">
        <v>944</v>
      </c>
      <c r="AK884" s="56" t="s">
        <v>893</v>
      </c>
      <c r="AL884" s="56" t="s">
        <v>1020</v>
      </c>
      <c r="AM884" s="56" t="s">
        <v>959</v>
      </c>
      <c r="AN884" s="56" t="s">
        <v>892</v>
      </c>
      <c r="AO884" s="56" t="s">
        <v>892</v>
      </c>
      <c r="AP884" s="56" t="s">
        <v>892</v>
      </c>
      <c r="AQ884" s="56" t="s">
        <v>892</v>
      </c>
      <c r="AR884" s="56" t="s">
        <v>892</v>
      </c>
      <c r="AS884" s="56" t="s">
        <v>1053</v>
      </c>
      <c r="AT884" s="56" t="s">
        <v>893</v>
      </c>
      <c r="AU884" s="56" t="s">
        <v>896</v>
      </c>
      <c r="AV884" s="56" t="s">
        <v>928</v>
      </c>
      <c r="AW884" s="56" t="s">
        <v>937</v>
      </c>
      <c r="AX884" s="56" t="s">
        <v>938</v>
      </c>
      <c r="AY884" s="56" t="s">
        <v>1054</v>
      </c>
      <c r="AZ884" s="56" t="s">
        <v>1055</v>
      </c>
      <c r="BA884" s="56" t="s">
        <v>893</v>
      </c>
      <c r="BB884" s="56" t="s">
        <v>1045</v>
      </c>
      <c r="BC884" s="56" t="s">
        <v>1056</v>
      </c>
      <c r="BD884" s="56" t="s">
        <v>804</v>
      </c>
      <c r="BE884" s="56" t="s">
        <v>910</v>
      </c>
    </row>
    <row r="885" spans="1:57" hidden="1" x14ac:dyDescent="0.3">
      <c r="A885" s="2" t="s">
        <v>125</v>
      </c>
      <c r="B885" s="33" t="s">
        <v>205</v>
      </c>
      <c r="C885" s="33" t="s">
        <v>529</v>
      </c>
      <c r="D885" s="38" t="s">
        <v>317</v>
      </c>
      <c r="E885" s="33" t="s">
        <v>307</v>
      </c>
      <c r="F885" s="34">
        <v>45056</v>
      </c>
      <c r="G885" s="35">
        <v>0.57291666666424135</v>
      </c>
      <c r="H885" s="33" t="s">
        <v>308</v>
      </c>
      <c r="I885" s="33" t="s">
        <v>363</v>
      </c>
      <c r="J885" s="33" t="s">
        <v>325</v>
      </c>
      <c r="K885" s="33" t="s">
        <v>321</v>
      </c>
      <c r="L885" s="56" t="s">
        <v>87</v>
      </c>
      <c r="M885" s="57" t="s">
        <v>917</v>
      </c>
      <c r="N885" s="56" t="s">
        <v>882</v>
      </c>
      <c r="O885" s="56" t="s">
        <v>883</v>
      </c>
      <c r="P885" s="56" t="s">
        <v>1057</v>
      </c>
      <c r="Q885" s="56" t="s">
        <v>38</v>
      </c>
      <c r="R885" s="56" t="s">
        <v>1058</v>
      </c>
      <c r="S885" s="56">
        <v>100</v>
      </c>
      <c r="T885" s="56" t="s">
        <v>886</v>
      </c>
      <c r="U885" s="56" t="s">
        <v>927</v>
      </c>
      <c r="V885" s="56" t="s">
        <v>888</v>
      </c>
      <c r="W885" s="56">
        <v>0.43180000000000002</v>
      </c>
      <c r="X885" s="56">
        <v>0.60960000000000003</v>
      </c>
      <c r="Y885" s="56">
        <v>0.63500000000000001</v>
      </c>
      <c r="Z885" s="56">
        <v>0.43180000000000002</v>
      </c>
      <c r="AA885" s="56">
        <v>0.38100000000000001</v>
      </c>
      <c r="AB885" s="56">
        <v>0.12</v>
      </c>
      <c r="AC885" s="56" t="s">
        <v>928</v>
      </c>
      <c r="AD885" s="56" t="s">
        <v>890</v>
      </c>
      <c r="AE885" s="56" t="s">
        <v>886</v>
      </c>
      <c r="AF885" s="56" t="s">
        <v>321</v>
      </c>
      <c r="AG885" s="56" t="s">
        <v>886</v>
      </c>
      <c r="AH885" s="56">
        <v>0</v>
      </c>
      <c r="AI885" s="56" t="s">
        <v>959</v>
      </c>
      <c r="AJ885" s="56" t="s">
        <v>930</v>
      </c>
      <c r="AK885" s="56" t="s">
        <v>893</v>
      </c>
      <c r="AL885" s="56" t="s">
        <v>1059</v>
      </c>
      <c r="AM885" s="56" t="s">
        <v>944</v>
      </c>
      <c r="AN885" s="56" t="s">
        <v>892</v>
      </c>
      <c r="AO885" s="56" t="s">
        <v>930</v>
      </c>
      <c r="AP885" s="56" t="s">
        <v>892</v>
      </c>
      <c r="AQ885" s="56">
        <v>0</v>
      </c>
      <c r="AR885" s="56">
        <v>0</v>
      </c>
      <c r="AS885" s="56" t="s">
        <v>1053</v>
      </c>
      <c r="AT885" s="56" t="s">
        <v>893</v>
      </c>
      <c r="AU885" s="56" t="s">
        <v>896</v>
      </c>
      <c r="AV885" s="56" t="s">
        <v>893</v>
      </c>
      <c r="AW885" s="56" t="s">
        <v>937</v>
      </c>
      <c r="AX885" s="56" t="s">
        <v>938</v>
      </c>
      <c r="AY885" s="56" t="s">
        <v>1060</v>
      </c>
      <c r="AZ885" s="56" t="s">
        <v>901</v>
      </c>
      <c r="BA885" s="56" t="s">
        <v>893</v>
      </c>
      <c r="BB885" s="56" t="s">
        <v>947</v>
      </c>
      <c r="BC885" s="56" t="s">
        <v>1061</v>
      </c>
      <c r="BD885" s="56" t="s">
        <v>804</v>
      </c>
      <c r="BE885" s="56" t="s">
        <v>910</v>
      </c>
    </row>
    <row r="886" spans="1:57" hidden="1" x14ac:dyDescent="0.3">
      <c r="A886" s="2" t="s">
        <v>117</v>
      </c>
      <c r="B886" s="33" t="s">
        <v>205</v>
      </c>
      <c r="C886" s="33" t="s">
        <v>534</v>
      </c>
      <c r="D886" s="38" t="s">
        <v>317</v>
      </c>
      <c r="E886" s="33" t="s">
        <v>307</v>
      </c>
      <c r="F886" s="34">
        <v>45215</v>
      </c>
      <c r="G886" s="35">
        <v>0.5</v>
      </c>
      <c r="H886" s="33" t="s">
        <v>308</v>
      </c>
      <c r="I886" s="33" t="s">
        <v>363</v>
      </c>
      <c r="J886" s="33" t="s">
        <v>325</v>
      </c>
      <c r="K886" s="33" t="s">
        <v>321</v>
      </c>
      <c r="L886" s="56" t="s">
        <v>88</v>
      </c>
      <c r="M886" s="57" t="s">
        <v>917</v>
      </c>
      <c r="N886" s="56" t="s">
        <v>882</v>
      </c>
      <c r="O886" s="56" t="s">
        <v>883</v>
      </c>
      <c r="P886" s="56" t="s">
        <v>1057</v>
      </c>
      <c r="Q886" s="56" t="s">
        <v>38</v>
      </c>
      <c r="R886" s="56" t="s">
        <v>1062</v>
      </c>
      <c r="S886" s="56">
        <v>100</v>
      </c>
      <c r="T886" s="56" t="s">
        <v>950</v>
      </c>
      <c r="U886" s="56" t="s">
        <v>887</v>
      </c>
      <c r="V886" s="56" t="s">
        <v>888</v>
      </c>
      <c r="W886" s="56">
        <v>0.40639999999999998</v>
      </c>
      <c r="X886" s="56">
        <v>0.4572</v>
      </c>
      <c r="Y886" s="56">
        <v>0.38100000000000001</v>
      </c>
      <c r="Z886" s="56">
        <v>0.40639999999999998</v>
      </c>
      <c r="AA886" s="56">
        <v>0.17780000000000001</v>
      </c>
      <c r="AB886" s="56">
        <v>0.08</v>
      </c>
      <c r="AC886" s="56" t="s">
        <v>889</v>
      </c>
      <c r="AD886" s="56" t="s">
        <v>890</v>
      </c>
      <c r="AE886" s="56" t="s">
        <v>1019</v>
      </c>
      <c r="AF886" s="56" t="s">
        <v>941</v>
      </c>
      <c r="AG886" s="56" t="s">
        <v>1063</v>
      </c>
      <c r="AH886" s="56">
        <v>0</v>
      </c>
      <c r="AI886" s="56" t="s">
        <v>944</v>
      </c>
      <c r="AJ886" s="56" t="s">
        <v>891</v>
      </c>
      <c r="AK886" s="56" t="s">
        <v>928</v>
      </c>
      <c r="AL886" s="56" t="s">
        <v>1059</v>
      </c>
      <c r="AM886" s="56" t="s">
        <v>959</v>
      </c>
      <c r="AN886" s="56">
        <v>0</v>
      </c>
      <c r="AO886" s="56">
        <v>0</v>
      </c>
      <c r="AP886" s="56" t="s">
        <v>944</v>
      </c>
      <c r="AQ886" s="56">
        <v>0</v>
      </c>
      <c r="AR886" s="56" t="s">
        <v>892</v>
      </c>
      <c r="AS886" s="56" t="s">
        <v>1053</v>
      </c>
      <c r="AT886" s="56" t="s">
        <v>893</v>
      </c>
      <c r="AU886" s="56" t="s">
        <v>952</v>
      </c>
      <c r="AV886" s="56" t="s">
        <v>928</v>
      </c>
      <c r="AW886" s="56" t="s">
        <v>937</v>
      </c>
      <c r="AX886" s="56" t="s">
        <v>938</v>
      </c>
      <c r="AY886" s="56" t="s">
        <v>1064</v>
      </c>
      <c r="AZ886" s="56" t="s">
        <v>901</v>
      </c>
      <c r="BA886" s="56" t="s">
        <v>893</v>
      </c>
      <c r="BB886" s="56" t="s">
        <v>1065</v>
      </c>
      <c r="BD886" s="56" t="s">
        <v>804</v>
      </c>
      <c r="BE886" s="56" t="s">
        <v>910</v>
      </c>
    </row>
    <row r="887" spans="1:57" hidden="1" x14ac:dyDescent="0.3">
      <c r="A887" s="2" t="s">
        <v>117</v>
      </c>
      <c r="B887" s="33" t="s">
        <v>205</v>
      </c>
      <c r="C887" s="33" t="s">
        <v>538</v>
      </c>
      <c r="D887" s="38" t="s">
        <v>317</v>
      </c>
      <c r="E887" s="33" t="s">
        <v>307</v>
      </c>
      <c r="F887" s="34">
        <v>45426</v>
      </c>
      <c r="G887" s="35">
        <v>0.52430555555474712</v>
      </c>
      <c r="H887" s="33" t="s">
        <v>308</v>
      </c>
      <c r="I887" s="33" t="s">
        <v>363</v>
      </c>
      <c r="J887" s="33" t="s">
        <v>320</v>
      </c>
      <c r="K887" s="33" t="s">
        <v>321</v>
      </c>
      <c r="L887" s="56" t="s">
        <v>89</v>
      </c>
      <c r="M887" s="57" t="s">
        <v>917</v>
      </c>
      <c r="N887" s="56" t="s">
        <v>882</v>
      </c>
      <c r="O887" s="56" t="s">
        <v>883</v>
      </c>
      <c r="P887" s="56" t="s">
        <v>1057</v>
      </c>
      <c r="Q887" s="56" t="s">
        <v>38</v>
      </c>
      <c r="R887" s="56" t="s">
        <v>206</v>
      </c>
      <c r="S887" s="56">
        <v>100</v>
      </c>
      <c r="T887" s="56" t="s">
        <v>950</v>
      </c>
      <c r="U887" s="56" t="s">
        <v>958</v>
      </c>
      <c r="V887" s="56" t="s">
        <v>888</v>
      </c>
      <c r="W887" s="56">
        <v>8.8900000000000007E-2</v>
      </c>
      <c r="X887" s="56">
        <v>0.3175</v>
      </c>
      <c r="Y887" s="56">
        <v>0.40639999999999998</v>
      </c>
      <c r="Z887" s="56">
        <v>0.33019999999999999</v>
      </c>
      <c r="AA887" s="56">
        <v>0.20319999999999999</v>
      </c>
      <c r="AB887" s="56">
        <v>0.1237</v>
      </c>
      <c r="AC887" s="56" t="s">
        <v>889</v>
      </c>
      <c r="AD887" s="56" t="s">
        <v>890</v>
      </c>
      <c r="AE887" s="56" t="s">
        <v>1019</v>
      </c>
      <c r="AF887" s="56" t="s">
        <v>1066</v>
      </c>
      <c r="AG887" s="56" t="s">
        <v>886</v>
      </c>
      <c r="AH887" s="56">
        <v>0</v>
      </c>
      <c r="AI887" s="56" t="s">
        <v>944</v>
      </c>
      <c r="AJ887" s="56" t="s">
        <v>959</v>
      </c>
      <c r="AK887" s="56" t="s">
        <v>897</v>
      </c>
      <c r="AL887" s="56" t="s">
        <v>943</v>
      </c>
      <c r="AM887" s="56" t="s">
        <v>892</v>
      </c>
      <c r="AN887" s="56" t="s">
        <v>892</v>
      </c>
      <c r="AO887" s="56" t="s">
        <v>892</v>
      </c>
      <c r="AP887" s="56" t="s">
        <v>930</v>
      </c>
      <c r="AQ887" s="56" t="s">
        <v>892</v>
      </c>
      <c r="AR887" s="56">
        <v>0</v>
      </c>
      <c r="AS887" s="56" t="s">
        <v>1067</v>
      </c>
      <c r="AT887" s="56" t="s">
        <v>928</v>
      </c>
      <c r="AU887" s="56" t="s">
        <v>952</v>
      </c>
      <c r="AV887" s="56" t="s">
        <v>897</v>
      </c>
      <c r="AW887" s="56" t="s">
        <v>937</v>
      </c>
      <c r="AX887" s="56" t="s">
        <v>938</v>
      </c>
      <c r="AY887" s="56" t="s">
        <v>1068</v>
      </c>
      <c r="AZ887" s="56" t="s">
        <v>901</v>
      </c>
      <c r="BA887" s="56" t="s">
        <v>893</v>
      </c>
      <c r="BB887" s="56" t="s">
        <v>1069</v>
      </c>
      <c r="BD887" s="56" t="s">
        <v>804</v>
      </c>
      <c r="BE887" s="56" t="s">
        <v>910</v>
      </c>
    </row>
    <row r="888" spans="1:57" hidden="1" x14ac:dyDescent="0.3">
      <c r="A888" s="2" t="s">
        <v>125</v>
      </c>
      <c r="B888" s="33" t="s">
        <v>205</v>
      </c>
      <c r="C888" s="33" t="s">
        <v>524</v>
      </c>
      <c r="D888" s="38" t="s">
        <v>317</v>
      </c>
      <c r="E888" s="33" t="s">
        <v>307</v>
      </c>
      <c r="F888" s="34">
        <v>44845</v>
      </c>
      <c r="G888" s="35">
        <v>0.5</v>
      </c>
      <c r="H888" s="33" t="s">
        <v>308</v>
      </c>
      <c r="I888" s="33" t="s">
        <v>367</v>
      </c>
      <c r="J888" s="33" t="s">
        <v>345</v>
      </c>
      <c r="K888" s="33" t="s">
        <v>321</v>
      </c>
      <c r="L888" s="56" t="s">
        <v>86</v>
      </c>
      <c r="M888" s="57" t="s">
        <v>911</v>
      </c>
      <c r="N888" s="56" t="s">
        <v>882</v>
      </c>
      <c r="O888" s="56" t="s">
        <v>883</v>
      </c>
      <c r="P888" s="56" t="s">
        <v>1046</v>
      </c>
      <c r="Q888" s="56" t="s">
        <v>38</v>
      </c>
      <c r="R888" s="56" t="s">
        <v>1052</v>
      </c>
      <c r="S888" s="56">
        <v>100</v>
      </c>
      <c r="T888" s="56" t="s">
        <v>886</v>
      </c>
      <c r="U888" s="56" t="s">
        <v>927</v>
      </c>
      <c r="V888" s="56" t="s">
        <v>888</v>
      </c>
      <c r="W888" s="56">
        <v>0.35560000000000003</v>
      </c>
      <c r="X888" s="56">
        <v>0.55879999999999996</v>
      </c>
      <c r="Y888" s="56">
        <v>0.43180000000000002</v>
      </c>
      <c r="Z888" s="56">
        <v>0.35560000000000003</v>
      </c>
      <c r="AA888" s="56">
        <v>0.20319999999999999</v>
      </c>
      <c r="AB888" s="56">
        <v>3.3000000000000002E-2</v>
      </c>
      <c r="AC888" s="56" t="s">
        <v>889</v>
      </c>
      <c r="AD888" s="56" t="s">
        <v>890</v>
      </c>
      <c r="AE888" s="56" t="s">
        <v>886</v>
      </c>
      <c r="AF888" s="56" t="s">
        <v>321</v>
      </c>
      <c r="AG888" s="56" t="s">
        <v>886</v>
      </c>
      <c r="AH888" s="56">
        <v>0</v>
      </c>
      <c r="AI888" s="56" t="s">
        <v>930</v>
      </c>
      <c r="AJ888" s="56" t="s">
        <v>944</v>
      </c>
      <c r="AK888" s="56" t="s">
        <v>893</v>
      </c>
      <c r="AL888" s="56" t="s">
        <v>1020</v>
      </c>
      <c r="AM888" s="56" t="s">
        <v>959</v>
      </c>
      <c r="AN888" s="56" t="s">
        <v>892</v>
      </c>
      <c r="AO888" s="56" t="s">
        <v>892</v>
      </c>
      <c r="AP888" s="56" t="s">
        <v>892</v>
      </c>
      <c r="AQ888" s="56" t="s">
        <v>892</v>
      </c>
      <c r="AR888" s="56" t="s">
        <v>892</v>
      </c>
      <c r="AS888" s="56" t="s">
        <v>1053</v>
      </c>
      <c r="AT888" s="56" t="s">
        <v>893</v>
      </c>
      <c r="AU888" s="56" t="s">
        <v>896</v>
      </c>
      <c r="AV888" s="56" t="s">
        <v>928</v>
      </c>
      <c r="AW888" s="56" t="s">
        <v>937</v>
      </c>
      <c r="AX888" s="56" t="s">
        <v>938</v>
      </c>
      <c r="AY888" s="56" t="s">
        <v>1054</v>
      </c>
      <c r="AZ888" s="56" t="s">
        <v>1055</v>
      </c>
      <c r="BA888" s="56" t="s">
        <v>893</v>
      </c>
      <c r="BB888" s="56" t="s">
        <v>1045</v>
      </c>
      <c r="BC888" s="56" t="s">
        <v>1056</v>
      </c>
      <c r="BD888" s="56" t="s">
        <v>804</v>
      </c>
      <c r="BE888" s="56" t="s">
        <v>910</v>
      </c>
    </row>
    <row r="889" spans="1:57" hidden="1" x14ac:dyDescent="0.3">
      <c r="A889" s="2" t="s">
        <v>125</v>
      </c>
      <c r="B889" s="33" t="s">
        <v>205</v>
      </c>
      <c r="C889" s="33" t="s">
        <v>529</v>
      </c>
      <c r="D889" s="38" t="s">
        <v>317</v>
      </c>
      <c r="E889" s="33" t="s">
        <v>307</v>
      </c>
      <c r="F889" s="34">
        <v>45056</v>
      </c>
      <c r="G889" s="35">
        <v>0.57291666666424135</v>
      </c>
      <c r="H889" s="33" t="s">
        <v>308</v>
      </c>
      <c r="I889" s="33" t="s">
        <v>367</v>
      </c>
      <c r="J889" s="33">
        <v>10</v>
      </c>
      <c r="K889" s="33" t="s">
        <v>321</v>
      </c>
      <c r="L889" s="56" t="s">
        <v>87</v>
      </c>
      <c r="M889" s="57" t="s">
        <v>911</v>
      </c>
      <c r="N889" s="56" t="s">
        <v>882</v>
      </c>
      <c r="O889" s="56" t="s">
        <v>883</v>
      </c>
      <c r="P889" s="56" t="s">
        <v>1057</v>
      </c>
      <c r="Q889" s="56" t="s">
        <v>38</v>
      </c>
      <c r="R889" s="56" t="s">
        <v>1058</v>
      </c>
      <c r="S889" s="56">
        <v>100</v>
      </c>
      <c r="T889" s="56" t="s">
        <v>886</v>
      </c>
      <c r="U889" s="56" t="s">
        <v>927</v>
      </c>
      <c r="V889" s="56" t="s">
        <v>888</v>
      </c>
      <c r="W889" s="56">
        <v>0.43180000000000002</v>
      </c>
      <c r="X889" s="56">
        <v>0.60960000000000003</v>
      </c>
      <c r="Y889" s="56">
        <v>0.63500000000000001</v>
      </c>
      <c r="Z889" s="56">
        <v>0.43180000000000002</v>
      </c>
      <c r="AA889" s="56">
        <v>0.38100000000000001</v>
      </c>
      <c r="AB889" s="56">
        <v>0.12</v>
      </c>
      <c r="AC889" s="56" t="s">
        <v>928</v>
      </c>
      <c r="AD889" s="56" t="s">
        <v>890</v>
      </c>
      <c r="AE889" s="56" t="s">
        <v>886</v>
      </c>
      <c r="AF889" s="56" t="s">
        <v>321</v>
      </c>
      <c r="AG889" s="56" t="s">
        <v>886</v>
      </c>
      <c r="AH889" s="56">
        <v>0</v>
      </c>
      <c r="AI889" s="56" t="s">
        <v>959</v>
      </c>
      <c r="AJ889" s="56" t="s">
        <v>930</v>
      </c>
      <c r="AK889" s="56" t="s">
        <v>893</v>
      </c>
      <c r="AL889" s="56" t="s">
        <v>1059</v>
      </c>
      <c r="AM889" s="56" t="s">
        <v>944</v>
      </c>
      <c r="AN889" s="56" t="s">
        <v>892</v>
      </c>
      <c r="AO889" s="56" t="s">
        <v>930</v>
      </c>
      <c r="AP889" s="56" t="s">
        <v>892</v>
      </c>
      <c r="AQ889" s="56">
        <v>0</v>
      </c>
      <c r="AR889" s="56">
        <v>0</v>
      </c>
      <c r="AS889" s="56" t="s">
        <v>1053</v>
      </c>
      <c r="AT889" s="56" t="s">
        <v>893</v>
      </c>
      <c r="AU889" s="56" t="s">
        <v>896</v>
      </c>
      <c r="AV889" s="56" t="s">
        <v>893</v>
      </c>
      <c r="AW889" s="56" t="s">
        <v>937</v>
      </c>
      <c r="AX889" s="56" t="s">
        <v>938</v>
      </c>
      <c r="AY889" s="56" t="s">
        <v>1060</v>
      </c>
      <c r="AZ889" s="56" t="s">
        <v>901</v>
      </c>
      <c r="BA889" s="56" t="s">
        <v>893</v>
      </c>
      <c r="BB889" s="56" t="s">
        <v>947</v>
      </c>
      <c r="BC889" s="56" t="s">
        <v>1061</v>
      </c>
      <c r="BD889" s="56" t="s">
        <v>804</v>
      </c>
      <c r="BE889" s="56" t="s">
        <v>910</v>
      </c>
    </row>
    <row r="890" spans="1:57" hidden="1" x14ac:dyDescent="0.3">
      <c r="A890" s="2" t="s">
        <v>117</v>
      </c>
      <c r="B890" s="33" t="s">
        <v>205</v>
      </c>
      <c r="C890" s="33" t="s">
        <v>534</v>
      </c>
      <c r="D890" s="38" t="s">
        <v>317</v>
      </c>
      <c r="E890" s="33" t="s">
        <v>307</v>
      </c>
      <c r="F890" s="34">
        <v>45215</v>
      </c>
      <c r="G890" s="35">
        <v>0.5</v>
      </c>
      <c r="H890" s="33" t="s">
        <v>308</v>
      </c>
      <c r="I890" s="33" t="s">
        <v>367</v>
      </c>
      <c r="J890" s="33" t="s">
        <v>345</v>
      </c>
      <c r="K890" s="33" t="s">
        <v>321</v>
      </c>
      <c r="L890" s="56" t="s">
        <v>88</v>
      </c>
      <c r="M890" s="57" t="s">
        <v>911</v>
      </c>
      <c r="N890" s="56" t="s">
        <v>882</v>
      </c>
      <c r="O890" s="56" t="s">
        <v>883</v>
      </c>
      <c r="P890" s="56" t="s">
        <v>1057</v>
      </c>
      <c r="Q890" s="56" t="s">
        <v>38</v>
      </c>
      <c r="R890" s="56" t="s">
        <v>1062</v>
      </c>
      <c r="S890" s="56">
        <v>100</v>
      </c>
      <c r="T890" s="56" t="s">
        <v>950</v>
      </c>
      <c r="U890" s="56" t="s">
        <v>887</v>
      </c>
      <c r="V890" s="56" t="s">
        <v>888</v>
      </c>
      <c r="W890" s="56">
        <v>0.40639999999999998</v>
      </c>
      <c r="X890" s="56">
        <v>0.4572</v>
      </c>
      <c r="Y890" s="56">
        <v>0.38100000000000001</v>
      </c>
      <c r="Z890" s="56">
        <v>0.40639999999999998</v>
      </c>
      <c r="AA890" s="56">
        <v>0.17780000000000001</v>
      </c>
      <c r="AB890" s="56">
        <v>0.08</v>
      </c>
      <c r="AC890" s="56" t="s">
        <v>889</v>
      </c>
      <c r="AD890" s="56" t="s">
        <v>890</v>
      </c>
      <c r="AE890" s="56" t="s">
        <v>1019</v>
      </c>
      <c r="AF890" s="56" t="s">
        <v>941</v>
      </c>
      <c r="AG890" s="56" t="s">
        <v>1063</v>
      </c>
      <c r="AH890" s="56">
        <v>0</v>
      </c>
      <c r="AI890" s="56" t="s">
        <v>944</v>
      </c>
      <c r="AJ890" s="56" t="s">
        <v>891</v>
      </c>
      <c r="AK890" s="56" t="s">
        <v>928</v>
      </c>
      <c r="AL890" s="56" t="s">
        <v>1059</v>
      </c>
      <c r="AM890" s="56" t="s">
        <v>959</v>
      </c>
      <c r="AN890" s="56">
        <v>0</v>
      </c>
      <c r="AO890" s="56">
        <v>0</v>
      </c>
      <c r="AP890" s="56" t="s">
        <v>944</v>
      </c>
      <c r="AQ890" s="56">
        <v>0</v>
      </c>
      <c r="AR890" s="56" t="s">
        <v>892</v>
      </c>
      <c r="AS890" s="56" t="s">
        <v>1053</v>
      </c>
      <c r="AT890" s="56" t="s">
        <v>893</v>
      </c>
      <c r="AU890" s="56" t="s">
        <v>952</v>
      </c>
      <c r="AV890" s="56" t="s">
        <v>928</v>
      </c>
      <c r="AW890" s="56" t="s">
        <v>937</v>
      </c>
      <c r="AX890" s="56" t="s">
        <v>938</v>
      </c>
      <c r="AY890" s="56" t="s">
        <v>1064</v>
      </c>
      <c r="AZ890" s="56" t="s">
        <v>901</v>
      </c>
      <c r="BA890" s="56" t="s">
        <v>893</v>
      </c>
      <c r="BB890" s="56" t="s">
        <v>1065</v>
      </c>
      <c r="BD890" s="56" t="s">
        <v>804</v>
      </c>
      <c r="BE890" s="56" t="s">
        <v>910</v>
      </c>
    </row>
    <row r="891" spans="1:57" hidden="1" x14ac:dyDescent="0.3">
      <c r="A891" s="2" t="s">
        <v>117</v>
      </c>
      <c r="B891" s="33" t="s">
        <v>205</v>
      </c>
      <c r="C891" s="33" t="s">
        <v>538</v>
      </c>
      <c r="D891" s="38" t="s">
        <v>317</v>
      </c>
      <c r="E891" s="33" t="s">
        <v>307</v>
      </c>
      <c r="F891" s="34">
        <v>45426</v>
      </c>
      <c r="G891" s="35">
        <v>0.52430555555474712</v>
      </c>
      <c r="H891" s="33" t="s">
        <v>308</v>
      </c>
      <c r="I891" s="33" t="s">
        <v>367</v>
      </c>
      <c r="J891" s="33" t="s">
        <v>345</v>
      </c>
      <c r="K891" s="33" t="s">
        <v>321</v>
      </c>
      <c r="L891" s="56" t="s">
        <v>89</v>
      </c>
      <c r="M891" s="57" t="s">
        <v>911</v>
      </c>
      <c r="N891" s="56" t="s">
        <v>882</v>
      </c>
      <c r="O891" s="56" t="s">
        <v>883</v>
      </c>
      <c r="P891" s="56" t="s">
        <v>1057</v>
      </c>
      <c r="Q891" s="56" t="s">
        <v>38</v>
      </c>
      <c r="R891" s="56" t="s">
        <v>206</v>
      </c>
      <c r="S891" s="56">
        <v>100</v>
      </c>
      <c r="T891" s="56" t="s">
        <v>950</v>
      </c>
      <c r="U891" s="56" t="s">
        <v>958</v>
      </c>
      <c r="V891" s="56" t="s">
        <v>888</v>
      </c>
      <c r="W891" s="56">
        <v>8.8900000000000007E-2</v>
      </c>
      <c r="X891" s="56">
        <v>0.3175</v>
      </c>
      <c r="Y891" s="56">
        <v>0.40639999999999998</v>
      </c>
      <c r="Z891" s="56">
        <v>0.33019999999999999</v>
      </c>
      <c r="AA891" s="56">
        <v>0.20319999999999999</v>
      </c>
      <c r="AB891" s="56">
        <v>0.1237</v>
      </c>
      <c r="AC891" s="56" t="s">
        <v>889</v>
      </c>
      <c r="AD891" s="56" t="s">
        <v>890</v>
      </c>
      <c r="AE891" s="56" t="s">
        <v>1019</v>
      </c>
      <c r="AF891" s="56" t="s">
        <v>1066</v>
      </c>
      <c r="AG891" s="56" t="s">
        <v>886</v>
      </c>
      <c r="AH891" s="56">
        <v>0</v>
      </c>
      <c r="AI891" s="56" t="s">
        <v>944</v>
      </c>
      <c r="AJ891" s="56" t="s">
        <v>959</v>
      </c>
      <c r="AK891" s="56" t="s">
        <v>897</v>
      </c>
      <c r="AL891" s="56" t="s">
        <v>943</v>
      </c>
      <c r="AM891" s="56" t="s">
        <v>892</v>
      </c>
      <c r="AN891" s="56" t="s">
        <v>892</v>
      </c>
      <c r="AO891" s="56" t="s">
        <v>892</v>
      </c>
      <c r="AP891" s="56" t="s">
        <v>930</v>
      </c>
      <c r="AQ891" s="56" t="s">
        <v>892</v>
      </c>
      <c r="AR891" s="56">
        <v>0</v>
      </c>
      <c r="AS891" s="56" t="s">
        <v>1067</v>
      </c>
      <c r="AT891" s="56" t="s">
        <v>928</v>
      </c>
      <c r="AU891" s="56" t="s">
        <v>952</v>
      </c>
      <c r="AV891" s="56" t="s">
        <v>897</v>
      </c>
      <c r="AW891" s="56" t="s">
        <v>937</v>
      </c>
      <c r="AX891" s="56" t="s">
        <v>938</v>
      </c>
      <c r="AY891" s="56" t="s">
        <v>1068</v>
      </c>
      <c r="AZ891" s="56" t="s">
        <v>901</v>
      </c>
      <c r="BA891" s="56" t="s">
        <v>893</v>
      </c>
      <c r="BB891" s="56" t="s">
        <v>1069</v>
      </c>
      <c r="BD891" s="56" t="s">
        <v>804</v>
      </c>
      <c r="BE891" s="56" t="s">
        <v>910</v>
      </c>
    </row>
    <row r="892" spans="1:57" hidden="1" x14ac:dyDescent="0.3">
      <c r="A892" s="2" t="s">
        <v>125</v>
      </c>
      <c r="B892" s="33" t="s">
        <v>205</v>
      </c>
      <c r="C892" s="33" t="s">
        <v>524</v>
      </c>
      <c r="D892" s="38" t="s">
        <v>317</v>
      </c>
      <c r="E892" s="33" t="s">
        <v>307</v>
      </c>
      <c r="F892" s="34">
        <v>44845</v>
      </c>
      <c r="G892" s="35">
        <v>0.5</v>
      </c>
      <c r="H892" s="33" t="s">
        <v>308</v>
      </c>
      <c r="I892" s="33" t="s">
        <v>372</v>
      </c>
      <c r="J892" s="33" t="s">
        <v>325</v>
      </c>
      <c r="K892" s="33" t="s">
        <v>321</v>
      </c>
      <c r="L892" s="56" t="s">
        <v>86</v>
      </c>
      <c r="M892" s="57" t="s">
        <v>922</v>
      </c>
      <c r="N892" s="56" t="s">
        <v>882</v>
      </c>
      <c r="O892" s="56" t="s">
        <v>883</v>
      </c>
      <c r="P892" s="56" t="s">
        <v>1046</v>
      </c>
      <c r="Q892" s="56" t="s">
        <v>38</v>
      </c>
      <c r="R892" s="56" t="s">
        <v>1052</v>
      </c>
      <c r="S892" s="56">
        <v>100</v>
      </c>
      <c r="T892" s="56" t="s">
        <v>886</v>
      </c>
      <c r="U892" s="56" t="s">
        <v>927</v>
      </c>
      <c r="V892" s="56" t="s">
        <v>888</v>
      </c>
      <c r="W892" s="56">
        <v>0.35560000000000003</v>
      </c>
      <c r="X892" s="56">
        <v>0.55879999999999996</v>
      </c>
      <c r="Y892" s="56">
        <v>0.43180000000000002</v>
      </c>
      <c r="Z892" s="56">
        <v>0.35560000000000003</v>
      </c>
      <c r="AA892" s="56">
        <v>0.20319999999999999</v>
      </c>
      <c r="AB892" s="56">
        <v>3.3000000000000002E-2</v>
      </c>
      <c r="AC892" s="56" t="s">
        <v>889</v>
      </c>
      <c r="AD892" s="56" t="s">
        <v>890</v>
      </c>
      <c r="AE892" s="56" t="s">
        <v>886</v>
      </c>
      <c r="AF892" s="56" t="s">
        <v>321</v>
      </c>
      <c r="AG892" s="56" t="s">
        <v>886</v>
      </c>
      <c r="AH892" s="56">
        <v>0</v>
      </c>
      <c r="AI892" s="56" t="s">
        <v>930</v>
      </c>
      <c r="AJ892" s="56" t="s">
        <v>944</v>
      </c>
      <c r="AK892" s="56" t="s">
        <v>893</v>
      </c>
      <c r="AL892" s="56" t="s">
        <v>1020</v>
      </c>
      <c r="AM892" s="56" t="s">
        <v>959</v>
      </c>
      <c r="AN892" s="56" t="s">
        <v>892</v>
      </c>
      <c r="AO892" s="56" t="s">
        <v>892</v>
      </c>
      <c r="AP892" s="56" t="s">
        <v>892</v>
      </c>
      <c r="AQ892" s="56" t="s">
        <v>892</v>
      </c>
      <c r="AR892" s="56" t="s">
        <v>892</v>
      </c>
      <c r="AS892" s="56" t="s">
        <v>1053</v>
      </c>
      <c r="AT892" s="56" t="s">
        <v>893</v>
      </c>
      <c r="AU892" s="56" t="s">
        <v>896</v>
      </c>
      <c r="AV892" s="56" t="s">
        <v>928</v>
      </c>
      <c r="AW892" s="56" t="s">
        <v>937</v>
      </c>
      <c r="AX892" s="56" t="s">
        <v>938</v>
      </c>
      <c r="AY892" s="56" t="s">
        <v>1054</v>
      </c>
      <c r="AZ892" s="56" t="s">
        <v>1055</v>
      </c>
      <c r="BA892" s="56" t="s">
        <v>893</v>
      </c>
      <c r="BB892" s="56" t="s">
        <v>1045</v>
      </c>
      <c r="BC892" s="56" t="s">
        <v>1056</v>
      </c>
      <c r="BD892" s="56" t="s">
        <v>804</v>
      </c>
      <c r="BE892" s="56" t="s">
        <v>910</v>
      </c>
    </row>
    <row r="893" spans="1:57" hidden="1" x14ac:dyDescent="0.3">
      <c r="A893" s="2" t="s">
        <v>125</v>
      </c>
      <c r="B893" s="33" t="s">
        <v>205</v>
      </c>
      <c r="C893" s="33" t="s">
        <v>529</v>
      </c>
      <c r="D893" s="38" t="s">
        <v>317</v>
      </c>
      <c r="E893" s="33" t="s">
        <v>307</v>
      </c>
      <c r="F893" s="34">
        <v>45056</v>
      </c>
      <c r="G893" s="35">
        <v>0.57291666666424135</v>
      </c>
      <c r="H893" s="33" t="s">
        <v>308</v>
      </c>
      <c r="I893" s="33" t="s">
        <v>372</v>
      </c>
      <c r="J893" s="33">
        <v>13</v>
      </c>
      <c r="K893" s="33" t="s">
        <v>321</v>
      </c>
      <c r="L893" s="56" t="s">
        <v>87</v>
      </c>
      <c r="M893" s="57" t="s">
        <v>922</v>
      </c>
      <c r="N893" s="56" t="s">
        <v>882</v>
      </c>
      <c r="O893" s="56" t="s">
        <v>883</v>
      </c>
      <c r="P893" s="56" t="s">
        <v>1057</v>
      </c>
      <c r="Q893" s="56" t="s">
        <v>38</v>
      </c>
      <c r="R893" s="56" t="s">
        <v>1058</v>
      </c>
      <c r="S893" s="56">
        <v>100</v>
      </c>
      <c r="T893" s="56" t="s">
        <v>886</v>
      </c>
      <c r="U893" s="56" t="s">
        <v>927</v>
      </c>
      <c r="V893" s="56" t="s">
        <v>888</v>
      </c>
      <c r="W893" s="56">
        <v>0.43180000000000002</v>
      </c>
      <c r="X893" s="56">
        <v>0.60960000000000003</v>
      </c>
      <c r="Y893" s="56">
        <v>0.63500000000000001</v>
      </c>
      <c r="Z893" s="56">
        <v>0.43180000000000002</v>
      </c>
      <c r="AA893" s="56">
        <v>0.38100000000000001</v>
      </c>
      <c r="AB893" s="56">
        <v>0.12</v>
      </c>
      <c r="AC893" s="56" t="s">
        <v>928</v>
      </c>
      <c r="AD893" s="56" t="s">
        <v>890</v>
      </c>
      <c r="AE893" s="56" t="s">
        <v>886</v>
      </c>
      <c r="AF893" s="56" t="s">
        <v>321</v>
      </c>
      <c r="AG893" s="56" t="s">
        <v>886</v>
      </c>
      <c r="AH893" s="56">
        <v>0</v>
      </c>
      <c r="AI893" s="56" t="s">
        <v>959</v>
      </c>
      <c r="AJ893" s="56" t="s">
        <v>930</v>
      </c>
      <c r="AK893" s="56" t="s">
        <v>893</v>
      </c>
      <c r="AL893" s="56" t="s">
        <v>1059</v>
      </c>
      <c r="AM893" s="56" t="s">
        <v>944</v>
      </c>
      <c r="AN893" s="56" t="s">
        <v>892</v>
      </c>
      <c r="AO893" s="56" t="s">
        <v>930</v>
      </c>
      <c r="AP893" s="56" t="s">
        <v>892</v>
      </c>
      <c r="AQ893" s="56">
        <v>0</v>
      </c>
      <c r="AR893" s="56">
        <v>0</v>
      </c>
      <c r="AS893" s="56" t="s">
        <v>1053</v>
      </c>
      <c r="AT893" s="56" t="s">
        <v>893</v>
      </c>
      <c r="AU893" s="56" t="s">
        <v>896</v>
      </c>
      <c r="AV893" s="56" t="s">
        <v>893</v>
      </c>
      <c r="AW893" s="56" t="s">
        <v>937</v>
      </c>
      <c r="AX893" s="56" t="s">
        <v>938</v>
      </c>
      <c r="AY893" s="56" t="s">
        <v>1060</v>
      </c>
      <c r="AZ893" s="56" t="s">
        <v>901</v>
      </c>
      <c r="BA893" s="56" t="s">
        <v>893</v>
      </c>
      <c r="BB893" s="56" t="s">
        <v>947</v>
      </c>
      <c r="BC893" s="56" t="s">
        <v>1061</v>
      </c>
      <c r="BD893" s="56" t="s">
        <v>804</v>
      </c>
      <c r="BE893" s="56" t="s">
        <v>910</v>
      </c>
    </row>
    <row r="894" spans="1:57" hidden="1" x14ac:dyDescent="0.3">
      <c r="A894" s="2" t="s">
        <v>117</v>
      </c>
      <c r="B894" s="33" t="s">
        <v>205</v>
      </c>
      <c r="C894" s="33" t="s">
        <v>534</v>
      </c>
      <c r="D894" s="38" t="s">
        <v>317</v>
      </c>
      <c r="E894" s="33" t="s">
        <v>307</v>
      </c>
      <c r="F894" s="34">
        <v>45215</v>
      </c>
      <c r="G894" s="35">
        <v>0.5</v>
      </c>
      <c r="H894" s="33" t="s">
        <v>308</v>
      </c>
      <c r="I894" s="33" t="s">
        <v>372</v>
      </c>
      <c r="J894" s="33">
        <v>12</v>
      </c>
      <c r="K894" s="33" t="s">
        <v>321</v>
      </c>
      <c r="L894" s="56" t="s">
        <v>88</v>
      </c>
      <c r="M894" s="57" t="s">
        <v>922</v>
      </c>
      <c r="N894" s="56" t="s">
        <v>882</v>
      </c>
      <c r="O894" s="56" t="s">
        <v>883</v>
      </c>
      <c r="P894" s="56" t="s">
        <v>1057</v>
      </c>
      <c r="Q894" s="56" t="s">
        <v>38</v>
      </c>
      <c r="R894" s="56" t="s">
        <v>1062</v>
      </c>
      <c r="S894" s="56">
        <v>100</v>
      </c>
      <c r="T894" s="56" t="s">
        <v>950</v>
      </c>
      <c r="U894" s="56" t="s">
        <v>887</v>
      </c>
      <c r="V894" s="56" t="s">
        <v>888</v>
      </c>
      <c r="W894" s="56">
        <v>0.40639999999999998</v>
      </c>
      <c r="X894" s="56">
        <v>0.4572</v>
      </c>
      <c r="Y894" s="56">
        <v>0.38100000000000001</v>
      </c>
      <c r="Z894" s="56">
        <v>0.40639999999999998</v>
      </c>
      <c r="AA894" s="56">
        <v>0.17780000000000001</v>
      </c>
      <c r="AB894" s="56">
        <v>0.08</v>
      </c>
      <c r="AC894" s="56" t="s">
        <v>889</v>
      </c>
      <c r="AD894" s="56" t="s">
        <v>890</v>
      </c>
      <c r="AE894" s="56" t="s">
        <v>1019</v>
      </c>
      <c r="AF894" s="56" t="s">
        <v>941</v>
      </c>
      <c r="AG894" s="56" t="s">
        <v>1063</v>
      </c>
      <c r="AH894" s="56">
        <v>0</v>
      </c>
      <c r="AI894" s="56" t="s">
        <v>944</v>
      </c>
      <c r="AJ894" s="56" t="s">
        <v>891</v>
      </c>
      <c r="AK894" s="56" t="s">
        <v>928</v>
      </c>
      <c r="AL894" s="56" t="s">
        <v>1059</v>
      </c>
      <c r="AM894" s="56" t="s">
        <v>959</v>
      </c>
      <c r="AN894" s="56">
        <v>0</v>
      </c>
      <c r="AO894" s="56">
        <v>0</v>
      </c>
      <c r="AP894" s="56" t="s">
        <v>944</v>
      </c>
      <c r="AQ894" s="56">
        <v>0</v>
      </c>
      <c r="AR894" s="56" t="s">
        <v>892</v>
      </c>
      <c r="AS894" s="56" t="s">
        <v>1053</v>
      </c>
      <c r="AT894" s="56" t="s">
        <v>893</v>
      </c>
      <c r="AU894" s="56" t="s">
        <v>952</v>
      </c>
      <c r="AV894" s="56" t="s">
        <v>928</v>
      </c>
      <c r="AW894" s="56" t="s">
        <v>937</v>
      </c>
      <c r="AX894" s="56" t="s">
        <v>938</v>
      </c>
      <c r="AY894" s="56" t="s">
        <v>1064</v>
      </c>
      <c r="AZ894" s="56" t="s">
        <v>901</v>
      </c>
      <c r="BA894" s="56" t="s">
        <v>893</v>
      </c>
      <c r="BB894" s="56" t="s">
        <v>1065</v>
      </c>
      <c r="BD894" s="56" t="s">
        <v>804</v>
      </c>
      <c r="BE894" s="56" t="s">
        <v>910</v>
      </c>
    </row>
    <row r="895" spans="1:57" hidden="1" x14ac:dyDescent="0.3">
      <c r="A895" s="2" t="s">
        <v>117</v>
      </c>
      <c r="B895" s="33" t="s">
        <v>205</v>
      </c>
      <c r="C895" s="33" t="s">
        <v>538</v>
      </c>
      <c r="D895" s="38" t="s">
        <v>317</v>
      </c>
      <c r="E895" s="33" t="s">
        <v>307</v>
      </c>
      <c r="F895" s="34">
        <v>45426</v>
      </c>
      <c r="G895" s="35">
        <v>0.52430555555474712</v>
      </c>
      <c r="H895" s="33" t="s">
        <v>308</v>
      </c>
      <c r="I895" s="33" t="s">
        <v>372</v>
      </c>
      <c r="J895" s="33">
        <v>16</v>
      </c>
      <c r="K895" s="33" t="s">
        <v>321</v>
      </c>
      <c r="L895" s="56" t="s">
        <v>89</v>
      </c>
      <c r="M895" s="57" t="s">
        <v>922</v>
      </c>
      <c r="N895" s="56" t="s">
        <v>882</v>
      </c>
      <c r="O895" s="56" t="s">
        <v>883</v>
      </c>
      <c r="P895" s="56" t="s">
        <v>1057</v>
      </c>
      <c r="Q895" s="56" t="s">
        <v>38</v>
      </c>
      <c r="R895" s="56" t="s">
        <v>206</v>
      </c>
      <c r="S895" s="56">
        <v>100</v>
      </c>
      <c r="T895" s="56" t="s">
        <v>950</v>
      </c>
      <c r="U895" s="56" t="s">
        <v>958</v>
      </c>
      <c r="V895" s="56" t="s">
        <v>888</v>
      </c>
      <c r="W895" s="56">
        <v>8.8900000000000007E-2</v>
      </c>
      <c r="X895" s="56">
        <v>0.3175</v>
      </c>
      <c r="Y895" s="56">
        <v>0.40639999999999998</v>
      </c>
      <c r="Z895" s="56">
        <v>0.33019999999999999</v>
      </c>
      <c r="AA895" s="56">
        <v>0.20319999999999999</v>
      </c>
      <c r="AB895" s="56">
        <v>0.1237</v>
      </c>
      <c r="AC895" s="56" t="s">
        <v>889</v>
      </c>
      <c r="AD895" s="56" t="s">
        <v>890</v>
      </c>
      <c r="AE895" s="56" t="s">
        <v>1019</v>
      </c>
      <c r="AF895" s="56" t="s">
        <v>1066</v>
      </c>
      <c r="AG895" s="56" t="s">
        <v>886</v>
      </c>
      <c r="AH895" s="56">
        <v>0</v>
      </c>
      <c r="AI895" s="56" t="s">
        <v>944</v>
      </c>
      <c r="AJ895" s="56" t="s">
        <v>959</v>
      </c>
      <c r="AK895" s="56" t="s">
        <v>897</v>
      </c>
      <c r="AL895" s="56" t="s">
        <v>943</v>
      </c>
      <c r="AM895" s="56" t="s">
        <v>892</v>
      </c>
      <c r="AN895" s="56" t="s">
        <v>892</v>
      </c>
      <c r="AO895" s="56" t="s">
        <v>892</v>
      </c>
      <c r="AP895" s="56" t="s">
        <v>930</v>
      </c>
      <c r="AQ895" s="56" t="s">
        <v>892</v>
      </c>
      <c r="AR895" s="56">
        <v>0</v>
      </c>
      <c r="AS895" s="56" t="s">
        <v>1067</v>
      </c>
      <c r="AT895" s="56" t="s">
        <v>928</v>
      </c>
      <c r="AU895" s="56" t="s">
        <v>952</v>
      </c>
      <c r="AV895" s="56" t="s">
        <v>897</v>
      </c>
      <c r="AW895" s="56" t="s">
        <v>937</v>
      </c>
      <c r="AX895" s="56" t="s">
        <v>938</v>
      </c>
      <c r="AY895" s="56" t="s">
        <v>1068</v>
      </c>
      <c r="AZ895" s="56" t="s">
        <v>901</v>
      </c>
      <c r="BA895" s="56" t="s">
        <v>893</v>
      </c>
      <c r="BB895" s="56" t="s">
        <v>1069</v>
      </c>
      <c r="BD895" s="56" t="s">
        <v>804</v>
      </c>
      <c r="BE895" s="56" t="s">
        <v>910</v>
      </c>
    </row>
    <row r="896" spans="1:57" hidden="1" x14ac:dyDescent="0.3">
      <c r="A896" s="2" t="s">
        <v>125</v>
      </c>
      <c r="B896" s="33" t="s">
        <v>205</v>
      </c>
      <c r="C896" s="33" t="s">
        <v>524</v>
      </c>
      <c r="D896" s="38" t="s">
        <v>317</v>
      </c>
      <c r="E896" s="33" t="s">
        <v>307</v>
      </c>
      <c r="F896" s="34">
        <v>44845</v>
      </c>
      <c r="G896" s="35">
        <v>0.5</v>
      </c>
      <c r="H896" s="33" t="s">
        <v>308</v>
      </c>
      <c r="I896" s="33" t="s">
        <v>365</v>
      </c>
      <c r="J896" s="33" t="s">
        <v>320</v>
      </c>
      <c r="K896" s="33" t="s">
        <v>321</v>
      </c>
      <c r="L896" s="56" t="s">
        <v>86</v>
      </c>
      <c r="M896" s="57" t="s">
        <v>915</v>
      </c>
      <c r="N896" s="56" t="s">
        <v>882</v>
      </c>
      <c r="O896" s="56" t="s">
        <v>883</v>
      </c>
      <c r="P896" s="56" t="s">
        <v>1046</v>
      </c>
      <c r="Q896" s="56" t="s">
        <v>38</v>
      </c>
      <c r="R896" s="56" t="s">
        <v>1052</v>
      </c>
      <c r="S896" s="56">
        <v>100</v>
      </c>
      <c r="T896" s="56" t="s">
        <v>886</v>
      </c>
      <c r="U896" s="56" t="s">
        <v>927</v>
      </c>
      <c r="V896" s="56" t="s">
        <v>888</v>
      </c>
      <c r="W896" s="56">
        <v>0.35560000000000003</v>
      </c>
      <c r="X896" s="56">
        <v>0.55879999999999996</v>
      </c>
      <c r="Y896" s="56">
        <v>0.43180000000000002</v>
      </c>
      <c r="Z896" s="56">
        <v>0.35560000000000003</v>
      </c>
      <c r="AA896" s="56">
        <v>0.20319999999999999</v>
      </c>
      <c r="AB896" s="56">
        <v>3.3000000000000002E-2</v>
      </c>
      <c r="AC896" s="56" t="s">
        <v>889</v>
      </c>
      <c r="AD896" s="56" t="s">
        <v>890</v>
      </c>
      <c r="AE896" s="56" t="s">
        <v>886</v>
      </c>
      <c r="AF896" s="56" t="s">
        <v>321</v>
      </c>
      <c r="AG896" s="56" t="s">
        <v>886</v>
      </c>
      <c r="AH896" s="56">
        <v>0</v>
      </c>
      <c r="AI896" s="56" t="s">
        <v>930</v>
      </c>
      <c r="AJ896" s="56" t="s">
        <v>944</v>
      </c>
      <c r="AK896" s="56" t="s">
        <v>893</v>
      </c>
      <c r="AL896" s="56" t="s">
        <v>1020</v>
      </c>
      <c r="AM896" s="56" t="s">
        <v>959</v>
      </c>
      <c r="AN896" s="56" t="s">
        <v>892</v>
      </c>
      <c r="AO896" s="56" t="s">
        <v>892</v>
      </c>
      <c r="AP896" s="56" t="s">
        <v>892</v>
      </c>
      <c r="AQ896" s="56" t="s">
        <v>892</v>
      </c>
      <c r="AR896" s="56" t="s">
        <v>892</v>
      </c>
      <c r="AS896" s="56" t="s">
        <v>1053</v>
      </c>
      <c r="AT896" s="56" t="s">
        <v>893</v>
      </c>
      <c r="AU896" s="56" t="s">
        <v>896</v>
      </c>
      <c r="AV896" s="56" t="s">
        <v>928</v>
      </c>
      <c r="AW896" s="56" t="s">
        <v>937</v>
      </c>
      <c r="AX896" s="56" t="s">
        <v>938</v>
      </c>
      <c r="AY896" s="56" t="s">
        <v>1054</v>
      </c>
      <c r="AZ896" s="56" t="s">
        <v>1055</v>
      </c>
      <c r="BA896" s="56" t="s">
        <v>893</v>
      </c>
      <c r="BB896" s="56" t="s">
        <v>1045</v>
      </c>
      <c r="BC896" s="56" t="s">
        <v>1056</v>
      </c>
      <c r="BD896" s="56" t="s">
        <v>804</v>
      </c>
      <c r="BE896" s="56" t="s">
        <v>910</v>
      </c>
    </row>
    <row r="897" spans="1:57" hidden="1" x14ac:dyDescent="0.3">
      <c r="A897" s="2" t="s">
        <v>125</v>
      </c>
      <c r="B897" s="33" t="s">
        <v>205</v>
      </c>
      <c r="C897" s="33" t="s">
        <v>529</v>
      </c>
      <c r="D897" s="38" t="s">
        <v>317</v>
      </c>
      <c r="E897" s="33" t="s">
        <v>307</v>
      </c>
      <c r="F897" s="34">
        <v>45056</v>
      </c>
      <c r="G897" s="35">
        <v>0.57291666666424135</v>
      </c>
      <c r="H897" s="33" t="s">
        <v>308</v>
      </c>
      <c r="I897" s="33" t="s">
        <v>365</v>
      </c>
      <c r="J897" s="33" t="s">
        <v>325</v>
      </c>
      <c r="K897" s="33" t="s">
        <v>321</v>
      </c>
      <c r="L897" s="56" t="s">
        <v>87</v>
      </c>
      <c r="M897" s="57" t="s">
        <v>915</v>
      </c>
      <c r="N897" s="56" t="s">
        <v>882</v>
      </c>
      <c r="O897" s="56" t="s">
        <v>883</v>
      </c>
      <c r="P897" s="56" t="s">
        <v>1057</v>
      </c>
      <c r="Q897" s="56" t="s">
        <v>38</v>
      </c>
      <c r="R897" s="56" t="s">
        <v>1058</v>
      </c>
      <c r="S897" s="56">
        <v>100</v>
      </c>
      <c r="T897" s="56" t="s">
        <v>886</v>
      </c>
      <c r="U897" s="56" t="s">
        <v>927</v>
      </c>
      <c r="V897" s="56" t="s">
        <v>888</v>
      </c>
      <c r="W897" s="56">
        <v>0.43180000000000002</v>
      </c>
      <c r="X897" s="56">
        <v>0.60960000000000003</v>
      </c>
      <c r="Y897" s="56">
        <v>0.63500000000000001</v>
      </c>
      <c r="Z897" s="56">
        <v>0.43180000000000002</v>
      </c>
      <c r="AA897" s="56">
        <v>0.38100000000000001</v>
      </c>
      <c r="AB897" s="56">
        <v>0.12</v>
      </c>
      <c r="AC897" s="56" t="s">
        <v>928</v>
      </c>
      <c r="AD897" s="56" t="s">
        <v>890</v>
      </c>
      <c r="AE897" s="56" t="s">
        <v>886</v>
      </c>
      <c r="AF897" s="56" t="s">
        <v>321</v>
      </c>
      <c r="AG897" s="56" t="s">
        <v>886</v>
      </c>
      <c r="AH897" s="56">
        <v>0</v>
      </c>
      <c r="AI897" s="56" t="s">
        <v>959</v>
      </c>
      <c r="AJ897" s="56" t="s">
        <v>930</v>
      </c>
      <c r="AK897" s="56" t="s">
        <v>893</v>
      </c>
      <c r="AL897" s="56" t="s">
        <v>1059</v>
      </c>
      <c r="AM897" s="56" t="s">
        <v>944</v>
      </c>
      <c r="AN897" s="56" t="s">
        <v>892</v>
      </c>
      <c r="AO897" s="56" t="s">
        <v>930</v>
      </c>
      <c r="AP897" s="56" t="s">
        <v>892</v>
      </c>
      <c r="AQ897" s="56">
        <v>0</v>
      </c>
      <c r="AR897" s="56">
        <v>0</v>
      </c>
      <c r="AS897" s="56" t="s">
        <v>1053</v>
      </c>
      <c r="AT897" s="56" t="s">
        <v>893</v>
      </c>
      <c r="AU897" s="56" t="s">
        <v>896</v>
      </c>
      <c r="AV897" s="56" t="s">
        <v>893</v>
      </c>
      <c r="AW897" s="56" t="s">
        <v>937</v>
      </c>
      <c r="AX897" s="56" t="s">
        <v>938</v>
      </c>
      <c r="AY897" s="56" t="s">
        <v>1060</v>
      </c>
      <c r="AZ897" s="56" t="s">
        <v>901</v>
      </c>
      <c r="BA897" s="56" t="s">
        <v>893</v>
      </c>
      <c r="BB897" s="56" t="s">
        <v>947</v>
      </c>
      <c r="BC897" s="56" t="s">
        <v>1061</v>
      </c>
      <c r="BD897" s="56" t="s">
        <v>804</v>
      </c>
      <c r="BE897" s="56" t="s">
        <v>910</v>
      </c>
    </row>
    <row r="898" spans="1:57" hidden="1" x14ac:dyDescent="0.3">
      <c r="A898" s="2" t="s">
        <v>117</v>
      </c>
      <c r="B898" s="33" t="s">
        <v>205</v>
      </c>
      <c r="C898" s="33" t="s">
        <v>534</v>
      </c>
      <c r="D898" s="38" t="s">
        <v>317</v>
      </c>
      <c r="E898" s="33" t="s">
        <v>307</v>
      </c>
      <c r="F898" s="34">
        <v>45215</v>
      </c>
      <c r="G898" s="35">
        <v>0.5</v>
      </c>
      <c r="H898" s="33" t="s">
        <v>308</v>
      </c>
      <c r="I898" s="33" t="s">
        <v>365</v>
      </c>
      <c r="J898" s="33" t="s">
        <v>400</v>
      </c>
      <c r="K898" s="33" t="s">
        <v>321</v>
      </c>
      <c r="L898" s="56" t="s">
        <v>88</v>
      </c>
      <c r="M898" s="57" t="s">
        <v>915</v>
      </c>
      <c r="N898" s="56" t="s">
        <v>882</v>
      </c>
      <c r="O898" s="56" t="s">
        <v>883</v>
      </c>
      <c r="P898" s="56" t="s">
        <v>1057</v>
      </c>
      <c r="Q898" s="56" t="s">
        <v>38</v>
      </c>
      <c r="R898" s="56" t="s">
        <v>1062</v>
      </c>
      <c r="S898" s="56">
        <v>100</v>
      </c>
      <c r="T898" s="56" t="s">
        <v>950</v>
      </c>
      <c r="U898" s="56" t="s">
        <v>887</v>
      </c>
      <c r="V898" s="56" t="s">
        <v>888</v>
      </c>
      <c r="W898" s="56">
        <v>0.40639999999999998</v>
      </c>
      <c r="X898" s="56">
        <v>0.4572</v>
      </c>
      <c r="Y898" s="56">
        <v>0.38100000000000001</v>
      </c>
      <c r="Z898" s="56">
        <v>0.40639999999999998</v>
      </c>
      <c r="AA898" s="56">
        <v>0.17780000000000001</v>
      </c>
      <c r="AB898" s="56">
        <v>0.08</v>
      </c>
      <c r="AC898" s="56" t="s">
        <v>889</v>
      </c>
      <c r="AD898" s="56" t="s">
        <v>890</v>
      </c>
      <c r="AE898" s="56" t="s">
        <v>1019</v>
      </c>
      <c r="AF898" s="56" t="s">
        <v>941</v>
      </c>
      <c r="AG898" s="56" t="s">
        <v>1063</v>
      </c>
      <c r="AH898" s="56">
        <v>0</v>
      </c>
      <c r="AI898" s="56" t="s">
        <v>944</v>
      </c>
      <c r="AJ898" s="56" t="s">
        <v>891</v>
      </c>
      <c r="AK898" s="56" t="s">
        <v>928</v>
      </c>
      <c r="AL898" s="56" t="s">
        <v>1059</v>
      </c>
      <c r="AM898" s="56" t="s">
        <v>959</v>
      </c>
      <c r="AN898" s="56">
        <v>0</v>
      </c>
      <c r="AO898" s="56">
        <v>0</v>
      </c>
      <c r="AP898" s="56" t="s">
        <v>944</v>
      </c>
      <c r="AQ898" s="56">
        <v>0</v>
      </c>
      <c r="AR898" s="56" t="s">
        <v>892</v>
      </c>
      <c r="AS898" s="56" t="s">
        <v>1053</v>
      </c>
      <c r="AT898" s="56" t="s">
        <v>893</v>
      </c>
      <c r="AU898" s="56" t="s">
        <v>952</v>
      </c>
      <c r="AV898" s="56" t="s">
        <v>928</v>
      </c>
      <c r="AW898" s="56" t="s">
        <v>937</v>
      </c>
      <c r="AX898" s="56" t="s">
        <v>938</v>
      </c>
      <c r="AY898" s="56" t="s">
        <v>1064</v>
      </c>
      <c r="AZ898" s="56" t="s">
        <v>901</v>
      </c>
      <c r="BA898" s="56" t="s">
        <v>893</v>
      </c>
      <c r="BB898" s="56" t="s">
        <v>1065</v>
      </c>
      <c r="BD898" s="56" t="s">
        <v>804</v>
      </c>
      <c r="BE898" s="56" t="s">
        <v>910</v>
      </c>
    </row>
    <row r="899" spans="1:57" hidden="1" x14ac:dyDescent="0.3">
      <c r="A899" s="2" t="s">
        <v>117</v>
      </c>
      <c r="B899" s="33" t="s">
        <v>205</v>
      </c>
      <c r="C899" s="33" t="s">
        <v>538</v>
      </c>
      <c r="D899" s="38" t="s">
        <v>317</v>
      </c>
      <c r="E899" s="33" t="s">
        <v>307</v>
      </c>
      <c r="F899" s="34">
        <v>45426</v>
      </c>
      <c r="G899" s="35">
        <v>0.52430555555474712</v>
      </c>
      <c r="H899" s="33" t="s">
        <v>308</v>
      </c>
      <c r="I899" s="33" t="s">
        <v>365</v>
      </c>
      <c r="J899" s="33" t="s">
        <v>343</v>
      </c>
      <c r="K899" s="33" t="s">
        <v>321</v>
      </c>
      <c r="L899" s="56" t="s">
        <v>89</v>
      </c>
      <c r="M899" s="57" t="s">
        <v>915</v>
      </c>
      <c r="N899" s="56" t="s">
        <v>882</v>
      </c>
      <c r="O899" s="56" t="s">
        <v>883</v>
      </c>
      <c r="P899" s="56" t="s">
        <v>1057</v>
      </c>
      <c r="Q899" s="56" t="s">
        <v>38</v>
      </c>
      <c r="R899" s="56" t="s">
        <v>206</v>
      </c>
      <c r="S899" s="56">
        <v>100</v>
      </c>
      <c r="T899" s="56" t="s">
        <v>950</v>
      </c>
      <c r="U899" s="56" t="s">
        <v>958</v>
      </c>
      <c r="V899" s="56" t="s">
        <v>888</v>
      </c>
      <c r="W899" s="56">
        <v>8.8900000000000007E-2</v>
      </c>
      <c r="X899" s="56">
        <v>0.3175</v>
      </c>
      <c r="Y899" s="56">
        <v>0.40639999999999998</v>
      </c>
      <c r="Z899" s="56">
        <v>0.33019999999999999</v>
      </c>
      <c r="AA899" s="56">
        <v>0.20319999999999999</v>
      </c>
      <c r="AB899" s="56">
        <v>0.1237</v>
      </c>
      <c r="AC899" s="56" t="s">
        <v>889</v>
      </c>
      <c r="AD899" s="56" t="s">
        <v>890</v>
      </c>
      <c r="AE899" s="56" t="s">
        <v>1019</v>
      </c>
      <c r="AF899" s="56" t="s">
        <v>1066</v>
      </c>
      <c r="AG899" s="56" t="s">
        <v>886</v>
      </c>
      <c r="AH899" s="56">
        <v>0</v>
      </c>
      <c r="AI899" s="56" t="s">
        <v>944</v>
      </c>
      <c r="AJ899" s="56" t="s">
        <v>959</v>
      </c>
      <c r="AK899" s="56" t="s">
        <v>897</v>
      </c>
      <c r="AL899" s="56" t="s">
        <v>943</v>
      </c>
      <c r="AM899" s="56" t="s">
        <v>892</v>
      </c>
      <c r="AN899" s="56" t="s">
        <v>892</v>
      </c>
      <c r="AO899" s="56" t="s">
        <v>892</v>
      </c>
      <c r="AP899" s="56" t="s">
        <v>930</v>
      </c>
      <c r="AQ899" s="56" t="s">
        <v>892</v>
      </c>
      <c r="AR899" s="56">
        <v>0</v>
      </c>
      <c r="AS899" s="56" t="s">
        <v>1067</v>
      </c>
      <c r="AT899" s="56" t="s">
        <v>928</v>
      </c>
      <c r="AU899" s="56" t="s">
        <v>952</v>
      </c>
      <c r="AV899" s="56" t="s">
        <v>897</v>
      </c>
      <c r="AW899" s="56" t="s">
        <v>937</v>
      </c>
      <c r="AX899" s="56" t="s">
        <v>938</v>
      </c>
      <c r="AY899" s="56" t="s">
        <v>1068</v>
      </c>
      <c r="AZ899" s="56" t="s">
        <v>901</v>
      </c>
      <c r="BA899" s="56" t="s">
        <v>893</v>
      </c>
      <c r="BB899" s="56" t="s">
        <v>1069</v>
      </c>
      <c r="BD899" s="56" t="s">
        <v>804</v>
      </c>
      <c r="BE899" s="56" t="s">
        <v>910</v>
      </c>
    </row>
    <row r="900" spans="1:57" hidden="1" x14ac:dyDescent="0.3">
      <c r="A900" s="2" t="s">
        <v>125</v>
      </c>
      <c r="B900" s="33" t="s">
        <v>205</v>
      </c>
      <c r="C900" s="33" t="s">
        <v>524</v>
      </c>
      <c r="D900" s="38" t="s">
        <v>317</v>
      </c>
      <c r="E900" s="33" t="s">
        <v>307</v>
      </c>
      <c r="F900" s="34">
        <v>44845</v>
      </c>
      <c r="G900" s="35">
        <v>0.5</v>
      </c>
      <c r="H900" s="33" t="s">
        <v>308</v>
      </c>
      <c r="I900" s="33" t="s">
        <v>366</v>
      </c>
      <c r="J900" s="33" t="s">
        <v>320</v>
      </c>
      <c r="K900" s="33" t="s">
        <v>321</v>
      </c>
      <c r="L900" s="56" t="s">
        <v>86</v>
      </c>
      <c r="M900" s="57" t="s">
        <v>909</v>
      </c>
      <c r="N900" s="56" t="s">
        <v>882</v>
      </c>
      <c r="O900" s="56" t="s">
        <v>883</v>
      </c>
      <c r="P900" s="56" t="s">
        <v>1046</v>
      </c>
      <c r="Q900" s="56" t="s">
        <v>38</v>
      </c>
      <c r="R900" s="56" t="s">
        <v>1052</v>
      </c>
      <c r="S900" s="56">
        <v>100</v>
      </c>
      <c r="T900" s="56" t="s">
        <v>886</v>
      </c>
      <c r="U900" s="56" t="s">
        <v>927</v>
      </c>
      <c r="V900" s="56" t="s">
        <v>888</v>
      </c>
      <c r="W900" s="56">
        <v>0.35560000000000003</v>
      </c>
      <c r="X900" s="56">
        <v>0.55879999999999996</v>
      </c>
      <c r="Y900" s="56">
        <v>0.43180000000000002</v>
      </c>
      <c r="Z900" s="56">
        <v>0.35560000000000003</v>
      </c>
      <c r="AA900" s="56">
        <v>0.20319999999999999</v>
      </c>
      <c r="AB900" s="56">
        <v>3.3000000000000002E-2</v>
      </c>
      <c r="AC900" s="56" t="s">
        <v>889</v>
      </c>
      <c r="AD900" s="56" t="s">
        <v>890</v>
      </c>
      <c r="AE900" s="56" t="s">
        <v>886</v>
      </c>
      <c r="AF900" s="56" t="s">
        <v>321</v>
      </c>
      <c r="AG900" s="56" t="s">
        <v>886</v>
      </c>
      <c r="AH900" s="56">
        <v>0</v>
      </c>
      <c r="AI900" s="56" t="s">
        <v>930</v>
      </c>
      <c r="AJ900" s="56" t="s">
        <v>944</v>
      </c>
      <c r="AK900" s="56" t="s">
        <v>893</v>
      </c>
      <c r="AL900" s="56" t="s">
        <v>1020</v>
      </c>
      <c r="AM900" s="56" t="s">
        <v>959</v>
      </c>
      <c r="AN900" s="56" t="s">
        <v>892</v>
      </c>
      <c r="AO900" s="56" t="s">
        <v>892</v>
      </c>
      <c r="AP900" s="56" t="s">
        <v>892</v>
      </c>
      <c r="AQ900" s="56" t="s">
        <v>892</v>
      </c>
      <c r="AR900" s="56" t="s">
        <v>892</v>
      </c>
      <c r="AS900" s="56" t="s">
        <v>1053</v>
      </c>
      <c r="AT900" s="56" t="s">
        <v>893</v>
      </c>
      <c r="AU900" s="56" t="s">
        <v>896</v>
      </c>
      <c r="AV900" s="56" t="s">
        <v>928</v>
      </c>
      <c r="AW900" s="56" t="s">
        <v>937</v>
      </c>
      <c r="AX900" s="56" t="s">
        <v>938</v>
      </c>
      <c r="AY900" s="56" t="s">
        <v>1054</v>
      </c>
      <c r="AZ900" s="56" t="s">
        <v>1055</v>
      </c>
      <c r="BA900" s="56" t="s">
        <v>893</v>
      </c>
      <c r="BB900" s="56" t="s">
        <v>1045</v>
      </c>
      <c r="BC900" s="56" t="s">
        <v>1056</v>
      </c>
      <c r="BD900" s="56" t="s">
        <v>804</v>
      </c>
      <c r="BE900" s="56" t="s">
        <v>910</v>
      </c>
    </row>
    <row r="901" spans="1:57" hidden="1" x14ac:dyDescent="0.3">
      <c r="A901" s="2" t="s">
        <v>125</v>
      </c>
      <c r="B901" s="33" t="s">
        <v>187</v>
      </c>
      <c r="C901" s="33" t="s">
        <v>580</v>
      </c>
      <c r="D901" s="72" t="s">
        <v>306</v>
      </c>
      <c r="E901" s="33" t="s">
        <v>452</v>
      </c>
      <c r="F901" s="34">
        <v>44296</v>
      </c>
      <c r="G901" s="35">
        <v>0.61111111110949423</v>
      </c>
      <c r="H901" s="33" t="s">
        <v>308</v>
      </c>
      <c r="I901" s="33" t="s">
        <v>453</v>
      </c>
      <c r="J901" s="33">
        <v>18.5</v>
      </c>
      <c r="K901" s="33" t="s">
        <v>444</v>
      </c>
      <c r="L901" s="56" t="s">
        <v>90</v>
      </c>
      <c r="M901" s="57" t="s">
        <v>904</v>
      </c>
      <c r="N901" s="56" t="s">
        <v>882</v>
      </c>
      <c r="O901" s="56" t="s">
        <v>883</v>
      </c>
      <c r="P901" s="56" t="s">
        <v>925</v>
      </c>
      <c r="Q901" s="56" t="s">
        <v>40</v>
      </c>
      <c r="R901" s="56" t="s">
        <v>926</v>
      </c>
      <c r="S901" s="56">
        <v>182.88</v>
      </c>
      <c r="T901" s="56" t="s">
        <v>886</v>
      </c>
      <c r="U901" s="56" t="s">
        <v>927</v>
      </c>
      <c r="V901" s="56" t="s">
        <v>888</v>
      </c>
      <c r="W901" s="56">
        <v>0.2286</v>
      </c>
      <c r="X901" s="56">
        <v>0.48259999999999997</v>
      </c>
      <c r="Y901" s="56">
        <v>0.55879999999999996</v>
      </c>
      <c r="Z901" s="56">
        <v>0.44450000000000001</v>
      </c>
      <c r="AA901" s="56">
        <v>6.3500000000000001E-2</v>
      </c>
      <c r="AB901" s="56">
        <v>0.38</v>
      </c>
      <c r="AC901" s="56" t="s">
        <v>928</v>
      </c>
      <c r="AD901" s="56" t="s">
        <v>890</v>
      </c>
      <c r="AE901" s="56" t="s">
        <v>886</v>
      </c>
      <c r="AF901" s="56" t="s">
        <v>321</v>
      </c>
      <c r="AH901" s="56" t="s">
        <v>892</v>
      </c>
      <c r="AI901" s="56" t="s">
        <v>891</v>
      </c>
      <c r="AJ901" s="56" t="s">
        <v>892</v>
      </c>
      <c r="AK901" s="56" t="s">
        <v>321</v>
      </c>
      <c r="AL901" s="56" t="s">
        <v>929</v>
      </c>
      <c r="AM901" s="56" t="s">
        <v>892</v>
      </c>
      <c r="AN901" s="56" t="s">
        <v>892</v>
      </c>
      <c r="AO901" s="56" t="s">
        <v>930</v>
      </c>
      <c r="AP901" s="56" t="s">
        <v>930</v>
      </c>
      <c r="AQ901" s="56" t="s">
        <v>892</v>
      </c>
      <c r="AR901" s="56">
        <v>0</v>
      </c>
      <c r="AT901" s="56" t="s">
        <v>895</v>
      </c>
      <c r="AU901" s="56" t="s">
        <v>896</v>
      </c>
      <c r="AV901" s="56" t="s">
        <v>897</v>
      </c>
      <c r="AW901" s="56" t="s">
        <v>898</v>
      </c>
      <c r="AX901" s="56" t="s">
        <v>931</v>
      </c>
      <c r="AY901" s="56" t="s">
        <v>932</v>
      </c>
      <c r="AZ901" s="56" t="s">
        <v>321</v>
      </c>
      <c r="BA901" s="56" t="s">
        <v>321</v>
      </c>
      <c r="BB901" s="56" t="s">
        <v>933</v>
      </c>
      <c r="BD901" s="56" t="s">
        <v>804</v>
      </c>
      <c r="BE901" s="56" t="s">
        <v>905</v>
      </c>
    </row>
    <row r="902" spans="1:57" hidden="1" x14ac:dyDescent="0.3">
      <c r="A902" s="2" t="s">
        <v>125</v>
      </c>
      <c r="B902" s="33" t="s">
        <v>187</v>
      </c>
      <c r="C902" s="33" t="s">
        <v>571</v>
      </c>
      <c r="D902" s="72" t="s">
        <v>306</v>
      </c>
      <c r="E902" s="33" t="s">
        <v>442</v>
      </c>
      <c r="F902" s="34">
        <v>44474</v>
      </c>
      <c r="G902" s="35">
        <v>0.58333333333575865</v>
      </c>
      <c r="H902" s="33" t="s">
        <v>308</v>
      </c>
      <c r="I902" s="33" t="s">
        <v>443</v>
      </c>
      <c r="J902" s="33">
        <v>17.5</v>
      </c>
      <c r="K902" s="33" t="s">
        <v>444</v>
      </c>
      <c r="L902" s="56" t="s">
        <v>91</v>
      </c>
      <c r="M902" s="57" t="s">
        <v>881</v>
      </c>
      <c r="N902" s="56" t="s">
        <v>882</v>
      </c>
      <c r="O902" s="56" t="s">
        <v>883</v>
      </c>
      <c r="P902" s="56" t="s">
        <v>971</v>
      </c>
      <c r="Q902" s="56" t="s">
        <v>40</v>
      </c>
      <c r="R902" s="56" t="s">
        <v>972</v>
      </c>
      <c r="S902" s="56">
        <v>110</v>
      </c>
      <c r="T902" s="56" t="s">
        <v>935</v>
      </c>
      <c r="U902" s="56" t="s">
        <v>973</v>
      </c>
      <c r="V902" s="56" t="s">
        <v>888</v>
      </c>
      <c r="W902" s="56">
        <v>0.3175</v>
      </c>
      <c r="X902" s="56">
        <v>0.54610000000000003</v>
      </c>
      <c r="Y902" s="56">
        <v>0.49530000000000002</v>
      </c>
      <c r="Z902" s="56">
        <v>0.54610000000000003</v>
      </c>
      <c r="AA902" s="56">
        <v>0.1016</v>
      </c>
      <c r="AB902" s="56">
        <v>0.11</v>
      </c>
      <c r="AC902" s="56" t="s">
        <v>928</v>
      </c>
      <c r="AD902" s="56" t="s">
        <v>890</v>
      </c>
      <c r="AE902" s="56" t="s">
        <v>886</v>
      </c>
      <c r="AF902" s="56" t="s">
        <v>321</v>
      </c>
      <c r="AH902" s="56" t="s">
        <v>892</v>
      </c>
      <c r="AI902" s="56" t="s">
        <v>891</v>
      </c>
      <c r="AJ902" s="56" t="s">
        <v>892</v>
      </c>
      <c r="AK902" s="56" t="s">
        <v>321</v>
      </c>
      <c r="AL902" s="56" t="s">
        <v>929</v>
      </c>
      <c r="AM902" s="56">
        <v>0</v>
      </c>
      <c r="AN902" s="56">
        <v>0</v>
      </c>
      <c r="AO902" s="56" t="s">
        <v>930</v>
      </c>
      <c r="AP902" s="56" t="s">
        <v>930</v>
      </c>
      <c r="AQ902" s="56" t="s">
        <v>892</v>
      </c>
      <c r="AR902" s="56">
        <v>0</v>
      </c>
      <c r="AT902" s="56" t="s">
        <v>895</v>
      </c>
      <c r="AU902" s="56" t="s">
        <v>896</v>
      </c>
      <c r="AV902" s="56" t="s">
        <v>928</v>
      </c>
      <c r="AW902" s="56" t="s">
        <v>974</v>
      </c>
      <c r="AX902" s="56" t="s">
        <v>938</v>
      </c>
      <c r="AY902" s="56" t="s">
        <v>932</v>
      </c>
      <c r="AZ902" s="56" t="s">
        <v>901</v>
      </c>
      <c r="BA902" s="56" t="s">
        <v>893</v>
      </c>
      <c r="BB902" s="56" t="s">
        <v>975</v>
      </c>
      <c r="BD902" s="56" t="s">
        <v>804</v>
      </c>
      <c r="BE902" s="56" t="s">
        <v>903</v>
      </c>
    </row>
    <row r="903" spans="1:57" hidden="1" x14ac:dyDescent="0.3">
      <c r="A903" s="2" t="s">
        <v>117</v>
      </c>
      <c r="B903" s="33" t="s">
        <v>182</v>
      </c>
      <c r="C903" s="33" t="s">
        <v>475</v>
      </c>
      <c r="D903" s="38" t="s">
        <v>306</v>
      </c>
      <c r="E903" s="33" t="s">
        <v>307</v>
      </c>
      <c r="F903" s="34">
        <v>45218</v>
      </c>
      <c r="G903" s="35">
        <v>0.35416666666424135</v>
      </c>
      <c r="H903" s="33" t="s">
        <v>308</v>
      </c>
      <c r="I903" s="33" t="s">
        <v>437</v>
      </c>
      <c r="J903" s="33">
        <v>10.3</v>
      </c>
      <c r="K903" s="33" t="s">
        <v>310</v>
      </c>
      <c r="L903" s="56" t="s">
        <v>66</v>
      </c>
      <c r="M903" s="57" t="s">
        <v>908</v>
      </c>
      <c r="N903" s="56" t="s">
        <v>882</v>
      </c>
      <c r="O903" s="56" t="s">
        <v>883</v>
      </c>
      <c r="P903" s="56" t="s">
        <v>1222</v>
      </c>
      <c r="Q903" s="56" t="s">
        <v>26</v>
      </c>
      <c r="R903" s="56" t="s">
        <v>1101</v>
      </c>
      <c r="S903" s="56">
        <v>100</v>
      </c>
      <c r="T903" s="56" t="s">
        <v>886</v>
      </c>
      <c r="U903" s="56" t="s">
        <v>958</v>
      </c>
      <c r="V903" s="56" t="s">
        <v>888</v>
      </c>
      <c r="W903" s="56">
        <v>0.24</v>
      </c>
      <c r="X903" s="56">
        <v>0.23</v>
      </c>
      <c r="Y903" s="56">
        <v>0.26</v>
      </c>
      <c r="Z903" s="56">
        <v>0.16</v>
      </c>
      <c r="AA903" s="56">
        <v>0.08</v>
      </c>
      <c r="AB903" s="56">
        <v>0</v>
      </c>
      <c r="AC903" s="56" t="s">
        <v>889</v>
      </c>
      <c r="AD903" s="56" t="s">
        <v>890</v>
      </c>
      <c r="AE903" s="56" t="s">
        <v>886</v>
      </c>
      <c r="AF903" s="56" t="s">
        <v>321</v>
      </c>
      <c r="AG903" s="56" t="s">
        <v>886</v>
      </c>
      <c r="AH903" s="56">
        <v>0</v>
      </c>
      <c r="AI903" s="56">
        <v>0</v>
      </c>
      <c r="AJ903" s="56" t="s">
        <v>891</v>
      </c>
      <c r="AK903" s="56" t="s">
        <v>928</v>
      </c>
      <c r="AL903" s="56" t="s">
        <v>979</v>
      </c>
      <c r="AM903" s="56" t="s">
        <v>892</v>
      </c>
      <c r="AN903" s="56" t="s">
        <v>944</v>
      </c>
      <c r="AO903" s="56" t="s">
        <v>930</v>
      </c>
      <c r="AP903" s="56">
        <v>0</v>
      </c>
      <c r="AQ903" s="56" t="s">
        <v>892</v>
      </c>
      <c r="AR903" s="56">
        <v>0</v>
      </c>
      <c r="AT903" s="56" t="s">
        <v>895</v>
      </c>
      <c r="AV903" s="56" t="s">
        <v>895</v>
      </c>
      <c r="AW903" s="56" t="s">
        <v>1032</v>
      </c>
      <c r="AX903" s="56" t="s">
        <v>899</v>
      </c>
      <c r="AY903" s="56" t="s">
        <v>1223</v>
      </c>
      <c r="AZ903" s="56" t="s">
        <v>901</v>
      </c>
      <c r="BA903" s="56" t="s">
        <v>321</v>
      </c>
      <c r="BB903" s="56" t="s">
        <v>1069</v>
      </c>
      <c r="BD903" s="56" t="s">
        <v>804</v>
      </c>
      <c r="BE903" s="56" t="s">
        <v>907</v>
      </c>
    </row>
    <row r="904" spans="1:57" hidden="1" x14ac:dyDescent="0.3">
      <c r="A904" s="2" t="s">
        <v>117</v>
      </c>
      <c r="B904" s="33" t="s">
        <v>182</v>
      </c>
      <c r="C904" s="33" t="s">
        <v>475</v>
      </c>
      <c r="D904" s="38" t="s">
        <v>306</v>
      </c>
      <c r="E904" s="33" t="s">
        <v>307</v>
      </c>
      <c r="F904" s="34">
        <v>45218</v>
      </c>
      <c r="G904" s="35">
        <v>0.35416666666424135</v>
      </c>
      <c r="H904" s="33" t="s">
        <v>308</v>
      </c>
      <c r="I904" s="33" t="s">
        <v>309</v>
      </c>
      <c r="J904" s="33">
        <v>19.399999999999999</v>
      </c>
      <c r="K904" s="33" t="s">
        <v>310</v>
      </c>
      <c r="L904" s="56" t="s">
        <v>66</v>
      </c>
      <c r="M904" s="57" t="s">
        <v>906</v>
      </c>
      <c r="N904" s="56" t="s">
        <v>882</v>
      </c>
      <c r="O904" s="56" t="s">
        <v>883</v>
      </c>
      <c r="P904" s="56" t="s">
        <v>1222</v>
      </c>
      <c r="Q904" s="56" t="s">
        <v>26</v>
      </c>
      <c r="R904" s="56" t="s">
        <v>1101</v>
      </c>
      <c r="S904" s="56">
        <v>100</v>
      </c>
      <c r="T904" s="56" t="s">
        <v>886</v>
      </c>
      <c r="U904" s="56" t="s">
        <v>958</v>
      </c>
      <c r="V904" s="56" t="s">
        <v>888</v>
      </c>
      <c r="W904" s="56">
        <v>0.24</v>
      </c>
      <c r="X904" s="56">
        <v>0.23</v>
      </c>
      <c r="Y904" s="56">
        <v>0.26</v>
      </c>
      <c r="Z904" s="56">
        <v>0.16</v>
      </c>
      <c r="AA904" s="56">
        <v>0.08</v>
      </c>
      <c r="AB904" s="56">
        <v>0</v>
      </c>
      <c r="AC904" s="56" t="s">
        <v>889</v>
      </c>
      <c r="AD904" s="56" t="s">
        <v>890</v>
      </c>
      <c r="AE904" s="56" t="s">
        <v>886</v>
      </c>
      <c r="AF904" s="56" t="s">
        <v>321</v>
      </c>
      <c r="AG904" s="56" t="s">
        <v>886</v>
      </c>
      <c r="AH904" s="56">
        <v>0</v>
      </c>
      <c r="AI904" s="56">
        <v>0</v>
      </c>
      <c r="AJ904" s="56" t="s">
        <v>891</v>
      </c>
      <c r="AK904" s="56" t="s">
        <v>928</v>
      </c>
      <c r="AL904" s="56" t="s">
        <v>979</v>
      </c>
      <c r="AM904" s="56" t="s">
        <v>892</v>
      </c>
      <c r="AN904" s="56" t="s">
        <v>944</v>
      </c>
      <c r="AO904" s="56" t="s">
        <v>930</v>
      </c>
      <c r="AP904" s="56">
        <v>0</v>
      </c>
      <c r="AQ904" s="56" t="s">
        <v>892</v>
      </c>
      <c r="AR904" s="56">
        <v>0</v>
      </c>
      <c r="AT904" s="56" t="s">
        <v>895</v>
      </c>
      <c r="AV904" s="56" t="s">
        <v>895</v>
      </c>
      <c r="AW904" s="56" t="s">
        <v>1032</v>
      </c>
      <c r="AX904" s="56" t="s">
        <v>899</v>
      </c>
      <c r="AY904" s="56" t="s">
        <v>1223</v>
      </c>
      <c r="AZ904" s="56" t="s">
        <v>901</v>
      </c>
      <c r="BA904" s="56" t="s">
        <v>321</v>
      </c>
      <c r="BB904" s="56" t="s">
        <v>1069</v>
      </c>
      <c r="BD904" s="56" t="s">
        <v>804</v>
      </c>
      <c r="BE904" s="56" t="s">
        <v>907</v>
      </c>
    </row>
    <row r="905" spans="1:57" hidden="1" x14ac:dyDescent="0.3">
      <c r="A905" s="2" t="s">
        <v>117</v>
      </c>
      <c r="B905" s="33" t="s">
        <v>182</v>
      </c>
      <c r="C905" s="33" t="s">
        <v>458</v>
      </c>
      <c r="D905" s="38" t="s">
        <v>317</v>
      </c>
      <c r="E905" s="33" t="s">
        <v>307</v>
      </c>
      <c r="F905" s="34">
        <v>45218</v>
      </c>
      <c r="G905" s="35">
        <v>0.35416666666424135</v>
      </c>
      <c r="H905" s="33" t="s">
        <v>308</v>
      </c>
      <c r="I905" s="33" t="s">
        <v>375</v>
      </c>
      <c r="J905" s="33" t="s">
        <v>388</v>
      </c>
      <c r="K905" s="33" t="s">
        <v>321</v>
      </c>
      <c r="L905" s="56" t="s">
        <v>66</v>
      </c>
      <c r="M905" s="57" t="s">
        <v>913</v>
      </c>
      <c r="N905" s="56" t="s">
        <v>882</v>
      </c>
      <c r="O905" s="56" t="s">
        <v>883</v>
      </c>
      <c r="P905" s="56" t="s">
        <v>1222</v>
      </c>
      <c r="Q905" s="56" t="s">
        <v>26</v>
      </c>
      <c r="R905" s="56" t="s">
        <v>1101</v>
      </c>
      <c r="S905" s="56">
        <v>100</v>
      </c>
      <c r="T905" s="56" t="s">
        <v>886</v>
      </c>
      <c r="U905" s="56" t="s">
        <v>958</v>
      </c>
      <c r="V905" s="56" t="s">
        <v>888</v>
      </c>
      <c r="W905" s="56">
        <v>0.24</v>
      </c>
      <c r="X905" s="56">
        <v>0.23</v>
      </c>
      <c r="Y905" s="56">
        <v>0.26</v>
      </c>
      <c r="Z905" s="56">
        <v>0.16</v>
      </c>
      <c r="AA905" s="56">
        <v>0.08</v>
      </c>
      <c r="AB905" s="56">
        <v>0</v>
      </c>
      <c r="AC905" s="56" t="s">
        <v>889</v>
      </c>
      <c r="AD905" s="56" t="s">
        <v>890</v>
      </c>
      <c r="AE905" s="56" t="s">
        <v>886</v>
      </c>
      <c r="AF905" s="56" t="s">
        <v>321</v>
      </c>
      <c r="AG905" s="56" t="s">
        <v>886</v>
      </c>
      <c r="AH905" s="56">
        <v>0</v>
      </c>
      <c r="AI905" s="56">
        <v>0</v>
      </c>
      <c r="AJ905" s="56" t="s">
        <v>891</v>
      </c>
      <c r="AK905" s="56" t="s">
        <v>928</v>
      </c>
      <c r="AL905" s="56" t="s">
        <v>979</v>
      </c>
      <c r="AM905" s="56" t="s">
        <v>892</v>
      </c>
      <c r="AN905" s="56" t="s">
        <v>944</v>
      </c>
      <c r="AO905" s="56" t="s">
        <v>930</v>
      </c>
      <c r="AP905" s="56">
        <v>0</v>
      </c>
      <c r="AQ905" s="56" t="s">
        <v>892</v>
      </c>
      <c r="AR905" s="56">
        <v>0</v>
      </c>
      <c r="AT905" s="56" t="s">
        <v>895</v>
      </c>
      <c r="AV905" s="56" t="s">
        <v>895</v>
      </c>
      <c r="AW905" s="56" t="s">
        <v>1032</v>
      </c>
      <c r="AX905" s="56" t="s">
        <v>899</v>
      </c>
      <c r="AY905" s="56" t="s">
        <v>1223</v>
      </c>
      <c r="AZ905" s="56" t="s">
        <v>901</v>
      </c>
      <c r="BA905" s="56" t="s">
        <v>321</v>
      </c>
      <c r="BB905" s="56" t="s">
        <v>1069</v>
      </c>
      <c r="BD905" s="56" t="s">
        <v>804</v>
      </c>
      <c r="BE905" s="56" t="s">
        <v>910</v>
      </c>
    </row>
    <row r="906" spans="1:57" hidden="1" x14ac:dyDescent="0.3">
      <c r="A906" s="2" t="s">
        <v>117</v>
      </c>
      <c r="B906" s="33" t="s">
        <v>182</v>
      </c>
      <c r="C906" s="33" t="s">
        <v>458</v>
      </c>
      <c r="D906" s="38" t="s">
        <v>317</v>
      </c>
      <c r="E906" s="33" t="s">
        <v>307</v>
      </c>
      <c r="F906" s="34">
        <v>45218</v>
      </c>
      <c r="G906" s="35">
        <v>0.35416666666424135</v>
      </c>
      <c r="H906" s="33" t="s">
        <v>308</v>
      </c>
      <c r="I906" s="33" t="s">
        <v>363</v>
      </c>
      <c r="J906" s="33" t="s">
        <v>400</v>
      </c>
      <c r="K906" s="33" t="s">
        <v>321</v>
      </c>
      <c r="L906" s="56" t="s">
        <v>66</v>
      </c>
      <c r="M906" s="57" t="s">
        <v>917</v>
      </c>
      <c r="N906" s="56" t="s">
        <v>882</v>
      </c>
      <c r="O906" s="56" t="s">
        <v>883</v>
      </c>
      <c r="P906" s="56" t="s">
        <v>1222</v>
      </c>
      <c r="Q906" s="56" t="s">
        <v>26</v>
      </c>
      <c r="R906" s="56" t="s">
        <v>1101</v>
      </c>
      <c r="S906" s="56">
        <v>100</v>
      </c>
      <c r="T906" s="56" t="s">
        <v>886</v>
      </c>
      <c r="U906" s="56" t="s">
        <v>958</v>
      </c>
      <c r="V906" s="56" t="s">
        <v>888</v>
      </c>
      <c r="W906" s="56">
        <v>0.24</v>
      </c>
      <c r="X906" s="56">
        <v>0.23</v>
      </c>
      <c r="Y906" s="56">
        <v>0.26</v>
      </c>
      <c r="Z906" s="56">
        <v>0.16</v>
      </c>
      <c r="AA906" s="56">
        <v>0.08</v>
      </c>
      <c r="AB906" s="56">
        <v>0</v>
      </c>
      <c r="AC906" s="56" t="s">
        <v>889</v>
      </c>
      <c r="AD906" s="56" t="s">
        <v>890</v>
      </c>
      <c r="AE906" s="56" t="s">
        <v>886</v>
      </c>
      <c r="AF906" s="56" t="s">
        <v>321</v>
      </c>
      <c r="AG906" s="56" t="s">
        <v>886</v>
      </c>
      <c r="AH906" s="56">
        <v>0</v>
      </c>
      <c r="AI906" s="56">
        <v>0</v>
      </c>
      <c r="AJ906" s="56" t="s">
        <v>891</v>
      </c>
      <c r="AK906" s="56" t="s">
        <v>928</v>
      </c>
      <c r="AL906" s="56" t="s">
        <v>979</v>
      </c>
      <c r="AM906" s="56" t="s">
        <v>892</v>
      </c>
      <c r="AN906" s="56" t="s">
        <v>944</v>
      </c>
      <c r="AO906" s="56" t="s">
        <v>930</v>
      </c>
      <c r="AP906" s="56">
        <v>0</v>
      </c>
      <c r="AQ906" s="56" t="s">
        <v>892</v>
      </c>
      <c r="AR906" s="56">
        <v>0</v>
      </c>
      <c r="AT906" s="56" t="s">
        <v>895</v>
      </c>
      <c r="AV906" s="56" t="s">
        <v>895</v>
      </c>
      <c r="AW906" s="56" t="s">
        <v>1032</v>
      </c>
      <c r="AX906" s="56" t="s">
        <v>899</v>
      </c>
      <c r="AY906" s="56" t="s">
        <v>1223</v>
      </c>
      <c r="AZ906" s="56" t="s">
        <v>901</v>
      </c>
      <c r="BA906" s="56" t="s">
        <v>321</v>
      </c>
      <c r="BB906" s="56" t="s">
        <v>1069</v>
      </c>
      <c r="BD906" s="56" t="s">
        <v>804</v>
      </c>
      <c r="BE906" s="56" t="s">
        <v>910</v>
      </c>
    </row>
    <row r="907" spans="1:57" hidden="1" x14ac:dyDescent="0.3">
      <c r="A907" s="2" t="s">
        <v>117</v>
      </c>
      <c r="B907" s="33" t="s">
        <v>182</v>
      </c>
      <c r="C907" s="33" t="s">
        <v>458</v>
      </c>
      <c r="D907" s="38" t="s">
        <v>317</v>
      </c>
      <c r="E907" s="33" t="s">
        <v>307</v>
      </c>
      <c r="F907" s="34">
        <v>45218</v>
      </c>
      <c r="G907" s="35">
        <v>0.35416666666424135</v>
      </c>
      <c r="H907" s="33" t="s">
        <v>308</v>
      </c>
      <c r="I907" s="33" t="s">
        <v>367</v>
      </c>
      <c r="J907" s="33" t="s">
        <v>400</v>
      </c>
      <c r="K907" s="33" t="s">
        <v>321</v>
      </c>
      <c r="L907" s="56" t="s">
        <v>66</v>
      </c>
      <c r="M907" s="57" t="s">
        <v>911</v>
      </c>
      <c r="N907" s="56" t="s">
        <v>882</v>
      </c>
      <c r="O907" s="56" t="s">
        <v>883</v>
      </c>
      <c r="P907" s="56" t="s">
        <v>1222</v>
      </c>
      <c r="Q907" s="56" t="s">
        <v>26</v>
      </c>
      <c r="R907" s="56" t="s">
        <v>1101</v>
      </c>
      <c r="S907" s="56">
        <v>100</v>
      </c>
      <c r="T907" s="56" t="s">
        <v>886</v>
      </c>
      <c r="U907" s="56" t="s">
        <v>958</v>
      </c>
      <c r="V907" s="56" t="s">
        <v>888</v>
      </c>
      <c r="W907" s="56">
        <v>0.24</v>
      </c>
      <c r="X907" s="56">
        <v>0.23</v>
      </c>
      <c r="Y907" s="56">
        <v>0.26</v>
      </c>
      <c r="Z907" s="56">
        <v>0.16</v>
      </c>
      <c r="AA907" s="56">
        <v>0.08</v>
      </c>
      <c r="AB907" s="56">
        <v>0</v>
      </c>
      <c r="AC907" s="56" t="s">
        <v>889</v>
      </c>
      <c r="AD907" s="56" t="s">
        <v>890</v>
      </c>
      <c r="AE907" s="56" t="s">
        <v>886</v>
      </c>
      <c r="AF907" s="56" t="s">
        <v>321</v>
      </c>
      <c r="AG907" s="56" t="s">
        <v>886</v>
      </c>
      <c r="AH907" s="56">
        <v>0</v>
      </c>
      <c r="AI907" s="56">
        <v>0</v>
      </c>
      <c r="AJ907" s="56" t="s">
        <v>891</v>
      </c>
      <c r="AK907" s="56" t="s">
        <v>928</v>
      </c>
      <c r="AL907" s="56" t="s">
        <v>979</v>
      </c>
      <c r="AM907" s="56" t="s">
        <v>892</v>
      </c>
      <c r="AN907" s="56" t="s">
        <v>944</v>
      </c>
      <c r="AO907" s="56" t="s">
        <v>930</v>
      </c>
      <c r="AP907" s="56">
        <v>0</v>
      </c>
      <c r="AQ907" s="56" t="s">
        <v>892</v>
      </c>
      <c r="AR907" s="56">
        <v>0</v>
      </c>
      <c r="AT907" s="56" t="s">
        <v>895</v>
      </c>
      <c r="AV907" s="56" t="s">
        <v>895</v>
      </c>
      <c r="AW907" s="56" t="s">
        <v>1032</v>
      </c>
      <c r="AX907" s="56" t="s">
        <v>899</v>
      </c>
      <c r="AY907" s="56" t="s">
        <v>1223</v>
      </c>
      <c r="AZ907" s="56" t="s">
        <v>901</v>
      </c>
      <c r="BA907" s="56" t="s">
        <v>321</v>
      </c>
      <c r="BB907" s="56" t="s">
        <v>1069</v>
      </c>
      <c r="BD907" s="56" t="s">
        <v>804</v>
      </c>
      <c r="BE907" s="56" t="s">
        <v>910</v>
      </c>
    </row>
    <row r="908" spans="1:57" hidden="1" x14ac:dyDescent="0.3">
      <c r="A908" s="2" t="s">
        <v>117</v>
      </c>
      <c r="B908" s="33" t="s">
        <v>182</v>
      </c>
      <c r="C908" s="33" t="s">
        <v>458</v>
      </c>
      <c r="D908" s="38" t="s">
        <v>317</v>
      </c>
      <c r="E908" s="33" t="s">
        <v>307</v>
      </c>
      <c r="F908" s="34">
        <v>45218</v>
      </c>
      <c r="G908" s="35">
        <v>0.35416666666424135</v>
      </c>
      <c r="H908" s="33" t="s">
        <v>308</v>
      </c>
      <c r="I908" s="33" t="s">
        <v>365</v>
      </c>
      <c r="J908" s="33" t="s">
        <v>400</v>
      </c>
      <c r="K908" s="33" t="s">
        <v>321</v>
      </c>
      <c r="L908" s="56" t="s">
        <v>66</v>
      </c>
      <c r="M908" s="57" t="s">
        <v>915</v>
      </c>
      <c r="N908" s="56" t="s">
        <v>882</v>
      </c>
      <c r="O908" s="56" t="s">
        <v>883</v>
      </c>
      <c r="P908" s="56" t="s">
        <v>1222</v>
      </c>
      <c r="Q908" s="56" t="s">
        <v>26</v>
      </c>
      <c r="R908" s="56" t="s">
        <v>1101</v>
      </c>
      <c r="S908" s="56">
        <v>100</v>
      </c>
      <c r="T908" s="56" t="s">
        <v>886</v>
      </c>
      <c r="U908" s="56" t="s">
        <v>958</v>
      </c>
      <c r="V908" s="56" t="s">
        <v>888</v>
      </c>
      <c r="W908" s="56">
        <v>0.24</v>
      </c>
      <c r="X908" s="56">
        <v>0.23</v>
      </c>
      <c r="Y908" s="56">
        <v>0.26</v>
      </c>
      <c r="Z908" s="56">
        <v>0.16</v>
      </c>
      <c r="AA908" s="56">
        <v>0.08</v>
      </c>
      <c r="AB908" s="56">
        <v>0</v>
      </c>
      <c r="AC908" s="56" t="s">
        <v>889</v>
      </c>
      <c r="AD908" s="56" t="s">
        <v>890</v>
      </c>
      <c r="AE908" s="56" t="s">
        <v>886</v>
      </c>
      <c r="AF908" s="56" t="s">
        <v>321</v>
      </c>
      <c r="AG908" s="56" t="s">
        <v>886</v>
      </c>
      <c r="AH908" s="56">
        <v>0</v>
      </c>
      <c r="AI908" s="56">
        <v>0</v>
      </c>
      <c r="AJ908" s="56" t="s">
        <v>891</v>
      </c>
      <c r="AK908" s="56" t="s">
        <v>928</v>
      </c>
      <c r="AL908" s="56" t="s">
        <v>979</v>
      </c>
      <c r="AM908" s="56" t="s">
        <v>892</v>
      </c>
      <c r="AN908" s="56" t="s">
        <v>944</v>
      </c>
      <c r="AO908" s="56" t="s">
        <v>930</v>
      </c>
      <c r="AP908" s="56">
        <v>0</v>
      </c>
      <c r="AQ908" s="56" t="s">
        <v>892</v>
      </c>
      <c r="AR908" s="56">
        <v>0</v>
      </c>
      <c r="AT908" s="56" t="s">
        <v>895</v>
      </c>
      <c r="AV908" s="56" t="s">
        <v>895</v>
      </c>
      <c r="AW908" s="56" t="s">
        <v>1032</v>
      </c>
      <c r="AX908" s="56" t="s">
        <v>899</v>
      </c>
      <c r="AY908" s="56" t="s">
        <v>1223</v>
      </c>
      <c r="AZ908" s="56" t="s">
        <v>901</v>
      </c>
      <c r="BA908" s="56" t="s">
        <v>321</v>
      </c>
      <c r="BB908" s="56" t="s">
        <v>1069</v>
      </c>
      <c r="BD908" s="56" t="s">
        <v>804</v>
      </c>
      <c r="BE908" s="56" t="s">
        <v>910</v>
      </c>
    </row>
    <row r="909" spans="1:57" hidden="1" x14ac:dyDescent="0.3">
      <c r="A909" s="2" t="s">
        <v>117</v>
      </c>
      <c r="B909" s="33" t="s">
        <v>182</v>
      </c>
      <c r="C909" s="33" t="s">
        <v>458</v>
      </c>
      <c r="D909" s="38" t="s">
        <v>317</v>
      </c>
      <c r="E909" s="33" t="s">
        <v>307</v>
      </c>
      <c r="F909" s="34">
        <v>45218</v>
      </c>
      <c r="G909" s="35">
        <v>0.35416666666424135</v>
      </c>
      <c r="H909" s="33" t="s">
        <v>308</v>
      </c>
      <c r="I909" s="33" t="s">
        <v>366</v>
      </c>
      <c r="J909" s="33" t="s">
        <v>400</v>
      </c>
      <c r="K909" s="33" t="s">
        <v>321</v>
      </c>
      <c r="L909" s="56" t="s">
        <v>66</v>
      </c>
      <c r="M909" s="57" t="s">
        <v>909</v>
      </c>
      <c r="N909" s="56" t="s">
        <v>882</v>
      </c>
      <c r="O909" s="56" t="s">
        <v>883</v>
      </c>
      <c r="P909" s="56" t="s">
        <v>1222</v>
      </c>
      <c r="Q909" s="56" t="s">
        <v>26</v>
      </c>
      <c r="R909" s="56" t="s">
        <v>1101</v>
      </c>
      <c r="S909" s="56">
        <v>100</v>
      </c>
      <c r="T909" s="56" t="s">
        <v>886</v>
      </c>
      <c r="U909" s="56" t="s">
        <v>958</v>
      </c>
      <c r="V909" s="56" t="s">
        <v>888</v>
      </c>
      <c r="W909" s="56">
        <v>0.24</v>
      </c>
      <c r="X909" s="56">
        <v>0.23</v>
      </c>
      <c r="Y909" s="56">
        <v>0.26</v>
      </c>
      <c r="Z909" s="56">
        <v>0.16</v>
      </c>
      <c r="AA909" s="56">
        <v>0.08</v>
      </c>
      <c r="AB909" s="56">
        <v>0</v>
      </c>
      <c r="AC909" s="56" t="s">
        <v>889</v>
      </c>
      <c r="AD909" s="56" t="s">
        <v>890</v>
      </c>
      <c r="AE909" s="56" t="s">
        <v>886</v>
      </c>
      <c r="AF909" s="56" t="s">
        <v>321</v>
      </c>
      <c r="AG909" s="56" t="s">
        <v>886</v>
      </c>
      <c r="AH909" s="56">
        <v>0</v>
      </c>
      <c r="AI909" s="56">
        <v>0</v>
      </c>
      <c r="AJ909" s="56" t="s">
        <v>891</v>
      </c>
      <c r="AK909" s="56" t="s">
        <v>928</v>
      </c>
      <c r="AL909" s="56" t="s">
        <v>979</v>
      </c>
      <c r="AM909" s="56" t="s">
        <v>892</v>
      </c>
      <c r="AN909" s="56" t="s">
        <v>944</v>
      </c>
      <c r="AO909" s="56" t="s">
        <v>930</v>
      </c>
      <c r="AP909" s="56">
        <v>0</v>
      </c>
      <c r="AQ909" s="56" t="s">
        <v>892</v>
      </c>
      <c r="AR909" s="56">
        <v>0</v>
      </c>
      <c r="AT909" s="56" t="s">
        <v>895</v>
      </c>
      <c r="AV909" s="56" t="s">
        <v>895</v>
      </c>
      <c r="AW909" s="56" t="s">
        <v>1032</v>
      </c>
      <c r="AX909" s="56" t="s">
        <v>899</v>
      </c>
      <c r="AY909" s="56" t="s">
        <v>1223</v>
      </c>
      <c r="AZ909" s="56" t="s">
        <v>901</v>
      </c>
      <c r="BA909" s="56" t="s">
        <v>321</v>
      </c>
      <c r="BB909" s="56" t="s">
        <v>1069</v>
      </c>
      <c r="BD909" s="56" t="s">
        <v>804</v>
      </c>
      <c r="BE909" s="56" t="s">
        <v>910</v>
      </c>
    </row>
    <row r="910" spans="1:57" hidden="1" x14ac:dyDescent="0.3">
      <c r="A910" s="2" t="s">
        <v>117</v>
      </c>
      <c r="B910" s="33" t="s">
        <v>182</v>
      </c>
      <c r="C910" s="33" t="s">
        <v>458</v>
      </c>
      <c r="D910" s="38" t="s">
        <v>317</v>
      </c>
      <c r="E910" s="33" t="s">
        <v>307</v>
      </c>
      <c r="F910" s="34">
        <v>45218</v>
      </c>
      <c r="G910" s="35">
        <v>0.35416666666424135</v>
      </c>
      <c r="H910" s="33" t="s">
        <v>308</v>
      </c>
      <c r="I910" s="33" t="s">
        <v>373</v>
      </c>
      <c r="J910" s="33" t="s">
        <v>400</v>
      </c>
      <c r="K910" s="33" t="s">
        <v>321</v>
      </c>
      <c r="L910" s="56" t="s">
        <v>66</v>
      </c>
      <c r="M910" s="57" t="s">
        <v>914</v>
      </c>
      <c r="N910" s="56" t="s">
        <v>882</v>
      </c>
      <c r="O910" s="56" t="s">
        <v>883</v>
      </c>
      <c r="P910" s="56" t="s">
        <v>1222</v>
      </c>
      <c r="Q910" s="56" t="s">
        <v>26</v>
      </c>
      <c r="R910" s="56" t="s">
        <v>1101</v>
      </c>
      <c r="S910" s="56">
        <v>100</v>
      </c>
      <c r="T910" s="56" t="s">
        <v>886</v>
      </c>
      <c r="U910" s="56" t="s">
        <v>958</v>
      </c>
      <c r="V910" s="56" t="s">
        <v>888</v>
      </c>
      <c r="W910" s="56">
        <v>0.24</v>
      </c>
      <c r="X910" s="56">
        <v>0.23</v>
      </c>
      <c r="Y910" s="56">
        <v>0.26</v>
      </c>
      <c r="Z910" s="56">
        <v>0.16</v>
      </c>
      <c r="AA910" s="56">
        <v>0.08</v>
      </c>
      <c r="AB910" s="56">
        <v>0</v>
      </c>
      <c r="AC910" s="56" t="s">
        <v>889</v>
      </c>
      <c r="AD910" s="56" t="s">
        <v>890</v>
      </c>
      <c r="AE910" s="56" t="s">
        <v>886</v>
      </c>
      <c r="AF910" s="56" t="s">
        <v>321</v>
      </c>
      <c r="AG910" s="56" t="s">
        <v>886</v>
      </c>
      <c r="AH910" s="56">
        <v>0</v>
      </c>
      <c r="AI910" s="56">
        <v>0</v>
      </c>
      <c r="AJ910" s="56" t="s">
        <v>891</v>
      </c>
      <c r="AK910" s="56" t="s">
        <v>928</v>
      </c>
      <c r="AL910" s="56" t="s">
        <v>979</v>
      </c>
      <c r="AM910" s="56" t="s">
        <v>892</v>
      </c>
      <c r="AN910" s="56" t="s">
        <v>944</v>
      </c>
      <c r="AO910" s="56" t="s">
        <v>930</v>
      </c>
      <c r="AP910" s="56">
        <v>0</v>
      </c>
      <c r="AQ910" s="56" t="s">
        <v>892</v>
      </c>
      <c r="AR910" s="56">
        <v>0</v>
      </c>
      <c r="AT910" s="56" t="s">
        <v>895</v>
      </c>
      <c r="AV910" s="56" t="s">
        <v>895</v>
      </c>
      <c r="AW910" s="56" t="s">
        <v>1032</v>
      </c>
      <c r="AX910" s="56" t="s">
        <v>899</v>
      </c>
      <c r="AY910" s="56" t="s">
        <v>1223</v>
      </c>
      <c r="AZ910" s="56" t="s">
        <v>901</v>
      </c>
      <c r="BA910" s="56" t="s">
        <v>321</v>
      </c>
      <c r="BB910" s="56" t="s">
        <v>1069</v>
      </c>
      <c r="BD910" s="56" t="s">
        <v>804</v>
      </c>
      <c r="BE910" s="56" t="s">
        <v>910</v>
      </c>
    </row>
    <row r="911" spans="1:57" hidden="1" x14ac:dyDescent="0.3">
      <c r="A911" s="2" t="s">
        <v>117</v>
      </c>
      <c r="B911" s="33" t="s">
        <v>182</v>
      </c>
      <c r="C911" s="33" t="s">
        <v>458</v>
      </c>
      <c r="D911" s="38" t="s">
        <v>317</v>
      </c>
      <c r="E911" s="33" t="s">
        <v>307</v>
      </c>
      <c r="F911" s="34">
        <v>45218</v>
      </c>
      <c r="G911" s="35">
        <v>0.35416666666424135</v>
      </c>
      <c r="H911" s="33" t="s">
        <v>308</v>
      </c>
      <c r="I911" s="33" t="s">
        <v>368</v>
      </c>
      <c r="J911" s="33" t="s">
        <v>344</v>
      </c>
      <c r="K911" s="33" t="s">
        <v>321</v>
      </c>
      <c r="L911" s="56" t="s">
        <v>66</v>
      </c>
      <c r="M911" s="57" t="s">
        <v>916</v>
      </c>
      <c r="N911" s="56" t="s">
        <v>882</v>
      </c>
      <c r="O911" s="56" t="s">
        <v>883</v>
      </c>
      <c r="P911" s="56" t="s">
        <v>1222</v>
      </c>
      <c r="Q911" s="56" t="s">
        <v>26</v>
      </c>
      <c r="R911" s="56" t="s">
        <v>1101</v>
      </c>
      <c r="S911" s="56">
        <v>100</v>
      </c>
      <c r="T911" s="56" t="s">
        <v>886</v>
      </c>
      <c r="U911" s="56" t="s">
        <v>958</v>
      </c>
      <c r="V911" s="56" t="s">
        <v>888</v>
      </c>
      <c r="W911" s="56">
        <v>0.24</v>
      </c>
      <c r="X911" s="56">
        <v>0.23</v>
      </c>
      <c r="Y911" s="56">
        <v>0.26</v>
      </c>
      <c r="Z911" s="56">
        <v>0.16</v>
      </c>
      <c r="AA911" s="56">
        <v>0.08</v>
      </c>
      <c r="AB911" s="56">
        <v>0</v>
      </c>
      <c r="AC911" s="56" t="s">
        <v>889</v>
      </c>
      <c r="AD911" s="56" t="s">
        <v>890</v>
      </c>
      <c r="AE911" s="56" t="s">
        <v>886</v>
      </c>
      <c r="AF911" s="56" t="s">
        <v>321</v>
      </c>
      <c r="AG911" s="56" t="s">
        <v>886</v>
      </c>
      <c r="AH911" s="56">
        <v>0</v>
      </c>
      <c r="AI911" s="56">
        <v>0</v>
      </c>
      <c r="AJ911" s="56" t="s">
        <v>891</v>
      </c>
      <c r="AK911" s="56" t="s">
        <v>928</v>
      </c>
      <c r="AL911" s="56" t="s">
        <v>979</v>
      </c>
      <c r="AM911" s="56" t="s">
        <v>892</v>
      </c>
      <c r="AN911" s="56" t="s">
        <v>944</v>
      </c>
      <c r="AO911" s="56" t="s">
        <v>930</v>
      </c>
      <c r="AP911" s="56">
        <v>0</v>
      </c>
      <c r="AQ911" s="56" t="s">
        <v>892</v>
      </c>
      <c r="AR911" s="56">
        <v>0</v>
      </c>
      <c r="AT911" s="56" t="s">
        <v>895</v>
      </c>
      <c r="AV911" s="56" t="s">
        <v>895</v>
      </c>
      <c r="AW911" s="56" t="s">
        <v>1032</v>
      </c>
      <c r="AX911" s="56" t="s">
        <v>899</v>
      </c>
      <c r="AY911" s="56" t="s">
        <v>1223</v>
      </c>
      <c r="AZ911" s="56" t="s">
        <v>901</v>
      </c>
      <c r="BA911" s="56" t="s">
        <v>321</v>
      </c>
      <c r="BB911" s="56" t="s">
        <v>1069</v>
      </c>
      <c r="BD911" s="56" t="s">
        <v>804</v>
      </c>
      <c r="BE911" s="56" t="s">
        <v>910</v>
      </c>
    </row>
    <row r="912" spans="1:57" hidden="1" x14ac:dyDescent="0.3">
      <c r="A912" s="2" t="s">
        <v>117</v>
      </c>
      <c r="B912" s="33" t="s">
        <v>182</v>
      </c>
      <c r="C912" s="33" t="s">
        <v>458</v>
      </c>
      <c r="D912" s="38" t="s">
        <v>317</v>
      </c>
      <c r="E912" s="33" t="s">
        <v>307</v>
      </c>
      <c r="F912" s="34">
        <v>45218</v>
      </c>
      <c r="G912" s="35">
        <v>0.35416666666424135</v>
      </c>
      <c r="H912" s="33" t="s">
        <v>308</v>
      </c>
      <c r="I912" s="33" t="s">
        <v>369</v>
      </c>
      <c r="J912" s="33" t="s">
        <v>344</v>
      </c>
      <c r="K912" s="33" t="s">
        <v>321</v>
      </c>
      <c r="L912" s="56" t="s">
        <v>66</v>
      </c>
      <c r="M912" s="57" t="s">
        <v>912</v>
      </c>
      <c r="N912" s="56" t="s">
        <v>882</v>
      </c>
      <c r="O912" s="56" t="s">
        <v>883</v>
      </c>
      <c r="P912" s="56" t="s">
        <v>1222</v>
      </c>
      <c r="Q912" s="56" t="s">
        <v>26</v>
      </c>
      <c r="R912" s="56" t="s">
        <v>1101</v>
      </c>
      <c r="S912" s="56">
        <v>100</v>
      </c>
      <c r="T912" s="56" t="s">
        <v>886</v>
      </c>
      <c r="U912" s="56" t="s">
        <v>958</v>
      </c>
      <c r="V912" s="56" t="s">
        <v>888</v>
      </c>
      <c r="W912" s="56">
        <v>0.24</v>
      </c>
      <c r="X912" s="56">
        <v>0.23</v>
      </c>
      <c r="Y912" s="56">
        <v>0.26</v>
      </c>
      <c r="Z912" s="56">
        <v>0.16</v>
      </c>
      <c r="AA912" s="56">
        <v>0.08</v>
      </c>
      <c r="AB912" s="56">
        <v>0</v>
      </c>
      <c r="AC912" s="56" t="s">
        <v>889</v>
      </c>
      <c r="AD912" s="56" t="s">
        <v>890</v>
      </c>
      <c r="AE912" s="56" t="s">
        <v>886</v>
      </c>
      <c r="AF912" s="56" t="s">
        <v>321</v>
      </c>
      <c r="AG912" s="56" t="s">
        <v>886</v>
      </c>
      <c r="AH912" s="56">
        <v>0</v>
      </c>
      <c r="AI912" s="56">
        <v>0</v>
      </c>
      <c r="AJ912" s="56" t="s">
        <v>891</v>
      </c>
      <c r="AK912" s="56" t="s">
        <v>928</v>
      </c>
      <c r="AL912" s="56" t="s">
        <v>979</v>
      </c>
      <c r="AM912" s="56" t="s">
        <v>892</v>
      </c>
      <c r="AN912" s="56" t="s">
        <v>944</v>
      </c>
      <c r="AO912" s="56" t="s">
        <v>930</v>
      </c>
      <c r="AP912" s="56">
        <v>0</v>
      </c>
      <c r="AQ912" s="56" t="s">
        <v>892</v>
      </c>
      <c r="AR912" s="56">
        <v>0</v>
      </c>
      <c r="AT912" s="56" t="s">
        <v>895</v>
      </c>
      <c r="AV912" s="56" t="s">
        <v>895</v>
      </c>
      <c r="AW912" s="56" t="s">
        <v>1032</v>
      </c>
      <c r="AX912" s="56" t="s">
        <v>899</v>
      </c>
      <c r="AY912" s="56" t="s">
        <v>1223</v>
      </c>
      <c r="AZ912" s="56" t="s">
        <v>901</v>
      </c>
      <c r="BA912" s="56" t="s">
        <v>321</v>
      </c>
      <c r="BB912" s="56" t="s">
        <v>1069</v>
      </c>
      <c r="BD912" s="56" t="s">
        <v>804</v>
      </c>
      <c r="BE912" s="56" t="s">
        <v>910</v>
      </c>
    </row>
    <row r="913" spans="1:57" hidden="1" x14ac:dyDescent="0.3">
      <c r="A913" s="2" t="s">
        <v>117</v>
      </c>
      <c r="B913" s="33" t="s">
        <v>182</v>
      </c>
      <c r="C913" s="33" t="s">
        <v>458</v>
      </c>
      <c r="D913" s="38" t="s">
        <v>317</v>
      </c>
      <c r="E913" s="33" t="s">
        <v>307</v>
      </c>
      <c r="F913" s="34">
        <v>45218</v>
      </c>
      <c r="G913" s="35">
        <v>0.35416666666424135</v>
      </c>
      <c r="H913" s="33" t="s">
        <v>308</v>
      </c>
      <c r="I913" s="33" t="s">
        <v>364</v>
      </c>
      <c r="J913" s="33">
        <v>13</v>
      </c>
      <c r="K913" s="33" t="s">
        <v>321</v>
      </c>
      <c r="L913" s="56" t="s">
        <v>66</v>
      </c>
      <c r="M913" s="57" t="s">
        <v>918</v>
      </c>
      <c r="N913" s="56" t="s">
        <v>882</v>
      </c>
      <c r="O913" s="56" t="s">
        <v>883</v>
      </c>
      <c r="P913" s="56" t="s">
        <v>1222</v>
      </c>
      <c r="Q913" s="56" t="s">
        <v>26</v>
      </c>
      <c r="R913" s="56" t="s">
        <v>1101</v>
      </c>
      <c r="S913" s="56">
        <v>100</v>
      </c>
      <c r="T913" s="56" t="s">
        <v>886</v>
      </c>
      <c r="U913" s="56" t="s">
        <v>958</v>
      </c>
      <c r="V913" s="56" t="s">
        <v>888</v>
      </c>
      <c r="W913" s="56">
        <v>0.24</v>
      </c>
      <c r="X913" s="56">
        <v>0.23</v>
      </c>
      <c r="Y913" s="56">
        <v>0.26</v>
      </c>
      <c r="Z913" s="56">
        <v>0.16</v>
      </c>
      <c r="AA913" s="56">
        <v>0.08</v>
      </c>
      <c r="AB913" s="56">
        <v>0</v>
      </c>
      <c r="AC913" s="56" t="s">
        <v>889</v>
      </c>
      <c r="AD913" s="56" t="s">
        <v>890</v>
      </c>
      <c r="AE913" s="56" t="s">
        <v>886</v>
      </c>
      <c r="AF913" s="56" t="s">
        <v>321</v>
      </c>
      <c r="AG913" s="56" t="s">
        <v>886</v>
      </c>
      <c r="AH913" s="56">
        <v>0</v>
      </c>
      <c r="AI913" s="56">
        <v>0</v>
      </c>
      <c r="AJ913" s="56" t="s">
        <v>891</v>
      </c>
      <c r="AK913" s="56" t="s">
        <v>928</v>
      </c>
      <c r="AL913" s="56" t="s">
        <v>979</v>
      </c>
      <c r="AM913" s="56" t="s">
        <v>892</v>
      </c>
      <c r="AN913" s="56" t="s">
        <v>944</v>
      </c>
      <c r="AO913" s="56" t="s">
        <v>930</v>
      </c>
      <c r="AP913" s="56">
        <v>0</v>
      </c>
      <c r="AQ913" s="56" t="s">
        <v>892</v>
      </c>
      <c r="AR913" s="56">
        <v>0</v>
      </c>
      <c r="AT913" s="56" t="s">
        <v>895</v>
      </c>
      <c r="AV913" s="56" t="s">
        <v>895</v>
      </c>
      <c r="AW913" s="56" t="s">
        <v>1032</v>
      </c>
      <c r="AX913" s="56" t="s">
        <v>899</v>
      </c>
      <c r="AY913" s="56" t="s">
        <v>1223</v>
      </c>
      <c r="AZ913" s="56" t="s">
        <v>901</v>
      </c>
      <c r="BA913" s="56" t="s">
        <v>321</v>
      </c>
      <c r="BB913" s="56" t="s">
        <v>1069</v>
      </c>
      <c r="BD913" s="56" t="s">
        <v>804</v>
      </c>
      <c r="BE913" s="56" t="s">
        <v>910</v>
      </c>
    </row>
    <row r="914" spans="1:57" hidden="1" x14ac:dyDescent="0.3">
      <c r="A914" s="2" t="s">
        <v>117</v>
      </c>
      <c r="B914" s="33" t="s">
        <v>182</v>
      </c>
      <c r="C914" s="33" t="s">
        <v>458</v>
      </c>
      <c r="D914" s="38" t="s">
        <v>317</v>
      </c>
      <c r="E914" s="33" t="s">
        <v>307</v>
      </c>
      <c r="F914" s="34">
        <v>45218</v>
      </c>
      <c r="G914" s="35">
        <v>0.35416666666424135</v>
      </c>
      <c r="H914" s="33" t="s">
        <v>308</v>
      </c>
      <c r="I914" s="33" t="s">
        <v>374</v>
      </c>
      <c r="J914" s="33">
        <v>13</v>
      </c>
      <c r="K914" s="33" t="s">
        <v>321</v>
      </c>
      <c r="L914" s="56" t="s">
        <v>66</v>
      </c>
      <c r="M914" s="57" t="s">
        <v>919</v>
      </c>
      <c r="N914" s="56" t="s">
        <v>882</v>
      </c>
      <c r="O914" s="56" t="s">
        <v>883</v>
      </c>
      <c r="P914" s="56" t="s">
        <v>1222</v>
      </c>
      <c r="Q914" s="56" t="s">
        <v>26</v>
      </c>
      <c r="R914" s="56" t="s">
        <v>1101</v>
      </c>
      <c r="S914" s="56">
        <v>100</v>
      </c>
      <c r="T914" s="56" t="s">
        <v>886</v>
      </c>
      <c r="U914" s="56" t="s">
        <v>958</v>
      </c>
      <c r="V914" s="56" t="s">
        <v>888</v>
      </c>
      <c r="W914" s="56">
        <v>0.24</v>
      </c>
      <c r="X914" s="56">
        <v>0.23</v>
      </c>
      <c r="Y914" s="56">
        <v>0.26</v>
      </c>
      <c r="Z914" s="56">
        <v>0.16</v>
      </c>
      <c r="AA914" s="56">
        <v>0.08</v>
      </c>
      <c r="AB914" s="56">
        <v>0</v>
      </c>
      <c r="AC914" s="56" t="s">
        <v>889</v>
      </c>
      <c r="AD914" s="56" t="s">
        <v>890</v>
      </c>
      <c r="AE914" s="56" t="s">
        <v>886</v>
      </c>
      <c r="AF914" s="56" t="s">
        <v>321</v>
      </c>
      <c r="AG914" s="56" t="s">
        <v>886</v>
      </c>
      <c r="AH914" s="56">
        <v>0</v>
      </c>
      <c r="AI914" s="56">
        <v>0</v>
      </c>
      <c r="AJ914" s="56" t="s">
        <v>891</v>
      </c>
      <c r="AK914" s="56" t="s">
        <v>928</v>
      </c>
      <c r="AL914" s="56" t="s">
        <v>979</v>
      </c>
      <c r="AM914" s="56" t="s">
        <v>892</v>
      </c>
      <c r="AN914" s="56" t="s">
        <v>944</v>
      </c>
      <c r="AO914" s="56" t="s">
        <v>930</v>
      </c>
      <c r="AP914" s="56">
        <v>0</v>
      </c>
      <c r="AQ914" s="56" t="s">
        <v>892</v>
      </c>
      <c r="AR914" s="56">
        <v>0</v>
      </c>
      <c r="AT914" s="56" t="s">
        <v>895</v>
      </c>
      <c r="AV914" s="56" t="s">
        <v>895</v>
      </c>
      <c r="AW914" s="56" t="s">
        <v>1032</v>
      </c>
      <c r="AX914" s="56" t="s">
        <v>899</v>
      </c>
      <c r="AY914" s="56" t="s">
        <v>1223</v>
      </c>
      <c r="AZ914" s="56" t="s">
        <v>901</v>
      </c>
      <c r="BA914" s="56" t="s">
        <v>321</v>
      </c>
      <c r="BB914" s="56" t="s">
        <v>1069</v>
      </c>
      <c r="BD914" s="56" t="s">
        <v>804</v>
      </c>
      <c r="BE914" s="56" t="s">
        <v>910</v>
      </c>
    </row>
    <row r="915" spans="1:57" hidden="1" x14ac:dyDescent="0.3">
      <c r="A915" s="2" t="s">
        <v>117</v>
      </c>
      <c r="B915" s="33" t="s">
        <v>182</v>
      </c>
      <c r="C915" s="33" t="s">
        <v>458</v>
      </c>
      <c r="D915" s="38" t="s">
        <v>317</v>
      </c>
      <c r="E915" s="33" t="s">
        <v>307</v>
      </c>
      <c r="F915" s="34">
        <v>45218</v>
      </c>
      <c r="G915" s="35">
        <v>0.35416666666424135</v>
      </c>
      <c r="H915" s="33" t="s">
        <v>308</v>
      </c>
      <c r="I915" s="33" t="s">
        <v>371</v>
      </c>
      <c r="J915" s="33">
        <v>13</v>
      </c>
      <c r="K915" s="33" t="s">
        <v>321</v>
      </c>
      <c r="L915" s="56" t="s">
        <v>66</v>
      </c>
      <c r="M915" s="57" t="s">
        <v>921</v>
      </c>
      <c r="N915" s="56" t="s">
        <v>882</v>
      </c>
      <c r="O915" s="56" t="s">
        <v>883</v>
      </c>
      <c r="P915" s="56" t="s">
        <v>1222</v>
      </c>
      <c r="Q915" s="56" t="s">
        <v>26</v>
      </c>
      <c r="R915" s="56" t="s">
        <v>1101</v>
      </c>
      <c r="S915" s="56">
        <v>100</v>
      </c>
      <c r="T915" s="56" t="s">
        <v>886</v>
      </c>
      <c r="U915" s="56" t="s">
        <v>958</v>
      </c>
      <c r="V915" s="56" t="s">
        <v>888</v>
      </c>
      <c r="W915" s="56">
        <v>0.24</v>
      </c>
      <c r="X915" s="56">
        <v>0.23</v>
      </c>
      <c r="Y915" s="56">
        <v>0.26</v>
      </c>
      <c r="Z915" s="56">
        <v>0.16</v>
      </c>
      <c r="AA915" s="56">
        <v>0.08</v>
      </c>
      <c r="AB915" s="56">
        <v>0</v>
      </c>
      <c r="AC915" s="56" t="s">
        <v>889</v>
      </c>
      <c r="AD915" s="56" t="s">
        <v>890</v>
      </c>
      <c r="AE915" s="56" t="s">
        <v>886</v>
      </c>
      <c r="AF915" s="56" t="s">
        <v>321</v>
      </c>
      <c r="AG915" s="56" t="s">
        <v>886</v>
      </c>
      <c r="AH915" s="56">
        <v>0</v>
      </c>
      <c r="AI915" s="56">
        <v>0</v>
      </c>
      <c r="AJ915" s="56" t="s">
        <v>891</v>
      </c>
      <c r="AK915" s="56" t="s">
        <v>928</v>
      </c>
      <c r="AL915" s="56" t="s">
        <v>979</v>
      </c>
      <c r="AM915" s="56" t="s">
        <v>892</v>
      </c>
      <c r="AN915" s="56" t="s">
        <v>944</v>
      </c>
      <c r="AO915" s="56" t="s">
        <v>930</v>
      </c>
      <c r="AP915" s="56">
        <v>0</v>
      </c>
      <c r="AQ915" s="56" t="s">
        <v>892</v>
      </c>
      <c r="AR915" s="56">
        <v>0</v>
      </c>
      <c r="AT915" s="56" t="s">
        <v>895</v>
      </c>
      <c r="AV915" s="56" t="s">
        <v>895</v>
      </c>
      <c r="AW915" s="56" t="s">
        <v>1032</v>
      </c>
      <c r="AX915" s="56" t="s">
        <v>899</v>
      </c>
      <c r="AY915" s="56" t="s">
        <v>1223</v>
      </c>
      <c r="AZ915" s="56" t="s">
        <v>901</v>
      </c>
      <c r="BA915" s="56" t="s">
        <v>321</v>
      </c>
      <c r="BB915" s="56" t="s">
        <v>1069</v>
      </c>
      <c r="BD915" s="56" t="s">
        <v>804</v>
      </c>
      <c r="BE915" s="56" t="s">
        <v>910</v>
      </c>
    </row>
    <row r="916" spans="1:57" hidden="1" x14ac:dyDescent="0.3">
      <c r="A916" s="2" t="s">
        <v>117</v>
      </c>
      <c r="B916" s="33" t="s">
        <v>182</v>
      </c>
      <c r="C916" s="33" t="s">
        <v>458</v>
      </c>
      <c r="D916" s="38" t="s">
        <v>317</v>
      </c>
      <c r="E916" s="33" t="s">
        <v>307</v>
      </c>
      <c r="F916" s="34">
        <v>45218</v>
      </c>
      <c r="G916" s="35">
        <v>0.35416666666424135</v>
      </c>
      <c r="H916" s="33" t="s">
        <v>308</v>
      </c>
      <c r="I916" s="33" t="s">
        <v>372</v>
      </c>
      <c r="J916" s="33">
        <v>13</v>
      </c>
      <c r="K916" s="33" t="s">
        <v>321</v>
      </c>
      <c r="L916" s="56" t="s">
        <v>66</v>
      </c>
      <c r="M916" s="57" t="s">
        <v>922</v>
      </c>
      <c r="N916" s="56" t="s">
        <v>882</v>
      </c>
      <c r="O916" s="56" t="s">
        <v>883</v>
      </c>
      <c r="P916" s="56" t="s">
        <v>1222</v>
      </c>
      <c r="Q916" s="56" t="s">
        <v>26</v>
      </c>
      <c r="R916" s="56" t="s">
        <v>1101</v>
      </c>
      <c r="S916" s="56">
        <v>100</v>
      </c>
      <c r="T916" s="56" t="s">
        <v>886</v>
      </c>
      <c r="U916" s="56" t="s">
        <v>958</v>
      </c>
      <c r="V916" s="56" t="s">
        <v>888</v>
      </c>
      <c r="W916" s="56">
        <v>0.24</v>
      </c>
      <c r="X916" s="56">
        <v>0.23</v>
      </c>
      <c r="Y916" s="56">
        <v>0.26</v>
      </c>
      <c r="Z916" s="56">
        <v>0.16</v>
      </c>
      <c r="AA916" s="56">
        <v>0.08</v>
      </c>
      <c r="AB916" s="56">
        <v>0</v>
      </c>
      <c r="AC916" s="56" t="s">
        <v>889</v>
      </c>
      <c r="AD916" s="56" t="s">
        <v>890</v>
      </c>
      <c r="AE916" s="56" t="s">
        <v>886</v>
      </c>
      <c r="AF916" s="56" t="s">
        <v>321</v>
      </c>
      <c r="AG916" s="56" t="s">
        <v>886</v>
      </c>
      <c r="AH916" s="56">
        <v>0</v>
      </c>
      <c r="AI916" s="56">
        <v>0</v>
      </c>
      <c r="AJ916" s="56" t="s">
        <v>891</v>
      </c>
      <c r="AK916" s="56" t="s">
        <v>928</v>
      </c>
      <c r="AL916" s="56" t="s">
        <v>979</v>
      </c>
      <c r="AM916" s="56" t="s">
        <v>892</v>
      </c>
      <c r="AN916" s="56" t="s">
        <v>944</v>
      </c>
      <c r="AO916" s="56" t="s">
        <v>930</v>
      </c>
      <c r="AP916" s="56">
        <v>0</v>
      </c>
      <c r="AQ916" s="56" t="s">
        <v>892</v>
      </c>
      <c r="AR916" s="56">
        <v>0</v>
      </c>
      <c r="AT916" s="56" t="s">
        <v>895</v>
      </c>
      <c r="AV916" s="56" t="s">
        <v>895</v>
      </c>
      <c r="AW916" s="56" t="s">
        <v>1032</v>
      </c>
      <c r="AX916" s="56" t="s">
        <v>899</v>
      </c>
      <c r="AY916" s="56" t="s">
        <v>1223</v>
      </c>
      <c r="AZ916" s="56" t="s">
        <v>901</v>
      </c>
      <c r="BA916" s="56" t="s">
        <v>321</v>
      </c>
      <c r="BB916" s="56" t="s">
        <v>1069</v>
      </c>
      <c r="BD916" s="56" t="s">
        <v>804</v>
      </c>
      <c r="BE916" s="56" t="s">
        <v>910</v>
      </c>
    </row>
    <row r="917" spans="1:57" hidden="1" x14ac:dyDescent="0.3">
      <c r="A917" s="2" t="s">
        <v>117</v>
      </c>
      <c r="B917" s="33" t="s">
        <v>182</v>
      </c>
      <c r="C917" s="33" t="s">
        <v>458</v>
      </c>
      <c r="D917" s="38" t="s">
        <v>317</v>
      </c>
      <c r="E917" s="33" t="s">
        <v>307</v>
      </c>
      <c r="F917" s="34">
        <v>45218</v>
      </c>
      <c r="G917" s="35">
        <v>0.35416666666424135</v>
      </c>
      <c r="H917" s="33" t="s">
        <v>308</v>
      </c>
      <c r="I917" s="33" t="s">
        <v>370</v>
      </c>
      <c r="J917" s="33">
        <v>18</v>
      </c>
      <c r="K917" s="33" t="s">
        <v>321</v>
      </c>
      <c r="L917" s="56" t="s">
        <v>66</v>
      </c>
      <c r="M917" s="57" t="s">
        <v>920</v>
      </c>
      <c r="N917" s="56" t="s">
        <v>882</v>
      </c>
      <c r="O917" s="56" t="s">
        <v>883</v>
      </c>
      <c r="P917" s="56" t="s">
        <v>1222</v>
      </c>
      <c r="Q917" s="56" t="s">
        <v>26</v>
      </c>
      <c r="R917" s="56" t="s">
        <v>1101</v>
      </c>
      <c r="S917" s="56">
        <v>100</v>
      </c>
      <c r="T917" s="56" t="s">
        <v>886</v>
      </c>
      <c r="U917" s="56" t="s">
        <v>958</v>
      </c>
      <c r="V917" s="56" t="s">
        <v>888</v>
      </c>
      <c r="W917" s="56">
        <v>0.24</v>
      </c>
      <c r="X917" s="56">
        <v>0.23</v>
      </c>
      <c r="Y917" s="56">
        <v>0.26</v>
      </c>
      <c r="Z917" s="56">
        <v>0.16</v>
      </c>
      <c r="AA917" s="56">
        <v>0.08</v>
      </c>
      <c r="AB917" s="56">
        <v>0</v>
      </c>
      <c r="AC917" s="56" t="s">
        <v>889</v>
      </c>
      <c r="AD917" s="56" t="s">
        <v>890</v>
      </c>
      <c r="AE917" s="56" t="s">
        <v>886</v>
      </c>
      <c r="AF917" s="56" t="s">
        <v>321</v>
      </c>
      <c r="AG917" s="56" t="s">
        <v>886</v>
      </c>
      <c r="AH917" s="56">
        <v>0</v>
      </c>
      <c r="AI917" s="56">
        <v>0</v>
      </c>
      <c r="AJ917" s="56" t="s">
        <v>891</v>
      </c>
      <c r="AK917" s="56" t="s">
        <v>928</v>
      </c>
      <c r="AL917" s="56" t="s">
        <v>979</v>
      </c>
      <c r="AM917" s="56" t="s">
        <v>892</v>
      </c>
      <c r="AN917" s="56" t="s">
        <v>944</v>
      </c>
      <c r="AO917" s="56" t="s">
        <v>930</v>
      </c>
      <c r="AP917" s="56">
        <v>0</v>
      </c>
      <c r="AQ917" s="56" t="s">
        <v>892</v>
      </c>
      <c r="AR917" s="56">
        <v>0</v>
      </c>
      <c r="AT917" s="56" t="s">
        <v>895</v>
      </c>
      <c r="AV917" s="56" t="s">
        <v>895</v>
      </c>
      <c r="AW917" s="56" t="s">
        <v>1032</v>
      </c>
      <c r="AX917" s="56" t="s">
        <v>899</v>
      </c>
      <c r="AY917" s="56" t="s">
        <v>1223</v>
      </c>
      <c r="AZ917" s="56" t="s">
        <v>901</v>
      </c>
      <c r="BA917" s="56" t="s">
        <v>321</v>
      </c>
      <c r="BB917" s="56" t="s">
        <v>1069</v>
      </c>
      <c r="BD917" s="56" t="s">
        <v>804</v>
      </c>
      <c r="BE917" s="56" t="s">
        <v>910</v>
      </c>
    </row>
    <row r="918" spans="1:57" hidden="1" x14ac:dyDescent="0.3">
      <c r="A918" s="2" t="s">
        <v>117</v>
      </c>
      <c r="B918" s="33" t="s">
        <v>182</v>
      </c>
      <c r="C918" s="33" t="s">
        <v>458</v>
      </c>
      <c r="D918" s="38" t="s">
        <v>317</v>
      </c>
      <c r="E918" s="33" t="s">
        <v>307</v>
      </c>
      <c r="F918" s="34">
        <v>45218</v>
      </c>
      <c r="G918" s="35">
        <v>0.35416666666424135</v>
      </c>
      <c r="H918" s="33" t="s">
        <v>308</v>
      </c>
      <c r="I918" s="33" t="s">
        <v>376</v>
      </c>
      <c r="J918" s="33">
        <v>106</v>
      </c>
      <c r="K918" s="33" t="s">
        <v>321</v>
      </c>
      <c r="L918" s="56" t="s">
        <v>66</v>
      </c>
      <c r="M918" s="57" t="s">
        <v>923</v>
      </c>
      <c r="N918" s="56" t="s">
        <v>882</v>
      </c>
      <c r="O918" s="56" t="s">
        <v>883</v>
      </c>
      <c r="P918" s="56" t="s">
        <v>1222</v>
      </c>
      <c r="Q918" s="56" t="s">
        <v>26</v>
      </c>
      <c r="R918" s="56" t="s">
        <v>1101</v>
      </c>
      <c r="S918" s="56">
        <v>100</v>
      </c>
      <c r="T918" s="56" t="s">
        <v>886</v>
      </c>
      <c r="U918" s="56" t="s">
        <v>958</v>
      </c>
      <c r="V918" s="56" t="s">
        <v>888</v>
      </c>
      <c r="W918" s="56">
        <v>0.24</v>
      </c>
      <c r="X918" s="56">
        <v>0.23</v>
      </c>
      <c r="Y918" s="56">
        <v>0.26</v>
      </c>
      <c r="Z918" s="56">
        <v>0.16</v>
      </c>
      <c r="AA918" s="56">
        <v>0.08</v>
      </c>
      <c r="AB918" s="56">
        <v>0</v>
      </c>
      <c r="AC918" s="56" t="s">
        <v>889</v>
      </c>
      <c r="AD918" s="56" t="s">
        <v>890</v>
      </c>
      <c r="AE918" s="56" t="s">
        <v>886</v>
      </c>
      <c r="AF918" s="56" t="s">
        <v>321</v>
      </c>
      <c r="AG918" s="56" t="s">
        <v>886</v>
      </c>
      <c r="AH918" s="56">
        <v>0</v>
      </c>
      <c r="AI918" s="56">
        <v>0</v>
      </c>
      <c r="AJ918" s="56" t="s">
        <v>891</v>
      </c>
      <c r="AK918" s="56" t="s">
        <v>928</v>
      </c>
      <c r="AL918" s="56" t="s">
        <v>979</v>
      </c>
      <c r="AM918" s="56" t="s">
        <v>892</v>
      </c>
      <c r="AN918" s="56" t="s">
        <v>944</v>
      </c>
      <c r="AO918" s="56" t="s">
        <v>930</v>
      </c>
      <c r="AP918" s="56">
        <v>0</v>
      </c>
      <c r="AQ918" s="56" t="s">
        <v>892</v>
      </c>
      <c r="AR918" s="56">
        <v>0</v>
      </c>
      <c r="AT918" s="56" t="s">
        <v>895</v>
      </c>
      <c r="AV918" s="56" t="s">
        <v>895</v>
      </c>
      <c r="AW918" s="56" t="s">
        <v>1032</v>
      </c>
      <c r="AX918" s="56" t="s">
        <v>899</v>
      </c>
      <c r="AY918" s="56" t="s">
        <v>1223</v>
      </c>
      <c r="AZ918" s="56" t="s">
        <v>901</v>
      </c>
      <c r="BA918" s="56" t="s">
        <v>321</v>
      </c>
      <c r="BB918" s="56" t="s">
        <v>1069</v>
      </c>
      <c r="BD918" s="56" t="s">
        <v>804</v>
      </c>
      <c r="BE918" s="56" t="s">
        <v>910</v>
      </c>
    </row>
    <row r="919" spans="1:57" hidden="1" x14ac:dyDescent="0.3">
      <c r="A919" s="2" t="s">
        <v>117</v>
      </c>
      <c r="B919" s="33" t="s">
        <v>182</v>
      </c>
      <c r="C919" s="33" t="s">
        <v>458</v>
      </c>
      <c r="D919" s="38" t="s">
        <v>317</v>
      </c>
      <c r="E919" s="33" t="s">
        <v>307</v>
      </c>
      <c r="F919" s="34">
        <v>45218</v>
      </c>
      <c r="G919" s="35">
        <v>0.35416666666424135</v>
      </c>
      <c r="H919" s="33" t="s">
        <v>308</v>
      </c>
      <c r="I919" s="33" t="s">
        <v>377</v>
      </c>
      <c r="J919" s="33" t="s">
        <v>401</v>
      </c>
      <c r="K919" s="33" t="s">
        <v>321</v>
      </c>
      <c r="L919" s="56" t="s">
        <v>66</v>
      </c>
      <c r="M919" s="57" t="s">
        <v>924</v>
      </c>
      <c r="N919" s="56" t="s">
        <v>882</v>
      </c>
      <c r="O919" s="56" t="s">
        <v>883</v>
      </c>
      <c r="P919" s="56" t="s">
        <v>1222</v>
      </c>
      <c r="Q919" s="56" t="s">
        <v>26</v>
      </c>
      <c r="R919" s="56" t="s">
        <v>1101</v>
      </c>
      <c r="S919" s="56">
        <v>100</v>
      </c>
      <c r="T919" s="56" t="s">
        <v>886</v>
      </c>
      <c r="U919" s="56" t="s">
        <v>958</v>
      </c>
      <c r="V919" s="56" t="s">
        <v>888</v>
      </c>
      <c r="W919" s="56">
        <v>0.24</v>
      </c>
      <c r="X919" s="56">
        <v>0.23</v>
      </c>
      <c r="Y919" s="56">
        <v>0.26</v>
      </c>
      <c r="Z919" s="56">
        <v>0.16</v>
      </c>
      <c r="AA919" s="56">
        <v>0.08</v>
      </c>
      <c r="AB919" s="56">
        <v>0</v>
      </c>
      <c r="AC919" s="56" t="s">
        <v>889</v>
      </c>
      <c r="AD919" s="56" t="s">
        <v>890</v>
      </c>
      <c r="AE919" s="56" t="s">
        <v>886</v>
      </c>
      <c r="AF919" s="56" t="s">
        <v>321</v>
      </c>
      <c r="AG919" s="56" t="s">
        <v>886</v>
      </c>
      <c r="AH919" s="56">
        <v>0</v>
      </c>
      <c r="AI919" s="56">
        <v>0</v>
      </c>
      <c r="AJ919" s="56" t="s">
        <v>891</v>
      </c>
      <c r="AK919" s="56" t="s">
        <v>928</v>
      </c>
      <c r="AL919" s="56" t="s">
        <v>979</v>
      </c>
      <c r="AM919" s="56" t="s">
        <v>892</v>
      </c>
      <c r="AN919" s="56" t="s">
        <v>944</v>
      </c>
      <c r="AO919" s="56" t="s">
        <v>930</v>
      </c>
      <c r="AP919" s="56">
        <v>0</v>
      </c>
      <c r="AQ919" s="56" t="s">
        <v>892</v>
      </c>
      <c r="AR919" s="56">
        <v>0</v>
      </c>
      <c r="AT919" s="56" t="s">
        <v>895</v>
      </c>
      <c r="AV919" s="56" t="s">
        <v>895</v>
      </c>
      <c r="AW919" s="56" t="s">
        <v>1032</v>
      </c>
      <c r="AX919" s="56" t="s">
        <v>899</v>
      </c>
      <c r="AY919" s="56" t="s">
        <v>1223</v>
      </c>
      <c r="AZ919" s="56" t="s">
        <v>901</v>
      </c>
      <c r="BA919" s="56" t="s">
        <v>321</v>
      </c>
      <c r="BB919" s="56" t="s">
        <v>1069</v>
      </c>
      <c r="BD919" s="56" t="s">
        <v>804</v>
      </c>
      <c r="BE919" s="56" t="s">
        <v>910</v>
      </c>
    </row>
    <row r="920" spans="1:57" hidden="1" x14ac:dyDescent="0.3">
      <c r="A920" s="2" t="s">
        <v>125</v>
      </c>
      <c r="B920" s="33" t="s">
        <v>187</v>
      </c>
      <c r="C920" s="33" t="s">
        <v>621</v>
      </c>
      <c r="D920" s="72" t="s">
        <v>306</v>
      </c>
      <c r="E920" s="33" t="s">
        <v>452</v>
      </c>
      <c r="F920" s="34">
        <v>44474</v>
      </c>
      <c r="G920" s="35">
        <v>0.58333333333575865</v>
      </c>
      <c r="H920" s="33" t="s">
        <v>308</v>
      </c>
      <c r="I920" s="33" t="s">
        <v>453</v>
      </c>
      <c r="J920" s="33">
        <v>26</v>
      </c>
      <c r="K920" s="33" t="s">
        <v>444</v>
      </c>
      <c r="L920" s="56" t="s">
        <v>91</v>
      </c>
      <c r="M920" s="57" t="s">
        <v>904</v>
      </c>
      <c r="N920" s="56" t="s">
        <v>882</v>
      </c>
      <c r="O920" s="56" t="s">
        <v>883</v>
      </c>
      <c r="P920" s="56" t="s">
        <v>971</v>
      </c>
      <c r="Q920" s="56" t="s">
        <v>40</v>
      </c>
      <c r="R920" s="56" t="s">
        <v>972</v>
      </c>
      <c r="S920" s="56">
        <v>110</v>
      </c>
      <c r="T920" s="56" t="s">
        <v>935</v>
      </c>
      <c r="U920" s="56" t="s">
        <v>973</v>
      </c>
      <c r="V920" s="56" t="s">
        <v>888</v>
      </c>
      <c r="W920" s="56">
        <v>0.3175</v>
      </c>
      <c r="X920" s="56">
        <v>0.54610000000000003</v>
      </c>
      <c r="Y920" s="56">
        <v>0.49530000000000002</v>
      </c>
      <c r="Z920" s="56">
        <v>0.54610000000000003</v>
      </c>
      <c r="AA920" s="56">
        <v>0.1016</v>
      </c>
      <c r="AB920" s="56">
        <v>0.11</v>
      </c>
      <c r="AC920" s="56" t="s">
        <v>928</v>
      </c>
      <c r="AD920" s="56" t="s">
        <v>890</v>
      </c>
      <c r="AE920" s="56" t="s">
        <v>886</v>
      </c>
      <c r="AF920" s="56" t="s">
        <v>321</v>
      </c>
      <c r="AH920" s="56" t="s">
        <v>892</v>
      </c>
      <c r="AI920" s="56" t="s">
        <v>891</v>
      </c>
      <c r="AJ920" s="56" t="s">
        <v>892</v>
      </c>
      <c r="AK920" s="56" t="s">
        <v>321</v>
      </c>
      <c r="AL920" s="56" t="s">
        <v>929</v>
      </c>
      <c r="AM920" s="56">
        <v>0</v>
      </c>
      <c r="AN920" s="56">
        <v>0</v>
      </c>
      <c r="AO920" s="56" t="s">
        <v>930</v>
      </c>
      <c r="AP920" s="56" t="s">
        <v>930</v>
      </c>
      <c r="AQ920" s="56" t="s">
        <v>892</v>
      </c>
      <c r="AR920" s="56">
        <v>0</v>
      </c>
      <c r="AT920" s="56" t="s">
        <v>895</v>
      </c>
      <c r="AU920" s="56" t="s">
        <v>896</v>
      </c>
      <c r="AV920" s="56" t="s">
        <v>928</v>
      </c>
      <c r="AW920" s="56" t="s">
        <v>974</v>
      </c>
      <c r="AX920" s="56" t="s">
        <v>938</v>
      </c>
      <c r="AY920" s="56" t="s">
        <v>932</v>
      </c>
      <c r="AZ920" s="56" t="s">
        <v>901</v>
      </c>
      <c r="BA920" s="56" t="s">
        <v>893</v>
      </c>
      <c r="BB920" s="56" t="s">
        <v>975</v>
      </c>
      <c r="BD920" s="56" t="s">
        <v>804</v>
      </c>
      <c r="BE920" s="56" t="s">
        <v>905</v>
      </c>
    </row>
    <row r="921" spans="1:57" hidden="1" x14ac:dyDescent="0.3">
      <c r="A921" s="2" t="s">
        <v>117</v>
      </c>
      <c r="B921" s="33" t="s">
        <v>173</v>
      </c>
      <c r="C921" s="33" t="s">
        <v>385</v>
      </c>
      <c r="D921" s="38" t="s">
        <v>306</v>
      </c>
      <c r="E921" s="33" t="s">
        <v>307</v>
      </c>
      <c r="F921" s="34">
        <v>45221</v>
      </c>
      <c r="G921" s="35">
        <v>0.5</v>
      </c>
      <c r="H921" s="33" t="s">
        <v>308</v>
      </c>
      <c r="I921" s="33" t="s">
        <v>309</v>
      </c>
      <c r="J921" s="33">
        <v>0.27432000000000001</v>
      </c>
      <c r="K921" s="33" t="s">
        <v>310</v>
      </c>
      <c r="L921" s="56" t="s">
        <v>21</v>
      </c>
      <c r="M921" s="57" t="s">
        <v>906</v>
      </c>
      <c r="N921" s="56" t="s">
        <v>882</v>
      </c>
      <c r="O921" s="56" t="s">
        <v>883</v>
      </c>
      <c r="P921" s="56" t="s">
        <v>1224</v>
      </c>
      <c r="Q921" s="56" t="s">
        <v>7</v>
      </c>
      <c r="R921" s="56" t="s">
        <v>1225</v>
      </c>
      <c r="S921" s="56">
        <v>10</v>
      </c>
      <c r="T921" s="56" t="s">
        <v>950</v>
      </c>
      <c r="U921" s="56" t="s">
        <v>958</v>
      </c>
      <c r="V921" s="56" t="s">
        <v>888</v>
      </c>
      <c r="W921" s="56">
        <v>0.17780000000000001</v>
      </c>
      <c r="X921" s="56">
        <v>0.2286</v>
      </c>
      <c r="Y921" s="56">
        <v>0.38100000000000001</v>
      </c>
      <c r="Z921" s="56">
        <v>0.40639999999999998</v>
      </c>
      <c r="AA921" s="56">
        <v>0.17780000000000001</v>
      </c>
      <c r="AB921" s="56">
        <v>2.5</v>
      </c>
      <c r="AC921" s="56" t="s">
        <v>928</v>
      </c>
      <c r="AD921" s="56" t="s">
        <v>890</v>
      </c>
      <c r="AE921" s="56" t="s">
        <v>886</v>
      </c>
      <c r="AF921" s="56" t="s">
        <v>1226</v>
      </c>
      <c r="AG921" s="56" t="s">
        <v>942</v>
      </c>
      <c r="AH921" s="56" t="s">
        <v>944</v>
      </c>
      <c r="AI921" s="56" t="s">
        <v>892</v>
      </c>
      <c r="AJ921" s="56" t="s">
        <v>959</v>
      </c>
      <c r="AK921" s="56" t="s">
        <v>897</v>
      </c>
      <c r="AL921" s="56" t="s">
        <v>951</v>
      </c>
      <c r="AM921" s="56" t="s">
        <v>892</v>
      </c>
      <c r="AN921" s="56" t="s">
        <v>959</v>
      </c>
      <c r="AO921" s="56" t="s">
        <v>892</v>
      </c>
      <c r="AP921" s="56" t="s">
        <v>944</v>
      </c>
      <c r="AQ921" s="56">
        <v>0</v>
      </c>
      <c r="AR921" s="56">
        <v>0</v>
      </c>
      <c r="AS921" s="56" t="s">
        <v>936</v>
      </c>
      <c r="AT921" s="56" t="s">
        <v>893</v>
      </c>
      <c r="AV921" s="56" t="s">
        <v>895</v>
      </c>
      <c r="AW921" s="56" t="s">
        <v>986</v>
      </c>
      <c r="AX921" s="56" t="s">
        <v>1178</v>
      </c>
      <c r="AY921" s="56" t="s">
        <v>1227</v>
      </c>
      <c r="AZ921" s="56" t="s">
        <v>981</v>
      </c>
      <c r="BA921" s="56" t="s">
        <v>928</v>
      </c>
      <c r="BB921" s="56" t="s">
        <v>1039</v>
      </c>
      <c r="BD921" s="56" t="s">
        <v>798</v>
      </c>
      <c r="BE921" s="56" t="s">
        <v>907</v>
      </c>
    </row>
    <row r="922" spans="1:57" hidden="1" x14ac:dyDescent="0.3">
      <c r="A922" s="2" t="s">
        <v>117</v>
      </c>
      <c r="B922" s="33" t="s">
        <v>173</v>
      </c>
      <c r="C922" s="33" t="s">
        <v>385</v>
      </c>
      <c r="D922" s="38" t="s">
        <v>306</v>
      </c>
      <c r="E922" s="33" t="s">
        <v>307</v>
      </c>
      <c r="F922" s="34">
        <v>45221</v>
      </c>
      <c r="G922" s="35">
        <v>0.5</v>
      </c>
      <c r="H922" s="33" t="s">
        <v>308</v>
      </c>
      <c r="I922" s="33" t="s">
        <v>437</v>
      </c>
      <c r="J922" s="33">
        <v>16.100000000000001</v>
      </c>
      <c r="K922" s="33" t="s">
        <v>310</v>
      </c>
      <c r="L922" s="56" t="s">
        <v>21</v>
      </c>
      <c r="M922" s="57" t="s">
        <v>908</v>
      </c>
      <c r="N922" s="56" t="s">
        <v>882</v>
      </c>
      <c r="O922" s="56" t="s">
        <v>883</v>
      </c>
      <c r="P922" s="56" t="s">
        <v>1224</v>
      </c>
      <c r="Q922" s="56" t="s">
        <v>7</v>
      </c>
      <c r="R922" s="56" t="s">
        <v>1225</v>
      </c>
      <c r="S922" s="56">
        <v>10</v>
      </c>
      <c r="T922" s="56" t="s">
        <v>950</v>
      </c>
      <c r="U922" s="56" t="s">
        <v>958</v>
      </c>
      <c r="V922" s="56" t="s">
        <v>888</v>
      </c>
      <c r="W922" s="56">
        <v>0.17780000000000001</v>
      </c>
      <c r="X922" s="56">
        <v>0.2286</v>
      </c>
      <c r="Y922" s="56">
        <v>0.38100000000000001</v>
      </c>
      <c r="Z922" s="56">
        <v>0.40639999999999998</v>
      </c>
      <c r="AA922" s="56">
        <v>0.17780000000000001</v>
      </c>
      <c r="AB922" s="56">
        <v>2.5</v>
      </c>
      <c r="AC922" s="56" t="s">
        <v>928</v>
      </c>
      <c r="AD922" s="56" t="s">
        <v>890</v>
      </c>
      <c r="AE922" s="56" t="s">
        <v>886</v>
      </c>
      <c r="AF922" s="56" t="s">
        <v>1226</v>
      </c>
      <c r="AG922" s="56" t="s">
        <v>942</v>
      </c>
      <c r="AH922" s="56" t="s">
        <v>944</v>
      </c>
      <c r="AI922" s="56" t="s">
        <v>892</v>
      </c>
      <c r="AJ922" s="56" t="s">
        <v>959</v>
      </c>
      <c r="AK922" s="56" t="s">
        <v>897</v>
      </c>
      <c r="AL922" s="56" t="s">
        <v>951</v>
      </c>
      <c r="AM922" s="56" t="s">
        <v>892</v>
      </c>
      <c r="AN922" s="56" t="s">
        <v>959</v>
      </c>
      <c r="AO922" s="56" t="s">
        <v>892</v>
      </c>
      <c r="AP922" s="56" t="s">
        <v>944</v>
      </c>
      <c r="AQ922" s="56">
        <v>0</v>
      </c>
      <c r="AR922" s="56">
        <v>0</v>
      </c>
      <c r="AS922" s="56" t="s">
        <v>936</v>
      </c>
      <c r="AT922" s="56" t="s">
        <v>893</v>
      </c>
      <c r="AV922" s="56" t="s">
        <v>895</v>
      </c>
      <c r="AW922" s="56" t="s">
        <v>986</v>
      </c>
      <c r="AX922" s="56" t="s">
        <v>1178</v>
      </c>
      <c r="AY922" s="56" t="s">
        <v>1227</v>
      </c>
      <c r="AZ922" s="56" t="s">
        <v>981</v>
      </c>
      <c r="BA922" s="56" t="s">
        <v>928</v>
      </c>
      <c r="BB922" s="56" t="s">
        <v>1039</v>
      </c>
      <c r="BD922" s="56" t="s">
        <v>798</v>
      </c>
      <c r="BE922" s="56" t="s">
        <v>907</v>
      </c>
    </row>
    <row r="923" spans="1:57" hidden="1" x14ac:dyDescent="0.3">
      <c r="A923" s="2" t="s">
        <v>125</v>
      </c>
      <c r="B923" s="33" t="s">
        <v>187</v>
      </c>
      <c r="C923" s="33" t="s">
        <v>468</v>
      </c>
      <c r="D923" s="38" t="s">
        <v>306</v>
      </c>
      <c r="E923" s="33" t="s">
        <v>442</v>
      </c>
      <c r="F923" s="34">
        <v>44854</v>
      </c>
      <c r="G923" s="35">
        <v>0.41666666666424135</v>
      </c>
      <c r="H923" s="33" t="s">
        <v>308</v>
      </c>
      <c r="I923" s="33" t="s">
        <v>443</v>
      </c>
      <c r="J923" s="33">
        <v>9</v>
      </c>
      <c r="K923" s="33" t="s">
        <v>444</v>
      </c>
      <c r="L923" s="56" t="s">
        <v>92</v>
      </c>
      <c r="M923" s="57" t="s">
        <v>881</v>
      </c>
      <c r="N923" s="56" t="s">
        <v>882</v>
      </c>
      <c r="O923" s="56" t="s">
        <v>883</v>
      </c>
      <c r="P923" s="56" t="s">
        <v>1096</v>
      </c>
      <c r="Q923" s="56" t="s">
        <v>40</v>
      </c>
      <c r="R923" s="56" t="s">
        <v>1097</v>
      </c>
      <c r="S923" s="56">
        <v>100</v>
      </c>
      <c r="T923" s="56" t="s">
        <v>886</v>
      </c>
      <c r="U923" s="56" t="s">
        <v>927</v>
      </c>
      <c r="V923" s="56" t="s">
        <v>888</v>
      </c>
      <c r="W923" s="56">
        <v>0.30480000000000002</v>
      </c>
      <c r="X923" s="56">
        <v>0.60960000000000003</v>
      </c>
      <c r="Y923" s="56">
        <v>0.68579999999999997</v>
      </c>
      <c r="Z923" s="56">
        <v>0.58420000000000005</v>
      </c>
      <c r="AA923" s="56">
        <v>0.15240000000000001</v>
      </c>
      <c r="AB923" s="56">
        <v>0.15</v>
      </c>
      <c r="AC923" s="56" t="s">
        <v>928</v>
      </c>
      <c r="AD923" s="56" t="s">
        <v>890</v>
      </c>
      <c r="AE923" s="56" t="s">
        <v>886</v>
      </c>
      <c r="AF923" s="56" t="s">
        <v>321</v>
      </c>
      <c r="AG923" s="56" t="s">
        <v>886</v>
      </c>
      <c r="AH923" s="56" t="s">
        <v>892</v>
      </c>
      <c r="AI923" s="56" t="s">
        <v>891</v>
      </c>
      <c r="AJ923" s="56" t="s">
        <v>892</v>
      </c>
      <c r="AK923" s="56" t="s">
        <v>321</v>
      </c>
      <c r="AL923" s="56" t="s">
        <v>1098</v>
      </c>
      <c r="AM923" s="56" t="s">
        <v>892</v>
      </c>
      <c r="AN923" s="56" t="s">
        <v>892</v>
      </c>
      <c r="AO923" s="56" t="s">
        <v>930</v>
      </c>
      <c r="AP923" s="56" t="s">
        <v>930</v>
      </c>
      <c r="AQ923" s="56">
        <v>0</v>
      </c>
      <c r="AR923" s="56" t="s">
        <v>892</v>
      </c>
      <c r="AT923" s="56" t="s">
        <v>895</v>
      </c>
      <c r="AU923" s="56" t="s">
        <v>896</v>
      </c>
      <c r="AW923" s="56" t="s">
        <v>898</v>
      </c>
      <c r="AX923" s="56" t="s">
        <v>931</v>
      </c>
      <c r="AY923" s="56" t="s">
        <v>1099</v>
      </c>
      <c r="AZ923" s="56" t="s">
        <v>901</v>
      </c>
      <c r="BA923" s="56" t="s">
        <v>893</v>
      </c>
      <c r="BB923" s="56" t="s">
        <v>902</v>
      </c>
      <c r="BD923" s="56" t="s">
        <v>804</v>
      </c>
      <c r="BE923" s="56" t="s">
        <v>903</v>
      </c>
    </row>
    <row r="924" spans="1:57" hidden="1" x14ac:dyDescent="0.3">
      <c r="A924" s="2" t="s">
        <v>125</v>
      </c>
      <c r="B924" s="33" t="s">
        <v>187</v>
      </c>
      <c r="C924" s="33" t="s">
        <v>451</v>
      </c>
      <c r="D924" s="38" t="s">
        <v>306</v>
      </c>
      <c r="E924" s="33" t="s">
        <v>452</v>
      </c>
      <c r="F924" s="34">
        <v>44854</v>
      </c>
      <c r="G924" s="35">
        <v>0.41666666666424135</v>
      </c>
      <c r="H924" s="33" t="s">
        <v>308</v>
      </c>
      <c r="I924" s="33" t="s">
        <v>453</v>
      </c>
      <c r="J924" s="33">
        <v>7</v>
      </c>
      <c r="K924" s="33" t="s">
        <v>444</v>
      </c>
      <c r="L924" s="56" t="s">
        <v>92</v>
      </c>
      <c r="M924" s="57" t="s">
        <v>904</v>
      </c>
      <c r="N924" s="56" t="s">
        <v>882</v>
      </c>
      <c r="O924" s="56" t="s">
        <v>883</v>
      </c>
      <c r="P924" s="56" t="s">
        <v>1096</v>
      </c>
      <c r="Q924" s="56" t="s">
        <v>40</v>
      </c>
      <c r="R924" s="56" t="s">
        <v>1097</v>
      </c>
      <c r="S924" s="56">
        <v>100</v>
      </c>
      <c r="T924" s="56" t="s">
        <v>886</v>
      </c>
      <c r="U924" s="56" t="s">
        <v>927</v>
      </c>
      <c r="V924" s="56" t="s">
        <v>888</v>
      </c>
      <c r="W924" s="56">
        <v>0.30480000000000002</v>
      </c>
      <c r="X924" s="56">
        <v>0.60960000000000003</v>
      </c>
      <c r="Y924" s="56">
        <v>0.68579999999999997</v>
      </c>
      <c r="Z924" s="56">
        <v>0.58420000000000005</v>
      </c>
      <c r="AA924" s="56">
        <v>0.15240000000000001</v>
      </c>
      <c r="AB924" s="56">
        <v>0.15</v>
      </c>
      <c r="AC924" s="56" t="s">
        <v>928</v>
      </c>
      <c r="AD924" s="56" t="s">
        <v>890</v>
      </c>
      <c r="AE924" s="56" t="s">
        <v>886</v>
      </c>
      <c r="AF924" s="56" t="s">
        <v>321</v>
      </c>
      <c r="AG924" s="56" t="s">
        <v>886</v>
      </c>
      <c r="AH924" s="56" t="s">
        <v>892</v>
      </c>
      <c r="AI924" s="56" t="s">
        <v>891</v>
      </c>
      <c r="AJ924" s="56" t="s">
        <v>892</v>
      </c>
      <c r="AK924" s="56" t="s">
        <v>321</v>
      </c>
      <c r="AL924" s="56" t="s">
        <v>1098</v>
      </c>
      <c r="AM924" s="56" t="s">
        <v>892</v>
      </c>
      <c r="AN924" s="56" t="s">
        <v>892</v>
      </c>
      <c r="AO924" s="56" t="s">
        <v>930</v>
      </c>
      <c r="AP924" s="56" t="s">
        <v>930</v>
      </c>
      <c r="AQ924" s="56">
        <v>0</v>
      </c>
      <c r="AR924" s="56" t="s">
        <v>892</v>
      </c>
      <c r="AT924" s="56" t="s">
        <v>895</v>
      </c>
      <c r="AU924" s="56" t="s">
        <v>896</v>
      </c>
      <c r="AW924" s="56" t="s">
        <v>898</v>
      </c>
      <c r="AX924" s="56" t="s">
        <v>931</v>
      </c>
      <c r="AY924" s="56" t="s">
        <v>1099</v>
      </c>
      <c r="AZ924" s="56" t="s">
        <v>901</v>
      </c>
      <c r="BA924" s="56" t="s">
        <v>893</v>
      </c>
      <c r="BB924" s="56" t="s">
        <v>902</v>
      </c>
      <c r="BD924" s="56" t="s">
        <v>804</v>
      </c>
      <c r="BE924" s="56" t="s">
        <v>905</v>
      </c>
    </row>
    <row r="925" spans="1:57" hidden="1" x14ac:dyDescent="0.3">
      <c r="A925" s="2" t="s">
        <v>117</v>
      </c>
      <c r="B925" s="33" t="s">
        <v>185</v>
      </c>
      <c r="C925" s="33" t="s">
        <v>315</v>
      </c>
      <c r="D925" s="38" t="s">
        <v>306</v>
      </c>
      <c r="E925" s="33" t="s">
        <v>307</v>
      </c>
      <c r="F925" s="34">
        <v>45221</v>
      </c>
      <c r="G925" s="35">
        <v>0.54166666666424135</v>
      </c>
      <c r="H925" s="33" t="s">
        <v>308</v>
      </c>
      <c r="I925" s="33" t="s">
        <v>309</v>
      </c>
      <c r="J925" s="33">
        <v>7.3999999999999996E-2</v>
      </c>
      <c r="K925" s="33" t="s">
        <v>310</v>
      </c>
      <c r="L925" s="56" t="s">
        <v>70</v>
      </c>
      <c r="M925" s="57" t="s">
        <v>906</v>
      </c>
      <c r="N925" s="56" t="s">
        <v>882</v>
      </c>
      <c r="O925" s="56" t="s">
        <v>883</v>
      </c>
      <c r="P925" s="56" t="s">
        <v>1228</v>
      </c>
      <c r="Q925" s="56" t="s">
        <v>32</v>
      </c>
      <c r="R925" s="56" t="s">
        <v>1229</v>
      </c>
      <c r="S925" s="56">
        <v>100</v>
      </c>
      <c r="T925" s="56" t="s">
        <v>1230</v>
      </c>
      <c r="U925" s="56" t="s">
        <v>887</v>
      </c>
      <c r="V925" s="56" t="s">
        <v>888</v>
      </c>
      <c r="W925" s="56">
        <v>0.1</v>
      </c>
      <c r="X925" s="56">
        <v>0.05</v>
      </c>
      <c r="Y925" s="56">
        <v>9.5000000000000001E-2</v>
      </c>
      <c r="Z925" s="56">
        <v>0.08</v>
      </c>
      <c r="AA925" s="56">
        <v>4.4999999999999998E-2</v>
      </c>
      <c r="AB925" s="56">
        <v>0.05</v>
      </c>
      <c r="AC925" s="56" t="s">
        <v>928</v>
      </c>
      <c r="AD925" s="56" t="s">
        <v>890</v>
      </c>
      <c r="AE925" s="56" t="s">
        <v>886</v>
      </c>
      <c r="AF925" s="56" t="s">
        <v>1125</v>
      </c>
      <c r="AG925" s="56" t="s">
        <v>886</v>
      </c>
      <c r="AH925" s="56" t="s">
        <v>930</v>
      </c>
      <c r="AI925" s="56">
        <v>0</v>
      </c>
      <c r="AJ925" s="56" t="s">
        <v>930</v>
      </c>
      <c r="AK925" s="56" t="s">
        <v>893</v>
      </c>
      <c r="AL925" s="56" t="s">
        <v>967</v>
      </c>
      <c r="AM925" s="56">
        <v>0</v>
      </c>
      <c r="AN925" s="56">
        <v>0</v>
      </c>
      <c r="AO925" s="56" t="s">
        <v>930</v>
      </c>
      <c r="AP925" s="56" t="s">
        <v>930</v>
      </c>
      <c r="AQ925" s="56" t="s">
        <v>892</v>
      </c>
      <c r="AR925" s="56">
        <v>0</v>
      </c>
      <c r="AT925" s="56" t="s">
        <v>895</v>
      </c>
      <c r="AU925" s="56" t="s">
        <v>1119</v>
      </c>
      <c r="AV925" s="56" t="s">
        <v>897</v>
      </c>
      <c r="AW925" s="56" t="s">
        <v>937</v>
      </c>
      <c r="AX925" s="56" t="s">
        <v>938</v>
      </c>
      <c r="AY925" s="56" t="s">
        <v>1231</v>
      </c>
      <c r="AZ925" s="56" t="s">
        <v>1196</v>
      </c>
      <c r="BA925" s="56" t="s">
        <v>893</v>
      </c>
      <c r="BB925" s="56" t="s">
        <v>1143</v>
      </c>
      <c r="BD925" s="56" t="s">
        <v>804</v>
      </c>
      <c r="BE925" s="56" t="s">
        <v>907</v>
      </c>
    </row>
    <row r="926" spans="1:57" hidden="1" x14ac:dyDescent="0.3">
      <c r="A926" s="2" t="s">
        <v>117</v>
      </c>
      <c r="B926" s="33" t="s">
        <v>185</v>
      </c>
      <c r="C926" s="33" t="s">
        <v>315</v>
      </c>
      <c r="D926" s="38" t="s">
        <v>306</v>
      </c>
      <c r="E926" s="33" t="s">
        <v>307</v>
      </c>
      <c r="F926" s="34">
        <v>45221</v>
      </c>
      <c r="G926" s="35">
        <v>0.54166666666424135</v>
      </c>
      <c r="H926" s="33" t="s">
        <v>308</v>
      </c>
      <c r="I926" s="33" t="s">
        <v>437</v>
      </c>
      <c r="J926" s="33">
        <v>3.49</v>
      </c>
      <c r="K926" s="33" t="s">
        <v>310</v>
      </c>
      <c r="L926" s="56" t="s">
        <v>70</v>
      </c>
      <c r="M926" s="57" t="s">
        <v>908</v>
      </c>
      <c r="N926" s="56" t="s">
        <v>882</v>
      </c>
      <c r="O926" s="56" t="s">
        <v>883</v>
      </c>
      <c r="P926" s="56" t="s">
        <v>1228</v>
      </c>
      <c r="Q926" s="56" t="s">
        <v>32</v>
      </c>
      <c r="R926" s="56" t="s">
        <v>1229</v>
      </c>
      <c r="S926" s="56">
        <v>100</v>
      </c>
      <c r="T926" s="56" t="s">
        <v>1230</v>
      </c>
      <c r="U926" s="56" t="s">
        <v>887</v>
      </c>
      <c r="V926" s="56" t="s">
        <v>888</v>
      </c>
      <c r="W926" s="56">
        <v>0.1</v>
      </c>
      <c r="X926" s="56">
        <v>0.05</v>
      </c>
      <c r="Y926" s="56">
        <v>9.5000000000000001E-2</v>
      </c>
      <c r="Z926" s="56">
        <v>0.08</v>
      </c>
      <c r="AA926" s="56">
        <v>4.4999999999999998E-2</v>
      </c>
      <c r="AB926" s="56">
        <v>0.05</v>
      </c>
      <c r="AC926" s="56" t="s">
        <v>928</v>
      </c>
      <c r="AD926" s="56" t="s">
        <v>890</v>
      </c>
      <c r="AE926" s="56" t="s">
        <v>886</v>
      </c>
      <c r="AF926" s="56" t="s">
        <v>1125</v>
      </c>
      <c r="AG926" s="56" t="s">
        <v>886</v>
      </c>
      <c r="AH926" s="56" t="s">
        <v>930</v>
      </c>
      <c r="AI926" s="56">
        <v>0</v>
      </c>
      <c r="AJ926" s="56" t="s">
        <v>930</v>
      </c>
      <c r="AK926" s="56" t="s">
        <v>893</v>
      </c>
      <c r="AL926" s="56" t="s">
        <v>967</v>
      </c>
      <c r="AM926" s="56">
        <v>0</v>
      </c>
      <c r="AN926" s="56">
        <v>0</v>
      </c>
      <c r="AO926" s="56" t="s">
        <v>930</v>
      </c>
      <c r="AP926" s="56" t="s">
        <v>930</v>
      </c>
      <c r="AQ926" s="56" t="s">
        <v>892</v>
      </c>
      <c r="AR926" s="56">
        <v>0</v>
      </c>
      <c r="AT926" s="56" t="s">
        <v>895</v>
      </c>
      <c r="AU926" s="56" t="s">
        <v>1119</v>
      </c>
      <c r="AV926" s="56" t="s">
        <v>897</v>
      </c>
      <c r="AW926" s="56" t="s">
        <v>937</v>
      </c>
      <c r="AX926" s="56" t="s">
        <v>938</v>
      </c>
      <c r="AY926" s="56" t="s">
        <v>1231</v>
      </c>
      <c r="AZ926" s="56" t="s">
        <v>1196</v>
      </c>
      <c r="BA926" s="56" t="s">
        <v>893</v>
      </c>
      <c r="BB926" s="56" t="s">
        <v>1143</v>
      </c>
      <c r="BD926" s="56" t="s">
        <v>804</v>
      </c>
      <c r="BE926" s="56" t="s">
        <v>907</v>
      </c>
    </row>
    <row r="927" spans="1:57" hidden="1" x14ac:dyDescent="0.3">
      <c r="A927" s="2" t="s">
        <v>117</v>
      </c>
      <c r="B927" s="33" t="s">
        <v>185</v>
      </c>
      <c r="C927" s="33" t="s">
        <v>469</v>
      </c>
      <c r="D927" s="38" t="s">
        <v>317</v>
      </c>
      <c r="E927" s="33" t="s">
        <v>307</v>
      </c>
      <c r="F927" s="34">
        <v>45221</v>
      </c>
      <c r="G927" s="35">
        <v>0.54166666666424135</v>
      </c>
      <c r="H927" s="33" t="s">
        <v>308</v>
      </c>
      <c r="I927" s="33" t="s">
        <v>369</v>
      </c>
      <c r="J927" s="33" t="s">
        <v>344</v>
      </c>
      <c r="K927" s="33" t="s">
        <v>321</v>
      </c>
      <c r="L927" s="56" t="s">
        <v>70</v>
      </c>
      <c r="M927" s="57" t="s">
        <v>912</v>
      </c>
      <c r="N927" s="56" t="s">
        <v>882</v>
      </c>
      <c r="O927" s="56" t="s">
        <v>883</v>
      </c>
      <c r="P927" s="56" t="s">
        <v>1228</v>
      </c>
      <c r="Q927" s="56" t="s">
        <v>32</v>
      </c>
      <c r="R927" s="56" t="s">
        <v>1229</v>
      </c>
      <c r="S927" s="56">
        <v>100</v>
      </c>
      <c r="T927" s="56" t="s">
        <v>1230</v>
      </c>
      <c r="U927" s="56" t="s">
        <v>887</v>
      </c>
      <c r="V927" s="56" t="s">
        <v>888</v>
      </c>
      <c r="W927" s="56">
        <v>0.1</v>
      </c>
      <c r="X927" s="56">
        <v>0.05</v>
      </c>
      <c r="Y927" s="56">
        <v>9.5000000000000001E-2</v>
      </c>
      <c r="Z927" s="56">
        <v>0.08</v>
      </c>
      <c r="AA927" s="56">
        <v>4.4999999999999998E-2</v>
      </c>
      <c r="AB927" s="56">
        <v>0.05</v>
      </c>
      <c r="AC927" s="56" t="s">
        <v>928</v>
      </c>
      <c r="AD927" s="56" t="s">
        <v>890</v>
      </c>
      <c r="AE927" s="56" t="s">
        <v>886</v>
      </c>
      <c r="AF927" s="56" t="s">
        <v>1125</v>
      </c>
      <c r="AG927" s="56" t="s">
        <v>886</v>
      </c>
      <c r="AH927" s="56" t="s">
        <v>930</v>
      </c>
      <c r="AI927" s="56">
        <v>0</v>
      </c>
      <c r="AJ927" s="56" t="s">
        <v>930</v>
      </c>
      <c r="AK927" s="56" t="s">
        <v>893</v>
      </c>
      <c r="AL927" s="56" t="s">
        <v>967</v>
      </c>
      <c r="AM927" s="56">
        <v>0</v>
      </c>
      <c r="AN927" s="56">
        <v>0</v>
      </c>
      <c r="AO927" s="56" t="s">
        <v>930</v>
      </c>
      <c r="AP927" s="56" t="s">
        <v>930</v>
      </c>
      <c r="AQ927" s="56" t="s">
        <v>892</v>
      </c>
      <c r="AR927" s="56">
        <v>0</v>
      </c>
      <c r="AT927" s="56" t="s">
        <v>895</v>
      </c>
      <c r="AU927" s="56" t="s">
        <v>1119</v>
      </c>
      <c r="AV927" s="56" t="s">
        <v>897</v>
      </c>
      <c r="AW927" s="56" t="s">
        <v>937</v>
      </c>
      <c r="AX927" s="56" t="s">
        <v>938</v>
      </c>
      <c r="AY927" s="56" t="s">
        <v>1231</v>
      </c>
      <c r="AZ927" s="56" t="s">
        <v>1196</v>
      </c>
      <c r="BA927" s="56" t="s">
        <v>893</v>
      </c>
      <c r="BB927" s="56" t="s">
        <v>1143</v>
      </c>
      <c r="BD927" s="56" t="s">
        <v>804</v>
      </c>
      <c r="BE927" s="56" t="s">
        <v>910</v>
      </c>
    </row>
    <row r="928" spans="1:57" hidden="1" x14ac:dyDescent="0.3">
      <c r="A928" s="2" t="s">
        <v>117</v>
      </c>
      <c r="B928" s="33" t="s">
        <v>185</v>
      </c>
      <c r="C928" s="33" t="s">
        <v>469</v>
      </c>
      <c r="D928" s="38" t="s">
        <v>317</v>
      </c>
      <c r="E928" s="33" t="s">
        <v>307</v>
      </c>
      <c r="F928" s="34">
        <v>45221</v>
      </c>
      <c r="G928" s="35">
        <v>0.54166666666424135</v>
      </c>
      <c r="H928" s="33" t="s">
        <v>308</v>
      </c>
      <c r="I928" s="33" t="s">
        <v>368</v>
      </c>
      <c r="J928" s="33" t="s">
        <v>325</v>
      </c>
      <c r="K928" s="33" t="s">
        <v>321</v>
      </c>
      <c r="L928" s="56" t="s">
        <v>70</v>
      </c>
      <c r="M928" s="57" t="s">
        <v>916</v>
      </c>
      <c r="N928" s="56" t="s">
        <v>882</v>
      </c>
      <c r="O928" s="56" t="s">
        <v>883</v>
      </c>
      <c r="P928" s="56" t="s">
        <v>1228</v>
      </c>
      <c r="Q928" s="56" t="s">
        <v>32</v>
      </c>
      <c r="R928" s="56" t="s">
        <v>1229</v>
      </c>
      <c r="S928" s="56">
        <v>100</v>
      </c>
      <c r="T928" s="56" t="s">
        <v>1230</v>
      </c>
      <c r="U928" s="56" t="s">
        <v>887</v>
      </c>
      <c r="V928" s="56" t="s">
        <v>888</v>
      </c>
      <c r="W928" s="56">
        <v>0.1</v>
      </c>
      <c r="X928" s="56">
        <v>0.05</v>
      </c>
      <c r="Y928" s="56">
        <v>9.5000000000000001E-2</v>
      </c>
      <c r="Z928" s="56">
        <v>0.08</v>
      </c>
      <c r="AA928" s="56">
        <v>4.4999999999999998E-2</v>
      </c>
      <c r="AB928" s="56">
        <v>0.05</v>
      </c>
      <c r="AC928" s="56" t="s">
        <v>928</v>
      </c>
      <c r="AD928" s="56" t="s">
        <v>890</v>
      </c>
      <c r="AE928" s="56" t="s">
        <v>886</v>
      </c>
      <c r="AF928" s="56" t="s">
        <v>1125</v>
      </c>
      <c r="AG928" s="56" t="s">
        <v>886</v>
      </c>
      <c r="AH928" s="56" t="s">
        <v>930</v>
      </c>
      <c r="AI928" s="56">
        <v>0</v>
      </c>
      <c r="AJ928" s="56" t="s">
        <v>930</v>
      </c>
      <c r="AK928" s="56" t="s">
        <v>893</v>
      </c>
      <c r="AL928" s="56" t="s">
        <v>967</v>
      </c>
      <c r="AM928" s="56">
        <v>0</v>
      </c>
      <c r="AN928" s="56">
        <v>0</v>
      </c>
      <c r="AO928" s="56" t="s">
        <v>930</v>
      </c>
      <c r="AP928" s="56" t="s">
        <v>930</v>
      </c>
      <c r="AQ928" s="56" t="s">
        <v>892</v>
      </c>
      <c r="AR928" s="56">
        <v>0</v>
      </c>
      <c r="AT928" s="56" t="s">
        <v>895</v>
      </c>
      <c r="AU928" s="56" t="s">
        <v>1119</v>
      </c>
      <c r="AV928" s="56" t="s">
        <v>897</v>
      </c>
      <c r="AW928" s="56" t="s">
        <v>937</v>
      </c>
      <c r="AX928" s="56" t="s">
        <v>938</v>
      </c>
      <c r="AY928" s="56" t="s">
        <v>1231</v>
      </c>
      <c r="AZ928" s="56" t="s">
        <v>1196</v>
      </c>
      <c r="BA928" s="56" t="s">
        <v>893</v>
      </c>
      <c r="BB928" s="56" t="s">
        <v>1143</v>
      </c>
      <c r="BD928" s="56" t="s">
        <v>804</v>
      </c>
      <c r="BE928" s="56" t="s">
        <v>910</v>
      </c>
    </row>
    <row r="929" spans="1:57" hidden="1" x14ac:dyDescent="0.3">
      <c r="A929" s="2" t="s">
        <v>117</v>
      </c>
      <c r="B929" s="33" t="s">
        <v>185</v>
      </c>
      <c r="C929" s="33" t="s">
        <v>469</v>
      </c>
      <c r="D929" s="38" t="s">
        <v>317</v>
      </c>
      <c r="E929" s="33" t="s">
        <v>307</v>
      </c>
      <c r="F929" s="34">
        <v>45221</v>
      </c>
      <c r="G929" s="35">
        <v>0.54166666666424135</v>
      </c>
      <c r="H929" s="33" t="s">
        <v>308</v>
      </c>
      <c r="I929" s="33" t="s">
        <v>363</v>
      </c>
      <c r="J929" s="33" t="s">
        <v>325</v>
      </c>
      <c r="K929" s="33" t="s">
        <v>321</v>
      </c>
      <c r="L929" s="56" t="s">
        <v>70</v>
      </c>
      <c r="M929" s="57" t="s">
        <v>917</v>
      </c>
      <c r="N929" s="56" t="s">
        <v>882</v>
      </c>
      <c r="O929" s="56" t="s">
        <v>883</v>
      </c>
      <c r="P929" s="56" t="s">
        <v>1228</v>
      </c>
      <c r="Q929" s="56" t="s">
        <v>32</v>
      </c>
      <c r="R929" s="56" t="s">
        <v>1229</v>
      </c>
      <c r="S929" s="56">
        <v>100</v>
      </c>
      <c r="T929" s="56" t="s">
        <v>1230</v>
      </c>
      <c r="U929" s="56" t="s">
        <v>887</v>
      </c>
      <c r="V929" s="56" t="s">
        <v>888</v>
      </c>
      <c r="W929" s="56">
        <v>0.1</v>
      </c>
      <c r="X929" s="56">
        <v>0.05</v>
      </c>
      <c r="Y929" s="56">
        <v>9.5000000000000001E-2</v>
      </c>
      <c r="Z929" s="56">
        <v>0.08</v>
      </c>
      <c r="AA929" s="56">
        <v>4.4999999999999998E-2</v>
      </c>
      <c r="AB929" s="56">
        <v>0.05</v>
      </c>
      <c r="AC929" s="56" t="s">
        <v>928</v>
      </c>
      <c r="AD929" s="56" t="s">
        <v>890</v>
      </c>
      <c r="AE929" s="56" t="s">
        <v>886</v>
      </c>
      <c r="AF929" s="56" t="s">
        <v>1125</v>
      </c>
      <c r="AG929" s="56" t="s">
        <v>886</v>
      </c>
      <c r="AH929" s="56" t="s">
        <v>930</v>
      </c>
      <c r="AI929" s="56">
        <v>0</v>
      </c>
      <c r="AJ929" s="56" t="s">
        <v>930</v>
      </c>
      <c r="AK929" s="56" t="s">
        <v>893</v>
      </c>
      <c r="AL929" s="56" t="s">
        <v>967</v>
      </c>
      <c r="AM929" s="56">
        <v>0</v>
      </c>
      <c r="AN929" s="56">
        <v>0</v>
      </c>
      <c r="AO929" s="56" t="s">
        <v>930</v>
      </c>
      <c r="AP929" s="56" t="s">
        <v>930</v>
      </c>
      <c r="AQ929" s="56" t="s">
        <v>892</v>
      </c>
      <c r="AR929" s="56">
        <v>0</v>
      </c>
      <c r="AT929" s="56" t="s">
        <v>895</v>
      </c>
      <c r="AU929" s="56" t="s">
        <v>1119</v>
      </c>
      <c r="AV929" s="56" t="s">
        <v>897</v>
      </c>
      <c r="AW929" s="56" t="s">
        <v>937</v>
      </c>
      <c r="AX929" s="56" t="s">
        <v>938</v>
      </c>
      <c r="AY929" s="56" t="s">
        <v>1231</v>
      </c>
      <c r="AZ929" s="56" t="s">
        <v>1196</v>
      </c>
      <c r="BA929" s="56" t="s">
        <v>893</v>
      </c>
      <c r="BB929" s="56" t="s">
        <v>1143</v>
      </c>
      <c r="BD929" s="56" t="s">
        <v>804</v>
      </c>
      <c r="BE929" s="56" t="s">
        <v>910</v>
      </c>
    </row>
    <row r="930" spans="1:57" hidden="1" x14ac:dyDescent="0.3">
      <c r="A930" s="2" t="s">
        <v>117</v>
      </c>
      <c r="B930" s="33" t="s">
        <v>185</v>
      </c>
      <c r="C930" s="33" t="s">
        <v>469</v>
      </c>
      <c r="D930" s="38" t="s">
        <v>317</v>
      </c>
      <c r="E930" s="33" t="s">
        <v>307</v>
      </c>
      <c r="F930" s="34">
        <v>45221</v>
      </c>
      <c r="G930" s="35">
        <v>0.54166666666424135</v>
      </c>
      <c r="H930" s="33" t="s">
        <v>308</v>
      </c>
      <c r="I930" s="33" t="s">
        <v>367</v>
      </c>
      <c r="J930" s="33" t="s">
        <v>325</v>
      </c>
      <c r="K930" s="33" t="s">
        <v>321</v>
      </c>
      <c r="L930" s="56" t="s">
        <v>70</v>
      </c>
      <c r="M930" s="57" t="s">
        <v>911</v>
      </c>
      <c r="N930" s="56" t="s">
        <v>882</v>
      </c>
      <c r="O930" s="56" t="s">
        <v>883</v>
      </c>
      <c r="P930" s="56" t="s">
        <v>1228</v>
      </c>
      <c r="Q930" s="56" t="s">
        <v>32</v>
      </c>
      <c r="R930" s="56" t="s">
        <v>1229</v>
      </c>
      <c r="S930" s="56">
        <v>100</v>
      </c>
      <c r="T930" s="56" t="s">
        <v>1230</v>
      </c>
      <c r="U930" s="56" t="s">
        <v>887</v>
      </c>
      <c r="V930" s="56" t="s">
        <v>888</v>
      </c>
      <c r="W930" s="56">
        <v>0.1</v>
      </c>
      <c r="X930" s="56">
        <v>0.05</v>
      </c>
      <c r="Y930" s="56">
        <v>9.5000000000000001E-2</v>
      </c>
      <c r="Z930" s="56">
        <v>0.08</v>
      </c>
      <c r="AA930" s="56">
        <v>4.4999999999999998E-2</v>
      </c>
      <c r="AB930" s="56">
        <v>0.05</v>
      </c>
      <c r="AC930" s="56" t="s">
        <v>928</v>
      </c>
      <c r="AD930" s="56" t="s">
        <v>890</v>
      </c>
      <c r="AE930" s="56" t="s">
        <v>886</v>
      </c>
      <c r="AF930" s="56" t="s">
        <v>1125</v>
      </c>
      <c r="AG930" s="56" t="s">
        <v>886</v>
      </c>
      <c r="AH930" s="56" t="s">
        <v>930</v>
      </c>
      <c r="AI930" s="56">
        <v>0</v>
      </c>
      <c r="AJ930" s="56" t="s">
        <v>930</v>
      </c>
      <c r="AK930" s="56" t="s">
        <v>893</v>
      </c>
      <c r="AL930" s="56" t="s">
        <v>967</v>
      </c>
      <c r="AM930" s="56">
        <v>0</v>
      </c>
      <c r="AN930" s="56">
        <v>0</v>
      </c>
      <c r="AO930" s="56" t="s">
        <v>930</v>
      </c>
      <c r="AP930" s="56" t="s">
        <v>930</v>
      </c>
      <c r="AQ930" s="56" t="s">
        <v>892</v>
      </c>
      <c r="AR930" s="56">
        <v>0</v>
      </c>
      <c r="AT930" s="56" t="s">
        <v>895</v>
      </c>
      <c r="AU930" s="56" t="s">
        <v>1119</v>
      </c>
      <c r="AV930" s="56" t="s">
        <v>897</v>
      </c>
      <c r="AW930" s="56" t="s">
        <v>937</v>
      </c>
      <c r="AX930" s="56" t="s">
        <v>938</v>
      </c>
      <c r="AY930" s="56" t="s">
        <v>1231</v>
      </c>
      <c r="AZ930" s="56" t="s">
        <v>1196</v>
      </c>
      <c r="BA930" s="56" t="s">
        <v>893</v>
      </c>
      <c r="BB930" s="56" t="s">
        <v>1143</v>
      </c>
      <c r="BD930" s="56" t="s">
        <v>804</v>
      </c>
      <c r="BE930" s="56" t="s">
        <v>910</v>
      </c>
    </row>
    <row r="931" spans="1:57" hidden="1" x14ac:dyDescent="0.3">
      <c r="A931" s="2" t="s">
        <v>117</v>
      </c>
      <c r="B931" s="33" t="s">
        <v>185</v>
      </c>
      <c r="C931" s="33" t="s">
        <v>469</v>
      </c>
      <c r="D931" s="38" t="s">
        <v>317</v>
      </c>
      <c r="E931" s="33" t="s">
        <v>307</v>
      </c>
      <c r="F931" s="34">
        <v>45221</v>
      </c>
      <c r="G931" s="35">
        <v>0.54166666666424135</v>
      </c>
      <c r="H931" s="33" t="s">
        <v>308</v>
      </c>
      <c r="I931" s="33" t="s">
        <v>365</v>
      </c>
      <c r="J931" s="33" t="s">
        <v>325</v>
      </c>
      <c r="K931" s="33" t="s">
        <v>321</v>
      </c>
      <c r="L931" s="56" t="s">
        <v>70</v>
      </c>
      <c r="M931" s="57" t="s">
        <v>915</v>
      </c>
      <c r="N931" s="56" t="s">
        <v>882</v>
      </c>
      <c r="O931" s="56" t="s">
        <v>883</v>
      </c>
      <c r="P931" s="56" t="s">
        <v>1228</v>
      </c>
      <c r="Q931" s="56" t="s">
        <v>32</v>
      </c>
      <c r="R931" s="56" t="s">
        <v>1229</v>
      </c>
      <c r="S931" s="56">
        <v>100</v>
      </c>
      <c r="T931" s="56" t="s">
        <v>1230</v>
      </c>
      <c r="U931" s="56" t="s">
        <v>887</v>
      </c>
      <c r="V931" s="56" t="s">
        <v>888</v>
      </c>
      <c r="W931" s="56">
        <v>0.1</v>
      </c>
      <c r="X931" s="56">
        <v>0.05</v>
      </c>
      <c r="Y931" s="56">
        <v>9.5000000000000001E-2</v>
      </c>
      <c r="Z931" s="56">
        <v>0.08</v>
      </c>
      <c r="AA931" s="56">
        <v>4.4999999999999998E-2</v>
      </c>
      <c r="AB931" s="56">
        <v>0.05</v>
      </c>
      <c r="AC931" s="56" t="s">
        <v>928</v>
      </c>
      <c r="AD931" s="56" t="s">
        <v>890</v>
      </c>
      <c r="AE931" s="56" t="s">
        <v>886</v>
      </c>
      <c r="AF931" s="56" t="s">
        <v>1125</v>
      </c>
      <c r="AG931" s="56" t="s">
        <v>886</v>
      </c>
      <c r="AH931" s="56" t="s">
        <v>930</v>
      </c>
      <c r="AI931" s="56">
        <v>0</v>
      </c>
      <c r="AJ931" s="56" t="s">
        <v>930</v>
      </c>
      <c r="AK931" s="56" t="s">
        <v>893</v>
      </c>
      <c r="AL931" s="56" t="s">
        <v>967</v>
      </c>
      <c r="AM931" s="56">
        <v>0</v>
      </c>
      <c r="AN931" s="56">
        <v>0</v>
      </c>
      <c r="AO931" s="56" t="s">
        <v>930</v>
      </c>
      <c r="AP931" s="56" t="s">
        <v>930</v>
      </c>
      <c r="AQ931" s="56" t="s">
        <v>892</v>
      </c>
      <c r="AR931" s="56">
        <v>0</v>
      </c>
      <c r="AT931" s="56" t="s">
        <v>895</v>
      </c>
      <c r="AU931" s="56" t="s">
        <v>1119</v>
      </c>
      <c r="AV931" s="56" t="s">
        <v>897</v>
      </c>
      <c r="AW931" s="56" t="s">
        <v>937</v>
      </c>
      <c r="AX931" s="56" t="s">
        <v>938</v>
      </c>
      <c r="AY931" s="56" t="s">
        <v>1231</v>
      </c>
      <c r="AZ931" s="56" t="s">
        <v>1196</v>
      </c>
      <c r="BA931" s="56" t="s">
        <v>893</v>
      </c>
      <c r="BB931" s="56" t="s">
        <v>1143</v>
      </c>
      <c r="BD931" s="56" t="s">
        <v>804</v>
      </c>
      <c r="BE931" s="56" t="s">
        <v>910</v>
      </c>
    </row>
    <row r="932" spans="1:57" hidden="1" x14ac:dyDescent="0.3">
      <c r="A932" s="2" t="s">
        <v>117</v>
      </c>
      <c r="B932" s="33" t="s">
        <v>185</v>
      </c>
      <c r="C932" s="33" t="s">
        <v>469</v>
      </c>
      <c r="D932" s="38" t="s">
        <v>317</v>
      </c>
      <c r="E932" s="33" t="s">
        <v>307</v>
      </c>
      <c r="F932" s="34">
        <v>45221</v>
      </c>
      <c r="G932" s="35">
        <v>0.54166666666424135</v>
      </c>
      <c r="H932" s="33" t="s">
        <v>308</v>
      </c>
      <c r="I932" s="33" t="s">
        <v>366</v>
      </c>
      <c r="J932" s="33" t="s">
        <v>325</v>
      </c>
      <c r="K932" s="33" t="s">
        <v>321</v>
      </c>
      <c r="L932" s="56" t="s">
        <v>70</v>
      </c>
      <c r="M932" s="57" t="s">
        <v>909</v>
      </c>
      <c r="N932" s="56" t="s">
        <v>882</v>
      </c>
      <c r="O932" s="56" t="s">
        <v>883</v>
      </c>
      <c r="P932" s="56" t="s">
        <v>1228</v>
      </c>
      <c r="Q932" s="56" t="s">
        <v>32</v>
      </c>
      <c r="R932" s="56" t="s">
        <v>1229</v>
      </c>
      <c r="S932" s="56">
        <v>100</v>
      </c>
      <c r="T932" s="56" t="s">
        <v>1230</v>
      </c>
      <c r="U932" s="56" t="s">
        <v>887</v>
      </c>
      <c r="V932" s="56" t="s">
        <v>888</v>
      </c>
      <c r="W932" s="56">
        <v>0.1</v>
      </c>
      <c r="X932" s="56">
        <v>0.05</v>
      </c>
      <c r="Y932" s="56">
        <v>9.5000000000000001E-2</v>
      </c>
      <c r="Z932" s="56">
        <v>0.08</v>
      </c>
      <c r="AA932" s="56">
        <v>4.4999999999999998E-2</v>
      </c>
      <c r="AB932" s="56">
        <v>0.05</v>
      </c>
      <c r="AC932" s="56" t="s">
        <v>928</v>
      </c>
      <c r="AD932" s="56" t="s">
        <v>890</v>
      </c>
      <c r="AE932" s="56" t="s">
        <v>886</v>
      </c>
      <c r="AF932" s="56" t="s">
        <v>1125</v>
      </c>
      <c r="AG932" s="56" t="s">
        <v>886</v>
      </c>
      <c r="AH932" s="56" t="s">
        <v>930</v>
      </c>
      <c r="AI932" s="56">
        <v>0</v>
      </c>
      <c r="AJ932" s="56" t="s">
        <v>930</v>
      </c>
      <c r="AK932" s="56" t="s">
        <v>893</v>
      </c>
      <c r="AL932" s="56" t="s">
        <v>967</v>
      </c>
      <c r="AM932" s="56">
        <v>0</v>
      </c>
      <c r="AN932" s="56">
        <v>0</v>
      </c>
      <c r="AO932" s="56" t="s">
        <v>930</v>
      </c>
      <c r="AP932" s="56" t="s">
        <v>930</v>
      </c>
      <c r="AQ932" s="56" t="s">
        <v>892</v>
      </c>
      <c r="AR932" s="56">
        <v>0</v>
      </c>
      <c r="AT932" s="56" t="s">
        <v>895</v>
      </c>
      <c r="AU932" s="56" t="s">
        <v>1119</v>
      </c>
      <c r="AV932" s="56" t="s">
        <v>897</v>
      </c>
      <c r="AW932" s="56" t="s">
        <v>937</v>
      </c>
      <c r="AX932" s="56" t="s">
        <v>938</v>
      </c>
      <c r="AY932" s="56" t="s">
        <v>1231</v>
      </c>
      <c r="AZ932" s="56" t="s">
        <v>1196</v>
      </c>
      <c r="BA932" s="56" t="s">
        <v>893</v>
      </c>
      <c r="BB932" s="56" t="s">
        <v>1143</v>
      </c>
      <c r="BD932" s="56" t="s">
        <v>804</v>
      </c>
      <c r="BE932" s="56" t="s">
        <v>910</v>
      </c>
    </row>
    <row r="933" spans="1:57" hidden="1" x14ac:dyDescent="0.3">
      <c r="A933" s="2" t="s">
        <v>117</v>
      </c>
      <c r="B933" s="33" t="s">
        <v>185</v>
      </c>
      <c r="C933" s="33" t="s">
        <v>469</v>
      </c>
      <c r="D933" s="38" t="s">
        <v>317</v>
      </c>
      <c r="E933" s="33" t="s">
        <v>307</v>
      </c>
      <c r="F933" s="34">
        <v>45221</v>
      </c>
      <c r="G933" s="35">
        <v>0.54166666666424135</v>
      </c>
      <c r="H933" s="33" t="s">
        <v>308</v>
      </c>
      <c r="I933" s="33" t="s">
        <v>372</v>
      </c>
      <c r="J933" s="33" t="s">
        <v>345</v>
      </c>
      <c r="K933" s="33" t="s">
        <v>321</v>
      </c>
      <c r="L933" s="56" t="s">
        <v>70</v>
      </c>
      <c r="M933" s="57" t="s">
        <v>922</v>
      </c>
      <c r="N933" s="56" t="s">
        <v>882</v>
      </c>
      <c r="O933" s="56" t="s">
        <v>883</v>
      </c>
      <c r="P933" s="56" t="s">
        <v>1228</v>
      </c>
      <c r="Q933" s="56" t="s">
        <v>32</v>
      </c>
      <c r="R933" s="56" t="s">
        <v>1229</v>
      </c>
      <c r="S933" s="56">
        <v>100</v>
      </c>
      <c r="T933" s="56" t="s">
        <v>1230</v>
      </c>
      <c r="U933" s="56" t="s">
        <v>887</v>
      </c>
      <c r="V933" s="56" t="s">
        <v>888</v>
      </c>
      <c r="W933" s="56">
        <v>0.1</v>
      </c>
      <c r="X933" s="56">
        <v>0.05</v>
      </c>
      <c r="Y933" s="56">
        <v>9.5000000000000001E-2</v>
      </c>
      <c r="Z933" s="56">
        <v>0.08</v>
      </c>
      <c r="AA933" s="56">
        <v>4.4999999999999998E-2</v>
      </c>
      <c r="AB933" s="56">
        <v>0.05</v>
      </c>
      <c r="AC933" s="56" t="s">
        <v>928</v>
      </c>
      <c r="AD933" s="56" t="s">
        <v>890</v>
      </c>
      <c r="AE933" s="56" t="s">
        <v>886</v>
      </c>
      <c r="AF933" s="56" t="s">
        <v>1125</v>
      </c>
      <c r="AG933" s="56" t="s">
        <v>886</v>
      </c>
      <c r="AH933" s="56" t="s">
        <v>930</v>
      </c>
      <c r="AI933" s="56">
        <v>0</v>
      </c>
      <c r="AJ933" s="56" t="s">
        <v>930</v>
      </c>
      <c r="AK933" s="56" t="s">
        <v>893</v>
      </c>
      <c r="AL933" s="56" t="s">
        <v>967</v>
      </c>
      <c r="AM933" s="56">
        <v>0</v>
      </c>
      <c r="AN933" s="56">
        <v>0</v>
      </c>
      <c r="AO933" s="56" t="s">
        <v>930</v>
      </c>
      <c r="AP933" s="56" t="s">
        <v>930</v>
      </c>
      <c r="AQ933" s="56" t="s">
        <v>892</v>
      </c>
      <c r="AR933" s="56">
        <v>0</v>
      </c>
      <c r="AT933" s="56" t="s">
        <v>895</v>
      </c>
      <c r="AU933" s="56" t="s">
        <v>1119</v>
      </c>
      <c r="AV933" s="56" t="s">
        <v>897</v>
      </c>
      <c r="AW933" s="56" t="s">
        <v>937</v>
      </c>
      <c r="AX933" s="56" t="s">
        <v>938</v>
      </c>
      <c r="AY933" s="56" t="s">
        <v>1231</v>
      </c>
      <c r="AZ933" s="56" t="s">
        <v>1196</v>
      </c>
      <c r="BA933" s="56" t="s">
        <v>893</v>
      </c>
      <c r="BB933" s="56" t="s">
        <v>1143</v>
      </c>
      <c r="BD933" s="56" t="s">
        <v>804</v>
      </c>
      <c r="BE933" s="56" t="s">
        <v>910</v>
      </c>
    </row>
    <row r="934" spans="1:57" hidden="1" x14ac:dyDescent="0.3">
      <c r="A934" s="2" t="s">
        <v>117</v>
      </c>
      <c r="B934" s="33" t="s">
        <v>185</v>
      </c>
      <c r="C934" s="33" t="s">
        <v>469</v>
      </c>
      <c r="D934" s="38" t="s">
        <v>317</v>
      </c>
      <c r="E934" s="33" t="s">
        <v>307</v>
      </c>
      <c r="F934" s="34">
        <v>45221</v>
      </c>
      <c r="G934" s="35">
        <v>0.54166666666424135</v>
      </c>
      <c r="H934" s="33" t="s">
        <v>308</v>
      </c>
      <c r="I934" s="33" t="s">
        <v>371</v>
      </c>
      <c r="J934" s="33">
        <v>14</v>
      </c>
      <c r="K934" s="33" t="s">
        <v>321</v>
      </c>
      <c r="L934" s="56" t="s">
        <v>70</v>
      </c>
      <c r="M934" s="57" t="s">
        <v>921</v>
      </c>
      <c r="N934" s="56" t="s">
        <v>882</v>
      </c>
      <c r="O934" s="56" t="s">
        <v>883</v>
      </c>
      <c r="P934" s="56" t="s">
        <v>1228</v>
      </c>
      <c r="Q934" s="56" t="s">
        <v>32</v>
      </c>
      <c r="R934" s="56" t="s">
        <v>1229</v>
      </c>
      <c r="S934" s="56">
        <v>100</v>
      </c>
      <c r="T934" s="56" t="s">
        <v>1230</v>
      </c>
      <c r="U934" s="56" t="s">
        <v>887</v>
      </c>
      <c r="V934" s="56" t="s">
        <v>888</v>
      </c>
      <c r="W934" s="56">
        <v>0.1</v>
      </c>
      <c r="X934" s="56">
        <v>0.05</v>
      </c>
      <c r="Y934" s="56">
        <v>9.5000000000000001E-2</v>
      </c>
      <c r="Z934" s="56">
        <v>0.08</v>
      </c>
      <c r="AA934" s="56">
        <v>4.4999999999999998E-2</v>
      </c>
      <c r="AB934" s="56">
        <v>0.05</v>
      </c>
      <c r="AC934" s="56" t="s">
        <v>928</v>
      </c>
      <c r="AD934" s="56" t="s">
        <v>890</v>
      </c>
      <c r="AE934" s="56" t="s">
        <v>886</v>
      </c>
      <c r="AF934" s="56" t="s">
        <v>1125</v>
      </c>
      <c r="AG934" s="56" t="s">
        <v>886</v>
      </c>
      <c r="AH934" s="56" t="s">
        <v>930</v>
      </c>
      <c r="AI934" s="56">
        <v>0</v>
      </c>
      <c r="AJ934" s="56" t="s">
        <v>930</v>
      </c>
      <c r="AK934" s="56" t="s">
        <v>893</v>
      </c>
      <c r="AL934" s="56" t="s">
        <v>967</v>
      </c>
      <c r="AM934" s="56">
        <v>0</v>
      </c>
      <c r="AN934" s="56">
        <v>0</v>
      </c>
      <c r="AO934" s="56" t="s">
        <v>930</v>
      </c>
      <c r="AP934" s="56" t="s">
        <v>930</v>
      </c>
      <c r="AQ934" s="56" t="s">
        <v>892</v>
      </c>
      <c r="AR934" s="56">
        <v>0</v>
      </c>
      <c r="AT934" s="56" t="s">
        <v>895</v>
      </c>
      <c r="AU934" s="56" t="s">
        <v>1119</v>
      </c>
      <c r="AV934" s="56" t="s">
        <v>897</v>
      </c>
      <c r="AW934" s="56" t="s">
        <v>937</v>
      </c>
      <c r="AX934" s="56" t="s">
        <v>938</v>
      </c>
      <c r="AY934" s="56" t="s">
        <v>1231</v>
      </c>
      <c r="AZ934" s="56" t="s">
        <v>1196</v>
      </c>
      <c r="BA934" s="56" t="s">
        <v>893</v>
      </c>
      <c r="BB934" s="56" t="s">
        <v>1143</v>
      </c>
      <c r="BD934" s="56" t="s">
        <v>804</v>
      </c>
      <c r="BE934" s="56" t="s">
        <v>910</v>
      </c>
    </row>
    <row r="935" spans="1:57" hidden="1" x14ac:dyDescent="0.3">
      <c r="A935" s="2" t="s">
        <v>117</v>
      </c>
      <c r="B935" s="33" t="s">
        <v>185</v>
      </c>
      <c r="C935" s="33" t="s">
        <v>469</v>
      </c>
      <c r="D935" s="38" t="s">
        <v>317</v>
      </c>
      <c r="E935" s="33" t="s">
        <v>307</v>
      </c>
      <c r="F935" s="34">
        <v>45221</v>
      </c>
      <c r="G935" s="35">
        <v>0.54166666666424135</v>
      </c>
      <c r="H935" s="33" t="s">
        <v>308</v>
      </c>
      <c r="I935" s="33" t="s">
        <v>373</v>
      </c>
      <c r="J935" s="33">
        <v>14</v>
      </c>
      <c r="K935" s="33" t="s">
        <v>321</v>
      </c>
      <c r="L935" s="56" t="s">
        <v>70</v>
      </c>
      <c r="M935" s="57" t="s">
        <v>914</v>
      </c>
      <c r="N935" s="56" t="s">
        <v>882</v>
      </c>
      <c r="O935" s="56" t="s">
        <v>883</v>
      </c>
      <c r="P935" s="56" t="s">
        <v>1228</v>
      </c>
      <c r="Q935" s="56" t="s">
        <v>32</v>
      </c>
      <c r="R935" s="56" t="s">
        <v>1229</v>
      </c>
      <c r="S935" s="56">
        <v>100</v>
      </c>
      <c r="T935" s="56" t="s">
        <v>1230</v>
      </c>
      <c r="U935" s="56" t="s">
        <v>887</v>
      </c>
      <c r="V935" s="56" t="s">
        <v>888</v>
      </c>
      <c r="W935" s="56">
        <v>0.1</v>
      </c>
      <c r="X935" s="56">
        <v>0.05</v>
      </c>
      <c r="Y935" s="56">
        <v>9.5000000000000001E-2</v>
      </c>
      <c r="Z935" s="56">
        <v>0.08</v>
      </c>
      <c r="AA935" s="56">
        <v>4.4999999999999998E-2</v>
      </c>
      <c r="AB935" s="56">
        <v>0.05</v>
      </c>
      <c r="AC935" s="56" t="s">
        <v>928</v>
      </c>
      <c r="AD935" s="56" t="s">
        <v>890</v>
      </c>
      <c r="AE935" s="56" t="s">
        <v>886</v>
      </c>
      <c r="AF935" s="56" t="s">
        <v>1125</v>
      </c>
      <c r="AG935" s="56" t="s">
        <v>886</v>
      </c>
      <c r="AH935" s="56" t="s">
        <v>930</v>
      </c>
      <c r="AI935" s="56">
        <v>0</v>
      </c>
      <c r="AJ935" s="56" t="s">
        <v>930</v>
      </c>
      <c r="AK935" s="56" t="s">
        <v>893</v>
      </c>
      <c r="AL935" s="56" t="s">
        <v>967</v>
      </c>
      <c r="AM935" s="56">
        <v>0</v>
      </c>
      <c r="AN935" s="56">
        <v>0</v>
      </c>
      <c r="AO935" s="56" t="s">
        <v>930</v>
      </c>
      <c r="AP935" s="56" t="s">
        <v>930</v>
      </c>
      <c r="AQ935" s="56" t="s">
        <v>892</v>
      </c>
      <c r="AR935" s="56">
        <v>0</v>
      </c>
      <c r="AT935" s="56" t="s">
        <v>895</v>
      </c>
      <c r="AU935" s="56" t="s">
        <v>1119</v>
      </c>
      <c r="AV935" s="56" t="s">
        <v>897</v>
      </c>
      <c r="AW935" s="56" t="s">
        <v>937</v>
      </c>
      <c r="AX935" s="56" t="s">
        <v>938</v>
      </c>
      <c r="AY935" s="56" t="s">
        <v>1231</v>
      </c>
      <c r="AZ935" s="56" t="s">
        <v>1196</v>
      </c>
      <c r="BA935" s="56" t="s">
        <v>893</v>
      </c>
      <c r="BB935" s="56" t="s">
        <v>1143</v>
      </c>
      <c r="BD935" s="56" t="s">
        <v>804</v>
      </c>
      <c r="BE935" s="56" t="s">
        <v>910</v>
      </c>
    </row>
    <row r="936" spans="1:57" hidden="1" x14ac:dyDescent="0.3">
      <c r="A936" s="2" t="s">
        <v>117</v>
      </c>
      <c r="B936" s="33" t="s">
        <v>185</v>
      </c>
      <c r="C936" s="33" t="s">
        <v>469</v>
      </c>
      <c r="D936" s="38" t="s">
        <v>317</v>
      </c>
      <c r="E936" s="33" t="s">
        <v>307</v>
      </c>
      <c r="F936" s="34">
        <v>45221</v>
      </c>
      <c r="G936" s="35">
        <v>0.54166666666424135</v>
      </c>
      <c r="H936" s="33" t="s">
        <v>308</v>
      </c>
      <c r="I936" s="33" t="s">
        <v>364</v>
      </c>
      <c r="J936" s="33">
        <v>15</v>
      </c>
      <c r="K936" s="33" t="s">
        <v>321</v>
      </c>
      <c r="L936" s="56" t="s">
        <v>70</v>
      </c>
      <c r="M936" s="57" t="s">
        <v>918</v>
      </c>
      <c r="N936" s="56" t="s">
        <v>882</v>
      </c>
      <c r="O936" s="56" t="s">
        <v>883</v>
      </c>
      <c r="P936" s="56" t="s">
        <v>1228</v>
      </c>
      <c r="Q936" s="56" t="s">
        <v>32</v>
      </c>
      <c r="R936" s="56" t="s">
        <v>1229</v>
      </c>
      <c r="S936" s="56">
        <v>100</v>
      </c>
      <c r="T936" s="56" t="s">
        <v>1230</v>
      </c>
      <c r="U936" s="56" t="s">
        <v>887</v>
      </c>
      <c r="V936" s="56" t="s">
        <v>888</v>
      </c>
      <c r="W936" s="56">
        <v>0.1</v>
      </c>
      <c r="X936" s="56">
        <v>0.05</v>
      </c>
      <c r="Y936" s="56">
        <v>9.5000000000000001E-2</v>
      </c>
      <c r="Z936" s="56">
        <v>0.08</v>
      </c>
      <c r="AA936" s="56">
        <v>4.4999999999999998E-2</v>
      </c>
      <c r="AB936" s="56">
        <v>0.05</v>
      </c>
      <c r="AC936" s="56" t="s">
        <v>928</v>
      </c>
      <c r="AD936" s="56" t="s">
        <v>890</v>
      </c>
      <c r="AE936" s="56" t="s">
        <v>886</v>
      </c>
      <c r="AF936" s="56" t="s">
        <v>1125</v>
      </c>
      <c r="AG936" s="56" t="s">
        <v>886</v>
      </c>
      <c r="AH936" s="56" t="s">
        <v>930</v>
      </c>
      <c r="AI936" s="56">
        <v>0</v>
      </c>
      <c r="AJ936" s="56" t="s">
        <v>930</v>
      </c>
      <c r="AK936" s="56" t="s">
        <v>893</v>
      </c>
      <c r="AL936" s="56" t="s">
        <v>967</v>
      </c>
      <c r="AM936" s="56">
        <v>0</v>
      </c>
      <c r="AN936" s="56">
        <v>0</v>
      </c>
      <c r="AO936" s="56" t="s">
        <v>930</v>
      </c>
      <c r="AP936" s="56" t="s">
        <v>930</v>
      </c>
      <c r="AQ936" s="56" t="s">
        <v>892</v>
      </c>
      <c r="AR936" s="56">
        <v>0</v>
      </c>
      <c r="AT936" s="56" t="s">
        <v>895</v>
      </c>
      <c r="AU936" s="56" t="s">
        <v>1119</v>
      </c>
      <c r="AV936" s="56" t="s">
        <v>897</v>
      </c>
      <c r="AW936" s="56" t="s">
        <v>937</v>
      </c>
      <c r="AX936" s="56" t="s">
        <v>938</v>
      </c>
      <c r="AY936" s="56" t="s">
        <v>1231</v>
      </c>
      <c r="AZ936" s="56" t="s">
        <v>1196</v>
      </c>
      <c r="BA936" s="56" t="s">
        <v>893</v>
      </c>
      <c r="BB936" s="56" t="s">
        <v>1143</v>
      </c>
      <c r="BD936" s="56" t="s">
        <v>804</v>
      </c>
      <c r="BE936" s="56" t="s">
        <v>910</v>
      </c>
    </row>
    <row r="937" spans="1:57" hidden="1" x14ac:dyDescent="0.3">
      <c r="A937" s="2" t="s">
        <v>117</v>
      </c>
      <c r="B937" s="33" t="s">
        <v>185</v>
      </c>
      <c r="C937" s="33" t="s">
        <v>469</v>
      </c>
      <c r="D937" s="38" t="s">
        <v>317</v>
      </c>
      <c r="E937" s="33" t="s">
        <v>307</v>
      </c>
      <c r="F937" s="34">
        <v>45221</v>
      </c>
      <c r="G937" s="35">
        <v>0.54166666666424135</v>
      </c>
      <c r="H937" s="33" t="s">
        <v>308</v>
      </c>
      <c r="I937" s="33" t="s">
        <v>374</v>
      </c>
      <c r="J937" s="33">
        <v>15</v>
      </c>
      <c r="K937" s="33" t="s">
        <v>321</v>
      </c>
      <c r="L937" s="56" t="s">
        <v>70</v>
      </c>
      <c r="M937" s="57" t="s">
        <v>919</v>
      </c>
      <c r="N937" s="56" t="s">
        <v>882</v>
      </c>
      <c r="O937" s="56" t="s">
        <v>883</v>
      </c>
      <c r="P937" s="56" t="s">
        <v>1228</v>
      </c>
      <c r="Q937" s="56" t="s">
        <v>32</v>
      </c>
      <c r="R937" s="56" t="s">
        <v>1229</v>
      </c>
      <c r="S937" s="56">
        <v>100</v>
      </c>
      <c r="T937" s="56" t="s">
        <v>1230</v>
      </c>
      <c r="U937" s="56" t="s">
        <v>887</v>
      </c>
      <c r="V937" s="56" t="s">
        <v>888</v>
      </c>
      <c r="W937" s="56">
        <v>0.1</v>
      </c>
      <c r="X937" s="56">
        <v>0.05</v>
      </c>
      <c r="Y937" s="56">
        <v>9.5000000000000001E-2</v>
      </c>
      <c r="Z937" s="56">
        <v>0.08</v>
      </c>
      <c r="AA937" s="56">
        <v>4.4999999999999998E-2</v>
      </c>
      <c r="AB937" s="56">
        <v>0.05</v>
      </c>
      <c r="AC937" s="56" t="s">
        <v>928</v>
      </c>
      <c r="AD937" s="56" t="s">
        <v>890</v>
      </c>
      <c r="AE937" s="56" t="s">
        <v>886</v>
      </c>
      <c r="AF937" s="56" t="s">
        <v>1125</v>
      </c>
      <c r="AG937" s="56" t="s">
        <v>886</v>
      </c>
      <c r="AH937" s="56" t="s">
        <v>930</v>
      </c>
      <c r="AI937" s="56">
        <v>0</v>
      </c>
      <c r="AJ937" s="56" t="s">
        <v>930</v>
      </c>
      <c r="AK937" s="56" t="s">
        <v>893</v>
      </c>
      <c r="AL937" s="56" t="s">
        <v>967</v>
      </c>
      <c r="AM937" s="56">
        <v>0</v>
      </c>
      <c r="AN937" s="56">
        <v>0</v>
      </c>
      <c r="AO937" s="56" t="s">
        <v>930</v>
      </c>
      <c r="AP937" s="56" t="s">
        <v>930</v>
      </c>
      <c r="AQ937" s="56" t="s">
        <v>892</v>
      </c>
      <c r="AR937" s="56">
        <v>0</v>
      </c>
      <c r="AT937" s="56" t="s">
        <v>895</v>
      </c>
      <c r="AU937" s="56" t="s">
        <v>1119</v>
      </c>
      <c r="AV937" s="56" t="s">
        <v>897</v>
      </c>
      <c r="AW937" s="56" t="s">
        <v>937</v>
      </c>
      <c r="AX937" s="56" t="s">
        <v>938</v>
      </c>
      <c r="AY937" s="56" t="s">
        <v>1231</v>
      </c>
      <c r="AZ937" s="56" t="s">
        <v>1196</v>
      </c>
      <c r="BA937" s="56" t="s">
        <v>893</v>
      </c>
      <c r="BB937" s="56" t="s">
        <v>1143</v>
      </c>
      <c r="BD937" s="56" t="s">
        <v>804</v>
      </c>
      <c r="BE937" s="56" t="s">
        <v>910</v>
      </c>
    </row>
    <row r="938" spans="1:57" hidden="1" x14ac:dyDescent="0.3">
      <c r="A938" s="2" t="s">
        <v>117</v>
      </c>
      <c r="B938" s="33" t="s">
        <v>185</v>
      </c>
      <c r="C938" s="33" t="s">
        <v>469</v>
      </c>
      <c r="D938" s="38" t="s">
        <v>317</v>
      </c>
      <c r="E938" s="33" t="s">
        <v>307</v>
      </c>
      <c r="F938" s="34">
        <v>45221</v>
      </c>
      <c r="G938" s="35">
        <v>0.54166666666424135</v>
      </c>
      <c r="H938" s="33" t="s">
        <v>308</v>
      </c>
      <c r="I938" s="33" t="s">
        <v>370</v>
      </c>
      <c r="J938" s="33">
        <v>15</v>
      </c>
      <c r="K938" s="33" t="s">
        <v>321</v>
      </c>
      <c r="L938" s="56" t="s">
        <v>70</v>
      </c>
      <c r="M938" s="57" t="s">
        <v>920</v>
      </c>
      <c r="N938" s="56" t="s">
        <v>882</v>
      </c>
      <c r="O938" s="56" t="s">
        <v>883</v>
      </c>
      <c r="P938" s="56" t="s">
        <v>1228</v>
      </c>
      <c r="Q938" s="56" t="s">
        <v>32</v>
      </c>
      <c r="R938" s="56" t="s">
        <v>1229</v>
      </c>
      <c r="S938" s="56">
        <v>100</v>
      </c>
      <c r="T938" s="56" t="s">
        <v>1230</v>
      </c>
      <c r="U938" s="56" t="s">
        <v>887</v>
      </c>
      <c r="V938" s="56" t="s">
        <v>888</v>
      </c>
      <c r="W938" s="56">
        <v>0.1</v>
      </c>
      <c r="X938" s="56">
        <v>0.05</v>
      </c>
      <c r="Y938" s="56">
        <v>9.5000000000000001E-2</v>
      </c>
      <c r="Z938" s="56">
        <v>0.08</v>
      </c>
      <c r="AA938" s="56">
        <v>4.4999999999999998E-2</v>
      </c>
      <c r="AB938" s="56">
        <v>0.05</v>
      </c>
      <c r="AC938" s="56" t="s">
        <v>928</v>
      </c>
      <c r="AD938" s="56" t="s">
        <v>890</v>
      </c>
      <c r="AE938" s="56" t="s">
        <v>886</v>
      </c>
      <c r="AF938" s="56" t="s">
        <v>1125</v>
      </c>
      <c r="AG938" s="56" t="s">
        <v>886</v>
      </c>
      <c r="AH938" s="56" t="s">
        <v>930</v>
      </c>
      <c r="AI938" s="56">
        <v>0</v>
      </c>
      <c r="AJ938" s="56" t="s">
        <v>930</v>
      </c>
      <c r="AK938" s="56" t="s">
        <v>893</v>
      </c>
      <c r="AL938" s="56" t="s">
        <v>967</v>
      </c>
      <c r="AM938" s="56">
        <v>0</v>
      </c>
      <c r="AN938" s="56">
        <v>0</v>
      </c>
      <c r="AO938" s="56" t="s">
        <v>930</v>
      </c>
      <c r="AP938" s="56" t="s">
        <v>930</v>
      </c>
      <c r="AQ938" s="56" t="s">
        <v>892</v>
      </c>
      <c r="AR938" s="56">
        <v>0</v>
      </c>
      <c r="AT938" s="56" t="s">
        <v>895</v>
      </c>
      <c r="AU938" s="56" t="s">
        <v>1119</v>
      </c>
      <c r="AV938" s="56" t="s">
        <v>897</v>
      </c>
      <c r="AW938" s="56" t="s">
        <v>937</v>
      </c>
      <c r="AX938" s="56" t="s">
        <v>938</v>
      </c>
      <c r="AY938" s="56" t="s">
        <v>1231</v>
      </c>
      <c r="AZ938" s="56" t="s">
        <v>1196</v>
      </c>
      <c r="BA938" s="56" t="s">
        <v>893</v>
      </c>
      <c r="BB938" s="56" t="s">
        <v>1143</v>
      </c>
      <c r="BD938" s="56" t="s">
        <v>804</v>
      </c>
      <c r="BE938" s="56" t="s">
        <v>910</v>
      </c>
    </row>
    <row r="939" spans="1:57" hidden="1" x14ac:dyDescent="0.3">
      <c r="A939" s="2" t="s">
        <v>117</v>
      </c>
      <c r="B939" s="33" t="s">
        <v>185</v>
      </c>
      <c r="C939" s="33" t="s">
        <v>469</v>
      </c>
      <c r="D939" s="38" t="s">
        <v>317</v>
      </c>
      <c r="E939" s="33" t="s">
        <v>307</v>
      </c>
      <c r="F939" s="34">
        <v>45221</v>
      </c>
      <c r="G939" s="35">
        <v>0.54166666666424135</v>
      </c>
      <c r="H939" s="33" t="s">
        <v>308</v>
      </c>
      <c r="I939" s="33" t="s">
        <v>375</v>
      </c>
      <c r="J939" s="33">
        <v>16</v>
      </c>
      <c r="K939" s="33" t="s">
        <v>321</v>
      </c>
      <c r="L939" s="56" t="s">
        <v>70</v>
      </c>
      <c r="M939" s="57" t="s">
        <v>913</v>
      </c>
      <c r="N939" s="56" t="s">
        <v>882</v>
      </c>
      <c r="O939" s="56" t="s">
        <v>883</v>
      </c>
      <c r="P939" s="56" t="s">
        <v>1228</v>
      </c>
      <c r="Q939" s="56" t="s">
        <v>32</v>
      </c>
      <c r="R939" s="56" t="s">
        <v>1229</v>
      </c>
      <c r="S939" s="56">
        <v>100</v>
      </c>
      <c r="T939" s="56" t="s">
        <v>1230</v>
      </c>
      <c r="U939" s="56" t="s">
        <v>887</v>
      </c>
      <c r="V939" s="56" t="s">
        <v>888</v>
      </c>
      <c r="W939" s="56">
        <v>0.1</v>
      </c>
      <c r="X939" s="56">
        <v>0.05</v>
      </c>
      <c r="Y939" s="56">
        <v>9.5000000000000001E-2</v>
      </c>
      <c r="Z939" s="56">
        <v>0.08</v>
      </c>
      <c r="AA939" s="56">
        <v>4.4999999999999998E-2</v>
      </c>
      <c r="AB939" s="56">
        <v>0.05</v>
      </c>
      <c r="AC939" s="56" t="s">
        <v>928</v>
      </c>
      <c r="AD939" s="56" t="s">
        <v>890</v>
      </c>
      <c r="AE939" s="56" t="s">
        <v>886</v>
      </c>
      <c r="AF939" s="56" t="s">
        <v>1125</v>
      </c>
      <c r="AG939" s="56" t="s">
        <v>886</v>
      </c>
      <c r="AH939" s="56" t="s">
        <v>930</v>
      </c>
      <c r="AI939" s="56">
        <v>0</v>
      </c>
      <c r="AJ939" s="56" t="s">
        <v>930</v>
      </c>
      <c r="AK939" s="56" t="s">
        <v>893</v>
      </c>
      <c r="AL939" s="56" t="s">
        <v>967</v>
      </c>
      <c r="AM939" s="56">
        <v>0</v>
      </c>
      <c r="AN939" s="56">
        <v>0</v>
      </c>
      <c r="AO939" s="56" t="s">
        <v>930</v>
      </c>
      <c r="AP939" s="56" t="s">
        <v>930</v>
      </c>
      <c r="AQ939" s="56" t="s">
        <v>892</v>
      </c>
      <c r="AR939" s="56">
        <v>0</v>
      </c>
      <c r="AT939" s="56" t="s">
        <v>895</v>
      </c>
      <c r="AU939" s="56" t="s">
        <v>1119</v>
      </c>
      <c r="AV939" s="56" t="s">
        <v>897</v>
      </c>
      <c r="AW939" s="56" t="s">
        <v>937</v>
      </c>
      <c r="AX939" s="56" t="s">
        <v>938</v>
      </c>
      <c r="AY939" s="56" t="s">
        <v>1231</v>
      </c>
      <c r="AZ939" s="56" t="s">
        <v>1196</v>
      </c>
      <c r="BA939" s="56" t="s">
        <v>893</v>
      </c>
      <c r="BB939" s="56" t="s">
        <v>1143</v>
      </c>
      <c r="BD939" s="56" t="s">
        <v>804</v>
      </c>
      <c r="BE939" s="56" t="s">
        <v>910</v>
      </c>
    </row>
    <row r="940" spans="1:57" hidden="1" x14ac:dyDescent="0.3">
      <c r="A940" s="2" t="s">
        <v>117</v>
      </c>
      <c r="B940" s="33" t="s">
        <v>185</v>
      </c>
      <c r="C940" s="33" t="s">
        <v>469</v>
      </c>
      <c r="D940" s="38" t="s">
        <v>317</v>
      </c>
      <c r="E940" s="33" t="s">
        <v>307</v>
      </c>
      <c r="F940" s="34">
        <v>45221</v>
      </c>
      <c r="G940" s="35">
        <v>0.54166666666424135</v>
      </c>
      <c r="H940" s="33" t="s">
        <v>308</v>
      </c>
      <c r="I940" s="33" t="s">
        <v>376</v>
      </c>
      <c r="J940" s="33">
        <v>145</v>
      </c>
      <c r="K940" s="33" t="s">
        <v>321</v>
      </c>
      <c r="L940" s="56" t="s">
        <v>70</v>
      </c>
      <c r="M940" s="57" t="s">
        <v>923</v>
      </c>
      <c r="N940" s="56" t="s">
        <v>882</v>
      </c>
      <c r="O940" s="56" t="s">
        <v>883</v>
      </c>
      <c r="P940" s="56" t="s">
        <v>1228</v>
      </c>
      <c r="Q940" s="56" t="s">
        <v>32</v>
      </c>
      <c r="R940" s="56" t="s">
        <v>1229</v>
      </c>
      <c r="S940" s="56">
        <v>100</v>
      </c>
      <c r="T940" s="56" t="s">
        <v>1230</v>
      </c>
      <c r="U940" s="56" t="s">
        <v>887</v>
      </c>
      <c r="V940" s="56" t="s">
        <v>888</v>
      </c>
      <c r="W940" s="56">
        <v>0.1</v>
      </c>
      <c r="X940" s="56">
        <v>0.05</v>
      </c>
      <c r="Y940" s="56">
        <v>9.5000000000000001E-2</v>
      </c>
      <c r="Z940" s="56">
        <v>0.08</v>
      </c>
      <c r="AA940" s="56">
        <v>4.4999999999999998E-2</v>
      </c>
      <c r="AB940" s="56">
        <v>0.05</v>
      </c>
      <c r="AC940" s="56" t="s">
        <v>928</v>
      </c>
      <c r="AD940" s="56" t="s">
        <v>890</v>
      </c>
      <c r="AE940" s="56" t="s">
        <v>886</v>
      </c>
      <c r="AF940" s="56" t="s">
        <v>1125</v>
      </c>
      <c r="AG940" s="56" t="s">
        <v>886</v>
      </c>
      <c r="AH940" s="56" t="s">
        <v>930</v>
      </c>
      <c r="AI940" s="56">
        <v>0</v>
      </c>
      <c r="AJ940" s="56" t="s">
        <v>930</v>
      </c>
      <c r="AK940" s="56" t="s">
        <v>893</v>
      </c>
      <c r="AL940" s="56" t="s">
        <v>967</v>
      </c>
      <c r="AM940" s="56">
        <v>0</v>
      </c>
      <c r="AN940" s="56">
        <v>0</v>
      </c>
      <c r="AO940" s="56" t="s">
        <v>930</v>
      </c>
      <c r="AP940" s="56" t="s">
        <v>930</v>
      </c>
      <c r="AQ940" s="56" t="s">
        <v>892</v>
      </c>
      <c r="AR940" s="56">
        <v>0</v>
      </c>
      <c r="AT940" s="56" t="s">
        <v>895</v>
      </c>
      <c r="AU940" s="56" t="s">
        <v>1119</v>
      </c>
      <c r="AV940" s="56" t="s">
        <v>897</v>
      </c>
      <c r="AW940" s="56" t="s">
        <v>937</v>
      </c>
      <c r="AX940" s="56" t="s">
        <v>938</v>
      </c>
      <c r="AY940" s="56" t="s">
        <v>1231</v>
      </c>
      <c r="AZ940" s="56" t="s">
        <v>1196</v>
      </c>
      <c r="BA940" s="56" t="s">
        <v>893</v>
      </c>
      <c r="BB940" s="56" t="s">
        <v>1143</v>
      </c>
      <c r="BD940" s="56" t="s">
        <v>804</v>
      </c>
      <c r="BE940" s="56" t="s">
        <v>910</v>
      </c>
    </row>
    <row r="941" spans="1:57" hidden="1" x14ac:dyDescent="0.3">
      <c r="A941" s="2" t="s">
        <v>117</v>
      </c>
      <c r="B941" s="33" t="s">
        <v>185</v>
      </c>
      <c r="C941" s="33" t="s">
        <v>469</v>
      </c>
      <c r="D941" s="38" t="s">
        <v>317</v>
      </c>
      <c r="E941" s="33" t="s">
        <v>307</v>
      </c>
      <c r="F941" s="34">
        <v>45221</v>
      </c>
      <c r="G941" s="35">
        <v>0.54166666666424135</v>
      </c>
      <c r="H941" s="33" t="s">
        <v>308</v>
      </c>
      <c r="I941" s="33" t="s">
        <v>377</v>
      </c>
      <c r="J941" s="33" t="s">
        <v>337</v>
      </c>
      <c r="K941" s="33" t="s">
        <v>321</v>
      </c>
      <c r="L941" s="56" t="s">
        <v>70</v>
      </c>
      <c r="M941" s="57" t="s">
        <v>924</v>
      </c>
      <c r="N941" s="56" t="s">
        <v>882</v>
      </c>
      <c r="O941" s="56" t="s">
        <v>883</v>
      </c>
      <c r="P941" s="56" t="s">
        <v>1228</v>
      </c>
      <c r="Q941" s="56" t="s">
        <v>32</v>
      </c>
      <c r="R941" s="56" t="s">
        <v>1229</v>
      </c>
      <c r="S941" s="56">
        <v>100</v>
      </c>
      <c r="T941" s="56" t="s">
        <v>1230</v>
      </c>
      <c r="U941" s="56" t="s">
        <v>887</v>
      </c>
      <c r="V941" s="56" t="s">
        <v>888</v>
      </c>
      <c r="W941" s="56">
        <v>0.1</v>
      </c>
      <c r="X941" s="56">
        <v>0.05</v>
      </c>
      <c r="Y941" s="56">
        <v>9.5000000000000001E-2</v>
      </c>
      <c r="Z941" s="56">
        <v>0.08</v>
      </c>
      <c r="AA941" s="56">
        <v>4.4999999999999998E-2</v>
      </c>
      <c r="AB941" s="56">
        <v>0.05</v>
      </c>
      <c r="AC941" s="56" t="s">
        <v>928</v>
      </c>
      <c r="AD941" s="56" t="s">
        <v>890</v>
      </c>
      <c r="AE941" s="56" t="s">
        <v>886</v>
      </c>
      <c r="AF941" s="56" t="s">
        <v>1125</v>
      </c>
      <c r="AG941" s="56" t="s">
        <v>886</v>
      </c>
      <c r="AH941" s="56" t="s">
        <v>930</v>
      </c>
      <c r="AI941" s="56">
        <v>0</v>
      </c>
      <c r="AJ941" s="56" t="s">
        <v>930</v>
      </c>
      <c r="AK941" s="56" t="s">
        <v>893</v>
      </c>
      <c r="AL941" s="56" t="s">
        <v>967</v>
      </c>
      <c r="AM941" s="56">
        <v>0</v>
      </c>
      <c r="AN941" s="56">
        <v>0</v>
      </c>
      <c r="AO941" s="56" t="s">
        <v>930</v>
      </c>
      <c r="AP941" s="56" t="s">
        <v>930</v>
      </c>
      <c r="AQ941" s="56" t="s">
        <v>892</v>
      </c>
      <c r="AR941" s="56">
        <v>0</v>
      </c>
      <c r="AT941" s="56" t="s">
        <v>895</v>
      </c>
      <c r="AU941" s="56" t="s">
        <v>1119</v>
      </c>
      <c r="AV941" s="56" t="s">
        <v>897</v>
      </c>
      <c r="AW941" s="56" t="s">
        <v>937</v>
      </c>
      <c r="AX941" s="56" t="s">
        <v>938</v>
      </c>
      <c r="AY941" s="56" t="s">
        <v>1231</v>
      </c>
      <c r="AZ941" s="56" t="s">
        <v>1196</v>
      </c>
      <c r="BA941" s="56" t="s">
        <v>893</v>
      </c>
      <c r="BB941" s="56" t="s">
        <v>1143</v>
      </c>
      <c r="BD941" s="56" t="s">
        <v>804</v>
      </c>
      <c r="BE941" s="56" t="s">
        <v>910</v>
      </c>
    </row>
    <row r="942" spans="1:57" x14ac:dyDescent="0.3">
      <c r="A942" s="2" t="s">
        <v>125</v>
      </c>
      <c r="B942" s="33" t="s">
        <v>187</v>
      </c>
      <c r="C942" s="33" t="s">
        <v>565</v>
      </c>
      <c r="D942" s="38" t="s">
        <v>306</v>
      </c>
      <c r="E942" s="33" t="s">
        <v>442</v>
      </c>
      <c r="F942" s="34">
        <v>45053</v>
      </c>
      <c r="G942" s="35">
        <v>0.42708333333575865</v>
      </c>
      <c r="H942" s="33" t="s">
        <v>308</v>
      </c>
      <c r="I942" s="33" t="s">
        <v>443</v>
      </c>
      <c r="J942" s="33">
        <v>17</v>
      </c>
      <c r="K942" s="33" t="s">
        <v>444</v>
      </c>
      <c r="L942" s="56" t="s">
        <v>93</v>
      </c>
      <c r="M942" s="57" t="s">
        <v>881</v>
      </c>
      <c r="N942" s="56" t="s">
        <v>882</v>
      </c>
      <c r="O942" s="56" t="s">
        <v>883</v>
      </c>
      <c r="P942" s="56" t="s">
        <v>1154</v>
      </c>
      <c r="Q942" s="56" t="s">
        <v>40</v>
      </c>
      <c r="R942" s="56" t="s">
        <v>1097</v>
      </c>
      <c r="S942" s="56">
        <v>12.8</v>
      </c>
      <c r="T942" s="56" t="s">
        <v>886</v>
      </c>
      <c r="U942" s="56" t="s">
        <v>927</v>
      </c>
      <c r="V942" s="56" t="s">
        <v>888</v>
      </c>
      <c r="W942" s="56">
        <v>9.8419999999999994E-2</v>
      </c>
      <c r="X942" s="56">
        <v>0.18415000000000001</v>
      </c>
      <c r="Y942" s="56">
        <v>0.33972000000000002</v>
      </c>
      <c r="Z942" s="56">
        <v>0.50800000000000001</v>
      </c>
      <c r="AA942" s="56">
        <v>0.46989999999999998</v>
      </c>
      <c r="AB942" s="56">
        <v>0.28000000000000003</v>
      </c>
      <c r="AC942" s="56" t="s">
        <v>928</v>
      </c>
      <c r="AD942" s="56" t="s">
        <v>890</v>
      </c>
      <c r="AE942" s="56" t="s">
        <v>886</v>
      </c>
      <c r="AF942" s="56" t="s">
        <v>321</v>
      </c>
      <c r="AG942" s="56" t="s">
        <v>886</v>
      </c>
      <c r="AH942" s="56" t="s">
        <v>892</v>
      </c>
      <c r="AI942" s="56" t="s">
        <v>891</v>
      </c>
      <c r="AJ942" s="56" t="s">
        <v>892</v>
      </c>
      <c r="AK942" s="56" t="s">
        <v>321</v>
      </c>
      <c r="AL942" s="56" t="s">
        <v>1098</v>
      </c>
      <c r="AM942" s="56" t="s">
        <v>892</v>
      </c>
      <c r="AN942" s="56" t="s">
        <v>892</v>
      </c>
      <c r="AO942" s="56" t="s">
        <v>930</v>
      </c>
      <c r="AP942" s="56" t="s">
        <v>930</v>
      </c>
      <c r="AQ942" s="56" t="s">
        <v>892</v>
      </c>
      <c r="AR942" s="56" t="s">
        <v>892</v>
      </c>
      <c r="AT942" s="56" t="s">
        <v>895</v>
      </c>
      <c r="AU942" s="56" t="s">
        <v>1119</v>
      </c>
      <c r="AV942" s="56" t="s">
        <v>893</v>
      </c>
      <c r="AW942" s="56" t="s">
        <v>898</v>
      </c>
      <c r="AX942" s="56" t="s">
        <v>938</v>
      </c>
      <c r="AY942" s="56" t="s">
        <v>1155</v>
      </c>
      <c r="AZ942" s="56" t="s">
        <v>901</v>
      </c>
      <c r="BA942" s="56" t="s">
        <v>893</v>
      </c>
      <c r="BB942" s="56" t="s">
        <v>1156</v>
      </c>
      <c r="BC942" s="56" t="s">
        <v>1157</v>
      </c>
      <c r="BD942" s="56" t="s">
        <v>804</v>
      </c>
      <c r="BE942" s="56" t="s">
        <v>903</v>
      </c>
    </row>
    <row r="943" spans="1:57" x14ac:dyDescent="0.3">
      <c r="A943" s="2" t="s">
        <v>125</v>
      </c>
      <c r="B943" s="33" t="s">
        <v>187</v>
      </c>
      <c r="C943" s="33" t="s">
        <v>593</v>
      </c>
      <c r="D943" s="38" t="s">
        <v>306</v>
      </c>
      <c r="E943" s="33" t="s">
        <v>452</v>
      </c>
      <c r="F943" s="34">
        <v>45053</v>
      </c>
      <c r="G943" s="35">
        <v>0.42708333333575865</v>
      </c>
      <c r="H943" s="33" t="s">
        <v>308</v>
      </c>
      <c r="I943" s="33" t="s">
        <v>453</v>
      </c>
      <c r="J943" s="33">
        <v>20</v>
      </c>
      <c r="K943" s="33" t="s">
        <v>444</v>
      </c>
      <c r="L943" s="56" t="s">
        <v>93</v>
      </c>
      <c r="M943" s="57" t="s">
        <v>904</v>
      </c>
      <c r="N943" s="56" t="s">
        <v>882</v>
      </c>
      <c r="O943" s="56" t="s">
        <v>883</v>
      </c>
      <c r="P943" s="56" t="s">
        <v>1154</v>
      </c>
      <c r="Q943" s="56" t="s">
        <v>40</v>
      </c>
      <c r="R943" s="56" t="s">
        <v>1097</v>
      </c>
      <c r="S943" s="56">
        <v>12.8</v>
      </c>
      <c r="T943" s="56" t="s">
        <v>886</v>
      </c>
      <c r="U943" s="56" t="s">
        <v>927</v>
      </c>
      <c r="V943" s="56" t="s">
        <v>888</v>
      </c>
      <c r="W943" s="56">
        <v>9.8419999999999994E-2</v>
      </c>
      <c r="X943" s="56">
        <v>0.18415000000000001</v>
      </c>
      <c r="Y943" s="56">
        <v>0.33972000000000002</v>
      </c>
      <c r="Z943" s="56">
        <v>0.50800000000000001</v>
      </c>
      <c r="AA943" s="56">
        <v>0.46989999999999998</v>
      </c>
      <c r="AB943" s="56">
        <v>0.28000000000000003</v>
      </c>
      <c r="AC943" s="56" t="s">
        <v>928</v>
      </c>
      <c r="AD943" s="56" t="s">
        <v>890</v>
      </c>
      <c r="AE943" s="56" t="s">
        <v>886</v>
      </c>
      <c r="AF943" s="56" t="s">
        <v>321</v>
      </c>
      <c r="AG943" s="56" t="s">
        <v>886</v>
      </c>
      <c r="AH943" s="56" t="s">
        <v>892</v>
      </c>
      <c r="AI943" s="56" t="s">
        <v>891</v>
      </c>
      <c r="AJ943" s="56" t="s">
        <v>892</v>
      </c>
      <c r="AK943" s="56" t="s">
        <v>321</v>
      </c>
      <c r="AL943" s="56" t="s">
        <v>1098</v>
      </c>
      <c r="AM943" s="56" t="s">
        <v>892</v>
      </c>
      <c r="AN943" s="56" t="s">
        <v>892</v>
      </c>
      <c r="AO943" s="56" t="s">
        <v>930</v>
      </c>
      <c r="AP943" s="56" t="s">
        <v>930</v>
      </c>
      <c r="AQ943" s="56" t="s">
        <v>892</v>
      </c>
      <c r="AR943" s="56" t="s">
        <v>892</v>
      </c>
      <c r="AT943" s="56" t="s">
        <v>895</v>
      </c>
      <c r="AU943" s="56" t="s">
        <v>1119</v>
      </c>
      <c r="AV943" s="56" t="s">
        <v>893</v>
      </c>
      <c r="AW943" s="56" t="s">
        <v>898</v>
      </c>
      <c r="AX943" s="56" t="s">
        <v>938</v>
      </c>
      <c r="AY943" s="56" t="s">
        <v>1155</v>
      </c>
      <c r="AZ943" s="56" t="s">
        <v>901</v>
      </c>
      <c r="BA943" s="56" t="s">
        <v>893</v>
      </c>
      <c r="BB943" s="56" t="s">
        <v>1156</v>
      </c>
      <c r="BC943" s="56" t="s">
        <v>1157</v>
      </c>
      <c r="BD943" s="56" t="s">
        <v>804</v>
      </c>
      <c r="BE943" s="56" t="s">
        <v>905</v>
      </c>
    </row>
    <row r="944" spans="1:57" hidden="1" x14ac:dyDescent="0.3">
      <c r="A944" s="2" t="s">
        <v>117</v>
      </c>
      <c r="B944" s="33" t="s">
        <v>153</v>
      </c>
      <c r="C944" s="33" t="s">
        <v>346</v>
      </c>
      <c r="D944" s="38" t="s">
        <v>306</v>
      </c>
      <c r="E944" s="33" t="s">
        <v>307</v>
      </c>
      <c r="F944" s="34">
        <v>45222</v>
      </c>
      <c r="G944" s="35">
        <v>0.33333333333575865</v>
      </c>
      <c r="H944" s="33" t="s">
        <v>308</v>
      </c>
      <c r="I944" s="33" t="s">
        <v>309</v>
      </c>
      <c r="J944" s="33">
        <v>0.15</v>
      </c>
      <c r="K944" s="33" t="s">
        <v>310</v>
      </c>
      <c r="L944" s="56" t="s">
        <v>27</v>
      </c>
      <c r="M944" s="57" t="s">
        <v>906</v>
      </c>
      <c r="N944" s="56" t="s">
        <v>882</v>
      </c>
      <c r="O944" s="56" t="s">
        <v>883</v>
      </c>
      <c r="P944" s="56" t="s">
        <v>1232</v>
      </c>
      <c r="Q944" s="56" t="s">
        <v>10</v>
      </c>
      <c r="R944" s="56" t="s">
        <v>1233</v>
      </c>
      <c r="S944" s="56">
        <v>100</v>
      </c>
      <c r="T944" s="56" t="s">
        <v>886</v>
      </c>
      <c r="U944" s="56" t="s">
        <v>887</v>
      </c>
      <c r="V944" s="56" t="s">
        <v>888</v>
      </c>
      <c r="W944" s="56">
        <v>0.05</v>
      </c>
      <c r="X944" s="56">
        <v>0.15</v>
      </c>
      <c r="Y944" s="56">
        <v>0.24</v>
      </c>
      <c r="Z944" s="56">
        <v>0.23</v>
      </c>
      <c r="AA944" s="56">
        <v>0.04</v>
      </c>
      <c r="AB944" s="56">
        <v>0.11</v>
      </c>
      <c r="AC944" s="56" t="s">
        <v>928</v>
      </c>
      <c r="AD944" s="56" t="s">
        <v>890</v>
      </c>
      <c r="AE944" s="56" t="s">
        <v>886</v>
      </c>
      <c r="AF944" s="56" t="s">
        <v>321</v>
      </c>
      <c r="AG944" s="56" t="s">
        <v>886</v>
      </c>
      <c r="AH944" s="56" t="s">
        <v>944</v>
      </c>
      <c r="AI944" s="56" t="s">
        <v>944</v>
      </c>
      <c r="AJ944" s="56" t="s">
        <v>930</v>
      </c>
      <c r="AK944" s="56" t="s">
        <v>928</v>
      </c>
      <c r="AL944" s="56" t="s">
        <v>894</v>
      </c>
      <c r="AM944" s="56" t="s">
        <v>944</v>
      </c>
      <c r="AN944" s="56">
        <v>0</v>
      </c>
      <c r="AO944" s="56" t="s">
        <v>930</v>
      </c>
      <c r="AP944" s="56" t="s">
        <v>944</v>
      </c>
      <c r="AQ944" s="56" t="s">
        <v>892</v>
      </c>
      <c r="AR944" s="56">
        <v>0</v>
      </c>
      <c r="AS944" s="56" t="s">
        <v>936</v>
      </c>
      <c r="AU944" s="56" t="s">
        <v>896</v>
      </c>
      <c r="AV944" s="56" t="s">
        <v>928</v>
      </c>
      <c r="AW944" s="56" t="s">
        <v>937</v>
      </c>
      <c r="AX944" s="56" t="s">
        <v>938</v>
      </c>
      <c r="AY944" s="56" t="s">
        <v>1234</v>
      </c>
      <c r="AZ944" s="56" t="s">
        <v>901</v>
      </c>
      <c r="BA944" s="56" t="s">
        <v>928</v>
      </c>
      <c r="BC944" s="56" t="s">
        <v>1235</v>
      </c>
      <c r="BD944" s="56" t="s">
        <v>804</v>
      </c>
      <c r="BE944" s="56" t="s">
        <v>907</v>
      </c>
    </row>
    <row r="945" spans="1:57" hidden="1" x14ac:dyDescent="0.3">
      <c r="A945" s="2" t="s">
        <v>117</v>
      </c>
      <c r="B945" s="33" t="s">
        <v>153</v>
      </c>
      <c r="C945" s="33" t="s">
        <v>346</v>
      </c>
      <c r="D945" s="38" t="s">
        <v>306</v>
      </c>
      <c r="E945" s="33" t="s">
        <v>307</v>
      </c>
      <c r="F945" s="34">
        <v>45222</v>
      </c>
      <c r="G945" s="35">
        <v>0.33333333333575865</v>
      </c>
      <c r="H945" s="33" t="s">
        <v>308</v>
      </c>
      <c r="I945" s="33" t="s">
        <v>437</v>
      </c>
      <c r="J945" s="33">
        <v>5.3</v>
      </c>
      <c r="K945" s="33" t="s">
        <v>310</v>
      </c>
      <c r="L945" s="56" t="s">
        <v>27</v>
      </c>
      <c r="M945" s="57" t="s">
        <v>908</v>
      </c>
      <c r="N945" s="56" t="s">
        <v>882</v>
      </c>
      <c r="O945" s="56" t="s">
        <v>883</v>
      </c>
      <c r="P945" s="56" t="s">
        <v>1232</v>
      </c>
      <c r="Q945" s="56" t="s">
        <v>10</v>
      </c>
      <c r="R945" s="56" t="s">
        <v>1233</v>
      </c>
      <c r="S945" s="56">
        <v>100</v>
      </c>
      <c r="T945" s="56" t="s">
        <v>886</v>
      </c>
      <c r="U945" s="56" t="s">
        <v>887</v>
      </c>
      <c r="V945" s="56" t="s">
        <v>888</v>
      </c>
      <c r="W945" s="56">
        <v>0.05</v>
      </c>
      <c r="X945" s="56">
        <v>0.15</v>
      </c>
      <c r="Y945" s="56">
        <v>0.24</v>
      </c>
      <c r="Z945" s="56">
        <v>0.23</v>
      </c>
      <c r="AA945" s="56">
        <v>0.04</v>
      </c>
      <c r="AB945" s="56">
        <v>0.11</v>
      </c>
      <c r="AC945" s="56" t="s">
        <v>928</v>
      </c>
      <c r="AD945" s="56" t="s">
        <v>890</v>
      </c>
      <c r="AE945" s="56" t="s">
        <v>886</v>
      </c>
      <c r="AF945" s="56" t="s">
        <v>321</v>
      </c>
      <c r="AG945" s="56" t="s">
        <v>886</v>
      </c>
      <c r="AH945" s="56" t="s">
        <v>944</v>
      </c>
      <c r="AI945" s="56" t="s">
        <v>944</v>
      </c>
      <c r="AJ945" s="56" t="s">
        <v>930</v>
      </c>
      <c r="AK945" s="56" t="s">
        <v>928</v>
      </c>
      <c r="AL945" s="56" t="s">
        <v>894</v>
      </c>
      <c r="AM945" s="56" t="s">
        <v>944</v>
      </c>
      <c r="AN945" s="56">
        <v>0</v>
      </c>
      <c r="AO945" s="56" t="s">
        <v>930</v>
      </c>
      <c r="AP945" s="56" t="s">
        <v>944</v>
      </c>
      <c r="AQ945" s="56" t="s">
        <v>892</v>
      </c>
      <c r="AR945" s="56">
        <v>0</v>
      </c>
      <c r="AS945" s="56" t="s">
        <v>936</v>
      </c>
      <c r="AU945" s="56" t="s">
        <v>896</v>
      </c>
      <c r="AV945" s="56" t="s">
        <v>928</v>
      </c>
      <c r="AW945" s="56" t="s">
        <v>937</v>
      </c>
      <c r="AX945" s="56" t="s">
        <v>938</v>
      </c>
      <c r="AY945" s="56" t="s">
        <v>1234</v>
      </c>
      <c r="AZ945" s="56" t="s">
        <v>901</v>
      </c>
      <c r="BA945" s="56" t="s">
        <v>928</v>
      </c>
      <c r="BC945" s="56" t="s">
        <v>1235</v>
      </c>
      <c r="BD945" s="56" t="s">
        <v>804</v>
      </c>
      <c r="BE945" s="56" t="s">
        <v>907</v>
      </c>
    </row>
    <row r="946" spans="1:57" hidden="1" x14ac:dyDescent="0.3">
      <c r="A946" s="2" t="s">
        <v>117</v>
      </c>
      <c r="B946" s="33" t="s">
        <v>153</v>
      </c>
      <c r="C946" s="33" t="s">
        <v>387</v>
      </c>
      <c r="D946" s="38" t="s">
        <v>317</v>
      </c>
      <c r="E946" s="33" t="s">
        <v>307</v>
      </c>
      <c r="F946" s="34">
        <v>45222</v>
      </c>
      <c r="G946" s="35">
        <v>0.33333333333575865</v>
      </c>
      <c r="H946" s="33" t="s">
        <v>308</v>
      </c>
      <c r="I946" s="33" t="s">
        <v>366</v>
      </c>
      <c r="J946" s="33" t="s">
        <v>382</v>
      </c>
      <c r="K946" s="33" t="s">
        <v>321</v>
      </c>
      <c r="L946" s="56" t="s">
        <v>27</v>
      </c>
      <c r="M946" s="57" t="s">
        <v>909</v>
      </c>
      <c r="N946" s="56" t="s">
        <v>882</v>
      </c>
      <c r="O946" s="56" t="s">
        <v>883</v>
      </c>
      <c r="P946" s="56" t="s">
        <v>1232</v>
      </c>
      <c r="Q946" s="56" t="s">
        <v>10</v>
      </c>
      <c r="R946" s="56" t="s">
        <v>1233</v>
      </c>
      <c r="S946" s="56">
        <v>100</v>
      </c>
      <c r="T946" s="56" t="s">
        <v>886</v>
      </c>
      <c r="U946" s="56" t="s">
        <v>887</v>
      </c>
      <c r="V946" s="56" t="s">
        <v>888</v>
      </c>
      <c r="W946" s="56">
        <v>0.05</v>
      </c>
      <c r="X946" s="56">
        <v>0.15</v>
      </c>
      <c r="Y946" s="56">
        <v>0.24</v>
      </c>
      <c r="Z946" s="56">
        <v>0.23</v>
      </c>
      <c r="AA946" s="56">
        <v>0.04</v>
      </c>
      <c r="AB946" s="56">
        <v>0.11</v>
      </c>
      <c r="AC946" s="56" t="s">
        <v>928</v>
      </c>
      <c r="AD946" s="56" t="s">
        <v>890</v>
      </c>
      <c r="AE946" s="56" t="s">
        <v>886</v>
      </c>
      <c r="AF946" s="56" t="s">
        <v>321</v>
      </c>
      <c r="AG946" s="56" t="s">
        <v>886</v>
      </c>
      <c r="AH946" s="56" t="s">
        <v>944</v>
      </c>
      <c r="AI946" s="56" t="s">
        <v>944</v>
      </c>
      <c r="AJ946" s="56" t="s">
        <v>930</v>
      </c>
      <c r="AK946" s="56" t="s">
        <v>928</v>
      </c>
      <c r="AL946" s="56" t="s">
        <v>894</v>
      </c>
      <c r="AM946" s="56" t="s">
        <v>944</v>
      </c>
      <c r="AN946" s="56">
        <v>0</v>
      </c>
      <c r="AO946" s="56" t="s">
        <v>930</v>
      </c>
      <c r="AP946" s="56" t="s">
        <v>944</v>
      </c>
      <c r="AQ946" s="56" t="s">
        <v>892</v>
      </c>
      <c r="AR946" s="56">
        <v>0</v>
      </c>
      <c r="AS946" s="56" t="s">
        <v>936</v>
      </c>
      <c r="AU946" s="56" t="s">
        <v>896</v>
      </c>
      <c r="AV946" s="56" t="s">
        <v>928</v>
      </c>
      <c r="AW946" s="56" t="s">
        <v>937</v>
      </c>
      <c r="AX946" s="56" t="s">
        <v>938</v>
      </c>
      <c r="AY946" s="56" t="s">
        <v>1234</v>
      </c>
      <c r="AZ946" s="56" t="s">
        <v>901</v>
      </c>
      <c r="BA946" s="56" t="s">
        <v>928</v>
      </c>
      <c r="BC946" s="56" t="s">
        <v>1235</v>
      </c>
      <c r="BD946" s="56" t="s">
        <v>804</v>
      </c>
      <c r="BE946" s="56" t="s">
        <v>910</v>
      </c>
    </row>
    <row r="947" spans="1:57" hidden="1" x14ac:dyDescent="0.3">
      <c r="A947" s="2" t="s">
        <v>117</v>
      </c>
      <c r="B947" s="33" t="s">
        <v>153</v>
      </c>
      <c r="C947" s="33" t="s">
        <v>387</v>
      </c>
      <c r="D947" s="38" t="s">
        <v>317</v>
      </c>
      <c r="E947" s="33" t="s">
        <v>307</v>
      </c>
      <c r="F947" s="34">
        <v>45222</v>
      </c>
      <c r="G947" s="35">
        <v>0.33333333333575865</v>
      </c>
      <c r="H947" s="33" t="s">
        <v>308</v>
      </c>
      <c r="I947" s="33" t="s">
        <v>367</v>
      </c>
      <c r="J947" s="33" t="s">
        <v>388</v>
      </c>
      <c r="K947" s="33" t="s">
        <v>321</v>
      </c>
      <c r="L947" s="56" t="s">
        <v>27</v>
      </c>
      <c r="M947" s="57" t="s">
        <v>911</v>
      </c>
      <c r="N947" s="56" t="s">
        <v>882</v>
      </c>
      <c r="O947" s="56" t="s">
        <v>883</v>
      </c>
      <c r="P947" s="56" t="s">
        <v>1232</v>
      </c>
      <c r="Q947" s="56" t="s">
        <v>10</v>
      </c>
      <c r="R947" s="56" t="s">
        <v>1233</v>
      </c>
      <c r="S947" s="56">
        <v>100</v>
      </c>
      <c r="T947" s="56" t="s">
        <v>886</v>
      </c>
      <c r="U947" s="56" t="s">
        <v>887</v>
      </c>
      <c r="V947" s="56" t="s">
        <v>888</v>
      </c>
      <c r="W947" s="56">
        <v>0.05</v>
      </c>
      <c r="X947" s="56">
        <v>0.15</v>
      </c>
      <c r="Y947" s="56">
        <v>0.24</v>
      </c>
      <c r="Z947" s="56">
        <v>0.23</v>
      </c>
      <c r="AA947" s="56">
        <v>0.04</v>
      </c>
      <c r="AB947" s="56">
        <v>0.11</v>
      </c>
      <c r="AC947" s="56" t="s">
        <v>928</v>
      </c>
      <c r="AD947" s="56" t="s">
        <v>890</v>
      </c>
      <c r="AE947" s="56" t="s">
        <v>886</v>
      </c>
      <c r="AF947" s="56" t="s">
        <v>321</v>
      </c>
      <c r="AG947" s="56" t="s">
        <v>886</v>
      </c>
      <c r="AH947" s="56" t="s">
        <v>944</v>
      </c>
      <c r="AI947" s="56" t="s">
        <v>944</v>
      </c>
      <c r="AJ947" s="56" t="s">
        <v>930</v>
      </c>
      <c r="AK947" s="56" t="s">
        <v>928</v>
      </c>
      <c r="AL947" s="56" t="s">
        <v>894</v>
      </c>
      <c r="AM947" s="56" t="s">
        <v>944</v>
      </c>
      <c r="AN947" s="56">
        <v>0</v>
      </c>
      <c r="AO947" s="56" t="s">
        <v>930</v>
      </c>
      <c r="AP947" s="56" t="s">
        <v>944</v>
      </c>
      <c r="AQ947" s="56" t="s">
        <v>892</v>
      </c>
      <c r="AR947" s="56">
        <v>0</v>
      </c>
      <c r="AS947" s="56" t="s">
        <v>936</v>
      </c>
      <c r="AU947" s="56" t="s">
        <v>896</v>
      </c>
      <c r="AV947" s="56" t="s">
        <v>928</v>
      </c>
      <c r="AW947" s="56" t="s">
        <v>937</v>
      </c>
      <c r="AX947" s="56" t="s">
        <v>938</v>
      </c>
      <c r="AY947" s="56" t="s">
        <v>1234</v>
      </c>
      <c r="AZ947" s="56" t="s">
        <v>901</v>
      </c>
      <c r="BA947" s="56" t="s">
        <v>928</v>
      </c>
      <c r="BC947" s="56" t="s">
        <v>1235</v>
      </c>
      <c r="BD947" s="56" t="s">
        <v>804</v>
      </c>
      <c r="BE947" s="56" t="s">
        <v>910</v>
      </c>
    </row>
    <row r="948" spans="1:57" hidden="1" x14ac:dyDescent="0.3">
      <c r="A948" s="2" t="s">
        <v>117</v>
      </c>
      <c r="B948" s="33" t="s">
        <v>153</v>
      </c>
      <c r="C948" s="33" t="s">
        <v>387</v>
      </c>
      <c r="D948" s="38" t="s">
        <v>317</v>
      </c>
      <c r="E948" s="33" t="s">
        <v>307</v>
      </c>
      <c r="F948" s="34">
        <v>45222</v>
      </c>
      <c r="G948" s="35">
        <v>0.33333333333575865</v>
      </c>
      <c r="H948" s="33" t="s">
        <v>308</v>
      </c>
      <c r="I948" s="33" t="s">
        <v>363</v>
      </c>
      <c r="J948" s="33" t="s">
        <v>344</v>
      </c>
      <c r="K948" s="33" t="s">
        <v>321</v>
      </c>
      <c r="L948" s="56" t="s">
        <v>27</v>
      </c>
      <c r="M948" s="57" t="s">
        <v>917</v>
      </c>
      <c r="N948" s="56" t="s">
        <v>882</v>
      </c>
      <c r="O948" s="56" t="s">
        <v>883</v>
      </c>
      <c r="P948" s="56" t="s">
        <v>1232</v>
      </c>
      <c r="Q948" s="56" t="s">
        <v>10</v>
      </c>
      <c r="R948" s="56" t="s">
        <v>1233</v>
      </c>
      <c r="S948" s="56">
        <v>100</v>
      </c>
      <c r="T948" s="56" t="s">
        <v>886</v>
      </c>
      <c r="U948" s="56" t="s">
        <v>887</v>
      </c>
      <c r="V948" s="56" t="s">
        <v>888</v>
      </c>
      <c r="W948" s="56">
        <v>0.05</v>
      </c>
      <c r="X948" s="56">
        <v>0.15</v>
      </c>
      <c r="Y948" s="56">
        <v>0.24</v>
      </c>
      <c r="Z948" s="56">
        <v>0.23</v>
      </c>
      <c r="AA948" s="56">
        <v>0.04</v>
      </c>
      <c r="AB948" s="56">
        <v>0.11</v>
      </c>
      <c r="AC948" s="56" t="s">
        <v>928</v>
      </c>
      <c r="AD948" s="56" t="s">
        <v>890</v>
      </c>
      <c r="AE948" s="56" t="s">
        <v>886</v>
      </c>
      <c r="AF948" s="56" t="s">
        <v>321</v>
      </c>
      <c r="AG948" s="56" t="s">
        <v>886</v>
      </c>
      <c r="AH948" s="56" t="s">
        <v>944</v>
      </c>
      <c r="AI948" s="56" t="s">
        <v>944</v>
      </c>
      <c r="AJ948" s="56" t="s">
        <v>930</v>
      </c>
      <c r="AK948" s="56" t="s">
        <v>928</v>
      </c>
      <c r="AL948" s="56" t="s">
        <v>894</v>
      </c>
      <c r="AM948" s="56" t="s">
        <v>944</v>
      </c>
      <c r="AN948" s="56">
        <v>0</v>
      </c>
      <c r="AO948" s="56" t="s">
        <v>930</v>
      </c>
      <c r="AP948" s="56" t="s">
        <v>944</v>
      </c>
      <c r="AQ948" s="56" t="s">
        <v>892</v>
      </c>
      <c r="AR948" s="56">
        <v>0</v>
      </c>
      <c r="AS948" s="56" t="s">
        <v>936</v>
      </c>
      <c r="AU948" s="56" t="s">
        <v>896</v>
      </c>
      <c r="AV948" s="56" t="s">
        <v>928</v>
      </c>
      <c r="AW948" s="56" t="s">
        <v>937</v>
      </c>
      <c r="AX948" s="56" t="s">
        <v>938</v>
      </c>
      <c r="AY948" s="56" t="s">
        <v>1234</v>
      </c>
      <c r="AZ948" s="56" t="s">
        <v>901</v>
      </c>
      <c r="BA948" s="56" t="s">
        <v>928</v>
      </c>
      <c r="BC948" s="56" t="s">
        <v>1235</v>
      </c>
      <c r="BD948" s="56" t="s">
        <v>804</v>
      </c>
      <c r="BE948" s="56" t="s">
        <v>910</v>
      </c>
    </row>
    <row r="949" spans="1:57" hidden="1" x14ac:dyDescent="0.3">
      <c r="A949" s="2" t="s">
        <v>117</v>
      </c>
      <c r="B949" s="33" t="s">
        <v>153</v>
      </c>
      <c r="C949" s="33" t="s">
        <v>387</v>
      </c>
      <c r="D949" s="38" t="s">
        <v>317</v>
      </c>
      <c r="E949" s="33" t="s">
        <v>307</v>
      </c>
      <c r="F949" s="34">
        <v>45222</v>
      </c>
      <c r="G949" s="35">
        <v>0.33333333333575865</v>
      </c>
      <c r="H949" s="33" t="s">
        <v>308</v>
      </c>
      <c r="I949" s="33" t="s">
        <v>370</v>
      </c>
      <c r="J949" s="33" t="s">
        <v>325</v>
      </c>
      <c r="K949" s="33" t="s">
        <v>321</v>
      </c>
      <c r="L949" s="56" t="s">
        <v>27</v>
      </c>
      <c r="M949" s="57" t="s">
        <v>920</v>
      </c>
      <c r="N949" s="56" t="s">
        <v>882</v>
      </c>
      <c r="O949" s="56" t="s">
        <v>883</v>
      </c>
      <c r="P949" s="56" t="s">
        <v>1232</v>
      </c>
      <c r="Q949" s="56" t="s">
        <v>10</v>
      </c>
      <c r="R949" s="56" t="s">
        <v>1233</v>
      </c>
      <c r="S949" s="56">
        <v>100</v>
      </c>
      <c r="T949" s="56" t="s">
        <v>886</v>
      </c>
      <c r="U949" s="56" t="s">
        <v>887</v>
      </c>
      <c r="V949" s="56" t="s">
        <v>888</v>
      </c>
      <c r="W949" s="56">
        <v>0.05</v>
      </c>
      <c r="X949" s="56">
        <v>0.15</v>
      </c>
      <c r="Y949" s="56">
        <v>0.24</v>
      </c>
      <c r="Z949" s="56">
        <v>0.23</v>
      </c>
      <c r="AA949" s="56">
        <v>0.04</v>
      </c>
      <c r="AB949" s="56">
        <v>0.11</v>
      </c>
      <c r="AC949" s="56" t="s">
        <v>928</v>
      </c>
      <c r="AD949" s="56" t="s">
        <v>890</v>
      </c>
      <c r="AE949" s="56" t="s">
        <v>886</v>
      </c>
      <c r="AF949" s="56" t="s">
        <v>321</v>
      </c>
      <c r="AG949" s="56" t="s">
        <v>886</v>
      </c>
      <c r="AH949" s="56" t="s">
        <v>944</v>
      </c>
      <c r="AI949" s="56" t="s">
        <v>944</v>
      </c>
      <c r="AJ949" s="56" t="s">
        <v>930</v>
      </c>
      <c r="AK949" s="56" t="s">
        <v>928</v>
      </c>
      <c r="AL949" s="56" t="s">
        <v>894</v>
      </c>
      <c r="AM949" s="56" t="s">
        <v>944</v>
      </c>
      <c r="AN949" s="56">
        <v>0</v>
      </c>
      <c r="AO949" s="56" t="s">
        <v>930</v>
      </c>
      <c r="AP949" s="56" t="s">
        <v>944</v>
      </c>
      <c r="AQ949" s="56" t="s">
        <v>892</v>
      </c>
      <c r="AR949" s="56">
        <v>0</v>
      </c>
      <c r="AS949" s="56" t="s">
        <v>936</v>
      </c>
      <c r="AU949" s="56" t="s">
        <v>896</v>
      </c>
      <c r="AV949" s="56" t="s">
        <v>928</v>
      </c>
      <c r="AW949" s="56" t="s">
        <v>937</v>
      </c>
      <c r="AX949" s="56" t="s">
        <v>938</v>
      </c>
      <c r="AY949" s="56" t="s">
        <v>1234</v>
      </c>
      <c r="AZ949" s="56" t="s">
        <v>901</v>
      </c>
      <c r="BA949" s="56" t="s">
        <v>928</v>
      </c>
      <c r="BC949" s="56" t="s">
        <v>1235</v>
      </c>
      <c r="BD949" s="56" t="s">
        <v>804</v>
      </c>
      <c r="BE949" s="56" t="s">
        <v>910</v>
      </c>
    </row>
    <row r="950" spans="1:57" hidden="1" x14ac:dyDescent="0.3">
      <c r="A950" s="2" t="s">
        <v>117</v>
      </c>
      <c r="B950" s="33" t="s">
        <v>153</v>
      </c>
      <c r="C950" s="33" t="s">
        <v>387</v>
      </c>
      <c r="D950" s="38" t="s">
        <v>317</v>
      </c>
      <c r="E950" s="33" t="s">
        <v>307</v>
      </c>
      <c r="F950" s="34">
        <v>45222</v>
      </c>
      <c r="G950" s="35">
        <v>0.33333333333575865</v>
      </c>
      <c r="H950" s="33" t="s">
        <v>308</v>
      </c>
      <c r="I950" s="33" t="s">
        <v>368</v>
      </c>
      <c r="J950" s="33" t="s">
        <v>345</v>
      </c>
      <c r="K950" s="33" t="s">
        <v>321</v>
      </c>
      <c r="L950" s="56" t="s">
        <v>27</v>
      </c>
      <c r="M950" s="57" t="s">
        <v>916</v>
      </c>
      <c r="N950" s="56" t="s">
        <v>882</v>
      </c>
      <c r="O950" s="56" t="s">
        <v>883</v>
      </c>
      <c r="P950" s="56" t="s">
        <v>1232</v>
      </c>
      <c r="Q950" s="56" t="s">
        <v>10</v>
      </c>
      <c r="R950" s="56" t="s">
        <v>1233</v>
      </c>
      <c r="S950" s="56">
        <v>100</v>
      </c>
      <c r="T950" s="56" t="s">
        <v>886</v>
      </c>
      <c r="U950" s="56" t="s">
        <v>887</v>
      </c>
      <c r="V950" s="56" t="s">
        <v>888</v>
      </c>
      <c r="W950" s="56">
        <v>0.05</v>
      </c>
      <c r="X950" s="56">
        <v>0.15</v>
      </c>
      <c r="Y950" s="56">
        <v>0.24</v>
      </c>
      <c r="Z950" s="56">
        <v>0.23</v>
      </c>
      <c r="AA950" s="56">
        <v>0.04</v>
      </c>
      <c r="AB950" s="56">
        <v>0.11</v>
      </c>
      <c r="AC950" s="56" t="s">
        <v>928</v>
      </c>
      <c r="AD950" s="56" t="s">
        <v>890</v>
      </c>
      <c r="AE950" s="56" t="s">
        <v>886</v>
      </c>
      <c r="AF950" s="56" t="s">
        <v>321</v>
      </c>
      <c r="AG950" s="56" t="s">
        <v>886</v>
      </c>
      <c r="AH950" s="56" t="s">
        <v>944</v>
      </c>
      <c r="AI950" s="56" t="s">
        <v>944</v>
      </c>
      <c r="AJ950" s="56" t="s">
        <v>930</v>
      </c>
      <c r="AK950" s="56" t="s">
        <v>928</v>
      </c>
      <c r="AL950" s="56" t="s">
        <v>894</v>
      </c>
      <c r="AM950" s="56" t="s">
        <v>944</v>
      </c>
      <c r="AN950" s="56">
        <v>0</v>
      </c>
      <c r="AO950" s="56" t="s">
        <v>930</v>
      </c>
      <c r="AP950" s="56" t="s">
        <v>944</v>
      </c>
      <c r="AQ950" s="56" t="s">
        <v>892</v>
      </c>
      <c r="AR950" s="56">
        <v>0</v>
      </c>
      <c r="AS950" s="56" t="s">
        <v>936</v>
      </c>
      <c r="AU950" s="56" t="s">
        <v>896</v>
      </c>
      <c r="AV950" s="56" t="s">
        <v>928</v>
      </c>
      <c r="AW950" s="56" t="s">
        <v>937</v>
      </c>
      <c r="AX950" s="56" t="s">
        <v>938</v>
      </c>
      <c r="AY950" s="56" t="s">
        <v>1234</v>
      </c>
      <c r="AZ950" s="56" t="s">
        <v>901</v>
      </c>
      <c r="BA950" s="56" t="s">
        <v>928</v>
      </c>
      <c r="BC950" s="56" t="s">
        <v>1235</v>
      </c>
      <c r="BD950" s="56" t="s">
        <v>804</v>
      </c>
      <c r="BE950" s="56" t="s">
        <v>910</v>
      </c>
    </row>
    <row r="951" spans="1:57" hidden="1" x14ac:dyDescent="0.3">
      <c r="A951" s="2" t="s">
        <v>117</v>
      </c>
      <c r="B951" s="33" t="s">
        <v>153</v>
      </c>
      <c r="C951" s="33" t="s">
        <v>387</v>
      </c>
      <c r="D951" s="38" t="s">
        <v>317</v>
      </c>
      <c r="E951" s="33" t="s">
        <v>307</v>
      </c>
      <c r="F951" s="34">
        <v>45222</v>
      </c>
      <c r="G951" s="35">
        <v>0.33333333333575865</v>
      </c>
      <c r="H951" s="33" t="s">
        <v>308</v>
      </c>
      <c r="I951" s="33" t="s">
        <v>369</v>
      </c>
      <c r="J951" s="33" t="s">
        <v>345</v>
      </c>
      <c r="K951" s="33" t="s">
        <v>321</v>
      </c>
      <c r="L951" s="56" t="s">
        <v>27</v>
      </c>
      <c r="M951" s="57" t="s">
        <v>912</v>
      </c>
      <c r="N951" s="56" t="s">
        <v>882</v>
      </c>
      <c r="O951" s="56" t="s">
        <v>883</v>
      </c>
      <c r="P951" s="56" t="s">
        <v>1232</v>
      </c>
      <c r="Q951" s="56" t="s">
        <v>10</v>
      </c>
      <c r="R951" s="56" t="s">
        <v>1233</v>
      </c>
      <c r="S951" s="56">
        <v>100</v>
      </c>
      <c r="T951" s="56" t="s">
        <v>886</v>
      </c>
      <c r="U951" s="56" t="s">
        <v>887</v>
      </c>
      <c r="V951" s="56" t="s">
        <v>888</v>
      </c>
      <c r="W951" s="56">
        <v>0.05</v>
      </c>
      <c r="X951" s="56">
        <v>0.15</v>
      </c>
      <c r="Y951" s="56">
        <v>0.24</v>
      </c>
      <c r="Z951" s="56">
        <v>0.23</v>
      </c>
      <c r="AA951" s="56">
        <v>0.04</v>
      </c>
      <c r="AB951" s="56">
        <v>0.11</v>
      </c>
      <c r="AC951" s="56" t="s">
        <v>928</v>
      </c>
      <c r="AD951" s="56" t="s">
        <v>890</v>
      </c>
      <c r="AE951" s="56" t="s">
        <v>886</v>
      </c>
      <c r="AF951" s="56" t="s">
        <v>321</v>
      </c>
      <c r="AG951" s="56" t="s">
        <v>886</v>
      </c>
      <c r="AH951" s="56" t="s">
        <v>944</v>
      </c>
      <c r="AI951" s="56" t="s">
        <v>944</v>
      </c>
      <c r="AJ951" s="56" t="s">
        <v>930</v>
      </c>
      <c r="AK951" s="56" t="s">
        <v>928</v>
      </c>
      <c r="AL951" s="56" t="s">
        <v>894</v>
      </c>
      <c r="AM951" s="56" t="s">
        <v>944</v>
      </c>
      <c r="AN951" s="56">
        <v>0</v>
      </c>
      <c r="AO951" s="56" t="s">
        <v>930</v>
      </c>
      <c r="AP951" s="56" t="s">
        <v>944</v>
      </c>
      <c r="AQ951" s="56" t="s">
        <v>892</v>
      </c>
      <c r="AR951" s="56">
        <v>0</v>
      </c>
      <c r="AS951" s="56" t="s">
        <v>936</v>
      </c>
      <c r="AU951" s="56" t="s">
        <v>896</v>
      </c>
      <c r="AV951" s="56" t="s">
        <v>928</v>
      </c>
      <c r="AW951" s="56" t="s">
        <v>937</v>
      </c>
      <c r="AX951" s="56" t="s">
        <v>938</v>
      </c>
      <c r="AY951" s="56" t="s">
        <v>1234</v>
      </c>
      <c r="AZ951" s="56" t="s">
        <v>901</v>
      </c>
      <c r="BA951" s="56" t="s">
        <v>928</v>
      </c>
      <c r="BC951" s="56" t="s">
        <v>1235</v>
      </c>
      <c r="BD951" s="56" t="s">
        <v>804</v>
      </c>
      <c r="BE951" s="56" t="s">
        <v>910</v>
      </c>
    </row>
    <row r="952" spans="1:57" hidden="1" x14ac:dyDescent="0.3">
      <c r="A952" s="2" t="s">
        <v>117</v>
      </c>
      <c r="B952" s="33" t="s">
        <v>153</v>
      </c>
      <c r="C952" s="33" t="s">
        <v>387</v>
      </c>
      <c r="D952" s="38" t="s">
        <v>317</v>
      </c>
      <c r="E952" s="33" t="s">
        <v>307</v>
      </c>
      <c r="F952" s="34">
        <v>45222</v>
      </c>
      <c r="G952" s="35">
        <v>0.33333333333575865</v>
      </c>
      <c r="H952" s="33" t="s">
        <v>308</v>
      </c>
      <c r="I952" s="33" t="s">
        <v>364</v>
      </c>
      <c r="J952" s="33" t="s">
        <v>345</v>
      </c>
      <c r="K952" s="33" t="s">
        <v>321</v>
      </c>
      <c r="L952" s="56" t="s">
        <v>27</v>
      </c>
      <c r="M952" s="57" t="s">
        <v>918</v>
      </c>
      <c r="N952" s="56" t="s">
        <v>882</v>
      </c>
      <c r="O952" s="56" t="s">
        <v>883</v>
      </c>
      <c r="P952" s="56" t="s">
        <v>1232</v>
      </c>
      <c r="Q952" s="56" t="s">
        <v>10</v>
      </c>
      <c r="R952" s="56" t="s">
        <v>1233</v>
      </c>
      <c r="S952" s="56">
        <v>100</v>
      </c>
      <c r="T952" s="56" t="s">
        <v>886</v>
      </c>
      <c r="U952" s="56" t="s">
        <v>887</v>
      </c>
      <c r="V952" s="56" t="s">
        <v>888</v>
      </c>
      <c r="W952" s="56">
        <v>0.05</v>
      </c>
      <c r="X952" s="56">
        <v>0.15</v>
      </c>
      <c r="Y952" s="56">
        <v>0.24</v>
      </c>
      <c r="Z952" s="56">
        <v>0.23</v>
      </c>
      <c r="AA952" s="56">
        <v>0.04</v>
      </c>
      <c r="AB952" s="56">
        <v>0.11</v>
      </c>
      <c r="AC952" s="56" t="s">
        <v>928</v>
      </c>
      <c r="AD952" s="56" t="s">
        <v>890</v>
      </c>
      <c r="AE952" s="56" t="s">
        <v>886</v>
      </c>
      <c r="AF952" s="56" t="s">
        <v>321</v>
      </c>
      <c r="AG952" s="56" t="s">
        <v>886</v>
      </c>
      <c r="AH952" s="56" t="s">
        <v>944</v>
      </c>
      <c r="AI952" s="56" t="s">
        <v>944</v>
      </c>
      <c r="AJ952" s="56" t="s">
        <v>930</v>
      </c>
      <c r="AK952" s="56" t="s">
        <v>928</v>
      </c>
      <c r="AL952" s="56" t="s">
        <v>894</v>
      </c>
      <c r="AM952" s="56" t="s">
        <v>944</v>
      </c>
      <c r="AN952" s="56">
        <v>0</v>
      </c>
      <c r="AO952" s="56" t="s">
        <v>930</v>
      </c>
      <c r="AP952" s="56" t="s">
        <v>944</v>
      </c>
      <c r="AQ952" s="56" t="s">
        <v>892</v>
      </c>
      <c r="AR952" s="56">
        <v>0</v>
      </c>
      <c r="AS952" s="56" t="s">
        <v>936</v>
      </c>
      <c r="AU952" s="56" t="s">
        <v>896</v>
      </c>
      <c r="AV952" s="56" t="s">
        <v>928</v>
      </c>
      <c r="AW952" s="56" t="s">
        <v>937</v>
      </c>
      <c r="AX952" s="56" t="s">
        <v>938</v>
      </c>
      <c r="AY952" s="56" t="s">
        <v>1234</v>
      </c>
      <c r="AZ952" s="56" t="s">
        <v>901</v>
      </c>
      <c r="BA952" s="56" t="s">
        <v>928</v>
      </c>
      <c r="BC952" s="56" t="s">
        <v>1235</v>
      </c>
      <c r="BD952" s="56" t="s">
        <v>804</v>
      </c>
      <c r="BE952" s="56" t="s">
        <v>910</v>
      </c>
    </row>
    <row r="953" spans="1:57" hidden="1" x14ac:dyDescent="0.3">
      <c r="A953" s="2" t="s">
        <v>117</v>
      </c>
      <c r="B953" s="33" t="s">
        <v>153</v>
      </c>
      <c r="C953" s="33" t="s">
        <v>387</v>
      </c>
      <c r="D953" s="38" t="s">
        <v>317</v>
      </c>
      <c r="E953" s="33" t="s">
        <v>307</v>
      </c>
      <c r="F953" s="34">
        <v>45222</v>
      </c>
      <c r="G953" s="35">
        <v>0.33333333333575865</v>
      </c>
      <c r="H953" s="33" t="s">
        <v>308</v>
      </c>
      <c r="I953" s="33" t="s">
        <v>365</v>
      </c>
      <c r="J953" s="33" t="s">
        <v>345</v>
      </c>
      <c r="K953" s="33" t="s">
        <v>321</v>
      </c>
      <c r="L953" s="56" t="s">
        <v>27</v>
      </c>
      <c r="M953" s="57" t="s">
        <v>915</v>
      </c>
      <c r="N953" s="56" t="s">
        <v>882</v>
      </c>
      <c r="O953" s="56" t="s">
        <v>883</v>
      </c>
      <c r="P953" s="56" t="s">
        <v>1232</v>
      </c>
      <c r="Q953" s="56" t="s">
        <v>10</v>
      </c>
      <c r="R953" s="56" t="s">
        <v>1233</v>
      </c>
      <c r="S953" s="56">
        <v>100</v>
      </c>
      <c r="T953" s="56" t="s">
        <v>886</v>
      </c>
      <c r="U953" s="56" t="s">
        <v>887</v>
      </c>
      <c r="V953" s="56" t="s">
        <v>888</v>
      </c>
      <c r="W953" s="56">
        <v>0.05</v>
      </c>
      <c r="X953" s="56">
        <v>0.15</v>
      </c>
      <c r="Y953" s="56">
        <v>0.24</v>
      </c>
      <c r="Z953" s="56">
        <v>0.23</v>
      </c>
      <c r="AA953" s="56">
        <v>0.04</v>
      </c>
      <c r="AB953" s="56">
        <v>0.11</v>
      </c>
      <c r="AC953" s="56" t="s">
        <v>928</v>
      </c>
      <c r="AD953" s="56" t="s">
        <v>890</v>
      </c>
      <c r="AE953" s="56" t="s">
        <v>886</v>
      </c>
      <c r="AF953" s="56" t="s">
        <v>321</v>
      </c>
      <c r="AG953" s="56" t="s">
        <v>886</v>
      </c>
      <c r="AH953" s="56" t="s">
        <v>944</v>
      </c>
      <c r="AI953" s="56" t="s">
        <v>944</v>
      </c>
      <c r="AJ953" s="56" t="s">
        <v>930</v>
      </c>
      <c r="AK953" s="56" t="s">
        <v>928</v>
      </c>
      <c r="AL953" s="56" t="s">
        <v>894</v>
      </c>
      <c r="AM953" s="56" t="s">
        <v>944</v>
      </c>
      <c r="AN953" s="56">
        <v>0</v>
      </c>
      <c r="AO953" s="56" t="s">
        <v>930</v>
      </c>
      <c r="AP953" s="56" t="s">
        <v>944</v>
      </c>
      <c r="AQ953" s="56" t="s">
        <v>892</v>
      </c>
      <c r="AR953" s="56">
        <v>0</v>
      </c>
      <c r="AS953" s="56" t="s">
        <v>936</v>
      </c>
      <c r="AU953" s="56" t="s">
        <v>896</v>
      </c>
      <c r="AV953" s="56" t="s">
        <v>928</v>
      </c>
      <c r="AW953" s="56" t="s">
        <v>937</v>
      </c>
      <c r="AX953" s="56" t="s">
        <v>938</v>
      </c>
      <c r="AY953" s="56" t="s">
        <v>1234</v>
      </c>
      <c r="AZ953" s="56" t="s">
        <v>901</v>
      </c>
      <c r="BA953" s="56" t="s">
        <v>928</v>
      </c>
      <c r="BC953" s="56" t="s">
        <v>1235</v>
      </c>
      <c r="BD953" s="56" t="s">
        <v>804</v>
      </c>
      <c r="BE953" s="56" t="s">
        <v>910</v>
      </c>
    </row>
    <row r="954" spans="1:57" hidden="1" x14ac:dyDescent="0.3">
      <c r="A954" s="2" t="s">
        <v>117</v>
      </c>
      <c r="B954" s="33" t="s">
        <v>153</v>
      </c>
      <c r="C954" s="33" t="s">
        <v>387</v>
      </c>
      <c r="D954" s="38" t="s">
        <v>317</v>
      </c>
      <c r="E954" s="33" t="s">
        <v>307</v>
      </c>
      <c r="F954" s="34">
        <v>45222</v>
      </c>
      <c r="G954" s="35">
        <v>0.33333333333575865</v>
      </c>
      <c r="H954" s="33" t="s">
        <v>308</v>
      </c>
      <c r="I954" s="33" t="s">
        <v>372</v>
      </c>
      <c r="J954" s="33">
        <v>14</v>
      </c>
      <c r="K954" s="33" t="s">
        <v>321</v>
      </c>
      <c r="L954" s="56" t="s">
        <v>27</v>
      </c>
      <c r="M954" s="57" t="s">
        <v>922</v>
      </c>
      <c r="N954" s="56" t="s">
        <v>882</v>
      </c>
      <c r="O954" s="56" t="s">
        <v>883</v>
      </c>
      <c r="P954" s="56" t="s">
        <v>1232</v>
      </c>
      <c r="Q954" s="56" t="s">
        <v>10</v>
      </c>
      <c r="R954" s="56" t="s">
        <v>1233</v>
      </c>
      <c r="S954" s="56">
        <v>100</v>
      </c>
      <c r="T954" s="56" t="s">
        <v>886</v>
      </c>
      <c r="U954" s="56" t="s">
        <v>887</v>
      </c>
      <c r="V954" s="56" t="s">
        <v>888</v>
      </c>
      <c r="W954" s="56">
        <v>0.05</v>
      </c>
      <c r="X954" s="56">
        <v>0.15</v>
      </c>
      <c r="Y954" s="56">
        <v>0.24</v>
      </c>
      <c r="Z954" s="56">
        <v>0.23</v>
      </c>
      <c r="AA954" s="56">
        <v>0.04</v>
      </c>
      <c r="AB954" s="56">
        <v>0.11</v>
      </c>
      <c r="AC954" s="56" t="s">
        <v>928</v>
      </c>
      <c r="AD954" s="56" t="s">
        <v>890</v>
      </c>
      <c r="AE954" s="56" t="s">
        <v>886</v>
      </c>
      <c r="AF954" s="56" t="s">
        <v>321</v>
      </c>
      <c r="AG954" s="56" t="s">
        <v>886</v>
      </c>
      <c r="AH954" s="56" t="s">
        <v>944</v>
      </c>
      <c r="AI954" s="56" t="s">
        <v>944</v>
      </c>
      <c r="AJ954" s="56" t="s">
        <v>930</v>
      </c>
      <c r="AK954" s="56" t="s">
        <v>928</v>
      </c>
      <c r="AL954" s="56" t="s">
        <v>894</v>
      </c>
      <c r="AM954" s="56" t="s">
        <v>944</v>
      </c>
      <c r="AN954" s="56">
        <v>0</v>
      </c>
      <c r="AO954" s="56" t="s">
        <v>930</v>
      </c>
      <c r="AP954" s="56" t="s">
        <v>944</v>
      </c>
      <c r="AQ954" s="56" t="s">
        <v>892</v>
      </c>
      <c r="AR954" s="56">
        <v>0</v>
      </c>
      <c r="AS954" s="56" t="s">
        <v>936</v>
      </c>
      <c r="AU954" s="56" t="s">
        <v>896</v>
      </c>
      <c r="AV954" s="56" t="s">
        <v>928</v>
      </c>
      <c r="AW954" s="56" t="s">
        <v>937</v>
      </c>
      <c r="AX954" s="56" t="s">
        <v>938</v>
      </c>
      <c r="AY954" s="56" t="s">
        <v>1234</v>
      </c>
      <c r="AZ954" s="56" t="s">
        <v>901</v>
      </c>
      <c r="BA954" s="56" t="s">
        <v>928</v>
      </c>
      <c r="BC954" s="56" t="s">
        <v>1235</v>
      </c>
      <c r="BD954" s="56" t="s">
        <v>804</v>
      </c>
      <c r="BE954" s="56" t="s">
        <v>910</v>
      </c>
    </row>
    <row r="955" spans="1:57" hidden="1" x14ac:dyDescent="0.3">
      <c r="A955" s="2" t="s">
        <v>117</v>
      </c>
      <c r="B955" s="33" t="s">
        <v>153</v>
      </c>
      <c r="C955" s="33" t="s">
        <v>387</v>
      </c>
      <c r="D955" s="38" t="s">
        <v>317</v>
      </c>
      <c r="E955" s="33" t="s">
        <v>307</v>
      </c>
      <c r="F955" s="34">
        <v>45222</v>
      </c>
      <c r="G955" s="35">
        <v>0.33333333333575865</v>
      </c>
      <c r="H955" s="33" t="s">
        <v>308</v>
      </c>
      <c r="I955" s="33" t="s">
        <v>373</v>
      </c>
      <c r="J955" s="33">
        <v>14</v>
      </c>
      <c r="K955" s="33" t="s">
        <v>321</v>
      </c>
      <c r="L955" s="56" t="s">
        <v>27</v>
      </c>
      <c r="M955" s="57" t="s">
        <v>914</v>
      </c>
      <c r="N955" s="56" t="s">
        <v>882</v>
      </c>
      <c r="O955" s="56" t="s">
        <v>883</v>
      </c>
      <c r="P955" s="56" t="s">
        <v>1232</v>
      </c>
      <c r="Q955" s="56" t="s">
        <v>10</v>
      </c>
      <c r="R955" s="56" t="s">
        <v>1233</v>
      </c>
      <c r="S955" s="56">
        <v>100</v>
      </c>
      <c r="T955" s="56" t="s">
        <v>886</v>
      </c>
      <c r="U955" s="56" t="s">
        <v>887</v>
      </c>
      <c r="V955" s="56" t="s">
        <v>888</v>
      </c>
      <c r="W955" s="56">
        <v>0.05</v>
      </c>
      <c r="X955" s="56">
        <v>0.15</v>
      </c>
      <c r="Y955" s="56">
        <v>0.24</v>
      </c>
      <c r="Z955" s="56">
        <v>0.23</v>
      </c>
      <c r="AA955" s="56">
        <v>0.04</v>
      </c>
      <c r="AB955" s="56">
        <v>0.11</v>
      </c>
      <c r="AC955" s="56" t="s">
        <v>928</v>
      </c>
      <c r="AD955" s="56" t="s">
        <v>890</v>
      </c>
      <c r="AE955" s="56" t="s">
        <v>886</v>
      </c>
      <c r="AF955" s="56" t="s">
        <v>321</v>
      </c>
      <c r="AG955" s="56" t="s">
        <v>886</v>
      </c>
      <c r="AH955" s="56" t="s">
        <v>944</v>
      </c>
      <c r="AI955" s="56" t="s">
        <v>944</v>
      </c>
      <c r="AJ955" s="56" t="s">
        <v>930</v>
      </c>
      <c r="AK955" s="56" t="s">
        <v>928</v>
      </c>
      <c r="AL955" s="56" t="s">
        <v>894</v>
      </c>
      <c r="AM955" s="56" t="s">
        <v>944</v>
      </c>
      <c r="AN955" s="56">
        <v>0</v>
      </c>
      <c r="AO955" s="56" t="s">
        <v>930</v>
      </c>
      <c r="AP955" s="56" t="s">
        <v>944</v>
      </c>
      <c r="AQ955" s="56" t="s">
        <v>892</v>
      </c>
      <c r="AR955" s="56">
        <v>0</v>
      </c>
      <c r="AS955" s="56" t="s">
        <v>936</v>
      </c>
      <c r="AU955" s="56" t="s">
        <v>896</v>
      </c>
      <c r="AV955" s="56" t="s">
        <v>928</v>
      </c>
      <c r="AW955" s="56" t="s">
        <v>937</v>
      </c>
      <c r="AX955" s="56" t="s">
        <v>938</v>
      </c>
      <c r="AY955" s="56" t="s">
        <v>1234</v>
      </c>
      <c r="AZ955" s="56" t="s">
        <v>901</v>
      </c>
      <c r="BA955" s="56" t="s">
        <v>928</v>
      </c>
      <c r="BC955" s="56" t="s">
        <v>1235</v>
      </c>
      <c r="BD955" s="56" t="s">
        <v>804</v>
      </c>
      <c r="BE955" s="56" t="s">
        <v>910</v>
      </c>
    </row>
    <row r="956" spans="1:57" hidden="1" x14ac:dyDescent="0.3">
      <c r="A956" s="2" t="s">
        <v>117</v>
      </c>
      <c r="B956" s="33" t="s">
        <v>153</v>
      </c>
      <c r="C956" s="33" t="s">
        <v>387</v>
      </c>
      <c r="D956" s="38" t="s">
        <v>317</v>
      </c>
      <c r="E956" s="33" t="s">
        <v>307</v>
      </c>
      <c r="F956" s="34">
        <v>45222</v>
      </c>
      <c r="G956" s="35">
        <v>0.33333333333575865</v>
      </c>
      <c r="H956" s="33" t="s">
        <v>308</v>
      </c>
      <c r="I956" s="33" t="s">
        <v>371</v>
      </c>
      <c r="J956" s="33">
        <v>18</v>
      </c>
      <c r="K956" s="33" t="s">
        <v>321</v>
      </c>
      <c r="L956" s="56" t="s">
        <v>27</v>
      </c>
      <c r="M956" s="57" t="s">
        <v>921</v>
      </c>
      <c r="N956" s="56" t="s">
        <v>882</v>
      </c>
      <c r="O956" s="56" t="s">
        <v>883</v>
      </c>
      <c r="P956" s="56" t="s">
        <v>1232</v>
      </c>
      <c r="Q956" s="56" t="s">
        <v>10</v>
      </c>
      <c r="R956" s="56" t="s">
        <v>1233</v>
      </c>
      <c r="S956" s="56">
        <v>100</v>
      </c>
      <c r="T956" s="56" t="s">
        <v>886</v>
      </c>
      <c r="U956" s="56" t="s">
        <v>887</v>
      </c>
      <c r="V956" s="56" t="s">
        <v>888</v>
      </c>
      <c r="W956" s="56">
        <v>0.05</v>
      </c>
      <c r="X956" s="56">
        <v>0.15</v>
      </c>
      <c r="Y956" s="56">
        <v>0.24</v>
      </c>
      <c r="Z956" s="56">
        <v>0.23</v>
      </c>
      <c r="AA956" s="56">
        <v>0.04</v>
      </c>
      <c r="AB956" s="56">
        <v>0.11</v>
      </c>
      <c r="AC956" s="56" t="s">
        <v>928</v>
      </c>
      <c r="AD956" s="56" t="s">
        <v>890</v>
      </c>
      <c r="AE956" s="56" t="s">
        <v>886</v>
      </c>
      <c r="AF956" s="56" t="s">
        <v>321</v>
      </c>
      <c r="AG956" s="56" t="s">
        <v>886</v>
      </c>
      <c r="AH956" s="56" t="s">
        <v>944</v>
      </c>
      <c r="AI956" s="56" t="s">
        <v>944</v>
      </c>
      <c r="AJ956" s="56" t="s">
        <v>930</v>
      </c>
      <c r="AK956" s="56" t="s">
        <v>928</v>
      </c>
      <c r="AL956" s="56" t="s">
        <v>894</v>
      </c>
      <c r="AM956" s="56" t="s">
        <v>944</v>
      </c>
      <c r="AN956" s="56">
        <v>0</v>
      </c>
      <c r="AO956" s="56" t="s">
        <v>930</v>
      </c>
      <c r="AP956" s="56" t="s">
        <v>944</v>
      </c>
      <c r="AQ956" s="56" t="s">
        <v>892</v>
      </c>
      <c r="AR956" s="56">
        <v>0</v>
      </c>
      <c r="AS956" s="56" t="s">
        <v>936</v>
      </c>
      <c r="AU956" s="56" t="s">
        <v>896</v>
      </c>
      <c r="AV956" s="56" t="s">
        <v>928</v>
      </c>
      <c r="AW956" s="56" t="s">
        <v>937</v>
      </c>
      <c r="AX956" s="56" t="s">
        <v>938</v>
      </c>
      <c r="AY956" s="56" t="s">
        <v>1234</v>
      </c>
      <c r="AZ956" s="56" t="s">
        <v>901</v>
      </c>
      <c r="BA956" s="56" t="s">
        <v>928</v>
      </c>
      <c r="BC956" s="56" t="s">
        <v>1235</v>
      </c>
      <c r="BD956" s="56" t="s">
        <v>804</v>
      </c>
      <c r="BE956" s="56" t="s">
        <v>910</v>
      </c>
    </row>
    <row r="957" spans="1:57" hidden="1" x14ac:dyDescent="0.3">
      <c r="A957" s="2" t="s">
        <v>117</v>
      </c>
      <c r="B957" s="33" t="s">
        <v>153</v>
      </c>
      <c r="C957" s="33" t="s">
        <v>387</v>
      </c>
      <c r="D957" s="38" t="s">
        <v>317</v>
      </c>
      <c r="E957" s="33" t="s">
        <v>307</v>
      </c>
      <c r="F957" s="34">
        <v>45222</v>
      </c>
      <c r="G957" s="35">
        <v>0.33333333333575865</v>
      </c>
      <c r="H957" s="33" t="s">
        <v>308</v>
      </c>
      <c r="I957" s="33" t="s">
        <v>374</v>
      </c>
      <c r="J957" s="33">
        <v>19</v>
      </c>
      <c r="K957" s="33" t="s">
        <v>321</v>
      </c>
      <c r="L957" s="56" t="s">
        <v>27</v>
      </c>
      <c r="M957" s="57" t="s">
        <v>919</v>
      </c>
      <c r="N957" s="56" t="s">
        <v>882</v>
      </c>
      <c r="O957" s="56" t="s">
        <v>883</v>
      </c>
      <c r="P957" s="56" t="s">
        <v>1232</v>
      </c>
      <c r="Q957" s="56" t="s">
        <v>10</v>
      </c>
      <c r="R957" s="56" t="s">
        <v>1233</v>
      </c>
      <c r="S957" s="56">
        <v>100</v>
      </c>
      <c r="T957" s="56" t="s">
        <v>886</v>
      </c>
      <c r="U957" s="56" t="s">
        <v>887</v>
      </c>
      <c r="V957" s="56" t="s">
        <v>888</v>
      </c>
      <c r="W957" s="56">
        <v>0.05</v>
      </c>
      <c r="X957" s="56">
        <v>0.15</v>
      </c>
      <c r="Y957" s="56">
        <v>0.24</v>
      </c>
      <c r="Z957" s="56">
        <v>0.23</v>
      </c>
      <c r="AA957" s="56">
        <v>0.04</v>
      </c>
      <c r="AB957" s="56">
        <v>0.11</v>
      </c>
      <c r="AC957" s="56" t="s">
        <v>928</v>
      </c>
      <c r="AD957" s="56" t="s">
        <v>890</v>
      </c>
      <c r="AE957" s="56" t="s">
        <v>886</v>
      </c>
      <c r="AF957" s="56" t="s">
        <v>321</v>
      </c>
      <c r="AG957" s="56" t="s">
        <v>886</v>
      </c>
      <c r="AH957" s="56" t="s">
        <v>944</v>
      </c>
      <c r="AI957" s="56" t="s">
        <v>944</v>
      </c>
      <c r="AJ957" s="56" t="s">
        <v>930</v>
      </c>
      <c r="AK957" s="56" t="s">
        <v>928</v>
      </c>
      <c r="AL957" s="56" t="s">
        <v>894</v>
      </c>
      <c r="AM957" s="56" t="s">
        <v>944</v>
      </c>
      <c r="AN957" s="56">
        <v>0</v>
      </c>
      <c r="AO957" s="56" t="s">
        <v>930</v>
      </c>
      <c r="AP957" s="56" t="s">
        <v>944</v>
      </c>
      <c r="AQ957" s="56" t="s">
        <v>892</v>
      </c>
      <c r="AR957" s="56">
        <v>0</v>
      </c>
      <c r="AS957" s="56" t="s">
        <v>936</v>
      </c>
      <c r="AU957" s="56" t="s">
        <v>896</v>
      </c>
      <c r="AV957" s="56" t="s">
        <v>928</v>
      </c>
      <c r="AW957" s="56" t="s">
        <v>937</v>
      </c>
      <c r="AX957" s="56" t="s">
        <v>938</v>
      </c>
      <c r="AY957" s="56" t="s">
        <v>1234</v>
      </c>
      <c r="AZ957" s="56" t="s">
        <v>901</v>
      </c>
      <c r="BA957" s="56" t="s">
        <v>928</v>
      </c>
      <c r="BC957" s="56" t="s">
        <v>1235</v>
      </c>
      <c r="BD957" s="56" t="s">
        <v>804</v>
      </c>
      <c r="BE957" s="56" t="s">
        <v>910</v>
      </c>
    </row>
    <row r="958" spans="1:57" hidden="1" x14ac:dyDescent="0.3">
      <c r="A958" s="2" t="s">
        <v>117</v>
      </c>
      <c r="B958" s="33" t="s">
        <v>153</v>
      </c>
      <c r="C958" s="33" t="s">
        <v>387</v>
      </c>
      <c r="D958" s="38" t="s">
        <v>317</v>
      </c>
      <c r="E958" s="33" t="s">
        <v>307</v>
      </c>
      <c r="F958" s="34">
        <v>45222</v>
      </c>
      <c r="G958" s="35">
        <v>0.33333333333575865</v>
      </c>
      <c r="H958" s="33" t="s">
        <v>308</v>
      </c>
      <c r="I958" s="33" t="s">
        <v>375</v>
      </c>
      <c r="J958" s="33">
        <v>20</v>
      </c>
      <c r="K958" s="33" t="s">
        <v>321</v>
      </c>
      <c r="L958" s="56" t="s">
        <v>27</v>
      </c>
      <c r="M958" s="57" t="s">
        <v>913</v>
      </c>
      <c r="N958" s="56" t="s">
        <v>882</v>
      </c>
      <c r="O958" s="56" t="s">
        <v>883</v>
      </c>
      <c r="P958" s="56" t="s">
        <v>1232</v>
      </c>
      <c r="Q958" s="56" t="s">
        <v>10</v>
      </c>
      <c r="R958" s="56" t="s">
        <v>1233</v>
      </c>
      <c r="S958" s="56">
        <v>100</v>
      </c>
      <c r="T958" s="56" t="s">
        <v>886</v>
      </c>
      <c r="U958" s="56" t="s">
        <v>887</v>
      </c>
      <c r="V958" s="56" t="s">
        <v>888</v>
      </c>
      <c r="W958" s="56">
        <v>0.05</v>
      </c>
      <c r="X958" s="56">
        <v>0.15</v>
      </c>
      <c r="Y958" s="56">
        <v>0.24</v>
      </c>
      <c r="Z958" s="56">
        <v>0.23</v>
      </c>
      <c r="AA958" s="56">
        <v>0.04</v>
      </c>
      <c r="AB958" s="56">
        <v>0.11</v>
      </c>
      <c r="AC958" s="56" t="s">
        <v>928</v>
      </c>
      <c r="AD958" s="56" t="s">
        <v>890</v>
      </c>
      <c r="AE958" s="56" t="s">
        <v>886</v>
      </c>
      <c r="AF958" s="56" t="s">
        <v>321</v>
      </c>
      <c r="AG958" s="56" t="s">
        <v>886</v>
      </c>
      <c r="AH958" s="56" t="s">
        <v>944</v>
      </c>
      <c r="AI958" s="56" t="s">
        <v>944</v>
      </c>
      <c r="AJ958" s="56" t="s">
        <v>930</v>
      </c>
      <c r="AK958" s="56" t="s">
        <v>928</v>
      </c>
      <c r="AL958" s="56" t="s">
        <v>894</v>
      </c>
      <c r="AM958" s="56" t="s">
        <v>944</v>
      </c>
      <c r="AN958" s="56">
        <v>0</v>
      </c>
      <c r="AO958" s="56" t="s">
        <v>930</v>
      </c>
      <c r="AP958" s="56" t="s">
        <v>944</v>
      </c>
      <c r="AQ958" s="56" t="s">
        <v>892</v>
      </c>
      <c r="AR958" s="56">
        <v>0</v>
      </c>
      <c r="AS958" s="56" t="s">
        <v>936</v>
      </c>
      <c r="AU958" s="56" t="s">
        <v>896</v>
      </c>
      <c r="AV958" s="56" t="s">
        <v>928</v>
      </c>
      <c r="AW958" s="56" t="s">
        <v>937</v>
      </c>
      <c r="AX958" s="56" t="s">
        <v>938</v>
      </c>
      <c r="AY958" s="56" t="s">
        <v>1234</v>
      </c>
      <c r="AZ958" s="56" t="s">
        <v>901</v>
      </c>
      <c r="BA958" s="56" t="s">
        <v>928</v>
      </c>
      <c r="BC958" s="56" t="s">
        <v>1235</v>
      </c>
      <c r="BD958" s="56" t="s">
        <v>804</v>
      </c>
      <c r="BE958" s="56" t="s">
        <v>910</v>
      </c>
    </row>
    <row r="959" spans="1:57" hidden="1" x14ac:dyDescent="0.3">
      <c r="A959" s="2" t="s">
        <v>117</v>
      </c>
      <c r="B959" s="33" t="s">
        <v>153</v>
      </c>
      <c r="C959" s="33" t="s">
        <v>387</v>
      </c>
      <c r="D959" s="38" t="s">
        <v>317</v>
      </c>
      <c r="E959" s="33" t="s">
        <v>307</v>
      </c>
      <c r="F959" s="34">
        <v>45222</v>
      </c>
      <c r="G959" s="35">
        <v>0.33333333333575865</v>
      </c>
      <c r="H959" s="33" t="s">
        <v>308</v>
      </c>
      <c r="I959" s="33" t="s">
        <v>376</v>
      </c>
      <c r="J959" s="33">
        <v>139</v>
      </c>
      <c r="K959" s="33" t="s">
        <v>321</v>
      </c>
      <c r="L959" s="56" t="s">
        <v>27</v>
      </c>
      <c r="M959" s="57" t="s">
        <v>923</v>
      </c>
      <c r="N959" s="56" t="s">
        <v>882</v>
      </c>
      <c r="O959" s="56" t="s">
        <v>883</v>
      </c>
      <c r="P959" s="56" t="s">
        <v>1232</v>
      </c>
      <c r="Q959" s="56" t="s">
        <v>10</v>
      </c>
      <c r="R959" s="56" t="s">
        <v>1233</v>
      </c>
      <c r="S959" s="56">
        <v>100</v>
      </c>
      <c r="T959" s="56" t="s">
        <v>886</v>
      </c>
      <c r="U959" s="56" t="s">
        <v>887</v>
      </c>
      <c r="V959" s="56" t="s">
        <v>888</v>
      </c>
      <c r="W959" s="56">
        <v>0.05</v>
      </c>
      <c r="X959" s="56">
        <v>0.15</v>
      </c>
      <c r="Y959" s="56">
        <v>0.24</v>
      </c>
      <c r="Z959" s="56">
        <v>0.23</v>
      </c>
      <c r="AA959" s="56">
        <v>0.04</v>
      </c>
      <c r="AB959" s="56">
        <v>0.11</v>
      </c>
      <c r="AC959" s="56" t="s">
        <v>928</v>
      </c>
      <c r="AD959" s="56" t="s">
        <v>890</v>
      </c>
      <c r="AE959" s="56" t="s">
        <v>886</v>
      </c>
      <c r="AF959" s="56" t="s">
        <v>321</v>
      </c>
      <c r="AG959" s="56" t="s">
        <v>886</v>
      </c>
      <c r="AH959" s="56" t="s">
        <v>944</v>
      </c>
      <c r="AI959" s="56" t="s">
        <v>944</v>
      </c>
      <c r="AJ959" s="56" t="s">
        <v>930</v>
      </c>
      <c r="AK959" s="56" t="s">
        <v>928</v>
      </c>
      <c r="AL959" s="56" t="s">
        <v>894</v>
      </c>
      <c r="AM959" s="56" t="s">
        <v>944</v>
      </c>
      <c r="AN959" s="56">
        <v>0</v>
      </c>
      <c r="AO959" s="56" t="s">
        <v>930</v>
      </c>
      <c r="AP959" s="56" t="s">
        <v>944</v>
      </c>
      <c r="AQ959" s="56" t="s">
        <v>892</v>
      </c>
      <c r="AR959" s="56">
        <v>0</v>
      </c>
      <c r="AS959" s="56" t="s">
        <v>936</v>
      </c>
      <c r="AU959" s="56" t="s">
        <v>896</v>
      </c>
      <c r="AV959" s="56" t="s">
        <v>928</v>
      </c>
      <c r="AW959" s="56" t="s">
        <v>937</v>
      </c>
      <c r="AX959" s="56" t="s">
        <v>938</v>
      </c>
      <c r="AY959" s="56" t="s">
        <v>1234</v>
      </c>
      <c r="AZ959" s="56" t="s">
        <v>901</v>
      </c>
      <c r="BA959" s="56" t="s">
        <v>928</v>
      </c>
      <c r="BC959" s="56" t="s">
        <v>1235</v>
      </c>
      <c r="BD959" s="56" t="s">
        <v>804</v>
      </c>
      <c r="BE959" s="56" t="s">
        <v>910</v>
      </c>
    </row>
    <row r="960" spans="1:57" hidden="1" x14ac:dyDescent="0.3">
      <c r="A960" s="2" t="s">
        <v>117</v>
      </c>
      <c r="B960" s="33" t="s">
        <v>153</v>
      </c>
      <c r="C960" s="33" t="s">
        <v>387</v>
      </c>
      <c r="D960" s="38" t="s">
        <v>317</v>
      </c>
      <c r="E960" s="33" t="s">
        <v>307</v>
      </c>
      <c r="F960" s="34">
        <v>45222</v>
      </c>
      <c r="G960" s="35">
        <v>0.33333333333575865</v>
      </c>
      <c r="H960" s="33" t="s">
        <v>308</v>
      </c>
      <c r="I960" s="33" t="s">
        <v>377</v>
      </c>
      <c r="J960" s="33" t="s">
        <v>337</v>
      </c>
      <c r="K960" s="33" t="s">
        <v>321</v>
      </c>
      <c r="L960" s="56" t="s">
        <v>27</v>
      </c>
      <c r="M960" s="57" t="s">
        <v>924</v>
      </c>
      <c r="N960" s="56" t="s">
        <v>882</v>
      </c>
      <c r="O960" s="56" t="s">
        <v>883</v>
      </c>
      <c r="P960" s="56" t="s">
        <v>1232</v>
      </c>
      <c r="Q960" s="56" t="s">
        <v>10</v>
      </c>
      <c r="R960" s="56" t="s">
        <v>1233</v>
      </c>
      <c r="S960" s="56">
        <v>100</v>
      </c>
      <c r="T960" s="56" t="s">
        <v>886</v>
      </c>
      <c r="U960" s="56" t="s">
        <v>887</v>
      </c>
      <c r="V960" s="56" t="s">
        <v>888</v>
      </c>
      <c r="W960" s="56">
        <v>0.05</v>
      </c>
      <c r="X960" s="56">
        <v>0.15</v>
      </c>
      <c r="Y960" s="56">
        <v>0.24</v>
      </c>
      <c r="Z960" s="56">
        <v>0.23</v>
      </c>
      <c r="AA960" s="56">
        <v>0.04</v>
      </c>
      <c r="AB960" s="56">
        <v>0.11</v>
      </c>
      <c r="AC960" s="56" t="s">
        <v>928</v>
      </c>
      <c r="AD960" s="56" t="s">
        <v>890</v>
      </c>
      <c r="AE960" s="56" t="s">
        <v>886</v>
      </c>
      <c r="AF960" s="56" t="s">
        <v>321</v>
      </c>
      <c r="AG960" s="56" t="s">
        <v>886</v>
      </c>
      <c r="AH960" s="56" t="s">
        <v>944</v>
      </c>
      <c r="AI960" s="56" t="s">
        <v>944</v>
      </c>
      <c r="AJ960" s="56" t="s">
        <v>930</v>
      </c>
      <c r="AK960" s="56" t="s">
        <v>928</v>
      </c>
      <c r="AL960" s="56" t="s">
        <v>894</v>
      </c>
      <c r="AM960" s="56" t="s">
        <v>944</v>
      </c>
      <c r="AN960" s="56">
        <v>0</v>
      </c>
      <c r="AO960" s="56" t="s">
        <v>930</v>
      </c>
      <c r="AP960" s="56" t="s">
        <v>944</v>
      </c>
      <c r="AQ960" s="56" t="s">
        <v>892</v>
      </c>
      <c r="AR960" s="56">
        <v>0</v>
      </c>
      <c r="AS960" s="56" t="s">
        <v>936</v>
      </c>
      <c r="AU960" s="56" t="s">
        <v>896</v>
      </c>
      <c r="AV960" s="56" t="s">
        <v>928</v>
      </c>
      <c r="AW960" s="56" t="s">
        <v>937</v>
      </c>
      <c r="AX960" s="56" t="s">
        <v>938</v>
      </c>
      <c r="AY960" s="56" t="s">
        <v>1234</v>
      </c>
      <c r="AZ960" s="56" t="s">
        <v>901</v>
      </c>
      <c r="BA960" s="56" t="s">
        <v>928</v>
      </c>
      <c r="BC960" s="56" t="s">
        <v>1235</v>
      </c>
      <c r="BD960" s="56" t="s">
        <v>804</v>
      </c>
      <c r="BE960" s="56" t="s">
        <v>910</v>
      </c>
    </row>
    <row r="961" spans="1:57" x14ac:dyDescent="0.3">
      <c r="A961" s="2" t="s">
        <v>117</v>
      </c>
      <c r="B961" s="33" t="s">
        <v>187</v>
      </c>
      <c r="C961" s="33" t="s">
        <v>520</v>
      </c>
      <c r="D961" s="38" t="s">
        <v>306</v>
      </c>
      <c r="E961" s="33" t="s">
        <v>442</v>
      </c>
      <c r="F961" s="34">
        <v>45207</v>
      </c>
      <c r="G961" s="35">
        <v>0.41666666666424135</v>
      </c>
      <c r="H961" s="33" t="s">
        <v>308</v>
      </c>
      <c r="I961" s="33" t="s">
        <v>443</v>
      </c>
      <c r="J961" s="33">
        <v>14</v>
      </c>
      <c r="K961" s="33" t="s">
        <v>444</v>
      </c>
      <c r="L961" s="56" t="s">
        <v>94</v>
      </c>
      <c r="M961" s="57" t="s">
        <v>881</v>
      </c>
      <c r="N961" s="56" t="s">
        <v>882</v>
      </c>
      <c r="O961" s="56" t="s">
        <v>883</v>
      </c>
      <c r="P961" s="56" t="s">
        <v>1208</v>
      </c>
      <c r="Q961" s="56" t="s">
        <v>40</v>
      </c>
      <c r="R961" s="56" t="s">
        <v>1209</v>
      </c>
      <c r="S961" s="56">
        <v>100</v>
      </c>
      <c r="T961" s="56" t="s">
        <v>886</v>
      </c>
      <c r="U961" s="56" t="s">
        <v>958</v>
      </c>
      <c r="V961" s="56" t="s">
        <v>888</v>
      </c>
      <c r="W961" s="56">
        <v>0.52</v>
      </c>
      <c r="X961" s="56">
        <v>0.65</v>
      </c>
      <c r="Y961" s="56">
        <v>0.52</v>
      </c>
      <c r="Z961" s="56">
        <v>0.13</v>
      </c>
      <c r="AA961" s="56">
        <v>0.22</v>
      </c>
      <c r="AB961" s="56">
        <v>0.39</v>
      </c>
      <c r="AC961" s="56" t="s">
        <v>889</v>
      </c>
      <c r="AD961" s="56" t="s">
        <v>890</v>
      </c>
      <c r="AE961" s="56" t="s">
        <v>886</v>
      </c>
      <c r="AF961" s="56" t="s">
        <v>321</v>
      </c>
      <c r="AG961" s="56" t="s">
        <v>886</v>
      </c>
      <c r="AH961" s="56" t="s">
        <v>892</v>
      </c>
      <c r="AI961" s="56" t="s">
        <v>892</v>
      </c>
      <c r="AJ961" s="56" t="s">
        <v>959</v>
      </c>
      <c r="AK961" s="56" t="s">
        <v>928</v>
      </c>
      <c r="AL961" s="56" t="s">
        <v>1078</v>
      </c>
      <c r="AM961" s="56" t="s">
        <v>944</v>
      </c>
      <c r="AN961" s="56">
        <v>0</v>
      </c>
      <c r="AO961" s="56" t="s">
        <v>892</v>
      </c>
      <c r="AP961" s="56" t="s">
        <v>930</v>
      </c>
      <c r="AQ961" s="56" t="s">
        <v>944</v>
      </c>
      <c r="AR961" s="56">
        <v>0</v>
      </c>
      <c r="AT961" s="56" t="s">
        <v>895</v>
      </c>
      <c r="AU961" s="56" t="s">
        <v>896</v>
      </c>
      <c r="AV961" s="56" t="s">
        <v>928</v>
      </c>
      <c r="AW961" s="56" t="s">
        <v>986</v>
      </c>
      <c r="AX961" s="56" t="s">
        <v>931</v>
      </c>
      <c r="AY961" s="56" t="s">
        <v>1121</v>
      </c>
      <c r="AZ961" s="56" t="s">
        <v>1127</v>
      </c>
      <c r="BA961" s="56" t="s">
        <v>321</v>
      </c>
      <c r="BB961" s="56" t="s">
        <v>1210</v>
      </c>
      <c r="BD961" s="56" t="s">
        <v>804</v>
      </c>
      <c r="BE961" s="56" t="s">
        <v>903</v>
      </c>
    </row>
    <row r="962" spans="1:57" x14ac:dyDescent="0.3">
      <c r="A962" s="2" t="s">
        <v>117</v>
      </c>
      <c r="B962" s="33" t="s">
        <v>187</v>
      </c>
      <c r="C962" s="33" t="s">
        <v>512</v>
      </c>
      <c r="D962" s="38" t="s">
        <v>306</v>
      </c>
      <c r="E962" s="33" t="s">
        <v>452</v>
      </c>
      <c r="F962" s="34">
        <v>45207</v>
      </c>
      <c r="G962" s="35">
        <v>0.41666666666424135</v>
      </c>
      <c r="H962" s="33" t="s">
        <v>308</v>
      </c>
      <c r="I962" s="33" t="s">
        <v>453</v>
      </c>
      <c r="J962" s="33">
        <v>13.5</v>
      </c>
      <c r="K962" s="33" t="s">
        <v>444</v>
      </c>
      <c r="L962" s="56" t="s">
        <v>94</v>
      </c>
      <c r="M962" s="57" t="s">
        <v>904</v>
      </c>
      <c r="N962" s="56" t="s">
        <v>882</v>
      </c>
      <c r="O962" s="56" t="s">
        <v>883</v>
      </c>
      <c r="P962" s="56" t="s">
        <v>1208</v>
      </c>
      <c r="Q962" s="56" t="s">
        <v>40</v>
      </c>
      <c r="R962" s="56" t="s">
        <v>1209</v>
      </c>
      <c r="S962" s="56">
        <v>100</v>
      </c>
      <c r="T962" s="56" t="s">
        <v>886</v>
      </c>
      <c r="U962" s="56" t="s">
        <v>958</v>
      </c>
      <c r="V962" s="56" t="s">
        <v>888</v>
      </c>
      <c r="W962" s="56">
        <v>0.52</v>
      </c>
      <c r="X962" s="56">
        <v>0.65</v>
      </c>
      <c r="Y962" s="56">
        <v>0.52</v>
      </c>
      <c r="Z962" s="56">
        <v>0.13</v>
      </c>
      <c r="AA962" s="56">
        <v>0.22</v>
      </c>
      <c r="AB962" s="56">
        <v>0.39</v>
      </c>
      <c r="AC962" s="56" t="s">
        <v>889</v>
      </c>
      <c r="AD962" s="56" t="s">
        <v>890</v>
      </c>
      <c r="AE962" s="56" t="s">
        <v>886</v>
      </c>
      <c r="AF962" s="56" t="s">
        <v>321</v>
      </c>
      <c r="AG962" s="56" t="s">
        <v>886</v>
      </c>
      <c r="AH962" s="56" t="s">
        <v>892</v>
      </c>
      <c r="AI962" s="56" t="s">
        <v>892</v>
      </c>
      <c r="AJ962" s="56" t="s">
        <v>959</v>
      </c>
      <c r="AK962" s="56" t="s">
        <v>928</v>
      </c>
      <c r="AL962" s="56" t="s">
        <v>1078</v>
      </c>
      <c r="AM962" s="56" t="s">
        <v>944</v>
      </c>
      <c r="AN962" s="56">
        <v>0</v>
      </c>
      <c r="AO962" s="56" t="s">
        <v>892</v>
      </c>
      <c r="AP962" s="56" t="s">
        <v>930</v>
      </c>
      <c r="AQ962" s="56" t="s">
        <v>944</v>
      </c>
      <c r="AR962" s="56">
        <v>0</v>
      </c>
      <c r="AT962" s="56" t="s">
        <v>895</v>
      </c>
      <c r="AU962" s="56" t="s">
        <v>896</v>
      </c>
      <c r="AV962" s="56" t="s">
        <v>928</v>
      </c>
      <c r="AW962" s="56" t="s">
        <v>986</v>
      </c>
      <c r="AX962" s="56" t="s">
        <v>931</v>
      </c>
      <c r="AY962" s="56" t="s">
        <v>1121</v>
      </c>
      <c r="AZ962" s="56" t="s">
        <v>1127</v>
      </c>
      <c r="BA962" s="56" t="s">
        <v>321</v>
      </c>
      <c r="BB962" s="56" t="s">
        <v>1210</v>
      </c>
      <c r="BD962" s="56" t="s">
        <v>804</v>
      </c>
      <c r="BE962" s="56" t="s">
        <v>905</v>
      </c>
    </row>
    <row r="963" spans="1:57" hidden="1" x14ac:dyDescent="0.3">
      <c r="A963" s="2" t="s">
        <v>117</v>
      </c>
      <c r="B963" s="33" t="s">
        <v>144</v>
      </c>
      <c r="C963" s="33" t="s">
        <v>339</v>
      </c>
      <c r="D963" s="38" t="s">
        <v>306</v>
      </c>
      <c r="E963" s="33" t="s">
        <v>307</v>
      </c>
      <c r="F963" s="34">
        <v>45222</v>
      </c>
      <c r="G963" s="35">
        <v>0.40625</v>
      </c>
      <c r="H963" s="33" t="s">
        <v>308</v>
      </c>
      <c r="I963" s="33" t="s">
        <v>309</v>
      </c>
      <c r="J963" s="33">
        <v>0.11684</v>
      </c>
      <c r="K963" s="33" t="s">
        <v>310</v>
      </c>
      <c r="L963" s="56" t="s">
        <v>106</v>
      </c>
      <c r="M963" s="57" t="s">
        <v>906</v>
      </c>
      <c r="N963" s="56" t="s">
        <v>882</v>
      </c>
      <c r="O963" s="56" t="s">
        <v>883</v>
      </c>
      <c r="P963" s="56" t="s">
        <v>1138</v>
      </c>
      <c r="Q963" s="56" t="s">
        <v>47</v>
      </c>
      <c r="R963" s="56" t="s">
        <v>1236</v>
      </c>
      <c r="S963" s="56">
        <v>100</v>
      </c>
      <c r="T963" s="56" t="s">
        <v>886</v>
      </c>
      <c r="U963" s="56" t="s">
        <v>887</v>
      </c>
      <c r="V963" s="56" t="s">
        <v>888</v>
      </c>
      <c r="W963" s="56">
        <v>0.1016</v>
      </c>
      <c r="X963" s="56">
        <v>0.17780000000000001</v>
      </c>
      <c r="Y963" s="56">
        <v>0.15240000000000001</v>
      </c>
      <c r="Z963" s="56">
        <v>0.1016</v>
      </c>
      <c r="AA963" s="56">
        <v>5.0799999999999998E-2</v>
      </c>
      <c r="AB963" s="56">
        <v>9.6</v>
      </c>
      <c r="AC963" s="56" t="s">
        <v>889</v>
      </c>
      <c r="AD963" s="56" t="s">
        <v>890</v>
      </c>
      <c r="AE963" s="56" t="s">
        <v>886</v>
      </c>
      <c r="AF963" s="56" t="s">
        <v>321</v>
      </c>
      <c r="AG963" s="56" t="s">
        <v>886</v>
      </c>
      <c r="AH963" s="56" t="s">
        <v>944</v>
      </c>
      <c r="AI963" s="56" t="s">
        <v>959</v>
      </c>
      <c r="AJ963" s="56">
        <v>0</v>
      </c>
      <c r="AL963" s="56" t="s">
        <v>894</v>
      </c>
      <c r="AM963" s="56" t="s">
        <v>892</v>
      </c>
      <c r="AN963" s="56" t="s">
        <v>892</v>
      </c>
      <c r="AO963" s="56" t="s">
        <v>944</v>
      </c>
      <c r="AP963" s="56" t="s">
        <v>944</v>
      </c>
      <c r="AQ963" s="56" t="s">
        <v>944</v>
      </c>
      <c r="AR963" s="56">
        <v>0</v>
      </c>
      <c r="AS963" s="56" t="s">
        <v>945</v>
      </c>
      <c r="AT963" s="56" t="s">
        <v>895</v>
      </c>
      <c r="AU963" s="56" t="s">
        <v>896</v>
      </c>
      <c r="AV963" s="56" t="s">
        <v>897</v>
      </c>
      <c r="AW963" s="56" t="s">
        <v>898</v>
      </c>
      <c r="AX963" s="56" t="s">
        <v>938</v>
      </c>
      <c r="AY963" s="56" t="s">
        <v>1237</v>
      </c>
      <c r="AZ963" s="56" t="s">
        <v>1021</v>
      </c>
      <c r="BA963" s="56" t="s">
        <v>897</v>
      </c>
      <c r="BC963" s="56" t="s">
        <v>1238</v>
      </c>
      <c r="BD963" s="56" t="s">
        <v>804</v>
      </c>
      <c r="BE963" s="56" t="s">
        <v>907</v>
      </c>
    </row>
    <row r="964" spans="1:57" hidden="1" x14ac:dyDescent="0.3">
      <c r="A964" s="2" t="s">
        <v>117</v>
      </c>
      <c r="B964" s="33" t="s">
        <v>144</v>
      </c>
      <c r="C964" s="33" t="s">
        <v>339</v>
      </c>
      <c r="D964" s="38" t="s">
        <v>306</v>
      </c>
      <c r="E964" s="33" t="s">
        <v>307</v>
      </c>
      <c r="F964" s="34">
        <v>45222</v>
      </c>
      <c r="G964" s="35">
        <v>0.40625</v>
      </c>
      <c r="H964" s="33" t="s">
        <v>308</v>
      </c>
      <c r="I964" s="33" t="s">
        <v>437</v>
      </c>
      <c r="J964" s="33">
        <v>6.2</v>
      </c>
      <c r="K964" s="33" t="s">
        <v>310</v>
      </c>
      <c r="L964" s="56" t="s">
        <v>106</v>
      </c>
      <c r="M964" s="57" t="s">
        <v>908</v>
      </c>
      <c r="N964" s="56" t="s">
        <v>882</v>
      </c>
      <c r="O964" s="56" t="s">
        <v>883</v>
      </c>
      <c r="P964" s="56" t="s">
        <v>1138</v>
      </c>
      <c r="Q964" s="56" t="s">
        <v>47</v>
      </c>
      <c r="R964" s="56" t="s">
        <v>1236</v>
      </c>
      <c r="S964" s="56">
        <v>100</v>
      </c>
      <c r="T964" s="56" t="s">
        <v>886</v>
      </c>
      <c r="U964" s="56" t="s">
        <v>887</v>
      </c>
      <c r="V964" s="56" t="s">
        <v>888</v>
      </c>
      <c r="W964" s="56">
        <v>0.1016</v>
      </c>
      <c r="X964" s="56">
        <v>0.17780000000000001</v>
      </c>
      <c r="Y964" s="56">
        <v>0.15240000000000001</v>
      </c>
      <c r="Z964" s="56">
        <v>0.1016</v>
      </c>
      <c r="AA964" s="56">
        <v>5.0799999999999998E-2</v>
      </c>
      <c r="AB964" s="56">
        <v>9.6</v>
      </c>
      <c r="AC964" s="56" t="s">
        <v>889</v>
      </c>
      <c r="AD964" s="56" t="s">
        <v>890</v>
      </c>
      <c r="AE964" s="56" t="s">
        <v>886</v>
      </c>
      <c r="AF964" s="56" t="s">
        <v>321</v>
      </c>
      <c r="AG964" s="56" t="s">
        <v>886</v>
      </c>
      <c r="AH964" s="56" t="s">
        <v>944</v>
      </c>
      <c r="AI964" s="56" t="s">
        <v>959</v>
      </c>
      <c r="AJ964" s="56">
        <v>0</v>
      </c>
      <c r="AL964" s="56" t="s">
        <v>894</v>
      </c>
      <c r="AM964" s="56" t="s">
        <v>892</v>
      </c>
      <c r="AN964" s="56" t="s">
        <v>892</v>
      </c>
      <c r="AO964" s="56" t="s">
        <v>944</v>
      </c>
      <c r="AP964" s="56" t="s">
        <v>944</v>
      </c>
      <c r="AQ964" s="56" t="s">
        <v>944</v>
      </c>
      <c r="AR964" s="56">
        <v>0</v>
      </c>
      <c r="AS964" s="56" t="s">
        <v>945</v>
      </c>
      <c r="AT964" s="56" t="s">
        <v>895</v>
      </c>
      <c r="AU964" s="56" t="s">
        <v>896</v>
      </c>
      <c r="AV964" s="56" t="s">
        <v>897</v>
      </c>
      <c r="AW964" s="56" t="s">
        <v>898</v>
      </c>
      <c r="AX964" s="56" t="s">
        <v>938</v>
      </c>
      <c r="AY964" s="56" t="s">
        <v>1237</v>
      </c>
      <c r="AZ964" s="56" t="s">
        <v>1021</v>
      </c>
      <c r="BA964" s="56" t="s">
        <v>897</v>
      </c>
      <c r="BC964" s="56" t="s">
        <v>1238</v>
      </c>
      <c r="BD964" s="56" t="s">
        <v>804</v>
      </c>
      <c r="BE964" s="56" t="s">
        <v>907</v>
      </c>
    </row>
    <row r="965" spans="1:57" hidden="1" x14ac:dyDescent="0.3">
      <c r="A965" s="2" t="s">
        <v>117</v>
      </c>
      <c r="B965" s="33" t="s">
        <v>144</v>
      </c>
      <c r="C965" s="33" t="s">
        <v>612</v>
      </c>
      <c r="D965" s="38" t="s">
        <v>317</v>
      </c>
      <c r="E965" s="33" t="s">
        <v>307</v>
      </c>
      <c r="F965" s="34">
        <v>45222</v>
      </c>
      <c r="G965" s="35">
        <v>0.40625</v>
      </c>
      <c r="H965" s="33" t="s">
        <v>308</v>
      </c>
      <c r="I965" s="33" t="s">
        <v>363</v>
      </c>
      <c r="J965" s="33" t="s">
        <v>382</v>
      </c>
      <c r="K965" s="33" t="s">
        <v>321</v>
      </c>
      <c r="L965" s="56" t="s">
        <v>106</v>
      </c>
      <c r="M965" s="57" t="s">
        <v>917</v>
      </c>
      <c r="N965" s="56" t="s">
        <v>882</v>
      </c>
      <c r="O965" s="56" t="s">
        <v>883</v>
      </c>
      <c r="P965" s="56" t="s">
        <v>1138</v>
      </c>
      <c r="Q965" s="56" t="s">
        <v>47</v>
      </c>
      <c r="R965" s="56" t="s">
        <v>1236</v>
      </c>
      <c r="S965" s="56">
        <v>100</v>
      </c>
      <c r="T965" s="56" t="s">
        <v>886</v>
      </c>
      <c r="U965" s="56" t="s">
        <v>887</v>
      </c>
      <c r="V965" s="56" t="s">
        <v>888</v>
      </c>
      <c r="W965" s="56">
        <v>0.1016</v>
      </c>
      <c r="X965" s="56">
        <v>0.17780000000000001</v>
      </c>
      <c r="Y965" s="56">
        <v>0.15240000000000001</v>
      </c>
      <c r="Z965" s="56">
        <v>0.1016</v>
      </c>
      <c r="AA965" s="56">
        <v>5.0799999999999998E-2</v>
      </c>
      <c r="AB965" s="56">
        <v>9.6</v>
      </c>
      <c r="AC965" s="56" t="s">
        <v>889</v>
      </c>
      <c r="AD965" s="56" t="s">
        <v>890</v>
      </c>
      <c r="AE965" s="56" t="s">
        <v>886</v>
      </c>
      <c r="AF965" s="56" t="s">
        <v>321</v>
      </c>
      <c r="AG965" s="56" t="s">
        <v>886</v>
      </c>
      <c r="AH965" s="56" t="s">
        <v>944</v>
      </c>
      <c r="AI965" s="56" t="s">
        <v>959</v>
      </c>
      <c r="AJ965" s="56">
        <v>0</v>
      </c>
      <c r="AL965" s="56" t="s">
        <v>894</v>
      </c>
      <c r="AM965" s="56" t="s">
        <v>892</v>
      </c>
      <c r="AN965" s="56" t="s">
        <v>892</v>
      </c>
      <c r="AO965" s="56" t="s">
        <v>944</v>
      </c>
      <c r="AP965" s="56" t="s">
        <v>944</v>
      </c>
      <c r="AQ965" s="56" t="s">
        <v>944</v>
      </c>
      <c r="AR965" s="56">
        <v>0</v>
      </c>
      <c r="AS965" s="56" t="s">
        <v>945</v>
      </c>
      <c r="AT965" s="56" t="s">
        <v>895</v>
      </c>
      <c r="AU965" s="56" t="s">
        <v>896</v>
      </c>
      <c r="AV965" s="56" t="s">
        <v>897</v>
      </c>
      <c r="AW965" s="56" t="s">
        <v>898</v>
      </c>
      <c r="AX965" s="56" t="s">
        <v>938</v>
      </c>
      <c r="AY965" s="56" t="s">
        <v>1237</v>
      </c>
      <c r="AZ965" s="56" t="s">
        <v>1021</v>
      </c>
      <c r="BA965" s="56" t="s">
        <v>897</v>
      </c>
      <c r="BC965" s="56" t="s">
        <v>1238</v>
      </c>
      <c r="BD965" s="56" t="s">
        <v>804</v>
      </c>
      <c r="BE965" s="56" t="s">
        <v>910</v>
      </c>
    </row>
    <row r="966" spans="1:57" hidden="1" x14ac:dyDescent="0.3">
      <c r="A966" s="2" t="s">
        <v>117</v>
      </c>
      <c r="B966" s="33" t="s">
        <v>144</v>
      </c>
      <c r="C966" s="33" t="s">
        <v>612</v>
      </c>
      <c r="D966" s="38" t="s">
        <v>317</v>
      </c>
      <c r="E966" s="33" t="s">
        <v>307</v>
      </c>
      <c r="F966" s="34">
        <v>45222</v>
      </c>
      <c r="G966" s="35">
        <v>0.40625</v>
      </c>
      <c r="H966" s="33" t="s">
        <v>308</v>
      </c>
      <c r="I966" s="33" t="s">
        <v>367</v>
      </c>
      <c r="J966" s="33" t="s">
        <v>382</v>
      </c>
      <c r="K966" s="33" t="s">
        <v>321</v>
      </c>
      <c r="L966" s="56" t="s">
        <v>106</v>
      </c>
      <c r="M966" s="57" t="s">
        <v>911</v>
      </c>
      <c r="N966" s="56" t="s">
        <v>882</v>
      </c>
      <c r="O966" s="56" t="s">
        <v>883</v>
      </c>
      <c r="P966" s="56" t="s">
        <v>1138</v>
      </c>
      <c r="Q966" s="56" t="s">
        <v>47</v>
      </c>
      <c r="R966" s="56" t="s">
        <v>1236</v>
      </c>
      <c r="S966" s="56">
        <v>100</v>
      </c>
      <c r="T966" s="56" t="s">
        <v>886</v>
      </c>
      <c r="U966" s="56" t="s">
        <v>887</v>
      </c>
      <c r="V966" s="56" t="s">
        <v>888</v>
      </c>
      <c r="W966" s="56">
        <v>0.1016</v>
      </c>
      <c r="X966" s="56">
        <v>0.17780000000000001</v>
      </c>
      <c r="Y966" s="56">
        <v>0.15240000000000001</v>
      </c>
      <c r="Z966" s="56">
        <v>0.1016</v>
      </c>
      <c r="AA966" s="56">
        <v>5.0799999999999998E-2</v>
      </c>
      <c r="AB966" s="56">
        <v>9.6</v>
      </c>
      <c r="AC966" s="56" t="s">
        <v>889</v>
      </c>
      <c r="AD966" s="56" t="s">
        <v>890</v>
      </c>
      <c r="AE966" s="56" t="s">
        <v>886</v>
      </c>
      <c r="AF966" s="56" t="s">
        <v>321</v>
      </c>
      <c r="AG966" s="56" t="s">
        <v>886</v>
      </c>
      <c r="AH966" s="56" t="s">
        <v>944</v>
      </c>
      <c r="AI966" s="56" t="s">
        <v>959</v>
      </c>
      <c r="AJ966" s="56">
        <v>0</v>
      </c>
      <c r="AL966" s="56" t="s">
        <v>894</v>
      </c>
      <c r="AM966" s="56" t="s">
        <v>892</v>
      </c>
      <c r="AN966" s="56" t="s">
        <v>892</v>
      </c>
      <c r="AO966" s="56" t="s">
        <v>944</v>
      </c>
      <c r="AP966" s="56" t="s">
        <v>944</v>
      </c>
      <c r="AQ966" s="56" t="s">
        <v>944</v>
      </c>
      <c r="AR966" s="56">
        <v>0</v>
      </c>
      <c r="AS966" s="56" t="s">
        <v>945</v>
      </c>
      <c r="AT966" s="56" t="s">
        <v>895</v>
      </c>
      <c r="AU966" s="56" t="s">
        <v>896</v>
      </c>
      <c r="AV966" s="56" t="s">
        <v>897</v>
      </c>
      <c r="AW966" s="56" t="s">
        <v>898</v>
      </c>
      <c r="AX966" s="56" t="s">
        <v>938</v>
      </c>
      <c r="AY966" s="56" t="s">
        <v>1237</v>
      </c>
      <c r="AZ966" s="56" t="s">
        <v>1021</v>
      </c>
      <c r="BA966" s="56" t="s">
        <v>897</v>
      </c>
      <c r="BC966" s="56" t="s">
        <v>1238</v>
      </c>
      <c r="BD966" s="56" t="s">
        <v>804</v>
      </c>
      <c r="BE966" s="56" t="s">
        <v>910</v>
      </c>
    </row>
    <row r="967" spans="1:57" hidden="1" x14ac:dyDescent="0.3">
      <c r="A967" s="2" t="s">
        <v>117</v>
      </c>
      <c r="B967" s="33" t="s">
        <v>144</v>
      </c>
      <c r="C967" s="33" t="s">
        <v>612</v>
      </c>
      <c r="D967" s="38" t="s">
        <v>317</v>
      </c>
      <c r="E967" s="33" t="s">
        <v>307</v>
      </c>
      <c r="F967" s="34">
        <v>45222</v>
      </c>
      <c r="G967" s="35">
        <v>0.40625</v>
      </c>
      <c r="H967" s="33" t="s">
        <v>308</v>
      </c>
      <c r="I967" s="33" t="s">
        <v>373</v>
      </c>
      <c r="J967" s="33" t="s">
        <v>388</v>
      </c>
      <c r="K967" s="33" t="s">
        <v>321</v>
      </c>
      <c r="L967" s="56" t="s">
        <v>106</v>
      </c>
      <c r="M967" s="57" t="s">
        <v>914</v>
      </c>
      <c r="N967" s="56" t="s">
        <v>882</v>
      </c>
      <c r="O967" s="56" t="s">
        <v>883</v>
      </c>
      <c r="P967" s="56" t="s">
        <v>1138</v>
      </c>
      <c r="Q967" s="56" t="s">
        <v>47</v>
      </c>
      <c r="R967" s="56" t="s">
        <v>1236</v>
      </c>
      <c r="S967" s="56">
        <v>100</v>
      </c>
      <c r="T967" s="56" t="s">
        <v>886</v>
      </c>
      <c r="U967" s="56" t="s">
        <v>887</v>
      </c>
      <c r="V967" s="56" t="s">
        <v>888</v>
      </c>
      <c r="W967" s="56">
        <v>0.1016</v>
      </c>
      <c r="X967" s="56">
        <v>0.17780000000000001</v>
      </c>
      <c r="Y967" s="56">
        <v>0.15240000000000001</v>
      </c>
      <c r="Z967" s="56">
        <v>0.1016</v>
      </c>
      <c r="AA967" s="56">
        <v>5.0799999999999998E-2</v>
      </c>
      <c r="AB967" s="56">
        <v>9.6</v>
      </c>
      <c r="AC967" s="56" t="s">
        <v>889</v>
      </c>
      <c r="AD967" s="56" t="s">
        <v>890</v>
      </c>
      <c r="AE967" s="56" t="s">
        <v>886</v>
      </c>
      <c r="AF967" s="56" t="s">
        <v>321</v>
      </c>
      <c r="AG967" s="56" t="s">
        <v>886</v>
      </c>
      <c r="AH967" s="56" t="s">
        <v>944</v>
      </c>
      <c r="AI967" s="56" t="s">
        <v>959</v>
      </c>
      <c r="AJ967" s="56">
        <v>0</v>
      </c>
      <c r="AL967" s="56" t="s">
        <v>894</v>
      </c>
      <c r="AM967" s="56" t="s">
        <v>892</v>
      </c>
      <c r="AN967" s="56" t="s">
        <v>892</v>
      </c>
      <c r="AO967" s="56" t="s">
        <v>944</v>
      </c>
      <c r="AP967" s="56" t="s">
        <v>944</v>
      </c>
      <c r="AQ967" s="56" t="s">
        <v>944</v>
      </c>
      <c r="AR967" s="56">
        <v>0</v>
      </c>
      <c r="AS967" s="56" t="s">
        <v>945</v>
      </c>
      <c r="AT967" s="56" t="s">
        <v>895</v>
      </c>
      <c r="AU967" s="56" t="s">
        <v>896</v>
      </c>
      <c r="AV967" s="56" t="s">
        <v>897</v>
      </c>
      <c r="AW967" s="56" t="s">
        <v>898</v>
      </c>
      <c r="AX967" s="56" t="s">
        <v>938</v>
      </c>
      <c r="AY967" s="56" t="s">
        <v>1237</v>
      </c>
      <c r="AZ967" s="56" t="s">
        <v>1021</v>
      </c>
      <c r="BA967" s="56" t="s">
        <v>897</v>
      </c>
      <c r="BC967" s="56" t="s">
        <v>1238</v>
      </c>
      <c r="BD967" s="56" t="s">
        <v>804</v>
      </c>
      <c r="BE967" s="56" t="s">
        <v>910</v>
      </c>
    </row>
    <row r="968" spans="1:57" hidden="1" x14ac:dyDescent="0.3">
      <c r="A968" s="2" t="s">
        <v>117</v>
      </c>
      <c r="B968" s="33" t="s">
        <v>144</v>
      </c>
      <c r="C968" s="33" t="s">
        <v>612</v>
      </c>
      <c r="D968" s="38" t="s">
        <v>317</v>
      </c>
      <c r="E968" s="33" t="s">
        <v>307</v>
      </c>
      <c r="F968" s="34">
        <v>45222</v>
      </c>
      <c r="G968" s="35">
        <v>0.40625</v>
      </c>
      <c r="H968" s="33" t="s">
        <v>308</v>
      </c>
      <c r="I968" s="33" t="s">
        <v>368</v>
      </c>
      <c r="J968" s="33" t="s">
        <v>344</v>
      </c>
      <c r="K968" s="33" t="s">
        <v>321</v>
      </c>
      <c r="L968" s="56" t="s">
        <v>106</v>
      </c>
      <c r="M968" s="57" t="s">
        <v>916</v>
      </c>
      <c r="N968" s="56" t="s">
        <v>882</v>
      </c>
      <c r="O968" s="56" t="s">
        <v>883</v>
      </c>
      <c r="P968" s="56" t="s">
        <v>1138</v>
      </c>
      <c r="Q968" s="56" t="s">
        <v>47</v>
      </c>
      <c r="R968" s="56" t="s">
        <v>1236</v>
      </c>
      <c r="S968" s="56">
        <v>100</v>
      </c>
      <c r="T968" s="56" t="s">
        <v>886</v>
      </c>
      <c r="U968" s="56" t="s">
        <v>887</v>
      </c>
      <c r="V968" s="56" t="s">
        <v>888</v>
      </c>
      <c r="W968" s="56">
        <v>0.1016</v>
      </c>
      <c r="X968" s="56">
        <v>0.17780000000000001</v>
      </c>
      <c r="Y968" s="56">
        <v>0.15240000000000001</v>
      </c>
      <c r="Z968" s="56">
        <v>0.1016</v>
      </c>
      <c r="AA968" s="56">
        <v>5.0799999999999998E-2</v>
      </c>
      <c r="AB968" s="56">
        <v>9.6</v>
      </c>
      <c r="AC968" s="56" t="s">
        <v>889</v>
      </c>
      <c r="AD968" s="56" t="s">
        <v>890</v>
      </c>
      <c r="AE968" s="56" t="s">
        <v>886</v>
      </c>
      <c r="AF968" s="56" t="s">
        <v>321</v>
      </c>
      <c r="AG968" s="56" t="s">
        <v>886</v>
      </c>
      <c r="AH968" s="56" t="s">
        <v>944</v>
      </c>
      <c r="AI968" s="56" t="s">
        <v>959</v>
      </c>
      <c r="AJ968" s="56">
        <v>0</v>
      </c>
      <c r="AL968" s="56" t="s">
        <v>894</v>
      </c>
      <c r="AM968" s="56" t="s">
        <v>892</v>
      </c>
      <c r="AN968" s="56" t="s">
        <v>892</v>
      </c>
      <c r="AO968" s="56" t="s">
        <v>944</v>
      </c>
      <c r="AP968" s="56" t="s">
        <v>944</v>
      </c>
      <c r="AQ968" s="56" t="s">
        <v>944</v>
      </c>
      <c r="AR968" s="56">
        <v>0</v>
      </c>
      <c r="AS968" s="56" t="s">
        <v>945</v>
      </c>
      <c r="AT968" s="56" t="s">
        <v>895</v>
      </c>
      <c r="AU968" s="56" t="s">
        <v>896</v>
      </c>
      <c r="AV968" s="56" t="s">
        <v>897</v>
      </c>
      <c r="AW968" s="56" t="s">
        <v>898</v>
      </c>
      <c r="AX968" s="56" t="s">
        <v>938</v>
      </c>
      <c r="AY968" s="56" t="s">
        <v>1237</v>
      </c>
      <c r="AZ968" s="56" t="s">
        <v>1021</v>
      </c>
      <c r="BA968" s="56" t="s">
        <v>897</v>
      </c>
      <c r="BC968" s="56" t="s">
        <v>1238</v>
      </c>
      <c r="BD968" s="56" t="s">
        <v>804</v>
      </c>
      <c r="BE968" s="56" t="s">
        <v>910</v>
      </c>
    </row>
    <row r="969" spans="1:57" hidden="1" x14ac:dyDescent="0.3">
      <c r="A969" s="2" t="s">
        <v>117</v>
      </c>
      <c r="B969" s="33" t="s">
        <v>144</v>
      </c>
      <c r="C969" s="33" t="s">
        <v>612</v>
      </c>
      <c r="D969" s="38" t="s">
        <v>317</v>
      </c>
      <c r="E969" s="33" t="s">
        <v>307</v>
      </c>
      <c r="F969" s="34">
        <v>45222</v>
      </c>
      <c r="G969" s="35">
        <v>0.40625</v>
      </c>
      <c r="H969" s="33" t="s">
        <v>308</v>
      </c>
      <c r="I969" s="33" t="s">
        <v>365</v>
      </c>
      <c r="J969" s="33" t="s">
        <v>344</v>
      </c>
      <c r="K969" s="33" t="s">
        <v>321</v>
      </c>
      <c r="L969" s="56" t="s">
        <v>106</v>
      </c>
      <c r="M969" s="57" t="s">
        <v>915</v>
      </c>
      <c r="N969" s="56" t="s">
        <v>882</v>
      </c>
      <c r="O969" s="56" t="s">
        <v>883</v>
      </c>
      <c r="P969" s="56" t="s">
        <v>1138</v>
      </c>
      <c r="Q969" s="56" t="s">
        <v>47</v>
      </c>
      <c r="R969" s="56" t="s">
        <v>1236</v>
      </c>
      <c r="S969" s="56">
        <v>100</v>
      </c>
      <c r="T969" s="56" t="s">
        <v>886</v>
      </c>
      <c r="U969" s="56" t="s">
        <v>887</v>
      </c>
      <c r="V969" s="56" t="s">
        <v>888</v>
      </c>
      <c r="W969" s="56">
        <v>0.1016</v>
      </c>
      <c r="X969" s="56">
        <v>0.17780000000000001</v>
      </c>
      <c r="Y969" s="56">
        <v>0.15240000000000001</v>
      </c>
      <c r="Z969" s="56">
        <v>0.1016</v>
      </c>
      <c r="AA969" s="56">
        <v>5.0799999999999998E-2</v>
      </c>
      <c r="AB969" s="56">
        <v>9.6</v>
      </c>
      <c r="AC969" s="56" t="s">
        <v>889</v>
      </c>
      <c r="AD969" s="56" t="s">
        <v>890</v>
      </c>
      <c r="AE969" s="56" t="s">
        <v>886</v>
      </c>
      <c r="AF969" s="56" t="s">
        <v>321</v>
      </c>
      <c r="AG969" s="56" t="s">
        <v>886</v>
      </c>
      <c r="AH969" s="56" t="s">
        <v>944</v>
      </c>
      <c r="AI969" s="56" t="s">
        <v>959</v>
      </c>
      <c r="AJ969" s="56">
        <v>0</v>
      </c>
      <c r="AL969" s="56" t="s">
        <v>894</v>
      </c>
      <c r="AM969" s="56" t="s">
        <v>892</v>
      </c>
      <c r="AN969" s="56" t="s">
        <v>892</v>
      </c>
      <c r="AO969" s="56" t="s">
        <v>944</v>
      </c>
      <c r="AP969" s="56" t="s">
        <v>944</v>
      </c>
      <c r="AQ969" s="56" t="s">
        <v>944</v>
      </c>
      <c r="AR969" s="56">
        <v>0</v>
      </c>
      <c r="AS969" s="56" t="s">
        <v>945</v>
      </c>
      <c r="AT969" s="56" t="s">
        <v>895</v>
      </c>
      <c r="AU969" s="56" t="s">
        <v>896</v>
      </c>
      <c r="AV969" s="56" t="s">
        <v>897</v>
      </c>
      <c r="AW969" s="56" t="s">
        <v>898</v>
      </c>
      <c r="AX969" s="56" t="s">
        <v>938</v>
      </c>
      <c r="AY969" s="56" t="s">
        <v>1237</v>
      </c>
      <c r="AZ969" s="56" t="s">
        <v>1021</v>
      </c>
      <c r="BA969" s="56" t="s">
        <v>897</v>
      </c>
      <c r="BC969" s="56" t="s">
        <v>1238</v>
      </c>
      <c r="BD969" s="56" t="s">
        <v>804</v>
      </c>
      <c r="BE969" s="56" t="s">
        <v>910</v>
      </c>
    </row>
    <row r="970" spans="1:57" hidden="1" x14ac:dyDescent="0.3">
      <c r="A970" s="2" t="s">
        <v>117</v>
      </c>
      <c r="B970" s="33" t="s">
        <v>144</v>
      </c>
      <c r="C970" s="33" t="s">
        <v>612</v>
      </c>
      <c r="D970" s="38" t="s">
        <v>317</v>
      </c>
      <c r="E970" s="33" t="s">
        <v>307</v>
      </c>
      <c r="F970" s="34">
        <v>45222</v>
      </c>
      <c r="G970" s="35">
        <v>0.40625</v>
      </c>
      <c r="H970" s="33" t="s">
        <v>308</v>
      </c>
      <c r="I970" s="33" t="s">
        <v>366</v>
      </c>
      <c r="J970" s="33" t="s">
        <v>344</v>
      </c>
      <c r="K970" s="33" t="s">
        <v>321</v>
      </c>
      <c r="L970" s="56" t="s">
        <v>106</v>
      </c>
      <c r="M970" s="57" t="s">
        <v>909</v>
      </c>
      <c r="N970" s="56" t="s">
        <v>882</v>
      </c>
      <c r="O970" s="56" t="s">
        <v>883</v>
      </c>
      <c r="P970" s="56" t="s">
        <v>1138</v>
      </c>
      <c r="Q970" s="56" t="s">
        <v>47</v>
      </c>
      <c r="R970" s="56" t="s">
        <v>1236</v>
      </c>
      <c r="S970" s="56">
        <v>100</v>
      </c>
      <c r="T970" s="56" t="s">
        <v>886</v>
      </c>
      <c r="U970" s="56" t="s">
        <v>887</v>
      </c>
      <c r="V970" s="56" t="s">
        <v>888</v>
      </c>
      <c r="W970" s="56">
        <v>0.1016</v>
      </c>
      <c r="X970" s="56">
        <v>0.17780000000000001</v>
      </c>
      <c r="Y970" s="56">
        <v>0.15240000000000001</v>
      </c>
      <c r="Z970" s="56">
        <v>0.1016</v>
      </c>
      <c r="AA970" s="56">
        <v>5.0799999999999998E-2</v>
      </c>
      <c r="AB970" s="56">
        <v>9.6</v>
      </c>
      <c r="AC970" s="56" t="s">
        <v>889</v>
      </c>
      <c r="AD970" s="56" t="s">
        <v>890</v>
      </c>
      <c r="AE970" s="56" t="s">
        <v>886</v>
      </c>
      <c r="AF970" s="56" t="s">
        <v>321</v>
      </c>
      <c r="AG970" s="56" t="s">
        <v>886</v>
      </c>
      <c r="AH970" s="56" t="s">
        <v>944</v>
      </c>
      <c r="AI970" s="56" t="s">
        <v>959</v>
      </c>
      <c r="AJ970" s="56">
        <v>0</v>
      </c>
      <c r="AL970" s="56" t="s">
        <v>894</v>
      </c>
      <c r="AM970" s="56" t="s">
        <v>892</v>
      </c>
      <c r="AN970" s="56" t="s">
        <v>892</v>
      </c>
      <c r="AO970" s="56" t="s">
        <v>944</v>
      </c>
      <c r="AP970" s="56" t="s">
        <v>944</v>
      </c>
      <c r="AQ970" s="56" t="s">
        <v>944</v>
      </c>
      <c r="AR970" s="56">
        <v>0</v>
      </c>
      <c r="AS970" s="56" t="s">
        <v>945</v>
      </c>
      <c r="AT970" s="56" t="s">
        <v>895</v>
      </c>
      <c r="AU970" s="56" t="s">
        <v>896</v>
      </c>
      <c r="AV970" s="56" t="s">
        <v>897</v>
      </c>
      <c r="AW970" s="56" t="s">
        <v>898</v>
      </c>
      <c r="AX970" s="56" t="s">
        <v>938</v>
      </c>
      <c r="AY970" s="56" t="s">
        <v>1237</v>
      </c>
      <c r="AZ970" s="56" t="s">
        <v>1021</v>
      </c>
      <c r="BA970" s="56" t="s">
        <v>897</v>
      </c>
      <c r="BC970" s="56" t="s">
        <v>1238</v>
      </c>
      <c r="BD970" s="56" t="s">
        <v>804</v>
      </c>
      <c r="BE970" s="56" t="s">
        <v>910</v>
      </c>
    </row>
    <row r="971" spans="1:57" hidden="1" x14ac:dyDescent="0.3">
      <c r="A971" s="2" t="s">
        <v>117</v>
      </c>
      <c r="B971" s="33" t="s">
        <v>144</v>
      </c>
      <c r="C971" s="33" t="s">
        <v>612</v>
      </c>
      <c r="D971" s="38" t="s">
        <v>317</v>
      </c>
      <c r="E971" s="33" t="s">
        <v>307</v>
      </c>
      <c r="F971" s="34">
        <v>45222</v>
      </c>
      <c r="G971" s="35">
        <v>0.40625</v>
      </c>
      <c r="H971" s="33" t="s">
        <v>308</v>
      </c>
      <c r="I971" s="33" t="s">
        <v>370</v>
      </c>
      <c r="J971" s="33" t="s">
        <v>325</v>
      </c>
      <c r="K971" s="33" t="s">
        <v>321</v>
      </c>
      <c r="L971" s="56" t="s">
        <v>106</v>
      </c>
      <c r="M971" s="57" t="s">
        <v>920</v>
      </c>
      <c r="N971" s="56" t="s">
        <v>882</v>
      </c>
      <c r="O971" s="56" t="s">
        <v>883</v>
      </c>
      <c r="P971" s="56" t="s">
        <v>1138</v>
      </c>
      <c r="Q971" s="56" t="s">
        <v>47</v>
      </c>
      <c r="R971" s="56" t="s">
        <v>1236</v>
      </c>
      <c r="S971" s="56">
        <v>100</v>
      </c>
      <c r="T971" s="56" t="s">
        <v>886</v>
      </c>
      <c r="U971" s="56" t="s">
        <v>887</v>
      </c>
      <c r="V971" s="56" t="s">
        <v>888</v>
      </c>
      <c r="W971" s="56">
        <v>0.1016</v>
      </c>
      <c r="X971" s="56">
        <v>0.17780000000000001</v>
      </c>
      <c r="Y971" s="56">
        <v>0.15240000000000001</v>
      </c>
      <c r="Z971" s="56">
        <v>0.1016</v>
      </c>
      <c r="AA971" s="56">
        <v>5.0799999999999998E-2</v>
      </c>
      <c r="AB971" s="56">
        <v>9.6</v>
      </c>
      <c r="AC971" s="56" t="s">
        <v>889</v>
      </c>
      <c r="AD971" s="56" t="s">
        <v>890</v>
      </c>
      <c r="AE971" s="56" t="s">
        <v>886</v>
      </c>
      <c r="AF971" s="56" t="s">
        <v>321</v>
      </c>
      <c r="AG971" s="56" t="s">
        <v>886</v>
      </c>
      <c r="AH971" s="56" t="s">
        <v>944</v>
      </c>
      <c r="AI971" s="56" t="s">
        <v>959</v>
      </c>
      <c r="AJ971" s="56">
        <v>0</v>
      </c>
      <c r="AL971" s="56" t="s">
        <v>894</v>
      </c>
      <c r="AM971" s="56" t="s">
        <v>892</v>
      </c>
      <c r="AN971" s="56" t="s">
        <v>892</v>
      </c>
      <c r="AO971" s="56" t="s">
        <v>944</v>
      </c>
      <c r="AP971" s="56" t="s">
        <v>944</v>
      </c>
      <c r="AQ971" s="56" t="s">
        <v>944</v>
      </c>
      <c r="AR971" s="56">
        <v>0</v>
      </c>
      <c r="AS971" s="56" t="s">
        <v>945</v>
      </c>
      <c r="AT971" s="56" t="s">
        <v>895</v>
      </c>
      <c r="AU971" s="56" t="s">
        <v>896</v>
      </c>
      <c r="AV971" s="56" t="s">
        <v>897</v>
      </c>
      <c r="AW971" s="56" t="s">
        <v>898</v>
      </c>
      <c r="AX971" s="56" t="s">
        <v>938</v>
      </c>
      <c r="AY971" s="56" t="s">
        <v>1237</v>
      </c>
      <c r="AZ971" s="56" t="s">
        <v>1021</v>
      </c>
      <c r="BA971" s="56" t="s">
        <v>897</v>
      </c>
      <c r="BC971" s="56" t="s">
        <v>1238</v>
      </c>
      <c r="BD971" s="56" t="s">
        <v>804</v>
      </c>
      <c r="BE971" s="56" t="s">
        <v>910</v>
      </c>
    </row>
    <row r="972" spans="1:57" hidden="1" x14ac:dyDescent="0.3">
      <c r="A972" s="2" t="s">
        <v>117</v>
      </c>
      <c r="B972" s="33" t="s">
        <v>144</v>
      </c>
      <c r="C972" s="33" t="s">
        <v>612</v>
      </c>
      <c r="D972" s="38" t="s">
        <v>317</v>
      </c>
      <c r="E972" s="33" t="s">
        <v>307</v>
      </c>
      <c r="F972" s="34">
        <v>45222</v>
      </c>
      <c r="G972" s="35">
        <v>0.40625</v>
      </c>
      <c r="H972" s="33" t="s">
        <v>308</v>
      </c>
      <c r="I972" s="33" t="s">
        <v>369</v>
      </c>
      <c r="J972" s="33" t="s">
        <v>345</v>
      </c>
      <c r="K972" s="33" t="s">
        <v>321</v>
      </c>
      <c r="L972" s="56" t="s">
        <v>106</v>
      </c>
      <c r="M972" s="57" t="s">
        <v>912</v>
      </c>
      <c r="N972" s="56" t="s">
        <v>882</v>
      </c>
      <c r="O972" s="56" t="s">
        <v>883</v>
      </c>
      <c r="P972" s="56" t="s">
        <v>1138</v>
      </c>
      <c r="Q972" s="56" t="s">
        <v>47</v>
      </c>
      <c r="R972" s="56" t="s">
        <v>1236</v>
      </c>
      <c r="S972" s="56">
        <v>100</v>
      </c>
      <c r="T972" s="56" t="s">
        <v>886</v>
      </c>
      <c r="U972" s="56" t="s">
        <v>887</v>
      </c>
      <c r="V972" s="56" t="s">
        <v>888</v>
      </c>
      <c r="W972" s="56">
        <v>0.1016</v>
      </c>
      <c r="X972" s="56">
        <v>0.17780000000000001</v>
      </c>
      <c r="Y972" s="56">
        <v>0.15240000000000001</v>
      </c>
      <c r="Z972" s="56">
        <v>0.1016</v>
      </c>
      <c r="AA972" s="56">
        <v>5.0799999999999998E-2</v>
      </c>
      <c r="AB972" s="56">
        <v>9.6</v>
      </c>
      <c r="AC972" s="56" t="s">
        <v>889</v>
      </c>
      <c r="AD972" s="56" t="s">
        <v>890</v>
      </c>
      <c r="AE972" s="56" t="s">
        <v>886</v>
      </c>
      <c r="AF972" s="56" t="s">
        <v>321</v>
      </c>
      <c r="AG972" s="56" t="s">
        <v>886</v>
      </c>
      <c r="AH972" s="56" t="s">
        <v>944</v>
      </c>
      <c r="AI972" s="56" t="s">
        <v>959</v>
      </c>
      <c r="AJ972" s="56">
        <v>0</v>
      </c>
      <c r="AL972" s="56" t="s">
        <v>894</v>
      </c>
      <c r="AM972" s="56" t="s">
        <v>892</v>
      </c>
      <c r="AN972" s="56" t="s">
        <v>892</v>
      </c>
      <c r="AO972" s="56" t="s">
        <v>944</v>
      </c>
      <c r="AP972" s="56" t="s">
        <v>944</v>
      </c>
      <c r="AQ972" s="56" t="s">
        <v>944</v>
      </c>
      <c r="AR972" s="56">
        <v>0</v>
      </c>
      <c r="AS972" s="56" t="s">
        <v>945</v>
      </c>
      <c r="AT972" s="56" t="s">
        <v>895</v>
      </c>
      <c r="AU972" s="56" t="s">
        <v>896</v>
      </c>
      <c r="AV972" s="56" t="s">
        <v>897</v>
      </c>
      <c r="AW972" s="56" t="s">
        <v>898</v>
      </c>
      <c r="AX972" s="56" t="s">
        <v>938</v>
      </c>
      <c r="AY972" s="56" t="s">
        <v>1237</v>
      </c>
      <c r="AZ972" s="56" t="s">
        <v>1021</v>
      </c>
      <c r="BA972" s="56" t="s">
        <v>897</v>
      </c>
      <c r="BC972" s="56" t="s">
        <v>1238</v>
      </c>
      <c r="BD972" s="56" t="s">
        <v>804</v>
      </c>
      <c r="BE972" s="56" t="s">
        <v>910</v>
      </c>
    </row>
    <row r="973" spans="1:57" hidden="1" x14ac:dyDescent="0.3">
      <c r="A973" s="2" t="s">
        <v>117</v>
      </c>
      <c r="B973" s="33" t="s">
        <v>144</v>
      </c>
      <c r="C973" s="33" t="s">
        <v>612</v>
      </c>
      <c r="D973" s="38" t="s">
        <v>317</v>
      </c>
      <c r="E973" s="33" t="s">
        <v>307</v>
      </c>
      <c r="F973" s="34">
        <v>45222</v>
      </c>
      <c r="G973" s="35">
        <v>0.40625</v>
      </c>
      <c r="H973" s="33" t="s">
        <v>308</v>
      </c>
      <c r="I973" s="33" t="s">
        <v>374</v>
      </c>
      <c r="J973" s="33">
        <v>10</v>
      </c>
      <c r="K973" s="33" t="s">
        <v>321</v>
      </c>
      <c r="L973" s="56" t="s">
        <v>106</v>
      </c>
      <c r="M973" s="57" t="s">
        <v>919</v>
      </c>
      <c r="N973" s="56" t="s">
        <v>882</v>
      </c>
      <c r="O973" s="56" t="s">
        <v>883</v>
      </c>
      <c r="P973" s="56" t="s">
        <v>1138</v>
      </c>
      <c r="Q973" s="56" t="s">
        <v>47</v>
      </c>
      <c r="R973" s="56" t="s">
        <v>1236</v>
      </c>
      <c r="S973" s="56">
        <v>100</v>
      </c>
      <c r="T973" s="56" t="s">
        <v>886</v>
      </c>
      <c r="U973" s="56" t="s">
        <v>887</v>
      </c>
      <c r="V973" s="56" t="s">
        <v>888</v>
      </c>
      <c r="W973" s="56">
        <v>0.1016</v>
      </c>
      <c r="X973" s="56">
        <v>0.17780000000000001</v>
      </c>
      <c r="Y973" s="56">
        <v>0.15240000000000001</v>
      </c>
      <c r="Z973" s="56">
        <v>0.1016</v>
      </c>
      <c r="AA973" s="56">
        <v>5.0799999999999998E-2</v>
      </c>
      <c r="AB973" s="56">
        <v>9.6</v>
      </c>
      <c r="AC973" s="56" t="s">
        <v>889</v>
      </c>
      <c r="AD973" s="56" t="s">
        <v>890</v>
      </c>
      <c r="AE973" s="56" t="s">
        <v>886</v>
      </c>
      <c r="AF973" s="56" t="s">
        <v>321</v>
      </c>
      <c r="AG973" s="56" t="s">
        <v>886</v>
      </c>
      <c r="AH973" s="56" t="s">
        <v>944</v>
      </c>
      <c r="AI973" s="56" t="s">
        <v>959</v>
      </c>
      <c r="AJ973" s="56">
        <v>0</v>
      </c>
      <c r="AL973" s="56" t="s">
        <v>894</v>
      </c>
      <c r="AM973" s="56" t="s">
        <v>892</v>
      </c>
      <c r="AN973" s="56" t="s">
        <v>892</v>
      </c>
      <c r="AO973" s="56" t="s">
        <v>944</v>
      </c>
      <c r="AP973" s="56" t="s">
        <v>944</v>
      </c>
      <c r="AQ973" s="56" t="s">
        <v>944</v>
      </c>
      <c r="AR973" s="56">
        <v>0</v>
      </c>
      <c r="AS973" s="56" t="s">
        <v>945</v>
      </c>
      <c r="AT973" s="56" t="s">
        <v>895</v>
      </c>
      <c r="AU973" s="56" t="s">
        <v>896</v>
      </c>
      <c r="AV973" s="56" t="s">
        <v>897</v>
      </c>
      <c r="AW973" s="56" t="s">
        <v>898</v>
      </c>
      <c r="AX973" s="56" t="s">
        <v>938</v>
      </c>
      <c r="AY973" s="56" t="s">
        <v>1237</v>
      </c>
      <c r="AZ973" s="56" t="s">
        <v>1021</v>
      </c>
      <c r="BA973" s="56" t="s">
        <v>897</v>
      </c>
      <c r="BC973" s="56" t="s">
        <v>1238</v>
      </c>
      <c r="BD973" s="56" t="s">
        <v>804</v>
      </c>
      <c r="BE973" s="56" t="s">
        <v>910</v>
      </c>
    </row>
    <row r="974" spans="1:57" hidden="1" x14ac:dyDescent="0.3">
      <c r="A974" s="2" t="s">
        <v>117</v>
      </c>
      <c r="B974" s="33" t="s">
        <v>144</v>
      </c>
      <c r="C974" s="33" t="s">
        <v>612</v>
      </c>
      <c r="D974" s="38" t="s">
        <v>317</v>
      </c>
      <c r="E974" s="33" t="s">
        <v>307</v>
      </c>
      <c r="F974" s="34">
        <v>45222</v>
      </c>
      <c r="G974" s="35">
        <v>0.40625</v>
      </c>
      <c r="H974" s="33" t="s">
        <v>308</v>
      </c>
      <c r="I974" s="33" t="s">
        <v>364</v>
      </c>
      <c r="J974" s="33">
        <v>12</v>
      </c>
      <c r="K974" s="33" t="s">
        <v>321</v>
      </c>
      <c r="L974" s="56" t="s">
        <v>106</v>
      </c>
      <c r="M974" s="57" t="s">
        <v>918</v>
      </c>
      <c r="N974" s="56" t="s">
        <v>882</v>
      </c>
      <c r="O974" s="56" t="s">
        <v>883</v>
      </c>
      <c r="P974" s="56" t="s">
        <v>1138</v>
      </c>
      <c r="Q974" s="56" t="s">
        <v>47</v>
      </c>
      <c r="R974" s="56" t="s">
        <v>1236</v>
      </c>
      <c r="S974" s="56">
        <v>100</v>
      </c>
      <c r="T974" s="56" t="s">
        <v>886</v>
      </c>
      <c r="U974" s="56" t="s">
        <v>887</v>
      </c>
      <c r="V974" s="56" t="s">
        <v>888</v>
      </c>
      <c r="W974" s="56">
        <v>0.1016</v>
      </c>
      <c r="X974" s="56">
        <v>0.17780000000000001</v>
      </c>
      <c r="Y974" s="56">
        <v>0.15240000000000001</v>
      </c>
      <c r="Z974" s="56">
        <v>0.1016</v>
      </c>
      <c r="AA974" s="56">
        <v>5.0799999999999998E-2</v>
      </c>
      <c r="AB974" s="56">
        <v>9.6</v>
      </c>
      <c r="AC974" s="56" t="s">
        <v>889</v>
      </c>
      <c r="AD974" s="56" t="s">
        <v>890</v>
      </c>
      <c r="AE974" s="56" t="s">
        <v>886</v>
      </c>
      <c r="AF974" s="56" t="s">
        <v>321</v>
      </c>
      <c r="AG974" s="56" t="s">
        <v>886</v>
      </c>
      <c r="AH974" s="56" t="s">
        <v>944</v>
      </c>
      <c r="AI974" s="56" t="s">
        <v>959</v>
      </c>
      <c r="AJ974" s="56">
        <v>0</v>
      </c>
      <c r="AL974" s="56" t="s">
        <v>894</v>
      </c>
      <c r="AM974" s="56" t="s">
        <v>892</v>
      </c>
      <c r="AN974" s="56" t="s">
        <v>892</v>
      </c>
      <c r="AO974" s="56" t="s">
        <v>944</v>
      </c>
      <c r="AP974" s="56" t="s">
        <v>944</v>
      </c>
      <c r="AQ974" s="56" t="s">
        <v>944</v>
      </c>
      <c r="AR974" s="56">
        <v>0</v>
      </c>
      <c r="AS974" s="56" t="s">
        <v>945</v>
      </c>
      <c r="AT974" s="56" t="s">
        <v>895</v>
      </c>
      <c r="AU974" s="56" t="s">
        <v>896</v>
      </c>
      <c r="AV974" s="56" t="s">
        <v>897</v>
      </c>
      <c r="AW974" s="56" t="s">
        <v>898</v>
      </c>
      <c r="AX974" s="56" t="s">
        <v>938</v>
      </c>
      <c r="AY974" s="56" t="s">
        <v>1237</v>
      </c>
      <c r="AZ974" s="56" t="s">
        <v>1021</v>
      </c>
      <c r="BA974" s="56" t="s">
        <v>897</v>
      </c>
      <c r="BC974" s="56" t="s">
        <v>1238</v>
      </c>
      <c r="BD974" s="56" t="s">
        <v>804</v>
      </c>
      <c r="BE974" s="56" t="s">
        <v>910</v>
      </c>
    </row>
    <row r="975" spans="1:57" hidden="1" x14ac:dyDescent="0.3">
      <c r="A975" s="2" t="s">
        <v>117</v>
      </c>
      <c r="B975" s="33" t="s">
        <v>144</v>
      </c>
      <c r="C975" s="33" t="s">
        <v>612</v>
      </c>
      <c r="D975" s="38" t="s">
        <v>317</v>
      </c>
      <c r="E975" s="33" t="s">
        <v>307</v>
      </c>
      <c r="F975" s="34">
        <v>45222</v>
      </c>
      <c r="G975" s="35">
        <v>0.40625</v>
      </c>
      <c r="H975" s="33" t="s">
        <v>308</v>
      </c>
      <c r="I975" s="33" t="s">
        <v>371</v>
      </c>
      <c r="J975" s="33">
        <v>16</v>
      </c>
      <c r="K975" s="33" t="s">
        <v>321</v>
      </c>
      <c r="L975" s="56" t="s">
        <v>106</v>
      </c>
      <c r="M975" s="57" t="s">
        <v>921</v>
      </c>
      <c r="N975" s="56" t="s">
        <v>882</v>
      </c>
      <c r="O975" s="56" t="s">
        <v>883</v>
      </c>
      <c r="P975" s="56" t="s">
        <v>1138</v>
      </c>
      <c r="Q975" s="56" t="s">
        <v>47</v>
      </c>
      <c r="R975" s="56" t="s">
        <v>1236</v>
      </c>
      <c r="S975" s="56">
        <v>100</v>
      </c>
      <c r="T975" s="56" t="s">
        <v>886</v>
      </c>
      <c r="U975" s="56" t="s">
        <v>887</v>
      </c>
      <c r="V975" s="56" t="s">
        <v>888</v>
      </c>
      <c r="W975" s="56">
        <v>0.1016</v>
      </c>
      <c r="X975" s="56">
        <v>0.17780000000000001</v>
      </c>
      <c r="Y975" s="56">
        <v>0.15240000000000001</v>
      </c>
      <c r="Z975" s="56">
        <v>0.1016</v>
      </c>
      <c r="AA975" s="56">
        <v>5.0799999999999998E-2</v>
      </c>
      <c r="AB975" s="56">
        <v>9.6</v>
      </c>
      <c r="AC975" s="56" t="s">
        <v>889</v>
      </c>
      <c r="AD975" s="56" t="s">
        <v>890</v>
      </c>
      <c r="AE975" s="56" t="s">
        <v>886</v>
      </c>
      <c r="AF975" s="56" t="s">
        <v>321</v>
      </c>
      <c r="AG975" s="56" t="s">
        <v>886</v>
      </c>
      <c r="AH975" s="56" t="s">
        <v>944</v>
      </c>
      <c r="AI975" s="56" t="s">
        <v>959</v>
      </c>
      <c r="AJ975" s="56">
        <v>0</v>
      </c>
      <c r="AL975" s="56" t="s">
        <v>894</v>
      </c>
      <c r="AM975" s="56" t="s">
        <v>892</v>
      </c>
      <c r="AN975" s="56" t="s">
        <v>892</v>
      </c>
      <c r="AO975" s="56" t="s">
        <v>944</v>
      </c>
      <c r="AP975" s="56" t="s">
        <v>944</v>
      </c>
      <c r="AQ975" s="56" t="s">
        <v>944</v>
      </c>
      <c r="AR975" s="56">
        <v>0</v>
      </c>
      <c r="AS975" s="56" t="s">
        <v>945</v>
      </c>
      <c r="AT975" s="56" t="s">
        <v>895</v>
      </c>
      <c r="AU975" s="56" t="s">
        <v>896</v>
      </c>
      <c r="AV975" s="56" t="s">
        <v>897</v>
      </c>
      <c r="AW975" s="56" t="s">
        <v>898</v>
      </c>
      <c r="AX975" s="56" t="s">
        <v>938</v>
      </c>
      <c r="AY975" s="56" t="s">
        <v>1237</v>
      </c>
      <c r="AZ975" s="56" t="s">
        <v>1021</v>
      </c>
      <c r="BA975" s="56" t="s">
        <v>897</v>
      </c>
      <c r="BC975" s="56" t="s">
        <v>1238</v>
      </c>
      <c r="BD975" s="56" t="s">
        <v>804</v>
      </c>
      <c r="BE975" s="56" t="s">
        <v>910</v>
      </c>
    </row>
    <row r="976" spans="1:57" hidden="1" x14ac:dyDescent="0.3">
      <c r="A976" s="2" t="s">
        <v>117</v>
      </c>
      <c r="B976" s="33" t="s">
        <v>144</v>
      </c>
      <c r="C976" s="33" t="s">
        <v>612</v>
      </c>
      <c r="D976" s="38" t="s">
        <v>317</v>
      </c>
      <c r="E976" s="33" t="s">
        <v>307</v>
      </c>
      <c r="F976" s="34">
        <v>45222</v>
      </c>
      <c r="G976" s="35">
        <v>0.40625</v>
      </c>
      <c r="H976" s="33" t="s">
        <v>308</v>
      </c>
      <c r="I976" s="33" t="s">
        <v>375</v>
      </c>
      <c r="J976" s="33">
        <v>16</v>
      </c>
      <c r="K976" s="33" t="s">
        <v>321</v>
      </c>
      <c r="L976" s="56" t="s">
        <v>106</v>
      </c>
      <c r="M976" s="57" t="s">
        <v>913</v>
      </c>
      <c r="N976" s="56" t="s">
        <v>882</v>
      </c>
      <c r="O976" s="56" t="s">
        <v>883</v>
      </c>
      <c r="P976" s="56" t="s">
        <v>1138</v>
      </c>
      <c r="Q976" s="56" t="s">
        <v>47</v>
      </c>
      <c r="R976" s="56" t="s">
        <v>1236</v>
      </c>
      <c r="S976" s="56">
        <v>100</v>
      </c>
      <c r="T976" s="56" t="s">
        <v>886</v>
      </c>
      <c r="U976" s="56" t="s">
        <v>887</v>
      </c>
      <c r="V976" s="56" t="s">
        <v>888</v>
      </c>
      <c r="W976" s="56">
        <v>0.1016</v>
      </c>
      <c r="X976" s="56">
        <v>0.17780000000000001</v>
      </c>
      <c r="Y976" s="56">
        <v>0.15240000000000001</v>
      </c>
      <c r="Z976" s="56">
        <v>0.1016</v>
      </c>
      <c r="AA976" s="56">
        <v>5.0799999999999998E-2</v>
      </c>
      <c r="AB976" s="56">
        <v>9.6</v>
      </c>
      <c r="AC976" s="56" t="s">
        <v>889</v>
      </c>
      <c r="AD976" s="56" t="s">
        <v>890</v>
      </c>
      <c r="AE976" s="56" t="s">
        <v>886</v>
      </c>
      <c r="AF976" s="56" t="s">
        <v>321</v>
      </c>
      <c r="AG976" s="56" t="s">
        <v>886</v>
      </c>
      <c r="AH976" s="56" t="s">
        <v>944</v>
      </c>
      <c r="AI976" s="56" t="s">
        <v>959</v>
      </c>
      <c r="AJ976" s="56">
        <v>0</v>
      </c>
      <c r="AL976" s="56" t="s">
        <v>894</v>
      </c>
      <c r="AM976" s="56" t="s">
        <v>892</v>
      </c>
      <c r="AN976" s="56" t="s">
        <v>892</v>
      </c>
      <c r="AO976" s="56" t="s">
        <v>944</v>
      </c>
      <c r="AP976" s="56" t="s">
        <v>944</v>
      </c>
      <c r="AQ976" s="56" t="s">
        <v>944</v>
      </c>
      <c r="AR976" s="56">
        <v>0</v>
      </c>
      <c r="AS976" s="56" t="s">
        <v>945</v>
      </c>
      <c r="AT976" s="56" t="s">
        <v>895</v>
      </c>
      <c r="AU976" s="56" t="s">
        <v>896</v>
      </c>
      <c r="AV976" s="56" t="s">
        <v>897</v>
      </c>
      <c r="AW976" s="56" t="s">
        <v>898</v>
      </c>
      <c r="AX976" s="56" t="s">
        <v>938</v>
      </c>
      <c r="AY976" s="56" t="s">
        <v>1237</v>
      </c>
      <c r="AZ976" s="56" t="s">
        <v>1021</v>
      </c>
      <c r="BA976" s="56" t="s">
        <v>897</v>
      </c>
      <c r="BC976" s="56" t="s">
        <v>1238</v>
      </c>
      <c r="BD976" s="56" t="s">
        <v>804</v>
      </c>
      <c r="BE976" s="56" t="s">
        <v>910</v>
      </c>
    </row>
    <row r="977" spans="1:58" hidden="1" x14ac:dyDescent="0.3">
      <c r="A977" s="2" t="s">
        <v>117</v>
      </c>
      <c r="B977" s="33" t="s">
        <v>144</v>
      </c>
      <c r="C977" s="33" t="s">
        <v>612</v>
      </c>
      <c r="D977" s="38" t="s">
        <v>317</v>
      </c>
      <c r="E977" s="33" t="s">
        <v>307</v>
      </c>
      <c r="F977" s="34">
        <v>45222</v>
      </c>
      <c r="G977" s="35">
        <v>0.40625</v>
      </c>
      <c r="H977" s="33" t="s">
        <v>308</v>
      </c>
      <c r="I977" s="33" t="s">
        <v>372</v>
      </c>
      <c r="J977" s="33">
        <v>18</v>
      </c>
      <c r="K977" s="33" t="s">
        <v>321</v>
      </c>
      <c r="L977" s="56" t="s">
        <v>106</v>
      </c>
      <c r="M977" s="57" t="s">
        <v>922</v>
      </c>
      <c r="N977" s="56" t="s">
        <v>882</v>
      </c>
      <c r="O977" s="56" t="s">
        <v>883</v>
      </c>
      <c r="P977" s="56" t="s">
        <v>1138</v>
      </c>
      <c r="Q977" s="56" t="s">
        <v>47</v>
      </c>
      <c r="R977" s="56" t="s">
        <v>1236</v>
      </c>
      <c r="S977" s="56">
        <v>100</v>
      </c>
      <c r="T977" s="56" t="s">
        <v>886</v>
      </c>
      <c r="U977" s="56" t="s">
        <v>887</v>
      </c>
      <c r="V977" s="56" t="s">
        <v>888</v>
      </c>
      <c r="W977" s="56">
        <v>0.1016</v>
      </c>
      <c r="X977" s="56">
        <v>0.17780000000000001</v>
      </c>
      <c r="Y977" s="56">
        <v>0.15240000000000001</v>
      </c>
      <c r="Z977" s="56">
        <v>0.1016</v>
      </c>
      <c r="AA977" s="56">
        <v>5.0799999999999998E-2</v>
      </c>
      <c r="AB977" s="56">
        <v>9.6</v>
      </c>
      <c r="AC977" s="56" t="s">
        <v>889</v>
      </c>
      <c r="AD977" s="56" t="s">
        <v>890</v>
      </c>
      <c r="AE977" s="56" t="s">
        <v>886</v>
      </c>
      <c r="AF977" s="56" t="s">
        <v>321</v>
      </c>
      <c r="AG977" s="56" t="s">
        <v>886</v>
      </c>
      <c r="AH977" s="56" t="s">
        <v>944</v>
      </c>
      <c r="AI977" s="56" t="s">
        <v>959</v>
      </c>
      <c r="AJ977" s="56">
        <v>0</v>
      </c>
      <c r="AL977" s="56" t="s">
        <v>894</v>
      </c>
      <c r="AM977" s="56" t="s">
        <v>892</v>
      </c>
      <c r="AN977" s="56" t="s">
        <v>892</v>
      </c>
      <c r="AO977" s="56" t="s">
        <v>944</v>
      </c>
      <c r="AP977" s="56" t="s">
        <v>944</v>
      </c>
      <c r="AQ977" s="56" t="s">
        <v>944</v>
      </c>
      <c r="AR977" s="56">
        <v>0</v>
      </c>
      <c r="AS977" s="56" t="s">
        <v>945</v>
      </c>
      <c r="AT977" s="56" t="s">
        <v>895</v>
      </c>
      <c r="AU977" s="56" t="s">
        <v>896</v>
      </c>
      <c r="AV977" s="56" t="s">
        <v>897</v>
      </c>
      <c r="AW977" s="56" t="s">
        <v>898</v>
      </c>
      <c r="AX977" s="56" t="s">
        <v>938</v>
      </c>
      <c r="AY977" s="56" t="s">
        <v>1237</v>
      </c>
      <c r="AZ977" s="56" t="s">
        <v>1021</v>
      </c>
      <c r="BA977" s="56" t="s">
        <v>897</v>
      </c>
      <c r="BC977" s="56" t="s">
        <v>1238</v>
      </c>
      <c r="BD977" s="56" t="s">
        <v>804</v>
      </c>
      <c r="BE977" s="56" t="s">
        <v>910</v>
      </c>
    </row>
    <row r="978" spans="1:58" hidden="1" x14ac:dyDescent="0.3">
      <c r="A978" s="2" t="s">
        <v>117</v>
      </c>
      <c r="B978" s="33" t="s">
        <v>144</v>
      </c>
      <c r="C978" s="33" t="s">
        <v>612</v>
      </c>
      <c r="D978" s="38" t="s">
        <v>317</v>
      </c>
      <c r="E978" s="33" t="s">
        <v>307</v>
      </c>
      <c r="F978" s="34">
        <v>45222</v>
      </c>
      <c r="G978" s="35">
        <v>0.40625</v>
      </c>
      <c r="H978" s="33" t="s">
        <v>308</v>
      </c>
      <c r="I978" s="33" t="s">
        <v>376</v>
      </c>
      <c r="J978" s="33">
        <v>114</v>
      </c>
      <c r="K978" s="33" t="s">
        <v>321</v>
      </c>
      <c r="L978" s="56" t="s">
        <v>106</v>
      </c>
      <c r="M978" s="57" t="s">
        <v>923</v>
      </c>
      <c r="N978" s="56" t="s">
        <v>882</v>
      </c>
      <c r="O978" s="56" t="s">
        <v>883</v>
      </c>
      <c r="P978" s="56" t="s">
        <v>1138</v>
      </c>
      <c r="Q978" s="56" t="s">
        <v>47</v>
      </c>
      <c r="R978" s="56" t="s">
        <v>1236</v>
      </c>
      <c r="S978" s="56">
        <v>100</v>
      </c>
      <c r="T978" s="56" t="s">
        <v>886</v>
      </c>
      <c r="U978" s="56" t="s">
        <v>887</v>
      </c>
      <c r="V978" s="56" t="s">
        <v>888</v>
      </c>
      <c r="W978" s="56">
        <v>0.1016</v>
      </c>
      <c r="X978" s="56">
        <v>0.17780000000000001</v>
      </c>
      <c r="Y978" s="56">
        <v>0.15240000000000001</v>
      </c>
      <c r="Z978" s="56">
        <v>0.1016</v>
      </c>
      <c r="AA978" s="56">
        <v>5.0799999999999998E-2</v>
      </c>
      <c r="AB978" s="56">
        <v>9.6</v>
      </c>
      <c r="AC978" s="56" t="s">
        <v>889</v>
      </c>
      <c r="AD978" s="56" t="s">
        <v>890</v>
      </c>
      <c r="AE978" s="56" t="s">
        <v>886</v>
      </c>
      <c r="AF978" s="56" t="s">
        <v>321</v>
      </c>
      <c r="AG978" s="56" t="s">
        <v>886</v>
      </c>
      <c r="AH978" s="56" t="s">
        <v>944</v>
      </c>
      <c r="AI978" s="56" t="s">
        <v>959</v>
      </c>
      <c r="AJ978" s="56">
        <v>0</v>
      </c>
      <c r="AL978" s="56" t="s">
        <v>894</v>
      </c>
      <c r="AM978" s="56" t="s">
        <v>892</v>
      </c>
      <c r="AN978" s="56" t="s">
        <v>892</v>
      </c>
      <c r="AO978" s="56" t="s">
        <v>944</v>
      </c>
      <c r="AP978" s="56" t="s">
        <v>944</v>
      </c>
      <c r="AQ978" s="56" t="s">
        <v>944</v>
      </c>
      <c r="AR978" s="56">
        <v>0</v>
      </c>
      <c r="AS978" s="56" t="s">
        <v>945</v>
      </c>
      <c r="AT978" s="56" t="s">
        <v>895</v>
      </c>
      <c r="AU978" s="56" t="s">
        <v>896</v>
      </c>
      <c r="AV978" s="56" t="s">
        <v>897</v>
      </c>
      <c r="AW978" s="56" t="s">
        <v>898</v>
      </c>
      <c r="AX978" s="56" t="s">
        <v>938</v>
      </c>
      <c r="AY978" s="56" t="s">
        <v>1237</v>
      </c>
      <c r="AZ978" s="56" t="s">
        <v>1021</v>
      </c>
      <c r="BA978" s="56" t="s">
        <v>897</v>
      </c>
      <c r="BC978" s="56" t="s">
        <v>1238</v>
      </c>
      <c r="BD978" s="56" t="s">
        <v>804</v>
      </c>
      <c r="BE978" s="56" t="s">
        <v>910</v>
      </c>
    </row>
    <row r="979" spans="1:58" hidden="1" x14ac:dyDescent="0.3">
      <c r="A979" s="2" t="s">
        <v>117</v>
      </c>
      <c r="B979" s="33" t="s">
        <v>144</v>
      </c>
      <c r="C979" s="33" t="s">
        <v>612</v>
      </c>
      <c r="D979" s="38" t="s">
        <v>317</v>
      </c>
      <c r="E979" s="33" t="s">
        <v>307</v>
      </c>
      <c r="F979" s="34">
        <v>45222</v>
      </c>
      <c r="G979" s="35">
        <v>0.40625</v>
      </c>
      <c r="H979" s="33" t="s">
        <v>308</v>
      </c>
      <c r="I979" s="33" t="s">
        <v>377</v>
      </c>
      <c r="J979" s="33" t="s">
        <v>337</v>
      </c>
      <c r="K979" s="33" t="s">
        <v>321</v>
      </c>
      <c r="L979" s="56" t="s">
        <v>106</v>
      </c>
      <c r="M979" s="57" t="s">
        <v>924</v>
      </c>
      <c r="N979" s="56" t="s">
        <v>882</v>
      </c>
      <c r="O979" s="56" t="s">
        <v>883</v>
      </c>
      <c r="P979" s="56" t="s">
        <v>1138</v>
      </c>
      <c r="Q979" s="56" t="s">
        <v>47</v>
      </c>
      <c r="R979" s="56" t="s">
        <v>1236</v>
      </c>
      <c r="S979" s="56">
        <v>100</v>
      </c>
      <c r="T979" s="56" t="s">
        <v>886</v>
      </c>
      <c r="U979" s="56" t="s">
        <v>887</v>
      </c>
      <c r="V979" s="56" t="s">
        <v>888</v>
      </c>
      <c r="W979" s="56">
        <v>0.1016</v>
      </c>
      <c r="X979" s="56">
        <v>0.17780000000000001</v>
      </c>
      <c r="Y979" s="56">
        <v>0.15240000000000001</v>
      </c>
      <c r="Z979" s="56">
        <v>0.1016</v>
      </c>
      <c r="AA979" s="56">
        <v>5.0799999999999998E-2</v>
      </c>
      <c r="AB979" s="56">
        <v>9.6</v>
      </c>
      <c r="AC979" s="56" t="s">
        <v>889</v>
      </c>
      <c r="AD979" s="56" t="s">
        <v>890</v>
      </c>
      <c r="AE979" s="56" t="s">
        <v>886</v>
      </c>
      <c r="AF979" s="56" t="s">
        <v>321</v>
      </c>
      <c r="AG979" s="56" t="s">
        <v>886</v>
      </c>
      <c r="AH979" s="56" t="s">
        <v>944</v>
      </c>
      <c r="AI979" s="56" t="s">
        <v>959</v>
      </c>
      <c r="AJ979" s="56">
        <v>0</v>
      </c>
      <c r="AL979" s="56" t="s">
        <v>894</v>
      </c>
      <c r="AM979" s="56" t="s">
        <v>892</v>
      </c>
      <c r="AN979" s="56" t="s">
        <v>892</v>
      </c>
      <c r="AO979" s="56" t="s">
        <v>944</v>
      </c>
      <c r="AP979" s="56" t="s">
        <v>944</v>
      </c>
      <c r="AQ979" s="56" t="s">
        <v>944</v>
      </c>
      <c r="AR979" s="56">
        <v>0</v>
      </c>
      <c r="AS979" s="56" t="s">
        <v>945</v>
      </c>
      <c r="AT979" s="56" t="s">
        <v>895</v>
      </c>
      <c r="AU979" s="56" t="s">
        <v>896</v>
      </c>
      <c r="AV979" s="56" t="s">
        <v>897</v>
      </c>
      <c r="AW979" s="56" t="s">
        <v>898</v>
      </c>
      <c r="AX979" s="56" t="s">
        <v>938</v>
      </c>
      <c r="AY979" s="56" t="s">
        <v>1237</v>
      </c>
      <c r="AZ979" s="56" t="s">
        <v>1021</v>
      </c>
      <c r="BA979" s="56" t="s">
        <v>897</v>
      </c>
      <c r="BC979" s="56" t="s">
        <v>1238</v>
      </c>
      <c r="BD979" s="56" t="s">
        <v>804</v>
      </c>
      <c r="BE979" s="56" t="s">
        <v>910</v>
      </c>
    </row>
    <row r="980" spans="1:58" x14ac:dyDescent="0.3">
      <c r="A980" s="2" t="s">
        <v>117</v>
      </c>
      <c r="B980" s="33" t="s">
        <v>187</v>
      </c>
      <c r="C980" s="33" t="s">
        <v>1211</v>
      </c>
      <c r="D980" s="38" t="s">
        <v>306</v>
      </c>
      <c r="E980" s="33" t="s">
        <v>452</v>
      </c>
      <c r="F980" s="34">
        <v>45211</v>
      </c>
      <c r="G980" s="35">
        <v>0.46875</v>
      </c>
      <c r="H980" s="33" t="s">
        <v>308</v>
      </c>
      <c r="I980" s="33" t="s">
        <v>453</v>
      </c>
      <c r="J980" s="33">
        <v>17</v>
      </c>
      <c r="K980" s="33" t="s">
        <v>444</v>
      </c>
      <c r="L980" s="56" t="s">
        <v>95</v>
      </c>
      <c r="M980" s="57" t="s">
        <v>904</v>
      </c>
      <c r="N980" s="56" t="s">
        <v>882</v>
      </c>
      <c r="O980" s="56" t="s">
        <v>883</v>
      </c>
      <c r="P980" s="56" t="s">
        <v>1212</v>
      </c>
      <c r="Q980" s="56" t="s">
        <v>40</v>
      </c>
      <c r="R980" s="56" t="s">
        <v>1213</v>
      </c>
      <c r="T980" s="56" t="s">
        <v>886</v>
      </c>
      <c r="U980" s="56" t="s">
        <v>927</v>
      </c>
      <c r="V980" s="56" t="s">
        <v>888</v>
      </c>
      <c r="W980" s="56">
        <v>0.28299999999999997</v>
      </c>
      <c r="X980" s="56">
        <v>0.47699999999999998</v>
      </c>
      <c r="Y980" s="56">
        <v>0.33300000000000002</v>
      </c>
      <c r="Z980" s="56">
        <v>0.35799999999999998</v>
      </c>
      <c r="AA980" s="56">
        <v>0.23400000000000001</v>
      </c>
      <c r="AB980" s="56">
        <v>0.13</v>
      </c>
      <c r="AC980" s="56" t="s">
        <v>928</v>
      </c>
      <c r="AD980" s="56" t="s">
        <v>890</v>
      </c>
      <c r="AE980" s="56" t="s">
        <v>886</v>
      </c>
      <c r="AF980" s="56" t="s">
        <v>321</v>
      </c>
      <c r="AG980" s="56" t="s">
        <v>886</v>
      </c>
      <c r="AH980" s="56" t="s">
        <v>892</v>
      </c>
      <c r="AI980" s="56" t="s">
        <v>891</v>
      </c>
      <c r="AJ980" s="56" t="s">
        <v>892</v>
      </c>
      <c r="AK980" s="56" t="s">
        <v>893</v>
      </c>
      <c r="AL980" s="56" t="s">
        <v>1078</v>
      </c>
      <c r="AM980" s="56" t="s">
        <v>892</v>
      </c>
      <c r="AN980" s="56">
        <v>0</v>
      </c>
      <c r="AO980" s="56" t="s">
        <v>930</v>
      </c>
      <c r="AP980" s="56" t="s">
        <v>930</v>
      </c>
      <c r="AQ980" s="56" t="s">
        <v>892</v>
      </c>
      <c r="AR980" s="56">
        <v>0</v>
      </c>
      <c r="AT980" s="56" t="s">
        <v>895</v>
      </c>
      <c r="AU980" s="56" t="s">
        <v>952</v>
      </c>
      <c r="AV980" s="56" t="s">
        <v>897</v>
      </c>
      <c r="AW980" s="56" t="s">
        <v>898</v>
      </c>
      <c r="AX980" s="56" t="s">
        <v>938</v>
      </c>
      <c r="AY980" s="56" t="s">
        <v>1214</v>
      </c>
      <c r="AZ980" s="56" t="s">
        <v>901</v>
      </c>
      <c r="BA980" s="56" t="s">
        <v>893</v>
      </c>
      <c r="BB980" s="56" t="s">
        <v>1215</v>
      </c>
      <c r="BC980" s="56" t="s">
        <v>1216</v>
      </c>
      <c r="BD980" s="56" t="s">
        <v>804</v>
      </c>
      <c r="BE980" s="56" t="s">
        <v>905</v>
      </c>
      <c r="BF980" s="56" t="s">
        <v>1191</v>
      </c>
    </row>
    <row r="981" spans="1:58" x14ac:dyDescent="0.3">
      <c r="A981" s="2" t="s">
        <v>117</v>
      </c>
      <c r="B981" s="33" t="s">
        <v>187</v>
      </c>
      <c r="C981" s="33" t="s">
        <v>1217</v>
      </c>
      <c r="D981" s="38" t="s">
        <v>306</v>
      </c>
      <c r="E981" s="33" t="s">
        <v>442</v>
      </c>
      <c r="F981" s="34">
        <v>45211</v>
      </c>
      <c r="G981" s="35">
        <v>0.46875</v>
      </c>
      <c r="H981" s="33" t="s">
        <v>308</v>
      </c>
      <c r="I981" s="33" t="s">
        <v>443</v>
      </c>
      <c r="J981" s="33">
        <v>15</v>
      </c>
      <c r="K981" s="33" t="s">
        <v>444</v>
      </c>
      <c r="L981" s="56" t="s">
        <v>95</v>
      </c>
      <c r="M981" s="57" t="s">
        <v>881</v>
      </c>
      <c r="N981" s="56" t="s">
        <v>882</v>
      </c>
      <c r="O981" s="56" t="s">
        <v>883</v>
      </c>
      <c r="P981" s="56" t="s">
        <v>1212</v>
      </c>
      <c r="Q981" s="56" t="s">
        <v>40</v>
      </c>
      <c r="R981" s="56" t="s">
        <v>1213</v>
      </c>
      <c r="T981" s="56" t="s">
        <v>886</v>
      </c>
      <c r="U981" s="56" t="s">
        <v>927</v>
      </c>
      <c r="V981" s="56" t="s">
        <v>888</v>
      </c>
      <c r="W981" s="56">
        <v>0.28299999999999997</v>
      </c>
      <c r="X981" s="56">
        <v>0.47699999999999998</v>
      </c>
      <c r="Y981" s="56">
        <v>0.33300000000000002</v>
      </c>
      <c r="Z981" s="56">
        <v>0.35799999999999998</v>
      </c>
      <c r="AA981" s="56">
        <v>0.23400000000000001</v>
      </c>
      <c r="AB981" s="56">
        <v>0.13</v>
      </c>
      <c r="AC981" s="56" t="s">
        <v>928</v>
      </c>
      <c r="AD981" s="56" t="s">
        <v>890</v>
      </c>
      <c r="AE981" s="56" t="s">
        <v>886</v>
      </c>
      <c r="AF981" s="56" t="s">
        <v>321</v>
      </c>
      <c r="AG981" s="56" t="s">
        <v>886</v>
      </c>
      <c r="AH981" s="56" t="s">
        <v>892</v>
      </c>
      <c r="AI981" s="56" t="s">
        <v>891</v>
      </c>
      <c r="AJ981" s="56" t="s">
        <v>892</v>
      </c>
      <c r="AK981" s="56" t="s">
        <v>893</v>
      </c>
      <c r="AL981" s="56" t="s">
        <v>1078</v>
      </c>
      <c r="AM981" s="56" t="s">
        <v>892</v>
      </c>
      <c r="AN981" s="56">
        <v>0</v>
      </c>
      <c r="AO981" s="56" t="s">
        <v>930</v>
      </c>
      <c r="AP981" s="56" t="s">
        <v>930</v>
      </c>
      <c r="AQ981" s="56" t="s">
        <v>892</v>
      </c>
      <c r="AR981" s="56">
        <v>0</v>
      </c>
      <c r="AT981" s="56" t="s">
        <v>895</v>
      </c>
      <c r="AU981" s="56" t="s">
        <v>952</v>
      </c>
      <c r="AV981" s="56" t="s">
        <v>897</v>
      </c>
      <c r="AW981" s="56" t="s">
        <v>898</v>
      </c>
      <c r="AX981" s="56" t="s">
        <v>938</v>
      </c>
      <c r="AY981" s="56" t="s">
        <v>1214</v>
      </c>
      <c r="AZ981" s="56" t="s">
        <v>901</v>
      </c>
      <c r="BA981" s="56" t="s">
        <v>893</v>
      </c>
      <c r="BB981" s="56" t="s">
        <v>1215</v>
      </c>
      <c r="BC981" s="56" t="s">
        <v>1216</v>
      </c>
      <c r="BD981" s="56" t="s">
        <v>804</v>
      </c>
      <c r="BE981" s="56" t="s">
        <v>903</v>
      </c>
      <c r="BF981" s="56" t="s">
        <v>1191</v>
      </c>
    </row>
    <row r="982" spans="1:58" hidden="1" x14ac:dyDescent="0.3">
      <c r="A982" s="2" t="s">
        <v>117</v>
      </c>
      <c r="B982" s="33" t="s">
        <v>203</v>
      </c>
      <c r="C982" s="33" t="s">
        <v>352</v>
      </c>
      <c r="D982" s="38" t="s">
        <v>306</v>
      </c>
      <c r="E982" s="33" t="s">
        <v>307</v>
      </c>
      <c r="F982" s="34">
        <v>45225</v>
      </c>
      <c r="G982" s="35">
        <v>0.48958333333575865</v>
      </c>
      <c r="H982" s="33" t="s">
        <v>308</v>
      </c>
      <c r="I982" s="33" t="s">
        <v>309</v>
      </c>
      <c r="J982" s="33">
        <v>0.1651</v>
      </c>
      <c r="K982" s="33" t="s">
        <v>310</v>
      </c>
      <c r="L982" s="56" t="s">
        <v>109</v>
      </c>
      <c r="M982" s="57" t="s">
        <v>906</v>
      </c>
      <c r="N982" s="56" t="s">
        <v>882</v>
      </c>
      <c r="O982" s="56" t="s">
        <v>883</v>
      </c>
      <c r="P982" s="56" t="s">
        <v>1057</v>
      </c>
      <c r="Q982" s="56" t="s">
        <v>49</v>
      </c>
      <c r="R982" s="56" t="s">
        <v>1239</v>
      </c>
      <c r="S982" s="56">
        <v>100</v>
      </c>
      <c r="T982" s="56" t="s">
        <v>886</v>
      </c>
      <c r="U982" s="56" t="s">
        <v>927</v>
      </c>
      <c r="V982" s="56" t="s">
        <v>888</v>
      </c>
      <c r="W982" s="56">
        <v>0.13969999999999999</v>
      </c>
      <c r="X982" s="56">
        <v>0.20319999999999999</v>
      </c>
      <c r="Y982" s="56">
        <v>0.1905</v>
      </c>
      <c r="Z982" s="56">
        <v>0.20319999999999999</v>
      </c>
      <c r="AA982" s="56">
        <v>7.6200000000000004E-2</v>
      </c>
      <c r="AB982" s="56">
        <v>0.36</v>
      </c>
      <c r="AC982" s="56" t="s">
        <v>928</v>
      </c>
      <c r="AD982" s="56" t="s">
        <v>890</v>
      </c>
      <c r="AE982" s="56" t="s">
        <v>886</v>
      </c>
      <c r="AF982" s="56" t="s">
        <v>1043</v>
      </c>
      <c r="AG982" s="56" t="s">
        <v>886</v>
      </c>
      <c r="AH982" s="56" t="s">
        <v>944</v>
      </c>
      <c r="AI982" s="56" t="s">
        <v>944</v>
      </c>
      <c r="AJ982" s="56" t="s">
        <v>930</v>
      </c>
      <c r="AK982" s="56" t="s">
        <v>893</v>
      </c>
      <c r="AL982" s="56" t="s">
        <v>951</v>
      </c>
      <c r="AM982" s="56" t="s">
        <v>892</v>
      </c>
      <c r="AN982" s="56" t="s">
        <v>892</v>
      </c>
      <c r="AO982" s="56" t="s">
        <v>930</v>
      </c>
      <c r="AP982" s="56" t="s">
        <v>930</v>
      </c>
      <c r="AQ982" s="56" t="s">
        <v>892</v>
      </c>
      <c r="AR982" s="56">
        <v>0</v>
      </c>
      <c r="AT982" s="56" t="s">
        <v>895</v>
      </c>
      <c r="AU982" s="56" t="s">
        <v>952</v>
      </c>
      <c r="AV982" s="56" t="s">
        <v>928</v>
      </c>
      <c r="AW982" s="56" t="s">
        <v>937</v>
      </c>
      <c r="AX982" s="56" t="s">
        <v>931</v>
      </c>
      <c r="AY982" s="56" t="s">
        <v>1240</v>
      </c>
      <c r="AZ982" s="56" t="s">
        <v>901</v>
      </c>
      <c r="BA982" s="56" t="s">
        <v>893</v>
      </c>
      <c r="BB982" s="56" t="s">
        <v>1184</v>
      </c>
      <c r="BD982" s="56" t="s">
        <v>804</v>
      </c>
      <c r="BE982" s="56" t="s">
        <v>907</v>
      </c>
    </row>
    <row r="983" spans="1:58" hidden="1" x14ac:dyDescent="0.3">
      <c r="A983" s="2" t="s">
        <v>117</v>
      </c>
      <c r="B983" s="33" t="s">
        <v>203</v>
      </c>
      <c r="C983" s="33" t="s">
        <v>352</v>
      </c>
      <c r="D983" s="38" t="s">
        <v>306</v>
      </c>
      <c r="E983" s="33" t="s">
        <v>307</v>
      </c>
      <c r="F983" s="34">
        <v>45225</v>
      </c>
      <c r="G983" s="35">
        <v>0.48958333333575865</v>
      </c>
      <c r="H983" s="33" t="s">
        <v>308</v>
      </c>
      <c r="I983" s="33" t="s">
        <v>437</v>
      </c>
      <c r="J983" s="33">
        <v>3.3</v>
      </c>
      <c r="K983" s="33" t="s">
        <v>310</v>
      </c>
      <c r="L983" s="56" t="s">
        <v>109</v>
      </c>
      <c r="M983" s="57" t="s">
        <v>908</v>
      </c>
      <c r="N983" s="56" t="s">
        <v>882</v>
      </c>
      <c r="O983" s="56" t="s">
        <v>883</v>
      </c>
      <c r="P983" s="56" t="s">
        <v>1057</v>
      </c>
      <c r="Q983" s="56" t="s">
        <v>49</v>
      </c>
      <c r="R983" s="56" t="s">
        <v>1239</v>
      </c>
      <c r="S983" s="56">
        <v>100</v>
      </c>
      <c r="T983" s="56" t="s">
        <v>886</v>
      </c>
      <c r="U983" s="56" t="s">
        <v>927</v>
      </c>
      <c r="V983" s="56" t="s">
        <v>888</v>
      </c>
      <c r="W983" s="56">
        <v>0.13969999999999999</v>
      </c>
      <c r="X983" s="56">
        <v>0.20319999999999999</v>
      </c>
      <c r="Y983" s="56">
        <v>0.1905</v>
      </c>
      <c r="Z983" s="56">
        <v>0.20319999999999999</v>
      </c>
      <c r="AA983" s="56">
        <v>7.6200000000000004E-2</v>
      </c>
      <c r="AB983" s="56">
        <v>0.36</v>
      </c>
      <c r="AC983" s="56" t="s">
        <v>928</v>
      </c>
      <c r="AD983" s="56" t="s">
        <v>890</v>
      </c>
      <c r="AE983" s="56" t="s">
        <v>886</v>
      </c>
      <c r="AF983" s="56" t="s">
        <v>1043</v>
      </c>
      <c r="AG983" s="56" t="s">
        <v>886</v>
      </c>
      <c r="AH983" s="56" t="s">
        <v>944</v>
      </c>
      <c r="AI983" s="56" t="s">
        <v>944</v>
      </c>
      <c r="AJ983" s="56" t="s">
        <v>930</v>
      </c>
      <c r="AK983" s="56" t="s">
        <v>893</v>
      </c>
      <c r="AL983" s="56" t="s">
        <v>951</v>
      </c>
      <c r="AM983" s="56" t="s">
        <v>892</v>
      </c>
      <c r="AN983" s="56" t="s">
        <v>892</v>
      </c>
      <c r="AO983" s="56" t="s">
        <v>930</v>
      </c>
      <c r="AP983" s="56" t="s">
        <v>930</v>
      </c>
      <c r="AQ983" s="56" t="s">
        <v>892</v>
      </c>
      <c r="AR983" s="56">
        <v>0</v>
      </c>
      <c r="AT983" s="56" t="s">
        <v>895</v>
      </c>
      <c r="AU983" s="56" t="s">
        <v>952</v>
      </c>
      <c r="AV983" s="56" t="s">
        <v>928</v>
      </c>
      <c r="AW983" s="56" t="s">
        <v>937</v>
      </c>
      <c r="AX983" s="56" t="s">
        <v>931</v>
      </c>
      <c r="AY983" s="56" t="s">
        <v>1240</v>
      </c>
      <c r="AZ983" s="56" t="s">
        <v>901</v>
      </c>
      <c r="BA983" s="56" t="s">
        <v>893</v>
      </c>
      <c r="BB983" s="56" t="s">
        <v>1184</v>
      </c>
      <c r="BD983" s="56" t="s">
        <v>804</v>
      </c>
      <c r="BE983" s="56" t="s">
        <v>907</v>
      </c>
    </row>
    <row r="984" spans="1:58" hidden="1" x14ac:dyDescent="0.3">
      <c r="A984" s="2" t="s">
        <v>117</v>
      </c>
      <c r="B984" s="33" t="s">
        <v>203</v>
      </c>
      <c r="C984" s="33" t="s">
        <v>625</v>
      </c>
      <c r="D984" s="38" t="s">
        <v>317</v>
      </c>
      <c r="E984" s="33" t="s">
        <v>307</v>
      </c>
      <c r="F984" s="34">
        <v>45225</v>
      </c>
      <c r="G984" s="35">
        <v>0.48958333333575865</v>
      </c>
      <c r="H984" s="33" t="s">
        <v>308</v>
      </c>
      <c r="I984" s="33" t="s">
        <v>368</v>
      </c>
      <c r="J984" s="33" t="s">
        <v>320</v>
      </c>
      <c r="K984" s="33" t="s">
        <v>321</v>
      </c>
      <c r="L984" s="56" t="s">
        <v>109</v>
      </c>
      <c r="M984" s="57" t="s">
        <v>916</v>
      </c>
      <c r="N984" s="56" t="s">
        <v>882</v>
      </c>
      <c r="O984" s="56" t="s">
        <v>883</v>
      </c>
      <c r="P984" s="56" t="s">
        <v>1057</v>
      </c>
      <c r="Q984" s="56" t="s">
        <v>49</v>
      </c>
      <c r="R984" s="56" t="s">
        <v>1239</v>
      </c>
      <c r="S984" s="56">
        <v>100</v>
      </c>
      <c r="T984" s="56" t="s">
        <v>886</v>
      </c>
      <c r="U984" s="56" t="s">
        <v>927</v>
      </c>
      <c r="V984" s="56" t="s">
        <v>888</v>
      </c>
      <c r="W984" s="56">
        <v>0.13969999999999999</v>
      </c>
      <c r="X984" s="56">
        <v>0.20319999999999999</v>
      </c>
      <c r="Y984" s="56">
        <v>0.1905</v>
      </c>
      <c r="Z984" s="56">
        <v>0.20319999999999999</v>
      </c>
      <c r="AA984" s="56">
        <v>7.6200000000000004E-2</v>
      </c>
      <c r="AB984" s="56">
        <v>0.36</v>
      </c>
      <c r="AC984" s="56" t="s">
        <v>928</v>
      </c>
      <c r="AD984" s="56" t="s">
        <v>890</v>
      </c>
      <c r="AE984" s="56" t="s">
        <v>886</v>
      </c>
      <c r="AF984" s="56" t="s">
        <v>1043</v>
      </c>
      <c r="AG984" s="56" t="s">
        <v>886</v>
      </c>
      <c r="AH984" s="56" t="s">
        <v>944</v>
      </c>
      <c r="AI984" s="56" t="s">
        <v>944</v>
      </c>
      <c r="AJ984" s="56" t="s">
        <v>930</v>
      </c>
      <c r="AK984" s="56" t="s">
        <v>893</v>
      </c>
      <c r="AL984" s="56" t="s">
        <v>951</v>
      </c>
      <c r="AM984" s="56" t="s">
        <v>892</v>
      </c>
      <c r="AN984" s="56" t="s">
        <v>892</v>
      </c>
      <c r="AO984" s="56" t="s">
        <v>930</v>
      </c>
      <c r="AP984" s="56" t="s">
        <v>930</v>
      </c>
      <c r="AQ984" s="56" t="s">
        <v>892</v>
      </c>
      <c r="AR984" s="56">
        <v>0</v>
      </c>
      <c r="AT984" s="56" t="s">
        <v>895</v>
      </c>
      <c r="AU984" s="56" t="s">
        <v>952</v>
      </c>
      <c r="AV984" s="56" t="s">
        <v>928</v>
      </c>
      <c r="AW984" s="56" t="s">
        <v>937</v>
      </c>
      <c r="AX984" s="56" t="s">
        <v>931</v>
      </c>
      <c r="AY984" s="56" t="s">
        <v>1240</v>
      </c>
      <c r="AZ984" s="56" t="s">
        <v>901</v>
      </c>
      <c r="BA984" s="56" t="s">
        <v>893</v>
      </c>
      <c r="BB984" s="56" t="s">
        <v>1184</v>
      </c>
      <c r="BD984" s="56" t="s">
        <v>804</v>
      </c>
      <c r="BE984" s="56" t="s">
        <v>910</v>
      </c>
    </row>
    <row r="985" spans="1:58" hidden="1" x14ac:dyDescent="0.3">
      <c r="A985" s="2" t="s">
        <v>117</v>
      </c>
      <c r="B985" s="33" t="s">
        <v>203</v>
      </c>
      <c r="C985" s="33" t="s">
        <v>625</v>
      </c>
      <c r="D985" s="38" t="s">
        <v>317</v>
      </c>
      <c r="E985" s="33" t="s">
        <v>307</v>
      </c>
      <c r="F985" s="34">
        <v>45225</v>
      </c>
      <c r="G985" s="35">
        <v>0.48958333333575865</v>
      </c>
      <c r="H985" s="33" t="s">
        <v>308</v>
      </c>
      <c r="I985" s="33" t="s">
        <v>365</v>
      </c>
      <c r="J985" s="33" t="s">
        <v>320</v>
      </c>
      <c r="K985" s="33" t="s">
        <v>321</v>
      </c>
      <c r="L985" s="56" t="s">
        <v>109</v>
      </c>
      <c r="M985" s="57" t="s">
        <v>915</v>
      </c>
      <c r="N985" s="56" t="s">
        <v>882</v>
      </c>
      <c r="O985" s="56" t="s">
        <v>883</v>
      </c>
      <c r="P985" s="56" t="s">
        <v>1057</v>
      </c>
      <c r="Q985" s="56" t="s">
        <v>49</v>
      </c>
      <c r="R985" s="56" t="s">
        <v>1239</v>
      </c>
      <c r="S985" s="56">
        <v>100</v>
      </c>
      <c r="T985" s="56" t="s">
        <v>886</v>
      </c>
      <c r="U985" s="56" t="s">
        <v>927</v>
      </c>
      <c r="V985" s="56" t="s">
        <v>888</v>
      </c>
      <c r="W985" s="56">
        <v>0.13969999999999999</v>
      </c>
      <c r="X985" s="56">
        <v>0.20319999999999999</v>
      </c>
      <c r="Y985" s="56">
        <v>0.1905</v>
      </c>
      <c r="Z985" s="56">
        <v>0.20319999999999999</v>
      </c>
      <c r="AA985" s="56">
        <v>7.6200000000000004E-2</v>
      </c>
      <c r="AB985" s="56">
        <v>0.36</v>
      </c>
      <c r="AC985" s="56" t="s">
        <v>928</v>
      </c>
      <c r="AD985" s="56" t="s">
        <v>890</v>
      </c>
      <c r="AE985" s="56" t="s">
        <v>886</v>
      </c>
      <c r="AF985" s="56" t="s">
        <v>1043</v>
      </c>
      <c r="AG985" s="56" t="s">
        <v>886</v>
      </c>
      <c r="AH985" s="56" t="s">
        <v>944</v>
      </c>
      <c r="AI985" s="56" t="s">
        <v>944</v>
      </c>
      <c r="AJ985" s="56" t="s">
        <v>930</v>
      </c>
      <c r="AK985" s="56" t="s">
        <v>893</v>
      </c>
      <c r="AL985" s="56" t="s">
        <v>951</v>
      </c>
      <c r="AM985" s="56" t="s">
        <v>892</v>
      </c>
      <c r="AN985" s="56" t="s">
        <v>892</v>
      </c>
      <c r="AO985" s="56" t="s">
        <v>930</v>
      </c>
      <c r="AP985" s="56" t="s">
        <v>930</v>
      </c>
      <c r="AQ985" s="56" t="s">
        <v>892</v>
      </c>
      <c r="AR985" s="56">
        <v>0</v>
      </c>
      <c r="AT985" s="56" t="s">
        <v>895</v>
      </c>
      <c r="AU985" s="56" t="s">
        <v>952</v>
      </c>
      <c r="AV985" s="56" t="s">
        <v>928</v>
      </c>
      <c r="AW985" s="56" t="s">
        <v>937</v>
      </c>
      <c r="AX985" s="56" t="s">
        <v>931</v>
      </c>
      <c r="AY985" s="56" t="s">
        <v>1240</v>
      </c>
      <c r="AZ985" s="56" t="s">
        <v>901</v>
      </c>
      <c r="BA985" s="56" t="s">
        <v>893</v>
      </c>
      <c r="BB985" s="56" t="s">
        <v>1184</v>
      </c>
      <c r="BD985" s="56" t="s">
        <v>804</v>
      </c>
      <c r="BE985" s="56" t="s">
        <v>910</v>
      </c>
    </row>
    <row r="986" spans="1:58" hidden="1" x14ac:dyDescent="0.3">
      <c r="A986" s="2" t="s">
        <v>117</v>
      </c>
      <c r="B986" s="33" t="s">
        <v>203</v>
      </c>
      <c r="C986" s="33" t="s">
        <v>625</v>
      </c>
      <c r="D986" s="38" t="s">
        <v>317</v>
      </c>
      <c r="E986" s="33" t="s">
        <v>307</v>
      </c>
      <c r="F986" s="34">
        <v>45225</v>
      </c>
      <c r="G986" s="35">
        <v>0.48958333333575865</v>
      </c>
      <c r="H986" s="33" t="s">
        <v>308</v>
      </c>
      <c r="I986" s="33" t="s">
        <v>366</v>
      </c>
      <c r="J986" s="33" t="s">
        <v>320</v>
      </c>
      <c r="K986" s="33" t="s">
        <v>321</v>
      </c>
      <c r="L986" s="56" t="s">
        <v>109</v>
      </c>
      <c r="M986" s="57" t="s">
        <v>909</v>
      </c>
      <c r="N986" s="56" t="s">
        <v>882</v>
      </c>
      <c r="O986" s="56" t="s">
        <v>883</v>
      </c>
      <c r="P986" s="56" t="s">
        <v>1057</v>
      </c>
      <c r="Q986" s="56" t="s">
        <v>49</v>
      </c>
      <c r="R986" s="56" t="s">
        <v>1239</v>
      </c>
      <c r="S986" s="56">
        <v>100</v>
      </c>
      <c r="T986" s="56" t="s">
        <v>886</v>
      </c>
      <c r="U986" s="56" t="s">
        <v>927</v>
      </c>
      <c r="V986" s="56" t="s">
        <v>888</v>
      </c>
      <c r="W986" s="56">
        <v>0.13969999999999999</v>
      </c>
      <c r="X986" s="56">
        <v>0.20319999999999999</v>
      </c>
      <c r="Y986" s="56">
        <v>0.1905</v>
      </c>
      <c r="Z986" s="56">
        <v>0.20319999999999999</v>
      </c>
      <c r="AA986" s="56">
        <v>7.6200000000000004E-2</v>
      </c>
      <c r="AB986" s="56">
        <v>0.36</v>
      </c>
      <c r="AC986" s="56" t="s">
        <v>928</v>
      </c>
      <c r="AD986" s="56" t="s">
        <v>890</v>
      </c>
      <c r="AE986" s="56" t="s">
        <v>886</v>
      </c>
      <c r="AF986" s="56" t="s">
        <v>1043</v>
      </c>
      <c r="AG986" s="56" t="s">
        <v>886</v>
      </c>
      <c r="AH986" s="56" t="s">
        <v>944</v>
      </c>
      <c r="AI986" s="56" t="s">
        <v>944</v>
      </c>
      <c r="AJ986" s="56" t="s">
        <v>930</v>
      </c>
      <c r="AK986" s="56" t="s">
        <v>893</v>
      </c>
      <c r="AL986" s="56" t="s">
        <v>951</v>
      </c>
      <c r="AM986" s="56" t="s">
        <v>892</v>
      </c>
      <c r="AN986" s="56" t="s">
        <v>892</v>
      </c>
      <c r="AO986" s="56" t="s">
        <v>930</v>
      </c>
      <c r="AP986" s="56" t="s">
        <v>930</v>
      </c>
      <c r="AQ986" s="56" t="s">
        <v>892</v>
      </c>
      <c r="AR986" s="56">
        <v>0</v>
      </c>
      <c r="AT986" s="56" t="s">
        <v>895</v>
      </c>
      <c r="AU986" s="56" t="s">
        <v>952</v>
      </c>
      <c r="AV986" s="56" t="s">
        <v>928</v>
      </c>
      <c r="AW986" s="56" t="s">
        <v>937</v>
      </c>
      <c r="AX986" s="56" t="s">
        <v>931</v>
      </c>
      <c r="AY986" s="56" t="s">
        <v>1240</v>
      </c>
      <c r="AZ986" s="56" t="s">
        <v>901</v>
      </c>
      <c r="BA986" s="56" t="s">
        <v>893</v>
      </c>
      <c r="BB986" s="56" t="s">
        <v>1184</v>
      </c>
      <c r="BD986" s="56" t="s">
        <v>804</v>
      </c>
      <c r="BE986" s="56" t="s">
        <v>910</v>
      </c>
    </row>
    <row r="987" spans="1:58" hidden="1" x14ac:dyDescent="0.3">
      <c r="A987" s="2" t="s">
        <v>117</v>
      </c>
      <c r="B987" s="33" t="s">
        <v>203</v>
      </c>
      <c r="C987" s="33" t="s">
        <v>625</v>
      </c>
      <c r="D987" s="38" t="s">
        <v>317</v>
      </c>
      <c r="E987" s="33" t="s">
        <v>307</v>
      </c>
      <c r="F987" s="34">
        <v>45225</v>
      </c>
      <c r="G987" s="35">
        <v>0.48958333333575865</v>
      </c>
      <c r="H987" s="33" t="s">
        <v>308</v>
      </c>
      <c r="I987" s="33" t="s">
        <v>363</v>
      </c>
      <c r="J987" s="33" t="s">
        <v>344</v>
      </c>
      <c r="K987" s="33" t="s">
        <v>321</v>
      </c>
      <c r="L987" s="56" t="s">
        <v>109</v>
      </c>
      <c r="M987" s="57" t="s">
        <v>917</v>
      </c>
      <c r="N987" s="56" t="s">
        <v>882</v>
      </c>
      <c r="O987" s="56" t="s">
        <v>883</v>
      </c>
      <c r="P987" s="56" t="s">
        <v>1057</v>
      </c>
      <c r="Q987" s="56" t="s">
        <v>49</v>
      </c>
      <c r="R987" s="56" t="s">
        <v>1239</v>
      </c>
      <c r="S987" s="56">
        <v>100</v>
      </c>
      <c r="T987" s="56" t="s">
        <v>886</v>
      </c>
      <c r="U987" s="56" t="s">
        <v>927</v>
      </c>
      <c r="V987" s="56" t="s">
        <v>888</v>
      </c>
      <c r="W987" s="56">
        <v>0.13969999999999999</v>
      </c>
      <c r="X987" s="56">
        <v>0.20319999999999999</v>
      </c>
      <c r="Y987" s="56">
        <v>0.1905</v>
      </c>
      <c r="Z987" s="56">
        <v>0.20319999999999999</v>
      </c>
      <c r="AA987" s="56">
        <v>7.6200000000000004E-2</v>
      </c>
      <c r="AB987" s="56">
        <v>0.36</v>
      </c>
      <c r="AC987" s="56" t="s">
        <v>928</v>
      </c>
      <c r="AD987" s="56" t="s">
        <v>890</v>
      </c>
      <c r="AE987" s="56" t="s">
        <v>886</v>
      </c>
      <c r="AF987" s="56" t="s">
        <v>1043</v>
      </c>
      <c r="AG987" s="56" t="s">
        <v>886</v>
      </c>
      <c r="AH987" s="56" t="s">
        <v>944</v>
      </c>
      <c r="AI987" s="56" t="s">
        <v>944</v>
      </c>
      <c r="AJ987" s="56" t="s">
        <v>930</v>
      </c>
      <c r="AK987" s="56" t="s">
        <v>893</v>
      </c>
      <c r="AL987" s="56" t="s">
        <v>951</v>
      </c>
      <c r="AM987" s="56" t="s">
        <v>892</v>
      </c>
      <c r="AN987" s="56" t="s">
        <v>892</v>
      </c>
      <c r="AO987" s="56" t="s">
        <v>930</v>
      </c>
      <c r="AP987" s="56" t="s">
        <v>930</v>
      </c>
      <c r="AQ987" s="56" t="s">
        <v>892</v>
      </c>
      <c r="AR987" s="56">
        <v>0</v>
      </c>
      <c r="AT987" s="56" t="s">
        <v>895</v>
      </c>
      <c r="AU987" s="56" t="s">
        <v>952</v>
      </c>
      <c r="AV987" s="56" t="s">
        <v>928</v>
      </c>
      <c r="AW987" s="56" t="s">
        <v>937</v>
      </c>
      <c r="AX987" s="56" t="s">
        <v>931</v>
      </c>
      <c r="AY987" s="56" t="s">
        <v>1240</v>
      </c>
      <c r="AZ987" s="56" t="s">
        <v>901</v>
      </c>
      <c r="BA987" s="56" t="s">
        <v>893</v>
      </c>
      <c r="BB987" s="56" t="s">
        <v>1184</v>
      </c>
      <c r="BD987" s="56" t="s">
        <v>804</v>
      </c>
      <c r="BE987" s="56" t="s">
        <v>910</v>
      </c>
    </row>
    <row r="988" spans="1:58" hidden="1" x14ac:dyDescent="0.3">
      <c r="A988" s="2" t="s">
        <v>117</v>
      </c>
      <c r="B988" s="33" t="s">
        <v>203</v>
      </c>
      <c r="C988" s="33" t="s">
        <v>625</v>
      </c>
      <c r="D988" s="38" t="s">
        <v>317</v>
      </c>
      <c r="E988" s="33" t="s">
        <v>307</v>
      </c>
      <c r="F988" s="34">
        <v>45225</v>
      </c>
      <c r="G988" s="35">
        <v>0.48958333333575865</v>
      </c>
      <c r="H988" s="33" t="s">
        <v>308</v>
      </c>
      <c r="I988" s="33" t="s">
        <v>369</v>
      </c>
      <c r="J988" s="33" t="s">
        <v>325</v>
      </c>
      <c r="K988" s="33" t="s">
        <v>321</v>
      </c>
      <c r="L988" s="56" t="s">
        <v>109</v>
      </c>
      <c r="M988" s="57" t="s">
        <v>912</v>
      </c>
      <c r="N988" s="56" t="s">
        <v>882</v>
      </c>
      <c r="O988" s="56" t="s">
        <v>883</v>
      </c>
      <c r="P988" s="56" t="s">
        <v>1057</v>
      </c>
      <c r="Q988" s="56" t="s">
        <v>49</v>
      </c>
      <c r="R988" s="56" t="s">
        <v>1239</v>
      </c>
      <c r="S988" s="56">
        <v>100</v>
      </c>
      <c r="T988" s="56" t="s">
        <v>886</v>
      </c>
      <c r="U988" s="56" t="s">
        <v>927</v>
      </c>
      <c r="V988" s="56" t="s">
        <v>888</v>
      </c>
      <c r="W988" s="56">
        <v>0.13969999999999999</v>
      </c>
      <c r="X988" s="56">
        <v>0.20319999999999999</v>
      </c>
      <c r="Y988" s="56">
        <v>0.1905</v>
      </c>
      <c r="Z988" s="56">
        <v>0.20319999999999999</v>
      </c>
      <c r="AA988" s="56">
        <v>7.6200000000000004E-2</v>
      </c>
      <c r="AB988" s="56">
        <v>0.36</v>
      </c>
      <c r="AC988" s="56" t="s">
        <v>928</v>
      </c>
      <c r="AD988" s="56" t="s">
        <v>890</v>
      </c>
      <c r="AE988" s="56" t="s">
        <v>886</v>
      </c>
      <c r="AF988" s="56" t="s">
        <v>1043</v>
      </c>
      <c r="AG988" s="56" t="s">
        <v>886</v>
      </c>
      <c r="AH988" s="56" t="s">
        <v>944</v>
      </c>
      <c r="AI988" s="56" t="s">
        <v>944</v>
      </c>
      <c r="AJ988" s="56" t="s">
        <v>930</v>
      </c>
      <c r="AK988" s="56" t="s">
        <v>893</v>
      </c>
      <c r="AL988" s="56" t="s">
        <v>951</v>
      </c>
      <c r="AM988" s="56" t="s">
        <v>892</v>
      </c>
      <c r="AN988" s="56" t="s">
        <v>892</v>
      </c>
      <c r="AO988" s="56" t="s">
        <v>930</v>
      </c>
      <c r="AP988" s="56" t="s">
        <v>930</v>
      </c>
      <c r="AQ988" s="56" t="s">
        <v>892</v>
      </c>
      <c r="AR988" s="56">
        <v>0</v>
      </c>
      <c r="AT988" s="56" t="s">
        <v>895</v>
      </c>
      <c r="AU988" s="56" t="s">
        <v>952</v>
      </c>
      <c r="AV988" s="56" t="s">
        <v>928</v>
      </c>
      <c r="AW988" s="56" t="s">
        <v>937</v>
      </c>
      <c r="AX988" s="56" t="s">
        <v>931</v>
      </c>
      <c r="AY988" s="56" t="s">
        <v>1240</v>
      </c>
      <c r="AZ988" s="56" t="s">
        <v>901</v>
      </c>
      <c r="BA988" s="56" t="s">
        <v>893</v>
      </c>
      <c r="BB988" s="56" t="s">
        <v>1184</v>
      </c>
      <c r="BD988" s="56" t="s">
        <v>804</v>
      </c>
      <c r="BE988" s="56" t="s">
        <v>910</v>
      </c>
    </row>
    <row r="989" spans="1:58" hidden="1" x14ac:dyDescent="0.3">
      <c r="A989" s="2" t="s">
        <v>117</v>
      </c>
      <c r="B989" s="33" t="s">
        <v>203</v>
      </c>
      <c r="C989" s="33" t="s">
        <v>625</v>
      </c>
      <c r="D989" s="38" t="s">
        <v>317</v>
      </c>
      <c r="E989" s="33" t="s">
        <v>307</v>
      </c>
      <c r="F989" s="34">
        <v>45225</v>
      </c>
      <c r="G989" s="35">
        <v>0.48958333333575865</v>
      </c>
      <c r="H989" s="33" t="s">
        <v>308</v>
      </c>
      <c r="I989" s="33" t="s">
        <v>367</v>
      </c>
      <c r="J989" s="33" t="s">
        <v>345</v>
      </c>
      <c r="K989" s="33" t="s">
        <v>321</v>
      </c>
      <c r="L989" s="56" t="s">
        <v>109</v>
      </c>
      <c r="M989" s="57" t="s">
        <v>911</v>
      </c>
      <c r="N989" s="56" t="s">
        <v>882</v>
      </c>
      <c r="O989" s="56" t="s">
        <v>883</v>
      </c>
      <c r="P989" s="56" t="s">
        <v>1057</v>
      </c>
      <c r="Q989" s="56" t="s">
        <v>49</v>
      </c>
      <c r="R989" s="56" t="s">
        <v>1239</v>
      </c>
      <c r="S989" s="56">
        <v>100</v>
      </c>
      <c r="T989" s="56" t="s">
        <v>886</v>
      </c>
      <c r="U989" s="56" t="s">
        <v>927</v>
      </c>
      <c r="V989" s="56" t="s">
        <v>888</v>
      </c>
      <c r="W989" s="56">
        <v>0.13969999999999999</v>
      </c>
      <c r="X989" s="56">
        <v>0.20319999999999999</v>
      </c>
      <c r="Y989" s="56">
        <v>0.1905</v>
      </c>
      <c r="Z989" s="56">
        <v>0.20319999999999999</v>
      </c>
      <c r="AA989" s="56">
        <v>7.6200000000000004E-2</v>
      </c>
      <c r="AB989" s="56">
        <v>0.36</v>
      </c>
      <c r="AC989" s="56" t="s">
        <v>928</v>
      </c>
      <c r="AD989" s="56" t="s">
        <v>890</v>
      </c>
      <c r="AE989" s="56" t="s">
        <v>886</v>
      </c>
      <c r="AF989" s="56" t="s">
        <v>1043</v>
      </c>
      <c r="AG989" s="56" t="s">
        <v>886</v>
      </c>
      <c r="AH989" s="56" t="s">
        <v>944</v>
      </c>
      <c r="AI989" s="56" t="s">
        <v>944</v>
      </c>
      <c r="AJ989" s="56" t="s">
        <v>930</v>
      </c>
      <c r="AK989" s="56" t="s">
        <v>893</v>
      </c>
      <c r="AL989" s="56" t="s">
        <v>951</v>
      </c>
      <c r="AM989" s="56" t="s">
        <v>892</v>
      </c>
      <c r="AN989" s="56" t="s">
        <v>892</v>
      </c>
      <c r="AO989" s="56" t="s">
        <v>930</v>
      </c>
      <c r="AP989" s="56" t="s">
        <v>930</v>
      </c>
      <c r="AQ989" s="56" t="s">
        <v>892</v>
      </c>
      <c r="AR989" s="56">
        <v>0</v>
      </c>
      <c r="AT989" s="56" t="s">
        <v>895</v>
      </c>
      <c r="AU989" s="56" t="s">
        <v>952</v>
      </c>
      <c r="AV989" s="56" t="s">
        <v>928</v>
      </c>
      <c r="AW989" s="56" t="s">
        <v>937</v>
      </c>
      <c r="AX989" s="56" t="s">
        <v>931</v>
      </c>
      <c r="AY989" s="56" t="s">
        <v>1240</v>
      </c>
      <c r="AZ989" s="56" t="s">
        <v>901</v>
      </c>
      <c r="BA989" s="56" t="s">
        <v>893</v>
      </c>
      <c r="BB989" s="56" t="s">
        <v>1184</v>
      </c>
      <c r="BD989" s="56" t="s">
        <v>804</v>
      </c>
      <c r="BE989" s="56" t="s">
        <v>910</v>
      </c>
    </row>
    <row r="990" spans="1:58" hidden="1" x14ac:dyDescent="0.3">
      <c r="A990" s="2" t="s">
        <v>117</v>
      </c>
      <c r="B990" s="33" t="s">
        <v>203</v>
      </c>
      <c r="C990" s="33" t="s">
        <v>625</v>
      </c>
      <c r="D990" s="38" t="s">
        <v>317</v>
      </c>
      <c r="E990" s="33" t="s">
        <v>307</v>
      </c>
      <c r="F990" s="34">
        <v>45225</v>
      </c>
      <c r="G990" s="35">
        <v>0.48958333333575865</v>
      </c>
      <c r="H990" s="33" t="s">
        <v>308</v>
      </c>
      <c r="I990" s="33" t="s">
        <v>374</v>
      </c>
      <c r="J990" s="33">
        <v>14</v>
      </c>
      <c r="K990" s="33" t="s">
        <v>321</v>
      </c>
      <c r="L990" s="56" t="s">
        <v>109</v>
      </c>
      <c r="M990" s="57" t="s">
        <v>919</v>
      </c>
      <c r="N990" s="56" t="s">
        <v>882</v>
      </c>
      <c r="O990" s="56" t="s">
        <v>883</v>
      </c>
      <c r="P990" s="56" t="s">
        <v>1057</v>
      </c>
      <c r="Q990" s="56" t="s">
        <v>49</v>
      </c>
      <c r="R990" s="56" t="s">
        <v>1239</v>
      </c>
      <c r="S990" s="56">
        <v>100</v>
      </c>
      <c r="T990" s="56" t="s">
        <v>886</v>
      </c>
      <c r="U990" s="56" t="s">
        <v>927</v>
      </c>
      <c r="V990" s="56" t="s">
        <v>888</v>
      </c>
      <c r="W990" s="56">
        <v>0.13969999999999999</v>
      </c>
      <c r="X990" s="56">
        <v>0.20319999999999999</v>
      </c>
      <c r="Y990" s="56">
        <v>0.1905</v>
      </c>
      <c r="Z990" s="56">
        <v>0.20319999999999999</v>
      </c>
      <c r="AA990" s="56">
        <v>7.6200000000000004E-2</v>
      </c>
      <c r="AB990" s="56">
        <v>0.36</v>
      </c>
      <c r="AC990" s="56" t="s">
        <v>928</v>
      </c>
      <c r="AD990" s="56" t="s">
        <v>890</v>
      </c>
      <c r="AE990" s="56" t="s">
        <v>886</v>
      </c>
      <c r="AF990" s="56" t="s">
        <v>1043</v>
      </c>
      <c r="AG990" s="56" t="s">
        <v>886</v>
      </c>
      <c r="AH990" s="56" t="s">
        <v>944</v>
      </c>
      <c r="AI990" s="56" t="s">
        <v>944</v>
      </c>
      <c r="AJ990" s="56" t="s">
        <v>930</v>
      </c>
      <c r="AK990" s="56" t="s">
        <v>893</v>
      </c>
      <c r="AL990" s="56" t="s">
        <v>951</v>
      </c>
      <c r="AM990" s="56" t="s">
        <v>892</v>
      </c>
      <c r="AN990" s="56" t="s">
        <v>892</v>
      </c>
      <c r="AO990" s="56" t="s">
        <v>930</v>
      </c>
      <c r="AP990" s="56" t="s">
        <v>930</v>
      </c>
      <c r="AQ990" s="56" t="s">
        <v>892</v>
      </c>
      <c r="AR990" s="56">
        <v>0</v>
      </c>
      <c r="AT990" s="56" t="s">
        <v>895</v>
      </c>
      <c r="AU990" s="56" t="s">
        <v>952</v>
      </c>
      <c r="AV990" s="56" t="s">
        <v>928</v>
      </c>
      <c r="AW990" s="56" t="s">
        <v>937</v>
      </c>
      <c r="AX990" s="56" t="s">
        <v>931</v>
      </c>
      <c r="AY990" s="56" t="s">
        <v>1240</v>
      </c>
      <c r="AZ990" s="56" t="s">
        <v>901</v>
      </c>
      <c r="BA990" s="56" t="s">
        <v>893</v>
      </c>
      <c r="BB990" s="56" t="s">
        <v>1184</v>
      </c>
      <c r="BD990" s="56" t="s">
        <v>804</v>
      </c>
      <c r="BE990" s="56" t="s">
        <v>910</v>
      </c>
    </row>
    <row r="991" spans="1:58" hidden="1" x14ac:dyDescent="0.3">
      <c r="A991" s="2" t="s">
        <v>117</v>
      </c>
      <c r="B991" s="33" t="s">
        <v>203</v>
      </c>
      <c r="C991" s="33" t="s">
        <v>625</v>
      </c>
      <c r="D991" s="38" t="s">
        <v>317</v>
      </c>
      <c r="E991" s="33" t="s">
        <v>307</v>
      </c>
      <c r="F991" s="34">
        <v>45225</v>
      </c>
      <c r="G991" s="35">
        <v>0.48958333333575865</v>
      </c>
      <c r="H991" s="33" t="s">
        <v>308</v>
      </c>
      <c r="I991" s="33" t="s">
        <v>370</v>
      </c>
      <c r="J991" s="33">
        <v>14</v>
      </c>
      <c r="K991" s="33" t="s">
        <v>321</v>
      </c>
      <c r="L991" s="56" t="s">
        <v>109</v>
      </c>
      <c r="M991" s="57" t="s">
        <v>920</v>
      </c>
      <c r="N991" s="56" t="s">
        <v>882</v>
      </c>
      <c r="O991" s="56" t="s">
        <v>883</v>
      </c>
      <c r="P991" s="56" t="s">
        <v>1057</v>
      </c>
      <c r="Q991" s="56" t="s">
        <v>49</v>
      </c>
      <c r="R991" s="56" t="s">
        <v>1239</v>
      </c>
      <c r="S991" s="56">
        <v>100</v>
      </c>
      <c r="T991" s="56" t="s">
        <v>886</v>
      </c>
      <c r="U991" s="56" t="s">
        <v>927</v>
      </c>
      <c r="V991" s="56" t="s">
        <v>888</v>
      </c>
      <c r="W991" s="56">
        <v>0.13969999999999999</v>
      </c>
      <c r="X991" s="56">
        <v>0.20319999999999999</v>
      </c>
      <c r="Y991" s="56">
        <v>0.1905</v>
      </c>
      <c r="Z991" s="56">
        <v>0.20319999999999999</v>
      </c>
      <c r="AA991" s="56">
        <v>7.6200000000000004E-2</v>
      </c>
      <c r="AB991" s="56">
        <v>0.36</v>
      </c>
      <c r="AC991" s="56" t="s">
        <v>928</v>
      </c>
      <c r="AD991" s="56" t="s">
        <v>890</v>
      </c>
      <c r="AE991" s="56" t="s">
        <v>886</v>
      </c>
      <c r="AF991" s="56" t="s">
        <v>1043</v>
      </c>
      <c r="AG991" s="56" t="s">
        <v>886</v>
      </c>
      <c r="AH991" s="56" t="s">
        <v>944</v>
      </c>
      <c r="AI991" s="56" t="s">
        <v>944</v>
      </c>
      <c r="AJ991" s="56" t="s">
        <v>930</v>
      </c>
      <c r="AK991" s="56" t="s">
        <v>893</v>
      </c>
      <c r="AL991" s="56" t="s">
        <v>951</v>
      </c>
      <c r="AM991" s="56" t="s">
        <v>892</v>
      </c>
      <c r="AN991" s="56" t="s">
        <v>892</v>
      </c>
      <c r="AO991" s="56" t="s">
        <v>930</v>
      </c>
      <c r="AP991" s="56" t="s">
        <v>930</v>
      </c>
      <c r="AQ991" s="56" t="s">
        <v>892</v>
      </c>
      <c r="AR991" s="56">
        <v>0</v>
      </c>
      <c r="AT991" s="56" t="s">
        <v>895</v>
      </c>
      <c r="AU991" s="56" t="s">
        <v>952</v>
      </c>
      <c r="AV991" s="56" t="s">
        <v>928</v>
      </c>
      <c r="AW991" s="56" t="s">
        <v>937</v>
      </c>
      <c r="AX991" s="56" t="s">
        <v>931</v>
      </c>
      <c r="AY991" s="56" t="s">
        <v>1240</v>
      </c>
      <c r="AZ991" s="56" t="s">
        <v>901</v>
      </c>
      <c r="BA991" s="56" t="s">
        <v>893</v>
      </c>
      <c r="BB991" s="56" t="s">
        <v>1184</v>
      </c>
      <c r="BD991" s="56" t="s">
        <v>804</v>
      </c>
      <c r="BE991" s="56" t="s">
        <v>910</v>
      </c>
    </row>
    <row r="992" spans="1:58" hidden="1" x14ac:dyDescent="0.3">
      <c r="A992" s="2" t="s">
        <v>117</v>
      </c>
      <c r="B992" s="33" t="s">
        <v>203</v>
      </c>
      <c r="C992" s="33" t="s">
        <v>625</v>
      </c>
      <c r="D992" s="38" t="s">
        <v>317</v>
      </c>
      <c r="E992" s="33" t="s">
        <v>307</v>
      </c>
      <c r="F992" s="34">
        <v>45225</v>
      </c>
      <c r="G992" s="35">
        <v>0.48958333333575865</v>
      </c>
      <c r="H992" s="33" t="s">
        <v>308</v>
      </c>
      <c r="I992" s="33" t="s">
        <v>373</v>
      </c>
      <c r="J992" s="33">
        <v>15</v>
      </c>
      <c r="K992" s="33" t="s">
        <v>321</v>
      </c>
      <c r="L992" s="56" t="s">
        <v>109</v>
      </c>
      <c r="M992" s="57" t="s">
        <v>914</v>
      </c>
      <c r="N992" s="56" t="s">
        <v>882</v>
      </c>
      <c r="O992" s="56" t="s">
        <v>883</v>
      </c>
      <c r="P992" s="56" t="s">
        <v>1057</v>
      </c>
      <c r="Q992" s="56" t="s">
        <v>49</v>
      </c>
      <c r="R992" s="56" t="s">
        <v>1239</v>
      </c>
      <c r="S992" s="56">
        <v>100</v>
      </c>
      <c r="T992" s="56" t="s">
        <v>886</v>
      </c>
      <c r="U992" s="56" t="s">
        <v>927</v>
      </c>
      <c r="V992" s="56" t="s">
        <v>888</v>
      </c>
      <c r="W992" s="56">
        <v>0.13969999999999999</v>
      </c>
      <c r="X992" s="56">
        <v>0.20319999999999999</v>
      </c>
      <c r="Y992" s="56">
        <v>0.1905</v>
      </c>
      <c r="Z992" s="56">
        <v>0.20319999999999999</v>
      </c>
      <c r="AA992" s="56">
        <v>7.6200000000000004E-2</v>
      </c>
      <c r="AB992" s="56">
        <v>0.36</v>
      </c>
      <c r="AC992" s="56" t="s">
        <v>928</v>
      </c>
      <c r="AD992" s="56" t="s">
        <v>890</v>
      </c>
      <c r="AE992" s="56" t="s">
        <v>886</v>
      </c>
      <c r="AF992" s="56" t="s">
        <v>1043</v>
      </c>
      <c r="AG992" s="56" t="s">
        <v>886</v>
      </c>
      <c r="AH992" s="56" t="s">
        <v>944</v>
      </c>
      <c r="AI992" s="56" t="s">
        <v>944</v>
      </c>
      <c r="AJ992" s="56" t="s">
        <v>930</v>
      </c>
      <c r="AK992" s="56" t="s">
        <v>893</v>
      </c>
      <c r="AL992" s="56" t="s">
        <v>951</v>
      </c>
      <c r="AM992" s="56" t="s">
        <v>892</v>
      </c>
      <c r="AN992" s="56" t="s">
        <v>892</v>
      </c>
      <c r="AO992" s="56" t="s">
        <v>930</v>
      </c>
      <c r="AP992" s="56" t="s">
        <v>930</v>
      </c>
      <c r="AQ992" s="56" t="s">
        <v>892</v>
      </c>
      <c r="AR992" s="56">
        <v>0</v>
      </c>
      <c r="AT992" s="56" t="s">
        <v>895</v>
      </c>
      <c r="AU992" s="56" t="s">
        <v>952</v>
      </c>
      <c r="AV992" s="56" t="s">
        <v>928</v>
      </c>
      <c r="AW992" s="56" t="s">
        <v>937</v>
      </c>
      <c r="AX992" s="56" t="s">
        <v>931</v>
      </c>
      <c r="AY992" s="56" t="s">
        <v>1240</v>
      </c>
      <c r="AZ992" s="56" t="s">
        <v>901</v>
      </c>
      <c r="BA992" s="56" t="s">
        <v>893</v>
      </c>
      <c r="BB992" s="56" t="s">
        <v>1184</v>
      </c>
      <c r="BD992" s="56" t="s">
        <v>804</v>
      </c>
      <c r="BE992" s="56" t="s">
        <v>910</v>
      </c>
    </row>
    <row r="993" spans="1:57" hidden="1" x14ac:dyDescent="0.3">
      <c r="A993" s="2" t="s">
        <v>117</v>
      </c>
      <c r="B993" s="33" t="s">
        <v>203</v>
      </c>
      <c r="C993" s="33" t="s">
        <v>625</v>
      </c>
      <c r="D993" s="38" t="s">
        <v>317</v>
      </c>
      <c r="E993" s="33" t="s">
        <v>307</v>
      </c>
      <c r="F993" s="34">
        <v>45225</v>
      </c>
      <c r="G993" s="35">
        <v>0.48958333333575865</v>
      </c>
      <c r="H993" s="33" t="s">
        <v>308</v>
      </c>
      <c r="I993" s="33" t="s">
        <v>371</v>
      </c>
      <c r="J993" s="33">
        <v>16</v>
      </c>
      <c r="K993" s="33" t="s">
        <v>321</v>
      </c>
      <c r="L993" s="56" t="s">
        <v>109</v>
      </c>
      <c r="M993" s="57" t="s">
        <v>921</v>
      </c>
      <c r="N993" s="56" t="s">
        <v>882</v>
      </c>
      <c r="O993" s="56" t="s">
        <v>883</v>
      </c>
      <c r="P993" s="56" t="s">
        <v>1057</v>
      </c>
      <c r="Q993" s="56" t="s">
        <v>49</v>
      </c>
      <c r="R993" s="56" t="s">
        <v>1239</v>
      </c>
      <c r="S993" s="56">
        <v>100</v>
      </c>
      <c r="T993" s="56" t="s">
        <v>886</v>
      </c>
      <c r="U993" s="56" t="s">
        <v>927</v>
      </c>
      <c r="V993" s="56" t="s">
        <v>888</v>
      </c>
      <c r="W993" s="56">
        <v>0.13969999999999999</v>
      </c>
      <c r="X993" s="56">
        <v>0.20319999999999999</v>
      </c>
      <c r="Y993" s="56">
        <v>0.1905</v>
      </c>
      <c r="Z993" s="56">
        <v>0.20319999999999999</v>
      </c>
      <c r="AA993" s="56">
        <v>7.6200000000000004E-2</v>
      </c>
      <c r="AB993" s="56">
        <v>0.36</v>
      </c>
      <c r="AC993" s="56" t="s">
        <v>928</v>
      </c>
      <c r="AD993" s="56" t="s">
        <v>890</v>
      </c>
      <c r="AE993" s="56" t="s">
        <v>886</v>
      </c>
      <c r="AF993" s="56" t="s">
        <v>1043</v>
      </c>
      <c r="AG993" s="56" t="s">
        <v>886</v>
      </c>
      <c r="AH993" s="56" t="s">
        <v>944</v>
      </c>
      <c r="AI993" s="56" t="s">
        <v>944</v>
      </c>
      <c r="AJ993" s="56" t="s">
        <v>930</v>
      </c>
      <c r="AK993" s="56" t="s">
        <v>893</v>
      </c>
      <c r="AL993" s="56" t="s">
        <v>951</v>
      </c>
      <c r="AM993" s="56" t="s">
        <v>892</v>
      </c>
      <c r="AN993" s="56" t="s">
        <v>892</v>
      </c>
      <c r="AO993" s="56" t="s">
        <v>930</v>
      </c>
      <c r="AP993" s="56" t="s">
        <v>930</v>
      </c>
      <c r="AQ993" s="56" t="s">
        <v>892</v>
      </c>
      <c r="AR993" s="56">
        <v>0</v>
      </c>
      <c r="AT993" s="56" t="s">
        <v>895</v>
      </c>
      <c r="AU993" s="56" t="s">
        <v>952</v>
      </c>
      <c r="AV993" s="56" t="s">
        <v>928</v>
      </c>
      <c r="AW993" s="56" t="s">
        <v>937</v>
      </c>
      <c r="AX993" s="56" t="s">
        <v>931</v>
      </c>
      <c r="AY993" s="56" t="s">
        <v>1240</v>
      </c>
      <c r="AZ993" s="56" t="s">
        <v>901</v>
      </c>
      <c r="BA993" s="56" t="s">
        <v>893</v>
      </c>
      <c r="BB993" s="56" t="s">
        <v>1184</v>
      </c>
      <c r="BD993" s="56" t="s">
        <v>804</v>
      </c>
      <c r="BE993" s="56" t="s">
        <v>910</v>
      </c>
    </row>
    <row r="994" spans="1:57" hidden="1" x14ac:dyDescent="0.3">
      <c r="A994" s="2" t="s">
        <v>117</v>
      </c>
      <c r="B994" s="33" t="s">
        <v>203</v>
      </c>
      <c r="C994" s="33" t="s">
        <v>625</v>
      </c>
      <c r="D994" s="38" t="s">
        <v>317</v>
      </c>
      <c r="E994" s="33" t="s">
        <v>307</v>
      </c>
      <c r="F994" s="34">
        <v>45225</v>
      </c>
      <c r="G994" s="35">
        <v>0.48958333333575865</v>
      </c>
      <c r="H994" s="33" t="s">
        <v>308</v>
      </c>
      <c r="I994" s="33" t="s">
        <v>372</v>
      </c>
      <c r="J994" s="33">
        <v>16</v>
      </c>
      <c r="K994" s="33" t="s">
        <v>321</v>
      </c>
      <c r="L994" s="56" t="s">
        <v>109</v>
      </c>
      <c r="M994" s="57" t="s">
        <v>922</v>
      </c>
      <c r="N994" s="56" t="s">
        <v>882</v>
      </c>
      <c r="O994" s="56" t="s">
        <v>883</v>
      </c>
      <c r="P994" s="56" t="s">
        <v>1057</v>
      </c>
      <c r="Q994" s="56" t="s">
        <v>49</v>
      </c>
      <c r="R994" s="56" t="s">
        <v>1239</v>
      </c>
      <c r="S994" s="56">
        <v>100</v>
      </c>
      <c r="T994" s="56" t="s">
        <v>886</v>
      </c>
      <c r="U994" s="56" t="s">
        <v>927</v>
      </c>
      <c r="V994" s="56" t="s">
        <v>888</v>
      </c>
      <c r="W994" s="56">
        <v>0.13969999999999999</v>
      </c>
      <c r="X994" s="56">
        <v>0.20319999999999999</v>
      </c>
      <c r="Y994" s="56">
        <v>0.1905</v>
      </c>
      <c r="Z994" s="56">
        <v>0.20319999999999999</v>
      </c>
      <c r="AA994" s="56">
        <v>7.6200000000000004E-2</v>
      </c>
      <c r="AB994" s="56">
        <v>0.36</v>
      </c>
      <c r="AC994" s="56" t="s">
        <v>928</v>
      </c>
      <c r="AD994" s="56" t="s">
        <v>890</v>
      </c>
      <c r="AE994" s="56" t="s">
        <v>886</v>
      </c>
      <c r="AF994" s="56" t="s">
        <v>1043</v>
      </c>
      <c r="AG994" s="56" t="s">
        <v>886</v>
      </c>
      <c r="AH994" s="56" t="s">
        <v>944</v>
      </c>
      <c r="AI994" s="56" t="s">
        <v>944</v>
      </c>
      <c r="AJ994" s="56" t="s">
        <v>930</v>
      </c>
      <c r="AK994" s="56" t="s">
        <v>893</v>
      </c>
      <c r="AL994" s="56" t="s">
        <v>951</v>
      </c>
      <c r="AM994" s="56" t="s">
        <v>892</v>
      </c>
      <c r="AN994" s="56" t="s">
        <v>892</v>
      </c>
      <c r="AO994" s="56" t="s">
        <v>930</v>
      </c>
      <c r="AP994" s="56" t="s">
        <v>930</v>
      </c>
      <c r="AQ994" s="56" t="s">
        <v>892</v>
      </c>
      <c r="AR994" s="56">
        <v>0</v>
      </c>
      <c r="AT994" s="56" t="s">
        <v>895</v>
      </c>
      <c r="AU994" s="56" t="s">
        <v>952</v>
      </c>
      <c r="AV994" s="56" t="s">
        <v>928</v>
      </c>
      <c r="AW994" s="56" t="s">
        <v>937</v>
      </c>
      <c r="AX994" s="56" t="s">
        <v>931</v>
      </c>
      <c r="AY994" s="56" t="s">
        <v>1240</v>
      </c>
      <c r="AZ994" s="56" t="s">
        <v>901</v>
      </c>
      <c r="BA994" s="56" t="s">
        <v>893</v>
      </c>
      <c r="BB994" s="56" t="s">
        <v>1184</v>
      </c>
      <c r="BD994" s="56" t="s">
        <v>804</v>
      </c>
      <c r="BE994" s="56" t="s">
        <v>910</v>
      </c>
    </row>
    <row r="995" spans="1:57" hidden="1" x14ac:dyDescent="0.3">
      <c r="A995" s="2" t="s">
        <v>117</v>
      </c>
      <c r="B995" s="33" t="s">
        <v>203</v>
      </c>
      <c r="C995" s="33" t="s">
        <v>625</v>
      </c>
      <c r="D995" s="38" t="s">
        <v>317</v>
      </c>
      <c r="E995" s="33" t="s">
        <v>307</v>
      </c>
      <c r="F995" s="34">
        <v>45225</v>
      </c>
      <c r="G995" s="35">
        <v>0.48958333333575865</v>
      </c>
      <c r="H995" s="33" t="s">
        <v>308</v>
      </c>
      <c r="I995" s="33" t="s">
        <v>364</v>
      </c>
      <c r="J995" s="33">
        <v>18</v>
      </c>
      <c r="K995" s="33" t="s">
        <v>321</v>
      </c>
      <c r="L995" s="56" t="s">
        <v>109</v>
      </c>
      <c r="M995" s="57" t="s">
        <v>918</v>
      </c>
      <c r="N995" s="56" t="s">
        <v>882</v>
      </c>
      <c r="O995" s="56" t="s">
        <v>883</v>
      </c>
      <c r="P995" s="56" t="s">
        <v>1057</v>
      </c>
      <c r="Q995" s="56" t="s">
        <v>49</v>
      </c>
      <c r="R995" s="56" t="s">
        <v>1239</v>
      </c>
      <c r="S995" s="56">
        <v>100</v>
      </c>
      <c r="T995" s="56" t="s">
        <v>886</v>
      </c>
      <c r="U995" s="56" t="s">
        <v>927</v>
      </c>
      <c r="V995" s="56" t="s">
        <v>888</v>
      </c>
      <c r="W995" s="56">
        <v>0.13969999999999999</v>
      </c>
      <c r="X995" s="56">
        <v>0.20319999999999999</v>
      </c>
      <c r="Y995" s="56">
        <v>0.1905</v>
      </c>
      <c r="Z995" s="56">
        <v>0.20319999999999999</v>
      </c>
      <c r="AA995" s="56">
        <v>7.6200000000000004E-2</v>
      </c>
      <c r="AB995" s="56">
        <v>0.36</v>
      </c>
      <c r="AC995" s="56" t="s">
        <v>928</v>
      </c>
      <c r="AD995" s="56" t="s">
        <v>890</v>
      </c>
      <c r="AE995" s="56" t="s">
        <v>886</v>
      </c>
      <c r="AF995" s="56" t="s">
        <v>1043</v>
      </c>
      <c r="AG995" s="56" t="s">
        <v>886</v>
      </c>
      <c r="AH995" s="56" t="s">
        <v>944</v>
      </c>
      <c r="AI995" s="56" t="s">
        <v>944</v>
      </c>
      <c r="AJ995" s="56" t="s">
        <v>930</v>
      </c>
      <c r="AK995" s="56" t="s">
        <v>893</v>
      </c>
      <c r="AL995" s="56" t="s">
        <v>951</v>
      </c>
      <c r="AM995" s="56" t="s">
        <v>892</v>
      </c>
      <c r="AN995" s="56" t="s">
        <v>892</v>
      </c>
      <c r="AO995" s="56" t="s">
        <v>930</v>
      </c>
      <c r="AP995" s="56" t="s">
        <v>930</v>
      </c>
      <c r="AQ995" s="56" t="s">
        <v>892</v>
      </c>
      <c r="AR995" s="56">
        <v>0</v>
      </c>
      <c r="AT995" s="56" t="s">
        <v>895</v>
      </c>
      <c r="AU995" s="56" t="s">
        <v>952</v>
      </c>
      <c r="AV995" s="56" t="s">
        <v>928</v>
      </c>
      <c r="AW995" s="56" t="s">
        <v>937</v>
      </c>
      <c r="AX995" s="56" t="s">
        <v>931</v>
      </c>
      <c r="AY995" s="56" t="s">
        <v>1240</v>
      </c>
      <c r="AZ995" s="56" t="s">
        <v>901</v>
      </c>
      <c r="BA995" s="56" t="s">
        <v>893</v>
      </c>
      <c r="BB995" s="56" t="s">
        <v>1184</v>
      </c>
      <c r="BD995" s="56" t="s">
        <v>804</v>
      </c>
      <c r="BE995" s="56" t="s">
        <v>910</v>
      </c>
    </row>
    <row r="996" spans="1:57" hidden="1" x14ac:dyDescent="0.3">
      <c r="A996" s="2" t="s">
        <v>117</v>
      </c>
      <c r="B996" s="33" t="s">
        <v>203</v>
      </c>
      <c r="C996" s="33" t="s">
        <v>625</v>
      </c>
      <c r="D996" s="38" t="s">
        <v>317</v>
      </c>
      <c r="E996" s="33" t="s">
        <v>307</v>
      </c>
      <c r="F996" s="34">
        <v>45225</v>
      </c>
      <c r="G996" s="35">
        <v>0.48958333333575865</v>
      </c>
      <c r="H996" s="33" t="s">
        <v>308</v>
      </c>
      <c r="I996" s="33" t="s">
        <v>375</v>
      </c>
      <c r="J996" s="33">
        <v>18</v>
      </c>
      <c r="K996" s="33" t="s">
        <v>321</v>
      </c>
      <c r="L996" s="56" t="s">
        <v>109</v>
      </c>
      <c r="M996" s="57" t="s">
        <v>913</v>
      </c>
      <c r="N996" s="56" t="s">
        <v>882</v>
      </c>
      <c r="O996" s="56" t="s">
        <v>883</v>
      </c>
      <c r="P996" s="56" t="s">
        <v>1057</v>
      </c>
      <c r="Q996" s="56" t="s">
        <v>49</v>
      </c>
      <c r="R996" s="56" t="s">
        <v>1239</v>
      </c>
      <c r="S996" s="56">
        <v>100</v>
      </c>
      <c r="T996" s="56" t="s">
        <v>886</v>
      </c>
      <c r="U996" s="56" t="s">
        <v>927</v>
      </c>
      <c r="V996" s="56" t="s">
        <v>888</v>
      </c>
      <c r="W996" s="56">
        <v>0.13969999999999999</v>
      </c>
      <c r="X996" s="56">
        <v>0.20319999999999999</v>
      </c>
      <c r="Y996" s="56">
        <v>0.1905</v>
      </c>
      <c r="Z996" s="56">
        <v>0.20319999999999999</v>
      </c>
      <c r="AA996" s="56">
        <v>7.6200000000000004E-2</v>
      </c>
      <c r="AB996" s="56">
        <v>0.36</v>
      </c>
      <c r="AC996" s="56" t="s">
        <v>928</v>
      </c>
      <c r="AD996" s="56" t="s">
        <v>890</v>
      </c>
      <c r="AE996" s="56" t="s">
        <v>886</v>
      </c>
      <c r="AF996" s="56" t="s">
        <v>1043</v>
      </c>
      <c r="AG996" s="56" t="s">
        <v>886</v>
      </c>
      <c r="AH996" s="56" t="s">
        <v>944</v>
      </c>
      <c r="AI996" s="56" t="s">
        <v>944</v>
      </c>
      <c r="AJ996" s="56" t="s">
        <v>930</v>
      </c>
      <c r="AK996" s="56" t="s">
        <v>893</v>
      </c>
      <c r="AL996" s="56" t="s">
        <v>951</v>
      </c>
      <c r="AM996" s="56" t="s">
        <v>892</v>
      </c>
      <c r="AN996" s="56" t="s">
        <v>892</v>
      </c>
      <c r="AO996" s="56" t="s">
        <v>930</v>
      </c>
      <c r="AP996" s="56" t="s">
        <v>930</v>
      </c>
      <c r="AQ996" s="56" t="s">
        <v>892</v>
      </c>
      <c r="AR996" s="56">
        <v>0</v>
      </c>
      <c r="AT996" s="56" t="s">
        <v>895</v>
      </c>
      <c r="AU996" s="56" t="s">
        <v>952</v>
      </c>
      <c r="AV996" s="56" t="s">
        <v>928</v>
      </c>
      <c r="AW996" s="56" t="s">
        <v>937</v>
      </c>
      <c r="AX996" s="56" t="s">
        <v>931</v>
      </c>
      <c r="AY996" s="56" t="s">
        <v>1240</v>
      </c>
      <c r="AZ996" s="56" t="s">
        <v>901</v>
      </c>
      <c r="BA996" s="56" t="s">
        <v>893</v>
      </c>
      <c r="BB996" s="56" t="s">
        <v>1184</v>
      </c>
      <c r="BD996" s="56" t="s">
        <v>804</v>
      </c>
      <c r="BE996" s="56" t="s">
        <v>910</v>
      </c>
    </row>
    <row r="997" spans="1:57" hidden="1" x14ac:dyDescent="0.3">
      <c r="A997" s="2" t="s">
        <v>117</v>
      </c>
      <c r="B997" s="33" t="s">
        <v>203</v>
      </c>
      <c r="C997" s="33" t="s">
        <v>625</v>
      </c>
      <c r="D997" s="38" t="s">
        <v>317</v>
      </c>
      <c r="E997" s="33" t="s">
        <v>307</v>
      </c>
      <c r="F997" s="34">
        <v>45225</v>
      </c>
      <c r="G997" s="35">
        <v>0.48958333333575865</v>
      </c>
      <c r="H997" s="33" t="s">
        <v>308</v>
      </c>
      <c r="I997" s="33" t="s">
        <v>376</v>
      </c>
      <c r="J997" s="33">
        <v>153</v>
      </c>
      <c r="K997" s="33" t="s">
        <v>321</v>
      </c>
      <c r="L997" s="56" t="s">
        <v>109</v>
      </c>
      <c r="M997" s="57" t="s">
        <v>923</v>
      </c>
      <c r="N997" s="56" t="s">
        <v>882</v>
      </c>
      <c r="O997" s="56" t="s">
        <v>883</v>
      </c>
      <c r="P997" s="56" t="s">
        <v>1057</v>
      </c>
      <c r="Q997" s="56" t="s">
        <v>49</v>
      </c>
      <c r="R997" s="56" t="s">
        <v>1239</v>
      </c>
      <c r="S997" s="56">
        <v>100</v>
      </c>
      <c r="T997" s="56" t="s">
        <v>886</v>
      </c>
      <c r="U997" s="56" t="s">
        <v>927</v>
      </c>
      <c r="V997" s="56" t="s">
        <v>888</v>
      </c>
      <c r="W997" s="56">
        <v>0.13969999999999999</v>
      </c>
      <c r="X997" s="56">
        <v>0.20319999999999999</v>
      </c>
      <c r="Y997" s="56">
        <v>0.1905</v>
      </c>
      <c r="Z997" s="56">
        <v>0.20319999999999999</v>
      </c>
      <c r="AA997" s="56">
        <v>7.6200000000000004E-2</v>
      </c>
      <c r="AB997" s="56">
        <v>0.36</v>
      </c>
      <c r="AC997" s="56" t="s">
        <v>928</v>
      </c>
      <c r="AD997" s="56" t="s">
        <v>890</v>
      </c>
      <c r="AE997" s="56" t="s">
        <v>886</v>
      </c>
      <c r="AF997" s="56" t="s">
        <v>1043</v>
      </c>
      <c r="AG997" s="56" t="s">
        <v>886</v>
      </c>
      <c r="AH997" s="56" t="s">
        <v>944</v>
      </c>
      <c r="AI997" s="56" t="s">
        <v>944</v>
      </c>
      <c r="AJ997" s="56" t="s">
        <v>930</v>
      </c>
      <c r="AK997" s="56" t="s">
        <v>893</v>
      </c>
      <c r="AL997" s="56" t="s">
        <v>951</v>
      </c>
      <c r="AM997" s="56" t="s">
        <v>892</v>
      </c>
      <c r="AN997" s="56" t="s">
        <v>892</v>
      </c>
      <c r="AO997" s="56" t="s">
        <v>930</v>
      </c>
      <c r="AP997" s="56" t="s">
        <v>930</v>
      </c>
      <c r="AQ997" s="56" t="s">
        <v>892</v>
      </c>
      <c r="AR997" s="56">
        <v>0</v>
      </c>
      <c r="AT997" s="56" t="s">
        <v>895</v>
      </c>
      <c r="AU997" s="56" t="s">
        <v>952</v>
      </c>
      <c r="AV997" s="56" t="s">
        <v>928</v>
      </c>
      <c r="AW997" s="56" t="s">
        <v>937</v>
      </c>
      <c r="AX997" s="56" t="s">
        <v>931</v>
      </c>
      <c r="AY997" s="56" t="s">
        <v>1240</v>
      </c>
      <c r="AZ997" s="56" t="s">
        <v>901</v>
      </c>
      <c r="BA997" s="56" t="s">
        <v>893</v>
      </c>
      <c r="BB997" s="56" t="s">
        <v>1184</v>
      </c>
      <c r="BD997" s="56" t="s">
        <v>804</v>
      </c>
      <c r="BE997" s="56" t="s">
        <v>910</v>
      </c>
    </row>
    <row r="998" spans="1:57" hidden="1" x14ac:dyDescent="0.3">
      <c r="A998" s="2" t="s">
        <v>117</v>
      </c>
      <c r="B998" s="33" t="s">
        <v>203</v>
      </c>
      <c r="C998" s="33" t="s">
        <v>625</v>
      </c>
      <c r="D998" s="38" t="s">
        <v>317</v>
      </c>
      <c r="E998" s="33" t="s">
        <v>307</v>
      </c>
      <c r="F998" s="34">
        <v>45225</v>
      </c>
      <c r="G998" s="35">
        <v>0.48958333333575865</v>
      </c>
      <c r="H998" s="33" t="s">
        <v>308</v>
      </c>
      <c r="I998" s="33" t="s">
        <v>377</v>
      </c>
      <c r="J998" s="33" t="s">
        <v>337</v>
      </c>
      <c r="K998" s="33" t="s">
        <v>321</v>
      </c>
      <c r="L998" s="56" t="s">
        <v>109</v>
      </c>
      <c r="M998" s="57" t="s">
        <v>924</v>
      </c>
      <c r="N998" s="56" t="s">
        <v>882</v>
      </c>
      <c r="O998" s="56" t="s">
        <v>883</v>
      </c>
      <c r="P998" s="56" t="s">
        <v>1057</v>
      </c>
      <c r="Q998" s="56" t="s">
        <v>49</v>
      </c>
      <c r="R998" s="56" t="s">
        <v>1239</v>
      </c>
      <c r="S998" s="56">
        <v>100</v>
      </c>
      <c r="T998" s="56" t="s">
        <v>886</v>
      </c>
      <c r="U998" s="56" t="s">
        <v>927</v>
      </c>
      <c r="V998" s="56" t="s">
        <v>888</v>
      </c>
      <c r="W998" s="56">
        <v>0.13969999999999999</v>
      </c>
      <c r="X998" s="56">
        <v>0.20319999999999999</v>
      </c>
      <c r="Y998" s="56">
        <v>0.1905</v>
      </c>
      <c r="Z998" s="56">
        <v>0.20319999999999999</v>
      </c>
      <c r="AA998" s="56">
        <v>7.6200000000000004E-2</v>
      </c>
      <c r="AB998" s="56">
        <v>0.36</v>
      </c>
      <c r="AC998" s="56" t="s">
        <v>928</v>
      </c>
      <c r="AD998" s="56" t="s">
        <v>890</v>
      </c>
      <c r="AE998" s="56" t="s">
        <v>886</v>
      </c>
      <c r="AF998" s="56" t="s">
        <v>1043</v>
      </c>
      <c r="AG998" s="56" t="s">
        <v>886</v>
      </c>
      <c r="AH998" s="56" t="s">
        <v>944</v>
      </c>
      <c r="AI998" s="56" t="s">
        <v>944</v>
      </c>
      <c r="AJ998" s="56" t="s">
        <v>930</v>
      </c>
      <c r="AK998" s="56" t="s">
        <v>893</v>
      </c>
      <c r="AL998" s="56" t="s">
        <v>951</v>
      </c>
      <c r="AM998" s="56" t="s">
        <v>892</v>
      </c>
      <c r="AN998" s="56" t="s">
        <v>892</v>
      </c>
      <c r="AO998" s="56" t="s">
        <v>930</v>
      </c>
      <c r="AP998" s="56" t="s">
        <v>930</v>
      </c>
      <c r="AQ998" s="56" t="s">
        <v>892</v>
      </c>
      <c r="AR998" s="56">
        <v>0</v>
      </c>
      <c r="AT998" s="56" t="s">
        <v>895</v>
      </c>
      <c r="AU998" s="56" t="s">
        <v>952</v>
      </c>
      <c r="AV998" s="56" t="s">
        <v>928</v>
      </c>
      <c r="AW998" s="56" t="s">
        <v>937</v>
      </c>
      <c r="AX998" s="56" t="s">
        <v>931</v>
      </c>
      <c r="AY998" s="56" t="s">
        <v>1240</v>
      </c>
      <c r="AZ998" s="56" t="s">
        <v>901</v>
      </c>
      <c r="BA998" s="56" t="s">
        <v>893</v>
      </c>
      <c r="BB998" s="56" t="s">
        <v>1184</v>
      </c>
      <c r="BD998" s="56" t="s">
        <v>804</v>
      </c>
      <c r="BE998" s="56" t="s">
        <v>910</v>
      </c>
    </row>
    <row r="999" spans="1:57" hidden="1" x14ac:dyDescent="0.3">
      <c r="A999" s="2" t="s">
        <v>125</v>
      </c>
      <c r="B999" s="33" t="s">
        <v>189</v>
      </c>
      <c r="C999" s="33" t="s">
        <v>566</v>
      </c>
      <c r="D999" s="72" t="s">
        <v>306</v>
      </c>
      <c r="E999" s="33" t="s">
        <v>442</v>
      </c>
      <c r="F999" s="34">
        <v>44310</v>
      </c>
      <c r="G999" s="35">
        <v>0.58333333333575865</v>
      </c>
      <c r="H999" s="33" t="s">
        <v>308</v>
      </c>
      <c r="I999" s="33" t="s">
        <v>443</v>
      </c>
      <c r="J999" s="33">
        <v>17</v>
      </c>
      <c r="K999" s="33" t="s">
        <v>444</v>
      </c>
      <c r="L999" s="56" t="s">
        <v>96</v>
      </c>
      <c r="M999" s="57" t="s">
        <v>881</v>
      </c>
      <c r="N999" s="56" t="s">
        <v>882</v>
      </c>
      <c r="O999" s="56" t="s">
        <v>883</v>
      </c>
      <c r="P999" s="56" t="s">
        <v>934</v>
      </c>
      <c r="Q999" s="56" t="s">
        <v>63</v>
      </c>
      <c r="S999" s="56">
        <v>100</v>
      </c>
      <c r="T999" s="56" t="s">
        <v>935</v>
      </c>
      <c r="U999" s="56" t="s">
        <v>887</v>
      </c>
      <c r="V999" s="56" t="s">
        <v>888</v>
      </c>
      <c r="W999" s="56">
        <v>2.5399999999999999E-2</v>
      </c>
      <c r="X999" s="56">
        <v>7.6200000000000004E-2</v>
      </c>
      <c r="Y999" s="56">
        <v>0.15240000000000001</v>
      </c>
      <c r="Z999" s="56">
        <v>0.15240000000000001</v>
      </c>
      <c r="AA999" s="56">
        <v>7.6200000000000004E-2</v>
      </c>
      <c r="AB999" s="56">
        <v>6.59E-2</v>
      </c>
      <c r="AD999" s="56" t="s">
        <v>890</v>
      </c>
      <c r="AE999" s="56" t="s">
        <v>886</v>
      </c>
      <c r="AF999" s="56" t="s">
        <v>321</v>
      </c>
      <c r="AH999" s="56" t="s">
        <v>930</v>
      </c>
      <c r="AI999" s="56" t="s">
        <v>892</v>
      </c>
      <c r="AJ999" s="56" t="s">
        <v>930</v>
      </c>
      <c r="AK999" s="56" t="s">
        <v>321</v>
      </c>
      <c r="AL999" s="56" t="s">
        <v>929</v>
      </c>
      <c r="AN999" s="56">
        <v>0</v>
      </c>
      <c r="AQ999" s="56">
        <v>0</v>
      </c>
      <c r="AR999" s="56">
        <v>0</v>
      </c>
      <c r="AS999" s="56" t="s">
        <v>936</v>
      </c>
      <c r="AT999" s="56" t="s">
        <v>893</v>
      </c>
      <c r="AV999" s="56" t="s">
        <v>895</v>
      </c>
      <c r="AW999" s="56" t="s">
        <v>937</v>
      </c>
      <c r="AX999" s="56" t="s">
        <v>938</v>
      </c>
      <c r="AY999" s="56" t="s">
        <v>939</v>
      </c>
      <c r="AZ999" s="56" t="s">
        <v>321</v>
      </c>
      <c r="BA999" s="56" t="s">
        <v>321</v>
      </c>
      <c r="BD999" s="56" t="s">
        <v>804</v>
      </c>
      <c r="BE999" s="56" t="s">
        <v>903</v>
      </c>
    </row>
    <row r="1000" spans="1:57" hidden="1" x14ac:dyDescent="0.3">
      <c r="A1000" s="2" t="s">
        <v>125</v>
      </c>
      <c r="B1000" s="33" t="s">
        <v>189</v>
      </c>
      <c r="C1000" s="33" t="s">
        <v>616</v>
      </c>
      <c r="D1000" s="72" t="s">
        <v>306</v>
      </c>
      <c r="E1000" s="33" t="s">
        <v>452</v>
      </c>
      <c r="F1000" s="34">
        <v>44310</v>
      </c>
      <c r="G1000" s="35">
        <v>0.58333333333575865</v>
      </c>
      <c r="H1000" s="33" t="s">
        <v>308</v>
      </c>
      <c r="I1000" s="33" t="s">
        <v>453</v>
      </c>
      <c r="J1000" s="33">
        <v>24</v>
      </c>
      <c r="K1000" s="33" t="s">
        <v>444</v>
      </c>
      <c r="L1000" s="56" t="s">
        <v>96</v>
      </c>
      <c r="M1000" s="57" t="s">
        <v>904</v>
      </c>
      <c r="N1000" s="56" t="s">
        <v>882</v>
      </c>
      <c r="O1000" s="56" t="s">
        <v>883</v>
      </c>
      <c r="P1000" s="56" t="s">
        <v>934</v>
      </c>
      <c r="Q1000" s="56" t="s">
        <v>63</v>
      </c>
      <c r="S1000" s="56">
        <v>100</v>
      </c>
      <c r="T1000" s="56" t="s">
        <v>935</v>
      </c>
      <c r="U1000" s="56" t="s">
        <v>887</v>
      </c>
      <c r="V1000" s="56" t="s">
        <v>888</v>
      </c>
      <c r="W1000" s="56">
        <v>2.5399999999999999E-2</v>
      </c>
      <c r="X1000" s="56">
        <v>7.6200000000000004E-2</v>
      </c>
      <c r="Y1000" s="56">
        <v>0.15240000000000001</v>
      </c>
      <c r="Z1000" s="56">
        <v>0.15240000000000001</v>
      </c>
      <c r="AA1000" s="56">
        <v>7.6200000000000004E-2</v>
      </c>
      <c r="AB1000" s="56">
        <v>6.59E-2</v>
      </c>
      <c r="AD1000" s="56" t="s">
        <v>890</v>
      </c>
      <c r="AE1000" s="56" t="s">
        <v>886</v>
      </c>
      <c r="AF1000" s="56" t="s">
        <v>321</v>
      </c>
      <c r="AH1000" s="56" t="s">
        <v>930</v>
      </c>
      <c r="AI1000" s="56" t="s">
        <v>892</v>
      </c>
      <c r="AJ1000" s="56" t="s">
        <v>930</v>
      </c>
      <c r="AK1000" s="56" t="s">
        <v>321</v>
      </c>
      <c r="AL1000" s="56" t="s">
        <v>929</v>
      </c>
      <c r="AN1000" s="56">
        <v>0</v>
      </c>
      <c r="AQ1000" s="56">
        <v>0</v>
      </c>
      <c r="AR1000" s="56">
        <v>0</v>
      </c>
      <c r="AS1000" s="56" t="s">
        <v>936</v>
      </c>
      <c r="AT1000" s="56" t="s">
        <v>893</v>
      </c>
      <c r="AV1000" s="56" t="s">
        <v>895</v>
      </c>
      <c r="AW1000" s="56" t="s">
        <v>937</v>
      </c>
      <c r="AX1000" s="56" t="s">
        <v>938</v>
      </c>
      <c r="AY1000" s="56" t="s">
        <v>939</v>
      </c>
      <c r="AZ1000" s="56" t="s">
        <v>321</v>
      </c>
      <c r="BA1000" s="56" t="s">
        <v>321</v>
      </c>
      <c r="BD1000" s="56" t="s">
        <v>804</v>
      </c>
      <c r="BE1000" s="56" t="s">
        <v>905</v>
      </c>
    </row>
    <row r="1001" spans="1:57" hidden="1" x14ac:dyDescent="0.3">
      <c r="A1001" s="2" t="s">
        <v>117</v>
      </c>
      <c r="B1001" s="33" t="s">
        <v>211</v>
      </c>
      <c r="C1001" s="33" t="s">
        <v>341</v>
      </c>
      <c r="D1001" s="38" t="s">
        <v>306</v>
      </c>
      <c r="E1001" s="33" t="s">
        <v>307</v>
      </c>
      <c r="F1001" s="34">
        <v>45228</v>
      </c>
      <c r="G1001" s="35">
        <v>0.42847222222189885</v>
      </c>
      <c r="H1001" s="33" t="s">
        <v>308</v>
      </c>
      <c r="I1001" s="33" t="s">
        <v>309</v>
      </c>
      <c r="J1001" s="33">
        <v>0.14732000000000001</v>
      </c>
      <c r="K1001" s="33" t="s">
        <v>310</v>
      </c>
      <c r="L1001" s="56" t="s">
        <v>77</v>
      </c>
      <c r="M1001" s="57" t="s">
        <v>906</v>
      </c>
      <c r="N1001" s="56" t="s">
        <v>882</v>
      </c>
      <c r="O1001" s="56" t="s">
        <v>883</v>
      </c>
      <c r="P1001" s="56" t="s">
        <v>1202</v>
      </c>
      <c r="Q1001" s="56" t="s">
        <v>34</v>
      </c>
      <c r="R1001" s="56" t="s">
        <v>1241</v>
      </c>
      <c r="S1001" s="56">
        <v>100</v>
      </c>
      <c r="T1001" s="56" t="s">
        <v>1042</v>
      </c>
      <c r="U1001" s="56" t="s">
        <v>958</v>
      </c>
      <c r="V1001" s="56" t="s">
        <v>888</v>
      </c>
      <c r="W1001" s="56">
        <v>0.127</v>
      </c>
      <c r="X1001" s="56">
        <v>0.127</v>
      </c>
      <c r="Y1001" s="56">
        <v>0.20319999999999999</v>
      </c>
      <c r="Z1001" s="56">
        <v>0.1016</v>
      </c>
      <c r="AA1001" s="56">
        <v>0.17780000000000001</v>
      </c>
      <c r="AB1001" s="56">
        <v>0.13619999999999999</v>
      </c>
      <c r="AC1001" s="56" t="s">
        <v>928</v>
      </c>
      <c r="AD1001" s="56" t="s">
        <v>890</v>
      </c>
      <c r="AE1001" s="56" t="s">
        <v>886</v>
      </c>
      <c r="AF1001" s="56" t="s">
        <v>1242</v>
      </c>
      <c r="AG1001" s="56" t="s">
        <v>886</v>
      </c>
      <c r="AH1001" s="56" t="s">
        <v>892</v>
      </c>
      <c r="AI1001" s="56" t="s">
        <v>891</v>
      </c>
      <c r="AJ1001" s="56" t="s">
        <v>892</v>
      </c>
      <c r="AK1001" s="56" t="s">
        <v>893</v>
      </c>
      <c r="AL1001" s="56" t="s">
        <v>943</v>
      </c>
      <c r="AM1001" s="56" t="s">
        <v>892</v>
      </c>
      <c r="AN1001" s="56" t="s">
        <v>892</v>
      </c>
      <c r="AO1001" s="56" t="s">
        <v>891</v>
      </c>
      <c r="AP1001" s="56">
        <v>0</v>
      </c>
      <c r="AQ1001" s="56">
        <v>0</v>
      </c>
      <c r="AR1001" s="56">
        <v>0</v>
      </c>
      <c r="AS1001" s="56" t="s">
        <v>1243</v>
      </c>
      <c r="AT1001" s="56" t="s">
        <v>897</v>
      </c>
      <c r="AU1001" s="56" t="s">
        <v>1119</v>
      </c>
      <c r="AV1001" s="56" t="s">
        <v>928</v>
      </c>
      <c r="AW1001" s="56" t="s">
        <v>1007</v>
      </c>
      <c r="AX1001" s="56" t="s">
        <v>931</v>
      </c>
      <c r="AY1001" s="56" t="s">
        <v>1244</v>
      </c>
      <c r="AZ1001" s="56" t="s">
        <v>321</v>
      </c>
      <c r="BA1001" s="56" t="s">
        <v>893</v>
      </c>
      <c r="BB1001" s="56" t="s">
        <v>1039</v>
      </c>
      <c r="BD1001" s="56" t="s">
        <v>804</v>
      </c>
      <c r="BE1001" s="56" t="s">
        <v>907</v>
      </c>
    </row>
    <row r="1002" spans="1:57" hidden="1" x14ac:dyDescent="0.3">
      <c r="A1002" s="2" t="s">
        <v>117</v>
      </c>
      <c r="B1002" s="33" t="s">
        <v>211</v>
      </c>
      <c r="C1002" s="33" t="s">
        <v>341</v>
      </c>
      <c r="D1002" s="38" t="s">
        <v>306</v>
      </c>
      <c r="E1002" s="33" t="s">
        <v>307</v>
      </c>
      <c r="F1002" s="34">
        <v>45228</v>
      </c>
      <c r="G1002" s="35">
        <v>0.42847222222189885</v>
      </c>
      <c r="H1002" s="33" t="s">
        <v>308</v>
      </c>
      <c r="I1002" s="33" t="s">
        <v>437</v>
      </c>
      <c r="J1002" s="33">
        <v>13.73</v>
      </c>
      <c r="K1002" s="33" t="s">
        <v>310</v>
      </c>
      <c r="L1002" s="56" t="s">
        <v>77</v>
      </c>
      <c r="M1002" s="57" t="s">
        <v>908</v>
      </c>
      <c r="N1002" s="56" t="s">
        <v>882</v>
      </c>
      <c r="O1002" s="56" t="s">
        <v>883</v>
      </c>
      <c r="P1002" s="56" t="s">
        <v>1202</v>
      </c>
      <c r="Q1002" s="56" t="s">
        <v>34</v>
      </c>
      <c r="R1002" s="56" t="s">
        <v>1241</v>
      </c>
      <c r="S1002" s="56">
        <v>100</v>
      </c>
      <c r="T1002" s="56" t="s">
        <v>1042</v>
      </c>
      <c r="U1002" s="56" t="s">
        <v>958</v>
      </c>
      <c r="V1002" s="56" t="s">
        <v>888</v>
      </c>
      <c r="W1002" s="56">
        <v>0.127</v>
      </c>
      <c r="X1002" s="56">
        <v>0.127</v>
      </c>
      <c r="Y1002" s="56">
        <v>0.20319999999999999</v>
      </c>
      <c r="Z1002" s="56">
        <v>0.1016</v>
      </c>
      <c r="AA1002" s="56">
        <v>0.17780000000000001</v>
      </c>
      <c r="AB1002" s="56">
        <v>0.13619999999999999</v>
      </c>
      <c r="AC1002" s="56" t="s">
        <v>928</v>
      </c>
      <c r="AD1002" s="56" t="s">
        <v>890</v>
      </c>
      <c r="AE1002" s="56" t="s">
        <v>886</v>
      </c>
      <c r="AF1002" s="56" t="s">
        <v>1242</v>
      </c>
      <c r="AG1002" s="56" t="s">
        <v>886</v>
      </c>
      <c r="AH1002" s="56" t="s">
        <v>892</v>
      </c>
      <c r="AI1002" s="56" t="s">
        <v>891</v>
      </c>
      <c r="AJ1002" s="56" t="s">
        <v>892</v>
      </c>
      <c r="AK1002" s="56" t="s">
        <v>893</v>
      </c>
      <c r="AL1002" s="56" t="s">
        <v>943</v>
      </c>
      <c r="AM1002" s="56" t="s">
        <v>892</v>
      </c>
      <c r="AN1002" s="56" t="s">
        <v>892</v>
      </c>
      <c r="AO1002" s="56" t="s">
        <v>891</v>
      </c>
      <c r="AP1002" s="56">
        <v>0</v>
      </c>
      <c r="AQ1002" s="56">
        <v>0</v>
      </c>
      <c r="AR1002" s="56">
        <v>0</v>
      </c>
      <c r="AS1002" s="56" t="s">
        <v>1243</v>
      </c>
      <c r="AT1002" s="56" t="s">
        <v>897</v>
      </c>
      <c r="AU1002" s="56" t="s">
        <v>1119</v>
      </c>
      <c r="AV1002" s="56" t="s">
        <v>928</v>
      </c>
      <c r="AW1002" s="56" t="s">
        <v>1007</v>
      </c>
      <c r="AX1002" s="56" t="s">
        <v>931</v>
      </c>
      <c r="AY1002" s="56" t="s">
        <v>1244</v>
      </c>
      <c r="AZ1002" s="56" t="s">
        <v>321</v>
      </c>
      <c r="BA1002" s="56" t="s">
        <v>893</v>
      </c>
      <c r="BB1002" s="56" t="s">
        <v>1039</v>
      </c>
      <c r="BD1002" s="56" t="s">
        <v>804</v>
      </c>
      <c r="BE1002" s="56" t="s">
        <v>907</v>
      </c>
    </row>
    <row r="1003" spans="1:57" hidden="1" x14ac:dyDescent="0.3">
      <c r="A1003" s="2" t="s">
        <v>117</v>
      </c>
      <c r="B1003" s="33" t="s">
        <v>211</v>
      </c>
      <c r="C1003" s="33" t="s">
        <v>490</v>
      </c>
      <c r="D1003" s="38" t="s">
        <v>317</v>
      </c>
      <c r="E1003" s="33" t="s">
        <v>307</v>
      </c>
      <c r="F1003" s="34">
        <v>45228</v>
      </c>
      <c r="G1003" s="35">
        <v>0.42847222222189885</v>
      </c>
      <c r="H1003" s="33" t="s">
        <v>308</v>
      </c>
      <c r="I1003" s="33" t="s">
        <v>365</v>
      </c>
      <c r="J1003" s="33" t="s">
        <v>320</v>
      </c>
      <c r="K1003" s="33" t="s">
        <v>321</v>
      </c>
      <c r="L1003" s="56" t="s">
        <v>77</v>
      </c>
      <c r="M1003" s="57" t="s">
        <v>915</v>
      </c>
      <c r="N1003" s="56" t="s">
        <v>882</v>
      </c>
      <c r="O1003" s="56" t="s">
        <v>883</v>
      </c>
      <c r="P1003" s="56" t="s">
        <v>1202</v>
      </c>
      <c r="Q1003" s="56" t="s">
        <v>34</v>
      </c>
      <c r="R1003" s="56" t="s">
        <v>1241</v>
      </c>
      <c r="S1003" s="56">
        <v>100</v>
      </c>
      <c r="T1003" s="56" t="s">
        <v>1042</v>
      </c>
      <c r="U1003" s="56" t="s">
        <v>958</v>
      </c>
      <c r="V1003" s="56" t="s">
        <v>888</v>
      </c>
      <c r="W1003" s="56">
        <v>0.127</v>
      </c>
      <c r="X1003" s="56">
        <v>0.127</v>
      </c>
      <c r="Y1003" s="56">
        <v>0.20319999999999999</v>
      </c>
      <c r="Z1003" s="56">
        <v>0.1016</v>
      </c>
      <c r="AA1003" s="56">
        <v>0.17780000000000001</v>
      </c>
      <c r="AB1003" s="56">
        <v>0.13619999999999999</v>
      </c>
      <c r="AC1003" s="56" t="s">
        <v>928</v>
      </c>
      <c r="AD1003" s="56" t="s">
        <v>890</v>
      </c>
      <c r="AE1003" s="56" t="s">
        <v>886</v>
      </c>
      <c r="AF1003" s="56" t="s">
        <v>1242</v>
      </c>
      <c r="AG1003" s="56" t="s">
        <v>886</v>
      </c>
      <c r="AH1003" s="56" t="s">
        <v>892</v>
      </c>
      <c r="AI1003" s="56" t="s">
        <v>891</v>
      </c>
      <c r="AJ1003" s="56" t="s">
        <v>892</v>
      </c>
      <c r="AK1003" s="56" t="s">
        <v>893</v>
      </c>
      <c r="AL1003" s="56" t="s">
        <v>943</v>
      </c>
      <c r="AM1003" s="56" t="s">
        <v>892</v>
      </c>
      <c r="AN1003" s="56" t="s">
        <v>892</v>
      </c>
      <c r="AO1003" s="56" t="s">
        <v>891</v>
      </c>
      <c r="AP1003" s="56">
        <v>0</v>
      </c>
      <c r="AQ1003" s="56">
        <v>0</v>
      </c>
      <c r="AR1003" s="56">
        <v>0</v>
      </c>
      <c r="AS1003" s="56" t="s">
        <v>1243</v>
      </c>
      <c r="AT1003" s="56" t="s">
        <v>897</v>
      </c>
      <c r="AU1003" s="56" t="s">
        <v>1119</v>
      </c>
      <c r="AV1003" s="56" t="s">
        <v>928</v>
      </c>
      <c r="AW1003" s="56" t="s">
        <v>1007</v>
      </c>
      <c r="AX1003" s="56" t="s">
        <v>931</v>
      </c>
      <c r="AY1003" s="56" t="s">
        <v>1244</v>
      </c>
      <c r="AZ1003" s="56" t="s">
        <v>321</v>
      </c>
      <c r="BA1003" s="56" t="s">
        <v>893</v>
      </c>
      <c r="BB1003" s="56" t="s">
        <v>1039</v>
      </c>
      <c r="BD1003" s="56" t="s">
        <v>804</v>
      </c>
      <c r="BE1003" s="56" t="s">
        <v>910</v>
      </c>
    </row>
    <row r="1004" spans="1:57" hidden="1" x14ac:dyDescent="0.3">
      <c r="A1004" s="2" t="s">
        <v>117</v>
      </c>
      <c r="B1004" s="33" t="s">
        <v>211</v>
      </c>
      <c r="C1004" s="33" t="s">
        <v>490</v>
      </c>
      <c r="D1004" s="38" t="s">
        <v>317</v>
      </c>
      <c r="E1004" s="33" t="s">
        <v>307</v>
      </c>
      <c r="F1004" s="34">
        <v>45228</v>
      </c>
      <c r="G1004" s="35">
        <v>0.42847222222189885</v>
      </c>
      <c r="H1004" s="33" t="s">
        <v>308</v>
      </c>
      <c r="I1004" s="33" t="s">
        <v>366</v>
      </c>
      <c r="J1004" s="33" t="s">
        <v>320</v>
      </c>
      <c r="K1004" s="33" t="s">
        <v>321</v>
      </c>
      <c r="L1004" s="56" t="s">
        <v>77</v>
      </c>
      <c r="M1004" s="57" t="s">
        <v>909</v>
      </c>
      <c r="N1004" s="56" t="s">
        <v>882</v>
      </c>
      <c r="O1004" s="56" t="s">
        <v>883</v>
      </c>
      <c r="P1004" s="56" t="s">
        <v>1202</v>
      </c>
      <c r="Q1004" s="56" t="s">
        <v>34</v>
      </c>
      <c r="R1004" s="56" t="s">
        <v>1241</v>
      </c>
      <c r="S1004" s="56">
        <v>100</v>
      </c>
      <c r="T1004" s="56" t="s">
        <v>1042</v>
      </c>
      <c r="U1004" s="56" t="s">
        <v>958</v>
      </c>
      <c r="V1004" s="56" t="s">
        <v>888</v>
      </c>
      <c r="W1004" s="56">
        <v>0.127</v>
      </c>
      <c r="X1004" s="56">
        <v>0.127</v>
      </c>
      <c r="Y1004" s="56">
        <v>0.20319999999999999</v>
      </c>
      <c r="Z1004" s="56">
        <v>0.1016</v>
      </c>
      <c r="AA1004" s="56">
        <v>0.17780000000000001</v>
      </c>
      <c r="AB1004" s="56">
        <v>0.13619999999999999</v>
      </c>
      <c r="AC1004" s="56" t="s">
        <v>928</v>
      </c>
      <c r="AD1004" s="56" t="s">
        <v>890</v>
      </c>
      <c r="AE1004" s="56" t="s">
        <v>886</v>
      </c>
      <c r="AF1004" s="56" t="s">
        <v>1242</v>
      </c>
      <c r="AG1004" s="56" t="s">
        <v>886</v>
      </c>
      <c r="AH1004" s="56" t="s">
        <v>892</v>
      </c>
      <c r="AI1004" s="56" t="s">
        <v>891</v>
      </c>
      <c r="AJ1004" s="56" t="s">
        <v>892</v>
      </c>
      <c r="AK1004" s="56" t="s">
        <v>893</v>
      </c>
      <c r="AL1004" s="56" t="s">
        <v>943</v>
      </c>
      <c r="AM1004" s="56" t="s">
        <v>892</v>
      </c>
      <c r="AN1004" s="56" t="s">
        <v>892</v>
      </c>
      <c r="AO1004" s="56" t="s">
        <v>891</v>
      </c>
      <c r="AP1004" s="56">
        <v>0</v>
      </c>
      <c r="AQ1004" s="56">
        <v>0</v>
      </c>
      <c r="AR1004" s="56">
        <v>0</v>
      </c>
      <c r="AS1004" s="56" t="s">
        <v>1243</v>
      </c>
      <c r="AT1004" s="56" t="s">
        <v>897</v>
      </c>
      <c r="AU1004" s="56" t="s">
        <v>1119</v>
      </c>
      <c r="AV1004" s="56" t="s">
        <v>928</v>
      </c>
      <c r="AW1004" s="56" t="s">
        <v>1007</v>
      </c>
      <c r="AX1004" s="56" t="s">
        <v>931</v>
      </c>
      <c r="AY1004" s="56" t="s">
        <v>1244</v>
      </c>
      <c r="AZ1004" s="56" t="s">
        <v>321</v>
      </c>
      <c r="BA1004" s="56" t="s">
        <v>893</v>
      </c>
      <c r="BB1004" s="56" t="s">
        <v>1039</v>
      </c>
      <c r="BD1004" s="56" t="s">
        <v>804</v>
      </c>
      <c r="BE1004" s="56" t="s">
        <v>910</v>
      </c>
    </row>
    <row r="1005" spans="1:57" hidden="1" x14ac:dyDescent="0.3">
      <c r="A1005" s="2" t="s">
        <v>117</v>
      </c>
      <c r="B1005" s="33" t="s">
        <v>211</v>
      </c>
      <c r="C1005" s="33" t="s">
        <v>490</v>
      </c>
      <c r="D1005" s="38" t="s">
        <v>317</v>
      </c>
      <c r="E1005" s="33" t="s">
        <v>307</v>
      </c>
      <c r="F1005" s="34">
        <v>45228</v>
      </c>
      <c r="G1005" s="35">
        <v>0.42847222222189885</v>
      </c>
      <c r="H1005" s="33" t="s">
        <v>308</v>
      </c>
      <c r="I1005" s="33" t="s">
        <v>367</v>
      </c>
      <c r="J1005" s="33" t="s">
        <v>325</v>
      </c>
      <c r="K1005" s="33" t="s">
        <v>321</v>
      </c>
      <c r="L1005" s="56" t="s">
        <v>77</v>
      </c>
      <c r="M1005" s="57" t="s">
        <v>911</v>
      </c>
      <c r="N1005" s="56" t="s">
        <v>882</v>
      </c>
      <c r="O1005" s="56" t="s">
        <v>883</v>
      </c>
      <c r="P1005" s="56" t="s">
        <v>1202</v>
      </c>
      <c r="Q1005" s="56" t="s">
        <v>34</v>
      </c>
      <c r="R1005" s="56" t="s">
        <v>1241</v>
      </c>
      <c r="S1005" s="56">
        <v>100</v>
      </c>
      <c r="T1005" s="56" t="s">
        <v>1042</v>
      </c>
      <c r="U1005" s="56" t="s">
        <v>958</v>
      </c>
      <c r="V1005" s="56" t="s">
        <v>888</v>
      </c>
      <c r="W1005" s="56">
        <v>0.127</v>
      </c>
      <c r="X1005" s="56">
        <v>0.127</v>
      </c>
      <c r="Y1005" s="56">
        <v>0.20319999999999999</v>
      </c>
      <c r="Z1005" s="56">
        <v>0.1016</v>
      </c>
      <c r="AA1005" s="56">
        <v>0.17780000000000001</v>
      </c>
      <c r="AB1005" s="56">
        <v>0.13619999999999999</v>
      </c>
      <c r="AC1005" s="56" t="s">
        <v>928</v>
      </c>
      <c r="AD1005" s="56" t="s">
        <v>890</v>
      </c>
      <c r="AE1005" s="56" t="s">
        <v>886</v>
      </c>
      <c r="AF1005" s="56" t="s">
        <v>1242</v>
      </c>
      <c r="AG1005" s="56" t="s">
        <v>886</v>
      </c>
      <c r="AH1005" s="56" t="s">
        <v>892</v>
      </c>
      <c r="AI1005" s="56" t="s">
        <v>891</v>
      </c>
      <c r="AJ1005" s="56" t="s">
        <v>892</v>
      </c>
      <c r="AK1005" s="56" t="s">
        <v>893</v>
      </c>
      <c r="AL1005" s="56" t="s">
        <v>943</v>
      </c>
      <c r="AM1005" s="56" t="s">
        <v>892</v>
      </c>
      <c r="AN1005" s="56" t="s">
        <v>892</v>
      </c>
      <c r="AO1005" s="56" t="s">
        <v>891</v>
      </c>
      <c r="AP1005" s="56">
        <v>0</v>
      </c>
      <c r="AQ1005" s="56">
        <v>0</v>
      </c>
      <c r="AR1005" s="56">
        <v>0</v>
      </c>
      <c r="AS1005" s="56" t="s">
        <v>1243</v>
      </c>
      <c r="AT1005" s="56" t="s">
        <v>897</v>
      </c>
      <c r="AU1005" s="56" t="s">
        <v>1119</v>
      </c>
      <c r="AV1005" s="56" t="s">
        <v>928</v>
      </c>
      <c r="AW1005" s="56" t="s">
        <v>1007</v>
      </c>
      <c r="AX1005" s="56" t="s">
        <v>931</v>
      </c>
      <c r="AY1005" s="56" t="s">
        <v>1244</v>
      </c>
      <c r="AZ1005" s="56" t="s">
        <v>321</v>
      </c>
      <c r="BA1005" s="56" t="s">
        <v>893</v>
      </c>
      <c r="BB1005" s="56" t="s">
        <v>1039</v>
      </c>
      <c r="BD1005" s="56" t="s">
        <v>804</v>
      </c>
      <c r="BE1005" s="56" t="s">
        <v>910</v>
      </c>
    </row>
    <row r="1006" spans="1:57" hidden="1" x14ac:dyDescent="0.3">
      <c r="A1006" s="2" t="s">
        <v>117</v>
      </c>
      <c r="B1006" s="33" t="s">
        <v>211</v>
      </c>
      <c r="C1006" s="33" t="s">
        <v>490</v>
      </c>
      <c r="D1006" s="38" t="s">
        <v>317</v>
      </c>
      <c r="E1006" s="33" t="s">
        <v>307</v>
      </c>
      <c r="F1006" s="34">
        <v>45228</v>
      </c>
      <c r="G1006" s="35">
        <v>0.42847222222189885</v>
      </c>
      <c r="H1006" s="33" t="s">
        <v>308</v>
      </c>
      <c r="I1006" s="33" t="s">
        <v>368</v>
      </c>
      <c r="J1006" s="33" t="s">
        <v>345</v>
      </c>
      <c r="K1006" s="33" t="s">
        <v>321</v>
      </c>
      <c r="L1006" s="56" t="s">
        <v>77</v>
      </c>
      <c r="M1006" s="57" t="s">
        <v>916</v>
      </c>
      <c r="N1006" s="56" t="s">
        <v>882</v>
      </c>
      <c r="O1006" s="56" t="s">
        <v>883</v>
      </c>
      <c r="P1006" s="56" t="s">
        <v>1202</v>
      </c>
      <c r="Q1006" s="56" t="s">
        <v>34</v>
      </c>
      <c r="R1006" s="56" t="s">
        <v>1241</v>
      </c>
      <c r="S1006" s="56">
        <v>100</v>
      </c>
      <c r="T1006" s="56" t="s">
        <v>1042</v>
      </c>
      <c r="U1006" s="56" t="s">
        <v>958</v>
      </c>
      <c r="V1006" s="56" t="s">
        <v>888</v>
      </c>
      <c r="W1006" s="56">
        <v>0.127</v>
      </c>
      <c r="X1006" s="56">
        <v>0.127</v>
      </c>
      <c r="Y1006" s="56">
        <v>0.20319999999999999</v>
      </c>
      <c r="Z1006" s="56">
        <v>0.1016</v>
      </c>
      <c r="AA1006" s="56">
        <v>0.17780000000000001</v>
      </c>
      <c r="AB1006" s="56">
        <v>0.13619999999999999</v>
      </c>
      <c r="AC1006" s="56" t="s">
        <v>928</v>
      </c>
      <c r="AD1006" s="56" t="s">
        <v>890</v>
      </c>
      <c r="AE1006" s="56" t="s">
        <v>886</v>
      </c>
      <c r="AF1006" s="56" t="s">
        <v>1242</v>
      </c>
      <c r="AG1006" s="56" t="s">
        <v>886</v>
      </c>
      <c r="AH1006" s="56" t="s">
        <v>892</v>
      </c>
      <c r="AI1006" s="56" t="s">
        <v>891</v>
      </c>
      <c r="AJ1006" s="56" t="s">
        <v>892</v>
      </c>
      <c r="AK1006" s="56" t="s">
        <v>893</v>
      </c>
      <c r="AL1006" s="56" t="s">
        <v>943</v>
      </c>
      <c r="AM1006" s="56" t="s">
        <v>892</v>
      </c>
      <c r="AN1006" s="56" t="s">
        <v>892</v>
      </c>
      <c r="AO1006" s="56" t="s">
        <v>891</v>
      </c>
      <c r="AP1006" s="56">
        <v>0</v>
      </c>
      <c r="AQ1006" s="56">
        <v>0</v>
      </c>
      <c r="AR1006" s="56">
        <v>0</v>
      </c>
      <c r="AS1006" s="56" t="s">
        <v>1243</v>
      </c>
      <c r="AT1006" s="56" t="s">
        <v>897</v>
      </c>
      <c r="AU1006" s="56" t="s">
        <v>1119</v>
      </c>
      <c r="AV1006" s="56" t="s">
        <v>928</v>
      </c>
      <c r="AW1006" s="56" t="s">
        <v>1007</v>
      </c>
      <c r="AX1006" s="56" t="s">
        <v>931</v>
      </c>
      <c r="AY1006" s="56" t="s">
        <v>1244</v>
      </c>
      <c r="AZ1006" s="56" t="s">
        <v>321</v>
      </c>
      <c r="BA1006" s="56" t="s">
        <v>893</v>
      </c>
      <c r="BB1006" s="56" t="s">
        <v>1039</v>
      </c>
      <c r="BD1006" s="56" t="s">
        <v>804</v>
      </c>
      <c r="BE1006" s="56" t="s">
        <v>910</v>
      </c>
    </row>
    <row r="1007" spans="1:57" hidden="1" x14ac:dyDescent="0.3">
      <c r="A1007" s="2" t="s">
        <v>117</v>
      </c>
      <c r="B1007" s="33" t="s">
        <v>211</v>
      </c>
      <c r="C1007" s="33" t="s">
        <v>490</v>
      </c>
      <c r="D1007" s="38" t="s">
        <v>317</v>
      </c>
      <c r="E1007" s="33" t="s">
        <v>307</v>
      </c>
      <c r="F1007" s="34">
        <v>45228</v>
      </c>
      <c r="G1007" s="35">
        <v>0.42847222222189885</v>
      </c>
      <c r="H1007" s="33" t="s">
        <v>308</v>
      </c>
      <c r="I1007" s="33" t="s">
        <v>363</v>
      </c>
      <c r="J1007" s="33" t="s">
        <v>345</v>
      </c>
      <c r="K1007" s="33" t="s">
        <v>321</v>
      </c>
      <c r="L1007" s="56" t="s">
        <v>77</v>
      </c>
      <c r="M1007" s="57" t="s">
        <v>917</v>
      </c>
      <c r="N1007" s="56" t="s">
        <v>882</v>
      </c>
      <c r="O1007" s="56" t="s">
        <v>883</v>
      </c>
      <c r="P1007" s="56" t="s">
        <v>1202</v>
      </c>
      <c r="Q1007" s="56" t="s">
        <v>34</v>
      </c>
      <c r="R1007" s="56" t="s">
        <v>1241</v>
      </c>
      <c r="S1007" s="56">
        <v>100</v>
      </c>
      <c r="T1007" s="56" t="s">
        <v>1042</v>
      </c>
      <c r="U1007" s="56" t="s">
        <v>958</v>
      </c>
      <c r="V1007" s="56" t="s">
        <v>888</v>
      </c>
      <c r="W1007" s="56">
        <v>0.127</v>
      </c>
      <c r="X1007" s="56">
        <v>0.127</v>
      </c>
      <c r="Y1007" s="56">
        <v>0.20319999999999999</v>
      </c>
      <c r="Z1007" s="56">
        <v>0.1016</v>
      </c>
      <c r="AA1007" s="56">
        <v>0.17780000000000001</v>
      </c>
      <c r="AB1007" s="56">
        <v>0.13619999999999999</v>
      </c>
      <c r="AC1007" s="56" t="s">
        <v>928</v>
      </c>
      <c r="AD1007" s="56" t="s">
        <v>890</v>
      </c>
      <c r="AE1007" s="56" t="s">
        <v>886</v>
      </c>
      <c r="AF1007" s="56" t="s">
        <v>1242</v>
      </c>
      <c r="AG1007" s="56" t="s">
        <v>886</v>
      </c>
      <c r="AH1007" s="56" t="s">
        <v>892</v>
      </c>
      <c r="AI1007" s="56" t="s">
        <v>891</v>
      </c>
      <c r="AJ1007" s="56" t="s">
        <v>892</v>
      </c>
      <c r="AK1007" s="56" t="s">
        <v>893</v>
      </c>
      <c r="AL1007" s="56" t="s">
        <v>943</v>
      </c>
      <c r="AM1007" s="56" t="s">
        <v>892</v>
      </c>
      <c r="AN1007" s="56" t="s">
        <v>892</v>
      </c>
      <c r="AO1007" s="56" t="s">
        <v>891</v>
      </c>
      <c r="AP1007" s="56">
        <v>0</v>
      </c>
      <c r="AQ1007" s="56">
        <v>0</v>
      </c>
      <c r="AR1007" s="56">
        <v>0</v>
      </c>
      <c r="AS1007" s="56" t="s">
        <v>1243</v>
      </c>
      <c r="AT1007" s="56" t="s">
        <v>897</v>
      </c>
      <c r="AU1007" s="56" t="s">
        <v>1119</v>
      </c>
      <c r="AV1007" s="56" t="s">
        <v>928</v>
      </c>
      <c r="AW1007" s="56" t="s">
        <v>1007</v>
      </c>
      <c r="AX1007" s="56" t="s">
        <v>931</v>
      </c>
      <c r="AY1007" s="56" t="s">
        <v>1244</v>
      </c>
      <c r="AZ1007" s="56" t="s">
        <v>321</v>
      </c>
      <c r="BA1007" s="56" t="s">
        <v>893</v>
      </c>
      <c r="BB1007" s="56" t="s">
        <v>1039</v>
      </c>
      <c r="BD1007" s="56" t="s">
        <v>804</v>
      </c>
      <c r="BE1007" s="56" t="s">
        <v>910</v>
      </c>
    </row>
    <row r="1008" spans="1:57" hidden="1" x14ac:dyDescent="0.3">
      <c r="A1008" s="2" t="s">
        <v>117</v>
      </c>
      <c r="B1008" s="33" t="s">
        <v>211</v>
      </c>
      <c r="C1008" s="33" t="s">
        <v>490</v>
      </c>
      <c r="D1008" s="38" t="s">
        <v>317</v>
      </c>
      <c r="E1008" s="33" t="s">
        <v>307</v>
      </c>
      <c r="F1008" s="34">
        <v>45228</v>
      </c>
      <c r="G1008" s="35">
        <v>0.42847222222189885</v>
      </c>
      <c r="H1008" s="33" t="s">
        <v>308</v>
      </c>
      <c r="I1008" s="33" t="s">
        <v>369</v>
      </c>
      <c r="J1008" s="33">
        <v>10</v>
      </c>
      <c r="K1008" s="33" t="s">
        <v>321</v>
      </c>
      <c r="L1008" s="56" t="s">
        <v>77</v>
      </c>
      <c r="M1008" s="57" t="s">
        <v>912</v>
      </c>
      <c r="N1008" s="56" t="s">
        <v>882</v>
      </c>
      <c r="O1008" s="56" t="s">
        <v>883</v>
      </c>
      <c r="P1008" s="56" t="s">
        <v>1202</v>
      </c>
      <c r="Q1008" s="56" t="s">
        <v>34</v>
      </c>
      <c r="R1008" s="56" t="s">
        <v>1241</v>
      </c>
      <c r="S1008" s="56">
        <v>100</v>
      </c>
      <c r="T1008" s="56" t="s">
        <v>1042</v>
      </c>
      <c r="U1008" s="56" t="s">
        <v>958</v>
      </c>
      <c r="V1008" s="56" t="s">
        <v>888</v>
      </c>
      <c r="W1008" s="56">
        <v>0.127</v>
      </c>
      <c r="X1008" s="56">
        <v>0.127</v>
      </c>
      <c r="Y1008" s="56">
        <v>0.20319999999999999</v>
      </c>
      <c r="Z1008" s="56">
        <v>0.1016</v>
      </c>
      <c r="AA1008" s="56">
        <v>0.17780000000000001</v>
      </c>
      <c r="AB1008" s="56">
        <v>0.13619999999999999</v>
      </c>
      <c r="AC1008" s="56" t="s">
        <v>928</v>
      </c>
      <c r="AD1008" s="56" t="s">
        <v>890</v>
      </c>
      <c r="AE1008" s="56" t="s">
        <v>886</v>
      </c>
      <c r="AF1008" s="56" t="s">
        <v>1242</v>
      </c>
      <c r="AG1008" s="56" t="s">
        <v>886</v>
      </c>
      <c r="AH1008" s="56" t="s">
        <v>892</v>
      </c>
      <c r="AI1008" s="56" t="s">
        <v>891</v>
      </c>
      <c r="AJ1008" s="56" t="s">
        <v>892</v>
      </c>
      <c r="AK1008" s="56" t="s">
        <v>893</v>
      </c>
      <c r="AL1008" s="56" t="s">
        <v>943</v>
      </c>
      <c r="AM1008" s="56" t="s">
        <v>892</v>
      </c>
      <c r="AN1008" s="56" t="s">
        <v>892</v>
      </c>
      <c r="AO1008" s="56" t="s">
        <v>891</v>
      </c>
      <c r="AP1008" s="56">
        <v>0</v>
      </c>
      <c r="AQ1008" s="56">
        <v>0</v>
      </c>
      <c r="AR1008" s="56">
        <v>0</v>
      </c>
      <c r="AS1008" s="56" t="s">
        <v>1243</v>
      </c>
      <c r="AT1008" s="56" t="s">
        <v>897</v>
      </c>
      <c r="AU1008" s="56" t="s">
        <v>1119</v>
      </c>
      <c r="AV1008" s="56" t="s">
        <v>928</v>
      </c>
      <c r="AW1008" s="56" t="s">
        <v>1007</v>
      </c>
      <c r="AX1008" s="56" t="s">
        <v>931</v>
      </c>
      <c r="AY1008" s="56" t="s">
        <v>1244</v>
      </c>
      <c r="AZ1008" s="56" t="s">
        <v>321</v>
      </c>
      <c r="BA1008" s="56" t="s">
        <v>893</v>
      </c>
      <c r="BB1008" s="56" t="s">
        <v>1039</v>
      </c>
      <c r="BD1008" s="56" t="s">
        <v>804</v>
      </c>
      <c r="BE1008" s="56" t="s">
        <v>910</v>
      </c>
    </row>
    <row r="1009" spans="1:57" hidden="1" x14ac:dyDescent="0.3">
      <c r="A1009" s="2" t="s">
        <v>117</v>
      </c>
      <c r="B1009" s="33" t="s">
        <v>211</v>
      </c>
      <c r="C1009" s="33" t="s">
        <v>490</v>
      </c>
      <c r="D1009" s="38" t="s">
        <v>317</v>
      </c>
      <c r="E1009" s="33" t="s">
        <v>307</v>
      </c>
      <c r="F1009" s="34">
        <v>45228</v>
      </c>
      <c r="G1009" s="35">
        <v>0.42847222222189885</v>
      </c>
      <c r="H1009" s="33" t="s">
        <v>308</v>
      </c>
      <c r="I1009" s="33" t="s">
        <v>370</v>
      </c>
      <c r="J1009" s="33">
        <v>13</v>
      </c>
      <c r="K1009" s="33" t="s">
        <v>321</v>
      </c>
      <c r="L1009" s="56" t="s">
        <v>77</v>
      </c>
      <c r="M1009" s="57" t="s">
        <v>920</v>
      </c>
      <c r="N1009" s="56" t="s">
        <v>882</v>
      </c>
      <c r="O1009" s="56" t="s">
        <v>883</v>
      </c>
      <c r="P1009" s="56" t="s">
        <v>1202</v>
      </c>
      <c r="Q1009" s="56" t="s">
        <v>34</v>
      </c>
      <c r="R1009" s="56" t="s">
        <v>1241</v>
      </c>
      <c r="S1009" s="56">
        <v>100</v>
      </c>
      <c r="T1009" s="56" t="s">
        <v>1042</v>
      </c>
      <c r="U1009" s="56" t="s">
        <v>958</v>
      </c>
      <c r="V1009" s="56" t="s">
        <v>888</v>
      </c>
      <c r="W1009" s="56">
        <v>0.127</v>
      </c>
      <c r="X1009" s="56">
        <v>0.127</v>
      </c>
      <c r="Y1009" s="56">
        <v>0.20319999999999999</v>
      </c>
      <c r="Z1009" s="56">
        <v>0.1016</v>
      </c>
      <c r="AA1009" s="56">
        <v>0.17780000000000001</v>
      </c>
      <c r="AB1009" s="56">
        <v>0.13619999999999999</v>
      </c>
      <c r="AC1009" s="56" t="s">
        <v>928</v>
      </c>
      <c r="AD1009" s="56" t="s">
        <v>890</v>
      </c>
      <c r="AE1009" s="56" t="s">
        <v>886</v>
      </c>
      <c r="AF1009" s="56" t="s">
        <v>1242</v>
      </c>
      <c r="AG1009" s="56" t="s">
        <v>886</v>
      </c>
      <c r="AH1009" s="56" t="s">
        <v>892</v>
      </c>
      <c r="AI1009" s="56" t="s">
        <v>891</v>
      </c>
      <c r="AJ1009" s="56" t="s">
        <v>892</v>
      </c>
      <c r="AK1009" s="56" t="s">
        <v>893</v>
      </c>
      <c r="AL1009" s="56" t="s">
        <v>943</v>
      </c>
      <c r="AM1009" s="56" t="s">
        <v>892</v>
      </c>
      <c r="AN1009" s="56" t="s">
        <v>892</v>
      </c>
      <c r="AO1009" s="56" t="s">
        <v>891</v>
      </c>
      <c r="AP1009" s="56">
        <v>0</v>
      </c>
      <c r="AQ1009" s="56">
        <v>0</v>
      </c>
      <c r="AR1009" s="56">
        <v>0</v>
      </c>
      <c r="AS1009" s="56" t="s">
        <v>1243</v>
      </c>
      <c r="AT1009" s="56" t="s">
        <v>897</v>
      </c>
      <c r="AU1009" s="56" t="s">
        <v>1119</v>
      </c>
      <c r="AV1009" s="56" t="s">
        <v>928</v>
      </c>
      <c r="AW1009" s="56" t="s">
        <v>1007</v>
      </c>
      <c r="AX1009" s="56" t="s">
        <v>931</v>
      </c>
      <c r="AY1009" s="56" t="s">
        <v>1244</v>
      </c>
      <c r="AZ1009" s="56" t="s">
        <v>321</v>
      </c>
      <c r="BA1009" s="56" t="s">
        <v>893</v>
      </c>
      <c r="BB1009" s="56" t="s">
        <v>1039</v>
      </c>
      <c r="BD1009" s="56" t="s">
        <v>804</v>
      </c>
      <c r="BE1009" s="56" t="s">
        <v>910</v>
      </c>
    </row>
    <row r="1010" spans="1:57" hidden="1" x14ac:dyDescent="0.3">
      <c r="A1010" s="2" t="s">
        <v>117</v>
      </c>
      <c r="B1010" s="33" t="s">
        <v>211</v>
      </c>
      <c r="C1010" s="33" t="s">
        <v>490</v>
      </c>
      <c r="D1010" s="38" t="s">
        <v>317</v>
      </c>
      <c r="E1010" s="33" t="s">
        <v>307</v>
      </c>
      <c r="F1010" s="34">
        <v>45228</v>
      </c>
      <c r="G1010" s="35">
        <v>0.42847222222189885</v>
      </c>
      <c r="H1010" s="33" t="s">
        <v>308</v>
      </c>
      <c r="I1010" s="33" t="s">
        <v>373</v>
      </c>
      <c r="J1010" s="33">
        <v>13</v>
      </c>
      <c r="K1010" s="33" t="s">
        <v>321</v>
      </c>
      <c r="L1010" s="56" t="s">
        <v>77</v>
      </c>
      <c r="M1010" s="57" t="s">
        <v>914</v>
      </c>
      <c r="N1010" s="56" t="s">
        <v>882</v>
      </c>
      <c r="O1010" s="56" t="s">
        <v>883</v>
      </c>
      <c r="P1010" s="56" t="s">
        <v>1202</v>
      </c>
      <c r="Q1010" s="56" t="s">
        <v>34</v>
      </c>
      <c r="R1010" s="56" t="s">
        <v>1241</v>
      </c>
      <c r="S1010" s="56">
        <v>100</v>
      </c>
      <c r="T1010" s="56" t="s">
        <v>1042</v>
      </c>
      <c r="U1010" s="56" t="s">
        <v>958</v>
      </c>
      <c r="V1010" s="56" t="s">
        <v>888</v>
      </c>
      <c r="W1010" s="56">
        <v>0.127</v>
      </c>
      <c r="X1010" s="56">
        <v>0.127</v>
      </c>
      <c r="Y1010" s="56">
        <v>0.20319999999999999</v>
      </c>
      <c r="Z1010" s="56">
        <v>0.1016</v>
      </c>
      <c r="AA1010" s="56">
        <v>0.17780000000000001</v>
      </c>
      <c r="AB1010" s="56">
        <v>0.13619999999999999</v>
      </c>
      <c r="AC1010" s="56" t="s">
        <v>928</v>
      </c>
      <c r="AD1010" s="56" t="s">
        <v>890</v>
      </c>
      <c r="AE1010" s="56" t="s">
        <v>886</v>
      </c>
      <c r="AF1010" s="56" t="s">
        <v>1242</v>
      </c>
      <c r="AG1010" s="56" t="s">
        <v>886</v>
      </c>
      <c r="AH1010" s="56" t="s">
        <v>892</v>
      </c>
      <c r="AI1010" s="56" t="s">
        <v>891</v>
      </c>
      <c r="AJ1010" s="56" t="s">
        <v>892</v>
      </c>
      <c r="AK1010" s="56" t="s">
        <v>893</v>
      </c>
      <c r="AL1010" s="56" t="s">
        <v>943</v>
      </c>
      <c r="AM1010" s="56" t="s">
        <v>892</v>
      </c>
      <c r="AN1010" s="56" t="s">
        <v>892</v>
      </c>
      <c r="AO1010" s="56" t="s">
        <v>891</v>
      </c>
      <c r="AP1010" s="56">
        <v>0</v>
      </c>
      <c r="AQ1010" s="56">
        <v>0</v>
      </c>
      <c r="AR1010" s="56">
        <v>0</v>
      </c>
      <c r="AS1010" s="56" t="s">
        <v>1243</v>
      </c>
      <c r="AT1010" s="56" t="s">
        <v>897</v>
      </c>
      <c r="AU1010" s="56" t="s">
        <v>1119</v>
      </c>
      <c r="AV1010" s="56" t="s">
        <v>928</v>
      </c>
      <c r="AW1010" s="56" t="s">
        <v>1007</v>
      </c>
      <c r="AX1010" s="56" t="s">
        <v>931</v>
      </c>
      <c r="AY1010" s="56" t="s">
        <v>1244</v>
      </c>
      <c r="AZ1010" s="56" t="s">
        <v>321</v>
      </c>
      <c r="BA1010" s="56" t="s">
        <v>893</v>
      </c>
      <c r="BB1010" s="56" t="s">
        <v>1039</v>
      </c>
      <c r="BD1010" s="56" t="s">
        <v>804</v>
      </c>
      <c r="BE1010" s="56" t="s">
        <v>910</v>
      </c>
    </row>
    <row r="1011" spans="1:57" hidden="1" x14ac:dyDescent="0.3">
      <c r="A1011" s="2" t="s">
        <v>117</v>
      </c>
      <c r="B1011" s="33" t="s">
        <v>211</v>
      </c>
      <c r="C1011" s="33" t="s">
        <v>490</v>
      </c>
      <c r="D1011" s="38" t="s">
        <v>317</v>
      </c>
      <c r="E1011" s="33" t="s">
        <v>307</v>
      </c>
      <c r="F1011" s="34">
        <v>45228</v>
      </c>
      <c r="G1011" s="35">
        <v>0.42847222222189885</v>
      </c>
      <c r="H1011" s="33" t="s">
        <v>308</v>
      </c>
      <c r="I1011" s="33" t="s">
        <v>375</v>
      </c>
      <c r="J1011" s="33">
        <v>16</v>
      </c>
      <c r="K1011" s="33" t="s">
        <v>321</v>
      </c>
      <c r="L1011" s="56" t="s">
        <v>77</v>
      </c>
      <c r="M1011" s="57" t="s">
        <v>913</v>
      </c>
      <c r="N1011" s="56" t="s">
        <v>882</v>
      </c>
      <c r="O1011" s="56" t="s">
        <v>883</v>
      </c>
      <c r="P1011" s="56" t="s">
        <v>1202</v>
      </c>
      <c r="Q1011" s="56" t="s">
        <v>34</v>
      </c>
      <c r="R1011" s="56" t="s">
        <v>1241</v>
      </c>
      <c r="S1011" s="56">
        <v>100</v>
      </c>
      <c r="T1011" s="56" t="s">
        <v>1042</v>
      </c>
      <c r="U1011" s="56" t="s">
        <v>958</v>
      </c>
      <c r="V1011" s="56" t="s">
        <v>888</v>
      </c>
      <c r="W1011" s="56">
        <v>0.127</v>
      </c>
      <c r="X1011" s="56">
        <v>0.127</v>
      </c>
      <c r="Y1011" s="56">
        <v>0.20319999999999999</v>
      </c>
      <c r="Z1011" s="56">
        <v>0.1016</v>
      </c>
      <c r="AA1011" s="56">
        <v>0.17780000000000001</v>
      </c>
      <c r="AB1011" s="56">
        <v>0.13619999999999999</v>
      </c>
      <c r="AC1011" s="56" t="s">
        <v>928</v>
      </c>
      <c r="AD1011" s="56" t="s">
        <v>890</v>
      </c>
      <c r="AE1011" s="56" t="s">
        <v>886</v>
      </c>
      <c r="AF1011" s="56" t="s">
        <v>1242</v>
      </c>
      <c r="AG1011" s="56" t="s">
        <v>886</v>
      </c>
      <c r="AH1011" s="56" t="s">
        <v>892</v>
      </c>
      <c r="AI1011" s="56" t="s">
        <v>891</v>
      </c>
      <c r="AJ1011" s="56" t="s">
        <v>892</v>
      </c>
      <c r="AK1011" s="56" t="s">
        <v>893</v>
      </c>
      <c r="AL1011" s="56" t="s">
        <v>943</v>
      </c>
      <c r="AM1011" s="56" t="s">
        <v>892</v>
      </c>
      <c r="AN1011" s="56" t="s">
        <v>892</v>
      </c>
      <c r="AO1011" s="56" t="s">
        <v>891</v>
      </c>
      <c r="AP1011" s="56">
        <v>0</v>
      </c>
      <c r="AQ1011" s="56">
        <v>0</v>
      </c>
      <c r="AR1011" s="56">
        <v>0</v>
      </c>
      <c r="AS1011" s="56" t="s">
        <v>1243</v>
      </c>
      <c r="AT1011" s="56" t="s">
        <v>897</v>
      </c>
      <c r="AU1011" s="56" t="s">
        <v>1119</v>
      </c>
      <c r="AV1011" s="56" t="s">
        <v>928</v>
      </c>
      <c r="AW1011" s="56" t="s">
        <v>1007</v>
      </c>
      <c r="AX1011" s="56" t="s">
        <v>931</v>
      </c>
      <c r="AY1011" s="56" t="s">
        <v>1244</v>
      </c>
      <c r="AZ1011" s="56" t="s">
        <v>321</v>
      </c>
      <c r="BA1011" s="56" t="s">
        <v>893</v>
      </c>
      <c r="BB1011" s="56" t="s">
        <v>1039</v>
      </c>
      <c r="BD1011" s="56" t="s">
        <v>804</v>
      </c>
      <c r="BE1011" s="56" t="s">
        <v>910</v>
      </c>
    </row>
    <row r="1012" spans="1:57" hidden="1" x14ac:dyDescent="0.3">
      <c r="A1012" s="2" t="s">
        <v>117</v>
      </c>
      <c r="B1012" s="33" t="s">
        <v>211</v>
      </c>
      <c r="C1012" s="33" t="s">
        <v>490</v>
      </c>
      <c r="D1012" s="38" t="s">
        <v>317</v>
      </c>
      <c r="E1012" s="33" t="s">
        <v>307</v>
      </c>
      <c r="F1012" s="34">
        <v>45228</v>
      </c>
      <c r="G1012" s="35">
        <v>0.42847222222189885</v>
      </c>
      <c r="H1012" s="33" t="s">
        <v>308</v>
      </c>
      <c r="I1012" s="33" t="s">
        <v>364</v>
      </c>
      <c r="J1012" s="33">
        <v>18</v>
      </c>
      <c r="K1012" s="33" t="s">
        <v>321</v>
      </c>
      <c r="L1012" s="56" t="s">
        <v>77</v>
      </c>
      <c r="M1012" s="57" t="s">
        <v>918</v>
      </c>
      <c r="N1012" s="56" t="s">
        <v>882</v>
      </c>
      <c r="O1012" s="56" t="s">
        <v>883</v>
      </c>
      <c r="P1012" s="56" t="s">
        <v>1202</v>
      </c>
      <c r="Q1012" s="56" t="s">
        <v>34</v>
      </c>
      <c r="R1012" s="56" t="s">
        <v>1241</v>
      </c>
      <c r="S1012" s="56">
        <v>100</v>
      </c>
      <c r="T1012" s="56" t="s">
        <v>1042</v>
      </c>
      <c r="U1012" s="56" t="s">
        <v>958</v>
      </c>
      <c r="V1012" s="56" t="s">
        <v>888</v>
      </c>
      <c r="W1012" s="56">
        <v>0.127</v>
      </c>
      <c r="X1012" s="56">
        <v>0.127</v>
      </c>
      <c r="Y1012" s="56">
        <v>0.20319999999999999</v>
      </c>
      <c r="Z1012" s="56">
        <v>0.1016</v>
      </c>
      <c r="AA1012" s="56">
        <v>0.17780000000000001</v>
      </c>
      <c r="AB1012" s="56">
        <v>0.13619999999999999</v>
      </c>
      <c r="AC1012" s="56" t="s">
        <v>928</v>
      </c>
      <c r="AD1012" s="56" t="s">
        <v>890</v>
      </c>
      <c r="AE1012" s="56" t="s">
        <v>886</v>
      </c>
      <c r="AF1012" s="56" t="s">
        <v>1242</v>
      </c>
      <c r="AG1012" s="56" t="s">
        <v>886</v>
      </c>
      <c r="AH1012" s="56" t="s">
        <v>892</v>
      </c>
      <c r="AI1012" s="56" t="s">
        <v>891</v>
      </c>
      <c r="AJ1012" s="56" t="s">
        <v>892</v>
      </c>
      <c r="AK1012" s="56" t="s">
        <v>893</v>
      </c>
      <c r="AL1012" s="56" t="s">
        <v>943</v>
      </c>
      <c r="AM1012" s="56" t="s">
        <v>892</v>
      </c>
      <c r="AN1012" s="56" t="s">
        <v>892</v>
      </c>
      <c r="AO1012" s="56" t="s">
        <v>891</v>
      </c>
      <c r="AP1012" s="56">
        <v>0</v>
      </c>
      <c r="AQ1012" s="56">
        <v>0</v>
      </c>
      <c r="AR1012" s="56">
        <v>0</v>
      </c>
      <c r="AS1012" s="56" t="s">
        <v>1243</v>
      </c>
      <c r="AT1012" s="56" t="s">
        <v>897</v>
      </c>
      <c r="AU1012" s="56" t="s">
        <v>1119</v>
      </c>
      <c r="AV1012" s="56" t="s">
        <v>928</v>
      </c>
      <c r="AW1012" s="56" t="s">
        <v>1007</v>
      </c>
      <c r="AX1012" s="56" t="s">
        <v>931</v>
      </c>
      <c r="AY1012" s="56" t="s">
        <v>1244</v>
      </c>
      <c r="AZ1012" s="56" t="s">
        <v>321</v>
      </c>
      <c r="BA1012" s="56" t="s">
        <v>893</v>
      </c>
      <c r="BB1012" s="56" t="s">
        <v>1039</v>
      </c>
      <c r="BD1012" s="56" t="s">
        <v>804</v>
      </c>
      <c r="BE1012" s="56" t="s">
        <v>910</v>
      </c>
    </row>
    <row r="1013" spans="1:57" hidden="1" x14ac:dyDescent="0.3">
      <c r="A1013" s="2" t="s">
        <v>117</v>
      </c>
      <c r="B1013" s="33" t="s">
        <v>211</v>
      </c>
      <c r="C1013" s="33" t="s">
        <v>490</v>
      </c>
      <c r="D1013" s="38" t="s">
        <v>317</v>
      </c>
      <c r="E1013" s="33" t="s">
        <v>307</v>
      </c>
      <c r="F1013" s="34">
        <v>45228</v>
      </c>
      <c r="G1013" s="35">
        <v>0.42847222222189885</v>
      </c>
      <c r="H1013" s="33" t="s">
        <v>308</v>
      </c>
      <c r="I1013" s="33" t="s">
        <v>371</v>
      </c>
      <c r="J1013" s="33">
        <v>19</v>
      </c>
      <c r="K1013" s="33" t="s">
        <v>321</v>
      </c>
      <c r="L1013" s="56" t="s">
        <v>77</v>
      </c>
      <c r="M1013" s="57" t="s">
        <v>921</v>
      </c>
      <c r="N1013" s="56" t="s">
        <v>882</v>
      </c>
      <c r="O1013" s="56" t="s">
        <v>883</v>
      </c>
      <c r="P1013" s="56" t="s">
        <v>1202</v>
      </c>
      <c r="Q1013" s="56" t="s">
        <v>34</v>
      </c>
      <c r="R1013" s="56" t="s">
        <v>1241</v>
      </c>
      <c r="S1013" s="56">
        <v>100</v>
      </c>
      <c r="T1013" s="56" t="s">
        <v>1042</v>
      </c>
      <c r="U1013" s="56" t="s">
        <v>958</v>
      </c>
      <c r="V1013" s="56" t="s">
        <v>888</v>
      </c>
      <c r="W1013" s="56">
        <v>0.127</v>
      </c>
      <c r="X1013" s="56">
        <v>0.127</v>
      </c>
      <c r="Y1013" s="56">
        <v>0.20319999999999999</v>
      </c>
      <c r="Z1013" s="56">
        <v>0.1016</v>
      </c>
      <c r="AA1013" s="56">
        <v>0.17780000000000001</v>
      </c>
      <c r="AB1013" s="56">
        <v>0.13619999999999999</v>
      </c>
      <c r="AC1013" s="56" t="s">
        <v>928</v>
      </c>
      <c r="AD1013" s="56" t="s">
        <v>890</v>
      </c>
      <c r="AE1013" s="56" t="s">
        <v>886</v>
      </c>
      <c r="AF1013" s="56" t="s">
        <v>1242</v>
      </c>
      <c r="AG1013" s="56" t="s">
        <v>886</v>
      </c>
      <c r="AH1013" s="56" t="s">
        <v>892</v>
      </c>
      <c r="AI1013" s="56" t="s">
        <v>891</v>
      </c>
      <c r="AJ1013" s="56" t="s">
        <v>892</v>
      </c>
      <c r="AK1013" s="56" t="s">
        <v>893</v>
      </c>
      <c r="AL1013" s="56" t="s">
        <v>943</v>
      </c>
      <c r="AM1013" s="56" t="s">
        <v>892</v>
      </c>
      <c r="AN1013" s="56" t="s">
        <v>892</v>
      </c>
      <c r="AO1013" s="56" t="s">
        <v>891</v>
      </c>
      <c r="AP1013" s="56">
        <v>0</v>
      </c>
      <c r="AQ1013" s="56">
        <v>0</v>
      </c>
      <c r="AR1013" s="56">
        <v>0</v>
      </c>
      <c r="AS1013" s="56" t="s">
        <v>1243</v>
      </c>
      <c r="AT1013" s="56" t="s">
        <v>897</v>
      </c>
      <c r="AU1013" s="56" t="s">
        <v>1119</v>
      </c>
      <c r="AV1013" s="56" t="s">
        <v>928</v>
      </c>
      <c r="AW1013" s="56" t="s">
        <v>1007</v>
      </c>
      <c r="AX1013" s="56" t="s">
        <v>931</v>
      </c>
      <c r="AY1013" s="56" t="s">
        <v>1244</v>
      </c>
      <c r="AZ1013" s="56" t="s">
        <v>321</v>
      </c>
      <c r="BA1013" s="56" t="s">
        <v>893</v>
      </c>
      <c r="BB1013" s="56" t="s">
        <v>1039</v>
      </c>
      <c r="BD1013" s="56" t="s">
        <v>804</v>
      </c>
      <c r="BE1013" s="56" t="s">
        <v>910</v>
      </c>
    </row>
    <row r="1014" spans="1:57" hidden="1" x14ac:dyDescent="0.3">
      <c r="A1014" s="2" t="s">
        <v>117</v>
      </c>
      <c r="B1014" s="33" t="s">
        <v>211</v>
      </c>
      <c r="C1014" s="33" t="s">
        <v>490</v>
      </c>
      <c r="D1014" s="38" t="s">
        <v>317</v>
      </c>
      <c r="E1014" s="33" t="s">
        <v>307</v>
      </c>
      <c r="F1014" s="34">
        <v>45228</v>
      </c>
      <c r="G1014" s="35">
        <v>0.42847222222189885</v>
      </c>
      <c r="H1014" s="33" t="s">
        <v>308</v>
      </c>
      <c r="I1014" s="33" t="s">
        <v>372</v>
      </c>
      <c r="J1014" s="33">
        <v>19</v>
      </c>
      <c r="K1014" s="33" t="s">
        <v>321</v>
      </c>
      <c r="L1014" s="56" t="s">
        <v>77</v>
      </c>
      <c r="M1014" s="57" t="s">
        <v>922</v>
      </c>
      <c r="N1014" s="56" t="s">
        <v>882</v>
      </c>
      <c r="O1014" s="56" t="s">
        <v>883</v>
      </c>
      <c r="P1014" s="56" t="s">
        <v>1202</v>
      </c>
      <c r="Q1014" s="56" t="s">
        <v>34</v>
      </c>
      <c r="R1014" s="56" t="s">
        <v>1241</v>
      </c>
      <c r="S1014" s="56">
        <v>100</v>
      </c>
      <c r="T1014" s="56" t="s">
        <v>1042</v>
      </c>
      <c r="U1014" s="56" t="s">
        <v>958</v>
      </c>
      <c r="V1014" s="56" t="s">
        <v>888</v>
      </c>
      <c r="W1014" s="56">
        <v>0.127</v>
      </c>
      <c r="X1014" s="56">
        <v>0.127</v>
      </c>
      <c r="Y1014" s="56">
        <v>0.20319999999999999</v>
      </c>
      <c r="Z1014" s="56">
        <v>0.1016</v>
      </c>
      <c r="AA1014" s="56">
        <v>0.17780000000000001</v>
      </c>
      <c r="AB1014" s="56">
        <v>0.13619999999999999</v>
      </c>
      <c r="AC1014" s="56" t="s">
        <v>928</v>
      </c>
      <c r="AD1014" s="56" t="s">
        <v>890</v>
      </c>
      <c r="AE1014" s="56" t="s">
        <v>886</v>
      </c>
      <c r="AF1014" s="56" t="s">
        <v>1242</v>
      </c>
      <c r="AG1014" s="56" t="s">
        <v>886</v>
      </c>
      <c r="AH1014" s="56" t="s">
        <v>892</v>
      </c>
      <c r="AI1014" s="56" t="s">
        <v>891</v>
      </c>
      <c r="AJ1014" s="56" t="s">
        <v>892</v>
      </c>
      <c r="AK1014" s="56" t="s">
        <v>893</v>
      </c>
      <c r="AL1014" s="56" t="s">
        <v>943</v>
      </c>
      <c r="AM1014" s="56" t="s">
        <v>892</v>
      </c>
      <c r="AN1014" s="56" t="s">
        <v>892</v>
      </c>
      <c r="AO1014" s="56" t="s">
        <v>891</v>
      </c>
      <c r="AP1014" s="56">
        <v>0</v>
      </c>
      <c r="AQ1014" s="56">
        <v>0</v>
      </c>
      <c r="AR1014" s="56">
        <v>0</v>
      </c>
      <c r="AS1014" s="56" t="s">
        <v>1243</v>
      </c>
      <c r="AT1014" s="56" t="s">
        <v>897</v>
      </c>
      <c r="AU1014" s="56" t="s">
        <v>1119</v>
      </c>
      <c r="AV1014" s="56" t="s">
        <v>928</v>
      </c>
      <c r="AW1014" s="56" t="s">
        <v>1007</v>
      </c>
      <c r="AX1014" s="56" t="s">
        <v>931</v>
      </c>
      <c r="AY1014" s="56" t="s">
        <v>1244</v>
      </c>
      <c r="AZ1014" s="56" t="s">
        <v>321</v>
      </c>
      <c r="BA1014" s="56" t="s">
        <v>893</v>
      </c>
      <c r="BB1014" s="56" t="s">
        <v>1039</v>
      </c>
      <c r="BD1014" s="56" t="s">
        <v>804</v>
      </c>
      <c r="BE1014" s="56" t="s">
        <v>910</v>
      </c>
    </row>
    <row r="1015" spans="1:57" hidden="1" x14ac:dyDescent="0.3">
      <c r="A1015" s="2" t="s">
        <v>117</v>
      </c>
      <c r="B1015" s="33" t="s">
        <v>211</v>
      </c>
      <c r="C1015" s="33" t="s">
        <v>490</v>
      </c>
      <c r="D1015" s="38" t="s">
        <v>317</v>
      </c>
      <c r="E1015" s="33" t="s">
        <v>307</v>
      </c>
      <c r="F1015" s="34">
        <v>45228</v>
      </c>
      <c r="G1015" s="35">
        <v>0.42847222222189885</v>
      </c>
      <c r="H1015" s="33" t="s">
        <v>308</v>
      </c>
      <c r="I1015" s="33" t="s">
        <v>374</v>
      </c>
      <c r="J1015" s="33">
        <v>20</v>
      </c>
      <c r="K1015" s="33" t="s">
        <v>321</v>
      </c>
      <c r="L1015" s="56" t="s">
        <v>77</v>
      </c>
      <c r="M1015" s="57" t="s">
        <v>919</v>
      </c>
      <c r="N1015" s="56" t="s">
        <v>882</v>
      </c>
      <c r="O1015" s="56" t="s">
        <v>883</v>
      </c>
      <c r="P1015" s="56" t="s">
        <v>1202</v>
      </c>
      <c r="Q1015" s="56" t="s">
        <v>34</v>
      </c>
      <c r="R1015" s="56" t="s">
        <v>1241</v>
      </c>
      <c r="S1015" s="56">
        <v>100</v>
      </c>
      <c r="T1015" s="56" t="s">
        <v>1042</v>
      </c>
      <c r="U1015" s="56" t="s">
        <v>958</v>
      </c>
      <c r="V1015" s="56" t="s">
        <v>888</v>
      </c>
      <c r="W1015" s="56">
        <v>0.127</v>
      </c>
      <c r="X1015" s="56">
        <v>0.127</v>
      </c>
      <c r="Y1015" s="56">
        <v>0.20319999999999999</v>
      </c>
      <c r="Z1015" s="56">
        <v>0.1016</v>
      </c>
      <c r="AA1015" s="56">
        <v>0.17780000000000001</v>
      </c>
      <c r="AB1015" s="56">
        <v>0.13619999999999999</v>
      </c>
      <c r="AC1015" s="56" t="s">
        <v>928</v>
      </c>
      <c r="AD1015" s="56" t="s">
        <v>890</v>
      </c>
      <c r="AE1015" s="56" t="s">
        <v>886</v>
      </c>
      <c r="AF1015" s="56" t="s">
        <v>1242</v>
      </c>
      <c r="AG1015" s="56" t="s">
        <v>886</v>
      </c>
      <c r="AH1015" s="56" t="s">
        <v>892</v>
      </c>
      <c r="AI1015" s="56" t="s">
        <v>891</v>
      </c>
      <c r="AJ1015" s="56" t="s">
        <v>892</v>
      </c>
      <c r="AK1015" s="56" t="s">
        <v>893</v>
      </c>
      <c r="AL1015" s="56" t="s">
        <v>943</v>
      </c>
      <c r="AM1015" s="56" t="s">
        <v>892</v>
      </c>
      <c r="AN1015" s="56" t="s">
        <v>892</v>
      </c>
      <c r="AO1015" s="56" t="s">
        <v>891</v>
      </c>
      <c r="AP1015" s="56">
        <v>0</v>
      </c>
      <c r="AQ1015" s="56">
        <v>0</v>
      </c>
      <c r="AR1015" s="56">
        <v>0</v>
      </c>
      <c r="AS1015" s="56" t="s">
        <v>1243</v>
      </c>
      <c r="AT1015" s="56" t="s">
        <v>897</v>
      </c>
      <c r="AU1015" s="56" t="s">
        <v>1119</v>
      </c>
      <c r="AV1015" s="56" t="s">
        <v>928</v>
      </c>
      <c r="AW1015" s="56" t="s">
        <v>1007</v>
      </c>
      <c r="AX1015" s="56" t="s">
        <v>931</v>
      </c>
      <c r="AY1015" s="56" t="s">
        <v>1244</v>
      </c>
      <c r="AZ1015" s="56" t="s">
        <v>321</v>
      </c>
      <c r="BA1015" s="56" t="s">
        <v>893</v>
      </c>
      <c r="BB1015" s="56" t="s">
        <v>1039</v>
      </c>
      <c r="BD1015" s="56" t="s">
        <v>804</v>
      </c>
      <c r="BE1015" s="56" t="s">
        <v>910</v>
      </c>
    </row>
    <row r="1016" spans="1:57" hidden="1" x14ac:dyDescent="0.3">
      <c r="A1016" s="2" t="s">
        <v>117</v>
      </c>
      <c r="B1016" s="33" t="s">
        <v>211</v>
      </c>
      <c r="C1016" s="33" t="s">
        <v>490</v>
      </c>
      <c r="D1016" s="38" t="s">
        <v>317</v>
      </c>
      <c r="E1016" s="33" t="s">
        <v>307</v>
      </c>
      <c r="F1016" s="34">
        <v>45228</v>
      </c>
      <c r="G1016" s="35">
        <v>0.42847222222189885</v>
      </c>
      <c r="H1016" s="33" t="s">
        <v>308</v>
      </c>
      <c r="I1016" s="33" t="s">
        <v>376</v>
      </c>
      <c r="J1016" s="33">
        <v>166</v>
      </c>
      <c r="K1016" s="33" t="s">
        <v>321</v>
      </c>
      <c r="L1016" s="56" t="s">
        <v>77</v>
      </c>
      <c r="M1016" s="57" t="s">
        <v>923</v>
      </c>
      <c r="N1016" s="56" t="s">
        <v>882</v>
      </c>
      <c r="O1016" s="56" t="s">
        <v>883</v>
      </c>
      <c r="P1016" s="56" t="s">
        <v>1202</v>
      </c>
      <c r="Q1016" s="56" t="s">
        <v>34</v>
      </c>
      <c r="R1016" s="56" t="s">
        <v>1241</v>
      </c>
      <c r="S1016" s="56">
        <v>100</v>
      </c>
      <c r="T1016" s="56" t="s">
        <v>1042</v>
      </c>
      <c r="U1016" s="56" t="s">
        <v>958</v>
      </c>
      <c r="V1016" s="56" t="s">
        <v>888</v>
      </c>
      <c r="W1016" s="56">
        <v>0.127</v>
      </c>
      <c r="X1016" s="56">
        <v>0.127</v>
      </c>
      <c r="Y1016" s="56">
        <v>0.20319999999999999</v>
      </c>
      <c r="Z1016" s="56">
        <v>0.1016</v>
      </c>
      <c r="AA1016" s="56">
        <v>0.17780000000000001</v>
      </c>
      <c r="AB1016" s="56">
        <v>0.13619999999999999</v>
      </c>
      <c r="AC1016" s="56" t="s">
        <v>928</v>
      </c>
      <c r="AD1016" s="56" t="s">
        <v>890</v>
      </c>
      <c r="AE1016" s="56" t="s">
        <v>886</v>
      </c>
      <c r="AF1016" s="56" t="s">
        <v>1242</v>
      </c>
      <c r="AG1016" s="56" t="s">
        <v>886</v>
      </c>
      <c r="AH1016" s="56" t="s">
        <v>892</v>
      </c>
      <c r="AI1016" s="56" t="s">
        <v>891</v>
      </c>
      <c r="AJ1016" s="56" t="s">
        <v>892</v>
      </c>
      <c r="AK1016" s="56" t="s">
        <v>893</v>
      </c>
      <c r="AL1016" s="56" t="s">
        <v>943</v>
      </c>
      <c r="AM1016" s="56" t="s">
        <v>892</v>
      </c>
      <c r="AN1016" s="56" t="s">
        <v>892</v>
      </c>
      <c r="AO1016" s="56" t="s">
        <v>891</v>
      </c>
      <c r="AP1016" s="56">
        <v>0</v>
      </c>
      <c r="AQ1016" s="56">
        <v>0</v>
      </c>
      <c r="AR1016" s="56">
        <v>0</v>
      </c>
      <c r="AS1016" s="56" t="s">
        <v>1243</v>
      </c>
      <c r="AT1016" s="56" t="s">
        <v>897</v>
      </c>
      <c r="AU1016" s="56" t="s">
        <v>1119</v>
      </c>
      <c r="AV1016" s="56" t="s">
        <v>928</v>
      </c>
      <c r="AW1016" s="56" t="s">
        <v>1007</v>
      </c>
      <c r="AX1016" s="56" t="s">
        <v>931</v>
      </c>
      <c r="AY1016" s="56" t="s">
        <v>1244</v>
      </c>
      <c r="AZ1016" s="56" t="s">
        <v>321</v>
      </c>
      <c r="BA1016" s="56" t="s">
        <v>893</v>
      </c>
      <c r="BB1016" s="56" t="s">
        <v>1039</v>
      </c>
      <c r="BD1016" s="56" t="s">
        <v>804</v>
      </c>
      <c r="BE1016" s="56" t="s">
        <v>910</v>
      </c>
    </row>
    <row r="1017" spans="1:57" hidden="1" x14ac:dyDescent="0.3">
      <c r="A1017" s="2" t="s">
        <v>117</v>
      </c>
      <c r="B1017" s="33" t="s">
        <v>211</v>
      </c>
      <c r="C1017" s="33" t="s">
        <v>490</v>
      </c>
      <c r="D1017" s="38" t="s">
        <v>317</v>
      </c>
      <c r="E1017" s="33" t="s">
        <v>307</v>
      </c>
      <c r="F1017" s="34">
        <v>45228</v>
      </c>
      <c r="G1017" s="35">
        <v>0.42847222222189885</v>
      </c>
      <c r="H1017" s="33" t="s">
        <v>308</v>
      </c>
      <c r="I1017" s="33" t="s">
        <v>377</v>
      </c>
      <c r="J1017" s="33" t="s">
        <v>405</v>
      </c>
      <c r="K1017" s="33" t="s">
        <v>321</v>
      </c>
      <c r="L1017" s="56" t="s">
        <v>77</v>
      </c>
      <c r="M1017" s="57" t="s">
        <v>924</v>
      </c>
      <c r="N1017" s="56" t="s">
        <v>882</v>
      </c>
      <c r="O1017" s="56" t="s">
        <v>883</v>
      </c>
      <c r="P1017" s="56" t="s">
        <v>1202</v>
      </c>
      <c r="Q1017" s="56" t="s">
        <v>34</v>
      </c>
      <c r="R1017" s="56" t="s">
        <v>1241</v>
      </c>
      <c r="S1017" s="56">
        <v>100</v>
      </c>
      <c r="T1017" s="56" t="s">
        <v>1042</v>
      </c>
      <c r="U1017" s="56" t="s">
        <v>958</v>
      </c>
      <c r="V1017" s="56" t="s">
        <v>888</v>
      </c>
      <c r="W1017" s="56">
        <v>0.127</v>
      </c>
      <c r="X1017" s="56">
        <v>0.127</v>
      </c>
      <c r="Y1017" s="56">
        <v>0.20319999999999999</v>
      </c>
      <c r="Z1017" s="56">
        <v>0.1016</v>
      </c>
      <c r="AA1017" s="56">
        <v>0.17780000000000001</v>
      </c>
      <c r="AB1017" s="56">
        <v>0.13619999999999999</v>
      </c>
      <c r="AC1017" s="56" t="s">
        <v>928</v>
      </c>
      <c r="AD1017" s="56" t="s">
        <v>890</v>
      </c>
      <c r="AE1017" s="56" t="s">
        <v>886</v>
      </c>
      <c r="AF1017" s="56" t="s">
        <v>1242</v>
      </c>
      <c r="AG1017" s="56" t="s">
        <v>886</v>
      </c>
      <c r="AH1017" s="56" t="s">
        <v>892</v>
      </c>
      <c r="AI1017" s="56" t="s">
        <v>891</v>
      </c>
      <c r="AJ1017" s="56" t="s">
        <v>892</v>
      </c>
      <c r="AK1017" s="56" t="s">
        <v>893</v>
      </c>
      <c r="AL1017" s="56" t="s">
        <v>943</v>
      </c>
      <c r="AM1017" s="56" t="s">
        <v>892</v>
      </c>
      <c r="AN1017" s="56" t="s">
        <v>892</v>
      </c>
      <c r="AO1017" s="56" t="s">
        <v>891</v>
      </c>
      <c r="AP1017" s="56">
        <v>0</v>
      </c>
      <c r="AQ1017" s="56">
        <v>0</v>
      </c>
      <c r="AR1017" s="56">
        <v>0</v>
      </c>
      <c r="AS1017" s="56" t="s">
        <v>1243</v>
      </c>
      <c r="AT1017" s="56" t="s">
        <v>897</v>
      </c>
      <c r="AU1017" s="56" t="s">
        <v>1119</v>
      </c>
      <c r="AV1017" s="56" t="s">
        <v>928</v>
      </c>
      <c r="AW1017" s="56" t="s">
        <v>1007</v>
      </c>
      <c r="AX1017" s="56" t="s">
        <v>931</v>
      </c>
      <c r="AY1017" s="56" t="s">
        <v>1244</v>
      </c>
      <c r="AZ1017" s="56" t="s">
        <v>321</v>
      </c>
      <c r="BA1017" s="56" t="s">
        <v>893</v>
      </c>
      <c r="BB1017" s="56" t="s">
        <v>1039</v>
      </c>
      <c r="BD1017" s="56" t="s">
        <v>804</v>
      </c>
      <c r="BE1017" s="56" t="s">
        <v>910</v>
      </c>
    </row>
    <row r="1018" spans="1:57" hidden="1" x14ac:dyDescent="0.3">
      <c r="A1018" s="2" t="s">
        <v>125</v>
      </c>
      <c r="B1018" s="33" t="s">
        <v>168</v>
      </c>
      <c r="C1018" s="33" t="s">
        <v>448</v>
      </c>
      <c r="D1018" s="72" t="s">
        <v>306</v>
      </c>
      <c r="E1018" s="33" t="s">
        <v>442</v>
      </c>
      <c r="F1018" s="34">
        <v>44289</v>
      </c>
      <c r="G1018" s="35">
        <v>0.42708333333575865</v>
      </c>
      <c r="H1018" s="33" t="s">
        <v>308</v>
      </c>
      <c r="I1018" s="33" t="s">
        <v>443</v>
      </c>
      <c r="J1018" s="33">
        <v>6</v>
      </c>
      <c r="K1018" s="33" t="s">
        <v>444</v>
      </c>
      <c r="L1018" s="56" t="s">
        <v>97</v>
      </c>
      <c r="M1018" s="57" t="s">
        <v>881</v>
      </c>
      <c r="N1018" s="56" t="s">
        <v>882</v>
      </c>
      <c r="O1018" s="56" t="s">
        <v>883</v>
      </c>
      <c r="P1018" s="56" t="s">
        <v>884</v>
      </c>
      <c r="Q1018" s="56" t="s">
        <v>43</v>
      </c>
      <c r="R1018" s="56" t="s">
        <v>885</v>
      </c>
      <c r="S1018" s="56">
        <v>50</v>
      </c>
      <c r="T1018" s="56" t="s">
        <v>886</v>
      </c>
      <c r="U1018" s="56" t="s">
        <v>887</v>
      </c>
      <c r="V1018" s="56" t="s">
        <v>888</v>
      </c>
      <c r="W1018" s="56">
        <v>0.35560000000000003</v>
      </c>
      <c r="X1018" s="56">
        <v>0.52070000000000005</v>
      </c>
      <c r="Y1018" s="56">
        <v>0.36830000000000002</v>
      </c>
      <c r="Z1018" s="56">
        <v>0.1651</v>
      </c>
      <c r="AA1018" s="56">
        <v>0.46989999999999998</v>
      </c>
      <c r="AB1018" s="56">
        <v>0.13</v>
      </c>
      <c r="AC1018" s="56" t="s">
        <v>889</v>
      </c>
      <c r="AD1018" s="56" t="s">
        <v>890</v>
      </c>
      <c r="AE1018" s="56" t="s">
        <v>886</v>
      </c>
      <c r="AF1018" s="56" t="s">
        <v>321</v>
      </c>
      <c r="AH1018" s="56">
        <v>0</v>
      </c>
      <c r="AI1018" s="56" t="s">
        <v>891</v>
      </c>
      <c r="AJ1018" s="56" t="s">
        <v>892</v>
      </c>
      <c r="AK1018" s="56" t="s">
        <v>893</v>
      </c>
      <c r="AL1018" s="56" t="s">
        <v>894</v>
      </c>
      <c r="AT1018" s="56" t="s">
        <v>895</v>
      </c>
      <c r="AU1018" s="56" t="s">
        <v>896</v>
      </c>
      <c r="AV1018" s="56" t="s">
        <v>897</v>
      </c>
      <c r="AW1018" s="56" t="s">
        <v>898</v>
      </c>
      <c r="AX1018" s="56" t="s">
        <v>899</v>
      </c>
      <c r="AY1018" s="56" t="s">
        <v>900</v>
      </c>
      <c r="AZ1018" s="56" t="s">
        <v>901</v>
      </c>
      <c r="BA1018" s="56" t="s">
        <v>321</v>
      </c>
      <c r="BB1018" s="56" t="s">
        <v>902</v>
      </c>
      <c r="BD1018" s="56" t="s">
        <v>804</v>
      </c>
      <c r="BE1018" s="56" t="s">
        <v>903</v>
      </c>
    </row>
    <row r="1019" spans="1:57" hidden="1" x14ac:dyDescent="0.3">
      <c r="A1019" s="2" t="s">
        <v>125</v>
      </c>
      <c r="B1019" s="33" t="s">
        <v>168</v>
      </c>
      <c r="C1019" s="33" t="s">
        <v>513</v>
      </c>
      <c r="D1019" s="72" t="s">
        <v>306</v>
      </c>
      <c r="E1019" s="33" t="s">
        <v>452</v>
      </c>
      <c r="F1019" s="34">
        <v>44289</v>
      </c>
      <c r="G1019" s="35">
        <v>0.42708333333575865</v>
      </c>
      <c r="H1019" s="33" t="s">
        <v>308</v>
      </c>
      <c r="I1019" s="33" t="s">
        <v>453</v>
      </c>
      <c r="J1019" s="33">
        <v>13.5</v>
      </c>
      <c r="K1019" s="33" t="s">
        <v>444</v>
      </c>
      <c r="L1019" s="56" t="s">
        <v>97</v>
      </c>
      <c r="M1019" s="57" t="s">
        <v>904</v>
      </c>
      <c r="N1019" s="56" t="s">
        <v>882</v>
      </c>
      <c r="O1019" s="56" t="s">
        <v>883</v>
      </c>
      <c r="P1019" s="56" t="s">
        <v>884</v>
      </c>
      <c r="Q1019" s="56" t="s">
        <v>43</v>
      </c>
      <c r="R1019" s="56" t="s">
        <v>885</v>
      </c>
      <c r="S1019" s="56">
        <v>50</v>
      </c>
      <c r="T1019" s="56" t="s">
        <v>886</v>
      </c>
      <c r="U1019" s="56" t="s">
        <v>887</v>
      </c>
      <c r="V1019" s="56" t="s">
        <v>888</v>
      </c>
      <c r="W1019" s="56">
        <v>0.35560000000000003</v>
      </c>
      <c r="X1019" s="56">
        <v>0.52070000000000005</v>
      </c>
      <c r="Y1019" s="56">
        <v>0.36830000000000002</v>
      </c>
      <c r="Z1019" s="56">
        <v>0.1651</v>
      </c>
      <c r="AA1019" s="56">
        <v>0.46989999999999998</v>
      </c>
      <c r="AB1019" s="56">
        <v>0.13</v>
      </c>
      <c r="AC1019" s="56" t="s">
        <v>889</v>
      </c>
      <c r="AD1019" s="56" t="s">
        <v>890</v>
      </c>
      <c r="AE1019" s="56" t="s">
        <v>886</v>
      </c>
      <c r="AF1019" s="56" t="s">
        <v>321</v>
      </c>
      <c r="AH1019" s="56">
        <v>0</v>
      </c>
      <c r="AI1019" s="56" t="s">
        <v>891</v>
      </c>
      <c r="AJ1019" s="56" t="s">
        <v>892</v>
      </c>
      <c r="AK1019" s="56" t="s">
        <v>893</v>
      </c>
      <c r="AL1019" s="56" t="s">
        <v>894</v>
      </c>
      <c r="AT1019" s="56" t="s">
        <v>895</v>
      </c>
      <c r="AU1019" s="56" t="s">
        <v>896</v>
      </c>
      <c r="AV1019" s="56" t="s">
        <v>897</v>
      </c>
      <c r="AW1019" s="56" t="s">
        <v>898</v>
      </c>
      <c r="AX1019" s="56" t="s">
        <v>899</v>
      </c>
      <c r="AY1019" s="56" t="s">
        <v>900</v>
      </c>
      <c r="AZ1019" s="56" t="s">
        <v>901</v>
      </c>
      <c r="BA1019" s="56" t="s">
        <v>321</v>
      </c>
      <c r="BB1019" s="56" t="s">
        <v>902</v>
      </c>
      <c r="BD1019" s="56" t="s">
        <v>804</v>
      </c>
      <c r="BE1019" s="56" t="s">
        <v>905</v>
      </c>
    </row>
    <row r="1020" spans="1:57" hidden="1" x14ac:dyDescent="0.3">
      <c r="A1020" s="2" t="s">
        <v>117</v>
      </c>
      <c r="B1020" s="33" t="s">
        <v>156</v>
      </c>
      <c r="C1020" s="33" t="s">
        <v>386</v>
      </c>
      <c r="D1020" s="38" t="s">
        <v>306</v>
      </c>
      <c r="E1020" s="33" t="s">
        <v>307</v>
      </c>
      <c r="F1020" s="34">
        <v>45402</v>
      </c>
      <c r="G1020" s="35">
        <v>0.62916666666569654</v>
      </c>
      <c r="H1020" s="33" t="s">
        <v>308</v>
      </c>
      <c r="I1020" s="33" t="s">
        <v>309</v>
      </c>
      <c r="J1020" s="33">
        <v>0.28199999999999997</v>
      </c>
      <c r="K1020" s="33" t="s">
        <v>310</v>
      </c>
      <c r="L1020" s="56" t="s">
        <v>31</v>
      </c>
      <c r="M1020" s="57" t="s">
        <v>906</v>
      </c>
      <c r="N1020" s="56" t="s">
        <v>882</v>
      </c>
      <c r="O1020" s="56" t="s">
        <v>883</v>
      </c>
      <c r="P1020" s="56" t="s">
        <v>1245</v>
      </c>
      <c r="Q1020" s="56" t="s">
        <v>14</v>
      </c>
      <c r="R1020" s="56" t="s">
        <v>1246</v>
      </c>
      <c r="S1020" s="56">
        <v>100</v>
      </c>
      <c r="T1020" s="56" t="s">
        <v>886</v>
      </c>
      <c r="U1020" s="56" t="s">
        <v>958</v>
      </c>
      <c r="V1020" s="56" t="s">
        <v>888</v>
      </c>
      <c r="W1020" s="56">
        <v>0.04</v>
      </c>
      <c r="X1020" s="56">
        <v>0.16</v>
      </c>
      <c r="Y1020" s="56">
        <v>0.37</v>
      </c>
      <c r="Z1020" s="56">
        <v>0.49</v>
      </c>
      <c r="AA1020" s="56">
        <v>0.35</v>
      </c>
      <c r="AB1020" s="56">
        <v>0.29599999999999999</v>
      </c>
      <c r="AC1020" s="56" t="s">
        <v>889</v>
      </c>
      <c r="AD1020" s="56" t="s">
        <v>890</v>
      </c>
      <c r="AE1020" s="56" t="s">
        <v>886</v>
      </c>
      <c r="AF1020" s="56" t="s">
        <v>321</v>
      </c>
      <c r="AG1020" s="56" t="s">
        <v>886</v>
      </c>
      <c r="AH1020" s="56" t="s">
        <v>892</v>
      </c>
      <c r="AI1020" s="56" t="s">
        <v>944</v>
      </c>
      <c r="AJ1020" s="56" t="s">
        <v>959</v>
      </c>
      <c r="AK1020" s="56" t="s">
        <v>893</v>
      </c>
      <c r="AL1020" s="56" t="s">
        <v>1247</v>
      </c>
      <c r="AM1020" s="56" t="s">
        <v>892</v>
      </c>
      <c r="AN1020" s="56">
        <v>0</v>
      </c>
      <c r="AO1020" s="56" t="s">
        <v>944</v>
      </c>
      <c r="AP1020" s="56" t="s">
        <v>930</v>
      </c>
      <c r="AQ1020" s="56" t="s">
        <v>892</v>
      </c>
      <c r="AR1020" s="56">
        <v>0</v>
      </c>
      <c r="AS1020" s="56" t="s">
        <v>945</v>
      </c>
      <c r="AT1020" s="56" t="s">
        <v>893</v>
      </c>
      <c r="AU1020" s="56" t="s">
        <v>896</v>
      </c>
      <c r="AV1020" s="56" t="s">
        <v>928</v>
      </c>
      <c r="AW1020" s="56" t="s">
        <v>1073</v>
      </c>
      <c r="AX1020" s="56" t="s">
        <v>931</v>
      </c>
      <c r="AY1020" s="56" t="s">
        <v>1248</v>
      </c>
      <c r="AZ1020" s="56" t="s">
        <v>1021</v>
      </c>
      <c r="BA1020" s="56" t="s">
        <v>928</v>
      </c>
      <c r="BB1020" s="56" t="s">
        <v>1249</v>
      </c>
      <c r="BD1020" s="56" t="s">
        <v>804</v>
      </c>
      <c r="BE1020" s="56" t="s">
        <v>907</v>
      </c>
    </row>
    <row r="1021" spans="1:57" hidden="1" x14ac:dyDescent="0.3">
      <c r="A1021" s="2" t="s">
        <v>117</v>
      </c>
      <c r="B1021" s="33" t="s">
        <v>156</v>
      </c>
      <c r="C1021" s="33" t="s">
        <v>386</v>
      </c>
      <c r="D1021" s="38" t="s">
        <v>306</v>
      </c>
      <c r="E1021" s="33" t="s">
        <v>307</v>
      </c>
      <c r="F1021" s="34">
        <v>45402</v>
      </c>
      <c r="G1021" s="35">
        <v>0.62916666666569654</v>
      </c>
      <c r="H1021" s="33" t="s">
        <v>308</v>
      </c>
      <c r="I1021" s="33" t="s">
        <v>437</v>
      </c>
      <c r="J1021" s="33">
        <v>6.2</v>
      </c>
      <c r="K1021" s="33" t="s">
        <v>310</v>
      </c>
      <c r="L1021" s="56" t="s">
        <v>31</v>
      </c>
      <c r="M1021" s="57" t="s">
        <v>908</v>
      </c>
      <c r="N1021" s="56" t="s">
        <v>882</v>
      </c>
      <c r="O1021" s="56" t="s">
        <v>883</v>
      </c>
      <c r="P1021" s="56" t="s">
        <v>1245</v>
      </c>
      <c r="Q1021" s="56" t="s">
        <v>14</v>
      </c>
      <c r="R1021" s="56" t="s">
        <v>1246</v>
      </c>
      <c r="S1021" s="56">
        <v>100</v>
      </c>
      <c r="T1021" s="56" t="s">
        <v>886</v>
      </c>
      <c r="U1021" s="56" t="s">
        <v>958</v>
      </c>
      <c r="V1021" s="56" t="s">
        <v>888</v>
      </c>
      <c r="W1021" s="56">
        <v>0.04</v>
      </c>
      <c r="X1021" s="56">
        <v>0.16</v>
      </c>
      <c r="Y1021" s="56">
        <v>0.37</v>
      </c>
      <c r="Z1021" s="56">
        <v>0.49</v>
      </c>
      <c r="AA1021" s="56">
        <v>0.35</v>
      </c>
      <c r="AB1021" s="56">
        <v>0.29599999999999999</v>
      </c>
      <c r="AC1021" s="56" t="s">
        <v>889</v>
      </c>
      <c r="AD1021" s="56" t="s">
        <v>890</v>
      </c>
      <c r="AE1021" s="56" t="s">
        <v>886</v>
      </c>
      <c r="AF1021" s="56" t="s">
        <v>321</v>
      </c>
      <c r="AG1021" s="56" t="s">
        <v>886</v>
      </c>
      <c r="AH1021" s="56" t="s">
        <v>892</v>
      </c>
      <c r="AI1021" s="56" t="s">
        <v>944</v>
      </c>
      <c r="AJ1021" s="56" t="s">
        <v>959</v>
      </c>
      <c r="AK1021" s="56" t="s">
        <v>893</v>
      </c>
      <c r="AL1021" s="56" t="s">
        <v>1247</v>
      </c>
      <c r="AM1021" s="56" t="s">
        <v>892</v>
      </c>
      <c r="AN1021" s="56">
        <v>0</v>
      </c>
      <c r="AO1021" s="56" t="s">
        <v>944</v>
      </c>
      <c r="AP1021" s="56" t="s">
        <v>930</v>
      </c>
      <c r="AQ1021" s="56" t="s">
        <v>892</v>
      </c>
      <c r="AR1021" s="56">
        <v>0</v>
      </c>
      <c r="AS1021" s="56" t="s">
        <v>945</v>
      </c>
      <c r="AT1021" s="56" t="s">
        <v>893</v>
      </c>
      <c r="AU1021" s="56" t="s">
        <v>896</v>
      </c>
      <c r="AV1021" s="56" t="s">
        <v>928</v>
      </c>
      <c r="AW1021" s="56" t="s">
        <v>1073</v>
      </c>
      <c r="AX1021" s="56" t="s">
        <v>931</v>
      </c>
      <c r="AY1021" s="56" t="s">
        <v>1248</v>
      </c>
      <c r="AZ1021" s="56" t="s">
        <v>1021</v>
      </c>
      <c r="BA1021" s="56" t="s">
        <v>928</v>
      </c>
      <c r="BB1021" s="56" t="s">
        <v>1249</v>
      </c>
      <c r="BD1021" s="56" t="s">
        <v>804</v>
      </c>
      <c r="BE1021" s="56" t="s">
        <v>907</v>
      </c>
    </row>
    <row r="1022" spans="1:57" hidden="1" x14ac:dyDescent="0.3">
      <c r="A1022" s="2" t="s">
        <v>117</v>
      </c>
      <c r="B1022" s="33" t="s">
        <v>156</v>
      </c>
      <c r="C1022" s="33" t="s">
        <v>398</v>
      </c>
      <c r="D1022" s="38" t="s">
        <v>317</v>
      </c>
      <c r="E1022" s="33" t="s">
        <v>307</v>
      </c>
      <c r="F1022" s="34">
        <v>45402</v>
      </c>
      <c r="G1022" s="35">
        <v>0.62916666666569654</v>
      </c>
      <c r="H1022" s="33" t="s">
        <v>308</v>
      </c>
      <c r="I1022" s="33" t="s">
        <v>367</v>
      </c>
      <c r="J1022" s="33" t="s">
        <v>399</v>
      </c>
      <c r="K1022" s="33" t="s">
        <v>321</v>
      </c>
      <c r="L1022" s="56" t="s">
        <v>31</v>
      </c>
      <c r="M1022" s="57" t="s">
        <v>911</v>
      </c>
      <c r="N1022" s="56" t="s">
        <v>882</v>
      </c>
      <c r="O1022" s="56" t="s">
        <v>883</v>
      </c>
      <c r="P1022" s="56" t="s">
        <v>1245</v>
      </c>
      <c r="Q1022" s="56" t="s">
        <v>14</v>
      </c>
      <c r="R1022" s="56" t="s">
        <v>1246</v>
      </c>
      <c r="S1022" s="56">
        <v>100</v>
      </c>
      <c r="T1022" s="56" t="s">
        <v>886</v>
      </c>
      <c r="U1022" s="56" t="s">
        <v>958</v>
      </c>
      <c r="V1022" s="56" t="s">
        <v>888</v>
      </c>
      <c r="W1022" s="56">
        <v>0.04</v>
      </c>
      <c r="X1022" s="56">
        <v>0.16</v>
      </c>
      <c r="Y1022" s="56">
        <v>0.37</v>
      </c>
      <c r="Z1022" s="56">
        <v>0.49</v>
      </c>
      <c r="AA1022" s="56">
        <v>0.35</v>
      </c>
      <c r="AB1022" s="56">
        <v>0.29599999999999999</v>
      </c>
      <c r="AC1022" s="56" t="s">
        <v>889</v>
      </c>
      <c r="AD1022" s="56" t="s">
        <v>890</v>
      </c>
      <c r="AE1022" s="56" t="s">
        <v>886</v>
      </c>
      <c r="AF1022" s="56" t="s">
        <v>321</v>
      </c>
      <c r="AG1022" s="56" t="s">
        <v>886</v>
      </c>
      <c r="AH1022" s="56" t="s">
        <v>892</v>
      </c>
      <c r="AI1022" s="56" t="s">
        <v>944</v>
      </c>
      <c r="AJ1022" s="56" t="s">
        <v>959</v>
      </c>
      <c r="AK1022" s="56" t="s">
        <v>893</v>
      </c>
      <c r="AL1022" s="56" t="s">
        <v>1247</v>
      </c>
      <c r="AM1022" s="56" t="s">
        <v>892</v>
      </c>
      <c r="AN1022" s="56">
        <v>0</v>
      </c>
      <c r="AO1022" s="56" t="s">
        <v>944</v>
      </c>
      <c r="AP1022" s="56" t="s">
        <v>930</v>
      </c>
      <c r="AQ1022" s="56" t="s">
        <v>892</v>
      </c>
      <c r="AR1022" s="56">
        <v>0</v>
      </c>
      <c r="AS1022" s="56" t="s">
        <v>945</v>
      </c>
      <c r="AT1022" s="56" t="s">
        <v>893</v>
      </c>
      <c r="AU1022" s="56" t="s">
        <v>896</v>
      </c>
      <c r="AV1022" s="56" t="s">
        <v>928</v>
      </c>
      <c r="AW1022" s="56" t="s">
        <v>1073</v>
      </c>
      <c r="AX1022" s="56" t="s">
        <v>931</v>
      </c>
      <c r="AY1022" s="56" t="s">
        <v>1248</v>
      </c>
      <c r="AZ1022" s="56" t="s">
        <v>1021</v>
      </c>
      <c r="BA1022" s="56" t="s">
        <v>928</v>
      </c>
      <c r="BB1022" s="56" t="s">
        <v>1249</v>
      </c>
      <c r="BD1022" s="56" t="s">
        <v>804</v>
      </c>
      <c r="BE1022" s="56" t="s">
        <v>910</v>
      </c>
    </row>
    <row r="1023" spans="1:57" hidden="1" x14ac:dyDescent="0.3">
      <c r="A1023" s="2" t="s">
        <v>117</v>
      </c>
      <c r="B1023" s="33" t="s">
        <v>156</v>
      </c>
      <c r="C1023" s="33" t="s">
        <v>398</v>
      </c>
      <c r="D1023" s="38" t="s">
        <v>317</v>
      </c>
      <c r="E1023" s="33" t="s">
        <v>307</v>
      </c>
      <c r="F1023" s="34">
        <v>45402</v>
      </c>
      <c r="G1023" s="35">
        <v>0.62916666666569654</v>
      </c>
      <c r="H1023" s="33" t="s">
        <v>308</v>
      </c>
      <c r="I1023" s="33" t="s">
        <v>366</v>
      </c>
      <c r="J1023" s="33" t="s">
        <v>388</v>
      </c>
      <c r="K1023" s="33" t="s">
        <v>321</v>
      </c>
      <c r="L1023" s="56" t="s">
        <v>31</v>
      </c>
      <c r="M1023" s="57" t="s">
        <v>909</v>
      </c>
      <c r="N1023" s="56" t="s">
        <v>882</v>
      </c>
      <c r="O1023" s="56" t="s">
        <v>883</v>
      </c>
      <c r="P1023" s="56" t="s">
        <v>1245</v>
      </c>
      <c r="Q1023" s="56" t="s">
        <v>14</v>
      </c>
      <c r="R1023" s="56" t="s">
        <v>1246</v>
      </c>
      <c r="S1023" s="56">
        <v>100</v>
      </c>
      <c r="T1023" s="56" t="s">
        <v>886</v>
      </c>
      <c r="U1023" s="56" t="s">
        <v>958</v>
      </c>
      <c r="V1023" s="56" t="s">
        <v>888</v>
      </c>
      <c r="W1023" s="56">
        <v>0.04</v>
      </c>
      <c r="X1023" s="56">
        <v>0.16</v>
      </c>
      <c r="Y1023" s="56">
        <v>0.37</v>
      </c>
      <c r="Z1023" s="56">
        <v>0.49</v>
      </c>
      <c r="AA1023" s="56">
        <v>0.35</v>
      </c>
      <c r="AB1023" s="56">
        <v>0.29599999999999999</v>
      </c>
      <c r="AC1023" s="56" t="s">
        <v>889</v>
      </c>
      <c r="AD1023" s="56" t="s">
        <v>890</v>
      </c>
      <c r="AE1023" s="56" t="s">
        <v>886</v>
      </c>
      <c r="AF1023" s="56" t="s">
        <v>321</v>
      </c>
      <c r="AG1023" s="56" t="s">
        <v>886</v>
      </c>
      <c r="AH1023" s="56" t="s">
        <v>892</v>
      </c>
      <c r="AI1023" s="56" t="s">
        <v>944</v>
      </c>
      <c r="AJ1023" s="56" t="s">
        <v>959</v>
      </c>
      <c r="AK1023" s="56" t="s">
        <v>893</v>
      </c>
      <c r="AL1023" s="56" t="s">
        <v>1247</v>
      </c>
      <c r="AM1023" s="56" t="s">
        <v>892</v>
      </c>
      <c r="AN1023" s="56">
        <v>0</v>
      </c>
      <c r="AO1023" s="56" t="s">
        <v>944</v>
      </c>
      <c r="AP1023" s="56" t="s">
        <v>930</v>
      </c>
      <c r="AQ1023" s="56" t="s">
        <v>892</v>
      </c>
      <c r="AR1023" s="56">
        <v>0</v>
      </c>
      <c r="AS1023" s="56" t="s">
        <v>945</v>
      </c>
      <c r="AT1023" s="56" t="s">
        <v>893</v>
      </c>
      <c r="AU1023" s="56" t="s">
        <v>896</v>
      </c>
      <c r="AV1023" s="56" t="s">
        <v>928</v>
      </c>
      <c r="AW1023" s="56" t="s">
        <v>1073</v>
      </c>
      <c r="AX1023" s="56" t="s">
        <v>931</v>
      </c>
      <c r="AY1023" s="56" t="s">
        <v>1248</v>
      </c>
      <c r="AZ1023" s="56" t="s">
        <v>1021</v>
      </c>
      <c r="BA1023" s="56" t="s">
        <v>928</v>
      </c>
      <c r="BB1023" s="56" t="s">
        <v>1249</v>
      </c>
      <c r="BD1023" s="56" t="s">
        <v>804</v>
      </c>
      <c r="BE1023" s="56" t="s">
        <v>910</v>
      </c>
    </row>
    <row r="1024" spans="1:57" hidden="1" x14ac:dyDescent="0.3">
      <c r="A1024" s="2" t="s">
        <v>117</v>
      </c>
      <c r="B1024" s="33" t="s">
        <v>156</v>
      </c>
      <c r="C1024" s="33" t="s">
        <v>398</v>
      </c>
      <c r="D1024" s="38" t="s">
        <v>317</v>
      </c>
      <c r="E1024" s="33" t="s">
        <v>307</v>
      </c>
      <c r="F1024" s="34">
        <v>45402</v>
      </c>
      <c r="G1024" s="35">
        <v>0.62916666666569654</v>
      </c>
      <c r="H1024" s="33" t="s">
        <v>308</v>
      </c>
      <c r="I1024" s="33" t="s">
        <v>375</v>
      </c>
      <c r="J1024" s="33" t="s">
        <v>400</v>
      </c>
      <c r="K1024" s="33" t="s">
        <v>321</v>
      </c>
      <c r="L1024" s="56" t="s">
        <v>31</v>
      </c>
      <c r="M1024" s="57" t="s">
        <v>913</v>
      </c>
      <c r="N1024" s="56" t="s">
        <v>882</v>
      </c>
      <c r="O1024" s="56" t="s">
        <v>883</v>
      </c>
      <c r="P1024" s="56" t="s">
        <v>1245</v>
      </c>
      <c r="Q1024" s="56" t="s">
        <v>14</v>
      </c>
      <c r="R1024" s="56" t="s">
        <v>1246</v>
      </c>
      <c r="S1024" s="56">
        <v>100</v>
      </c>
      <c r="T1024" s="56" t="s">
        <v>886</v>
      </c>
      <c r="U1024" s="56" t="s">
        <v>958</v>
      </c>
      <c r="V1024" s="56" t="s">
        <v>888</v>
      </c>
      <c r="W1024" s="56">
        <v>0.04</v>
      </c>
      <c r="X1024" s="56">
        <v>0.16</v>
      </c>
      <c r="Y1024" s="56">
        <v>0.37</v>
      </c>
      <c r="Z1024" s="56">
        <v>0.49</v>
      </c>
      <c r="AA1024" s="56">
        <v>0.35</v>
      </c>
      <c r="AB1024" s="56">
        <v>0.29599999999999999</v>
      </c>
      <c r="AC1024" s="56" t="s">
        <v>889</v>
      </c>
      <c r="AD1024" s="56" t="s">
        <v>890</v>
      </c>
      <c r="AE1024" s="56" t="s">
        <v>886</v>
      </c>
      <c r="AF1024" s="56" t="s">
        <v>321</v>
      </c>
      <c r="AG1024" s="56" t="s">
        <v>886</v>
      </c>
      <c r="AH1024" s="56" t="s">
        <v>892</v>
      </c>
      <c r="AI1024" s="56" t="s">
        <v>944</v>
      </c>
      <c r="AJ1024" s="56" t="s">
        <v>959</v>
      </c>
      <c r="AK1024" s="56" t="s">
        <v>893</v>
      </c>
      <c r="AL1024" s="56" t="s">
        <v>1247</v>
      </c>
      <c r="AM1024" s="56" t="s">
        <v>892</v>
      </c>
      <c r="AN1024" s="56">
        <v>0</v>
      </c>
      <c r="AO1024" s="56" t="s">
        <v>944</v>
      </c>
      <c r="AP1024" s="56" t="s">
        <v>930</v>
      </c>
      <c r="AQ1024" s="56" t="s">
        <v>892</v>
      </c>
      <c r="AR1024" s="56">
        <v>0</v>
      </c>
      <c r="AS1024" s="56" t="s">
        <v>945</v>
      </c>
      <c r="AT1024" s="56" t="s">
        <v>893</v>
      </c>
      <c r="AU1024" s="56" t="s">
        <v>896</v>
      </c>
      <c r="AV1024" s="56" t="s">
        <v>928</v>
      </c>
      <c r="AW1024" s="56" t="s">
        <v>1073</v>
      </c>
      <c r="AX1024" s="56" t="s">
        <v>931</v>
      </c>
      <c r="AY1024" s="56" t="s">
        <v>1248</v>
      </c>
      <c r="AZ1024" s="56" t="s">
        <v>1021</v>
      </c>
      <c r="BA1024" s="56" t="s">
        <v>928</v>
      </c>
      <c r="BB1024" s="56" t="s">
        <v>1249</v>
      </c>
      <c r="BD1024" s="56" t="s">
        <v>804</v>
      </c>
      <c r="BE1024" s="56" t="s">
        <v>910</v>
      </c>
    </row>
    <row r="1025" spans="1:57" hidden="1" x14ac:dyDescent="0.3">
      <c r="A1025" s="2" t="s">
        <v>117</v>
      </c>
      <c r="B1025" s="33" t="s">
        <v>156</v>
      </c>
      <c r="C1025" s="33" t="s">
        <v>398</v>
      </c>
      <c r="D1025" s="38" t="s">
        <v>317</v>
      </c>
      <c r="E1025" s="33" t="s">
        <v>307</v>
      </c>
      <c r="F1025" s="34">
        <v>45402</v>
      </c>
      <c r="G1025" s="35">
        <v>0.62916666666569654</v>
      </c>
      <c r="H1025" s="33" t="s">
        <v>308</v>
      </c>
      <c r="I1025" s="33" t="s">
        <v>363</v>
      </c>
      <c r="J1025" s="33" t="s">
        <v>343</v>
      </c>
      <c r="K1025" s="33" t="s">
        <v>321</v>
      </c>
      <c r="L1025" s="56" t="s">
        <v>31</v>
      </c>
      <c r="M1025" s="57" t="s">
        <v>917</v>
      </c>
      <c r="N1025" s="56" t="s">
        <v>882</v>
      </c>
      <c r="O1025" s="56" t="s">
        <v>883</v>
      </c>
      <c r="P1025" s="56" t="s">
        <v>1245</v>
      </c>
      <c r="Q1025" s="56" t="s">
        <v>14</v>
      </c>
      <c r="R1025" s="56" t="s">
        <v>1246</v>
      </c>
      <c r="S1025" s="56">
        <v>100</v>
      </c>
      <c r="T1025" s="56" t="s">
        <v>886</v>
      </c>
      <c r="U1025" s="56" t="s">
        <v>958</v>
      </c>
      <c r="V1025" s="56" t="s">
        <v>888</v>
      </c>
      <c r="W1025" s="56">
        <v>0.04</v>
      </c>
      <c r="X1025" s="56">
        <v>0.16</v>
      </c>
      <c r="Y1025" s="56">
        <v>0.37</v>
      </c>
      <c r="Z1025" s="56">
        <v>0.49</v>
      </c>
      <c r="AA1025" s="56">
        <v>0.35</v>
      </c>
      <c r="AB1025" s="56">
        <v>0.29599999999999999</v>
      </c>
      <c r="AC1025" s="56" t="s">
        <v>889</v>
      </c>
      <c r="AD1025" s="56" t="s">
        <v>890</v>
      </c>
      <c r="AE1025" s="56" t="s">
        <v>886</v>
      </c>
      <c r="AF1025" s="56" t="s">
        <v>321</v>
      </c>
      <c r="AG1025" s="56" t="s">
        <v>886</v>
      </c>
      <c r="AH1025" s="56" t="s">
        <v>892</v>
      </c>
      <c r="AI1025" s="56" t="s">
        <v>944</v>
      </c>
      <c r="AJ1025" s="56" t="s">
        <v>959</v>
      </c>
      <c r="AK1025" s="56" t="s">
        <v>893</v>
      </c>
      <c r="AL1025" s="56" t="s">
        <v>1247</v>
      </c>
      <c r="AM1025" s="56" t="s">
        <v>892</v>
      </c>
      <c r="AN1025" s="56">
        <v>0</v>
      </c>
      <c r="AO1025" s="56" t="s">
        <v>944</v>
      </c>
      <c r="AP1025" s="56" t="s">
        <v>930</v>
      </c>
      <c r="AQ1025" s="56" t="s">
        <v>892</v>
      </c>
      <c r="AR1025" s="56">
        <v>0</v>
      </c>
      <c r="AS1025" s="56" t="s">
        <v>945</v>
      </c>
      <c r="AT1025" s="56" t="s">
        <v>893</v>
      </c>
      <c r="AU1025" s="56" t="s">
        <v>896</v>
      </c>
      <c r="AV1025" s="56" t="s">
        <v>928</v>
      </c>
      <c r="AW1025" s="56" t="s">
        <v>1073</v>
      </c>
      <c r="AX1025" s="56" t="s">
        <v>931</v>
      </c>
      <c r="AY1025" s="56" t="s">
        <v>1248</v>
      </c>
      <c r="AZ1025" s="56" t="s">
        <v>1021</v>
      </c>
      <c r="BA1025" s="56" t="s">
        <v>928</v>
      </c>
      <c r="BB1025" s="56" t="s">
        <v>1249</v>
      </c>
      <c r="BD1025" s="56" t="s">
        <v>804</v>
      </c>
      <c r="BE1025" s="56" t="s">
        <v>910</v>
      </c>
    </row>
    <row r="1026" spans="1:57" hidden="1" x14ac:dyDescent="0.3">
      <c r="A1026" s="2" t="s">
        <v>117</v>
      </c>
      <c r="B1026" s="33" t="s">
        <v>156</v>
      </c>
      <c r="C1026" s="33" t="s">
        <v>398</v>
      </c>
      <c r="D1026" s="38" t="s">
        <v>317</v>
      </c>
      <c r="E1026" s="33" t="s">
        <v>307</v>
      </c>
      <c r="F1026" s="34">
        <v>45402</v>
      </c>
      <c r="G1026" s="35">
        <v>0.62916666666569654</v>
      </c>
      <c r="H1026" s="33" t="s">
        <v>308</v>
      </c>
      <c r="I1026" s="33" t="s">
        <v>365</v>
      </c>
      <c r="J1026" s="33" t="s">
        <v>320</v>
      </c>
      <c r="K1026" s="33" t="s">
        <v>321</v>
      </c>
      <c r="L1026" s="56" t="s">
        <v>31</v>
      </c>
      <c r="M1026" s="57" t="s">
        <v>915</v>
      </c>
      <c r="N1026" s="56" t="s">
        <v>882</v>
      </c>
      <c r="O1026" s="56" t="s">
        <v>883</v>
      </c>
      <c r="P1026" s="56" t="s">
        <v>1245</v>
      </c>
      <c r="Q1026" s="56" t="s">
        <v>14</v>
      </c>
      <c r="R1026" s="56" t="s">
        <v>1246</v>
      </c>
      <c r="S1026" s="56">
        <v>100</v>
      </c>
      <c r="T1026" s="56" t="s">
        <v>886</v>
      </c>
      <c r="U1026" s="56" t="s">
        <v>958</v>
      </c>
      <c r="V1026" s="56" t="s">
        <v>888</v>
      </c>
      <c r="W1026" s="56">
        <v>0.04</v>
      </c>
      <c r="X1026" s="56">
        <v>0.16</v>
      </c>
      <c r="Y1026" s="56">
        <v>0.37</v>
      </c>
      <c r="Z1026" s="56">
        <v>0.49</v>
      </c>
      <c r="AA1026" s="56">
        <v>0.35</v>
      </c>
      <c r="AB1026" s="56">
        <v>0.29599999999999999</v>
      </c>
      <c r="AC1026" s="56" t="s">
        <v>889</v>
      </c>
      <c r="AD1026" s="56" t="s">
        <v>890</v>
      </c>
      <c r="AE1026" s="56" t="s">
        <v>886</v>
      </c>
      <c r="AF1026" s="56" t="s">
        <v>321</v>
      </c>
      <c r="AG1026" s="56" t="s">
        <v>886</v>
      </c>
      <c r="AH1026" s="56" t="s">
        <v>892</v>
      </c>
      <c r="AI1026" s="56" t="s">
        <v>944</v>
      </c>
      <c r="AJ1026" s="56" t="s">
        <v>959</v>
      </c>
      <c r="AK1026" s="56" t="s">
        <v>893</v>
      </c>
      <c r="AL1026" s="56" t="s">
        <v>1247</v>
      </c>
      <c r="AM1026" s="56" t="s">
        <v>892</v>
      </c>
      <c r="AN1026" s="56">
        <v>0</v>
      </c>
      <c r="AO1026" s="56" t="s">
        <v>944</v>
      </c>
      <c r="AP1026" s="56" t="s">
        <v>930</v>
      </c>
      <c r="AQ1026" s="56" t="s">
        <v>892</v>
      </c>
      <c r="AR1026" s="56">
        <v>0</v>
      </c>
      <c r="AS1026" s="56" t="s">
        <v>945</v>
      </c>
      <c r="AT1026" s="56" t="s">
        <v>893</v>
      </c>
      <c r="AU1026" s="56" t="s">
        <v>896</v>
      </c>
      <c r="AV1026" s="56" t="s">
        <v>928</v>
      </c>
      <c r="AW1026" s="56" t="s">
        <v>1073</v>
      </c>
      <c r="AX1026" s="56" t="s">
        <v>931</v>
      </c>
      <c r="AY1026" s="56" t="s">
        <v>1248</v>
      </c>
      <c r="AZ1026" s="56" t="s">
        <v>1021</v>
      </c>
      <c r="BA1026" s="56" t="s">
        <v>928</v>
      </c>
      <c r="BB1026" s="56" t="s">
        <v>1249</v>
      </c>
      <c r="BD1026" s="56" t="s">
        <v>804</v>
      </c>
      <c r="BE1026" s="56" t="s">
        <v>910</v>
      </c>
    </row>
    <row r="1027" spans="1:57" hidden="1" x14ac:dyDescent="0.3">
      <c r="A1027" s="2" t="s">
        <v>117</v>
      </c>
      <c r="B1027" s="33" t="s">
        <v>156</v>
      </c>
      <c r="C1027" s="33" t="s">
        <v>398</v>
      </c>
      <c r="D1027" s="38" t="s">
        <v>317</v>
      </c>
      <c r="E1027" s="33" t="s">
        <v>307</v>
      </c>
      <c r="F1027" s="34">
        <v>45402</v>
      </c>
      <c r="G1027" s="35">
        <v>0.62916666666569654</v>
      </c>
      <c r="H1027" s="33" t="s">
        <v>308</v>
      </c>
      <c r="I1027" s="33" t="s">
        <v>373</v>
      </c>
      <c r="J1027" s="33" t="s">
        <v>320</v>
      </c>
      <c r="K1027" s="33" t="s">
        <v>321</v>
      </c>
      <c r="L1027" s="56" t="s">
        <v>31</v>
      </c>
      <c r="M1027" s="57" t="s">
        <v>914</v>
      </c>
      <c r="N1027" s="56" t="s">
        <v>882</v>
      </c>
      <c r="O1027" s="56" t="s">
        <v>883</v>
      </c>
      <c r="P1027" s="56" t="s">
        <v>1245</v>
      </c>
      <c r="Q1027" s="56" t="s">
        <v>14</v>
      </c>
      <c r="R1027" s="56" t="s">
        <v>1246</v>
      </c>
      <c r="S1027" s="56">
        <v>100</v>
      </c>
      <c r="T1027" s="56" t="s">
        <v>886</v>
      </c>
      <c r="U1027" s="56" t="s">
        <v>958</v>
      </c>
      <c r="V1027" s="56" t="s">
        <v>888</v>
      </c>
      <c r="W1027" s="56">
        <v>0.04</v>
      </c>
      <c r="X1027" s="56">
        <v>0.16</v>
      </c>
      <c r="Y1027" s="56">
        <v>0.37</v>
      </c>
      <c r="Z1027" s="56">
        <v>0.49</v>
      </c>
      <c r="AA1027" s="56">
        <v>0.35</v>
      </c>
      <c r="AB1027" s="56">
        <v>0.29599999999999999</v>
      </c>
      <c r="AC1027" s="56" t="s">
        <v>889</v>
      </c>
      <c r="AD1027" s="56" t="s">
        <v>890</v>
      </c>
      <c r="AE1027" s="56" t="s">
        <v>886</v>
      </c>
      <c r="AF1027" s="56" t="s">
        <v>321</v>
      </c>
      <c r="AG1027" s="56" t="s">
        <v>886</v>
      </c>
      <c r="AH1027" s="56" t="s">
        <v>892</v>
      </c>
      <c r="AI1027" s="56" t="s">
        <v>944</v>
      </c>
      <c r="AJ1027" s="56" t="s">
        <v>959</v>
      </c>
      <c r="AK1027" s="56" t="s">
        <v>893</v>
      </c>
      <c r="AL1027" s="56" t="s">
        <v>1247</v>
      </c>
      <c r="AM1027" s="56" t="s">
        <v>892</v>
      </c>
      <c r="AN1027" s="56">
        <v>0</v>
      </c>
      <c r="AO1027" s="56" t="s">
        <v>944</v>
      </c>
      <c r="AP1027" s="56" t="s">
        <v>930</v>
      </c>
      <c r="AQ1027" s="56" t="s">
        <v>892</v>
      </c>
      <c r="AR1027" s="56">
        <v>0</v>
      </c>
      <c r="AS1027" s="56" t="s">
        <v>945</v>
      </c>
      <c r="AT1027" s="56" t="s">
        <v>893</v>
      </c>
      <c r="AU1027" s="56" t="s">
        <v>896</v>
      </c>
      <c r="AV1027" s="56" t="s">
        <v>928</v>
      </c>
      <c r="AW1027" s="56" t="s">
        <v>1073</v>
      </c>
      <c r="AX1027" s="56" t="s">
        <v>931</v>
      </c>
      <c r="AY1027" s="56" t="s">
        <v>1248</v>
      </c>
      <c r="AZ1027" s="56" t="s">
        <v>1021</v>
      </c>
      <c r="BA1027" s="56" t="s">
        <v>928</v>
      </c>
      <c r="BB1027" s="56" t="s">
        <v>1249</v>
      </c>
      <c r="BD1027" s="56" t="s">
        <v>804</v>
      </c>
      <c r="BE1027" s="56" t="s">
        <v>910</v>
      </c>
    </row>
    <row r="1028" spans="1:57" hidden="1" x14ac:dyDescent="0.3">
      <c r="A1028" s="2" t="s">
        <v>117</v>
      </c>
      <c r="B1028" s="33" t="s">
        <v>156</v>
      </c>
      <c r="C1028" s="33" t="s">
        <v>398</v>
      </c>
      <c r="D1028" s="38" t="s">
        <v>317</v>
      </c>
      <c r="E1028" s="33" t="s">
        <v>307</v>
      </c>
      <c r="F1028" s="34">
        <v>45402</v>
      </c>
      <c r="G1028" s="35">
        <v>0.62916666666569654</v>
      </c>
      <c r="H1028" s="33" t="s">
        <v>308</v>
      </c>
      <c r="I1028" s="33" t="s">
        <v>364</v>
      </c>
      <c r="J1028" s="33" t="s">
        <v>325</v>
      </c>
      <c r="K1028" s="33" t="s">
        <v>321</v>
      </c>
      <c r="L1028" s="56" t="s">
        <v>31</v>
      </c>
      <c r="M1028" s="57" t="s">
        <v>918</v>
      </c>
      <c r="N1028" s="56" t="s">
        <v>882</v>
      </c>
      <c r="O1028" s="56" t="s">
        <v>883</v>
      </c>
      <c r="P1028" s="56" t="s">
        <v>1245</v>
      </c>
      <c r="Q1028" s="56" t="s">
        <v>14</v>
      </c>
      <c r="R1028" s="56" t="s">
        <v>1246</v>
      </c>
      <c r="S1028" s="56">
        <v>100</v>
      </c>
      <c r="T1028" s="56" t="s">
        <v>886</v>
      </c>
      <c r="U1028" s="56" t="s">
        <v>958</v>
      </c>
      <c r="V1028" s="56" t="s">
        <v>888</v>
      </c>
      <c r="W1028" s="56">
        <v>0.04</v>
      </c>
      <c r="X1028" s="56">
        <v>0.16</v>
      </c>
      <c r="Y1028" s="56">
        <v>0.37</v>
      </c>
      <c r="Z1028" s="56">
        <v>0.49</v>
      </c>
      <c r="AA1028" s="56">
        <v>0.35</v>
      </c>
      <c r="AB1028" s="56">
        <v>0.29599999999999999</v>
      </c>
      <c r="AC1028" s="56" t="s">
        <v>889</v>
      </c>
      <c r="AD1028" s="56" t="s">
        <v>890</v>
      </c>
      <c r="AE1028" s="56" t="s">
        <v>886</v>
      </c>
      <c r="AF1028" s="56" t="s">
        <v>321</v>
      </c>
      <c r="AG1028" s="56" t="s">
        <v>886</v>
      </c>
      <c r="AH1028" s="56" t="s">
        <v>892</v>
      </c>
      <c r="AI1028" s="56" t="s">
        <v>944</v>
      </c>
      <c r="AJ1028" s="56" t="s">
        <v>959</v>
      </c>
      <c r="AK1028" s="56" t="s">
        <v>893</v>
      </c>
      <c r="AL1028" s="56" t="s">
        <v>1247</v>
      </c>
      <c r="AM1028" s="56" t="s">
        <v>892</v>
      </c>
      <c r="AN1028" s="56">
        <v>0</v>
      </c>
      <c r="AO1028" s="56" t="s">
        <v>944</v>
      </c>
      <c r="AP1028" s="56" t="s">
        <v>930</v>
      </c>
      <c r="AQ1028" s="56" t="s">
        <v>892</v>
      </c>
      <c r="AR1028" s="56">
        <v>0</v>
      </c>
      <c r="AS1028" s="56" t="s">
        <v>945</v>
      </c>
      <c r="AT1028" s="56" t="s">
        <v>893</v>
      </c>
      <c r="AU1028" s="56" t="s">
        <v>896</v>
      </c>
      <c r="AV1028" s="56" t="s">
        <v>928</v>
      </c>
      <c r="AW1028" s="56" t="s">
        <v>1073</v>
      </c>
      <c r="AX1028" s="56" t="s">
        <v>931</v>
      </c>
      <c r="AY1028" s="56" t="s">
        <v>1248</v>
      </c>
      <c r="AZ1028" s="56" t="s">
        <v>1021</v>
      </c>
      <c r="BA1028" s="56" t="s">
        <v>928</v>
      </c>
      <c r="BB1028" s="56" t="s">
        <v>1249</v>
      </c>
      <c r="BD1028" s="56" t="s">
        <v>804</v>
      </c>
      <c r="BE1028" s="56" t="s">
        <v>910</v>
      </c>
    </row>
    <row r="1029" spans="1:57" hidden="1" x14ac:dyDescent="0.3">
      <c r="A1029" s="2" t="s">
        <v>117</v>
      </c>
      <c r="B1029" s="33" t="s">
        <v>156</v>
      </c>
      <c r="C1029" s="33" t="s">
        <v>398</v>
      </c>
      <c r="D1029" s="38" t="s">
        <v>317</v>
      </c>
      <c r="E1029" s="33" t="s">
        <v>307</v>
      </c>
      <c r="F1029" s="34">
        <v>45402</v>
      </c>
      <c r="G1029" s="35">
        <v>0.62916666666569654</v>
      </c>
      <c r="H1029" s="33" t="s">
        <v>308</v>
      </c>
      <c r="I1029" s="33" t="s">
        <v>368</v>
      </c>
      <c r="J1029" s="33" t="s">
        <v>345</v>
      </c>
      <c r="K1029" s="33" t="s">
        <v>321</v>
      </c>
      <c r="L1029" s="56" t="s">
        <v>31</v>
      </c>
      <c r="M1029" s="57" t="s">
        <v>916</v>
      </c>
      <c r="N1029" s="56" t="s">
        <v>882</v>
      </c>
      <c r="O1029" s="56" t="s">
        <v>883</v>
      </c>
      <c r="P1029" s="56" t="s">
        <v>1245</v>
      </c>
      <c r="Q1029" s="56" t="s">
        <v>14</v>
      </c>
      <c r="R1029" s="56" t="s">
        <v>1246</v>
      </c>
      <c r="S1029" s="56">
        <v>100</v>
      </c>
      <c r="T1029" s="56" t="s">
        <v>886</v>
      </c>
      <c r="U1029" s="56" t="s">
        <v>958</v>
      </c>
      <c r="V1029" s="56" t="s">
        <v>888</v>
      </c>
      <c r="W1029" s="56">
        <v>0.04</v>
      </c>
      <c r="X1029" s="56">
        <v>0.16</v>
      </c>
      <c r="Y1029" s="56">
        <v>0.37</v>
      </c>
      <c r="Z1029" s="56">
        <v>0.49</v>
      </c>
      <c r="AA1029" s="56">
        <v>0.35</v>
      </c>
      <c r="AB1029" s="56">
        <v>0.29599999999999999</v>
      </c>
      <c r="AC1029" s="56" t="s">
        <v>889</v>
      </c>
      <c r="AD1029" s="56" t="s">
        <v>890</v>
      </c>
      <c r="AE1029" s="56" t="s">
        <v>886</v>
      </c>
      <c r="AF1029" s="56" t="s">
        <v>321</v>
      </c>
      <c r="AG1029" s="56" t="s">
        <v>886</v>
      </c>
      <c r="AH1029" s="56" t="s">
        <v>892</v>
      </c>
      <c r="AI1029" s="56" t="s">
        <v>944</v>
      </c>
      <c r="AJ1029" s="56" t="s">
        <v>959</v>
      </c>
      <c r="AK1029" s="56" t="s">
        <v>893</v>
      </c>
      <c r="AL1029" s="56" t="s">
        <v>1247</v>
      </c>
      <c r="AM1029" s="56" t="s">
        <v>892</v>
      </c>
      <c r="AN1029" s="56">
        <v>0</v>
      </c>
      <c r="AO1029" s="56" t="s">
        <v>944</v>
      </c>
      <c r="AP1029" s="56" t="s">
        <v>930</v>
      </c>
      <c r="AQ1029" s="56" t="s">
        <v>892</v>
      </c>
      <c r="AR1029" s="56">
        <v>0</v>
      </c>
      <c r="AS1029" s="56" t="s">
        <v>945</v>
      </c>
      <c r="AT1029" s="56" t="s">
        <v>893</v>
      </c>
      <c r="AU1029" s="56" t="s">
        <v>896</v>
      </c>
      <c r="AV1029" s="56" t="s">
        <v>928</v>
      </c>
      <c r="AW1029" s="56" t="s">
        <v>1073</v>
      </c>
      <c r="AX1029" s="56" t="s">
        <v>931</v>
      </c>
      <c r="AY1029" s="56" t="s">
        <v>1248</v>
      </c>
      <c r="AZ1029" s="56" t="s">
        <v>1021</v>
      </c>
      <c r="BA1029" s="56" t="s">
        <v>928</v>
      </c>
      <c r="BB1029" s="56" t="s">
        <v>1249</v>
      </c>
      <c r="BD1029" s="56" t="s">
        <v>804</v>
      </c>
      <c r="BE1029" s="56" t="s">
        <v>910</v>
      </c>
    </row>
    <row r="1030" spans="1:57" hidden="1" x14ac:dyDescent="0.3">
      <c r="A1030" s="2" t="s">
        <v>117</v>
      </c>
      <c r="B1030" s="33" t="s">
        <v>156</v>
      </c>
      <c r="C1030" s="33" t="s">
        <v>398</v>
      </c>
      <c r="D1030" s="38" t="s">
        <v>317</v>
      </c>
      <c r="E1030" s="33" t="s">
        <v>307</v>
      </c>
      <c r="F1030" s="34">
        <v>45402</v>
      </c>
      <c r="G1030" s="35">
        <v>0.62916666666569654</v>
      </c>
      <c r="H1030" s="33" t="s">
        <v>308</v>
      </c>
      <c r="I1030" s="33" t="s">
        <v>369</v>
      </c>
      <c r="J1030" s="33" t="s">
        <v>345</v>
      </c>
      <c r="K1030" s="33" t="s">
        <v>321</v>
      </c>
      <c r="L1030" s="56" t="s">
        <v>31</v>
      </c>
      <c r="M1030" s="57" t="s">
        <v>912</v>
      </c>
      <c r="N1030" s="56" t="s">
        <v>882</v>
      </c>
      <c r="O1030" s="56" t="s">
        <v>883</v>
      </c>
      <c r="P1030" s="56" t="s">
        <v>1245</v>
      </c>
      <c r="Q1030" s="56" t="s">
        <v>14</v>
      </c>
      <c r="R1030" s="56" t="s">
        <v>1246</v>
      </c>
      <c r="S1030" s="56">
        <v>100</v>
      </c>
      <c r="T1030" s="56" t="s">
        <v>886</v>
      </c>
      <c r="U1030" s="56" t="s">
        <v>958</v>
      </c>
      <c r="V1030" s="56" t="s">
        <v>888</v>
      </c>
      <c r="W1030" s="56">
        <v>0.04</v>
      </c>
      <c r="X1030" s="56">
        <v>0.16</v>
      </c>
      <c r="Y1030" s="56">
        <v>0.37</v>
      </c>
      <c r="Z1030" s="56">
        <v>0.49</v>
      </c>
      <c r="AA1030" s="56">
        <v>0.35</v>
      </c>
      <c r="AB1030" s="56">
        <v>0.29599999999999999</v>
      </c>
      <c r="AC1030" s="56" t="s">
        <v>889</v>
      </c>
      <c r="AD1030" s="56" t="s">
        <v>890</v>
      </c>
      <c r="AE1030" s="56" t="s">
        <v>886</v>
      </c>
      <c r="AF1030" s="56" t="s">
        <v>321</v>
      </c>
      <c r="AG1030" s="56" t="s">
        <v>886</v>
      </c>
      <c r="AH1030" s="56" t="s">
        <v>892</v>
      </c>
      <c r="AI1030" s="56" t="s">
        <v>944</v>
      </c>
      <c r="AJ1030" s="56" t="s">
        <v>959</v>
      </c>
      <c r="AK1030" s="56" t="s">
        <v>893</v>
      </c>
      <c r="AL1030" s="56" t="s">
        <v>1247</v>
      </c>
      <c r="AM1030" s="56" t="s">
        <v>892</v>
      </c>
      <c r="AN1030" s="56">
        <v>0</v>
      </c>
      <c r="AO1030" s="56" t="s">
        <v>944</v>
      </c>
      <c r="AP1030" s="56" t="s">
        <v>930</v>
      </c>
      <c r="AQ1030" s="56" t="s">
        <v>892</v>
      </c>
      <c r="AR1030" s="56">
        <v>0</v>
      </c>
      <c r="AS1030" s="56" t="s">
        <v>945</v>
      </c>
      <c r="AT1030" s="56" t="s">
        <v>893</v>
      </c>
      <c r="AU1030" s="56" t="s">
        <v>896</v>
      </c>
      <c r="AV1030" s="56" t="s">
        <v>928</v>
      </c>
      <c r="AW1030" s="56" t="s">
        <v>1073</v>
      </c>
      <c r="AX1030" s="56" t="s">
        <v>931</v>
      </c>
      <c r="AY1030" s="56" t="s">
        <v>1248</v>
      </c>
      <c r="AZ1030" s="56" t="s">
        <v>1021</v>
      </c>
      <c r="BA1030" s="56" t="s">
        <v>928</v>
      </c>
      <c r="BB1030" s="56" t="s">
        <v>1249</v>
      </c>
      <c r="BD1030" s="56" t="s">
        <v>804</v>
      </c>
      <c r="BE1030" s="56" t="s">
        <v>910</v>
      </c>
    </row>
    <row r="1031" spans="1:57" hidden="1" x14ac:dyDescent="0.3">
      <c r="A1031" s="2" t="s">
        <v>117</v>
      </c>
      <c r="B1031" s="33" t="s">
        <v>156</v>
      </c>
      <c r="C1031" s="33" t="s">
        <v>398</v>
      </c>
      <c r="D1031" s="38" t="s">
        <v>317</v>
      </c>
      <c r="E1031" s="33" t="s">
        <v>307</v>
      </c>
      <c r="F1031" s="34">
        <v>45402</v>
      </c>
      <c r="G1031" s="35">
        <v>0.62916666666569654</v>
      </c>
      <c r="H1031" s="33" t="s">
        <v>308</v>
      </c>
      <c r="I1031" s="33" t="s">
        <v>370</v>
      </c>
      <c r="J1031" s="33">
        <v>10</v>
      </c>
      <c r="K1031" s="33" t="s">
        <v>321</v>
      </c>
      <c r="L1031" s="56" t="s">
        <v>31</v>
      </c>
      <c r="M1031" s="57" t="s">
        <v>920</v>
      </c>
      <c r="N1031" s="56" t="s">
        <v>882</v>
      </c>
      <c r="O1031" s="56" t="s">
        <v>883</v>
      </c>
      <c r="P1031" s="56" t="s">
        <v>1245</v>
      </c>
      <c r="Q1031" s="56" t="s">
        <v>14</v>
      </c>
      <c r="R1031" s="56" t="s">
        <v>1246</v>
      </c>
      <c r="S1031" s="56">
        <v>100</v>
      </c>
      <c r="T1031" s="56" t="s">
        <v>886</v>
      </c>
      <c r="U1031" s="56" t="s">
        <v>958</v>
      </c>
      <c r="V1031" s="56" t="s">
        <v>888</v>
      </c>
      <c r="W1031" s="56">
        <v>0.04</v>
      </c>
      <c r="X1031" s="56">
        <v>0.16</v>
      </c>
      <c r="Y1031" s="56">
        <v>0.37</v>
      </c>
      <c r="Z1031" s="56">
        <v>0.49</v>
      </c>
      <c r="AA1031" s="56">
        <v>0.35</v>
      </c>
      <c r="AB1031" s="56">
        <v>0.29599999999999999</v>
      </c>
      <c r="AC1031" s="56" t="s">
        <v>889</v>
      </c>
      <c r="AD1031" s="56" t="s">
        <v>890</v>
      </c>
      <c r="AE1031" s="56" t="s">
        <v>886</v>
      </c>
      <c r="AF1031" s="56" t="s">
        <v>321</v>
      </c>
      <c r="AG1031" s="56" t="s">
        <v>886</v>
      </c>
      <c r="AH1031" s="56" t="s">
        <v>892</v>
      </c>
      <c r="AI1031" s="56" t="s">
        <v>944</v>
      </c>
      <c r="AJ1031" s="56" t="s">
        <v>959</v>
      </c>
      <c r="AK1031" s="56" t="s">
        <v>893</v>
      </c>
      <c r="AL1031" s="56" t="s">
        <v>1247</v>
      </c>
      <c r="AM1031" s="56" t="s">
        <v>892</v>
      </c>
      <c r="AN1031" s="56">
        <v>0</v>
      </c>
      <c r="AO1031" s="56" t="s">
        <v>944</v>
      </c>
      <c r="AP1031" s="56" t="s">
        <v>930</v>
      </c>
      <c r="AQ1031" s="56" t="s">
        <v>892</v>
      </c>
      <c r="AR1031" s="56">
        <v>0</v>
      </c>
      <c r="AS1031" s="56" t="s">
        <v>945</v>
      </c>
      <c r="AT1031" s="56" t="s">
        <v>893</v>
      </c>
      <c r="AU1031" s="56" t="s">
        <v>896</v>
      </c>
      <c r="AV1031" s="56" t="s">
        <v>928</v>
      </c>
      <c r="AW1031" s="56" t="s">
        <v>1073</v>
      </c>
      <c r="AX1031" s="56" t="s">
        <v>931</v>
      </c>
      <c r="AY1031" s="56" t="s">
        <v>1248</v>
      </c>
      <c r="AZ1031" s="56" t="s">
        <v>1021</v>
      </c>
      <c r="BA1031" s="56" t="s">
        <v>928</v>
      </c>
      <c r="BB1031" s="56" t="s">
        <v>1249</v>
      </c>
      <c r="BD1031" s="56" t="s">
        <v>804</v>
      </c>
      <c r="BE1031" s="56" t="s">
        <v>910</v>
      </c>
    </row>
    <row r="1032" spans="1:57" hidden="1" x14ac:dyDescent="0.3">
      <c r="A1032" s="2" t="s">
        <v>117</v>
      </c>
      <c r="B1032" s="33" t="s">
        <v>156</v>
      </c>
      <c r="C1032" s="33" t="s">
        <v>398</v>
      </c>
      <c r="D1032" s="38" t="s">
        <v>317</v>
      </c>
      <c r="E1032" s="33" t="s">
        <v>307</v>
      </c>
      <c r="F1032" s="34">
        <v>45402</v>
      </c>
      <c r="G1032" s="35">
        <v>0.62916666666569654</v>
      </c>
      <c r="H1032" s="33" t="s">
        <v>308</v>
      </c>
      <c r="I1032" s="33" t="s">
        <v>374</v>
      </c>
      <c r="J1032" s="33">
        <v>13</v>
      </c>
      <c r="K1032" s="33" t="s">
        <v>321</v>
      </c>
      <c r="L1032" s="56" t="s">
        <v>31</v>
      </c>
      <c r="M1032" s="57" t="s">
        <v>919</v>
      </c>
      <c r="N1032" s="56" t="s">
        <v>882</v>
      </c>
      <c r="O1032" s="56" t="s">
        <v>883</v>
      </c>
      <c r="P1032" s="56" t="s">
        <v>1245</v>
      </c>
      <c r="Q1032" s="56" t="s">
        <v>14</v>
      </c>
      <c r="R1032" s="56" t="s">
        <v>1246</v>
      </c>
      <c r="S1032" s="56">
        <v>100</v>
      </c>
      <c r="T1032" s="56" t="s">
        <v>886</v>
      </c>
      <c r="U1032" s="56" t="s">
        <v>958</v>
      </c>
      <c r="V1032" s="56" t="s">
        <v>888</v>
      </c>
      <c r="W1032" s="56">
        <v>0.04</v>
      </c>
      <c r="X1032" s="56">
        <v>0.16</v>
      </c>
      <c r="Y1032" s="56">
        <v>0.37</v>
      </c>
      <c r="Z1032" s="56">
        <v>0.49</v>
      </c>
      <c r="AA1032" s="56">
        <v>0.35</v>
      </c>
      <c r="AB1032" s="56">
        <v>0.29599999999999999</v>
      </c>
      <c r="AC1032" s="56" t="s">
        <v>889</v>
      </c>
      <c r="AD1032" s="56" t="s">
        <v>890</v>
      </c>
      <c r="AE1032" s="56" t="s">
        <v>886</v>
      </c>
      <c r="AF1032" s="56" t="s">
        <v>321</v>
      </c>
      <c r="AG1032" s="56" t="s">
        <v>886</v>
      </c>
      <c r="AH1032" s="56" t="s">
        <v>892</v>
      </c>
      <c r="AI1032" s="56" t="s">
        <v>944</v>
      </c>
      <c r="AJ1032" s="56" t="s">
        <v>959</v>
      </c>
      <c r="AK1032" s="56" t="s">
        <v>893</v>
      </c>
      <c r="AL1032" s="56" t="s">
        <v>1247</v>
      </c>
      <c r="AM1032" s="56" t="s">
        <v>892</v>
      </c>
      <c r="AN1032" s="56">
        <v>0</v>
      </c>
      <c r="AO1032" s="56" t="s">
        <v>944</v>
      </c>
      <c r="AP1032" s="56" t="s">
        <v>930</v>
      </c>
      <c r="AQ1032" s="56" t="s">
        <v>892</v>
      </c>
      <c r="AR1032" s="56">
        <v>0</v>
      </c>
      <c r="AS1032" s="56" t="s">
        <v>945</v>
      </c>
      <c r="AT1032" s="56" t="s">
        <v>893</v>
      </c>
      <c r="AU1032" s="56" t="s">
        <v>896</v>
      </c>
      <c r="AV1032" s="56" t="s">
        <v>928</v>
      </c>
      <c r="AW1032" s="56" t="s">
        <v>1073</v>
      </c>
      <c r="AX1032" s="56" t="s">
        <v>931</v>
      </c>
      <c r="AY1032" s="56" t="s">
        <v>1248</v>
      </c>
      <c r="AZ1032" s="56" t="s">
        <v>1021</v>
      </c>
      <c r="BA1032" s="56" t="s">
        <v>928</v>
      </c>
      <c r="BB1032" s="56" t="s">
        <v>1249</v>
      </c>
      <c r="BD1032" s="56" t="s">
        <v>804</v>
      </c>
      <c r="BE1032" s="56" t="s">
        <v>910</v>
      </c>
    </row>
    <row r="1033" spans="1:57" hidden="1" x14ac:dyDescent="0.3">
      <c r="A1033" s="2" t="s">
        <v>117</v>
      </c>
      <c r="B1033" s="33" t="s">
        <v>156</v>
      </c>
      <c r="C1033" s="33" t="s">
        <v>398</v>
      </c>
      <c r="D1033" s="38" t="s">
        <v>317</v>
      </c>
      <c r="E1033" s="33" t="s">
        <v>307</v>
      </c>
      <c r="F1033" s="34">
        <v>45402</v>
      </c>
      <c r="G1033" s="35">
        <v>0.62916666666569654</v>
      </c>
      <c r="H1033" s="33" t="s">
        <v>308</v>
      </c>
      <c r="I1033" s="33" t="s">
        <v>371</v>
      </c>
      <c r="J1033" s="33">
        <v>17</v>
      </c>
      <c r="K1033" s="33" t="s">
        <v>321</v>
      </c>
      <c r="L1033" s="56" t="s">
        <v>31</v>
      </c>
      <c r="M1033" s="57" t="s">
        <v>921</v>
      </c>
      <c r="N1033" s="56" t="s">
        <v>882</v>
      </c>
      <c r="O1033" s="56" t="s">
        <v>883</v>
      </c>
      <c r="P1033" s="56" t="s">
        <v>1245</v>
      </c>
      <c r="Q1033" s="56" t="s">
        <v>14</v>
      </c>
      <c r="R1033" s="56" t="s">
        <v>1246</v>
      </c>
      <c r="S1033" s="56">
        <v>100</v>
      </c>
      <c r="T1033" s="56" t="s">
        <v>886</v>
      </c>
      <c r="U1033" s="56" t="s">
        <v>958</v>
      </c>
      <c r="V1033" s="56" t="s">
        <v>888</v>
      </c>
      <c r="W1033" s="56">
        <v>0.04</v>
      </c>
      <c r="X1033" s="56">
        <v>0.16</v>
      </c>
      <c r="Y1033" s="56">
        <v>0.37</v>
      </c>
      <c r="Z1033" s="56">
        <v>0.49</v>
      </c>
      <c r="AA1033" s="56">
        <v>0.35</v>
      </c>
      <c r="AB1033" s="56">
        <v>0.29599999999999999</v>
      </c>
      <c r="AC1033" s="56" t="s">
        <v>889</v>
      </c>
      <c r="AD1033" s="56" t="s">
        <v>890</v>
      </c>
      <c r="AE1033" s="56" t="s">
        <v>886</v>
      </c>
      <c r="AF1033" s="56" t="s">
        <v>321</v>
      </c>
      <c r="AG1033" s="56" t="s">
        <v>886</v>
      </c>
      <c r="AH1033" s="56" t="s">
        <v>892</v>
      </c>
      <c r="AI1033" s="56" t="s">
        <v>944</v>
      </c>
      <c r="AJ1033" s="56" t="s">
        <v>959</v>
      </c>
      <c r="AK1033" s="56" t="s">
        <v>893</v>
      </c>
      <c r="AL1033" s="56" t="s">
        <v>1247</v>
      </c>
      <c r="AM1033" s="56" t="s">
        <v>892</v>
      </c>
      <c r="AN1033" s="56">
        <v>0</v>
      </c>
      <c r="AO1033" s="56" t="s">
        <v>944</v>
      </c>
      <c r="AP1033" s="56" t="s">
        <v>930</v>
      </c>
      <c r="AQ1033" s="56" t="s">
        <v>892</v>
      </c>
      <c r="AR1033" s="56">
        <v>0</v>
      </c>
      <c r="AS1033" s="56" t="s">
        <v>945</v>
      </c>
      <c r="AT1033" s="56" t="s">
        <v>893</v>
      </c>
      <c r="AU1033" s="56" t="s">
        <v>896</v>
      </c>
      <c r="AV1033" s="56" t="s">
        <v>928</v>
      </c>
      <c r="AW1033" s="56" t="s">
        <v>1073</v>
      </c>
      <c r="AX1033" s="56" t="s">
        <v>931</v>
      </c>
      <c r="AY1033" s="56" t="s">
        <v>1248</v>
      </c>
      <c r="AZ1033" s="56" t="s">
        <v>1021</v>
      </c>
      <c r="BA1033" s="56" t="s">
        <v>928</v>
      </c>
      <c r="BB1033" s="56" t="s">
        <v>1249</v>
      </c>
      <c r="BD1033" s="56" t="s">
        <v>804</v>
      </c>
      <c r="BE1033" s="56" t="s">
        <v>910</v>
      </c>
    </row>
    <row r="1034" spans="1:57" hidden="1" x14ac:dyDescent="0.3">
      <c r="A1034" s="2" t="s">
        <v>117</v>
      </c>
      <c r="B1034" s="33" t="s">
        <v>156</v>
      </c>
      <c r="C1034" s="33" t="s">
        <v>398</v>
      </c>
      <c r="D1034" s="38" t="s">
        <v>317</v>
      </c>
      <c r="E1034" s="33" t="s">
        <v>307</v>
      </c>
      <c r="F1034" s="34">
        <v>45402</v>
      </c>
      <c r="G1034" s="35">
        <v>0.62916666666569654</v>
      </c>
      <c r="H1034" s="33" t="s">
        <v>308</v>
      </c>
      <c r="I1034" s="33" t="s">
        <v>372</v>
      </c>
      <c r="J1034" s="33">
        <v>18</v>
      </c>
      <c r="K1034" s="33" t="s">
        <v>321</v>
      </c>
      <c r="L1034" s="56" t="s">
        <v>31</v>
      </c>
      <c r="M1034" s="57" t="s">
        <v>922</v>
      </c>
      <c r="N1034" s="56" t="s">
        <v>882</v>
      </c>
      <c r="O1034" s="56" t="s">
        <v>883</v>
      </c>
      <c r="P1034" s="56" t="s">
        <v>1245</v>
      </c>
      <c r="Q1034" s="56" t="s">
        <v>14</v>
      </c>
      <c r="R1034" s="56" t="s">
        <v>1246</v>
      </c>
      <c r="S1034" s="56">
        <v>100</v>
      </c>
      <c r="T1034" s="56" t="s">
        <v>886</v>
      </c>
      <c r="U1034" s="56" t="s">
        <v>958</v>
      </c>
      <c r="V1034" s="56" t="s">
        <v>888</v>
      </c>
      <c r="W1034" s="56">
        <v>0.04</v>
      </c>
      <c r="X1034" s="56">
        <v>0.16</v>
      </c>
      <c r="Y1034" s="56">
        <v>0.37</v>
      </c>
      <c r="Z1034" s="56">
        <v>0.49</v>
      </c>
      <c r="AA1034" s="56">
        <v>0.35</v>
      </c>
      <c r="AB1034" s="56">
        <v>0.29599999999999999</v>
      </c>
      <c r="AC1034" s="56" t="s">
        <v>889</v>
      </c>
      <c r="AD1034" s="56" t="s">
        <v>890</v>
      </c>
      <c r="AE1034" s="56" t="s">
        <v>886</v>
      </c>
      <c r="AF1034" s="56" t="s">
        <v>321</v>
      </c>
      <c r="AG1034" s="56" t="s">
        <v>886</v>
      </c>
      <c r="AH1034" s="56" t="s">
        <v>892</v>
      </c>
      <c r="AI1034" s="56" t="s">
        <v>944</v>
      </c>
      <c r="AJ1034" s="56" t="s">
        <v>959</v>
      </c>
      <c r="AK1034" s="56" t="s">
        <v>893</v>
      </c>
      <c r="AL1034" s="56" t="s">
        <v>1247</v>
      </c>
      <c r="AM1034" s="56" t="s">
        <v>892</v>
      </c>
      <c r="AN1034" s="56">
        <v>0</v>
      </c>
      <c r="AO1034" s="56" t="s">
        <v>944</v>
      </c>
      <c r="AP1034" s="56" t="s">
        <v>930</v>
      </c>
      <c r="AQ1034" s="56" t="s">
        <v>892</v>
      </c>
      <c r="AR1034" s="56">
        <v>0</v>
      </c>
      <c r="AS1034" s="56" t="s">
        <v>945</v>
      </c>
      <c r="AT1034" s="56" t="s">
        <v>893</v>
      </c>
      <c r="AU1034" s="56" t="s">
        <v>896</v>
      </c>
      <c r="AV1034" s="56" t="s">
        <v>928</v>
      </c>
      <c r="AW1034" s="56" t="s">
        <v>1073</v>
      </c>
      <c r="AX1034" s="56" t="s">
        <v>931</v>
      </c>
      <c r="AY1034" s="56" t="s">
        <v>1248</v>
      </c>
      <c r="AZ1034" s="56" t="s">
        <v>1021</v>
      </c>
      <c r="BA1034" s="56" t="s">
        <v>928</v>
      </c>
      <c r="BB1034" s="56" t="s">
        <v>1249</v>
      </c>
      <c r="BD1034" s="56" t="s">
        <v>804</v>
      </c>
      <c r="BE1034" s="56" t="s">
        <v>910</v>
      </c>
    </row>
    <row r="1035" spans="1:57" hidden="1" x14ac:dyDescent="0.3">
      <c r="A1035" s="2" t="s">
        <v>117</v>
      </c>
      <c r="B1035" s="33" t="s">
        <v>156</v>
      </c>
      <c r="C1035" s="33" t="s">
        <v>398</v>
      </c>
      <c r="D1035" s="38" t="s">
        <v>317</v>
      </c>
      <c r="E1035" s="33" t="s">
        <v>307</v>
      </c>
      <c r="F1035" s="34">
        <v>45402</v>
      </c>
      <c r="G1035" s="35">
        <v>0.62916666666569654</v>
      </c>
      <c r="H1035" s="33" t="s">
        <v>308</v>
      </c>
      <c r="I1035" s="33" t="s">
        <v>376</v>
      </c>
      <c r="J1035" s="33">
        <v>107</v>
      </c>
      <c r="K1035" s="33" t="s">
        <v>321</v>
      </c>
      <c r="L1035" s="56" t="s">
        <v>31</v>
      </c>
      <c r="M1035" s="57" t="s">
        <v>923</v>
      </c>
      <c r="N1035" s="56" t="s">
        <v>882</v>
      </c>
      <c r="O1035" s="56" t="s">
        <v>883</v>
      </c>
      <c r="P1035" s="56" t="s">
        <v>1245</v>
      </c>
      <c r="Q1035" s="56" t="s">
        <v>14</v>
      </c>
      <c r="R1035" s="56" t="s">
        <v>1246</v>
      </c>
      <c r="S1035" s="56">
        <v>100</v>
      </c>
      <c r="T1035" s="56" t="s">
        <v>886</v>
      </c>
      <c r="U1035" s="56" t="s">
        <v>958</v>
      </c>
      <c r="V1035" s="56" t="s">
        <v>888</v>
      </c>
      <c r="W1035" s="56">
        <v>0.04</v>
      </c>
      <c r="X1035" s="56">
        <v>0.16</v>
      </c>
      <c r="Y1035" s="56">
        <v>0.37</v>
      </c>
      <c r="Z1035" s="56">
        <v>0.49</v>
      </c>
      <c r="AA1035" s="56">
        <v>0.35</v>
      </c>
      <c r="AB1035" s="56">
        <v>0.29599999999999999</v>
      </c>
      <c r="AC1035" s="56" t="s">
        <v>889</v>
      </c>
      <c r="AD1035" s="56" t="s">
        <v>890</v>
      </c>
      <c r="AE1035" s="56" t="s">
        <v>886</v>
      </c>
      <c r="AF1035" s="56" t="s">
        <v>321</v>
      </c>
      <c r="AG1035" s="56" t="s">
        <v>886</v>
      </c>
      <c r="AH1035" s="56" t="s">
        <v>892</v>
      </c>
      <c r="AI1035" s="56" t="s">
        <v>944</v>
      </c>
      <c r="AJ1035" s="56" t="s">
        <v>959</v>
      </c>
      <c r="AK1035" s="56" t="s">
        <v>893</v>
      </c>
      <c r="AL1035" s="56" t="s">
        <v>1247</v>
      </c>
      <c r="AM1035" s="56" t="s">
        <v>892</v>
      </c>
      <c r="AN1035" s="56">
        <v>0</v>
      </c>
      <c r="AO1035" s="56" t="s">
        <v>944</v>
      </c>
      <c r="AP1035" s="56" t="s">
        <v>930</v>
      </c>
      <c r="AQ1035" s="56" t="s">
        <v>892</v>
      </c>
      <c r="AR1035" s="56">
        <v>0</v>
      </c>
      <c r="AS1035" s="56" t="s">
        <v>945</v>
      </c>
      <c r="AT1035" s="56" t="s">
        <v>893</v>
      </c>
      <c r="AU1035" s="56" t="s">
        <v>896</v>
      </c>
      <c r="AV1035" s="56" t="s">
        <v>928</v>
      </c>
      <c r="AW1035" s="56" t="s">
        <v>1073</v>
      </c>
      <c r="AX1035" s="56" t="s">
        <v>931</v>
      </c>
      <c r="AY1035" s="56" t="s">
        <v>1248</v>
      </c>
      <c r="AZ1035" s="56" t="s">
        <v>1021</v>
      </c>
      <c r="BA1035" s="56" t="s">
        <v>928</v>
      </c>
      <c r="BB1035" s="56" t="s">
        <v>1249</v>
      </c>
      <c r="BD1035" s="56" t="s">
        <v>804</v>
      </c>
      <c r="BE1035" s="56" t="s">
        <v>910</v>
      </c>
    </row>
    <row r="1036" spans="1:57" hidden="1" x14ac:dyDescent="0.3">
      <c r="A1036" s="2" t="s">
        <v>117</v>
      </c>
      <c r="B1036" s="33" t="s">
        <v>156</v>
      </c>
      <c r="C1036" s="33" t="s">
        <v>398</v>
      </c>
      <c r="D1036" s="38" t="s">
        <v>317</v>
      </c>
      <c r="E1036" s="33" t="s">
        <v>307</v>
      </c>
      <c r="F1036" s="34">
        <v>45402</v>
      </c>
      <c r="G1036" s="35">
        <v>0.62916666666569654</v>
      </c>
      <c r="H1036" s="33" t="s">
        <v>308</v>
      </c>
      <c r="I1036" s="33" t="s">
        <v>377</v>
      </c>
      <c r="J1036" s="33" t="s">
        <v>401</v>
      </c>
      <c r="K1036" s="33" t="s">
        <v>321</v>
      </c>
      <c r="L1036" s="56" t="s">
        <v>31</v>
      </c>
      <c r="M1036" s="57" t="s">
        <v>924</v>
      </c>
      <c r="N1036" s="56" t="s">
        <v>882</v>
      </c>
      <c r="O1036" s="56" t="s">
        <v>883</v>
      </c>
      <c r="P1036" s="56" t="s">
        <v>1245</v>
      </c>
      <c r="Q1036" s="56" t="s">
        <v>14</v>
      </c>
      <c r="R1036" s="56" t="s">
        <v>1246</v>
      </c>
      <c r="S1036" s="56">
        <v>100</v>
      </c>
      <c r="T1036" s="56" t="s">
        <v>886</v>
      </c>
      <c r="U1036" s="56" t="s">
        <v>958</v>
      </c>
      <c r="V1036" s="56" t="s">
        <v>888</v>
      </c>
      <c r="W1036" s="56">
        <v>0.04</v>
      </c>
      <c r="X1036" s="56">
        <v>0.16</v>
      </c>
      <c r="Y1036" s="56">
        <v>0.37</v>
      </c>
      <c r="Z1036" s="56">
        <v>0.49</v>
      </c>
      <c r="AA1036" s="56">
        <v>0.35</v>
      </c>
      <c r="AB1036" s="56">
        <v>0.29599999999999999</v>
      </c>
      <c r="AC1036" s="56" t="s">
        <v>889</v>
      </c>
      <c r="AD1036" s="56" t="s">
        <v>890</v>
      </c>
      <c r="AE1036" s="56" t="s">
        <v>886</v>
      </c>
      <c r="AF1036" s="56" t="s">
        <v>321</v>
      </c>
      <c r="AG1036" s="56" t="s">
        <v>886</v>
      </c>
      <c r="AH1036" s="56" t="s">
        <v>892</v>
      </c>
      <c r="AI1036" s="56" t="s">
        <v>944</v>
      </c>
      <c r="AJ1036" s="56" t="s">
        <v>959</v>
      </c>
      <c r="AK1036" s="56" t="s">
        <v>893</v>
      </c>
      <c r="AL1036" s="56" t="s">
        <v>1247</v>
      </c>
      <c r="AM1036" s="56" t="s">
        <v>892</v>
      </c>
      <c r="AN1036" s="56">
        <v>0</v>
      </c>
      <c r="AO1036" s="56" t="s">
        <v>944</v>
      </c>
      <c r="AP1036" s="56" t="s">
        <v>930</v>
      </c>
      <c r="AQ1036" s="56" t="s">
        <v>892</v>
      </c>
      <c r="AR1036" s="56">
        <v>0</v>
      </c>
      <c r="AS1036" s="56" t="s">
        <v>945</v>
      </c>
      <c r="AT1036" s="56" t="s">
        <v>893</v>
      </c>
      <c r="AU1036" s="56" t="s">
        <v>896</v>
      </c>
      <c r="AV1036" s="56" t="s">
        <v>928</v>
      </c>
      <c r="AW1036" s="56" t="s">
        <v>1073</v>
      </c>
      <c r="AX1036" s="56" t="s">
        <v>931</v>
      </c>
      <c r="AY1036" s="56" t="s">
        <v>1248</v>
      </c>
      <c r="AZ1036" s="56" t="s">
        <v>1021</v>
      </c>
      <c r="BA1036" s="56" t="s">
        <v>928</v>
      </c>
      <c r="BB1036" s="56" t="s">
        <v>1249</v>
      </c>
      <c r="BD1036" s="56" t="s">
        <v>804</v>
      </c>
      <c r="BE1036" s="56" t="s">
        <v>910</v>
      </c>
    </row>
    <row r="1037" spans="1:57" hidden="1" x14ac:dyDescent="0.3">
      <c r="A1037" s="2" t="s">
        <v>125</v>
      </c>
      <c r="B1037" s="33" t="s">
        <v>168</v>
      </c>
      <c r="C1037" s="33" t="s">
        <v>572</v>
      </c>
      <c r="D1037" s="72" t="s">
        <v>306</v>
      </c>
      <c r="E1037" s="33" t="s">
        <v>452</v>
      </c>
      <c r="F1037" s="34">
        <v>44491</v>
      </c>
      <c r="G1037" s="35">
        <v>0.6875</v>
      </c>
      <c r="H1037" s="33" t="s">
        <v>308</v>
      </c>
      <c r="I1037" s="33" t="s">
        <v>453</v>
      </c>
      <c r="J1037" s="33">
        <v>17.777799999999999</v>
      </c>
      <c r="K1037" s="33" t="s">
        <v>444</v>
      </c>
      <c r="L1037" s="56" t="s">
        <v>98</v>
      </c>
      <c r="M1037" s="57" t="s">
        <v>904</v>
      </c>
      <c r="N1037" s="56" t="s">
        <v>882</v>
      </c>
      <c r="O1037" s="56" t="s">
        <v>883</v>
      </c>
      <c r="P1037" s="56" t="s">
        <v>976</v>
      </c>
      <c r="Q1037" s="56" t="s">
        <v>43</v>
      </c>
      <c r="R1037" s="56" t="s">
        <v>977</v>
      </c>
      <c r="S1037" s="56">
        <v>100</v>
      </c>
      <c r="T1037" s="56" t="s">
        <v>935</v>
      </c>
      <c r="U1037" s="56" t="s">
        <v>927</v>
      </c>
      <c r="V1037" s="56" t="s">
        <v>888</v>
      </c>
      <c r="W1037" s="56">
        <v>0.1651</v>
      </c>
      <c r="X1037" s="56">
        <v>0.36194999999999999</v>
      </c>
      <c r="Y1037" s="56">
        <v>0.55245</v>
      </c>
      <c r="Z1037" s="56">
        <v>0.44450000000000001</v>
      </c>
      <c r="AA1037" s="56">
        <v>0.3175</v>
      </c>
      <c r="AB1037" s="56">
        <v>0.02</v>
      </c>
      <c r="AC1037" s="56" t="s">
        <v>889</v>
      </c>
      <c r="AD1037" s="56" t="s">
        <v>890</v>
      </c>
      <c r="AE1037" s="56" t="s">
        <v>886</v>
      </c>
      <c r="AF1037" s="56" t="s">
        <v>978</v>
      </c>
      <c r="AH1037" s="56">
        <v>0</v>
      </c>
      <c r="AI1037" s="56" t="s">
        <v>891</v>
      </c>
      <c r="AJ1037" s="56">
        <v>0</v>
      </c>
      <c r="AK1037" s="56" t="s">
        <v>893</v>
      </c>
      <c r="AL1037" s="56" t="s">
        <v>979</v>
      </c>
      <c r="AM1037" s="56" t="s">
        <v>892</v>
      </c>
      <c r="AN1037" s="56" t="s">
        <v>892</v>
      </c>
      <c r="AO1037" s="56" t="s">
        <v>892</v>
      </c>
      <c r="AP1037" s="56" t="s">
        <v>944</v>
      </c>
      <c r="AQ1037" s="56" t="s">
        <v>892</v>
      </c>
      <c r="AR1037" s="56" t="s">
        <v>930</v>
      </c>
      <c r="AT1037" s="56" t="s">
        <v>895</v>
      </c>
      <c r="AU1037" s="56" t="s">
        <v>896</v>
      </c>
      <c r="AV1037" s="56" t="s">
        <v>893</v>
      </c>
      <c r="AW1037" s="56" t="s">
        <v>937</v>
      </c>
      <c r="AX1037" s="56" t="s">
        <v>938</v>
      </c>
      <c r="AY1037" s="56" t="s">
        <v>980</v>
      </c>
      <c r="AZ1037" s="56" t="s">
        <v>981</v>
      </c>
      <c r="BA1037" s="56" t="s">
        <v>893</v>
      </c>
      <c r="BB1037" s="56" t="s">
        <v>982</v>
      </c>
      <c r="BC1037" s="56" t="s">
        <v>983</v>
      </c>
      <c r="BD1037" s="56" t="s">
        <v>804</v>
      </c>
      <c r="BE1037" s="56" t="s">
        <v>905</v>
      </c>
    </row>
    <row r="1038" spans="1:57" x14ac:dyDescent="0.3">
      <c r="A1038" s="2" t="s">
        <v>117</v>
      </c>
      <c r="B1038" s="33" t="s">
        <v>168</v>
      </c>
      <c r="C1038" s="33" t="s">
        <v>567</v>
      </c>
      <c r="D1038" s="38" t="s">
        <v>306</v>
      </c>
      <c r="E1038" s="33" t="s">
        <v>442</v>
      </c>
      <c r="F1038" s="34">
        <v>45430</v>
      </c>
      <c r="G1038" s="35">
        <v>0.51458333333721384</v>
      </c>
      <c r="H1038" s="33" t="s">
        <v>308</v>
      </c>
      <c r="I1038" s="33" t="s">
        <v>443</v>
      </c>
      <c r="J1038" s="33">
        <v>17</v>
      </c>
      <c r="K1038" s="33" t="s">
        <v>444</v>
      </c>
      <c r="L1038" s="56" t="s">
        <v>99</v>
      </c>
      <c r="M1038" s="57" t="s">
        <v>881</v>
      </c>
      <c r="N1038" s="56" t="s">
        <v>882</v>
      </c>
      <c r="O1038" s="56" t="s">
        <v>1187</v>
      </c>
      <c r="P1038" s="56" t="s">
        <v>1270</v>
      </c>
      <c r="Q1038" s="56" t="s">
        <v>43</v>
      </c>
      <c r="R1038" s="56" t="s">
        <v>1271</v>
      </c>
      <c r="S1038" s="56">
        <v>100</v>
      </c>
      <c r="T1038" s="56" t="s">
        <v>1042</v>
      </c>
      <c r="U1038" s="56" t="s">
        <v>958</v>
      </c>
      <c r="V1038" s="56" t="s">
        <v>888</v>
      </c>
      <c r="W1038" s="56">
        <v>0.17780000000000001</v>
      </c>
      <c r="X1038" s="56">
        <v>0.71120000000000005</v>
      </c>
      <c r="Y1038" s="56">
        <v>0.76200000000000001</v>
      </c>
      <c r="Z1038" s="56">
        <v>0.30480000000000002</v>
      </c>
      <c r="AA1038" s="56">
        <v>19.202400000000001</v>
      </c>
      <c r="AB1038" s="56">
        <v>33.5</v>
      </c>
      <c r="AC1038" s="56" t="s">
        <v>889</v>
      </c>
      <c r="AD1038" s="56" t="s">
        <v>890</v>
      </c>
      <c r="AE1038" s="56" t="s">
        <v>886</v>
      </c>
      <c r="AF1038" s="56" t="s">
        <v>321</v>
      </c>
      <c r="AG1038" s="56" t="s">
        <v>886</v>
      </c>
      <c r="AH1038" s="56">
        <v>0</v>
      </c>
      <c r="AI1038" s="56" t="s">
        <v>891</v>
      </c>
      <c r="AJ1038" s="56" t="s">
        <v>892</v>
      </c>
      <c r="AK1038" s="56" t="s">
        <v>893</v>
      </c>
      <c r="AL1038" s="56" t="s">
        <v>1272</v>
      </c>
      <c r="AM1038" s="56" t="s">
        <v>892</v>
      </c>
      <c r="AN1038" s="56" t="s">
        <v>892</v>
      </c>
      <c r="AO1038" s="56" t="s">
        <v>892</v>
      </c>
      <c r="AP1038" s="56" t="s">
        <v>891</v>
      </c>
      <c r="AQ1038" s="56">
        <v>0</v>
      </c>
      <c r="AR1038" s="56">
        <v>0</v>
      </c>
      <c r="AT1038" s="56" t="s">
        <v>895</v>
      </c>
      <c r="AU1038" s="56" t="s">
        <v>1273</v>
      </c>
      <c r="AV1038" s="56" t="s">
        <v>928</v>
      </c>
      <c r="AW1038" s="56" t="s">
        <v>1274</v>
      </c>
      <c r="AX1038" s="56" t="s">
        <v>938</v>
      </c>
      <c r="AY1038" s="56" t="s">
        <v>1275</v>
      </c>
      <c r="AZ1038" s="56" t="s">
        <v>901</v>
      </c>
      <c r="BA1038" s="56" t="s">
        <v>897</v>
      </c>
      <c r="BB1038" s="56" t="s">
        <v>1276</v>
      </c>
      <c r="BD1038" s="56" t="s">
        <v>804</v>
      </c>
      <c r="BE1038" s="56" t="s">
        <v>903</v>
      </c>
    </row>
    <row r="1039" spans="1:57" hidden="1" x14ac:dyDescent="0.3">
      <c r="A1039" s="2" t="s">
        <v>117</v>
      </c>
      <c r="B1039" s="33" t="s">
        <v>211</v>
      </c>
      <c r="C1039" s="33" t="s">
        <v>383</v>
      </c>
      <c r="D1039" s="38" t="s">
        <v>306</v>
      </c>
      <c r="E1039" s="33" t="s">
        <v>307</v>
      </c>
      <c r="F1039" s="34">
        <v>45403</v>
      </c>
      <c r="G1039" s="35">
        <v>0.55208333333575865</v>
      </c>
      <c r="H1039" s="33" t="s">
        <v>308</v>
      </c>
      <c r="I1039" s="33" t="s">
        <v>309</v>
      </c>
      <c r="J1039" s="33">
        <v>0.26669999999999999</v>
      </c>
      <c r="K1039" s="33" t="s">
        <v>310</v>
      </c>
      <c r="L1039" s="56" t="s">
        <v>78</v>
      </c>
      <c r="M1039" s="57" t="s">
        <v>906</v>
      </c>
      <c r="N1039" s="56" t="s">
        <v>882</v>
      </c>
      <c r="O1039" s="56" t="s">
        <v>883</v>
      </c>
      <c r="P1039" s="56" t="s">
        <v>1250</v>
      </c>
      <c r="Q1039" s="56" t="s">
        <v>34</v>
      </c>
      <c r="R1039" s="56" t="s">
        <v>1036</v>
      </c>
      <c r="S1039" s="56">
        <v>100</v>
      </c>
      <c r="T1039" s="56" t="s">
        <v>950</v>
      </c>
      <c r="U1039" s="56" t="s">
        <v>958</v>
      </c>
      <c r="W1039" s="56">
        <v>0.46989999999999998</v>
      </c>
      <c r="X1039" s="56">
        <v>0.127</v>
      </c>
      <c r="Y1039" s="56">
        <v>0.10795</v>
      </c>
      <c r="Z1039" s="56">
        <v>0.3175</v>
      </c>
      <c r="AA1039" s="56">
        <v>0.57150000000000001</v>
      </c>
      <c r="AB1039" s="56">
        <v>5.85</v>
      </c>
      <c r="AC1039" s="56" t="s">
        <v>928</v>
      </c>
      <c r="AD1039" s="56" t="s">
        <v>1251</v>
      </c>
      <c r="AE1039" s="56" t="s">
        <v>886</v>
      </c>
      <c r="AF1039" s="56" t="s">
        <v>321</v>
      </c>
      <c r="AG1039" s="56" t="s">
        <v>886</v>
      </c>
      <c r="AH1039" s="56" t="s">
        <v>892</v>
      </c>
      <c r="AI1039" s="56" t="s">
        <v>891</v>
      </c>
      <c r="AJ1039" s="56" t="s">
        <v>892</v>
      </c>
      <c r="AK1039" s="56" t="s">
        <v>897</v>
      </c>
      <c r="AL1039" s="56" t="s">
        <v>979</v>
      </c>
      <c r="AM1039" s="56" t="s">
        <v>930</v>
      </c>
      <c r="AN1039" s="56" t="s">
        <v>892</v>
      </c>
      <c r="AO1039" s="56" t="s">
        <v>944</v>
      </c>
      <c r="AP1039" s="56" t="s">
        <v>892</v>
      </c>
      <c r="AQ1039" s="56">
        <v>0</v>
      </c>
      <c r="AR1039" s="56">
        <v>0</v>
      </c>
      <c r="AT1039" s="56" t="s">
        <v>895</v>
      </c>
      <c r="AU1039" s="56" t="s">
        <v>1119</v>
      </c>
      <c r="AV1039" s="56" t="s">
        <v>897</v>
      </c>
      <c r="AW1039" s="56" t="s">
        <v>1007</v>
      </c>
      <c r="AX1039" s="56" t="s">
        <v>938</v>
      </c>
      <c r="AY1039" s="56" t="s">
        <v>1105</v>
      </c>
      <c r="AZ1039" s="56" t="s">
        <v>321</v>
      </c>
      <c r="BA1039" s="56" t="s">
        <v>893</v>
      </c>
      <c r="BB1039" s="56" t="s">
        <v>1252</v>
      </c>
      <c r="BD1039" s="56" t="s">
        <v>804</v>
      </c>
      <c r="BE1039" s="56" t="s">
        <v>907</v>
      </c>
    </row>
    <row r="1040" spans="1:57" hidden="1" x14ac:dyDescent="0.3">
      <c r="A1040" s="2" t="s">
        <v>117</v>
      </c>
      <c r="B1040" s="33" t="s">
        <v>211</v>
      </c>
      <c r="C1040" s="33" t="s">
        <v>383</v>
      </c>
      <c r="D1040" s="38" t="s">
        <v>306</v>
      </c>
      <c r="E1040" s="33" t="s">
        <v>307</v>
      </c>
      <c r="F1040" s="34">
        <v>45403</v>
      </c>
      <c r="G1040" s="35">
        <v>0.55208333333575865</v>
      </c>
      <c r="H1040" s="33" t="s">
        <v>308</v>
      </c>
      <c r="I1040" s="33" t="s">
        <v>437</v>
      </c>
      <c r="J1040" s="33">
        <v>21.640799999999999</v>
      </c>
      <c r="K1040" s="33" t="s">
        <v>310</v>
      </c>
      <c r="L1040" s="56" t="s">
        <v>78</v>
      </c>
      <c r="M1040" s="57" t="s">
        <v>908</v>
      </c>
      <c r="N1040" s="56" t="s">
        <v>882</v>
      </c>
      <c r="O1040" s="56" t="s">
        <v>883</v>
      </c>
      <c r="P1040" s="56" t="s">
        <v>1250</v>
      </c>
      <c r="Q1040" s="56" t="s">
        <v>34</v>
      </c>
      <c r="R1040" s="56" t="s">
        <v>1036</v>
      </c>
      <c r="S1040" s="56">
        <v>100</v>
      </c>
      <c r="T1040" s="56" t="s">
        <v>950</v>
      </c>
      <c r="U1040" s="56" t="s">
        <v>958</v>
      </c>
      <c r="W1040" s="56">
        <v>0.46989999999999998</v>
      </c>
      <c r="X1040" s="56">
        <v>0.127</v>
      </c>
      <c r="Y1040" s="56">
        <v>0.10795</v>
      </c>
      <c r="Z1040" s="56">
        <v>0.3175</v>
      </c>
      <c r="AA1040" s="56">
        <v>0.57150000000000001</v>
      </c>
      <c r="AB1040" s="56">
        <v>5.85</v>
      </c>
      <c r="AC1040" s="56" t="s">
        <v>928</v>
      </c>
      <c r="AD1040" s="56" t="s">
        <v>1251</v>
      </c>
      <c r="AE1040" s="56" t="s">
        <v>886</v>
      </c>
      <c r="AF1040" s="56" t="s">
        <v>321</v>
      </c>
      <c r="AG1040" s="56" t="s">
        <v>886</v>
      </c>
      <c r="AH1040" s="56" t="s">
        <v>892</v>
      </c>
      <c r="AI1040" s="56" t="s">
        <v>891</v>
      </c>
      <c r="AJ1040" s="56" t="s">
        <v>892</v>
      </c>
      <c r="AK1040" s="56" t="s">
        <v>897</v>
      </c>
      <c r="AL1040" s="56" t="s">
        <v>979</v>
      </c>
      <c r="AM1040" s="56" t="s">
        <v>930</v>
      </c>
      <c r="AN1040" s="56" t="s">
        <v>892</v>
      </c>
      <c r="AO1040" s="56" t="s">
        <v>944</v>
      </c>
      <c r="AP1040" s="56" t="s">
        <v>892</v>
      </c>
      <c r="AQ1040" s="56">
        <v>0</v>
      </c>
      <c r="AR1040" s="56">
        <v>0</v>
      </c>
      <c r="AT1040" s="56" t="s">
        <v>895</v>
      </c>
      <c r="AU1040" s="56" t="s">
        <v>1119</v>
      </c>
      <c r="AV1040" s="56" t="s">
        <v>897</v>
      </c>
      <c r="AW1040" s="56" t="s">
        <v>1007</v>
      </c>
      <c r="AX1040" s="56" t="s">
        <v>938</v>
      </c>
      <c r="AY1040" s="56" t="s">
        <v>1105</v>
      </c>
      <c r="AZ1040" s="56" t="s">
        <v>321</v>
      </c>
      <c r="BA1040" s="56" t="s">
        <v>893</v>
      </c>
      <c r="BB1040" s="56" t="s">
        <v>1252</v>
      </c>
      <c r="BD1040" s="56" t="s">
        <v>804</v>
      </c>
      <c r="BE1040" s="56" t="s">
        <v>907</v>
      </c>
    </row>
    <row r="1041" spans="1:57" hidden="1" x14ac:dyDescent="0.3">
      <c r="A1041" s="2" t="s">
        <v>117</v>
      </c>
      <c r="B1041" s="33" t="s">
        <v>211</v>
      </c>
      <c r="C1041" s="33" t="s">
        <v>495</v>
      </c>
      <c r="D1041" s="38" t="s">
        <v>317</v>
      </c>
      <c r="E1041" s="33" t="s">
        <v>307</v>
      </c>
      <c r="F1041" s="34">
        <v>45403</v>
      </c>
      <c r="G1041" s="35">
        <v>0.55208333333575865</v>
      </c>
      <c r="H1041" s="33" t="s">
        <v>308</v>
      </c>
      <c r="I1041" s="33" t="s">
        <v>371</v>
      </c>
      <c r="J1041" s="33" t="s">
        <v>388</v>
      </c>
      <c r="K1041" s="33" t="s">
        <v>321</v>
      </c>
      <c r="L1041" s="56" t="s">
        <v>78</v>
      </c>
      <c r="M1041" s="57" t="s">
        <v>921</v>
      </c>
      <c r="N1041" s="56" t="s">
        <v>882</v>
      </c>
      <c r="O1041" s="56" t="s">
        <v>883</v>
      </c>
      <c r="P1041" s="56" t="s">
        <v>1250</v>
      </c>
      <c r="Q1041" s="56" t="s">
        <v>34</v>
      </c>
      <c r="R1041" s="56" t="s">
        <v>1036</v>
      </c>
      <c r="S1041" s="56">
        <v>100</v>
      </c>
      <c r="T1041" s="56" t="s">
        <v>950</v>
      </c>
      <c r="U1041" s="56" t="s">
        <v>958</v>
      </c>
      <c r="W1041" s="56">
        <v>0.46989999999999998</v>
      </c>
      <c r="X1041" s="56">
        <v>0.127</v>
      </c>
      <c r="Y1041" s="56">
        <v>0.10795</v>
      </c>
      <c r="Z1041" s="56">
        <v>0.3175</v>
      </c>
      <c r="AA1041" s="56">
        <v>0.57150000000000001</v>
      </c>
      <c r="AB1041" s="56">
        <v>5.85</v>
      </c>
      <c r="AC1041" s="56" t="s">
        <v>928</v>
      </c>
      <c r="AD1041" s="56" t="s">
        <v>1251</v>
      </c>
      <c r="AE1041" s="56" t="s">
        <v>886</v>
      </c>
      <c r="AF1041" s="56" t="s">
        <v>321</v>
      </c>
      <c r="AG1041" s="56" t="s">
        <v>886</v>
      </c>
      <c r="AH1041" s="56" t="s">
        <v>892</v>
      </c>
      <c r="AI1041" s="56" t="s">
        <v>891</v>
      </c>
      <c r="AJ1041" s="56" t="s">
        <v>892</v>
      </c>
      <c r="AK1041" s="56" t="s">
        <v>897</v>
      </c>
      <c r="AL1041" s="56" t="s">
        <v>979</v>
      </c>
      <c r="AM1041" s="56" t="s">
        <v>930</v>
      </c>
      <c r="AN1041" s="56" t="s">
        <v>892</v>
      </c>
      <c r="AO1041" s="56" t="s">
        <v>944</v>
      </c>
      <c r="AP1041" s="56" t="s">
        <v>892</v>
      </c>
      <c r="AQ1041" s="56">
        <v>0</v>
      </c>
      <c r="AR1041" s="56">
        <v>0</v>
      </c>
      <c r="AT1041" s="56" t="s">
        <v>895</v>
      </c>
      <c r="AU1041" s="56" t="s">
        <v>1119</v>
      </c>
      <c r="AV1041" s="56" t="s">
        <v>897</v>
      </c>
      <c r="AW1041" s="56" t="s">
        <v>1007</v>
      </c>
      <c r="AX1041" s="56" t="s">
        <v>938</v>
      </c>
      <c r="AY1041" s="56" t="s">
        <v>1105</v>
      </c>
      <c r="AZ1041" s="56" t="s">
        <v>321</v>
      </c>
      <c r="BA1041" s="56" t="s">
        <v>893</v>
      </c>
      <c r="BB1041" s="56" t="s">
        <v>1252</v>
      </c>
      <c r="BD1041" s="56" t="s">
        <v>804</v>
      </c>
      <c r="BE1041" s="56" t="s">
        <v>910</v>
      </c>
    </row>
    <row r="1042" spans="1:57" hidden="1" x14ac:dyDescent="0.3">
      <c r="A1042" s="2" t="s">
        <v>117</v>
      </c>
      <c r="B1042" s="33" t="s">
        <v>211</v>
      </c>
      <c r="C1042" s="33" t="s">
        <v>495</v>
      </c>
      <c r="D1042" s="38" t="s">
        <v>317</v>
      </c>
      <c r="E1042" s="33" t="s">
        <v>307</v>
      </c>
      <c r="F1042" s="34">
        <v>45403</v>
      </c>
      <c r="G1042" s="35">
        <v>0.55208333333575865</v>
      </c>
      <c r="H1042" s="33" t="s">
        <v>308</v>
      </c>
      <c r="I1042" s="33" t="s">
        <v>375</v>
      </c>
      <c r="J1042" s="33" t="s">
        <v>388</v>
      </c>
      <c r="K1042" s="33" t="s">
        <v>321</v>
      </c>
      <c r="L1042" s="56" t="s">
        <v>78</v>
      </c>
      <c r="M1042" s="57" t="s">
        <v>913</v>
      </c>
      <c r="N1042" s="56" t="s">
        <v>882</v>
      </c>
      <c r="O1042" s="56" t="s">
        <v>883</v>
      </c>
      <c r="P1042" s="56" t="s">
        <v>1250</v>
      </c>
      <c r="Q1042" s="56" t="s">
        <v>34</v>
      </c>
      <c r="R1042" s="56" t="s">
        <v>1036</v>
      </c>
      <c r="S1042" s="56">
        <v>100</v>
      </c>
      <c r="T1042" s="56" t="s">
        <v>950</v>
      </c>
      <c r="U1042" s="56" t="s">
        <v>958</v>
      </c>
      <c r="W1042" s="56">
        <v>0.46989999999999998</v>
      </c>
      <c r="X1042" s="56">
        <v>0.127</v>
      </c>
      <c r="Y1042" s="56">
        <v>0.10795</v>
      </c>
      <c r="Z1042" s="56">
        <v>0.3175</v>
      </c>
      <c r="AA1042" s="56">
        <v>0.57150000000000001</v>
      </c>
      <c r="AB1042" s="56">
        <v>5.85</v>
      </c>
      <c r="AC1042" s="56" t="s">
        <v>928</v>
      </c>
      <c r="AD1042" s="56" t="s">
        <v>1251</v>
      </c>
      <c r="AE1042" s="56" t="s">
        <v>886</v>
      </c>
      <c r="AF1042" s="56" t="s">
        <v>321</v>
      </c>
      <c r="AG1042" s="56" t="s">
        <v>886</v>
      </c>
      <c r="AH1042" s="56" t="s">
        <v>892</v>
      </c>
      <c r="AI1042" s="56" t="s">
        <v>891</v>
      </c>
      <c r="AJ1042" s="56" t="s">
        <v>892</v>
      </c>
      <c r="AK1042" s="56" t="s">
        <v>897</v>
      </c>
      <c r="AL1042" s="56" t="s">
        <v>979</v>
      </c>
      <c r="AM1042" s="56" t="s">
        <v>930</v>
      </c>
      <c r="AN1042" s="56" t="s">
        <v>892</v>
      </c>
      <c r="AO1042" s="56" t="s">
        <v>944</v>
      </c>
      <c r="AP1042" s="56" t="s">
        <v>892</v>
      </c>
      <c r="AQ1042" s="56">
        <v>0</v>
      </c>
      <c r="AR1042" s="56">
        <v>0</v>
      </c>
      <c r="AT1042" s="56" t="s">
        <v>895</v>
      </c>
      <c r="AU1042" s="56" t="s">
        <v>1119</v>
      </c>
      <c r="AV1042" s="56" t="s">
        <v>897</v>
      </c>
      <c r="AW1042" s="56" t="s">
        <v>1007</v>
      </c>
      <c r="AX1042" s="56" t="s">
        <v>938</v>
      </c>
      <c r="AY1042" s="56" t="s">
        <v>1105</v>
      </c>
      <c r="AZ1042" s="56" t="s">
        <v>321</v>
      </c>
      <c r="BA1042" s="56" t="s">
        <v>893</v>
      </c>
      <c r="BB1042" s="56" t="s">
        <v>1252</v>
      </c>
      <c r="BD1042" s="56" t="s">
        <v>804</v>
      </c>
      <c r="BE1042" s="56" t="s">
        <v>910</v>
      </c>
    </row>
    <row r="1043" spans="1:57" hidden="1" x14ac:dyDescent="0.3">
      <c r="A1043" s="2" t="s">
        <v>117</v>
      </c>
      <c r="B1043" s="33" t="s">
        <v>211</v>
      </c>
      <c r="C1043" s="33" t="s">
        <v>495</v>
      </c>
      <c r="D1043" s="38" t="s">
        <v>317</v>
      </c>
      <c r="E1043" s="33" t="s">
        <v>307</v>
      </c>
      <c r="F1043" s="34">
        <v>45403</v>
      </c>
      <c r="G1043" s="35">
        <v>0.55208333333575865</v>
      </c>
      <c r="H1043" s="33" t="s">
        <v>308</v>
      </c>
      <c r="I1043" s="33" t="s">
        <v>369</v>
      </c>
      <c r="J1043" s="33" t="s">
        <v>428</v>
      </c>
      <c r="K1043" s="33" t="s">
        <v>321</v>
      </c>
      <c r="L1043" s="56" t="s">
        <v>78</v>
      </c>
      <c r="M1043" s="57" t="s">
        <v>912</v>
      </c>
      <c r="N1043" s="56" t="s">
        <v>882</v>
      </c>
      <c r="O1043" s="56" t="s">
        <v>883</v>
      </c>
      <c r="P1043" s="56" t="s">
        <v>1250</v>
      </c>
      <c r="Q1043" s="56" t="s">
        <v>34</v>
      </c>
      <c r="R1043" s="56" t="s">
        <v>1036</v>
      </c>
      <c r="S1043" s="56">
        <v>100</v>
      </c>
      <c r="T1043" s="56" t="s">
        <v>950</v>
      </c>
      <c r="U1043" s="56" t="s">
        <v>958</v>
      </c>
      <c r="W1043" s="56">
        <v>0.46989999999999998</v>
      </c>
      <c r="X1043" s="56">
        <v>0.127</v>
      </c>
      <c r="Y1043" s="56">
        <v>0.10795</v>
      </c>
      <c r="Z1043" s="56">
        <v>0.3175</v>
      </c>
      <c r="AA1043" s="56">
        <v>0.57150000000000001</v>
      </c>
      <c r="AB1043" s="56">
        <v>5.85</v>
      </c>
      <c r="AC1043" s="56" t="s">
        <v>928</v>
      </c>
      <c r="AD1043" s="56" t="s">
        <v>1251</v>
      </c>
      <c r="AE1043" s="56" t="s">
        <v>886</v>
      </c>
      <c r="AF1043" s="56" t="s">
        <v>321</v>
      </c>
      <c r="AG1043" s="56" t="s">
        <v>886</v>
      </c>
      <c r="AH1043" s="56" t="s">
        <v>892</v>
      </c>
      <c r="AI1043" s="56" t="s">
        <v>891</v>
      </c>
      <c r="AJ1043" s="56" t="s">
        <v>892</v>
      </c>
      <c r="AK1043" s="56" t="s">
        <v>897</v>
      </c>
      <c r="AL1043" s="56" t="s">
        <v>979</v>
      </c>
      <c r="AM1043" s="56" t="s">
        <v>930</v>
      </c>
      <c r="AN1043" s="56" t="s">
        <v>892</v>
      </c>
      <c r="AO1043" s="56" t="s">
        <v>944</v>
      </c>
      <c r="AP1043" s="56" t="s">
        <v>892</v>
      </c>
      <c r="AQ1043" s="56">
        <v>0</v>
      </c>
      <c r="AR1043" s="56">
        <v>0</v>
      </c>
      <c r="AT1043" s="56" t="s">
        <v>895</v>
      </c>
      <c r="AU1043" s="56" t="s">
        <v>1119</v>
      </c>
      <c r="AV1043" s="56" t="s">
        <v>897</v>
      </c>
      <c r="AW1043" s="56" t="s">
        <v>1007</v>
      </c>
      <c r="AX1043" s="56" t="s">
        <v>938</v>
      </c>
      <c r="AY1043" s="56" t="s">
        <v>1105</v>
      </c>
      <c r="AZ1043" s="56" t="s">
        <v>321</v>
      </c>
      <c r="BA1043" s="56" t="s">
        <v>893</v>
      </c>
      <c r="BB1043" s="56" t="s">
        <v>1252</v>
      </c>
      <c r="BD1043" s="56" t="s">
        <v>804</v>
      </c>
      <c r="BE1043" s="56" t="s">
        <v>910</v>
      </c>
    </row>
    <row r="1044" spans="1:57" hidden="1" x14ac:dyDescent="0.3">
      <c r="A1044" s="2" t="s">
        <v>117</v>
      </c>
      <c r="B1044" s="33" t="s">
        <v>211</v>
      </c>
      <c r="C1044" s="33" t="s">
        <v>495</v>
      </c>
      <c r="D1044" s="38" t="s">
        <v>317</v>
      </c>
      <c r="E1044" s="33" t="s">
        <v>307</v>
      </c>
      <c r="F1044" s="34">
        <v>45403</v>
      </c>
      <c r="G1044" s="35">
        <v>0.55208333333575865</v>
      </c>
      <c r="H1044" s="33" t="s">
        <v>308</v>
      </c>
      <c r="I1044" s="33" t="s">
        <v>370</v>
      </c>
      <c r="J1044" s="33" t="s">
        <v>400</v>
      </c>
      <c r="K1044" s="33" t="s">
        <v>321</v>
      </c>
      <c r="L1044" s="56" t="s">
        <v>78</v>
      </c>
      <c r="M1044" s="57" t="s">
        <v>920</v>
      </c>
      <c r="N1044" s="56" t="s">
        <v>882</v>
      </c>
      <c r="O1044" s="56" t="s">
        <v>883</v>
      </c>
      <c r="P1044" s="56" t="s">
        <v>1250</v>
      </c>
      <c r="Q1044" s="56" t="s">
        <v>34</v>
      </c>
      <c r="R1044" s="56" t="s">
        <v>1036</v>
      </c>
      <c r="S1044" s="56">
        <v>100</v>
      </c>
      <c r="T1044" s="56" t="s">
        <v>950</v>
      </c>
      <c r="U1044" s="56" t="s">
        <v>958</v>
      </c>
      <c r="W1044" s="56">
        <v>0.46989999999999998</v>
      </c>
      <c r="X1044" s="56">
        <v>0.127</v>
      </c>
      <c r="Y1044" s="56">
        <v>0.10795</v>
      </c>
      <c r="Z1044" s="56">
        <v>0.3175</v>
      </c>
      <c r="AA1044" s="56">
        <v>0.57150000000000001</v>
      </c>
      <c r="AB1044" s="56">
        <v>5.85</v>
      </c>
      <c r="AC1044" s="56" t="s">
        <v>928</v>
      </c>
      <c r="AD1044" s="56" t="s">
        <v>1251</v>
      </c>
      <c r="AE1044" s="56" t="s">
        <v>886</v>
      </c>
      <c r="AF1044" s="56" t="s">
        <v>321</v>
      </c>
      <c r="AG1044" s="56" t="s">
        <v>886</v>
      </c>
      <c r="AH1044" s="56" t="s">
        <v>892</v>
      </c>
      <c r="AI1044" s="56" t="s">
        <v>891</v>
      </c>
      <c r="AJ1044" s="56" t="s">
        <v>892</v>
      </c>
      <c r="AK1044" s="56" t="s">
        <v>897</v>
      </c>
      <c r="AL1044" s="56" t="s">
        <v>979</v>
      </c>
      <c r="AM1044" s="56" t="s">
        <v>930</v>
      </c>
      <c r="AN1044" s="56" t="s">
        <v>892</v>
      </c>
      <c r="AO1044" s="56" t="s">
        <v>944</v>
      </c>
      <c r="AP1044" s="56" t="s">
        <v>892</v>
      </c>
      <c r="AQ1044" s="56">
        <v>0</v>
      </c>
      <c r="AR1044" s="56">
        <v>0</v>
      </c>
      <c r="AT1044" s="56" t="s">
        <v>895</v>
      </c>
      <c r="AU1044" s="56" t="s">
        <v>1119</v>
      </c>
      <c r="AV1044" s="56" t="s">
        <v>897</v>
      </c>
      <c r="AW1044" s="56" t="s">
        <v>1007</v>
      </c>
      <c r="AX1044" s="56" t="s">
        <v>938</v>
      </c>
      <c r="AY1044" s="56" t="s">
        <v>1105</v>
      </c>
      <c r="AZ1044" s="56" t="s">
        <v>321</v>
      </c>
      <c r="BA1044" s="56" t="s">
        <v>893</v>
      </c>
      <c r="BB1044" s="56" t="s">
        <v>1252</v>
      </c>
      <c r="BD1044" s="56" t="s">
        <v>804</v>
      </c>
      <c r="BE1044" s="56" t="s">
        <v>910</v>
      </c>
    </row>
    <row r="1045" spans="1:57" hidden="1" x14ac:dyDescent="0.3">
      <c r="A1045" s="2" t="s">
        <v>117</v>
      </c>
      <c r="B1045" s="33" t="s">
        <v>211</v>
      </c>
      <c r="C1045" s="33" t="s">
        <v>495</v>
      </c>
      <c r="D1045" s="38" t="s">
        <v>317</v>
      </c>
      <c r="E1045" s="33" t="s">
        <v>307</v>
      </c>
      <c r="F1045" s="34">
        <v>45403</v>
      </c>
      <c r="G1045" s="35">
        <v>0.55208333333575865</v>
      </c>
      <c r="H1045" s="33" t="s">
        <v>308</v>
      </c>
      <c r="I1045" s="33" t="s">
        <v>368</v>
      </c>
      <c r="J1045" s="33" t="s">
        <v>343</v>
      </c>
      <c r="K1045" s="33" t="s">
        <v>321</v>
      </c>
      <c r="L1045" s="56" t="s">
        <v>78</v>
      </c>
      <c r="M1045" s="57" t="s">
        <v>916</v>
      </c>
      <c r="N1045" s="56" t="s">
        <v>882</v>
      </c>
      <c r="O1045" s="56" t="s">
        <v>883</v>
      </c>
      <c r="P1045" s="56" t="s">
        <v>1250</v>
      </c>
      <c r="Q1045" s="56" t="s">
        <v>34</v>
      </c>
      <c r="R1045" s="56" t="s">
        <v>1036</v>
      </c>
      <c r="S1045" s="56">
        <v>100</v>
      </c>
      <c r="T1045" s="56" t="s">
        <v>950</v>
      </c>
      <c r="U1045" s="56" t="s">
        <v>958</v>
      </c>
      <c r="W1045" s="56">
        <v>0.46989999999999998</v>
      </c>
      <c r="X1045" s="56">
        <v>0.127</v>
      </c>
      <c r="Y1045" s="56">
        <v>0.10795</v>
      </c>
      <c r="Z1045" s="56">
        <v>0.3175</v>
      </c>
      <c r="AA1045" s="56">
        <v>0.57150000000000001</v>
      </c>
      <c r="AB1045" s="56">
        <v>5.85</v>
      </c>
      <c r="AC1045" s="56" t="s">
        <v>928</v>
      </c>
      <c r="AD1045" s="56" t="s">
        <v>1251</v>
      </c>
      <c r="AE1045" s="56" t="s">
        <v>886</v>
      </c>
      <c r="AF1045" s="56" t="s">
        <v>321</v>
      </c>
      <c r="AG1045" s="56" t="s">
        <v>886</v>
      </c>
      <c r="AH1045" s="56" t="s">
        <v>892</v>
      </c>
      <c r="AI1045" s="56" t="s">
        <v>891</v>
      </c>
      <c r="AJ1045" s="56" t="s">
        <v>892</v>
      </c>
      <c r="AK1045" s="56" t="s">
        <v>897</v>
      </c>
      <c r="AL1045" s="56" t="s">
        <v>979</v>
      </c>
      <c r="AM1045" s="56" t="s">
        <v>930</v>
      </c>
      <c r="AN1045" s="56" t="s">
        <v>892</v>
      </c>
      <c r="AO1045" s="56" t="s">
        <v>944</v>
      </c>
      <c r="AP1045" s="56" t="s">
        <v>892</v>
      </c>
      <c r="AQ1045" s="56">
        <v>0</v>
      </c>
      <c r="AR1045" s="56">
        <v>0</v>
      </c>
      <c r="AT1045" s="56" t="s">
        <v>895</v>
      </c>
      <c r="AU1045" s="56" t="s">
        <v>1119</v>
      </c>
      <c r="AV1045" s="56" t="s">
        <v>897</v>
      </c>
      <c r="AW1045" s="56" t="s">
        <v>1007</v>
      </c>
      <c r="AX1045" s="56" t="s">
        <v>938</v>
      </c>
      <c r="AY1045" s="56" t="s">
        <v>1105</v>
      </c>
      <c r="AZ1045" s="56" t="s">
        <v>321</v>
      </c>
      <c r="BA1045" s="56" t="s">
        <v>893</v>
      </c>
      <c r="BB1045" s="56" t="s">
        <v>1252</v>
      </c>
      <c r="BD1045" s="56" t="s">
        <v>804</v>
      </c>
      <c r="BE1045" s="56" t="s">
        <v>910</v>
      </c>
    </row>
    <row r="1046" spans="1:57" hidden="1" x14ac:dyDescent="0.3">
      <c r="A1046" s="2" t="s">
        <v>117</v>
      </c>
      <c r="B1046" s="33" t="s">
        <v>211</v>
      </c>
      <c r="C1046" s="33" t="s">
        <v>495</v>
      </c>
      <c r="D1046" s="38" t="s">
        <v>317</v>
      </c>
      <c r="E1046" s="33" t="s">
        <v>307</v>
      </c>
      <c r="F1046" s="34">
        <v>45403</v>
      </c>
      <c r="G1046" s="35">
        <v>0.55208333333575865</v>
      </c>
      <c r="H1046" s="33" t="s">
        <v>308</v>
      </c>
      <c r="I1046" s="33" t="s">
        <v>367</v>
      </c>
      <c r="J1046" s="33" t="s">
        <v>343</v>
      </c>
      <c r="K1046" s="33" t="s">
        <v>321</v>
      </c>
      <c r="L1046" s="56" t="s">
        <v>78</v>
      </c>
      <c r="M1046" s="57" t="s">
        <v>911</v>
      </c>
      <c r="N1046" s="56" t="s">
        <v>882</v>
      </c>
      <c r="O1046" s="56" t="s">
        <v>883</v>
      </c>
      <c r="P1046" s="56" t="s">
        <v>1250</v>
      </c>
      <c r="Q1046" s="56" t="s">
        <v>34</v>
      </c>
      <c r="R1046" s="56" t="s">
        <v>1036</v>
      </c>
      <c r="S1046" s="56">
        <v>100</v>
      </c>
      <c r="T1046" s="56" t="s">
        <v>950</v>
      </c>
      <c r="U1046" s="56" t="s">
        <v>958</v>
      </c>
      <c r="W1046" s="56">
        <v>0.46989999999999998</v>
      </c>
      <c r="X1046" s="56">
        <v>0.127</v>
      </c>
      <c r="Y1046" s="56">
        <v>0.10795</v>
      </c>
      <c r="Z1046" s="56">
        <v>0.3175</v>
      </c>
      <c r="AA1046" s="56">
        <v>0.57150000000000001</v>
      </c>
      <c r="AB1046" s="56">
        <v>5.85</v>
      </c>
      <c r="AC1046" s="56" t="s">
        <v>928</v>
      </c>
      <c r="AD1046" s="56" t="s">
        <v>1251</v>
      </c>
      <c r="AE1046" s="56" t="s">
        <v>886</v>
      </c>
      <c r="AF1046" s="56" t="s">
        <v>321</v>
      </c>
      <c r="AG1046" s="56" t="s">
        <v>886</v>
      </c>
      <c r="AH1046" s="56" t="s">
        <v>892</v>
      </c>
      <c r="AI1046" s="56" t="s">
        <v>891</v>
      </c>
      <c r="AJ1046" s="56" t="s">
        <v>892</v>
      </c>
      <c r="AK1046" s="56" t="s">
        <v>897</v>
      </c>
      <c r="AL1046" s="56" t="s">
        <v>979</v>
      </c>
      <c r="AM1046" s="56" t="s">
        <v>930</v>
      </c>
      <c r="AN1046" s="56" t="s">
        <v>892</v>
      </c>
      <c r="AO1046" s="56" t="s">
        <v>944</v>
      </c>
      <c r="AP1046" s="56" t="s">
        <v>892</v>
      </c>
      <c r="AQ1046" s="56">
        <v>0</v>
      </c>
      <c r="AR1046" s="56">
        <v>0</v>
      </c>
      <c r="AT1046" s="56" t="s">
        <v>895</v>
      </c>
      <c r="AU1046" s="56" t="s">
        <v>1119</v>
      </c>
      <c r="AV1046" s="56" t="s">
        <v>897</v>
      </c>
      <c r="AW1046" s="56" t="s">
        <v>1007</v>
      </c>
      <c r="AX1046" s="56" t="s">
        <v>938</v>
      </c>
      <c r="AY1046" s="56" t="s">
        <v>1105</v>
      </c>
      <c r="AZ1046" s="56" t="s">
        <v>321</v>
      </c>
      <c r="BA1046" s="56" t="s">
        <v>893</v>
      </c>
      <c r="BB1046" s="56" t="s">
        <v>1252</v>
      </c>
      <c r="BD1046" s="56" t="s">
        <v>804</v>
      </c>
      <c r="BE1046" s="56" t="s">
        <v>910</v>
      </c>
    </row>
    <row r="1047" spans="1:57" hidden="1" x14ac:dyDescent="0.3">
      <c r="A1047" s="2" t="s">
        <v>117</v>
      </c>
      <c r="B1047" s="33" t="s">
        <v>211</v>
      </c>
      <c r="C1047" s="33" t="s">
        <v>495</v>
      </c>
      <c r="D1047" s="38" t="s">
        <v>317</v>
      </c>
      <c r="E1047" s="33" t="s">
        <v>307</v>
      </c>
      <c r="F1047" s="34">
        <v>45403</v>
      </c>
      <c r="G1047" s="35">
        <v>0.55208333333575865</v>
      </c>
      <c r="H1047" s="33" t="s">
        <v>308</v>
      </c>
      <c r="I1047" s="33" t="s">
        <v>366</v>
      </c>
      <c r="J1047" s="33" t="s">
        <v>320</v>
      </c>
      <c r="K1047" s="33" t="s">
        <v>321</v>
      </c>
      <c r="L1047" s="56" t="s">
        <v>78</v>
      </c>
      <c r="M1047" s="57" t="s">
        <v>909</v>
      </c>
      <c r="N1047" s="56" t="s">
        <v>882</v>
      </c>
      <c r="O1047" s="56" t="s">
        <v>883</v>
      </c>
      <c r="P1047" s="56" t="s">
        <v>1250</v>
      </c>
      <c r="Q1047" s="56" t="s">
        <v>34</v>
      </c>
      <c r="R1047" s="56" t="s">
        <v>1036</v>
      </c>
      <c r="S1047" s="56">
        <v>100</v>
      </c>
      <c r="T1047" s="56" t="s">
        <v>950</v>
      </c>
      <c r="U1047" s="56" t="s">
        <v>958</v>
      </c>
      <c r="W1047" s="56">
        <v>0.46989999999999998</v>
      </c>
      <c r="X1047" s="56">
        <v>0.127</v>
      </c>
      <c r="Y1047" s="56">
        <v>0.10795</v>
      </c>
      <c r="Z1047" s="56">
        <v>0.3175</v>
      </c>
      <c r="AA1047" s="56">
        <v>0.57150000000000001</v>
      </c>
      <c r="AB1047" s="56">
        <v>5.85</v>
      </c>
      <c r="AC1047" s="56" t="s">
        <v>928</v>
      </c>
      <c r="AD1047" s="56" t="s">
        <v>1251</v>
      </c>
      <c r="AE1047" s="56" t="s">
        <v>886</v>
      </c>
      <c r="AF1047" s="56" t="s">
        <v>321</v>
      </c>
      <c r="AG1047" s="56" t="s">
        <v>886</v>
      </c>
      <c r="AH1047" s="56" t="s">
        <v>892</v>
      </c>
      <c r="AI1047" s="56" t="s">
        <v>891</v>
      </c>
      <c r="AJ1047" s="56" t="s">
        <v>892</v>
      </c>
      <c r="AK1047" s="56" t="s">
        <v>897</v>
      </c>
      <c r="AL1047" s="56" t="s">
        <v>979</v>
      </c>
      <c r="AM1047" s="56" t="s">
        <v>930</v>
      </c>
      <c r="AN1047" s="56" t="s">
        <v>892</v>
      </c>
      <c r="AO1047" s="56" t="s">
        <v>944</v>
      </c>
      <c r="AP1047" s="56" t="s">
        <v>892</v>
      </c>
      <c r="AQ1047" s="56">
        <v>0</v>
      </c>
      <c r="AR1047" s="56">
        <v>0</v>
      </c>
      <c r="AT1047" s="56" t="s">
        <v>895</v>
      </c>
      <c r="AU1047" s="56" t="s">
        <v>1119</v>
      </c>
      <c r="AV1047" s="56" t="s">
        <v>897</v>
      </c>
      <c r="AW1047" s="56" t="s">
        <v>1007</v>
      </c>
      <c r="AX1047" s="56" t="s">
        <v>938</v>
      </c>
      <c r="AY1047" s="56" t="s">
        <v>1105</v>
      </c>
      <c r="AZ1047" s="56" t="s">
        <v>321</v>
      </c>
      <c r="BA1047" s="56" t="s">
        <v>893</v>
      </c>
      <c r="BB1047" s="56" t="s">
        <v>1252</v>
      </c>
      <c r="BD1047" s="56" t="s">
        <v>804</v>
      </c>
      <c r="BE1047" s="56" t="s">
        <v>910</v>
      </c>
    </row>
    <row r="1048" spans="1:57" hidden="1" x14ac:dyDescent="0.3">
      <c r="A1048" s="2" t="s">
        <v>117</v>
      </c>
      <c r="B1048" s="33" t="s">
        <v>211</v>
      </c>
      <c r="C1048" s="33" t="s">
        <v>495</v>
      </c>
      <c r="D1048" s="38" t="s">
        <v>317</v>
      </c>
      <c r="E1048" s="33" t="s">
        <v>307</v>
      </c>
      <c r="F1048" s="34">
        <v>45403</v>
      </c>
      <c r="G1048" s="35">
        <v>0.55208333333575865</v>
      </c>
      <c r="H1048" s="33" t="s">
        <v>308</v>
      </c>
      <c r="I1048" s="33" t="s">
        <v>363</v>
      </c>
      <c r="J1048" s="33" t="s">
        <v>325</v>
      </c>
      <c r="K1048" s="33" t="s">
        <v>321</v>
      </c>
      <c r="L1048" s="56" t="s">
        <v>78</v>
      </c>
      <c r="M1048" s="57" t="s">
        <v>917</v>
      </c>
      <c r="N1048" s="56" t="s">
        <v>882</v>
      </c>
      <c r="O1048" s="56" t="s">
        <v>883</v>
      </c>
      <c r="P1048" s="56" t="s">
        <v>1250</v>
      </c>
      <c r="Q1048" s="56" t="s">
        <v>34</v>
      </c>
      <c r="R1048" s="56" t="s">
        <v>1036</v>
      </c>
      <c r="S1048" s="56">
        <v>100</v>
      </c>
      <c r="T1048" s="56" t="s">
        <v>950</v>
      </c>
      <c r="U1048" s="56" t="s">
        <v>958</v>
      </c>
      <c r="W1048" s="56">
        <v>0.46989999999999998</v>
      </c>
      <c r="X1048" s="56">
        <v>0.127</v>
      </c>
      <c r="Y1048" s="56">
        <v>0.10795</v>
      </c>
      <c r="Z1048" s="56">
        <v>0.3175</v>
      </c>
      <c r="AA1048" s="56">
        <v>0.57150000000000001</v>
      </c>
      <c r="AB1048" s="56">
        <v>5.85</v>
      </c>
      <c r="AC1048" s="56" t="s">
        <v>928</v>
      </c>
      <c r="AD1048" s="56" t="s">
        <v>1251</v>
      </c>
      <c r="AE1048" s="56" t="s">
        <v>886</v>
      </c>
      <c r="AF1048" s="56" t="s">
        <v>321</v>
      </c>
      <c r="AG1048" s="56" t="s">
        <v>886</v>
      </c>
      <c r="AH1048" s="56" t="s">
        <v>892</v>
      </c>
      <c r="AI1048" s="56" t="s">
        <v>891</v>
      </c>
      <c r="AJ1048" s="56" t="s">
        <v>892</v>
      </c>
      <c r="AK1048" s="56" t="s">
        <v>897</v>
      </c>
      <c r="AL1048" s="56" t="s">
        <v>979</v>
      </c>
      <c r="AM1048" s="56" t="s">
        <v>930</v>
      </c>
      <c r="AN1048" s="56" t="s">
        <v>892</v>
      </c>
      <c r="AO1048" s="56" t="s">
        <v>944</v>
      </c>
      <c r="AP1048" s="56" t="s">
        <v>892</v>
      </c>
      <c r="AQ1048" s="56">
        <v>0</v>
      </c>
      <c r="AR1048" s="56">
        <v>0</v>
      </c>
      <c r="AT1048" s="56" t="s">
        <v>895</v>
      </c>
      <c r="AU1048" s="56" t="s">
        <v>1119</v>
      </c>
      <c r="AV1048" s="56" t="s">
        <v>897</v>
      </c>
      <c r="AW1048" s="56" t="s">
        <v>1007</v>
      </c>
      <c r="AX1048" s="56" t="s">
        <v>938</v>
      </c>
      <c r="AY1048" s="56" t="s">
        <v>1105</v>
      </c>
      <c r="AZ1048" s="56" t="s">
        <v>321</v>
      </c>
      <c r="BA1048" s="56" t="s">
        <v>893</v>
      </c>
      <c r="BB1048" s="56" t="s">
        <v>1252</v>
      </c>
      <c r="BD1048" s="56" t="s">
        <v>804</v>
      </c>
      <c r="BE1048" s="56" t="s">
        <v>910</v>
      </c>
    </row>
    <row r="1049" spans="1:57" hidden="1" x14ac:dyDescent="0.3">
      <c r="A1049" s="2" t="s">
        <v>117</v>
      </c>
      <c r="B1049" s="33" t="s">
        <v>211</v>
      </c>
      <c r="C1049" s="33" t="s">
        <v>495</v>
      </c>
      <c r="D1049" s="38" t="s">
        <v>317</v>
      </c>
      <c r="E1049" s="33" t="s">
        <v>307</v>
      </c>
      <c r="F1049" s="34">
        <v>45403</v>
      </c>
      <c r="G1049" s="35">
        <v>0.55208333333575865</v>
      </c>
      <c r="H1049" s="33" t="s">
        <v>308</v>
      </c>
      <c r="I1049" s="33" t="s">
        <v>372</v>
      </c>
      <c r="J1049" s="33" t="s">
        <v>325</v>
      </c>
      <c r="K1049" s="33" t="s">
        <v>321</v>
      </c>
      <c r="L1049" s="56" t="s">
        <v>78</v>
      </c>
      <c r="M1049" s="57" t="s">
        <v>922</v>
      </c>
      <c r="N1049" s="56" t="s">
        <v>882</v>
      </c>
      <c r="O1049" s="56" t="s">
        <v>883</v>
      </c>
      <c r="P1049" s="56" t="s">
        <v>1250</v>
      </c>
      <c r="Q1049" s="56" t="s">
        <v>34</v>
      </c>
      <c r="R1049" s="56" t="s">
        <v>1036</v>
      </c>
      <c r="S1049" s="56">
        <v>100</v>
      </c>
      <c r="T1049" s="56" t="s">
        <v>950</v>
      </c>
      <c r="U1049" s="56" t="s">
        <v>958</v>
      </c>
      <c r="W1049" s="56">
        <v>0.46989999999999998</v>
      </c>
      <c r="X1049" s="56">
        <v>0.127</v>
      </c>
      <c r="Y1049" s="56">
        <v>0.10795</v>
      </c>
      <c r="Z1049" s="56">
        <v>0.3175</v>
      </c>
      <c r="AA1049" s="56">
        <v>0.57150000000000001</v>
      </c>
      <c r="AB1049" s="56">
        <v>5.85</v>
      </c>
      <c r="AC1049" s="56" t="s">
        <v>928</v>
      </c>
      <c r="AD1049" s="56" t="s">
        <v>1251</v>
      </c>
      <c r="AE1049" s="56" t="s">
        <v>886</v>
      </c>
      <c r="AF1049" s="56" t="s">
        <v>321</v>
      </c>
      <c r="AG1049" s="56" t="s">
        <v>886</v>
      </c>
      <c r="AH1049" s="56" t="s">
        <v>892</v>
      </c>
      <c r="AI1049" s="56" t="s">
        <v>891</v>
      </c>
      <c r="AJ1049" s="56" t="s">
        <v>892</v>
      </c>
      <c r="AK1049" s="56" t="s">
        <v>897</v>
      </c>
      <c r="AL1049" s="56" t="s">
        <v>979</v>
      </c>
      <c r="AM1049" s="56" t="s">
        <v>930</v>
      </c>
      <c r="AN1049" s="56" t="s">
        <v>892</v>
      </c>
      <c r="AO1049" s="56" t="s">
        <v>944</v>
      </c>
      <c r="AP1049" s="56" t="s">
        <v>892</v>
      </c>
      <c r="AQ1049" s="56">
        <v>0</v>
      </c>
      <c r="AR1049" s="56">
        <v>0</v>
      </c>
      <c r="AT1049" s="56" t="s">
        <v>895</v>
      </c>
      <c r="AU1049" s="56" t="s">
        <v>1119</v>
      </c>
      <c r="AV1049" s="56" t="s">
        <v>897</v>
      </c>
      <c r="AW1049" s="56" t="s">
        <v>1007</v>
      </c>
      <c r="AX1049" s="56" t="s">
        <v>938</v>
      </c>
      <c r="AY1049" s="56" t="s">
        <v>1105</v>
      </c>
      <c r="AZ1049" s="56" t="s">
        <v>321</v>
      </c>
      <c r="BA1049" s="56" t="s">
        <v>893</v>
      </c>
      <c r="BB1049" s="56" t="s">
        <v>1252</v>
      </c>
      <c r="BD1049" s="56" t="s">
        <v>804</v>
      </c>
      <c r="BE1049" s="56" t="s">
        <v>910</v>
      </c>
    </row>
    <row r="1050" spans="1:57" hidden="1" x14ac:dyDescent="0.3">
      <c r="A1050" s="2" t="s">
        <v>117</v>
      </c>
      <c r="B1050" s="33" t="s">
        <v>211</v>
      </c>
      <c r="C1050" s="33" t="s">
        <v>495</v>
      </c>
      <c r="D1050" s="38" t="s">
        <v>317</v>
      </c>
      <c r="E1050" s="33" t="s">
        <v>307</v>
      </c>
      <c r="F1050" s="34">
        <v>45403</v>
      </c>
      <c r="G1050" s="35">
        <v>0.55208333333575865</v>
      </c>
      <c r="H1050" s="33" t="s">
        <v>308</v>
      </c>
      <c r="I1050" s="33" t="s">
        <v>365</v>
      </c>
      <c r="J1050" s="33" t="s">
        <v>325</v>
      </c>
      <c r="K1050" s="33" t="s">
        <v>321</v>
      </c>
      <c r="L1050" s="56" t="s">
        <v>78</v>
      </c>
      <c r="M1050" s="57" t="s">
        <v>915</v>
      </c>
      <c r="N1050" s="56" t="s">
        <v>882</v>
      </c>
      <c r="O1050" s="56" t="s">
        <v>883</v>
      </c>
      <c r="P1050" s="56" t="s">
        <v>1250</v>
      </c>
      <c r="Q1050" s="56" t="s">
        <v>34</v>
      </c>
      <c r="R1050" s="56" t="s">
        <v>1036</v>
      </c>
      <c r="S1050" s="56">
        <v>100</v>
      </c>
      <c r="T1050" s="56" t="s">
        <v>950</v>
      </c>
      <c r="U1050" s="56" t="s">
        <v>958</v>
      </c>
      <c r="W1050" s="56">
        <v>0.46989999999999998</v>
      </c>
      <c r="X1050" s="56">
        <v>0.127</v>
      </c>
      <c r="Y1050" s="56">
        <v>0.10795</v>
      </c>
      <c r="Z1050" s="56">
        <v>0.3175</v>
      </c>
      <c r="AA1050" s="56">
        <v>0.57150000000000001</v>
      </c>
      <c r="AB1050" s="56">
        <v>5.85</v>
      </c>
      <c r="AC1050" s="56" t="s">
        <v>928</v>
      </c>
      <c r="AD1050" s="56" t="s">
        <v>1251</v>
      </c>
      <c r="AE1050" s="56" t="s">
        <v>886</v>
      </c>
      <c r="AF1050" s="56" t="s">
        <v>321</v>
      </c>
      <c r="AG1050" s="56" t="s">
        <v>886</v>
      </c>
      <c r="AH1050" s="56" t="s">
        <v>892</v>
      </c>
      <c r="AI1050" s="56" t="s">
        <v>891</v>
      </c>
      <c r="AJ1050" s="56" t="s">
        <v>892</v>
      </c>
      <c r="AK1050" s="56" t="s">
        <v>897</v>
      </c>
      <c r="AL1050" s="56" t="s">
        <v>979</v>
      </c>
      <c r="AM1050" s="56" t="s">
        <v>930</v>
      </c>
      <c r="AN1050" s="56" t="s">
        <v>892</v>
      </c>
      <c r="AO1050" s="56" t="s">
        <v>944</v>
      </c>
      <c r="AP1050" s="56" t="s">
        <v>892</v>
      </c>
      <c r="AQ1050" s="56">
        <v>0</v>
      </c>
      <c r="AR1050" s="56">
        <v>0</v>
      </c>
      <c r="AT1050" s="56" t="s">
        <v>895</v>
      </c>
      <c r="AU1050" s="56" t="s">
        <v>1119</v>
      </c>
      <c r="AV1050" s="56" t="s">
        <v>897</v>
      </c>
      <c r="AW1050" s="56" t="s">
        <v>1007</v>
      </c>
      <c r="AX1050" s="56" t="s">
        <v>938</v>
      </c>
      <c r="AY1050" s="56" t="s">
        <v>1105</v>
      </c>
      <c r="AZ1050" s="56" t="s">
        <v>321</v>
      </c>
      <c r="BA1050" s="56" t="s">
        <v>893</v>
      </c>
      <c r="BB1050" s="56" t="s">
        <v>1252</v>
      </c>
      <c r="BD1050" s="56" t="s">
        <v>804</v>
      </c>
      <c r="BE1050" s="56" t="s">
        <v>910</v>
      </c>
    </row>
    <row r="1051" spans="1:57" hidden="1" x14ac:dyDescent="0.3">
      <c r="A1051" s="2" t="s">
        <v>117</v>
      </c>
      <c r="B1051" s="33" t="s">
        <v>211</v>
      </c>
      <c r="C1051" s="33" t="s">
        <v>495</v>
      </c>
      <c r="D1051" s="38" t="s">
        <v>317</v>
      </c>
      <c r="E1051" s="33" t="s">
        <v>307</v>
      </c>
      <c r="F1051" s="34">
        <v>45403</v>
      </c>
      <c r="G1051" s="35">
        <v>0.55208333333575865</v>
      </c>
      <c r="H1051" s="33" t="s">
        <v>308</v>
      </c>
      <c r="I1051" s="33" t="s">
        <v>374</v>
      </c>
      <c r="J1051" s="33">
        <v>14</v>
      </c>
      <c r="K1051" s="33" t="s">
        <v>321</v>
      </c>
      <c r="L1051" s="56" t="s">
        <v>78</v>
      </c>
      <c r="M1051" s="57" t="s">
        <v>919</v>
      </c>
      <c r="N1051" s="56" t="s">
        <v>882</v>
      </c>
      <c r="O1051" s="56" t="s">
        <v>883</v>
      </c>
      <c r="P1051" s="56" t="s">
        <v>1250</v>
      </c>
      <c r="Q1051" s="56" t="s">
        <v>34</v>
      </c>
      <c r="R1051" s="56" t="s">
        <v>1036</v>
      </c>
      <c r="S1051" s="56">
        <v>100</v>
      </c>
      <c r="T1051" s="56" t="s">
        <v>950</v>
      </c>
      <c r="U1051" s="56" t="s">
        <v>958</v>
      </c>
      <c r="W1051" s="56">
        <v>0.46989999999999998</v>
      </c>
      <c r="X1051" s="56">
        <v>0.127</v>
      </c>
      <c r="Y1051" s="56">
        <v>0.10795</v>
      </c>
      <c r="Z1051" s="56">
        <v>0.3175</v>
      </c>
      <c r="AA1051" s="56">
        <v>0.57150000000000001</v>
      </c>
      <c r="AB1051" s="56">
        <v>5.85</v>
      </c>
      <c r="AC1051" s="56" t="s">
        <v>928</v>
      </c>
      <c r="AD1051" s="56" t="s">
        <v>1251</v>
      </c>
      <c r="AE1051" s="56" t="s">
        <v>886</v>
      </c>
      <c r="AF1051" s="56" t="s">
        <v>321</v>
      </c>
      <c r="AG1051" s="56" t="s">
        <v>886</v>
      </c>
      <c r="AH1051" s="56" t="s">
        <v>892</v>
      </c>
      <c r="AI1051" s="56" t="s">
        <v>891</v>
      </c>
      <c r="AJ1051" s="56" t="s">
        <v>892</v>
      </c>
      <c r="AK1051" s="56" t="s">
        <v>897</v>
      </c>
      <c r="AL1051" s="56" t="s">
        <v>979</v>
      </c>
      <c r="AM1051" s="56" t="s">
        <v>930</v>
      </c>
      <c r="AN1051" s="56" t="s">
        <v>892</v>
      </c>
      <c r="AO1051" s="56" t="s">
        <v>944</v>
      </c>
      <c r="AP1051" s="56" t="s">
        <v>892</v>
      </c>
      <c r="AQ1051" s="56">
        <v>0</v>
      </c>
      <c r="AR1051" s="56">
        <v>0</v>
      </c>
      <c r="AT1051" s="56" t="s">
        <v>895</v>
      </c>
      <c r="AU1051" s="56" t="s">
        <v>1119</v>
      </c>
      <c r="AV1051" s="56" t="s">
        <v>897</v>
      </c>
      <c r="AW1051" s="56" t="s">
        <v>1007</v>
      </c>
      <c r="AX1051" s="56" t="s">
        <v>938</v>
      </c>
      <c r="AY1051" s="56" t="s">
        <v>1105</v>
      </c>
      <c r="AZ1051" s="56" t="s">
        <v>321</v>
      </c>
      <c r="BA1051" s="56" t="s">
        <v>893</v>
      </c>
      <c r="BB1051" s="56" t="s">
        <v>1252</v>
      </c>
      <c r="BD1051" s="56" t="s">
        <v>804</v>
      </c>
      <c r="BE1051" s="56" t="s">
        <v>910</v>
      </c>
    </row>
    <row r="1052" spans="1:57" hidden="1" x14ac:dyDescent="0.3">
      <c r="A1052" s="2" t="s">
        <v>117</v>
      </c>
      <c r="B1052" s="33" t="s">
        <v>211</v>
      </c>
      <c r="C1052" s="33" t="s">
        <v>495</v>
      </c>
      <c r="D1052" s="38" t="s">
        <v>317</v>
      </c>
      <c r="E1052" s="33" t="s">
        <v>307</v>
      </c>
      <c r="F1052" s="34">
        <v>45403</v>
      </c>
      <c r="G1052" s="35">
        <v>0.55208333333575865</v>
      </c>
      <c r="H1052" s="33" t="s">
        <v>308</v>
      </c>
      <c r="I1052" s="33" t="s">
        <v>373</v>
      </c>
      <c r="J1052" s="33">
        <v>18</v>
      </c>
      <c r="K1052" s="33" t="s">
        <v>321</v>
      </c>
      <c r="L1052" s="56" t="s">
        <v>78</v>
      </c>
      <c r="M1052" s="57" t="s">
        <v>914</v>
      </c>
      <c r="N1052" s="56" t="s">
        <v>882</v>
      </c>
      <c r="O1052" s="56" t="s">
        <v>883</v>
      </c>
      <c r="P1052" s="56" t="s">
        <v>1250</v>
      </c>
      <c r="Q1052" s="56" t="s">
        <v>34</v>
      </c>
      <c r="R1052" s="56" t="s">
        <v>1036</v>
      </c>
      <c r="S1052" s="56">
        <v>100</v>
      </c>
      <c r="T1052" s="56" t="s">
        <v>950</v>
      </c>
      <c r="U1052" s="56" t="s">
        <v>958</v>
      </c>
      <c r="W1052" s="56">
        <v>0.46989999999999998</v>
      </c>
      <c r="X1052" s="56">
        <v>0.127</v>
      </c>
      <c r="Y1052" s="56">
        <v>0.10795</v>
      </c>
      <c r="Z1052" s="56">
        <v>0.3175</v>
      </c>
      <c r="AA1052" s="56">
        <v>0.57150000000000001</v>
      </c>
      <c r="AB1052" s="56">
        <v>5.85</v>
      </c>
      <c r="AC1052" s="56" t="s">
        <v>928</v>
      </c>
      <c r="AD1052" s="56" t="s">
        <v>1251</v>
      </c>
      <c r="AE1052" s="56" t="s">
        <v>886</v>
      </c>
      <c r="AF1052" s="56" t="s">
        <v>321</v>
      </c>
      <c r="AG1052" s="56" t="s">
        <v>886</v>
      </c>
      <c r="AH1052" s="56" t="s">
        <v>892</v>
      </c>
      <c r="AI1052" s="56" t="s">
        <v>891</v>
      </c>
      <c r="AJ1052" s="56" t="s">
        <v>892</v>
      </c>
      <c r="AK1052" s="56" t="s">
        <v>897</v>
      </c>
      <c r="AL1052" s="56" t="s">
        <v>979</v>
      </c>
      <c r="AM1052" s="56" t="s">
        <v>930</v>
      </c>
      <c r="AN1052" s="56" t="s">
        <v>892</v>
      </c>
      <c r="AO1052" s="56" t="s">
        <v>944</v>
      </c>
      <c r="AP1052" s="56" t="s">
        <v>892</v>
      </c>
      <c r="AQ1052" s="56">
        <v>0</v>
      </c>
      <c r="AR1052" s="56">
        <v>0</v>
      </c>
      <c r="AT1052" s="56" t="s">
        <v>895</v>
      </c>
      <c r="AU1052" s="56" t="s">
        <v>1119</v>
      </c>
      <c r="AV1052" s="56" t="s">
        <v>897</v>
      </c>
      <c r="AW1052" s="56" t="s">
        <v>1007</v>
      </c>
      <c r="AX1052" s="56" t="s">
        <v>938</v>
      </c>
      <c r="AY1052" s="56" t="s">
        <v>1105</v>
      </c>
      <c r="AZ1052" s="56" t="s">
        <v>321</v>
      </c>
      <c r="BA1052" s="56" t="s">
        <v>893</v>
      </c>
      <c r="BB1052" s="56" t="s">
        <v>1252</v>
      </c>
      <c r="BD1052" s="56" t="s">
        <v>804</v>
      </c>
      <c r="BE1052" s="56" t="s">
        <v>910</v>
      </c>
    </row>
    <row r="1053" spans="1:57" hidden="1" x14ac:dyDescent="0.3">
      <c r="A1053" s="2" t="s">
        <v>117</v>
      </c>
      <c r="B1053" s="33" t="s">
        <v>211</v>
      </c>
      <c r="C1053" s="33" t="s">
        <v>495</v>
      </c>
      <c r="D1053" s="38" t="s">
        <v>317</v>
      </c>
      <c r="E1053" s="33" t="s">
        <v>307</v>
      </c>
      <c r="F1053" s="34">
        <v>45403</v>
      </c>
      <c r="G1053" s="35">
        <v>0.55208333333575865</v>
      </c>
      <c r="H1053" s="33" t="s">
        <v>308</v>
      </c>
      <c r="I1053" s="33" t="s">
        <v>364</v>
      </c>
      <c r="J1053" s="33">
        <v>19</v>
      </c>
      <c r="K1053" s="33" t="s">
        <v>321</v>
      </c>
      <c r="L1053" s="56" t="s">
        <v>78</v>
      </c>
      <c r="M1053" s="57" t="s">
        <v>918</v>
      </c>
      <c r="N1053" s="56" t="s">
        <v>882</v>
      </c>
      <c r="O1053" s="56" t="s">
        <v>883</v>
      </c>
      <c r="P1053" s="56" t="s">
        <v>1250</v>
      </c>
      <c r="Q1053" s="56" t="s">
        <v>34</v>
      </c>
      <c r="R1053" s="56" t="s">
        <v>1036</v>
      </c>
      <c r="S1053" s="56">
        <v>100</v>
      </c>
      <c r="T1053" s="56" t="s">
        <v>950</v>
      </c>
      <c r="U1053" s="56" t="s">
        <v>958</v>
      </c>
      <c r="W1053" s="56">
        <v>0.46989999999999998</v>
      </c>
      <c r="X1053" s="56">
        <v>0.127</v>
      </c>
      <c r="Y1053" s="56">
        <v>0.10795</v>
      </c>
      <c r="Z1053" s="56">
        <v>0.3175</v>
      </c>
      <c r="AA1053" s="56">
        <v>0.57150000000000001</v>
      </c>
      <c r="AB1053" s="56">
        <v>5.85</v>
      </c>
      <c r="AC1053" s="56" t="s">
        <v>928</v>
      </c>
      <c r="AD1053" s="56" t="s">
        <v>1251</v>
      </c>
      <c r="AE1053" s="56" t="s">
        <v>886</v>
      </c>
      <c r="AF1053" s="56" t="s">
        <v>321</v>
      </c>
      <c r="AG1053" s="56" t="s">
        <v>886</v>
      </c>
      <c r="AH1053" s="56" t="s">
        <v>892</v>
      </c>
      <c r="AI1053" s="56" t="s">
        <v>891</v>
      </c>
      <c r="AJ1053" s="56" t="s">
        <v>892</v>
      </c>
      <c r="AK1053" s="56" t="s">
        <v>897</v>
      </c>
      <c r="AL1053" s="56" t="s">
        <v>979</v>
      </c>
      <c r="AM1053" s="56" t="s">
        <v>930</v>
      </c>
      <c r="AN1053" s="56" t="s">
        <v>892</v>
      </c>
      <c r="AO1053" s="56" t="s">
        <v>944</v>
      </c>
      <c r="AP1053" s="56" t="s">
        <v>892</v>
      </c>
      <c r="AQ1053" s="56">
        <v>0</v>
      </c>
      <c r="AR1053" s="56">
        <v>0</v>
      </c>
      <c r="AT1053" s="56" t="s">
        <v>895</v>
      </c>
      <c r="AU1053" s="56" t="s">
        <v>1119</v>
      </c>
      <c r="AV1053" s="56" t="s">
        <v>897</v>
      </c>
      <c r="AW1053" s="56" t="s">
        <v>1007</v>
      </c>
      <c r="AX1053" s="56" t="s">
        <v>938</v>
      </c>
      <c r="AY1053" s="56" t="s">
        <v>1105</v>
      </c>
      <c r="AZ1053" s="56" t="s">
        <v>321</v>
      </c>
      <c r="BA1053" s="56" t="s">
        <v>893</v>
      </c>
      <c r="BB1053" s="56" t="s">
        <v>1252</v>
      </c>
      <c r="BD1053" s="56" t="s">
        <v>804</v>
      </c>
      <c r="BE1053" s="56" t="s">
        <v>910</v>
      </c>
    </row>
    <row r="1054" spans="1:57" hidden="1" x14ac:dyDescent="0.3">
      <c r="A1054" s="2" t="s">
        <v>117</v>
      </c>
      <c r="B1054" s="33" t="s">
        <v>211</v>
      </c>
      <c r="C1054" s="33" t="s">
        <v>495</v>
      </c>
      <c r="D1054" s="38" t="s">
        <v>317</v>
      </c>
      <c r="E1054" s="33" t="s">
        <v>307</v>
      </c>
      <c r="F1054" s="34">
        <v>45403</v>
      </c>
      <c r="G1054" s="35">
        <v>0.55208333333575865</v>
      </c>
      <c r="H1054" s="33" t="s">
        <v>308</v>
      </c>
      <c r="I1054" s="33" t="s">
        <v>376</v>
      </c>
      <c r="J1054" s="33">
        <v>102</v>
      </c>
      <c r="K1054" s="33" t="s">
        <v>321</v>
      </c>
      <c r="L1054" s="56" t="s">
        <v>78</v>
      </c>
      <c r="M1054" s="57" t="s">
        <v>923</v>
      </c>
      <c r="N1054" s="56" t="s">
        <v>882</v>
      </c>
      <c r="O1054" s="56" t="s">
        <v>883</v>
      </c>
      <c r="P1054" s="56" t="s">
        <v>1250</v>
      </c>
      <c r="Q1054" s="56" t="s">
        <v>34</v>
      </c>
      <c r="R1054" s="56" t="s">
        <v>1036</v>
      </c>
      <c r="S1054" s="56">
        <v>100</v>
      </c>
      <c r="T1054" s="56" t="s">
        <v>950</v>
      </c>
      <c r="U1054" s="56" t="s">
        <v>958</v>
      </c>
      <c r="W1054" s="56">
        <v>0.46989999999999998</v>
      </c>
      <c r="X1054" s="56">
        <v>0.127</v>
      </c>
      <c r="Y1054" s="56">
        <v>0.10795</v>
      </c>
      <c r="Z1054" s="56">
        <v>0.3175</v>
      </c>
      <c r="AA1054" s="56">
        <v>0.57150000000000001</v>
      </c>
      <c r="AB1054" s="56">
        <v>5.85</v>
      </c>
      <c r="AC1054" s="56" t="s">
        <v>928</v>
      </c>
      <c r="AD1054" s="56" t="s">
        <v>1251</v>
      </c>
      <c r="AE1054" s="56" t="s">
        <v>886</v>
      </c>
      <c r="AF1054" s="56" t="s">
        <v>321</v>
      </c>
      <c r="AG1054" s="56" t="s">
        <v>886</v>
      </c>
      <c r="AH1054" s="56" t="s">
        <v>892</v>
      </c>
      <c r="AI1054" s="56" t="s">
        <v>891</v>
      </c>
      <c r="AJ1054" s="56" t="s">
        <v>892</v>
      </c>
      <c r="AK1054" s="56" t="s">
        <v>897</v>
      </c>
      <c r="AL1054" s="56" t="s">
        <v>979</v>
      </c>
      <c r="AM1054" s="56" t="s">
        <v>930</v>
      </c>
      <c r="AN1054" s="56" t="s">
        <v>892</v>
      </c>
      <c r="AO1054" s="56" t="s">
        <v>944</v>
      </c>
      <c r="AP1054" s="56" t="s">
        <v>892</v>
      </c>
      <c r="AQ1054" s="56">
        <v>0</v>
      </c>
      <c r="AR1054" s="56">
        <v>0</v>
      </c>
      <c r="AT1054" s="56" t="s">
        <v>895</v>
      </c>
      <c r="AU1054" s="56" t="s">
        <v>1119</v>
      </c>
      <c r="AV1054" s="56" t="s">
        <v>897</v>
      </c>
      <c r="AW1054" s="56" t="s">
        <v>1007</v>
      </c>
      <c r="AX1054" s="56" t="s">
        <v>938</v>
      </c>
      <c r="AY1054" s="56" t="s">
        <v>1105</v>
      </c>
      <c r="AZ1054" s="56" t="s">
        <v>321</v>
      </c>
      <c r="BA1054" s="56" t="s">
        <v>893</v>
      </c>
      <c r="BB1054" s="56" t="s">
        <v>1252</v>
      </c>
      <c r="BD1054" s="56" t="s">
        <v>804</v>
      </c>
      <c r="BE1054" s="56" t="s">
        <v>910</v>
      </c>
    </row>
    <row r="1055" spans="1:57" hidden="1" x14ac:dyDescent="0.3">
      <c r="A1055" s="2" t="s">
        <v>117</v>
      </c>
      <c r="B1055" s="33" t="s">
        <v>211</v>
      </c>
      <c r="C1055" s="33" t="s">
        <v>495</v>
      </c>
      <c r="D1055" s="38" t="s">
        <v>317</v>
      </c>
      <c r="E1055" s="33" t="s">
        <v>307</v>
      </c>
      <c r="F1055" s="34">
        <v>45403</v>
      </c>
      <c r="G1055" s="35">
        <v>0.55208333333575865</v>
      </c>
      <c r="H1055" s="33" t="s">
        <v>308</v>
      </c>
      <c r="I1055" s="33" t="s">
        <v>377</v>
      </c>
      <c r="J1055" s="33" t="s">
        <v>401</v>
      </c>
      <c r="K1055" s="33" t="s">
        <v>321</v>
      </c>
      <c r="L1055" s="56" t="s">
        <v>78</v>
      </c>
      <c r="M1055" s="57" t="s">
        <v>924</v>
      </c>
      <c r="N1055" s="56" t="s">
        <v>882</v>
      </c>
      <c r="O1055" s="56" t="s">
        <v>883</v>
      </c>
      <c r="P1055" s="56" t="s">
        <v>1250</v>
      </c>
      <c r="Q1055" s="56" t="s">
        <v>34</v>
      </c>
      <c r="R1055" s="56" t="s">
        <v>1036</v>
      </c>
      <c r="S1055" s="56">
        <v>100</v>
      </c>
      <c r="T1055" s="56" t="s">
        <v>950</v>
      </c>
      <c r="U1055" s="56" t="s">
        <v>958</v>
      </c>
      <c r="W1055" s="56">
        <v>0.46989999999999998</v>
      </c>
      <c r="X1055" s="56">
        <v>0.127</v>
      </c>
      <c r="Y1055" s="56">
        <v>0.10795</v>
      </c>
      <c r="Z1055" s="56">
        <v>0.3175</v>
      </c>
      <c r="AA1055" s="56">
        <v>0.57150000000000001</v>
      </c>
      <c r="AB1055" s="56">
        <v>5.85</v>
      </c>
      <c r="AC1055" s="56" t="s">
        <v>928</v>
      </c>
      <c r="AD1055" s="56" t="s">
        <v>1251</v>
      </c>
      <c r="AE1055" s="56" t="s">
        <v>886</v>
      </c>
      <c r="AF1055" s="56" t="s">
        <v>321</v>
      </c>
      <c r="AG1055" s="56" t="s">
        <v>886</v>
      </c>
      <c r="AH1055" s="56" t="s">
        <v>892</v>
      </c>
      <c r="AI1055" s="56" t="s">
        <v>891</v>
      </c>
      <c r="AJ1055" s="56" t="s">
        <v>892</v>
      </c>
      <c r="AK1055" s="56" t="s">
        <v>897</v>
      </c>
      <c r="AL1055" s="56" t="s">
        <v>979</v>
      </c>
      <c r="AM1055" s="56" t="s">
        <v>930</v>
      </c>
      <c r="AN1055" s="56" t="s">
        <v>892</v>
      </c>
      <c r="AO1055" s="56" t="s">
        <v>944</v>
      </c>
      <c r="AP1055" s="56" t="s">
        <v>892</v>
      </c>
      <c r="AQ1055" s="56">
        <v>0</v>
      </c>
      <c r="AR1055" s="56">
        <v>0</v>
      </c>
      <c r="AT1055" s="56" t="s">
        <v>895</v>
      </c>
      <c r="AU1055" s="56" t="s">
        <v>1119</v>
      </c>
      <c r="AV1055" s="56" t="s">
        <v>897</v>
      </c>
      <c r="AW1055" s="56" t="s">
        <v>1007</v>
      </c>
      <c r="AX1055" s="56" t="s">
        <v>938</v>
      </c>
      <c r="AY1055" s="56" t="s">
        <v>1105</v>
      </c>
      <c r="AZ1055" s="56" t="s">
        <v>321</v>
      </c>
      <c r="BA1055" s="56" t="s">
        <v>893</v>
      </c>
      <c r="BB1055" s="56" t="s">
        <v>1252</v>
      </c>
      <c r="BD1055" s="56" t="s">
        <v>804</v>
      </c>
      <c r="BE1055" s="56" t="s">
        <v>910</v>
      </c>
    </row>
    <row r="1056" spans="1:57" x14ac:dyDescent="0.3">
      <c r="A1056" s="2" t="s">
        <v>117</v>
      </c>
      <c r="B1056" s="33" t="s">
        <v>168</v>
      </c>
      <c r="C1056" s="33" t="s">
        <v>584</v>
      </c>
      <c r="D1056" s="38" t="s">
        <v>306</v>
      </c>
      <c r="E1056" s="33" t="s">
        <v>452</v>
      </c>
      <c r="F1056" s="34">
        <v>45430</v>
      </c>
      <c r="G1056" s="35">
        <v>0.51458333333721384</v>
      </c>
      <c r="H1056" s="33" t="s">
        <v>308</v>
      </c>
      <c r="I1056" s="33" t="s">
        <v>453</v>
      </c>
      <c r="J1056" s="33">
        <v>19</v>
      </c>
      <c r="K1056" s="33" t="s">
        <v>444</v>
      </c>
      <c r="L1056" s="56" t="s">
        <v>99</v>
      </c>
      <c r="M1056" s="57" t="s">
        <v>904</v>
      </c>
      <c r="N1056" s="56" t="s">
        <v>882</v>
      </c>
      <c r="O1056" s="56" t="s">
        <v>1187</v>
      </c>
      <c r="P1056" s="56" t="s">
        <v>1270</v>
      </c>
      <c r="Q1056" s="56" t="s">
        <v>43</v>
      </c>
      <c r="R1056" s="56" t="s">
        <v>1271</v>
      </c>
      <c r="S1056" s="56">
        <v>100</v>
      </c>
      <c r="T1056" s="56" t="s">
        <v>1042</v>
      </c>
      <c r="U1056" s="56" t="s">
        <v>958</v>
      </c>
      <c r="V1056" s="56" t="s">
        <v>888</v>
      </c>
      <c r="W1056" s="56">
        <v>0.17780000000000001</v>
      </c>
      <c r="X1056" s="56">
        <v>0.71120000000000005</v>
      </c>
      <c r="Y1056" s="56">
        <v>0.76200000000000001</v>
      </c>
      <c r="Z1056" s="56">
        <v>0.30480000000000002</v>
      </c>
      <c r="AA1056" s="56">
        <v>19.202400000000001</v>
      </c>
      <c r="AB1056" s="56">
        <v>33.5</v>
      </c>
      <c r="AC1056" s="56" t="s">
        <v>889</v>
      </c>
      <c r="AD1056" s="56" t="s">
        <v>890</v>
      </c>
      <c r="AE1056" s="56" t="s">
        <v>886</v>
      </c>
      <c r="AF1056" s="56" t="s">
        <v>321</v>
      </c>
      <c r="AG1056" s="56" t="s">
        <v>886</v>
      </c>
      <c r="AH1056" s="56">
        <v>0</v>
      </c>
      <c r="AI1056" s="56" t="s">
        <v>891</v>
      </c>
      <c r="AJ1056" s="56" t="s">
        <v>892</v>
      </c>
      <c r="AK1056" s="56" t="s">
        <v>893</v>
      </c>
      <c r="AL1056" s="56" t="s">
        <v>1272</v>
      </c>
      <c r="AM1056" s="56" t="s">
        <v>892</v>
      </c>
      <c r="AN1056" s="56" t="s">
        <v>892</v>
      </c>
      <c r="AO1056" s="56" t="s">
        <v>892</v>
      </c>
      <c r="AP1056" s="56" t="s">
        <v>891</v>
      </c>
      <c r="AQ1056" s="56">
        <v>0</v>
      </c>
      <c r="AR1056" s="56">
        <v>0</v>
      </c>
      <c r="AT1056" s="56" t="s">
        <v>895</v>
      </c>
      <c r="AU1056" s="56" t="s">
        <v>1273</v>
      </c>
      <c r="AV1056" s="56" t="s">
        <v>928</v>
      </c>
      <c r="AW1056" s="56" t="s">
        <v>1274</v>
      </c>
      <c r="AX1056" s="56" t="s">
        <v>938</v>
      </c>
      <c r="AY1056" s="56" t="s">
        <v>1275</v>
      </c>
      <c r="AZ1056" s="56" t="s">
        <v>901</v>
      </c>
      <c r="BA1056" s="56" t="s">
        <v>897</v>
      </c>
      <c r="BB1056" s="56" t="s">
        <v>1276</v>
      </c>
      <c r="BD1056" s="56" t="s">
        <v>804</v>
      </c>
      <c r="BE1056" s="56" t="s">
        <v>905</v>
      </c>
    </row>
    <row r="1057" spans="1:57" x14ac:dyDescent="0.3">
      <c r="A1057" s="2" t="s">
        <v>125</v>
      </c>
      <c r="B1057" s="33" t="s">
        <v>180</v>
      </c>
      <c r="C1057" s="33" t="s">
        <v>569</v>
      </c>
      <c r="D1057" s="38" t="s">
        <v>306</v>
      </c>
      <c r="E1057" s="33" t="s">
        <v>442</v>
      </c>
      <c r="F1057" s="34">
        <v>45060</v>
      </c>
      <c r="G1057" s="35">
        <v>0.76875000000291038</v>
      </c>
      <c r="H1057" s="33" t="s">
        <v>308</v>
      </c>
      <c r="I1057" s="33" t="s">
        <v>443</v>
      </c>
      <c r="J1057" s="33">
        <v>17</v>
      </c>
      <c r="K1057" s="33" t="s">
        <v>444</v>
      </c>
      <c r="L1057" s="56" t="s">
        <v>100</v>
      </c>
      <c r="M1057" s="57" t="s">
        <v>881</v>
      </c>
      <c r="N1057" s="56" t="s">
        <v>882</v>
      </c>
      <c r="O1057" s="56" t="s">
        <v>883</v>
      </c>
      <c r="P1057" s="56" t="s">
        <v>1162</v>
      </c>
      <c r="Q1057" s="56" t="s">
        <v>65</v>
      </c>
      <c r="R1057" s="56" t="s">
        <v>1163</v>
      </c>
      <c r="S1057" s="56">
        <v>100</v>
      </c>
      <c r="T1057" s="56" t="s">
        <v>886</v>
      </c>
      <c r="U1057" s="56" t="s">
        <v>927</v>
      </c>
      <c r="V1057" s="56" t="s">
        <v>1116</v>
      </c>
      <c r="AB1057" s="56">
        <v>4.0500000000000001E-2</v>
      </c>
      <c r="AC1057" s="56" t="s">
        <v>889</v>
      </c>
      <c r="AD1057" s="56" t="s">
        <v>890</v>
      </c>
      <c r="AE1057" s="56" t="s">
        <v>886</v>
      </c>
      <c r="AF1057" s="56" t="s">
        <v>321</v>
      </c>
      <c r="AG1057" s="56" t="s">
        <v>886</v>
      </c>
      <c r="AH1057" s="56">
        <v>0</v>
      </c>
      <c r="AI1057" s="56" t="s">
        <v>930</v>
      </c>
      <c r="AJ1057" s="56" t="s">
        <v>930</v>
      </c>
      <c r="AK1057" s="56" t="s">
        <v>928</v>
      </c>
      <c r="AL1057" s="56" t="s">
        <v>979</v>
      </c>
      <c r="AM1057" s="56" t="s">
        <v>891</v>
      </c>
      <c r="AN1057" s="56" t="s">
        <v>892</v>
      </c>
      <c r="AO1057" s="56">
        <v>0</v>
      </c>
      <c r="AP1057" s="56">
        <v>0</v>
      </c>
      <c r="AQ1057" s="56">
        <v>0</v>
      </c>
      <c r="AR1057" s="56">
        <v>0</v>
      </c>
      <c r="AS1057" s="56" t="s">
        <v>936</v>
      </c>
      <c r="AT1057" s="56" t="s">
        <v>893</v>
      </c>
      <c r="AU1057" s="56" t="s">
        <v>1119</v>
      </c>
      <c r="AV1057" s="56" t="s">
        <v>893</v>
      </c>
      <c r="AW1057" s="56" t="s">
        <v>1007</v>
      </c>
      <c r="AY1057" s="56" t="s">
        <v>1164</v>
      </c>
      <c r="AZ1057" s="56" t="s">
        <v>901</v>
      </c>
      <c r="BA1057" s="56" t="s">
        <v>928</v>
      </c>
      <c r="BB1057" s="56" t="s">
        <v>970</v>
      </c>
      <c r="BD1057" s="56" t="s">
        <v>798</v>
      </c>
      <c r="BE1057" s="56" t="s">
        <v>903</v>
      </c>
    </row>
    <row r="1058" spans="1:57" hidden="1" x14ac:dyDescent="0.3">
      <c r="A1058" s="2" t="s">
        <v>117</v>
      </c>
      <c r="B1058" s="33" t="s">
        <v>191</v>
      </c>
      <c r="C1058" s="33" t="s">
        <v>313</v>
      </c>
      <c r="D1058" s="38" t="s">
        <v>306</v>
      </c>
      <c r="E1058" s="33" t="s">
        <v>307</v>
      </c>
      <c r="F1058" s="34">
        <v>45412</v>
      </c>
      <c r="G1058" s="35">
        <v>0.5</v>
      </c>
      <c r="H1058" s="33" t="s">
        <v>308</v>
      </c>
      <c r="I1058" s="33" t="s">
        <v>309</v>
      </c>
      <c r="J1058" s="33">
        <v>6.6040000000000001E-2</v>
      </c>
      <c r="K1058" s="33" t="s">
        <v>310</v>
      </c>
      <c r="L1058" s="56" t="s">
        <v>62</v>
      </c>
      <c r="M1058" s="57" t="s">
        <v>906</v>
      </c>
      <c r="N1058" s="56" t="s">
        <v>882</v>
      </c>
      <c r="O1058" s="56" t="s">
        <v>883</v>
      </c>
      <c r="P1058" s="56" t="s">
        <v>1253</v>
      </c>
      <c r="Q1058" s="56" t="s">
        <v>24</v>
      </c>
      <c r="R1058" s="56" t="s">
        <v>1254</v>
      </c>
      <c r="S1058" s="56">
        <v>100</v>
      </c>
      <c r="T1058" s="56" t="s">
        <v>935</v>
      </c>
      <c r="U1058" s="56" t="s">
        <v>887</v>
      </c>
      <c r="V1058" s="56" t="s">
        <v>888</v>
      </c>
      <c r="W1058" s="56">
        <v>5.0799999999999998E-2</v>
      </c>
      <c r="X1058" s="56">
        <v>0.127</v>
      </c>
      <c r="Y1058" s="56">
        <v>7.6200000000000004E-2</v>
      </c>
      <c r="Z1058" s="56">
        <v>5.0799999999999998E-2</v>
      </c>
      <c r="AA1058" s="56">
        <v>2.5399999999999999E-2</v>
      </c>
      <c r="AB1058" s="56">
        <v>0.94299999999999995</v>
      </c>
      <c r="AC1058" s="56" t="s">
        <v>928</v>
      </c>
      <c r="AD1058" s="56" t="s">
        <v>890</v>
      </c>
      <c r="AE1058" s="56" t="s">
        <v>886</v>
      </c>
      <c r="AF1058" s="56" t="s">
        <v>321</v>
      </c>
      <c r="AH1058" s="56">
        <v>0</v>
      </c>
      <c r="AI1058" s="56" t="s">
        <v>930</v>
      </c>
      <c r="AJ1058" s="56" t="s">
        <v>930</v>
      </c>
      <c r="AK1058" s="56" t="s">
        <v>928</v>
      </c>
      <c r="AL1058" s="56" t="s">
        <v>943</v>
      </c>
      <c r="AS1058" s="56" t="s">
        <v>1031</v>
      </c>
      <c r="AT1058" s="56" t="s">
        <v>893</v>
      </c>
      <c r="AU1058" s="56" t="s">
        <v>1119</v>
      </c>
      <c r="AV1058" s="56" t="s">
        <v>893</v>
      </c>
      <c r="AW1058" s="56" t="s">
        <v>937</v>
      </c>
      <c r="AX1058" s="56" t="s">
        <v>899</v>
      </c>
      <c r="AY1058" s="56" t="s">
        <v>1255</v>
      </c>
      <c r="AZ1058" s="56" t="s">
        <v>901</v>
      </c>
      <c r="BA1058" s="56" t="s">
        <v>893</v>
      </c>
      <c r="BB1058" s="56" t="s">
        <v>1256</v>
      </c>
      <c r="BD1058" s="56" t="s">
        <v>798</v>
      </c>
      <c r="BE1058" s="56" t="s">
        <v>907</v>
      </c>
    </row>
    <row r="1059" spans="1:57" hidden="1" x14ac:dyDescent="0.3">
      <c r="A1059" s="2" t="s">
        <v>117</v>
      </c>
      <c r="B1059" s="33" t="s">
        <v>191</v>
      </c>
      <c r="C1059" s="33" t="s">
        <v>313</v>
      </c>
      <c r="D1059" s="38" t="s">
        <v>306</v>
      </c>
      <c r="E1059" s="33" t="s">
        <v>307</v>
      </c>
      <c r="F1059" s="34">
        <v>45412</v>
      </c>
      <c r="G1059" s="35">
        <v>0.5</v>
      </c>
      <c r="H1059" s="33" t="s">
        <v>308</v>
      </c>
      <c r="I1059" s="33" t="s">
        <v>437</v>
      </c>
      <c r="J1059" s="33">
        <v>10</v>
      </c>
      <c r="K1059" s="33" t="s">
        <v>310</v>
      </c>
      <c r="L1059" s="56" t="s">
        <v>62</v>
      </c>
      <c r="M1059" s="57" t="s">
        <v>908</v>
      </c>
      <c r="N1059" s="56" t="s">
        <v>882</v>
      </c>
      <c r="O1059" s="56" t="s">
        <v>883</v>
      </c>
      <c r="P1059" s="56" t="s">
        <v>1253</v>
      </c>
      <c r="Q1059" s="56" t="s">
        <v>24</v>
      </c>
      <c r="R1059" s="56" t="s">
        <v>1254</v>
      </c>
      <c r="S1059" s="56">
        <v>100</v>
      </c>
      <c r="T1059" s="56" t="s">
        <v>935</v>
      </c>
      <c r="U1059" s="56" t="s">
        <v>887</v>
      </c>
      <c r="V1059" s="56" t="s">
        <v>888</v>
      </c>
      <c r="W1059" s="56">
        <v>5.0799999999999998E-2</v>
      </c>
      <c r="X1059" s="56">
        <v>0.127</v>
      </c>
      <c r="Y1059" s="56">
        <v>7.6200000000000004E-2</v>
      </c>
      <c r="Z1059" s="56">
        <v>5.0799999999999998E-2</v>
      </c>
      <c r="AA1059" s="56">
        <v>2.5399999999999999E-2</v>
      </c>
      <c r="AB1059" s="56">
        <v>0.94299999999999995</v>
      </c>
      <c r="AC1059" s="56" t="s">
        <v>928</v>
      </c>
      <c r="AD1059" s="56" t="s">
        <v>890</v>
      </c>
      <c r="AE1059" s="56" t="s">
        <v>886</v>
      </c>
      <c r="AF1059" s="56" t="s">
        <v>321</v>
      </c>
      <c r="AH1059" s="56">
        <v>0</v>
      </c>
      <c r="AI1059" s="56" t="s">
        <v>930</v>
      </c>
      <c r="AJ1059" s="56" t="s">
        <v>930</v>
      </c>
      <c r="AK1059" s="56" t="s">
        <v>928</v>
      </c>
      <c r="AL1059" s="56" t="s">
        <v>943</v>
      </c>
      <c r="AS1059" s="56" t="s">
        <v>1031</v>
      </c>
      <c r="AT1059" s="56" t="s">
        <v>893</v>
      </c>
      <c r="AU1059" s="56" t="s">
        <v>1119</v>
      </c>
      <c r="AV1059" s="56" t="s">
        <v>893</v>
      </c>
      <c r="AW1059" s="56" t="s">
        <v>937</v>
      </c>
      <c r="AX1059" s="56" t="s">
        <v>899</v>
      </c>
      <c r="AY1059" s="56" t="s">
        <v>1255</v>
      </c>
      <c r="AZ1059" s="56" t="s">
        <v>901</v>
      </c>
      <c r="BA1059" s="56" t="s">
        <v>893</v>
      </c>
      <c r="BB1059" s="56" t="s">
        <v>1256</v>
      </c>
      <c r="BD1059" s="56" t="s">
        <v>798</v>
      </c>
      <c r="BE1059" s="56" t="s">
        <v>907</v>
      </c>
    </row>
    <row r="1060" spans="1:57" x14ac:dyDescent="0.3">
      <c r="A1060" s="2" t="s">
        <v>125</v>
      </c>
      <c r="B1060" s="33" t="s">
        <v>180</v>
      </c>
      <c r="C1060" s="33" t="s">
        <v>585</v>
      </c>
      <c r="D1060" s="38" t="s">
        <v>306</v>
      </c>
      <c r="E1060" s="33" t="s">
        <v>452</v>
      </c>
      <c r="F1060" s="34">
        <v>45060</v>
      </c>
      <c r="G1060" s="35">
        <v>0.76875000000291038</v>
      </c>
      <c r="H1060" s="33" t="s">
        <v>308</v>
      </c>
      <c r="I1060" s="33" t="s">
        <v>453</v>
      </c>
      <c r="J1060" s="33">
        <v>19</v>
      </c>
      <c r="K1060" s="33" t="s">
        <v>444</v>
      </c>
      <c r="L1060" s="56" t="s">
        <v>100</v>
      </c>
      <c r="M1060" s="57" t="s">
        <v>904</v>
      </c>
      <c r="N1060" s="56" t="s">
        <v>882</v>
      </c>
      <c r="O1060" s="56" t="s">
        <v>883</v>
      </c>
      <c r="P1060" s="56" t="s">
        <v>1162</v>
      </c>
      <c r="Q1060" s="56" t="s">
        <v>65</v>
      </c>
      <c r="R1060" s="56" t="s">
        <v>1163</v>
      </c>
      <c r="S1060" s="56">
        <v>100</v>
      </c>
      <c r="T1060" s="56" t="s">
        <v>886</v>
      </c>
      <c r="U1060" s="56" t="s">
        <v>927</v>
      </c>
      <c r="V1060" s="56" t="s">
        <v>1116</v>
      </c>
      <c r="AB1060" s="56">
        <v>4.0500000000000001E-2</v>
      </c>
      <c r="AC1060" s="56" t="s">
        <v>889</v>
      </c>
      <c r="AD1060" s="56" t="s">
        <v>890</v>
      </c>
      <c r="AE1060" s="56" t="s">
        <v>886</v>
      </c>
      <c r="AF1060" s="56" t="s">
        <v>321</v>
      </c>
      <c r="AG1060" s="56" t="s">
        <v>886</v>
      </c>
      <c r="AH1060" s="56">
        <v>0</v>
      </c>
      <c r="AI1060" s="56" t="s">
        <v>930</v>
      </c>
      <c r="AJ1060" s="56" t="s">
        <v>930</v>
      </c>
      <c r="AK1060" s="56" t="s">
        <v>928</v>
      </c>
      <c r="AL1060" s="56" t="s">
        <v>979</v>
      </c>
      <c r="AM1060" s="56" t="s">
        <v>891</v>
      </c>
      <c r="AN1060" s="56" t="s">
        <v>892</v>
      </c>
      <c r="AO1060" s="56">
        <v>0</v>
      </c>
      <c r="AP1060" s="56">
        <v>0</v>
      </c>
      <c r="AQ1060" s="56">
        <v>0</v>
      </c>
      <c r="AR1060" s="56">
        <v>0</v>
      </c>
      <c r="AS1060" s="56" t="s">
        <v>936</v>
      </c>
      <c r="AT1060" s="56" t="s">
        <v>893</v>
      </c>
      <c r="AU1060" s="56" t="s">
        <v>1119</v>
      </c>
      <c r="AV1060" s="56" t="s">
        <v>893</v>
      </c>
      <c r="AW1060" s="56" t="s">
        <v>1007</v>
      </c>
      <c r="AY1060" s="56" t="s">
        <v>1164</v>
      </c>
      <c r="AZ1060" s="56" t="s">
        <v>901</v>
      </c>
      <c r="BA1060" s="56" t="s">
        <v>928</v>
      </c>
      <c r="BB1060" s="56" t="s">
        <v>970</v>
      </c>
      <c r="BD1060" s="56" t="s">
        <v>798</v>
      </c>
      <c r="BE1060" s="56" t="s">
        <v>905</v>
      </c>
    </row>
    <row r="1061" spans="1:57" hidden="1" x14ac:dyDescent="0.3">
      <c r="A1061" s="2" t="s">
        <v>125</v>
      </c>
      <c r="B1061" s="33" t="s">
        <v>176</v>
      </c>
      <c r="C1061" s="33" t="s">
        <v>456</v>
      </c>
      <c r="D1061" s="72" t="s">
        <v>306</v>
      </c>
      <c r="E1061" s="33" t="s">
        <v>452</v>
      </c>
      <c r="F1061" s="34">
        <v>44515</v>
      </c>
      <c r="G1061" s="35">
        <v>0.375</v>
      </c>
      <c r="H1061" s="33" t="s">
        <v>318</v>
      </c>
      <c r="I1061" s="33" t="s">
        <v>453</v>
      </c>
      <c r="J1061" s="33">
        <v>7.2</v>
      </c>
      <c r="K1061" s="33" t="s">
        <v>444</v>
      </c>
      <c r="L1061" s="56" t="s">
        <v>992</v>
      </c>
      <c r="M1061" s="57" t="s">
        <v>904</v>
      </c>
      <c r="N1061" s="56" t="s">
        <v>882</v>
      </c>
      <c r="O1061" s="56" t="s">
        <v>883</v>
      </c>
      <c r="P1061" s="56" t="s">
        <v>993</v>
      </c>
      <c r="Q1061" s="56" t="s">
        <v>994</v>
      </c>
      <c r="R1061" s="56" t="s">
        <v>995</v>
      </c>
      <c r="S1061" s="56">
        <v>100</v>
      </c>
      <c r="T1061" s="56" t="s">
        <v>886</v>
      </c>
      <c r="U1061" s="56" t="s">
        <v>927</v>
      </c>
      <c r="V1061" s="56" t="s">
        <v>888</v>
      </c>
      <c r="W1061" s="56">
        <v>0.17780000000000001</v>
      </c>
      <c r="X1061" s="56">
        <v>7.6200000000000004E-2</v>
      </c>
      <c r="Y1061" s="56">
        <v>0.20319999999999999</v>
      </c>
      <c r="Z1061" s="56">
        <v>0.1016</v>
      </c>
      <c r="AA1061" s="56">
        <v>0.254</v>
      </c>
      <c r="AB1061" s="56">
        <v>0.1</v>
      </c>
      <c r="AD1061" s="56" t="s">
        <v>890</v>
      </c>
      <c r="AE1061" s="56" t="s">
        <v>886</v>
      </c>
      <c r="AF1061" s="56" t="s">
        <v>321</v>
      </c>
      <c r="AG1061" s="56" t="s">
        <v>942</v>
      </c>
      <c r="AH1061" s="56" t="s">
        <v>892</v>
      </c>
      <c r="AI1061" s="56" t="s">
        <v>930</v>
      </c>
      <c r="AJ1061" s="56" t="s">
        <v>944</v>
      </c>
      <c r="AK1061" s="56" t="s">
        <v>893</v>
      </c>
      <c r="AL1061" s="56" t="s">
        <v>967</v>
      </c>
      <c r="AM1061" s="56" t="s">
        <v>892</v>
      </c>
      <c r="AN1061" s="56" t="s">
        <v>892</v>
      </c>
      <c r="AO1061" s="56" t="s">
        <v>892</v>
      </c>
      <c r="AP1061" s="56" t="s">
        <v>959</v>
      </c>
      <c r="AQ1061" s="56" t="s">
        <v>892</v>
      </c>
      <c r="AR1061" s="56">
        <v>0</v>
      </c>
      <c r="AT1061" s="56" t="s">
        <v>895</v>
      </c>
      <c r="AV1061" s="56" t="s">
        <v>895</v>
      </c>
      <c r="AW1061" s="56" t="s">
        <v>953</v>
      </c>
      <c r="AX1061" s="56" t="s">
        <v>899</v>
      </c>
      <c r="AY1061" s="56" t="s">
        <v>996</v>
      </c>
      <c r="AZ1061" s="56" t="s">
        <v>997</v>
      </c>
      <c r="BA1061" s="56" t="s">
        <v>928</v>
      </c>
      <c r="BB1061" s="56" t="s">
        <v>998</v>
      </c>
      <c r="BD1061" s="56" t="s">
        <v>798</v>
      </c>
      <c r="BE1061" s="56" t="s">
        <v>905</v>
      </c>
    </row>
    <row r="1062" spans="1:57" hidden="1" x14ac:dyDescent="0.3">
      <c r="A1062" s="2" t="s">
        <v>117</v>
      </c>
      <c r="B1062" s="33" t="s">
        <v>199</v>
      </c>
      <c r="C1062" s="33" t="s">
        <v>417</v>
      </c>
      <c r="D1062" s="38" t="s">
        <v>306</v>
      </c>
      <c r="E1062" s="33" t="s">
        <v>307</v>
      </c>
      <c r="F1062" s="34">
        <v>45418</v>
      </c>
      <c r="G1062" s="35">
        <v>0.51388888889050577</v>
      </c>
      <c r="H1062" s="33" t="s">
        <v>308</v>
      </c>
      <c r="I1062" s="33" t="s">
        <v>309</v>
      </c>
      <c r="J1062" s="33">
        <v>0.37084</v>
      </c>
      <c r="K1062" s="33" t="s">
        <v>310</v>
      </c>
      <c r="L1062" s="56" t="s">
        <v>104</v>
      </c>
      <c r="M1062" s="57" t="s">
        <v>906</v>
      </c>
      <c r="N1062" s="56" t="s">
        <v>882</v>
      </c>
      <c r="O1062" s="56" t="s">
        <v>883</v>
      </c>
      <c r="P1062" s="56" t="s">
        <v>1046</v>
      </c>
      <c r="Q1062" s="56" t="s">
        <v>45</v>
      </c>
      <c r="R1062" s="56" t="s">
        <v>1257</v>
      </c>
      <c r="S1062" s="56">
        <v>100</v>
      </c>
      <c r="T1062" s="56" t="s">
        <v>950</v>
      </c>
      <c r="U1062" s="56" t="s">
        <v>958</v>
      </c>
      <c r="V1062" s="56" t="s">
        <v>888</v>
      </c>
      <c r="W1062" s="56">
        <v>0.55879999999999996</v>
      </c>
      <c r="X1062" s="56">
        <v>0.43180000000000002</v>
      </c>
      <c r="Y1062" s="56">
        <v>0.30480000000000002</v>
      </c>
      <c r="Z1062" s="56">
        <v>0.27939999999999998</v>
      </c>
      <c r="AA1062" s="56">
        <v>0.27939999999999998</v>
      </c>
      <c r="AB1062" s="56">
        <v>0.28000000000000003</v>
      </c>
      <c r="AC1062" s="56" t="s">
        <v>928</v>
      </c>
      <c r="AD1062" s="56" t="s">
        <v>890</v>
      </c>
      <c r="AE1062" s="56" t="s">
        <v>886</v>
      </c>
      <c r="AF1062" s="56" t="s">
        <v>1043</v>
      </c>
      <c r="AG1062" s="56" t="s">
        <v>942</v>
      </c>
      <c r="AH1062" s="56" t="s">
        <v>892</v>
      </c>
      <c r="AI1062" s="56" t="s">
        <v>930</v>
      </c>
      <c r="AJ1062" s="56" t="s">
        <v>944</v>
      </c>
      <c r="AK1062" s="56" t="s">
        <v>893</v>
      </c>
      <c r="AL1062" s="56" t="s">
        <v>943</v>
      </c>
      <c r="AM1062" s="56" t="s">
        <v>892</v>
      </c>
      <c r="AN1062" s="56" t="s">
        <v>944</v>
      </c>
      <c r="AO1062" s="56" t="s">
        <v>944</v>
      </c>
      <c r="AP1062" s="56" t="s">
        <v>892</v>
      </c>
      <c r="AQ1062" s="56" t="s">
        <v>892</v>
      </c>
      <c r="AR1062" s="56" t="s">
        <v>892</v>
      </c>
      <c r="AS1062" s="56" t="s">
        <v>945</v>
      </c>
      <c r="AT1062" s="56" t="s">
        <v>893</v>
      </c>
      <c r="AU1062" s="56" t="s">
        <v>952</v>
      </c>
      <c r="AV1062" s="56" t="s">
        <v>897</v>
      </c>
      <c r="AW1062" s="56" t="s">
        <v>937</v>
      </c>
      <c r="AX1062" s="56" t="s">
        <v>899</v>
      </c>
      <c r="AY1062" s="56" t="s">
        <v>1049</v>
      </c>
      <c r="AZ1062" s="56" t="s">
        <v>1002</v>
      </c>
      <c r="BA1062" s="56" t="s">
        <v>893</v>
      </c>
      <c r="BB1062" s="56" t="s">
        <v>902</v>
      </c>
      <c r="BD1062" s="56" t="s">
        <v>804</v>
      </c>
      <c r="BE1062" s="56" t="s">
        <v>907</v>
      </c>
    </row>
    <row r="1063" spans="1:57" hidden="1" x14ac:dyDescent="0.3">
      <c r="A1063" s="2" t="s">
        <v>117</v>
      </c>
      <c r="B1063" s="33" t="s">
        <v>199</v>
      </c>
      <c r="C1063" s="33" t="s">
        <v>417</v>
      </c>
      <c r="D1063" s="38" t="s">
        <v>306</v>
      </c>
      <c r="E1063" s="33" t="s">
        <v>307</v>
      </c>
      <c r="F1063" s="34">
        <v>45418</v>
      </c>
      <c r="G1063" s="35">
        <v>0.51388888889050577</v>
      </c>
      <c r="H1063" s="33" t="s">
        <v>308</v>
      </c>
      <c r="I1063" s="33" t="s">
        <v>437</v>
      </c>
      <c r="J1063" s="33">
        <v>9.7536000000000005</v>
      </c>
      <c r="K1063" s="33" t="s">
        <v>310</v>
      </c>
      <c r="L1063" s="56" t="s">
        <v>104</v>
      </c>
      <c r="M1063" s="57" t="s">
        <v>908</v>
      </c>
      <c r="N1063" s="56" t="s">
        <v>882</v>
      </c>
      <c r="O1063" s="56" t="s">
        <v>883</v>
      </c>
      <c r="P1063" s="56" t="s">
        <v>1046</v>
      </c>
      <c r="Q1063" s="56" t="s">
        <v>45</v>
      </c>
      <c r="R1063" s="56" t="s">
        <v>1257</v>
      </c>
      <c r="S1063" s="56">
        <v>100</v>
      </c>
      <c r="T1063" s="56" t="s">
        <v>950</v>
      </c>
      <c r="U1063" s="56" t="s">
        <v>958</v>
      </c>
      <c r="V1063" s="56" t="s">
        <v>888</v>
      </c>
      <c r="W1063" s="56">
        <v>0.55879999999999996</v>
      </c>
      <c r="X1063" s="56">
        <v>0.43180000000000002</v>
      </c>
      <c r="Y1063" s="56">
        <v>0.30480000000000002</v>
      </c>
      <c r="Z1063" s="56">
        <v>0.27939999999999998</v>
      </c>
      <c r="AA1063" s="56">
        <v>0.27939999999999998</v>
      </c>
      <c r="AB1063" s="56">
        <v>0.28000000000000003</v>
      </c>
      <c r="AC1063" s="56" t="s">
        <v>928</v>
      </c>
      <c r="AD1063" s="56" t="s">
        <v>890</v>
      </c>
      <c r="AE1063" s="56" t="s">
        <v>886</v>
      </c>
      <c r="AF1063" s="56" t="s">
        <v>1043</v>
      </c>
      <c r="AG1063" s="56" t="s">
        <v>942</v>
      </c>
      <c r="AH1063" s="56" t="s">
        <v>892</v>
      </c>
      <c r="AI1063" s="56" t="s">
        <v>930</v>
      </c>
      <c r="AJ1063" s="56" t="s">
        <v>944</v>
      </c>
      <c r="AK1063" s="56" t="s">
        <v>893</v>
      </c>
      <c r="AL1063" s="56" t="s">
        <v>943</v>
      </c>
      <c r="AM1063" s="56" t="s">
        <v>892</v>
      </c>
      <c r="AN1063" s="56" t="s">
        <v>944</v>
      </c>
      <c r="AO1063" s="56" t="s">
        <v>944</v>
      </c>
      <c r="AP1063" s="56" t="s">
        <v>892</v>
      </c>
      <c r="AQ1063" s="56" t="s">
        <v>892</v>
      </c>
      <c r="AR1063" s="56" t="s">
        <v>892</v>
      </c>
      <c r="AS1063" s="56" t="s">
        <v>945</v>
      </c>
      <c r="AT1063" s="56" t="s">
        <v>893</v>
      </c>
      <c r="AU1063" s="56" t="s">
        <v>952</v>
      </c>
      <c r="AV1063" s="56" t="s">
        <v>897</v>
      </c>
      <c r="AW1063" s="56" t="s">
        <v>937</v>
      </c>
      <c r="AX1063" s="56" t="s">
        <v>899</v>
      </c>
      <c r="AY1063" s="56" t="s">
        <v>1049</v>
      </c>
      <c r="AZ1063" s="56" t="s">
        <v>1002</v>
      </c>
      <c r="BA1063" s="56" t="s">
        <v>893</v>
      </c>
      <c r="BB1063" s="56" t="s">
        <v>902</v>
      </c>
      <c r="BD1063" s="56" t="s">
        <v>804</v>
      </c>
      <c r="BE1063" s="56" t="s">
        <v>907</v>
      </c>
    </row>
    <row r="1064" spans="1:57" hidden="1" x14ac:dyDescent="0.3">
      <c r="A1064" s="2" t="s">
        <v>117</v>
      </c>
      <c r="B1064" s="33" t="s">
        <v>199</v>
      </c>
      <c r="C1064" s="33" t="s">
        <v>603</v>
      </c>
      <c r="D1064" s="38" t="s">
        <v>317</v>
      </c>
      <c r="E1064" s="33" t="s">
        <v>307</v>
      </c>
      <c r="F1064" s="34">
        <v>45418</v>
      </c>
      <c r="G1064" s="35">
        <v>0.51388888889050577</v>
      </c>
      <c r="H1064" s="33" t="s">
        <v>308</v>
      </c>
      <c r="I1064" s="33" t="s">
        <v>366</v>
      </c>
      <c r="J1064" s="33" t="s">
        <v>428</v>
      </c>
      <c r="K1064" s="33" t="s">
        <v>321</v>
      </c>
      <c r="L1064" s="56" t="s">
        <v>104</v>
      </c>
      <c r="M1064" s="57" t="s">
        <v>909</v>
      </c>
      <c r="N1064" s="56" t="s">
        <v>882</v>
      </c>
      <c r="O1064" s="56" t="s">
        <v>883</v>
      </c>
      <c r="P1064" s="56" t="s">
        <v>1046</v>
      </c>
      <c r="Q1064" s="56" t="s">
        <v>45</v>
      </c>
      <c r="R1064" s="56" t="s">
        <v>1257</v>
      </c>
      <c r="S1064" s="56">
        <v>100</v>
      </c>
      <c r="T1064" s="56" t="s">
        <v>950</v>
      </c>
      <c r="U1064" s="56" t="s">
        <v>958</v>
      </c>
      <c r="V1064" s="56" t="s">
        <v>888</v>
      </c>
      <c r="W1064" s="56">
        <v>0.55879999999999996</v>
      </c>
      <c r="X1064" s="56">
        <v>0.43180000000000002</v>
      </c>
      <c r="Y1064" s="56">
        <v>0.30480000000000002</v>
      </c>
      <c r="Z1064" s="56">
        <v>0.27939999999999998</v>
      </c>
      <c r="AA1064" s="56">
        <v>0.27939999999999998</v>
      </c>
      <c r="AB1064" s="56">
        <v>0.28000000000000003</v>
      </c>
      <c r="AC1064" s="56" t="s">
        <v>928</v>
      </c>
      <c r="AD1064" s="56" t="s">
        <v>890</v>
      </c>
      <c r="AE1064" s="56" t="s">
        <v>886</v>
      </c>
      <c r="AF1064" s="56" t="s">
        <v>1043</v>
      </c>
      <c r="AG1064" s="56" t="s">
        <v>942</v>
      </c>
      <c r="AH1064" s="56" t="s">
        <v>892</v>
      </c>
      <c r="AI1064" s="56" t="s">
        <v>930</v>
      </c>
      <c r="AJ1064" s="56" t="s">
        <v>944</v>
      </c>
      <c r="AK1064" s="56" t="s">
        <v>893</v>
      </c>
      <c r="AL1064" s="56" t="s">
        <v>943</v>
      </c>
      <c r="AM1064" s="56" t="s">
        <v>892</v>
      </c>
      <c r="AN1064" s="56" t="s">
        <v>944</v>
      </c>
      <c r="AO1064" s="56" t="s">
        <v>944</v>
      </c>
      <c r="AP1064" s="56" t="s">
        <v>892</v>
      </c>
      <c r="AQ1064" s="56" t="s">
        <v>892</v>
      </c>
      <c r="AR1064" s="56" t="s">
        <v>892</v>
      </c>
      <c r="AS1064" s="56" t="s">
        <v>945</v>
      </c>
      <c r="AT1064" s="56" t="s">
        <v>893</v>
      </c>
      <c r="AU1064" s="56" t="s">
        <v>952</v>
      </c>
      <c r="AV1064" s="56" t="s">
        <v>897</v>
      </c>
      <c r="AW1064" s="56" t="s">
        <v>937</v>
      </c>
      <c r="AX1064" s="56" t="s">
        <v>899</v>
      </c>
      <c r="AY1064" s="56" t="s">
        <v>1049</v>
      </c>
      <c r="AZ1064" s="56" t="s">
        <v>1002</v>
      </c>
      <c r="BA1064" s="56" t="s">
        <v>893</v>
      </c>
      <c r="BB1064" s="56" t="s">
        <v>902</v>
      </c>
      <c r="BD1064" s="56" t="s">
        <v>804</v>
      </c>
      <c r="BE1064" s="56" t="s">
        <v>910</v>
      </c>
    </row>
    <row r="1065" spans="1:57" hidden="1" x14ac:dyDescent="0.3">
      <c r="A1065" s="2" t="s">
        <v>117</v>
      </c>
      <c r="B1065" s="33" t="s">
        <v>199</v>
      </c>
      <c r="C1065" s="33" t="s">
        <v>603</v>
      </c>
      <c r="D1065" s="38" t="s">
        <v>317</v>
      </c>
      <c r="E1065" s="33" t="s">
        <v>307</v>
      </c>
      <c r="F1065" s="34">
        <v>45418</v>
      </c>
      <c r="G1065" s="35">
        <v>0.51388888889050577</v>
      </c>
      <c r="H1065" s="33" t="s">
        <v>308</v>
      </c>
      <c r="I1065" s="33" t="s">
        <v>375</v>
      </c>
      <c r="J1065" s="33" t="s">
        <v>343</v>
      </c>
      <c r="K1065" s="33" t="s">
        <v>321</v>
      </c>
      <c r="L1065" s="56" t="s">
        <v>104</v>
      </c>
      <c r="M1065" s="57" t="s">
        <v>913</v>
      </c>
      <c r="N1065" s="56" t="s">
        <v>882</v>
      </c>
      <c r="O1065" s="56" t="s">
        <v>883</v>
      </c>
      <c r="P1065" s="56" t="s">
        <v>1046</v>
      </c>
      <c r="Q1065" s="56" t="s">
        <v>45</v>
      </c>
      <c r="R1065" s="56" t="s">
        <v>1257</v>
      </c>
      <c r="S1065" s="56">
        <v>100</v>
      </c>
      <c r="T1065" s="56" t="s">
        <v>950</v>
      </c>
      <c r="U1065" s="56" t="s">
        <v>958</v>
      </c>
      <c r="V1065" s="56" t="s">
        <v>888</v>
      </c>
      <c r="W1065" s="56">
        <v>0.55879999999999996</v>
      </c>
      <c r="X1065" s="56">
        <v>0.43180000000000002</v>
      </c>
      <c r="Y1065" s="56">
        <v>0.30480000000000002</v>
      </c>
      <c r="Z1065" s="56">
        <v>0.27939999999999998</v>
      </c>
      <c r="AA1065" s="56">
        <v>0.27939999999999998</v>
      </c>
      <c r="AB1065" s="56">
        <v>0.28000000000000003</v>
      </c>
      <c r="AC1065" s="56" t="s">
        <v>928</v>
      </c>
      <c r="AD1065" s="56" t="s">
        <v>890</v>
      </c>
      <c r="AE1065" s="56" t="s">
        <v>886</v>
      </c>
      <c r="AF1065" s="56" t="s">
        <v>1043</v>
      </c>
      <c r="AG1065" s="56" t="s">
        <v>942</v>
      </c>
      <c r="AH1065" s="56" t="s">
        <v>892</v>
      </c>
      <c r="AI1065" s="56" t="s">
        <v>930</v>
      </c>
      <c r="AJ1065" s="56" t="s">
        <v>944</v>
      </c>
      <c r="AK1065" s="56" t="s">
        <v>893</v>
      </c>
      <c r="AL1065" s="56" t="s">
        <v>943</v>
      </c>
      <c r="AM1065" s="56" t="s">
        <v>892</v>
      </c>
      <c r="AN1065" s="56" t="s">
        <v>944</v>
      </c>
      <c r="AO1065" s="56" t="s">
        <v>944</v>
      </c>
      <c r="AP1065" s="56" t="s">
        <v>892</v>
      </c>
      <c r="AQ1065" s="56" t="s">
        <v>892</v>
      </c>
      <c r="AR1065" s="56" t="s">
        <v>892</v>
      </c>
      <c r="AS1065" s="56" t="s">
        <v>945</v>
      </c>
      <c r="AT1065" s="56" t="s">
        <v>893</v>
      </c>
      <c r="AU1065" s="56" t="s">
        <v>952</v>
      </c>
      <c r="AV1065" s="56" t="s">
        <v>897</v>
      </c>
      <c r="AW1065" s="56" t="s">
        <v>937</v>
      </c>
      <c r="AX1065" s="56" t="s">
        <v>899</v>
      </c>
      <c r="AY1065" s="56" t="s">
        <v>1049</v>
      </c>
      <c r="AZ1065" s="56" t="s">
        <v>1002</v>
      </c>
      <c r="BA1065" s="56" t="s">
        <v>893</v>
      </c>
      <c r="BB1065" s="56" t="s">
        <v>902</v>
      </c>
      <c r="BD1065" s="56" t="s">
        <v>804</v>
      </c>
      <c r="BE1065" s="56" t="s">
        <v>910</v>
      </c>
    </row>
    <row r="1066" spans="1:57" hidden="1" x14ac:dyDescent="0.3">
      <c r="A1066" s="2" t="s">
        <v>117</v>
      </c>
      <c r="B1066" s="33" t="s">
        <v>199</v>
      </c>
      <c r="C1066" s="33" t="s">
        <v>603</v>
      </c>
      <c r="D1066" s="38" t="s">
        <v>317</v>
      </c>
      <c r="E1066" s="33" t="s">
        <v>307</v>
      </c>
      <c r="F1066" s="34">
        <v>45418</v>
      </c>
      <c r="G1066" s="35">
        <v>0.51388888889050577</v>
      </c>
      <c r="H1066" s="33" t="s">
        <v>308</v>
      </c>
      <c r="I1066" s="33" t="s">
        <v>372</v>
      </c>
      <c r="J1066" s="33" t="s">
        <v>320</v>
      </c>
      <c r="K1066" s="33" t="s">
        <v>321</v>
      </c>
      <c r="L1066" s="56" t="s">
        <v>104</v>
      </c>
      <c r="M1066" s="57" t="s">
        <v>922</v>
      </c>
      <c r="N1066" s="56" t="s">
        <v>882</v>
      </c>
      <c r="O1066" s="56" t="s">
        <v>883</v>
      </c>
      <c r="P1066" s="56" t="s">
        <v>1046</v>
      </c>
      <c r="Q1066" s="56" t="s">
        <v>45</v>
      </c>
      <c r="R1066" s="56" t="s">
        <v>1257</v>
      </c>
      <c r="S1066" s="56">
        <v>100</v>
      </c>
      <c r="T1066" s="56" t="s">
        <v>950</v>
      </c>
      <c r="U1066" s="56" t="s">
        <v>958</v>
      </c>
      <c r="V1066" s="56" t="s">
        <v>888</v>
      </c>
      <c r="W1066" s="56">
        <v>0.55879999999999996</v>
      </c>
      <c r="X1066" s="56">
        <v>0.43180000000000002</v>
      </c>
      <c r="Y1066" s="56">
        <v>0.30480000000000002</v>
      </c>
      <c r="Z1066" s="56">
        <v>0.27939999999999998</v>
      </c>
      <c r="AA1066" s="56">
        <v>0.27939999999999998</v>
      </c>
      <c r="AB1066" s="56">
        <v>0.28000000000000003</v>
      </c>
      <c r="AC1066" s="56" t="s">
        <v>928</v>
      </c>
      <c r="AD1066" s="56" t="s">
        <v>890</v>
      </c>
      <c r="AE1066" s="56" t="s">
        <v>886</v>
      </c>
      <c r="AF1066" s="56" t="s">
        <v>1043</v>
      </c>
      <c r="AG1066" s="56" t="s">
        <v>942</v>
      </c>
      <c r="AH1066" s="56" t="s">
        <v>892</v>
      </c>
      <c r="AI1066" s="56" t="s">
        <v>930</v>
      </c>
      <c r="AJ1066" s="56" t="s">
        <v>944</v>
      </c>
      <c r="AK1066" s="56" t="s">
        <v>893</v>
      </c>
      <c r="AL1066" s="56" t="s">
        <v>943</v>
      </c>
      <c r="AM1066" s="56" t="s">
        <v>892</v>
      </c>
      <c r="AN1066" s="56" t="s">
        <v>944</v>
      </c>
      <c r="AO1066" s="56" t="s">
        <v>944</v>
      </c>
      <c r="AP1066" s="56" t="s">
        <v>892</v>
      </c>
      <c r="AQ1066" s="56" t="s">
        <v>892</v>
      </c>
      <c r="AR1066" s="56" t="s">
        <v>892</v>
      </c>
      <c r="AS1066" s="56" t="s">
        <v>945</v>
      </c>
      <c r="AT1066" s="56" t="s">
        <v>893</v>
      </c>
      <c r="AU1066" s="56" t="s">
        <v>952</v>
      </c>
      <c r="AV1066" s="56" t="s">
        <v>897</v>
      </c>
      <c r="AW1066" s="56" t="s">
        <v>937</v>
      </c>
      <c r="AX1066" s="56" t="s">
        <v>899</v>
      </c>
      <c r="AY1066" s="56" t="s">
        <v>1049</v>
      </c>
      <c r="AZ1066" s="56" t="s">
        <v>1002</v>
      </c>
      <c r="BA1066" s="56" t="s">
        <v>893</v>
      </c>
      <c r="BB1066" s="56" t="s">
        <v>902</v>
      </c>
      <c r="BD1066" s="56" t="s">
        <v>804</v>
      </c>
      <c r="BE1066" s="56" t="s">
        <v>910</v>
      </c>
    </row>
    <row r="1067" spans="1:57" hidden="1" x14ac:dyDescent="0.3">
      <c r="A1067" s="2" t="s">
        <v>117</v>
      </c>
      <c r="B1067" s="33" t="s">
        <v>199</v>
      </c>
      <c r="C1067" s="33" t="s">
        <v>603</v>
      </c>
      <c r="D1067" s="38" t="s">
        <v>317</v>
      </c>
      <c r="E1067" s="33" t="s">
        <v>307</v>
      </c>
      <c r="F1067" s="34">
        <v>45418</v>
      </c>
      <c r="G1067" s="35">
        <v>0.51388888889050577</v>
      </c>
      <c r="H1067" s="33" t="s">
        <v>308</v>
      </c>
      <c r="I1067" s="33" t="s">
        <v>365</v>
      </c>
      <c r="J1067" s="33" t="s">
        <v>320</v>
      </c>
      <c r="K1067" s="33" t="s">
        <v>321</v>
      </c>
      <c r="L1067" s="56" t="s">
        <v>104</v>
      </c>
      <c r="M1067" s="57" t="s">
        <v>915</v>
      </c>
      <c r="N1067" s="56" t="s">
        <v>882</v>
      </c>
      <c r="O1067" s="56" t="s">
        <v>883</v>
      </c>
      <c r="P1067" s="56" t="s">
        <v>1046</v>
      </c>
      <c r="Q1067" s="56" t="s">
        <v>45</v>
      </c>
      <c r="R1067" s="56" t="s">
        <v>1257</v>
      </c>
      <c r="S1067" s="56">
        <v>100</v>
      </c>
      <c r="T1067" s="56" t="s">
        <v>950</v>
      </c>
      <c r="U1067" s="56" t="s">
        <v>958</v>
      </c>
      <c r="V1067" s="56" t="s">
        <v>888</v>
      </c>
      <c r="W1067" s="56">
        <v>0.55879999999999996</v>
      </c>
      <c r="X1067" s="56">
        <v>0.43180000000000002</v>
      </c>
      <c r="Y1067" s="56">
        <v>0.30480000000000002</v>
      </c>
      <c r="Z1067" s="56">
        <v>0.27939999999999998</v>
      </c>
      <c r="AA1067" s="56">
        <v>0.27939999999999998</v>
      </c>
      <c r="AB1067" s="56">
        <v>0.28000000000000003</v>
      </c>
      <c r="AC1067" s="56" t="s">
        <v>928</v>
      </c>
      <c r="AD1067" s="56" t="s">
        <v>890</v>
      </c>
      <c r="AE1067" s="56" t="s">
        <v>886</v>
      </c>
      <c r="AF1067" s="56" t="s">
        <v>1043</v>
      </c>
      <c r="AG1067" s="56" t="s">
        <v>942</v>
      </c>
      <c r="AH1067" s="56" t="s">
        <v>892</v>
      </c>
      <c r="AI1067" s="56" t="s">
        <v>930</v>
      </c>
      <c r="AJ1067" s="56" t="s">
        <v>944</v>
      </c>
      <c r="AK1067" s="56" t="s">
        <v>893</v>
      </c>
      <c r="AL1067" s="56" t="s">
        <v>943</v>
      </c>
      <c r="AM1067" s="56" t="s">
        <v>892</v>
      </c>
      <c r="AN1067" s="56" t="s">
        <v>944</v>
      </c>
      <c r="AO1067" s="56" t="s">
        <v>944</v>
      </c>
      <c r="AP1067" s="56" t="s">
        <v>892</v>
      </c>
      <c r="AQ1067" s="56" t="s">
        <v>892</v>
      </c>
      <c r="AR1067" s="56" t="s">
        <v>892</v>
      </c>
      <c r="AS1067" s="56" t="s">
        <v>945</v>
      </c>
      <c r="AT1067" s="56" t="s">
        <v>893</v>
      </c>
      <c r="AU1067" s="56" t="s">
        <v>952</v>
      </c>
      <c r="AV1067" s="56" t="s">
        <v>897</v>
      </c>
      <c r="AW1067" s="56" t="s">
        <v>937</v>
      </c>
      <c r="AX1067" s="56" t="s">
        <v>899</v>
      </c>
      <c r="AY1067" s="56" t="s">
        <v>1049</v>
      </c>
      <c r="AZ1067" s="56" t="s">
        <v>1002</v>
      </c>
      <c r="BA1067" s="56" t="s">
        <v>893</v>
      </c>
      <c r="BB1067" s="56" t="s">
        <v>902</v>
      </c>
      <c r="BD1067" s="56" t="s">
        <v>804</v>
      </c>
      <c r="BE1067" s="56" t="s">
        <v>910</v>
      </c>
    </row>
    <row r="1068" spans="1:57" hidden="1" x14ac:dyDescent="0.3">
      <c r="A1068" s="2" t="s">
        <v>117</v>
      </c>
      <c r="B1068" s="33" t="s">
        <v>199</v>
      </c>
      <c r="C1068" s="33" t="s">
        <v>603</v>
      </c>
      <c r="D1068" s="38" t="s">
        <v>317</v>
      </c>
      <c r="E1068" s="33" t="s">
        <v>307</v>
      </c>
      <c r="F1068" s="34">
        <v>45418</v>
      </c>
      <c r="G1068" s="35">
        <v>0.51388888889050577</v>
      </c>
      <c r="H1068" s="33" t="s">
        <v>308</v>
      </c>
      <c r="I1068" s="33" t="s">
        <v>368</v>
      </c>
      <c r="J1068" s="33" t="s">
        <v>325</v>
      </c>
      <c r="K1068" s="33" t="s">
        <v>321</v>
      </c>
      <c r="L1068" s="56" t="s">
        <v>104</v>
      </c>
      <c r="M1068" s="57" t="s">
        <v>916</v>
      </c>
      <c r="N1068" s="56" t="s">
        <v>882</v>
      </c>
      <c r="O1068" s="56" t="s">
        <v>883</v>
      </c>
      <c r="P1068" s="56" t="s">
        <v>1046</v>
      </c>
      <c r="Q1068" s="56" t="s">
        <v>45</v>
      </c>
      <c r="R1068" s="56" t="s">
        <v>1257</v>
      </c>
      <c r="S1068" s="56">
        <v>100</v>
      </c>
      <c r="T1068" s="56" t="s">
        <v>950</v>
      </c>
      <c r="U1068" s="56" t="s">
        <v>958</v>
      </c>
      <c r="V1068" s="56" t="s">
        <v>888</v>
      </c>
      <c r="W1068" s="56">
        <v>0.55879999999999996</v>
      </c>
      <c r="X1068" s="56">
        <v>0.43180000000000002</v>
      </c>
      <c r="Y1068" s="56">
        <v>0.30480000000000002</v>
      </c>
      <c r="Z1068" s="56">
        <v>0.27939999999999998</v>
      </c>
      <c r="AA1068" s="56">
        <v>0.27939999999999998</v>
      </c>
      <c r="AB1068" s="56">
        <v>0.28000000000000003</v>
      </c>
      <c r="AC1068" s="56" t="s">
        <v>928</v>
      </c>
      <c r="AD1068" s="56" t="s">
        <v>890</v>
      </c>
      <c r="AE1068" s="56" t="s">
        <v>886</v>
      </c>
      <c r="AF1068" s="56" t="s">
        <v>1043</v>
      </c>
      <c r="AG1068" s="56" t="s">
        <v>942</v>
      </c>
      <c r="AH1068" s="56" t="s">
        <v>892</v>
      </c>
      <c r="AI1068" s="56" t="s">
        <v>930</v>
      </c>
      <c r="AJ1068" s="56" t="s">
        <v>944</v>
      </c>
      <c r="AK1068" s="56" t="s">
        <v>893</v>
      </c>
      <c r="AL1068" s="56" t="s">
        <v>943</v>
      </c>
      <c r="AM1068" s="56" t="s">
        <v>892</v>
      </c>
      <c r="AN1068" s="56" t="s">
        <v>944</v>
      </c>
      <c r="AO1068" s="56" t="s">
        <v>944</v>
      </c>
      <c r="AP1068" s="56" t="s">
        <v>892</v>
      </c>
      <c r="AQ1068" s="56" t="s">
        <v>892</v>
      </c>
      <c r="AR1068" s="56" t="s">
        <v>892</v>
      </c>
      <c r="AS1068" s="56" t="s">
        <v>945</v>
      </c>
      <c r="AT1068" s="56" t="s">
        <v>893</v>
      </c>
      <c r="AU1068" s="56" t="s">
        <v>952</v>
      </c>
      <c r="AV1068" s="56" t="s">
        <v>897</v>
      </c>
      <c r="AW1068" s="56" t="s">
        <v>937</v>
      </c>
      <c r="AX1068" s="56" t="s">
        <v>899</v>
      </c>
      <c r="AY1068" s="56" t="s">
        <v>1049</v>
      </c>
      <c r="AZ1068" s="56" t="s">
        <v>1002</v>
      </c>
      <c r="BA1068" s="56" t="s">
        <v>893</v>
      </c>
      <c r="BB1068" s="56" t="s">
        <v>902</v>
      </c>
      <c r="BD1068" s="56" t="s">
        <v>804</v>
      </c>
      <c r="BE1068" s="56" t="s">
        <v>910</v>
      </c>
    </row>
    <row r="1069" spans="1:57" hidden="1" x14ac:dyDescent="0.3">
      <c r="A1069" s="2" t="s">
        <v>117</v>
      </c>
      <c r="B1069" s="33" t="s">
        <v>199</v>
      </c>
      <c r="C1069" s="33" t="s">
        <v>603</v>
      </c>
      <c r="D1069" s="38" t="s">
        <v>317</v>
      </c>
      <c r="E1069" s="33" t="s">
        <v>307</v>
      </c>
      <c r="F1069" s="34">
        <v>45418</v>
      </c>
      <c r="G1069" s="35">
        <v>0.51388888889050577</v>
      </c>
      <c r="H1069" s="33" t="s">
        <v>308</v>
      </c>
      <c r="I1069" s="33" t="s">
        <v>369</v>
      </c>
      <c r="J1069" s="33" t="s">
        <v>345</v>
      </c>
      <c r="K1069" s="33" t="s">
        <v>321</v>
      </c>
      <c r="L1069" s="56" t="s">
        <v>104</v>
      </c>
      <c r="M1069" s="57" t="s">
        <v>912</v>
      </c>
      <c r="N1069" s="56" t="s">
        <v>882</v>
      </c>
      <c r="O1069" s="56" t="s">
        <v>883</v>
      </c>
      <c r="P1069" s="56" t="s">
        <v>1046</v>
      </c>
      <c r="Q1069" s="56" t="s">
        <v>45</v>
      </c>
      <c r="R1069" s="56" t="s">
        <v>1257</v>
      </c>
      <c r="S1069" s="56">
        <v>100</v>
      </c>
      <c r="T1069" s="56" t="s">
        <v>950</v>
      </c>
      <c r="U1069" s="56" t="s">
        <v>958</v>
      </c>
      <c r="V1069" s="56" t="s">
        <v>888</v>
      </c>
      <c r="W1069" s="56">
        <v>0.55879999999999996</v>
      </c>
      <c r="X1069" s="56">
        <v>0.43180000000000002</v>
      </c>
      <c r="Y1069" s="56">
        <v>0.30480000000000002</v>
      </c>
      <c r="Z1069" s="56">
        <v>0.27939999999999998</v>
      </c>
      <c r="AA1069" s="56">
        <v>0.27939999999999998</v>
      </c>
      <c r="AB1069" s="56">
        <v>0.28000000000000003</v>
      </c>
      <c r="AC1069" s="56" t="s">
        <v>928</v>
      </c>
      <c r="AD1069" s="56" t="s">
        <v>890</v>
      </c>
      <c r="AE1069" s="56" t="s">
        <v>886</v>
      </c>
      <c r="AF1069" s="56" t="s">
        <v>1043</v>
      </c>
      <c r="AG1069" s="56" t="s">
        <v>942</v>
      </c>
      <c r="AH1069" s="56" t="s">
        <v>892</v>
      </c>
      <c r="AI1069" s="56" t="s">
        <v>930</v>
      </c>
      <c r="AJ1069" s="56" t="s">
        <v>944</v>
      </c>
      <c r="AK1069" s="56" t="s">
        <v>893</v>
      </c>
      <c r="AL1069" s="56" t="s">
        <v>943</v>
      </c>
      <c r="AM1069" s="56" t="s">
        <v>892</v>
      </c>
      <c r="AN1069" s="56" t="s">
        <v>944</v>
      </c>
      <c r="AO1069" s="56" t="s">
        <v>944</v>
      </c>
      <c r="AP1069" s="56" t="s">
        <v>892</v>
      </c>
      <c r="AQ1069" s="56" t="s">
        <v>892</v>
      </c>
      <c r="AR1069" s="56" t="s">
        <v>892</v>
      </c>
      <c r="AS1069" s="56" t="s">
        <v>945</v>
      </c>
      <c r="AT1069" s="56" t="s">
        <v>893</v>
      </c>
      <c r="AU1069" s="56" t="s">
        <v>952</v>
      </c>
      <c r="AV1069" s="56" t="s">
        <v>897</v>
      </c>
      <c r="AW1069" s="56" t="s">
        <v>937</v>
      </c>
      <c r="AX1069" s="56" t="s">
        <v>899</v>
      </c>
      <c r="AY1069" s="56" t="s">
        <v>1049</v>
      </c>
      <c r="AZ1069" s="56" t="s">
        <v>1002</v>
      </c>
      <c r="BA1069" s="56" t="s">
        <v>893</v>
      </c>
      <c r="BB1069" s="56" t="s">
        <v>902</v>
      </c>
      <c r="BD1069" s="56" t="s">
        <v>804</v>
      </c>
      <c r="BE1069" s="56" t="s">
        <v>910</v>
      </c>
    </row>
    <row r="1070" spans="1:57" hidden="1" x14ac:dyDescent="0.3">
      <c r="A1070" s="2" t="s">
        <v>117</v>
      </c>
      <c r="B1070" s="33" t="s">
        <v>199</v>
      </c>
      <c r="C1070" s="33" t="s">
        <v>603</v>
      </c>
      <c r="D1070" s="38" t="s">
        <v>317</v>
      </c>
      <c r="E1070" s="33" t="s">
        <v>307</v>
      </c>
      <c r="F1070" s="34">
        <v>45418</v>
      </c>
      <c r="G1070" s="35">
        <v>0.51388888889050577</v>
      </c>
      <c r="H1070" s="33" t="s">
        <v>308</v>
      </c>
      <c r="I1070" s="33" t="s">
        <v>363</v>
      </c>
      <c r="J1070" s="33" t="s">
        <v>345</v>
      </c>
      <c r="K1070" s="33" t="s">
        <v>321</v>
      </c>
      <c r="L1070" s="56" t="s">
        <v>104</v>
      </c>
      <c r="M1070" s="57" t="s">
        <v>917</v>
      </c>
      <c r="N1070" s="56" t="s">
        <v>882</v>
      </c>
      <c r="O1070" s="56" t="s">
        <v>883</v>
      </c>
      <c r="P1070" s="56" t="s">
        <v>1046</v>
      </c>
      <c r="Q1070" s="56" t="s">
        <v>45</v>
      </c>
      <c r="R1070" s="56" t="s">
        <v>1257</v>
      </c>
      <c r="S1070" s="56">
        <v>100</v>
      </c>
      <c r="T1070" s="56" t="s">
        <v>950</v>
      </c>
      <c r="U1070" s="56" t="s">
        <v>958</v>
      </c>
      <c r="V1070" s="56" t="s">
        <v>888</v>
      </c>
      <c r="W1070" s="56">
        <v>0.55879999999999996</v>
      </c>
      <c r="X1070" s="56">
        <v>0.43180000000000002</v>
      </c>
      <c r="Y1070" s="56">
        <v>0.30480000000000002</v>
      </c>
      <c r="Z1070" s="56">
        <v>0.27939999999999998</v>
      </c>
      <c r="AA1070" s="56">
        <v>0.27939999999999998</v>
      </c>
      <c r="AB1070" s="56">
        <v>0.28000000000000003</v>
      </c>
      <c r="AC1070" s="56" t="s">
        <v>928</v>
      </c>
      <c r="AD1070" s="56" t="s">
        <v>890</v>
      </c>
      <c r="AE1070" s="56" t="s">
        <v>886</v>
      </c>
      <c r="AF1070" s="56" t="s">
        <v>1043</v>
      </c>
      <c r="AG1070" s="56" t="s">
        <v>942</v>
      </c>
      <c r="AH1070" s="56" t="s">
        <v>892</v>
      </c>
      <c r="AI1070" s="56" t="s">
        <v>930</v>
      </c>
      <c r="AJ1070" s="56" t="s">
        <v>944</v>
      </c>
      <c r="AK1070" s="56" t="s">
        <v>893</v>
      </c>
      <c r="AL1070" s="56" t="s">
        <v>943</v>
      </c>
      <c r="AM1070" s="56" t="s">
        <v>892</v>
      </c>
      <c r="AN1070" s="56" t="s">
        <v>944</v>
      </c>
      <c r="AO1070" s="56" t="s">
        <v>944</v>
      </c>
      <c r="AP1070" s="56" t="s">
        <v>892</v>
      </c>
      <c r="AQ1070" s="56" t="s">
        <v>892</v>
      </c>
      <c r="AR1070" s="56" t="s">
        <v>892</v>
      </c>
      <c r="AS1070" s="56" t="s">
        <v>945</v>
      </c>
      <c r="AT1070" s="56" t="s">
        <v>893</v>
      </c>
      <c r="AU1070" s="56" t="s">
        <v>952</v>
      </c>
      <c r="AV1070" s="56" t="s">
        <v>897</v>
      </c>
      <c r="AW1070" s="56" t="s">
        <v>937</v>
      </c>
      <c r="AX1070" s="56" t="s">
        <v>899</v>
      </c>
      <c r="AY1070" s="56" t="s">
        <v>1049</v>
      </c>
      <c r="AZ1070" s="56" t="s">
        <v>1002</v>
      </c>
      <c r="BA1070" s="56" t="s">
        <v>893</v>
      </c>
      <c r="BB1070" s="56" t="s">
        <v>902</v>
      </c>
      <c r="BD1070" s="56" t="s">
        <v>804</v>
      </c>
      <c r="BE1070" s="56" t="s">
        <v>910</v>
      </c>
    </row>
    <row r="1071" spans="1:57" hidden="1" x14ac:dyDescent="0.3">
      <c r="A1071" s="2" t="s">
        <v>117</v>
      </c>
      <c r="B1071" s="33" t="s">
        <v>199</v>
      </c>
      <c r="C1071" s="33" t="s">
        <v>603</v>
      </c>
      <c r="D1071" s="38" t="s">
        <v>317</v>
      </c>
      <c r="E1071" s="33" t="s">
        <v>307</v>
      </c>
      <c r="F1071" s="34">
        <v>45418</v>
      </c>
      <c r="G1071" s="35">
        <v>0.51388888889050577</v>
      </c>
      <c r="H1071" s="33" t="s">
        <v>308</v>
      </c>
      <c r="I1071" s="33" t="s">
        <v>367</v>
      </c>
      <c r="J1071" s="33" t="s">
        <v>345</v>
      </c>
      <c r="K1071" s="33" t="s">
        <v>321</v>
      </c>
      <c r="L1071" s="56" t="s">
        <v>104</v>
      </c>
      <c r="M1071" s="57" t="s">
        <v>911</v>
      </c>
      <c r="N1071" s="56" t="s">
        <v>882</v>
      </c>
      <c r="O1071" s="56" t="s">
        <v>883</v>
      </c>
      <c r="P1071" s="56" t="s">
        <v>1046</v>
      </c>
      <c r="Q1071" s="56" t="s">
        <v>45</v>
      </c>
      <c r="R1071" s="56" t="s">
        <v>1257</v>
      </c>
      <c r="S1071" s="56">
        <v>100</v>
      </c>
      <c r="T1071" s="56" t="s">
        <v>950</v>
      </c>
      <c r="U1071" s="56" t="s">
        <v>958</v>
      </c>
      <c r="V1071" s="56" t="s">
        <v>888</v>
      </c>
      <c r="W1071" s="56">
        <v>0.55879999999999996</v>
      </c>
      <c r="X1071" s="56">
        <v>0.43180000000000002</v>
      </c>
      <c r="Y1071" s="56">
        <v>0.30480000000000002</v>
      </c>
      <c r="Z1071" s="56">
        <v>0.27939999999999998</v>
      </c>
      <c r="AA1071" s="56">
        <v>0.27939999999999998</v>
      </c>
      <c r="AB1071" s="56">
        <v>0.28000000000000003</v>
      </c>
      <c r="AC1071" s="56" t="s">
        <v>928</v>
      </c>
      <c r="AD1071" s="56" t="s">
        <v>890</v>
      </c>
      <c r="AE1071" s="56" t="s">
        <v>886</v>
      </c>
      <c r="AF1071" s="56" t="s">
        <v>1043</v>
      </c>
      <c r="AG1071" s="56" t="s">
        <v>942</v>
      </c>
      <c r="AH1071" s="56" t="s">
        <v>892</v>
      </c>
      <c r="AI1071" s="56" t="s">
        <v>930</v>
      </c>
      <c r="AJ1071" s="56" t="s">
        <v>944</v>
      </c>
      <c r="AK1071" s="56" t="s">
        <v>893</v>
      </c>
      <c r="AL1071" s="56" t="s">
        <v>943</v>
      </c>
      <c r="AM1071" s="56" t="s">
        <v>892</v>
      </c>
      <c r="AN1071" s="56" t="s">
        <v>944</v>
      </c>
      <c r="AO1071" s="56" t="s">
        <v>944</v>
      </c>
      <c r="AP1071" s="56" t="s">
        <v>892</v>
      </c>
      <c r="AQ1071" s="56" t="s">
        <v>892</v>
      </c>
      <c r="AR1071" s="56" t="s">
        <v>892</v>
      </c>
      <c r="AS1071" s="56" t="s">
        <v>945</v>
      </c>
      <c r="AT1071" s="56" t="s">
        <v>893</v>
      </c>
      <c r="AU1071" s="56" t="s">
        <v>952</v>
      </c>
      <c r="AV1071" s="56" t="s">
        <v>897</v>
      </c>
      <c r="AW1071" s="56" t="s">
        <v>937</v>
      </c>
      <c r="AX1071" s="56" t="s">
        <v>899</v>
      </c>
      <c r="AY1071" s="56" t="s">
        <v>1049</v>
      </c>
      <c r="AZ1071" s="56" t="s">
        <v>1002</v>
      </c>
      <c r="BA1071" s="56" t="s">
        <v>893</v>
      </c>
      <c r="BB1071" s="56" t="s">
        <v>902</v>
      </c>
      <c r="BD1071" s="56" t="s">
        <v>804</v>
      </c>
      <c r="BE1071" s="56" t="s">
        <v>910</v>
      </c>
    </row>
    <row r="1072" spans="1:57" hidden="1" x14ac:dyDescent="0.3">
      <c r="A1072" s="2" t="s">
        <v>117</v>
      </c>
      <c r="B1072" s="33" t="s">
        <v>199</v>
      </c>
      <c r="C1072" s="33" t="s">
        <v>603</v>
      </c>
      <c r="D1072" s="38" t="s">
        <v>317</v>
      </c>
      <c r="E1072" s="33" t="s">
        <v>307</v>
      </c>
      <c r="F1072" s="34">
        <v>45418</v>
      </c>
      <c r="G1072" s="35">
        <v>0.51388888889050577</v>
      </c>
      <c r="H1072" s="33" t="s">
        <v>308</v>
      </c>
      <c r="I1072" s="33" t="s">
        <v>371</v>
      </c>
      <c r="J1072" s="33">
        <v>13</v>
      </c>
      <c r="K1072" s="33" t="s">
        <v>321</v>
      </c>
      <c r="L1072" s="56" t="s">
        <v>104</v>
      </c>
      <c r="M1072" s="57" t="s">
        <v>921</v>
      </c>
      <c r="N1072" s="56" t="s">
        <v>882</v>
      </c>
      <c r="O1072" s="56" t="s">
        <v>883</v>
      </c>
      <c r="P1072" s="56" t="s">
        <v>1046</v>
      </c>
      <c r="Q1072" s="56" t="s">
        <v>45</v>
      </c>
      <c r="R1072" s="56" t="s">
        <v>1257</v>
      </c>
      <c r="S1072" s="56">
        <v>100</v>
      </c>
      <c r="T1072" s="56" t="s">
        <v>950</v>
      </c>
      <c r="U1072" s="56" t="s">
        <v>958</v>
      </c>
      <c r="V1072" s="56" t="s">
        <v>888</v>
      </c>
      <c r="W1072" s="56">
        <v>0.55879999999999996</v>
      </c>
      <c r="X1072" s="56">
        <v>0.43180000000000002</v>
      </c>
      <c r="Y1072" s="56">
        <v>0.30480000000000002</v>
      </c>
      <c r="Z1072" s="56">
        <v>0.27939999999999998</v>
      </c>
      <c r="AA1072" s="56">
        <v>0.27939999999999998</v>
      </c>
      <c r="AB1072" s="56">
        <v>0.28000000000000003</v>
      </c>
      <c r="AC1072" s="56" t="s">
        <v>928</v>
      </c>
      <c r="AD1072" s="56" t="s">
        <v>890</v>
      </c>
      <c r="AE1072" s="56" t="s">
        <v>886</v>
      </c>
      <c r="AF1072" s="56" t="s">
        <v>1043</v>
      </c>
      <c r="AG1072" s="56" t="s">
        <v>942</v>
      </c>
      <c r="AH1072" s="56" t="s">
        <v>892</v>
      </c>
      <c r="AI1072" s="56" t="s">
        <v>930</v>
      </c>
      <c r="AJ1072" s="56" t="s">
        <v>944</v>
      </c>
      <c r="AK1072" s="56" t="s">
        <v>893</v>
      </c>
      <c r="AL1072" s="56" t="s">
        <v>943</v>
      </c>
      <c r="AM1072" s="56" t="s">
        <v>892</v>
      </c>
      <c r="AN1072" s="56" t="s">
        <v>944</v>
      </c>
      <c r="AO1072" s="56" t="s">
        <v>944</v>
      </c>
      <c r="AP1072" s="56" t="s">
        <v>892</v>
      </c>
      <c r="AQ1072" s="56" t="s">
        <v>892</v>
      </c>
      <c r="AR1072" s="56" t="s">
        <v>892</v>
      </c>
      <c r="AS1072" s="56" t="s">
        <v>945</v>
      </c>
      <c r="AT1072" s="56" t="s">
        <v>893</v>
      </c>
      <c r="AU1072" s="56" t="s">
        <v>952</v>
      </c>
      <c r="AV1072" s="56" t="s">
        <v>897</v>
      </c>
      <c r="AW1072" s="56" t="s">
        <v>937</v>
      </c>
      <c r="AX1072" s="56" t="s">
        <v>899</v>
      </c>
      <c r="AY1072" s="56" t="s">
        <v>1049</v>
      </c>
      <c r="AZ1072" s="56" t="s">
        <v>1002</v>
      </c>
      <c r="BA1072" s="56" t="s">
        <v>893</v>
      </c>
      <c r="BB1072" s="56" t="s">
        <v>902</v>
      </c>
      <c r="BD1072" s="56" t="s">
        <v>804</v>
      </c>
      <c r="BE1072" s="56" t="s">
        <v>910</v>
      </c>
    </row>
    <row r="1073" spans="1:57" hidden="1" x14ac:dyDescent="0.3">
      <c r="A1073" s="2" t="s">
        <v>117</v>
      </c>
      <c r="B1073" s="33" t="s">
        <v>199</v>
      </c>
      <c r="C1073" s="33" t="s">
        <v>603</v>
      </c>
      <c r="D1073" s="38" t="s">
        <v>317</v>
      </c>
      <c r="E1073" s="33" t="s">
        <v>307</v>
      </c>
      <c r="F1073" s="34">
        <v>45418</v>
      </c>
      <c r="G1073" s="35">
        <v>0.51388888889050577</v>
      </c>
      <c r="H1073" s="33" t="s">
        <v>308</v>
      </c>
      <c r="I1073" s="33" t="s">
        <v>373</v>
      </c>
      <c r="J1073" s="33">
        <v>13</v>
      </c>
      <c r="K1073" s="33" t="s">
        <v>321</v>
      </c>
      <c r="L1073" s="56" t="s">
        <v>104</v>
      </c>
      <c r="M1073" s="57" t="s">
        <v>914</v>
      </c>
      <c r="N1073" s="56" t="s">
        <v>882</v>
      </c>
      <c r="O1073" s="56" t="s">
        <v>883</v>
      </c>
      <c r="P1073" s="56" t="s">
        <v>1046</v>
      </c>
      <c r="Q1073" s="56" t="s">
        <v>45</v>
      </c>
      <c r="R1073" s="56" t="s">
        <v>1257</v>
      </c>
      <c r="S1073" s="56">
        <v>100</v>
      </c>
      <c r="T1073" s="56" t="s">
        <v>950</v>
      </c>
      <c r="U1073" s="56" t="s">
        <v>958</v>
      </c>
      <c r="V1073" s="56" t="s">
        <v>888</v>
      </c>
      <c r="W1073" s="56">
        <v>0.55879999999999996</v>
      </c>
      <c r="X1073" s="56">
        <v>0.43180000000000002</v>
      </c>
      <c r="Y1073" s="56">
        <v>0.30480000000000002</v>
      </c>
      <c r="Z1073" s="56">
        <v>0.27939999999999998</v>
      </c>
      <c r="AA1073" s="56">
        <v>0.27939999999999998</v>
      </c>
      <c r="AB1073" s="56">
        <v>0.28000000000000003</v>
      </c>
      <c r="AC1073" s="56" t="s">
        <v>928</v>
      </c>
      <c r="AD1073" s="56" t="s">
        <v>890</v>
      </c>
      <c r="AE1073" s="56" t="s">
        <v>886</v>
      </c>
      <c r="AF1073" s="56" t="s">
        <v>1043</v>
      </c>
      <c r="AG1073" s="56" t="s">
        <v>942</v>
      </c>
      <c r="AH1073" s="56" t="s">
        <v>892</v>
      </c>
      <c r="AI1073" s="56" t="s">
        <v>930</v>
      </c>
      <c r="AJ1073" s="56" t="s">
        <v>944</v>
      </c>
      <c r="AK1073" s="56" t="s">
        <v>893</v>
      </c>
      <c r="AL1073" s="56" t="s">
        <v>943</v>
      </c>
      <c r="AM1073" s="56" t="s">
        <v>892</v>
      </c>
      <c r="AN1073" s="56" t="s">
        <v>944</v>
      </c>
      <c r="AO1073" s="56" t="s">
        <v>944</v>
      </c>
      <c r="AP1073" s="56" t="s">
        <v>892</v>
      </c>
      <c r="AQ1073" s="56" t="s">
        <v>892</v>
      </c>
      <c r="AR1073" s="56" t="s">
        <v>892</v>
      </c>
      <c r="AS1073" s="56" t="s">
        <v>945</v>
      </c>
      <c r="AT1073" s="56" t="s">
        <v>893</v>
      </c>
      <c r="AU1073" s="56" t="s">
        <v>952</v>
      </c>
      <c r="AV1073" s="56" t="s">
        <v>897</v>
      </c>
      <c r="AW1073" s="56" t="s">
        <v>937</v>
      </c>
      <c r="AX1073" s="56" t="s">
        <v>899</v>
      </c>
      <c r="AY1073" s="56" t="s">
        <v>1049</v>
      </c>
      <c r="AZ1073" s="56" t="s">
        <v>1002</v>
      </c>
      <c r="BA1073" s="56" t="s">
        <v>893</v>
      </c>
      <c r="BB1073" s="56" t="s">
        <v>902</v>
      </c>
      <c r="BD1073" s="56" t="s">
        <v>804</v>
      </c>
      <c r="BE1073" s="56" t="s">
        <v>910</v>
      </c>
    </row>
    <row r="1074" spans="1:57" hidden="1" x14ac:dyDescent="0.3">
      <c r="A1074" s="2" t="s">
        <v>117</v>
      </c>
      <c r="B1074" s="33" t="s">
        <v>199</v>
      </c>
      <c r="C1074" s="33" t="s">
        <v>603</v>
      </c>
      <c r="D1074" s="38" t="s">
        <v>317</v>
      </c>
      <c r="E1074" s="33" t="s">
        <v>307</v>
      </c>
      <c r="F1074" s="34">
        <v>45418</v>
      </c>
      <c r="G1074" s="35">
        <v>0.51388888889050577</v>
      </c>
      <c r="H1074" s="33" t="s">
        <v>308</v>
      </c>
      <c r="I1074" s="33" t="s">
        <v>370</v>
      </c>
      <c r="J1074" s="33">
        <v>14</v>
      </c>
      <c r="K1074" s="33" t="s">
        <v>321</v>
      </c>
      <c r="L1074" s="56" t="s">
        <v>104</v>
      </c>
      <c r="M1074" s="57" t="s">
        <v>920</v>
      </c>
      <c r="N1074" s="56" t="s">
        <v>882</v>
      </c>
      <c r="O1074" s="56" t="s">
        <v>883</v>
      </c>
      <c r="P1074" s="56" t="s">
        <v>1046</v>
      </c>
      <c r="Q1074" s="56" t="s">
        <v>45</v>
      </c>
      <c r="R1074" s="56" t="s">
        <v>1257</v>
      </c>
      <c r="S1074" s="56">
        <v>100</v>
      </c>
      <c r="T1074" s="56" t="s">
        <v>950</v>
      </c>
      <c r="U1074" s="56" t="s">
        <v>958</v>
      </c>
      <c r="V1074" s="56" t="s">
        <v>888</v>
      </c>
      <c r="W1074" s="56">
        <v>0.55879999999999996</v>
      </c>
      <c r="X1074" s="56">
        <v>0.43180000000000002</v>
      </c>
      <c r="Y1074" s="56">
        <v>0.30480000000000002</v>
      </c>
      <c r="Z1074" s="56">
        <v>0.27939999999999998</v>
      </c>
      <c r="AA1074" s="56">
        <v>0.27939999999999998</v>
      </c>
      <c r="AB1074" s="56">
        <v>0.28000000000000003</v>
      </c>
      <c r="AC1074" s="56" t="s">
        <v>928</v>
      </c>
      <c r="AD1074" s="56" t="s">
        <v>890</v>
      </c>
      <c r="AE1074" s="56" t="s">
        <v>886</v>
      </c>
      <c r="AF1074" s="56" t="s">
        <v>1043</v>
      </c>
      <c r="AG1074" s="56" t="s">
        <v>942</v>
      </c>
      <c r="AH1074" s="56" t="s">
        <v>892</v>
      </c>
      <c r="AI1074" s="56" t="s">
        <v>930</v>
      </c>
      <c r="AJ1074" s="56" t="s">
        <v>944</v>
      </c>
      <c r="AK1074" s="56" t="s">
        <v>893</v>
      </c>
      <c r="AL1074" s="56" t="s">
        <v>943</v>
      </c>
      <c r="AM1074" s="56" t="s">
        <v>892</v>
      </c>
      <c r="AN1074" s="56" t="s">
        <v>944</v>
      </c>
      <c r="AO1074" s="56" t="s">
        <v>944</v>
      </c>
      <c r="AP1074" s="56" t="s">
        <v>892</v>
      </c>
      <c r="AQ1074" s="56" t="s">
        <v>892</v>
      </c>
      <c r="AR1074" s="56" t="s">
        <v>892</v>
      </c>
      <c r="AS1074" s="56" t="s">
        <v>945</v>
      </c>
      <c r="AT1074" s="56" t="s">
        <v>893</v>
      </c>
      <c r="AU1074" s="56" t="s">
        <v>952</v>
      </c>
      <c r="AV1074" s="56" t="s">
        <v>897</v>
      </c>
      <c r="AW1074" s="56" t="s">
        <v>937</v>
      </c>
      <c r="AX1074" s="56" t="s">
        <v>899</v>
      </c>
      <c r="AY1074" s="56" t="s">
        <v>1049</v>
      </c>
      <c r="AZ1074" s="56" t="s">
        <v>1002</v>
      </c>
      <c r="BA1074" s="56" t="s">
        <v>893</v>
      </c>
      <c r="BB1074" s="56" t="s">
        <v>902</v>
      </c>
      <c r="BD1074" s="56" t="s">
        <v>804</v>
      </c>
      <c r="BE1074" s="56" t="s">
        <v>910</v>
      </c>
    </row>
    <row r="1075" spans="1:57" hidden="1" x14ac:dyDescent="0.3">
      <c r="A1075" s="2" t="s">
        <v>117</v>
      </c>
      <c r="B1075" s="33" t="s">
        <v>199</v>
      </c>
      <c r="C1075" s="33" t="s">
        <v>603</v>
      </c>
      <c r="D1075" s="38" t="s">
        <v>317</v>
      </c>
      <c r="E1075" s="33" t="s">
        <v>307</v>
      </c>
      <c r="F1075" s="34">
        <v>45418</v>
      </c>
      <c r="G1075" s="35">
        <v>0.51388888889050577</v>
      </c>
      <c r="H1075" s="33" t="s">
        <v>308</v>
      </c>
      <c r="I1075" s="33" t="s">
        <v>374</v>
      </c>
      <c r="J1075" s="33">
        <v>16</v>
      </c>
      <c r="K1075" s="33" t="s">
        <v>321</v>
      </c>
      <c r="L1075" s="56" t="s">
        <v>104</v>
      </c>
      <c r="M1075" s="57" t="s">
        <v>919</v>
      </c>
      <c r="N1075" s="56" t="s">
        <v>882</v>
      </c>
      <c r="O1075" s="56" t="s">
        <v>883</v>
      </c>
      <c r="P1075" s="56" t="s">
        <v>1046</v>
      </c>
      <c r="Q1075" s="56" t="s">
        <v>45</v>
      </c>
      <c r="R1075" s="56" t="s">
        <v>1257</v>
      </c>
      <c r="S1075" s="56">
        <v>100</v>
      </c>
      <c r="T1075" s="56" t="s">
        <v>950</v>
      </c>
      <c r="U1075" s="56" t="s">
        <v>958</v>
      </c>
      <c r="V1075" s="56" t="s">
        <v>888</v>
      </c>
      <c r="W1075" s="56">
        <v>0.55879999999999996</v>
      </c>
      <c r="X1075" s="56">
        <v>0.43180000000000002</v>
      </c>
      <c r="Y1075" s="56">
        <v>0.30480000000000002</v>
      </c>
      <c r="Z1075" s="56">
        <v>0.27939999999999998</v>
      </c>
      <c r="AA1075" s="56">
        <v>0.27939999999999998</v>
      </c>
      <c r="AB1075" s="56">
        <v>0.28000000000000003</v>
      </c>
      <c r="AC1075" s="56" t="s">
        <v>928</v>
      </c>
      <c r="AD1075" s="56" t="s">
        <v>890</v>
      </c>
      <c r="AE1075" s="56" t="s">
        <v>886</v>
      </c>
      <c r="AF1075" s="56" t="s">
        <v>1043</v>
      </c>
      <c r="AG1075" s="56" t="s">
        <v>942</v>
      </c>
      <c r="AH1075" s="56" t="s">
        <v>892</v>
      </c>
      <c r="AI1075" s="56" t="s">
        <v>930</v>
      </c>
      <c r="AJ1075" s="56" t="s">
        <v>944</v>
      </c>
      <c r="AK1075" s="56" t="s">
        <v>893</v>
      </c>
      <c r="AL1075" s="56" t="s">
        <v>943</v>
      </c>
      <c r="AM1075" s="56" t="s">
        <v>892</v>
      </c>
      <c r="AN1075" s="56" t="s">
        <v>944</v>
      </c>
      <c r="AO1075" s="56" t="s">
        <v>944</v>
      </c>
      <c r="AP1075" s="56" t="s">
        <v>892</v>
      </c>
      <c r="AQ1075" s="56" t="s">
        <v>892</v>
      </c>
      <c r="AR1075" s="56" t="s">
        <v>892</v>
      </c>
      <c r="AS1075" s="56" t="s">
        <v>945</v>
      </c>
      <c r="AT1075" s="56" t="s">
        <v>893</v>
      </c>
      <c r="AU1075" s="56" t="s">
        <v>952</v>
      </c>
      <c r="AV1075" s="56" t="s">
        <v>897</v>
      </c>
      <c r="AW1075" s="56" t="s">
        <v>937</v>
      </c>
      <c r="AX1075" s="56" t="s">
        <v>899</v>
      </c>
      <c r="AY1075" s="56" t="s">
        <v>1049</v>
      </c>
      <c r="AZ1075" s="56" t="s">
        <v>1002</v>
      </c>
      <c r="BA1075" s="56" t="s">
        <v>893</v>
      </c>
      <c r="BB1075" s="56" t="s">
        <v>902</v>
      </c>
      <c r="BD1075" s="56" t="s">
        <v>804</v>
      </c>
      <c r="BE1075" s="56" t="s">
        <v>910</v>
      </c>
    </row>
    <row r="1076" spans="1:57" hidden="1" x14ac:dyDescent="0.3">
      <c r="A1076" s="2" t="s">
        <v>117</v>
      </c>
      <c r="B1076" s="33" t="s">
        <v>199</v>
      </c>
      <c r="C1076" s="33" t="s">
        <v>603</v>
      </c>
      <c r="D1076" s="38" t="s">
        <v>317</v>
      </c>
      <c r="E1076" s="33" t="s">
        <v>307</v>
      </c>
      <c r="F1076" s="34">
        <v>45418</v>
      </c>
      <c r="G1076" s="35">
        <v>0.51388888889050577</v>
      </c>
      <c r="H1076" s="33" t="s">
        <v>308</v>
      </c>
      <c r="I1076" s="33" t="s">
        <v>364</v>
      </c>
      <c r="J1076" s="33">
        <v>18</v>
      </c>
      <c r="K1076" s="33" t="s">
        <v>321</v>
      </c>
      <c r="L1076" s="56" t="s">
        <v>104</v>
      </c>
      <c r="M1076" s="57" t="s">
        <v>918</v>
      </c>
      <c r="N1076" s="56" t="s">
        <v>882</v>
      </c>
      <c r="O1076" s="56" t="s">
        <v>883</v>
      </c>
      <c r="P1076" s="56" t="s">
        <v>1046</v>
      </c>
      <c r="Q1076" s="56" t="s">
        <v>45</v>
      </c>
      <c r="R1076" s="56" t="s">
        <v>1257</v>
      </c>
      <c r="S1076" s="56">
        <v>100</v>
      </c>
      <c r="T1076" s="56" t="s">
        <v>950</v>
      </c>
      <c r="U1076" s="56" t="s">
        <v>958</v>
      </c>
      <c r="V1076" s="56" t="s">
        <v>888</v>
      </c>
      <c r="W1076" s="56">
        <v>0.55879999999999996</v>
      </c>
      <c r="X1076" s="56">
        <v>0.43180000000000002</v>
      </c>
      <c r="Y1076" s="56">
        <v>0.30480000000000002</v>
      </c>
      <c r="Z1076" s="56">
        <v>0.27939999999999998</v>
      </c>
      <c r="AA1076" s="56">
        <v>0.27939999999999998</v>
      </c>
      <c r="AB1076" s="56">
        <v>0.28000000000000003</v>
      </c>
      <c r="AC1076" s="56" t="s">
        <v>928</v>
      </c>
      <c r="AD1076" s="56" t="s">
        <v>890</v>
      </c>
      <c r="AE1076" s="56" t="s">
        <v>886</v>
      </c>
      <c r="AF1076" s="56" t="s">
        <v>1043</v>
      </c>
      <c r="AG1076" s="56" t="s">
        <v>942</v>
      </c>
      <c r="AH1076" s="56" t="s">
        <v>892</v>
      </c>
      <c r="AI1076" s="56" t="s">
        <v>930</v>
      </c>
      <c r="AJ1076" s="56" t="s">
        <v>944</v>
      </c>
      <c r="AK1076" s="56" t="s">
        <v>893</v>
      </c>
      <c r="AL1076" s="56" t="s">
        <v>943</v>
      </c>
      <c r="AM1076" s="56" t="s">
        <v>892</v>
      </c>
      <c r="AN1076" s="56" t="s">
        <v>944</v>
      </c>
      <c r="AO1076" s="56" t="s">
        <v>944</v>
      </c>
      <c r="AP1076" s="56" t="s">
        <v>892</v>
      </c>
      <c r="AQ1076" s="56" t="s">
        <v>892</v>
      </c>
      <c r="AR1076" s="56" t="s">
        <v>892</v>
      </c>
      <c r="AS1076" s="56" t="s">
        <v>945</v>
      </c>
      <c r="AT1076" s="56" t="s">
        <v>893</v>
      </c>
      <c r="AU1076" s="56" t="s">
        <v>952</v>
      </c>
      <c r="AV1076" s="56" t="s">
        <v>897</v>
      </c>
      <c r="AW1076" s="56" t="s">
        <v>937</v>
      </c>
      <c r="AX1076" s="56" t="s">
        <v>899</v>
      </c>
      <c r="AY1076" s="56" t="s">
        <v>1049</v>
      </c>
      <c r="AZ1076" s="56" t="s">
        <v>1002</v>
      </c>
      <c r="BA1076" s="56" t="s">
        <v>893</v>
      </c>
      <c r="BB1076" s="56" t="s">
        <v>902</v>
      </c>
      <c r="BD1076" s="56" t="s">
        <v>804</v>
      </c>
      <c r="BE1076" s="56" t="s">
        <v>910</v>
      </c>
    </row>
    <row r="1077" spans="1:57" hidden="1" x14ac:dyDescent="0.3">
      <c r="A1077" s="2" t="s">
        <v>117</v>
      </c>
      <c r="B1077" s="33" t="s">
        <v>199</v>
      </c>
      <c r="C1077" s="33" t="s">
        <v>603</v>
      </c>
      <c r="D1077" s="38" t="s">
        <v>317</v>
      </c>
      <c r="E1077" s="33" t="s">
        <v>307</v>
      </c>
      <c r="F1077" s="34">
        <v>45418</v>
      </c>
      <c r="G1077" s="35">
        <v>0.51388888889050577</v>
      </c>
      <c r="H1077" s="33" t="s">
        <v>308</v>
      </c>
      <c r="I1077" s="33" t="s">
        <v>376</v>
      </c>
      <c r="J1077" s="33">
        <v>129</v>
      </c>
      <c r="K1077" s="33" t="s">
        <v>321</v>
      </c>
      <c r="L1077" s="56" t="s">
        <v>104</v>
      </c>
      <c r="M1077" s="57" t="s">
        <v>923</v>
      </c>
      <c r="N1077" s="56" t="s">
        <v>882</v>
      </c>
      <c r="O1077" s="56" t="s">
        <v>883</v>
      </c>
      <c r="P1077" s="56" t="s">
        <v>1046</v>
      </c>
      <c r="Q1077" s="56" t="s">
        <v>45</v>
      </c>
      <c r="R1077" s="56" t="s">
        <v>1257</v>
      </c>
      <c r="S1077" s="56">
        <v>100</v>
      </c>
      <c r="T1077" s="56" t="s">
        <v>950</v>
      </c>
      <c r="U1077" s="56" t="s">
        <v>958</v>
      </c>
      <c r="V1077" s="56" t="s">
        <v>888</v>
      </c>
      <c r="W1077" s="56">
        <v>0.55879999999999996</v>
      </c>
      <c r="X1077" s="56">
        <v>0.43180000000000002</v>
      </c>
      <c r="Y1077" s="56">
        <v>0.30480000000000002</v>
      </c>
      <c r="Z1077" s="56">
        <v>0.27939999999999998</v>
      </c>
      <c r="AA1077" s="56">
        <v>0.27939999999999998</v>
      </c>
      <c r="AB1077" s="56">
        <v>0.28000000000000003</v>
      </c>
      <c r="AC1077" s="56" t="s">
        <v>928</v>
      </c>
      <c r="AD1077" s="56" t="s">
        <v>890</v>
      </c>
      <c r="AE1077" s="56" t="s">
        <v>886</v>
      </c>
      <c r="AF1077" s="56" t="s">
        <v>1043</v>
      </c>
      <c r="AG1077" s="56" t="s">
        <v>942</v>
      </c>
      <c r="AH1077" s="56" t="s">
        <v>892</v>
      </c>
      <c r="AI1077" s="56" t="s">
        <v>930</v>
      </c>
      <c r="AJ1077" s="56" t="s">
        <v>944</v>
      </c>
      <c r="AK1077" s="56" t="s">
        <v>893</v>
      </c>
      <c r="AL1077" s="56" t="s">
        <v>943</v>
      </c>
      <c r="AM1077" s="56" t="s">
        <v>892</v>
      </c>
      <c r="AN1077" s="56" t="s">
        <v>944</v>
      </c>
      <c r="AO1077" s="56" t="s">
        <v>944</v>
      </c>
      <c r="AP1077" s="56" t="s">
        <v>892</v>
      </c>
      <c r="AQ1077" s="56" t="s">
        <v>892</v>
      </c>
      <c r="AR1077" s="56" t="s">
        <v>892</v>
      </c>
      <c r="AS1077" s="56" t="s">
        <v>945</v>
      </c>
      <c r="AT1077" s="56" t="s">
        <v>893</v>
      </c>
      <c r="AU1077" s="56" t="s">
        <v>952</v>
      </c>
      <c r="AV1077" s="56" t="s">
        <v>897</v>
      </c>
      <c r="AW1077" s="56" t="s">
        <v>937</v>
      </c>
      <c r="AX1077" s="56" t="s">
        <v>899</v>
      </c>
      <c r="AY1077" s="56" t="s">
        <v>1049</v>
      </c>
      <c r="AZ1077" s="56" t="s">
        <v>1002</v>
      </c>
      <c r="BA1077" s="56" t="s">
        <v>893</v>
      </c>
      <c r="BB1077" s="56" t="s">
        <v>902</v>
      </c>
      <c r="BD1077" s="56" t="s">
        <v>804</v>
      </c>
      <c r="BE1077" s="56" t="s">
        <v>910</v>
      </c>
    </row>
    <row r="1078" spans="1:57" hidden="1" x14ac:dyDescent="0.3">
      <c r="A1078" s="2" t="s">
        <v>117</v>
      </c>
      <c r="B1078" s="33" t="s">
        <v>199</v>
      </c>
      <c r="C1078" s="33" t="s">
        <v>603</v>
      </c>
      <c r="D1078" s="38" t="s">
        <v>317</v>
      </c>
      <c r="E1078" s="33" t="s">
        <v>307</v>
      </c>
      <c r="F1078" s="34">
        <v>45418</v>
      </c>
      <c r="G1078" s="35">
        <v>0.51388888889050577</v>
      </c>
      <c r="H1078" s="33" t="s">
        <v>308</v>
      </c>
      <c r="I1078" s="33" t="s">
        <v>377</v>
      </c>
      <c r="J1078" s="33" t="s">
        <v>337</v>
      </c>
      <c r="K1078" s="33" t="s">
        <v>321</v>
      </c>
      <c r="L1078" s="56" t="s">
        <v>104</v>
      </c>
      <c r="M1078" s="57" t="s">
        <v>924</v>
      </c>
      <c r="N1078" s="56" t="s">
        <v>882</v>
      </c>
      <c r="O1078" s="56" t="s">
        <v>883</v>
      </c>
      <c r="P1078" s="56" t="s">
        <v>1046</v>
      </c>
      <c r="Q1078" s="56" t="s">
        <v>45</v>
      </c>
      <c r="R1078" s="56" t="s">
        <v>1257</v>
      </c>
      <c r="S1078" s="56">
        <v>100</v>
      </c>
      <c r="T1078" s="56" t="s">
        <v>950</v>
      </c>
      <c r="U1078" s="56" t="s">
        <v>958</v>
      </c>
      <c r="V1078" s="56" t="s">
        <v>888</v>
      </c>
      <c r="W1078" s="56">
        <v>0.55879999999999996</v>
      </c>
      <c r="X1078" s="56">
        <v>0.43180000000000002</v>
      </c>
      <c r="Y1078" s="56">
        <v>0.30480000000000002</v>
      </c>
      <c r="Z1078" s="56">
        <v>0.27939999999999998</v>
      </c>
      <c r="AA1078" s="56">
        <v>0.27939999999999998</v>
      </c>
      <c r="AB1078" s="56">
        <v>0.28000000000000003</v>
      </c>
      <c r="AC1078" s="56" t="s">
        <v>928</v>
      </c>
      <c r="AD1078" s="56" t="s">
        <v>890</v>
      </c>
      <c r="AE1078" s="56" t="s">
        <v>886</v>
      </c>
      <c r="AF1078" s="56" t="s">
        <v>1043</v>
      </c>
      <c r="AG1078" s="56" t="s">
        <v>942</v>
      </c>
      <c r="AH1078" s="56" t="s">
        <v>892</v>
      </c>
      <c r="AI1078" s="56" t="s">
        <v>930</v>
      </c>
      <c r="AJ1078" s="56" t="s">
        <v>944</v>
      </c>
      <c r="AK1078" s="56" t="s">
        <v>893</v>
      </c>
      <c r="AL1078" s="56" t="s">
        <v>943</v>
      </c>
      <c r="AM1078" s="56" t="s">
        <v>892</v>
      </c>
      <c r="AN1078" s="56" t="s">
        <v>944</v>
      </c>
      <c r="AO1078" s="56" t="s">
        <v>944</v>
      </c>
      <c r="AP1078" s="56" t="s">
        <v>892</v>
      </c>
      <c r="AQ1078" s="56" t="s">
        <v>892</v>
      </c>
      <c r="AR1078" s="56" t="s">
        <v>892</v>
      </c>
      <c r="AS1078" s="56" t="s">
        <v>945</v>
      </c>
      <c r="AT1078" s="56" t="s">
        <v>893</v>
      </c>
      <c r="AU1078" s="56" t="s">
        <v>952</v>
      </c>
      <c r="AV1078" s="56" t="s">
        <v>897</v>
      </c>
      <c r="AW1078" s="56" t="s">
        <v>937</v>
      </c>
      <c r="AX1078" s="56" t="s">
        <v>899</v>
      </c>
      <c r="AY1078" s="56" t="s">
        <v>1049</v>
      </c>
      <c r="AZ1078" s="56" t="s">
        <v>1002</v>
      </c>
      <c r="BA1078" s="56" t="s">
        <v>893</v>
      </c>
      <c r="BB1078" s="56" t="s">
        <v>902</v>
      </c>
      <c r="BD1078" s="56" t="s">
        <v>804</v>
      </c>
      <c r="BE1078" s="56" t="s">
        <v>910</v>
      </c>
    </row>
    <row r="1079" spans="1:57" hidden="1" x14ac:dyDescent="0.3">
      <c r="A1079" s="2" t="s">
        <v>125</v>
      </c>
      <c r="B1079" s="33" t="s">
        <v>199</v>
      </c>
      <c r="C1079" s="33" t="s">
        <v>474</v>
      </c>
      <c r="D1079" s="38" t="s">
        <v>306</v>
      </c>
      <c r="E1079" s="33" t="s">
        <v>442</v>
      </c>
      <c r="F1079" s="34">
        <v>44843</v>
      </c>
      <c r="G1079" s="35">
        <v>0.49652777778101154</v>
      </c>
      <c r="H1079" s="33" t="s">
        <v>308</v>
      </c>
      <c r="I1079" s="33" t="s">
        <v>443</v>
      </c>
      <c r="J1079" s="33">
        <v>10</v>
      </c>
      <c r="K1079" s="33" t="s">
        <v>444</v>
      </c>
      <c r="L1079" s="56" t="s">
        <v>101</v>
      </c>
      <c r="M1079" s="57" t="s">
        <v>881</v>
      </c>
      <c r="N1079" s="56" t="s">
        <v>882</v>
      </c>
      <c r="O1079" s="56" t="s">
        <v>883</v>
      </c>
      <c r="P1079" s="56" t="s">
        <v>1046</v>
      </c>
      <c r="Q1079" s="56" t="s">
        <v>45</v>
      </c>
      <c r="R1079" s="56" t="s">
        <v>1047</v>
      </c>
      <c r="S1079" s="56">
        <v>100</v>
      </c>
      <c r="T1079" s="56" t="s">
        <v>886</v>
      </c>
      <c r="U1079" s="56" t="s">
        <v>927</v>
      </c>
      <c r="V1079" s="56" t="s">
        <v>888</v>
      </c>
      <c r="W1079" s="56">
        <v>0.50800000000000001</v>
      </c>
      <c r="X1079" s="56">
        <v>0.35560000000000003</v>
      </c>
      <c r="Y1079" s="56">
        <v>0.33019999999999999</v>
      </c>
      <c r="Z1079" s="56">
        <v>0.15240000000000001</v>
      </c>
      <c r="AA1079" s="56">
        <v>0.15240000000000001</v>
      </c>
      <c r="AB1079" s="56">
        <v>0.16</v>
      </c>
      <c r="AC1079" s="56" t="s">
        <v>928</v>
      </c>
      <c r="AD1079" s="56" t="s">
        <v>890</v>
      </c>
      <c r="AE1079" s="56" t="s">
        <v>886</v>
      </c>
      <c r="AF1079" s="56" t="s">
        <v>1043</v>
      </c>
      <c r="AG1079" s="56" t="s">
        <v>886</v>
      </c>
      <c r="AH1079" s="56" t="s">
        <v>892</v>
      </c>
      <c r="AI1079" s="56" t="s">
        <v>959</v>
      </c>
      <c r="AJ1079" s="56" t="s">
        <v>944</v>
      </c>
      <c r="AK1079" s="56" t="s">
        <v>893</v>
      </c>
      <c r="AL1079" s="56" t="s">
        <v>967</v>
      </c>
      <c r="AM1079" s="56" t="s">
        <v>892</v>
      </c>
      <c r="AN1079" s="56">
        <v>0</v>
      </c>
      <c r="AO1079" s="56" t="s">
        <v>930</v>
      </c>
      <c r="AP1079" s="56" t="s">
        <v>930</v>
      </c>
      <c r="AQ1079" s="56" t="s">
        <v>892</v>
      </c>
      <c r="AR1079" s="56">
        <v>0</v>
      </c>
      <c r="AS1079" s="56" t="s">
        <v>1048</v>
      </c>
      <c r="AT1079" s="56" t="s">
        <v>893</v>
      </c>
      <c r="AU1079" s="56" t="s">
        <v>896</v>
      </c>
      <c r="AV1079" s="56" t="s">
        <v>893</v>
      </c>
      <c r="AW1079" s="56" t="s">
        <v>937</v>
      </c>
      <c r="AX1079" s="56" t="s">
        <v>899</v>
      </c>
      <c r="AY1079" s="56" t="s">
        <v>1049</v>
      </c>
      <c r="AZ1079" s="56" t="s">
        <v>321</v>
      </c>
      <c r="BA1079" s="56" t="s">
        <v>321</v>
      </c>
      <c r="BB1079" s="56" t="s">
        <v>1050</v>
      </c>
      <c r="BC1079" s="56" t="s">
        <v>1051</v>
      </c>
      <c r="BD1079" s="56" t="s">
        <v>804</v>
      </c>
      <c r="BE1079" s="56" t="s">
        <v>903</v>
      </c>
    </row>
    <row r="1080" spans="1:57" hidden="1" x14ac:dyDescent="0.3">
      <c r="A1080" s="2" t="s">
        <v>125</v>
      </c>
      <c r="B1080" s="33" t="s">
        <v>199</v>
      </c>
      <c r="C1080" s="33" t="s">
        <v>503</v>
      </c>
      <c r="D1080" s="38" t="s">
        <v>306</v>
      </c>
      <c r="E1080" s="33" t="s">
        <v>452</v>
      </c>
      <c r="F1080" s="34">
        <v>44843</v>
      </c>
      <c r="G1080" s="35">
        <v>0.49652777778101154</v>
      </c>
      <c r="H1080" s="33" t="s">
        <v>308</v>
      </c>
      <c r="I1080" s="33" t="s">
        <v>453</v>
      </c>
      <c r="J1080" s="33">
        <v>13</v>
      </c>
      <c r="K1080" s="33" t="s">
        <v>444</v>
      </c>
      <c r="L1080" s="56" t="s">
        <v>101</v>
      </c>
      <c r="M1080" s="57" t="s">
        <v>904</v>
      </c>
      <c r="N1080" s="56" t="s">
        <v>882</v>
      </c>
      <c r="O1080" s="56" t="s">
        <v>883</v>
      </c>
      <c r="P1080" s="56" t="s">
        <v>1046</v>
      </c>
      <c r="Q1080" s="56" t="s">
        <v>45</v>
      </c>
      <c r="R1080" s="56" t="s">
        <v>1047</v>
      </c>
      <c r="S1080" s="56">
        <v>100</v>
      </c>
      <c r="T1080" s="56" t="s">
        <v>886</v>
      </c>
      <c r="U1080" s="56" t="s">
        <v>927</v>
      </c>
      <c r="V1080" s="56" t="s">
        <v>888</v>
      </c>
      <c r="W1080" s="56">
        <v>0.50800000000000001</v>
      </c>
      <c r="X1080" s="56">
        <v>0.35560000000000003</v>
      </c>
      <c r="Y1080" s="56">
        <v>0.33019999999999999</v>
      </c>
      <c r="Z1080" s="56">
        <v>0.15240000000000001</v>
      </c>
      <c r="AA1080" s="56">
        <v>0.15240000000000001</v>
      </c>
      <c r="AB1080" s="56">
        <v>0.16</v>
      </c>
      <c r="AC1080" s="56" t="s">
        <v>928</v>
      </c>
      <c r="AD1080" s="56" t="s">
        <v>890</v>
      </c>
      <c r="AE1080" s="56" t="s">
        <v>886</v>
      </c>
      <c r="AF1080" s="56" t="s">
        <v>1043</v>
      </c>
      <c r="AG1080" s="56" t="s">
        <v>886</v>
      </c>
      <c r="AH1080" s="56" t="s">
        <v>892</v>
      </c>
      <c r="AI1080" s="56" t="s">
        <v>959</v>
      </c>
      <c r="AJ1080" s="56" t="s">
        <v>944</v>
      </c>
      <c r="AK1080" s="56" t="s">
        <v>893</v>
      </c>
      <c r="AL1080" s="56" t="s">
        <v>967</v>
      </c>
      <c r="AM1080" s="56" t="s">
        <v>892</v>
      </c>
      <c r="AN1080" s="56">
        <v>0</v>
      </c>
      <c r="AO1080" s="56" t="s">
        <v>930</v>
      </c>
      <c r="AP1080" s="56" t="s">
        <v>930</v>
      </c>
      <c r="AQ1080" s="56" t="s">
        <v>892</v>
      </c>
      <c r="AR1080" s="56">
        <v>0</v>
      </c>
      <c r="AS1080" s="56" t="s">
        <v>1048</v>
      </c>
      <c r="AT1080" s="56" t="s">
        <v>893</v>
      </c>
      <c r="AU1080" s="56" t="s">
        <v>896</v>
      </c>
      <c r="AV1080" s="56" t="s">
        <v>893</v>
      </c>
      <c r="AW1080" s="56" t="s">
        <v>937</v>
      </c>
      <c r="AX1080" s="56" t="s">
        <v>899</v>
      </c>
      <c r="AY1080" s="56" t="s">
        <v>1049</v>
      </c>
      <c r="AZ1080" s="56" t="s">
        <v>321</v>
      </c>
      <c r="BA1080" s="56" t="s">
        <v>321</v>
      </c>
      <c r="BB1080" s="56" t="s">
        <v>1050</v>
      </c>
      <c r="BC1080" s="56" t="s">
        <v>1051</v>
      </c>
      <c r="BD1080" s="56" t="s">
        <v>804</v>
      </c>
      <c r="BE1080" s="56" t="s">
        <v>905</v>
      </c>
    </row>
    <row r="1081" spans="1:57" hidden="1" x14ac:dyDescent="0.3">
      <c r="A1081" s="2" t="s">
        <v>117</v>
      </c>
      <c r="B1081" s="33" t="s">
        <v>213</v>
      </c>
      <c r="C1081" s="33" t="s">
        <v>411</v>
      </c>
      <c r="D1081" s="38" t="s">
        <v>306</v>
      </c>
      <c r="E1081" s="33" t="s">
        <v>307</v>
      </c>
      <c r="F1081" s="34">
        <v>45424</v>
      </c>
      <c r="G1081" s="35">
        <v>0.51041666666424135</v>
      </c>
      <c r="H1081" s="33" t="s">
        <v>308</v>
      </c>
      <c r="I1081" s="33" t="s">
        <v>309</v>
      </c>
      <c r="J1081" s="33">
        <v>0.35560000000000003</v>
      </c>
      <c r="K1081" s="33" t="s">
        <v>310</v>
      </c>
      <c r="L1081" s="56" t="s">
        <v>85</v>
      </c>
      <c r="M1081" s="57" t="s">
        <v>906</v>
      </c>
      <c r="N1081" s="56" t="s">
        <v>882</v>
      </c>
      <c r="O1081" s="56" t="s">
        <v>883</v>
      </c>
      <c r="P1081" s="56" t="s">
        <v>1258</v>
      </c>
      <c r="Q1081" s="56" t="s">
        <v>36</v>
      </c>
      <c r="R1081" s="56" t="s">
        <v>1259</v>
      </c>
      <c r="S1081" s="56">
        <v>70</v>
      </c>
      <c r="T1081" s="56" t="s">
        <v>1108</v>
      </c>
      <c r="U1081" s="56" t="s">
        <v>958</v>
      </c>
      <c r="V1081" s="56" t="s">
        <v>888</v>
      </c>
      <c r="W1081" s="56">
        <v>0.38100000000000001</v>
      </c>
      <c r="X1081" s="56">
        <v>0.4572</v>
      </c>
      <c r="Y1081" s="56">
        <v>0.38100000000000001</v>
      </c>
      <c r="Z1081" s="56">
        <v>0.33019999999999999</v>
      </c>
      <c r="AA1081" s="56">
        <v>0.2286</v>
      </c>
      <c r="AB1081" s="56">
        <v>0.11</v>
      </c>
      <c r="AC1081" s="56" t="s">
        <v>1018</v>
      </c>
      <c r="AD1081" s="56" t="s">
        <v>890</v>
      </c>
      <c r="AE1081" s="56" t="s">
        <v>886</v>
      </c>
      <c r="AF1081" s="56" t="s">
        <v>321</v>
      </c>
      <c r="AG1081" s="56" t="s">
        <v>886</v>
      </c>
      <c r="AH1081" s="56" t="s">
        <v>944</v>
      </c>
      <c r="AI1081" s="56" t="s">
        <v>944</v>
      </c>
      <c r="AJ1081" s="56" t="s">
        <v>930</v>
      </c>
      <c r="AK1081" s="56" t="s">
        <v>928</v>
      </c>
      <c r="AL1081" s="56" t="s">
        <v>1078</v>
      </c>
      <c r="AM1081" s="56">
        <v>0</v>
      </c>
      <c r="AN1081" s="56">
        <v>0</v>
      </c>
      <c r="AO1081" s="56" t="s">
        <v>944</v>
      </c>
      <c r="AP1081" s="56" t="s">
        <v>944</v>
      </c>
      <c r="AQ1081" s="56" t="s">
        <v>930</v>
      </c>
      <c r="AR1081" s="56">
        <v>0</v>
      </c>
      <c r="AS1081" s="56" t="s">
        <v>936</v>
      </c>
      <c r="AT1081" s="56" t="s">
        <v>893</v>
      </c>
      <c r="AU1081" s="56" t="s">
        <v>968</v>
      </c>
      <c r="AV1081" s="56" t="s">
        <v>893</v>
      </c>
      <c r="AW1081" s="56" t="s">
        <v>953</v>
      </c>
      <c r="AX1081" s="56" t="s">
        <v>899</v>
      </c>
      <c r="AY1081" s="56" t="s">
        <v>1260</v>
      </c>
      <c r="AZ1081" s="56" t="s">
        <v>901</v>
      </c>
      <c r="BA1081" s="56" t="s">
        <v>321</v>
      </c>
      <c r="BB1081" s="56" t="s">
        <v>1261</v>
      </c>
      <c r="BD1081" s="56" t="s">
        <v>804</v>
      </c>
      <c r="BE1081" s="56" t="s">
        <v>907</v>
      </c>
    </row>
    <row r="1082" spans="1:57" hidden="1" x14ac:dyDescent="0.3">
      <c r="A1082" s="2" t="s">
        <v>117</v>
      </c>
      <c r="B1082" s="33" t="s">
        <v>213</v>
      </c>
      <c r="C1082" s="33" t="s">
        <v>411</v>
      </c>
      <c r="D1082" s="38" t="s">
        <v>306</v>
      </c>
      <c r="E1082" s="33" t="s">
        <v>307</v>
      </c>
      <c r="F1082" s="34">
        <v>45424</v>
      </c>
      <c r="G1082" s="35">
        <v>0.51041666666424135</v>
      </c>
      <c r="H1082" s="33" t="s">
        <v>308</v>
      </c>
      <c r="I1082" s="33" t="s">
        <v>437</v>
      </c>
      <c r="J1082" s="33">
        <v>14</v>
      </c>
      <c r="K1082" s="33" t="s">
        <v>310</v>
      </c>
      <c r="L1082" s="56" t="s">
        <v>85</v>
      </c>
      <c r="M1082" s="57" t="s">
        <v>908</v>
      </c>
      <c r="N1082" s="56" t="s">
        <v>882</v>
      </c>
      <c r="O1082" s="56" t="s">
        <v>883</v>
      </c>
      <c r="P1082" s="56" t="s">
        <v>1258</v>
      </c>
      <c r="Q1082" s="56" t="s">
        <v>36</v>
      </c>
      <c r="R1082" s="56" t="s">
        <v>1259</v>
      </c>
      <c r="S1082" s="56">
        <v>70</v>
      </c>
      <c r="T1082" s="56" t="s">
        <v>1108</v>
      </c>
      <c r="U1082" s="56" t="s">
        <v>958</v>
      </c>
      <c r="V1082" s="56" t="s">
        <v>888</v>
      </c>
      <c r="W1082" s="56">
        <v>0.38100000000000001</v>
      </c>
      <c r="X1082" s="56">
        <v>0.4572</v>
      </c>
      <c r="Y1082" s="56">
        <v>0.38100000000000001</v>
      </c>
      <c r="Z1082" s="56">
        <v>0.33019999999999999</v>
      </c>
      <c r="AA1082" s="56">
        <v>0.2286</v>
      </c>
      <c r="AB1082" s="56">
        <v>0.11</v>
      </c>
      <c r="AC1082" s="56" t="s">
        <v>1018</v>
      </c>
      <c r="AD1082" s="56" t="s">
        <v>890</v>
      </c>
      <c r="AE1082" s="56" t="s">
        <v>886</v>
      </c>
      <c r="AF1082" s="56" t="s">
        <v>321</v>
      </c>
      <c r="AG1082" s="56" t="s">
        <v>886</v>
      </c>
      <c r="AH1082" s="56" t="s">
        <v>944</v>
      </c>
      <c r="AI1082" s="56" t="s">
        <v>944</v>
      </c>
      <c r="AJ1082" s="56" t="s">
        <v>930</v>
      </c>
      <c r="AK1082" s="56" t="s">
        <v>928</v>
      </c>
      <c r="AL1082" s="56" t="s">
        <v>1078</v>
      </c>
      <c r="AM1082" s="56">
        <v>0</v>
      </c>
      <c r="AN1082" s="56">
        <v>0</v>
      </c>
      <c r="AO1082" s="56" t="s">
        <v>944</v>
      </c>
      <c r="AP1082" s="56" t="s">
        <v>944</v>
      </c>
      <c r="AQ1082" s="56" t="s">
        <v>930</v>
      </c>
      <c r="AR1082" s="56">
        <v>0</v>
      </c>
      <c r="AS1082" s="56" t="s">
        <v>936</v>
      </c>
      <c r="AT1082" s="56" t="s">
        <v>893</v>
      </c>
      <c r="AU1082" s="56" t="s">
        <v>968</v>
      </c>
      <c r="AV1082" s="56" t="s">
        <v>893</v>
      </c>
      <c r="AW1082" s="56" t="s">
        <v>953</v>
      </c>
      <c r="AX1082" s="56" t="s">
        <v>899</v>
      </c>
      <c r="AY1082" s="56" t="s">
        <v>1260</v>
      </c>
      <c r="AZ1082" s="56" t="s">
        <v>901</v>
      </c>
      <c r="BA1082" s="56" t="s">
        <v>321</v>
      </c>
      <c r="BB1082" s="56" t="s">
        <v>1261</v>
      </c>
      <c r="BD1082" s="56" t="s">
        <v>804</v>
      </c>
      <c r="BE1082" s="56" t="s">
        <v>907</v>
      </c>
    </row>
    <row r="1083" spans="1:57" hidden="1" x14ac:dyDescent="0.3">
      <c r="A1083" s="2" t="s">
        <v>117</v>
      </c>
      <c r="B1083" s="33" t="s">
        <v>213</v>
      </c>
      <c r="C1083" s="33" t="s">
        <v>521</v>
      </c>
      <c r="D1083" s="38" t="s">
        <v>317</v>
      </c>
      <c r="E1083" s="33" t="s">
        <v>307</v>
      </c>
      <c r="F1083" s="34">
        <v>45424</v>
      </c>
      <c r="G1083" s="35">
        <v>0.51041666666424135</v>
      </c>
      <c r="H1083" s="33" t="s">
        <v>308</v>
      </c>
      <c r="I1083" s="33" t="s">
        <v>363</v>
      </c>
      <c r="J1083" s="33" t="s">
        <v>343</v>
      </c>
      <c r="K1083" s="33" t="s">
        <v>321</v>
      </c>
      <c r="L1083" s="56" t="s">
        <v>85</v>
      </c>
      <c r="M1083" s="57" t="s">
        <v>917</v>
      </c>
      <c r="N1083" s="56" t="s">
        <v>882</v>
      </c>
      <c r="O1083" s="56" t="s">
        <v>883</v>
      </c>
      <c r="P1083" s="56" t="s">
        <v>1258</v>
      </c>
      <c r="Q1083" s="56" t="s">
        <v>36</v>
      </c>
      <c r="R1083" s="56" t="s">
        <v>1259</v>
      </c>
      <c r="S1083" s="56">
        <v>70</v>
      </c>
      <c r="T1083" s="56" t="s">
        <v>1108</v>
      </c>
      <c r="U1083" s="56" t="s">
        <v>958</v>
      </c>
      <c r="V1083" s="56" t="s">
        <v>888</v>
      </c>
      <c r="W1083" s="56">
        <v>0.38100000000000001</v>
      </c>
      <c r="X1083" s="56">
        <v>0.4572</v>
      </c>
      <c r="Y1083" s="56">
        <v>0.38100000000000001</v>
      </c>
      <c r="Z1083" s="56">
        <v>0.33019999999999999</v>
      </c>
      <c r="AA1083" s="56">
        <v>0.2286</v>
      </c>
      <c r="AB1083" s="56">
        <v>0.11</v>
      </c>
      <c r="AC1083" s="56" t="s">
        <v>1018</v>
      </c>
      <c r="AD1083" s="56" t="s">
        <v>890</v>
      </c>
      <c r="AE1083" s="56" t="s">
        <v>886</v>
      </c>
      <c r="AF1083" s="56" t="s">
        <v>321</v>
      </c>
      <c r="AG1083" s="56" t="s">
        <v>886</v>
      </c>
      <c r="AH1083" s="56" t="s">
        <v>944</v>
      </c>
      <c r="AI1083" s="56" t="s">
        <v>944</v>
      </c>
      <c r="AJ1083" s="56" t="s">
        <v>930</v>
      </c>
      <c r="AK1083" s="56" t="s">
        <v>928</v>
      </c>
      <c r="AL1083" s="56" t="s">
        <v>1078</v>
      </c>
      <c r="AM1083" s="56">
        <v>0</v>
      </c>
      <c r="AN1083" s="56">
        <v>0</v>
      </c>
      <c r="AO1083" s="56" t="s">
        <v>944</v>
      </c>
      <c r="AP1083" s="56" t="s">
        <v>944</v>
      </c>
      <c r="AQ1083" s="56" t="s">
        <v>930</v>
      </c>
      <c r="AR1083" s="56">
        <v>0</v>
      </c>
      <c r="AS1083" s="56" t="s">
        <v>936</v>
      </c>
      <c r="AT1083" s="56" t="s">
        <v>893</v>
      </c>
      <c r="AU1083" s="56" t="s">
        <v>968</v>
      </c>
      <c r="AV1083" s="56" t="s">
        <v>893</v>
      </c>
      <c r="AW1083" s="56" t="s">
        <v>953</v>
      </c>
      <c r="AX1083" s="56" t="s">
        <v>899</v>
      </c>
      <c r="AY1083" s="56" t="s">
        <v>1260</v>
      </c>
      <c r="AZ1083" s="56" t="s">
        <v>901</v>
      </c>
      <c r="BA1083" s="56" t="s">
        <v>321</v>
      </c>
      <c r="BB1083" s="56" t="s">
        <v>1261</v>
      </c>
      <c r="BD1083" s="56" t="s">
        <v>804</v>
      </c>
      <c r="BE1083" s="56" t="s">
        <v>910</v>
      </c>
    </row>
    <row r="1084" spans="1:57" hidden="1" x14ac:dyDescent="0.3">
      <c r="A1084" s="2" t="s">
        <v>117</v>
      </c>
      <c r="B1084" s="33" t="s">
        <v>213</v>
      </c>
      <c r="C1084" s="33" t="s">
        <v>521</v>
      </c>
      <c r="D1084" s="38" t="s">
        <v>317</v>
      </c>
      <c r="E1084" s="33" t="s">
        <v>307</v>
      </c>
      <c r="F1084" s="34">
        <v>45424</v>
      </c>
      <c r="G1084" s="35">
        <v>0.51041666666424135</v>
      </c>
      <c r="H1084" s="33" t="s">
        <v>308</v>
      </c>
      <c r="I1084" s="33" t="s">
        <v>367</v>
      </c>
      <c r="J1084" s="33" t="s">
        <v>343</v>
      </c>
      <c r="K1084" s="33" t="s">
        <v>321</v>
      </c>
      <c r="L1084" s="56" t="s">
        <v>85</v>
      </c>
      <c r="M1084" s="57" t="s">
        <v>911</v>
      </c>
      <c r="N1084" s="56" t="s">
        <v>882</v>
      </c>
      <c r="O1084" s="56" t="s">
        <v>883</v>
      </c>
      <c r="P1084" s="56" t="s">
        <v>1258</v>
      </c>
      <c r="Q1084" s="56" t="s">
        <v>36</v>
      </c>
      <c r="R1084" s="56" t="s">
        <v>1259</v>
      </c>
      <c r="S1084" s="56">
        <v>70</v>
      </c>
      <c r="T1084" s="56" t="s">
        <v>1108</v>
      </c>
      <c r="U1084" s="56" t="s">
        <v>958</v>
      </c>
      <c r="V1084" s="56" t="s">
        <v>888</v>
      </c>
      <c r="W1084" s="56">
        <v>0.38100000000000001</v>
      </c>
      <c r="X1084" s="56">
        <v>0.4572</v>
      </c>
      <c r="Y1084" s="56">
        <v>0.38100000000000001</v>
      </c>
      <c r="Z1084" s="56">
        <v>0.33019999999999999</v>
      </c>
      <c r="AA1084" s="56">
        <v>0.2286</v>
      </c>
      <c r="AB1084" s="56">
        <v>0.11</v>
      </c>
      <c r="AC1084" s="56" t="s">
        <v>1018</v>
      </c>
      <c r="AD1084" s="56" t="s">
        <v>890</v>
      </c>
      <c r="AE1084" s="56" t="s">
        <v>886</v>
      </c>
      <c r="AF1084" s="56" t="s">
        <v>321</v>
      </c>
      <c r="AG1084" s="56" t="s">
        <v>886</v>
      </c>
      <c r="AH1084" s="56" t="s">
        <v>944</v>
      </c>
      <c r="AI1084" s="56" t="s">
        <v>944</v>
      </c>
      <c r="AJ1084" s="56" t="s">
        <v>930</v>
      </c>
      <c r="AK1084" s="56" t="s">
        <v>928</v>
      </c>
      <c r="AL1084" s="56" t="s">
        <v>1078</v>
      </c>
      <c r="AM1084" s="56">
        <v>0</v>
      </c>
      <c r="AN1084" s="56">
        <v>0</v>
      </c>
      <c r="AO1084" s="56" t="s">
        <v>944</v>
      </c>
      <c r="AP1084" s="56" t="s">
        <v>944</v>
      </c>
      <c r="AQ1084" s="56" t="s">
        <v>930</v>
      </c>
      <c r="AR1084" s="56">
        <v>0</v>
      </c>
      <c r="AS1084" s="56" t="s">
        <v>936</v>
      </c>
      <c r="AT1084" s="56" t="s">
        <v>893</v>
      </c>
      <c r="AU1084" s="56" t="s">
        <v>968</v>
      </c>
      <c r="AV1084" s="56" t="s">
        <v>893</v>
      </c>
      <c r="AW1084" s="56" t="s">
        <v>953</v>
      </c>
      <c r="AX1084" s="56" t="s">
        <v>899</v>
      </c>
      <c r="AY1084" s="56" t="s">
        <v>1260</v>
      </c>
      <c r="AZ1084" s="56" t="s">
        <v>901</v>
      </c>
      <c r="BA1084" s="56" t="s">
        <v>321</v>
      </c>
      <c r="BB1084" s="56" t="s">
        <v>1261</v>
      </c>
      <c r="BD1084" s="56" t="s">
        <v>804</v>
      </c>
      <c r="BE1084" s="56" t="s">
        <v>910</v>
      </c>
    </row>
    <row r="1085" spans="1:57" hidden="1" x14ac:dyDescent="0.3">
      <c r="A1085" s="2" t="s">
        <v>117</v>
      </c>
      <c r="B1085" s="33" t="s">
        <v>213</v>
      </c>
      <c r="C1085" s="33" t="s">
        <v>521</v>
      </c>
      <c r="D1085" s="38" t="s">
        <v>317</v>
      </c>
      <c r="E1085" s="33" t="s">
        <v>307</v>
      </c>
      <c r="F1085" s="34">
        <v>45424</v>
      </c>
      <c r="G1085" s="35">
        <v>0.51041666666424135</v>
      </c>
      <c r="H1085" s="33" t="s">
        <v>308</v>
      </c>
      <c r="I1085" s="33" t="s">
        <v>368</v>
      </c>
      <c r="J1085" s="33" t="s">
        <v>320</v>
      </c>
      <c r="K1085" s="33" t="s">
        <v>321</v>
      </c>
      <c r="L1085" s="56" t="s">
        <v>85</v>
      </c>
      <c r="M1085" s="57" t="s">
        <v>916</v>
      </c>
      <c r="N1085" s="56" t="s">
        <v>882</v>
      </c>
      <c r="O1085" s="56" t="s">
        <v>883</v>
      </c>
      <c r="P1085" s="56" t="s">
        <v>1258</v>
      </c>
      <c r="Q1085" s="56" t="s">
        <v>36</v>
      </c>
      <c r="R1085" s="56" t="s">
        <v>1259</v>
      </c>
      <c r="S1085" s="56">
        <v>70</v>
      </c>
      <c r="T1085" s="56" t="s">
        <v>1108</v>
      </c>
      <c r="U1085" s="56" t="s">
        <v>958</v>
      </c>
      <c r="V1085" s="56" t="s">
        <v>888</v>
      </c>
      <c r="W1085" s="56">
        <v>0.38100000000000001</v>
      </c>
      <c r="X1085" s="56">
        <v>0.4572</v>
      </c>
      <c r="Y1085" s="56">
        <v>0.38100000000000001</v>
      </c>
      <c r="Z1085" s="56">
        <v>0.33019999999999999</v>
      </c>
      <c r="AA1085" s="56">
        <v>0.2286</v>
      </c>
      <c r="AB1085" s="56">
        <v>0.11</v>
      </c>
      <c r="AC1085" s="56" t="s">
        <v>1018</v>
      </c>
      <c r="AD1085" s="56" t="s">
        <v>890</v>
      </c>
      <c r="AE1085" s="56" t="s">
        <v>886</v>
      </c>
      <c r="AF1085" s="56" t="s">
        <v>321</v>
      </c>
      <c r="AG1085" s="56" t="s">
        <v>886</v>
      </c>
      <c r="AH1085" s="56" t="s">
        <v>944</v>
      </c>
      <c r="AI1085" s="56" t="s">
        <v>944</v>
      </c>
      <c r="AJ1085" s="56" t="s">
        <v>930</v>
      </c>
      <c r="AK1085" s="56" t="s">
        <v>928</v>
      </c>
      <c r="AL1085" s="56" t="s">
        <v>1078</v>
      </c>
      <c r="AM1085" s="56">
        <v>0</v>
      </c>
      <c r="AN1085" s="56">
        <v>0</v>
      </c>
      <c r="AO1085" s="56" t="s">
        <v>944</v>
      </c>
      <c r="AP1085" s="56" t="s">
        <v>944</v>
      </c>
      <c r="AQ1085" s="56" t="s">
        <v>930</v>
      </c>
      <c r="AR1085" s="56">
        <v>0</v>
      </c>
      <c r="AS1085" s="56" t="s">
        <v>936</v>
      </c>
      <c r="AT1085" s="56" t="s">
        <v>893</v>
      </c>
      <c r="AU1085" s="56" t="s">
        <v>968</v>
      </c>
      <c r="AV1085" s="56" t="s">
        <v>893</v>
      </c>
      <c r="AW1085" s="56" t="s">
        <v>953</v>
      </c>
      <c r="AX1085" s="56" t="s">
        <v>899</v>
      </c>
      <c r="AY1085" s="56" t="s">
        <v>1260</v>
      </c>
      <c r="AZ1085" s="56" t="s">
        <v>901</v>
      </c>
      <c r="BA1085" s="56" t="s">
        <v>321</v>
      </c>
      <c r="BB1085" s="56" t="s">
        <v>1261</v>
      </c>
      <c r="BD1085" s="56" t="s">
        <v>804</v>
      </c>
      <c r="BE1085" s="56" t="s">
        <v>910</v>
      </c>
    </row>
    <row r="1086" spans="1:57" hidden="1" x14ac:dyDescent="0.3">
      <c r="A1086" s="2" t="s">
        <v>117</v>
      </c>
      <c r="B1086" s="33" t="s">
        <v>213</v>
      </c>
      <c r="C1086" s="33" t="s">
        <v>521</v>
      </c>
      <c r="D1086" s="38" t="s">
        <v>317</v>
      </c>
      <c r="E1086" s="33" t="s">
        <v>307</v>
      </c>
      <c r="F1086" s="34">
        <v>45424</v>
      </c>
      <c r="G1086" s="35">
        <v>0.51041666666424135</v>
      </c>
      <c r="H1086" s="33" t="s">
        <v>308</v>
      </c>
      <c r="I1086" s="33" t="s">
        <v>366</v>
      </c>
      <c r="J1086" s="33" t="s">
        <v>344</v>
      </c>
      <c r="K1086" s="33" t="s">
        <v>321</v>
      </c>
      <c r="L1086" s="56" t="s">
        <v>85</v>
      </c>
      <c r="M1086" s="57" t="s">
        <v>909</v>
      </c>
      <c r="N1086" s="56" t="s">
        <v>882</v>
      </c>
      <c r="O1086" s="56" t="s">
        <v>883</v>
      </c>
      <c r="P1086" s="56" t="s">
        <v>1258</v>
      </c>
      <c r="Q1086" s="56" t="s">
        <v>36</v>
      </c>
      <c r="R1086" s="56" t="s">
        <v>1259</v>
      </c>
      <c r="S1086" s="56">
        <v>70</v>
      </c>
      <c r="T1086" s="56" t="s">
        <v>1108</v>
      </c>
      <c r="U1086" s="56" t="s">
        <v>958</v>
      </c>
      <c r="V1086" s="56" t="s">
        <v>888</v>
      </c>
      <c r="W1086" s="56">
        <v>0.38100000000000001</v>
      </c>
      <c r="X1086" s="56">
        <v>0.4572</v>
      </c>
      <c r="Y1086" s="56">
        <v>0.38100000000000001</v>
      </c>
      <c r="Z1086" s="56">
        <v>0.33019999999999999</v>
      </c>
      <c r="AA1086" s="56">
        <v>0.2286</v>
      </c>
      <c r="AB1086" s="56">
        <v>0.11</v>
      </c>
      <c r="AC1086" s="56" t="s">
        <v>1018</v>
      </c>
      <c r="AD1086" s="56" t="s">
        <v>890</v>
      </c>
      <c r="AE1086" s="56" t="s">
        <v>886</v>
      </c>
      <c r="AF1086" s="56" t="s">
        <v>321</v>
      </c>
      <c r="AG1086" s="56" t="s">
        <v>886</v>
      </c>
      <c r="AH1086" s="56" t="s">
        <v>944</v>
      </c>
      <c r="AI1086" s="56" t="s">
        <v>944</v>
      </c>
      <c r="AJ1086" s="56" t="s">
        <v>930</v>
      </c>
      <c r="AK1086" s="56" t="s">
        <v>928</v>
      </c>
      <c r="AL1086" s="56" t="s">
        <v>1078</v>
      </c>
      <c r="AM1086" s="56">
        <v>0</v>
      </c>
      <c r="AN1086" s="56">
        <v>0</v>
      </c>
      <c r="AO1086" s="56" t="s">
        <v>944</v>
      </c>
      <c r="AP1086" s="56" t="s">
        <v>944</v>
      </c>
      <c r="AQ1086" s="56" t="s">
        <v>930</v>
      </c>
      <c r="AR1086" s="56">
        <v>0</v>
      </c>
      <c r="AS1086" s="56" t="s">
        <v>936</v>
      </c>
      <c r="AT1086" s="56" t="s">
        <v>893</v>
      </c>
      <c r="AU1086" s="56" t="s">
        <v>968</v>
      </c>
      <c r="AV1086" s="56" t="s">
        <v>893</v>
      </c>
      <c r="AW1086" s="56" t="s">
        <v>953</v>
      </c>
      <c r="AX1086" s="56" t="s">
        <v>899</v>
      </c>
      <c r="AY1086" s="56" t="s">
        <v>1260</v>
      </c>
      <c r="AZ1086" s="56" t="s">
        <v>901</v>
      </c>
      <c r="BA1086" s="56" t="s">
        <v>321</v>
      </c>
      <c r="BB1086" s="56" t="s">
        <v>1261</v>
      </c>
      <c r="BD1086" s="56" t="s">
        <v>804</v>
      </c>
      <c r="BE1086" s="56" t="s">
        <v>910</v>
      </c>
    </row>
    <row r="1087" spans="1:57" hidden="1" x14ac:dyDescent="0.3">
      <c r="A1087" s="2" t="s">
        <v>117</v>
      </c>
      <c r="B1087" s="33" t="s">
        <v>213</v>
      </c>
      <c r="C1087" s="33" t="s">
        <v>521</v>
      </c>
      <c r="D1087" s="38" t="s">
        <v>317</v>
      </c>
      <c r="E1087" s="33" t="s">
        <v>307</v>
      </c>
      <c r="F1087" s="34">
        <v>45424</v>
      </c>
      <c r="G1087" s="35">
        <v>0.51041666666424135</v>
      </c>
      <c r="H1087" s="33" t="s">
        <v>308</v>
      </c>
      <c r="I1087" s="33" t="s">
        <v>365</v>
      </c>
      <c r="J1087" s="33" t="s">
        <v>325</v>
      </c>
      <c r="K1087" s="33" t="s">
        <v>321</v>
      </c>
      <c r="L1087" s="56" t="s">
        <v>85</v>
      </c>
      <c r="M1087" s="57" t="s">
        <v>915</v>
      </c>
      <c r="N1087" s="56" t="s">
        <v>882</v>
      </c>
      <c r="O1087" s="56" t="s">
        <v>883</v>
      </c>
      <c r="P1087" s="56" t="s">
        <v>1258</v>
      </c>
      <c r="Q1087" s="56" t="s">
        <v>36</v>
      </c>
      <c r="R1087" s="56" t="s">
        <v>1259</v>
      </c>
      <c r="S1087" s="56">
        <v>70</v>
      </c>
      <c r="T1087" s="56" t="s">
        <v>1108</v>
      </c>
      <c r="U1087" s="56" t="s">
        <v>958</v>
      </c>
      <c r="V1087" s="56" t="s">
        <v>888</v>
      </c>
      <c r="W1087" s="56">
        <v>0.38100000000000001</v>
      </c>
      <c r="X1087" s="56">
        <v>0.4572</v>
      </c>
      <c r="Y1087" s="56">
        <v>0.38100000000000001</v>
      </c>
      <c r="Z1087" s="56">
        <v>0.33019999999999999</v>
      </c>
      <c r="AA1087" s="56">
        <v>0.2286</v>
      </c>
      <c r="AB1087" s="56">
        <v>0.11</v>
      </c>
      <c r="AC1087" s="56" t="s">
        <v>1018</v>
      </c>
      <c r="AD1087" s="56" t="s">
        <v>890</v>
      </c>
      <c r="AE1087" s="56" t="s">
        <v>886</v>
      </c>
      <c r="AF1087" s="56" t="s">
        <v>321</v>
      </c>
      <c r="AG1087" s="56" t="s">
        <v>886</v>
      </c>
      <c r="AH1087" s="56" t="s">
        <v>944</v>
      </c>
      <c r="AI1087" s="56" t="s">
        <v>944</v>
      </c>
      <c r="AJ1087" s="56" t="s">
        <v>930</v>
      </c>
      <c r="AK1087" s="56" t="s">
        <v>928</v>
      </c>
      <c r="AL1087" s="56" t="s">
        <v>1078</v>
      </c>
      <c r="AM1087" s="56">
        <v>0</v>
      </c>
      <c r="AN1087" s="56">
        <v>0</v>
      </c>
      <c r="AO1087" s="56" t="s">
        <v>944</v>
      </c>
      <c r="AP1087" s="56" t="s">
        <v>944</v>
      </c>
      <c r="AQ1087" s="56" t="s">
        <v>930</v>
      </c>
      <c r="AR1087" s="56">
        <v>0</v>
      </c>
      <c r="AS1087" s="56" t="s">
        <v>936</v>
      </c>
      <c r="AT1087" s="56" t="s">
        <v>893</v>
      </c>
      <c r="AU1087" s="56" t="s">
        <v>968</v>
      </c>
      <c r="AV1087" s="56" t="s">
        <v>893</v>
      </c>
      <c r="AW1087" s="56" t="s">
        <v>953</v>
      </c>
      <c r="AX1087" s="56" t="s">
        <v>899</v>
      </c>
      <c r="AY1087" s="56" t="s">
        <v>1260</v>
      </c>
      <c r="AZ1087" s="56" t="s">
        <v>901</v>
      </c>
      <c r="BA1087" s="56" t="s">
        <v>321</v>
      </c>
      <c r="BB1087" s="56" t="s">
        <v>1261</v>
      </c>
      <c r="BD1087" s="56" t="s">
        <v>804</v>
      </c>
      <c r="BE1087" s="56" t="s">
        <v>910</v>
      </c>
    </row>
    <row r="1088" spans="1:57" hidden="1" x14ac:dyDescent="0.3">
      <c r="A1088" s="2" t="s">
        <v>117</v>
      </c>
      <c r="B1088" s="33" t="s">
        <v>213</v>
      </c>
      <c r="C1088" s="33" t="s">
        <v>521</v>
      </c>
      <c r="D1088" s="38" t="s">
        <v>317</v>
      </c>
      <c r="E1088" s="33" t="s">
        <v>307</v>
      </c>
      <c r="F1088" s="34">
        <v>45424</v>
      </c>
      <c r="G1088" s="35">
        <v>0.51041666666424135</v>
      </c>
      <c r="H1088" s="33" t="s">
        <v>308</v>
      </c>
      <c r="I1088" s="33" t="s">
        <v>369</v>
      </c>
      <c r="J1088" s="33" t="s">
        <v>345</v>
      </c>
      <c r="K1088" s="33" t="s">
        <v>321</v>
      </c>
      <c r="L1088" s="56" t="s">
        <v>85</v>
      </c>
      <c r="M1088" s="57" t="s">
        <v>912</v>
      </c>
      <c r="N1088" s="56" t="s">
        <v>882</v>
      </c>
      <c r="O1088" s="56" t="s">
        <v>883</v>
      </c>
      <c r="P1088" s="56" t="s">
        <v>1258</v>
      </c>
      <c r="Q1088" s="56" t="s">
        <v>36</v>
      </c>
      <c r="R1088" s="56" t="s">
        <v>1259</v>
      </c>
      <c r="S1088" s="56">
        <v>70</v>
      </c>
      <c r="T1088" s="56" t="s">
        <v>1108</v>
      </c>
      <c r="U1088" s="56" t="s">
        <v>958</v>
      </c>
      <c r="V1088" s="56" t="s">
        <v>888</v>
      </c>
      <c r="W1088" s="56">
        <v>0.38100000000000001</v>
      </c>
      <c r="X1088" s="56">
        <v>0.4572</v>
      </c>
      <c r="Y1088" s="56">
        <v>0.38100000000000001</v>
      </c>
      <c r="Z1088" s="56">
        <v>0.33019999999999999</v>
      </c>
      <c r="AA1088" s="56">
        <v>0.2286</v>
      </c>
      <c r="AB1088" s="56">
        <v>0.11</v>
      </c>
      <c r="AC1088" s="56" t="s">
        <v>1018</v>
      </c>
      <c r="AD1088" s="56" t="s">
        <v>890</v>
      </c>
      <c r="AE1088" s="56" t="s">
        <v>886</v>
      </c>
      <c r="AF1088" s="56" t="s">
        <v>321</v>
      </c>
      <c r="AG1088" s="56" t="s">
        <v>886</v>
      </c>
      <c r="AH1088" s="56" t="s">
        <v>944</v>
      </c>
      <c r="AI1088" s="56" t="s">
        <v>944</v>
      </c>
      <c r="AJ1088" s="56" t="s">
        <v>930</v>
      </c>
      <c r="AK1088" s="56" t="s">
        <v>928</v>
      </c>
      <c r="AL1088" s="56" t="s">
        <v>1078</v>
      </c>
      <c r="AM1088" s="56">
        <v>0</v>
      </c>
      <c r="AN1088" s="56">
        <v>0</v>
      </c>
      <c r="AO1088" s="56" t="s">
        <v>944</v>
      </c>
      <c r="AP1088" s="56" t="s">
        <v>944</v>
      </c>
      <c r="AQ1088" s="56" t="s">
        <v>930</v>
      </c>
      <c r="AR1088" s="56">
        <v>0</v>
      </c>
      <c r="AS1088" s="56" t="s">
        <v>936</v>
      </c>
      <c r="AT1088" s="56" t="s">
        <v>893</v>
      </c>
      <c r="AU1088" s="56" t="s">
        <v>968</v>
      </c>
      <c r="AV1088" s="56" t="s">
        <v>893</v>
      </c>
      <c r="AW1088" s="56" t="s">
        <v>953</v>
      </c>
      <c r="AX1088" s="56" t="s">
        <v>899</v>
      </c>
      <c r="AY1088" s="56" t="s">
        <v>1260</v>
      </c>
      <c r="AZ1088" s="56" t="s">
        <v>901</v>
      </c>
      <c r="BA1088" s="56" t="s">
        <v>321</v>
      </c>
      <c r="BB1088" s="56" t="s">
        <v>1261</v>
      </c>
      <c r="BD1088" s="56" t="s">
        <v>804</v>
      </c>
      <c r="BE1088" s="56" t="s">
        <v>910</v>
      </c>
    </row>
    <row r="1089" spans="1:57" hidden="1" x14ac:dyDescent="0.3">
      <c r="A1089" s="2" t="s">
        <v>117</v>
      </c>
      <c r="B1089" s="33" t="s">
        <v>213</v>
      </c>
      <c r="C1089" s="33" t="s">
        <v>521</v>
      </c>
      <c r="D1089" s="38" t="s">
        <v>317</v>
      </c>
      <c r="E1089" s="33" t="s">
        <v>307</v>
      </c>
      <c r="F1089" s="34">
        <v>45424</v>
      </c>
      <c r="G1089" s="35">
        <v>0.51041666666424135</v>
      </c>
      <c r="H1089" s="33" t="s">
        <v>308</v>
      </c>
      <c r="I1089" s="33" t="s">
        <v>374</v>
      </c>
      <c r="J1089" s="33">
        <v>16</v>
      </c>
      <c r="K1089" s="33" t="s">
        <v>321</v>
      </c>
      <c r="L1089" s="56" t="s">
        <v>85</v>
      </c>
      <c r="M1089" s="57" t="s">
        <v>919</v>
      </c>
      <c r="N1089" s="56" t="s">
        <v>882</v>
      </c>
      <c r="O1089" s="56" t="s">
        <v>883</v>
      </c>
      <c r="P1089" s="56" t="s">
        <v>1258</v>
      </c>
      <c r="Q1089" s="56" t="s">
        <v>36</v>
      </c>
      <c r="R1089" s="56" t="s">
        <v>1259</v>
      </c>
      <c r="S1089" s="56">
        <v>70</v>
      </c>
      <c r="T1089" s="56" t="s">
        <v>1108</v>
      </c>
      <c r="U1089" s="56" t="s">
        <v>958</v>
      </c>
      <c r="V1089" s="56" t="s">
        <v>888</v>
      </c>
      <c r="W1089" s="56">
        <v>0.38100000000000001</v>
      </c>
      <c r="X1089" s="56">
        <v>0.4572</v>
      </c>
      <c r="Y1089" s="56">
        <v>0.38100000000000001</v>
      </c>
      <c r="Z1089" s="56">
        <v>0.33019999999999999</v>
      </c>
      <c r="AA1089" s="56">
        <v>0.2286</v>
      </c>
      <c r="AB1089" s="56">
        <v>0.11</v>
      </c>
      <c r="AC1089" s="56" t="s">
        <v>1018</v>
      </c>
      <c r="AD1089" s="56" t="s">
        <v>890</v>
      </c>
      <c r="AE1089" s="56" t="s">
        <v>886</v>
      </c>
      <c r="AF1089" s="56" t="s">
        <v>321</v>
      </c>
      <c r="AG1089" s="56" t="s">
        <v>886</v>
      </c>
      <c r="AH1089" s="56" t="s">
        <v>944</v>
      </c>
      <c r="AI1089" s="56" t="s">
        <v>944</v>
      </c>
      <c r="AJ1089" s="56" t="s">
        <v>930</v>
      </c>
      <c r="AK1089" s="56" t="s">
        <v>928</v>
      </c>
      <c r="AL1089" s="56" t="s">
        <v>1078</v>
      </c>
      <c r="AM1089" s="56">
        <v>0</v>
      </c>
      <c r="AN1089" s="56">
        <v>0</v>
      </c>
      <c r="AO1089" s="56" t="s">
        <v>944</v>
      </c>
      <c r="AP1089" s="56" t="s">
        <v>944</v>
      </c>
      <c r="AQ1089" s="56" t="s">
        <v>930</v>
      </c>
      <c r="AR1089" s="56">
        <v>0</v>
      </c>
      <c r="AS1089" s="56" t="s">
        <v>936</v>
      </c>
      <c r="AT1089" s="56" t="s">
        <v>893</v>
      </c>
      <c r="AU1089" s="56" t="s">
        <v>968</v>
      </c>
      <c r="AV1089" s="56" t="s">
        <v>893</v>
      </c>
      <c r="AW1089" s="56" t="s">
        <v>953</v>
      </c>
      <c r="AX1089" s="56" t="s">
        <v>899</v>
      </c>
      <c r="AY1089" s="56" t="s">
        <v>1260</v>
      </c>
      <c r="AZ1089" s="56" t="s">
        <v>901</v>
      </c>
      <c r="BA1089" s="56" t="s">
        <v>321</v>
      </c>
      <c r="BB1089" s="56" t="s">
        <v>1261</v>
      </c>
      <c r="BD1089" s="56" t="s">
        <v>804</v>
      </c>
      <c r="BE1089" s="56" t="s">
        <v>910</v>
      </c>
    </row>
    <row r="1090" spans="1:57" hidden="1" x14ac:dyDescent="0.3">
      <c r="A1090" s="2" t="s">
        <v>117</v>
      </c>
      <c r="B1090" s="33" t="s">
        <v>213</v>
      </c>
      <c r="C1090" s="33" t="s">
        <v>521</v>
      </c>
      <c r="D1090" s="38" t="s">
        <v>317</v>
      </c>
      <c r="E1090" s="33" t="s">
        <v>307</v>
      </c>
      <c r="F1090" s="34">
        <v>45424</v>
      </c>
      <c r="G1090" s="35">
        <v>0.51041666666424135</v>
      </c>
      <c r="H1090" s="33" t="s">
        <v>308</v>
      </c>
      <c r="I1090" s="33" t="s">
        <v>370</v>
      </c>
      <c r="J1090" s="33">
        <v>16</v>
      </c>
      <c r="K1090" s="33" t="s">
        <v>321</v>
      </c>
      <c r="L1090" s="56" t="s">
        <v>85</v>
      </c>
      <c r="M1090" s="57" t="s">
        <v>920</v>
      </c>
      <c r="N1090" s="56" t="s">
        <v>882</v>
      </c>
      <c r="O1090" s="56" t="s">
        <v>883</v>
      </c>
      <c r="P1090" s="56" t="s">
        <v>1258</v>
      </c>
      <c r="Q1090" s="56" t="s">
        <v>36</v>
      </c>
      <c r="R1090" s="56" t="s">
        <v>1259</v>
      </c>
      <c r="S1090" s="56">
        <v>70</v>
      </c>
      <c r="T1090" s="56" t="s">
        <v>1108</v>
      </c>
      <c r="U1090" s="56" t="s">
        <v>958</v>
      </c>
      <c r="V1090" s="56" t="s">
        <v>888</v>
      </c>
      <c r="W1090" s="56">
        <v>0.38100000000000001</v>
      </c>
      <c r="X1090" s="56">
        <v>0.4572</v>
      </c>
      <c r="Y1090" s="56">
        <v>0.38100000000000001</v>
      </c>
      <c r="Z1090" s="56">
        <v>0.33019999999999999</v>
      </c>
      <c r="AA1090" s="56">
        <v>0.2286</v>
      </c>
      <c r="AB1090" s="56">
        <v>0.11</v>
      </c>
      <c r="AC1090" s="56" t="s">
        <v>1018</v>
      </c>
      <c r="AD1090" s="56" t="s">
        <v>890</v>
      </c>
      <c r="AE1090" s="56" t="s">
        <v>886</v>
      </c>
      <c r="AF1090" s="56" t="s">
        <v>321</v>
      </c>
      <c r="AG1090" s="56" t="s">
        <v>886</v>
      </c>
      <c r="AH1090" s="56" t="s">
        <v>944</v>
      </c>
      <c r="AI1090" s="56" t="s">
        <v>944</v>
      </c>
      <c r="AJ1090" s="56" t="s">
        <v>930</v>
      </c>
      <c r="AK1090" s="56" t="s">
        <v>928</v>
      </c>
      <c r="AL1090" s="56" t="s">
        <v>1078</v>
      </c>
      <c r="AM1090" s="56">
        <v>0</v>
      </c>
      <c r="AN1090" s="56">
        <v>0</v>
      </c>
      <c r="AO1090" s="56" t="s">
        <v>944</v>
      </c>
      <c r="AP1090" s="56" t="s">
        <v>944</v>
      </c>
      <c r="AQ1090" s="56" t="s">
        <v>930</v>
      </c>
      <c r="AR1090" s="56">
        <v>0</v>
      </c>
      <c r="AS1090" s="56" t="s">
        <v>936</v>
      </c>
      <c r="AT1090" s="56" t="s">
        <v>893</v>
      </c>
      <c r="AU1090" s="56" t="s">
        <v>968</v>
      </c>
      <c r="AV1090" s="56" t="s">
        <v>893</v>
      </c>
      <c r="AW1090" s="56" t="s">
        <v>953</v>
      </c>
      <c r="AX1090" s="56" t="s">
        <v>899</v>
      </c>
      <c r="AY1090" s="56" t="s">
        <v>1260</v>
      </c>
      <c r="AZ1090" s="56" t="s">
        <v>901</v>
      </c>
      <c r="BA1090" s="56" t="s">
        <v>321</v>
      </c>
      <c r="BB1090" s="56" t="s">
        <v>1261</v>
      </c>
      <c r="BD1090" s="56" t="s">
        <v>804</v>
      </c>
      <c r="BE1090" s="56" t="s">
        <v>910</v>
      </c>
    </row>
    <row r="1091" spans="1:57" hidden="1" x14ac:dyDescent="0.3">
      <c r="A1091" s="2" t="s">
        <v>117</v>
      </c>
      <c r="B1091" s="33" t="s">
        <v>213</v>
      </c>
      <c r="C1091" s="33" t="s">
        <v>521</v>
      </c>
      <c r="D1091" s="38" t="s">
        <v>317</v>
      </c>
      <c r="E1091" s="33" t="s">
        <v>307</v>
      </c>
      <c r="F1091" s="34">
        <v>45424</v>
      </c>
      <c r="G1091" s="35">
        <v>0.51041666666424135</v>
      </c>
      <c r="H1091" s="33" t="s">
        <v>308</v>
      </c>
      <c r="I1091" s="33" t="s">
        <v>375</v>
      </c>
      <c r="J1091" s="33">
        <v>16</v>
      </c>
      <c r="K1091" s="33" t="s">
        <v>321</v>
      </c>
      <c r="L1091" s="56" t="s">
        <v>85</v>
      </c>
      <c r="M1091" s="57" t="s">
        <v>913</v>
      </c>
      <c r="N1091" s="56" t="s">
        <v>882</v>
      </c>
      <c r="O1091" s="56" t="s">
        <v>883</v>
      </c>
      <c r="P1091" s="56" t="s">
        <v>1258</v>
      </c>
      <c r="Q1091" s="56" t="s">
        <v>36</v>
      </c>
      <c r="R1091" s="56" t="s">
        <v>1259</v>
      </c>
      <c r="S1091" s="56">
        <v>70</v>
      </c>
      <c r="T1091" s="56" t="s">
        <v>1108</v>
      </c>
      <c r="U1091" s="56" t="s">
        <v>958</v>
      </c>
      <c r="V1091" s="56" t="s">
        <v>888</v>
      </c>
      <c r="W1091" s="56">
        <v>0.38100000000000001</v>
      </c>
      <c r="X1091" s="56">
        <v>0.4572</v>
      </c>
      <c r="Y1091" s="56">
        <v>0.38100000000000001</v>
      </c>
      <c r="Z1091" s="56">
        <v>0.33019999999999999</v>
      </c>
      <c r="AA1091" s="56">
        <v>0.2286</v>
      </c>
      <c r="AB1091" s="56">
        <v>0.11</v>
      </c>
      <c r="AC1091" s="56" t="s">
        <v>1018</v>
      </c>
      <c r="AD1091" s="56" t="s">
        <v>890</v>
      </c>
      <c r="AE1091" s="56" t="s">
        <v>886</v>
      </c>
      <c r="AF1091" s="56" t="s">
        <v>321</v>
      </c>
      <c r="AG1091" s="56" t="s">
        <v>886</v>
      </c>
      <c r="AH1091" s="56" t="s">
        <v>944</v>
      </c>
      <c r="AI1091" s="56" t="s">
        <v>944</v>
      </c>
      <c r="AJ1091" s="56" t="s">
        <v>930</v>
      </c>
      <c r="AK1091" s="56" t="s">
        <v>928</v>
      </c>
      <c r="AL1091" s="56" t="s">
        <v>1078</v>
      </c>
      <c r="AM1091" s="56">
        <v>0</v>
      </c>
      <c r="AN1091" s="56">
        <v>0</v>
      </c>
      <c r="AO1091" s="56" t="s">
        <v>944</v>
      </c>
      <c r="AP1091" s="56" t="s">
        <v>944</v>
      </c>
      <c r="AQ1091" s="56" t="s">
        <v>930</v>
      </c>
      <c r="AR1091" s="56">
        <v>0</v>
      </c>
      <c r="AS1091" s="56" t="s">
        <v>936</v>
      </c>
      <c r="AT1091" s="56" t="s">
        <v>893</v>
      </c>
      <c r="AU1091" s="56" t="s">
        <v>968</v>
      </c>
      <c r="AV1091" s="56" t="s">
        <v>893</v>
      </c>
      <c r="AW1091" s="56" t="s">
        <v>953</v>
      </c>
      <c r="AX1091" s="56" t="s">
        <v>899</v>
      </c>
      <c r="AY1091" s="56" t="s">
        <v>1260</v>
      </c>
      <c r="AZ1091" s="56" t="s">
        <v>901</v>
      </c>
      <c r="BA1091" s="56" t="s">
        <v>321</v>
      </c>
      <c r="BB1091" s="56" t="s">
        <v>1261</v>
      </c>
      <c r="BD1091" s="56" t="s">
        <v>804</v>
      </c>
      <c r="BE1091" s="56" t="s">
        <v>910</v>
      </c>
    </row>
    <row r="1092" spans="1:57" hidden="1" x14ac:dyDescent="0.3">
      <c r="A1092" s="2" t="s">
        <v>117</v>
      </c>
      <c r="B1092" s="33" t="s">
        <v>213</v>
      </c>
      <c r="C1092" s="33" t="s">
        <v>521</v>
      </c>
      <c r="D1092" s="38" t="s">
        <v>317</v>
      </c>
      <c r="E1092" s="33" t="s">
        <v>307</v>
      </c>
      <c r="F1092" s="34">
        <v>45424</v>
      </c>
      <c r="G1092" s="35">
        <v>0.51041666666424135</v>
      </c>
      <c r="H1092" s="33" t="s">
        <v>308</v>
      </c>
      <c r="I1092" s="33" t="s">
        <v>364</v>
      </c>
      <c r="J1092" s="33">
        <v>17</v>
      </c>
      <c r="K1092" s="33" t="s">
        <v>321</v>
      </c>
      <c r="L1092" s="56" t="s">
        <v>85</v>
      </c>
      <c r="M1092" s="57" t="s">
        <v>918</v>
      </c>
      <c r="N1092" s="56" t="s">
        <v>882</v>
      </c>
      <c r="O1092" s="56" t="s">
        <v>883</v>
      </c>
      <c r="P1092" s="56" t="s">
        <v>1258</v>
      </c>
      <c r="Q1092" s="56" t="s">
        <v>36</v>
      </c>
      <c r="R1092" s="56" t="s">
        <v>1259</v>
      </c>
      <c r="S1092" s="56">
        <v>70</v>
      </c>
      <c r="T1092" s="56" t="s">
        <v>1108</v>
      </c>
      <c r="U1092" s="56" t="s">
        <v>958</v>
      </c>
      <c r="V1092" s="56" t="s">
        <v>888</v>
      </c>
      <c r="W1092" s="56">
        <v>0.38100000000000001</v>
      </c>
      <c r="X1092" s="56">
        <v>0.4572</v>
      </c>
      <c r="Y1092" s="56">
        <v>0.38100000000000001</v>
      </c>
      <c r="Z1092" s="56">
        <v>0.33019999999999999</v>
      </c>
      <c r="AA1092" s="56">
        <v>0.2286</v>
      </c>
      <c r="AB1092" s="56">
        <v>0.11</v>
      </c>
      <c r="AC1092" s="56" t="s">
        <v>1018</v>
      </c>
      <c r="AD1092" s="56" t="s">
        <v>890</v>
      </c>
      <c r="AE1092" s="56" t="s">
        <v>886</v>
      </c>
      <c r="AF1092" s="56" t="s">
        <v>321</v>
      </c>
      <c r="AG1092" s="56" t="s">
        <v>886</v>
      </c>
      <c r="AH1092" s="56" t="s">
        <v>944</v>
      </c>
      <c r="AI1092" s="56" t="s">
        <v>944</v>
      </c>
      <c r="AJ1092" s="56" t="s">
        <v>930</v>
      </c>
      <c r="AK1092" s="56" t="s">
        <v>928</v>
      </c>
      <c r="AL1092" s="56" t="s">
        <v>1078</v>
      </c>
      <c r="AM1092" s="56">
        <v>0</v>
      </c>
      <c r="AN1092" s="56">
        <v>0</v>
      </c>
      <c r="AO1092" s="56" t="s">
        <v>944</v>
      </c>
      <c r="AP1092" s="56" t="s">
        <v>944</v>
      </c>
      <c r="AQ1092" s="56" t="s">
        <v>930</v>
      </c>
      <c r="AR1092" s="56">
        <v>0</v>
      </c>
      <c r="AS1092" s="56" t="s">
        <v>936</v>
      </c>
      <c r="AT1092" s="56" t="s">
        <v>893</v>
      </c>
      <c r="AU1092" s="56" t="s">
        <v>968</v>
      </c>
      <c r="AV1092" s="56" t="s">
        <v>893</v>
      </c>
      <c r="AW1092" s="56" t="s">
        <v>953</v>
      </c>
      <c r="AX1092" s="56" t="s">
        <v>899</v>
      </c>
      <c r="AY1092" s="56" t="s">
        <v>1260</v>
      </c>
      <c r="AZ1092" s="56" t="s">
        <v>901</v>
      </c>
      <c r="BA1092" s="56" t="s">
        <v>321</v>
      </c>
      <c r="BB1092" s="56" t="s">
        <v>1261</v>
      </c>
      <c r="BD1092" s="56" t="s">
        <v>804</v>
      </c>
      <c r="BE1092" s="56" t="s">
        <v>910</v>
      </c>
    </row>
    <row r="1093" spans="1:57" hidden="1" x14ac:dyDescent="0.3">
      <c r="A1093" s="2" t="s">
        <v>117</v>
      </c>
      <c r="B1093" s="33" t="s">
        <v>213</v>
      </c>
      <c r="C1093" s="33" t="s">
        <v>521</v>
      </c>
      <c r="D1093" s="38" t="s">
        <v>317</v>
      </c>
      <c r="E1093" s="33" t="s">
        <v>307</v>
      </c>
      <c r="F1093" s="34">
        <v>45424</v>
      </c>
      <c r="G1093" s="35">
        <v>0.51041666666424135</v>
      </c>
      <c r="H1093" s="33" t="s">
        <v>308</v>
      </c>
      <c r="I1093" s="33" t="s">
        <v>372</v>
      </c>
      <c r="J1093" s="33">
        <v>17</v>
      </c>
      <c r="K1093" s="33" t="s">
        <v>321</v>
      </c>
      <c r="L1093" s="56" t="s">
        <v>85</v>
      </c>
      <c r="M1093" s="57" t="s">
        <v>922</v>
      </c>
      <c r="N1093" s="56" t="s">
        <v>882</v>
      </c>
      <c r="O1093" s="56" t="s">
        <v>883</v>
      </c>
      <c r="P1093" s="56" t="s">
        <v>1258</v>
      </c>
      <c r="Q1093" s="56" t="s">
        <v>36</v>
      </c>
      <c r="R1093" s="56" t="s">
        <v>1259</v>
      </c>
      <c r="S1093" s="56">
        <v>70</v>
      </c>
      <c r="T1093" s="56" t="s">
        <v>1108</v>
      </c>
      <c r="U1093" s="56" t="s">
        <v>958</v>
      </c>
      <c r="V1093" s="56" t="s">
        <v>888</v>
      </c>
      <c r="W1093" s="56">
        <v>0.38100000000000001</v>
      </c>
      <c r="X1093" s="56">
        <v>0.4572</v>
      </c>
      <c r="Y1093" s="56">
        <v>0.38100000000000001</v>
      </c>
      <c r="Z1093" s="56">
        <v>0.33019999999999999</v>
      </c>
      <c r="AA1093" s="56">
        <v>0.2286</v>
      </c>
      <c r="AB1093" s="56">
        <v>0.11</v>
      </c>
      <c r="AC1093" s="56" t="s">
        <v>1018</v>
      </c>
      <c r="AD1093" s="56" t="s">
        <v>890</v>
      </c>
      <c r="AE1093" s="56" t="s">
        <v>886</v>
      </c>
      <c r="AF1093" s="56" t="s">
        <v>321</v>
      </c>
      <c r="AG1093" s="56" t="s">
        <v>886</v>
      </c>
      <c r="AH1093" s="56" t="s">
        <v>944</v>
      </c>
      <c r="AI1093" s="56" t="s">
        <v>944</v>
      </c>
      <c r="AJ1093" s="56" t="s">
        <v>930</v>
      </c>
      <c r="AK1093" s="56" t="s">
        <v>928</v>
      </c>
      <c r="AL1093" s="56" t="s">
        <v>1078</v>
      </c>
      <c r="AM1093" s="56">
        <v>0</v>
      </c>
      <c r="AN1093" s="56">
        <v>0</v>
      </c>
      <c r="AO1093" s="56" t="s">
        <v>944</v>
      </c>
      <c r="AP1093" s="56" t="s">
        <v>944</v>
      </c>
      <c r="AQ1093" s="56" t="s">
        <v>930</v>
      </c>
      <c r="AR1093" s="56">
        <v>0</v>
      </c>
      <c r="AS1093" s="56" t="s">
        <v>936</v>
      </c>
      <c r="AT1093" s="56" t="s">
        <v>893</v>
      </c>
      <c r="AU1093" s="56" t="s">
        <v>968</v>
      </c>
      <c r="AV1093" s="56" t="s">
        <v>893</v>
      </c>
      <c r="AW1093" s="56" t="s">
        <v>953</v>
      </c>
      <c r="AX1093" s="56" t="s">
        <v>899</v>
      </c>
      <c r="AY1093" s="56" t="s">
        <v>1260</v>
      </c>
      <c r="AZ1093" s="56" t="s">
        <v>901</v>
      </c>
      <c r="BA1093" s="56" t="s">
        <v>321</v>
      </c>
      <c r="BB1093" s="56" t="s">
        <v>1261</v>
      </c>
      <c r="BD1093" s="56" t="s">
        <v>804</v>
      </c>
      <c r="BE1093" s="56" t="s">
        <v>910</v>
      </c>
    </row>
    <row r="1094" spans="1:57" hidden="1" x14ac:dyDescent="0.3">
      <c r="A1094" s="2" t="s">
        <v>117</v>
      </c>
      <c r="B1094" s="33" t="s">
        <v>213</v>
      </c>
      <c r="C1094" s="33" t="s">
        <v>521</v>
      </c>
      <c r="D1094" s="38" t="s">
        <v>317</v>
      </c>
      <c r="E1094" s="33" t="s">
        <v>307</v>
      </c>
      <c r="F1094" s="34">
        <v>45424</v>
      </c>
      <c r="G1094" s="35">
        <v>0.51041666666424135</v>
      </c>
      <c r="H1094" s="33" t="s">
        <v>308</v>
      </c>
      <c r="I1094" s="33" t="s">
        <v>371</v>
      </c>
      <c r="J1094" s="33">
        <v>18</v>
      </c>
      <c r="K1094" s="33" t="s">
        <v>321</v>
      </c>
      <c r="L1094" s="56" t="s">
        <v>85</v>
      </c>
      <c r="M1094" s="57" t="s">
        <v>921</v>
      </c>
      <c r="N1094" s="56" t="s">
        <v>882</v>
      </c>
      <c r="O1094" s="56" t="s">
        <v>883</v>
      </c>
      <c r="P1094" s="56" t="s">
        <v>1258</v>
      </c>
      <c r="Q1094" s="56" t="s">
        <v>36</v>
      </c>
      <c r="R1094" s="56" t="s">
        <v>1259</v>
      </c>
      <c r="S1094" s="56">
        <v>70</v>
      </c>
      <c r="T1094" s="56" t="s">
        <v>1108</v>
      </c>
      <c r="U1094" s="56" t="s">
        <v>958</v>
      </c>
      <c r="V1094" s="56" t="s">
        <v>888</v>
      </c>
      <c r="W1094" s="56">
        <v>0.38100000000000001</v>
      </c>
      <c r="X1094" s="56">
        <v>0.4572</v>
      </c>
      <c r="Y1094" s="56">
        <v>0.38100000000000001</v>
      </c>
      <c r="Z1094" s="56">
        <v>0.33019999999999999</v>
      </c>
      <c r="AA1094" s="56">
        <v>0.2286</v>
      </c>
      <c r="AB1094" s="56">
        <v>0.11</v>
      </c>
      <c r="AC1094" s="56" t="s">
        <v>1018</v>
      </c>
      <c r="AD1094" s="56" t="s">
        <v>890</v>
      </c>
      <c r="AE1094" s="56" t="s">
        <v>886</v>
      </c>
      <c r="AF1094" s="56" t="s">
        <v>321</v>
      </c>
      <c r="AG1094" s="56" t="s">
        <v>886</v>
      </c>
      <c r="AH1094" s="56" t="s">
        <v>944</v>
      </c>
      <c r="AI1094" s="56" t="s">
        <v>944</v>
      </c>
      <c r="AJ1094" s="56" t="s">
        <v>930</v>
      </c>
      <c r="AK1094" s="56" t="s">
        <v>928</v>
      </c>
      <c r="AL1094" s="56" t="s">
        <v>1078</v>
      </c>
      <c r="AM1094" s="56">
        <v>0</v>
      </c>
      <c r="AN1094" s="56">
        <v>0</v>
      </c>
      <c r="AO1094" s="56" t="s">
        <v>944</v>
      </c>
      <c r="AP1094" s="56" t="s">
        <v>944</v>
      </c>
      <c r="AQ1094" s="56" t="s">
        <v>930</v>
      </c>
      <c r="AR1094" s="56">
        <v>0</v>
      </c>
      <c r="AS1094" s="56" t="s">
        <v>936</v>
      </c>
      <c r="AT1094" s="56" t="s">
        <v>893</v>
      </c>
      <c r="AU1094" s="56" t="s">
        <v>968</v>
      </c>
      <c r="AV1094" s="56" t="s">
        <v>893</v>
      </c>
      <c r="AW1094" s="56" t="s">
        <v>953</v>
      </c>
      <c r="AX1094" s="56" t="s">
        <v>899</v>
      </c>
      <c r="AY1094" s="56" t="s">
        <v>1260</v>
      </c>
      <c r="AZ1094" s="56" t="s">
        <v>901</v>
      </c>
      <c r="BA1094" s="56" t="s">
        <v>321</v>
      </c>
      <c r="BB1094" s="56" t="s">
        <v>1261</v>
      </c>
      <c r="BD1094" s="56" t="s">
        <v>804</v>
      </c>
      <c r="BE1094" s="56" t="s">
        <v>910</v>
      </c>
    </row>
    <row r="1095" spans="1:57" hidden="1" x14ac:dyDescent="0.3">
      <c r="A1095" s="2" t="s">
        <v>117</v>
      </c>
      <c r="B1095" s="33" t="s">
        <v>213</v>
      </c>
      <c r="C1095" s="33" t="s">
        <v>521</v>
      </c>
      <c r="D1095" s="38" t="s">
        <v>317</v>
      </c>
      <c r="E1095" s="33" t="s">
        <v>307</v>
      </c>
      <c r="F1095" s="34">
        <v>45424</v>
      </c>
      <c r="G1095" s="35">
        <v>0.51041666666424135</v>
      </c>
      <c r="H1095" s="33" t="s">
        <v>308</v>
      </c>
      <c r="I1095" s="33" t="s">
        <v>373</v>
      </c>
      <c r="J1095" s="33">
        <v>18</v>
      </c>
      <c r="K1095" s="33" t="s">
        <v>321</v>
      </c>
      <c r="L1095" s="56" t="s">
        <v>85</v>
      </c>
      <c r="M1095" s="57" t="s">
        <v>914</v>
      </c>
      <c r="N1095" s="56" t="s">
        <v>882</v>
      </c>
      <c r="O1095" s="56" t="s">
        <v>883</v>
      </c>
      <c r="P1095" s="56" t="s">
        <v>1258</v>
      </c>
      <c r="Q1095" s="56" t="s">
        <v>36</v>
      </c>
      <c r="R1095" s="56" t="s">
        <v>1259</v>
      </c>
      <c r="S1095" s="56">
        <v>70</v>
      </c>
      <c r="T1095" s="56" t="s">
        <v>1108</v>
      </c>
      <c r="U1095" s="56" t="s">
        <v>958</v>
      </c>
      <c r="V1095" s="56" t="s">
        <v>888</v>
      </c>
      <c r="W1095" s="56">
        <v>0.38100000000000001</v>
      </c>
      <c r="X1095" s="56">
        <v>0.4572</v>
      </c>
      <c r="Y1095" s="56">
        <v>0.38100000000000001</v>
      </c>
      <c r="Z1095" s="56">
        <v>0.33019999999999999</v>
      </c>
      <c r="AA1095" s="56">
        <v>0.2286</v>
      </c>
      <c r="AB1095" s="56">
        <v>0.11</v>
      </c>
      <c r="AC1095" s="56" t="s">
        <v>1018</v>
      </c>
      <c r="AD1095" s="56" t="s">
        <v>890</v>
      </c>
      <c r="AE1095" s="56" t="s">
        <v>886</v>
      </c>
      <c r="AF1095" s="56" t="s">
        <v>321</v>
      </c>
      <c r="AG1095" s="56" t="s">
        <v>886</v>
      </c>
      <c r="AH1095" s="56" t="s">
        <v>944</v>
      </c>
      <c r="AI1095" s="56" t="s">
        <v>944</v>
      </c>
      <c r="AJ1095" s="56" t="s">
        <v>930</v>
      </c>
      <c r="AK1095" s="56" t="s">
        <v>928</v>
      </c>
      <c r="AL1095" s="56" t="s">
        <v>1078</v>
      </c>
      <c r="AM1095" s="56">
        <v>0</v>
      </c>
      <c r="AN1095" s="56">
        <v>0</v>
      </c>
      <c r="AO1095" s="56" t="s">
        <v>944</v>
      </c>
      <c r="AP1095" s="56" t="s">
        <v>944</v>
      </c>
      <c r="AQ1095" s="56" t="s">
        <v>930</v>
      </c>
      <c r="AR1095" s="56">
        <v>0</v>
      </c>
      <c r="AS1095" s="56" t="s">
        <v>936</v>
      </c>
      <c r="AT1095" s="56" t="s">
        <v>893</v>
      </c>
      <c r="AU1095" s="56" t="s">
        <v>968</v>
      </c>
      <c r="AV1095" s="56" t="s">
        <v>893</v>
      </c>
      <c r="AW1095" s="56" t="s">
        <v>953</v>
      </c>
      <c r="AX1095" s="56" t="s">
        <v>899</v>
      </c>
      <c r="AY1095" s="56" t="s">
        <v>1260</v>
      </c>
      <c r="AZ1095" s="56" t="s">
        <v>901</v>
      </c>
      <c r="BA1095" s="56" t="s">
        <v>321</v>
      </c>
      <c r="BB1095" s="56" t="s">
        <v>1261</v>
      </c>
      <c r="BD1095" s="56" t="s">
        <v>804</v>
      </c>
      <c r="BE1095" s="56" t="s">
        <v>910</v>
      </c>
    </row>
    <row r="1096" spans="1:57" hidden="1" x14ac:dyDescent="0.3">
      <c r="A1096" s="2" t="s">
        <v>117</v>
      </c>
      <c r="B1096" s="33" t="s">
        <v>213</v>
      </c>
      <c r="C1096" s="33" t="s">
        <v>521</v>
      </c>
      <c r="D1096" s="38" t="s">
        <v>317</v>
      </c>
      <c r="E1096" s="33" t="s">
        <v>307</v>
      </c>
      <c r="F1096" s="34">
        <v>45424</v>
      </c>
      <c r="G1096" s="35">
        <v>0.51041666666424135</v>
      </c>
      <c r="H1096" s="33" t="s">
        <v>308</v>
      </c>
      <c r="I1096" s="33" t="s">
        <v>376</v>
      </c>
      <c r="J1096" s="33">
        <v>158</v>
      </c>
      <c r="K1096" s="33" t="s">
        <v>321</v>
      </c>
      <c r="L1096" s="56" t="s">
        <v>85</v>
      </c>
      <c r="M1096" s="57" t="s">
        <v>923</v>
      </c>
      <c r="N1096" s="56" t="s">
        <v>882</v>
      </c>
      <c r="O1096" s="56" t="s">
        <v>883</v>
      </c>
      <c r="P1096" s="56" t="s">
        <v>1258</v>
      </c>
      <c r="Q1096" s="56" t="s">
        <v>36</v>
      </c>
      <c r="R1096" s="56" t="s">
        <v>1259</v>
      </c>
      <c r="S1096" s="56">
        <v>70</v>
      </c>
      <c r="T1096" s="56" t="s">
        <v>1108</v>
      </c>
      <c r="U1096" s="56" t="s">
        <v>958</v>
      </c>
      <c r="V1096" s="56" t="s">
        <v>888</v>
      </c>
      <c r="W1096" s="56">
        <v>0.38100000000000001</v>
      </c>
      <c r="X1096" s="56">
        <v>0.4572</v>
      </c>
      <c r="Y1096" s="56">
        <v>0.38100000000000001</v>
      </c>
      <c r="Z1096" s="56">
        <v>0.33019999999999999</v>
      </c>
      <c r="AA1096" s="56">
        <v>0.2286</v>
      </c>
      <c r="AB1096" s="56">
        <v>0.11</v>
      </c>
      <c r="AC1096" s="56" t="s">
        <v>1018</v>
      </c>
      <c r="AD1096" s="56" t="s">
        <v>890</v>
      </c>
      <c r="AE1096" s="56" t="s">
        <v>886</v>
      </c>
      <c r="AF1096" s="56" t="s">
        <v>321</v>
      </c>
      <c r="AG1096" s="56" t="s">
        <v>886</v>
      </c>
      <c r="AH1096" s="56" t="s">
        <v>944</v>
      </c>
      <c r="AI1096" s="56" t="s">
        <v>944</v>
      </c>
      <c r="AJ1096" s="56" t="s">
        <v>930</v>
      </c>
      <c r="AK1096" s="56" t="s">
        <v>928</v>
      </c>
      <c r="AL1096" s="56" t="s">
        <v>1078</v>
      </c>
      <c r="AM1096" s="56">
        <v>0</v>
      </c>
      <c r="AN1096" s="56">
        <v>0</v>
      </c>
      <c r="AO1096" s="56" t="s">
        <v>944</v>
      </c>
      <c r="AP1096" s="56" t="s">
        <v>944</v>
      </c>
      <c r="AQ1096" s="56" t="s">
        <v>930</v>
      </c>
      <c r="AR1096" s="56">
        <v>0</v>
      </c>
      <c r="AS1096" s="56" t="s">
        <v>936</v>
      </c>
      <c r="AT1096" s="56" t="s">
        <v>893</v>
      </c>
      <c r="AU1096" s="56" t="s">
        <v>968</v>
      </c>
      <c r="AV1096" s="56" t="s">
        <v>893</v>
      </c>
      <c r="AW1096" s="56" t="s">
        <v>953</v>
      </c>
      <c r="AX1096" s="56" t="s">
        <v>899</v>
      </c>
      <c r="AY1096" s="56" t="s">
        <v>1260</v>
      </c>
      <c r="AZ1096" s="56" t="s">
        <v>901</v>
      </c>
      <c r="BA1096" s="56" t="s">
        <v>321</v>
      </c>
      <c r="BB1096" s="56" t="s">
        <v>1261</v>
      </c>
      <c r="BD1096" s="56" t="s">
        <v>804</v>
      </c>
      <c r="BE1096" s="56" t="s">
        <v>910</v>
      </c>
    </row>
    <row r="1097" spans="1:57" hidden="1" x14ac:dyDescent="0.3">
      <c r="A1097" s="2" t="s">
        <v>117</v>
      </c>
      <c r="B1097" s="33" t="s">
        <v>213</v>
      </c>
      <c r="C1097" s="33" t="s">
        <v>521</v>
      </c>
      <c r="D1097" s="38" t="s">
        <v>317</v>
      </c>
      <c r="E1097" s="33" t="s">
        <v>307</v>
      </c>
      <c r="F1097" s="34">
        <v>45424</v>
      </c>
      <c r="G1097" s="35">
        <v>0.51041666666424135</v>
      </c>
      <c r="H1097" s="33" t="s">
        <v>308</v>
      </c>
      <c r="I1097" s="33" t="s">
        <v>377</v>
      </c>
      <c r="J1097" s="33" t="s">
        <v>337</v>
      </c>
      <c r="K1097" s="33" t="s">
        <v>321</v>
      </c>
      <c r="L1097" s="56" t="s">
        <v>85</v>
      </c>
      <c r="M1097" s="57" t="s">
        <v>924</v>
      </c>
      <c r="N1097" s="56" t="s">
        <v>882</v>
      </c>
      <c r="O1097" s="56" t="s">
        <v>883</v>
      </c>
      <c r="P1097" s="56" t="s">
        <v>1258</v>
      </c>
      <c r="Q1097" s="56" t="s">
        <v>36</v>
      </c>
      <c r="R1097" s="56" t="s">
        <v>1259</v>
      </c>
      <c r="S1097" s="56">
        <v>70</v>
      </c>
      <c r="T1097" s="56" t="s">
        <v>1108</v>
      </c>
      <c r="U1097" s="56" t="s">
        <v>958</v>
      </c>
      <c r="V1097" s="56" t="s">
        <v>888</v>
      </c>
      <c r="W1097" s="56">
        <v>0.38100000000000001</v>
      </c>
      <c r="X1097" s="56">
        <v>0.4572</v>
      </c>
      <c r="Y1097" s="56">
        <v>0.38100000000000001</v>
      </c>
      <c r="Z1097" s="56">
        <v>0.33019999999999999</v>
      </c>
      <c r="AA1097" s="56">
        <v>0.2286</v>
      </c>
      <c r="AB1097" s="56">
        <v>0.11</v>
      </c>
      <c r="AC1097" s="56" t="s">
        <v>1018</v>
      </c>
      <c r="AD1097" s="56" t="s">
        <v>890</v>
      </c>
      <c r="AE1097" s="56" t="s">
        <v>886</v>
      </c>
      <c r="AF1097" s="56" t="s">
        <v>321</v>
      </c>
      <c r="AG1097" s="56" t="s">
        <v>886</v>
      </c>
      <c r="AH1097" s="56" t="s">
        <v>944</v>
      </c>
      <c r="AI1097" s="56" t="s">
        <v>944</v>
      </c>
      <c r="AJ1097" s="56" t="s">
        <v>930</v>
      </c>
      <c r="AK1097" s="56" t="s">
        <v>928</v>
      </c>
      <c r="AL1097" s="56" t="s">
        <v>1078</v>
      </c>
      <c r="AM1097" s="56">
        <v>0</v>
      </c>
      <c r="AN1097" s="56">
        <v>0</v>
      </c>
      <c r="AO1097" s="56" t="s">
        <v>944</v>
      </c>
      <c r="AP1097" s="56" t="s">
        <v>944</v>
      </c>
      <c r="AQ1097" s="56" t="s">
        <v>930</v>
      </c>
      <c r="AR1097" s="56">
        <v>0</v>
      </c>
      <c r="AS1097" s="56" t="s">
        <v>936</v>
      </c>
      <c r="AT1097" s="56" t="s">
        <v>893</v>
      </c>
      <c r="AU1097" s="56" t="s">
        <v>968</v>
      </c>
      <c r="AV1097" s="56" t="s">
        <v>893</v>
      </c>
      <c r="AW1097" s="56" t="s">
        <v>953</v>
      </c>
      <c r="AX1097" s="56" t="s">
        <v>899</v>
      </c>
      <c r="AY1097" s="56" t="s">
        <v>1260</v>
      </c>
      <c r="AZ1097" s="56" t="s">
        <v>901</v>
      </c>
      <c r="BA1097" s="56" t="s">
        <v>321</v>
      </c>
      <c r="BB1097" s="56" t="s">
        <v>1261</v>
      </c>
      <c r="BD1097" s="56" t="s">
        <v>804</v>
      </c>
      <c r="BE1097" s="56" t="s">
        <v>910</v>
      </c>
    </row>
    <row r="1098" spans="1:57" hidden="1" x14ac:dyDescent="0.3">
      <c r="A1098" s="2" t="s">
        <v>125</v>
      </c>
      <c r="B1098" s="33" t="s">
        <v>205</v>
      </c>
      <c r="C1098" s="33" t="s">
        <v>529</v>
      </c>
      <c r="D1098" s="38" t="s">
        <v>317</v>
      </c>
      <c r="E1098" s="33" t="s">
        <v>307</v>
      </c>
      <c r="F1098" s="34">
        <v>45056</v>
      </c>
      <c r="G1098" s="35">
        <v>0.57291666666424135</v>
      </c>
      <c r="H1098" s="33" t="s">
        <v>308</v>
      </c>
      <c r="I1098" s="33" t="s">
        <v>366</v>
      </c>
      <c r="J1098" s="33" t="s">
        <v>325</v>
      </c>
      <c r="K1098" s="33" t="s">
        <v>321</v>
      </c>
      <c r="L1098" s="56" t="s">
        <v>87</v>
      </c>
      <c r="M1098" s="57" t="s">
        <v>909</v>
      </c>
      <c r="N1098" s="56" t="s">
        <v>882</v>
      </c>
      <c r="O1098" s="56" t="s">
        <v>883</v>
      </c>
      <c r="P1098" s="56" t="s">
        <v>1057</v>
      </c>
      <c r="Q1098" s="56" t="s">
        <v>38</v>
      </c>
      <c r="R1098" s="56" t="s">
        <v>1058</v>
      </c>
      <c r="S1098" s="56">
        <v>100</v>
      </c>
      <c r="T1098" s="56" t="s">
        <v>886</v>
      </c>
      <c r="U1098" s="56" t="s">
        <v>927</v>
      </c>
      <c r="V1098" s="56" t="s">
        <v>888</v>
      </c>
      <c r="W1098" s="56">
        <v>0.43180000000000002</v>
      </c>
      <c r="X1098" s="56">
        <v>0.60960000000000003</v>
      </c>
      <c r="Y1098" s="56">
        <v>0.63500000000000001</v>
      </c>
      <c r="Z1098" s="56">
        <v>0.43180000000000002</v>
      </c>
      <c r="AA1098" s="56">
        <v>0.38100000000000001</v>
      </c>
      <c r="AB1098" s="56">
        <v>0.12</v>
      </c>
      <c r="AC1098" s="56" t="s">
        <v>928</v>
      </c>
      <c r="AD1098" s="56" t="s">
        <v>890</v>
      </c>
      <c r="AE1098" s="56" t="s">
        <v>886</v>
      </c>
      <c r="AF1098" s="56" t="s">
        <v>321</v>
      </c>
      <c r="AG1098" s="56" t="s">
        <v>886</v>
      </c>
      <c r="AH1098" s="56">
        <v>0</v>
      </c>
      <c r="AI1098" s="56" t="s">
        <v>959</v>
      </c>
      <c r="AJ1098" s="56" t="s">
        <v>930</v>
      </c>
      <c r="AK1098" s="56" t="s">
        <v>893</v>
      </c>
      <c r="AL1098" s="56" t="s">
        <v>1059</v>
      </c>
      <c r="AM1098" s="56" t="s">
        <v>944</v>
      </c>
      <c r="AN1098" s="56" t="s">
        <v>892</v>
      </c>
      <c r="AO1098" s="56" t="s">
        <v>930</v>
      </c>
      <c r="AP1098" s="56" t="s">
        <v>892</v>
      </c>
      <c r="AQ1098" s="56">
        <v>0</v>
      </c>
      <c r="AR1098" s="56">
        <v>0</v>
      </c>
      <c r="AS1098" s="56" t="s">
        <v>1053</v>
      </c>
      <c r="AT1098" s="56" t="s">
        <v>893</v>
      </c>
      <c r="AU1098" s="56" t="s">
        <v>896</v>
      </c>
      <c r="AV1098" s="56" t="s">
        <v>893</v>
      </c>
      <c r="AW1098" s="56" t="s">
        <v>937</v>
      </c>
      <c r="AX1098" s="56" t="s">
        <v>938</v>
      </c>
      <c r="AY1098" s="56" t="s">
        <v>1060</v>
      </c>
      <c r="AZ1098" s="56" t="s">
        <v>901</v>
      </c>
      <c r="BA1098" s="56" t="s">
        <v>893</v>
      </c>
      <c r="BB1098" s="56" t="s">
        <v>947</v>
      </c>
      <c r="BC1098" s="56" t="s">
        <v>1061</v>
      </c>
      <c r="BD1098" s="56" t="s">
        <v>804</v>
      </c>
      <c r="BE1098" s="56" t="s">
        <v>910</v>
      </c>
    </row>
    <row r="1099" spans="1:57" hidden="1" x14ac:dyDescent="0.3">
      <c r="A1099" s="2" t="s">
        <v>117</v>
      </c>
      <c r="B1099" s="33" t="s">
        <v>205</v>
      </c>
      <c r="C1099" s="33" t="s">
        <v>534</v>
      </c>
      <c r="D1099" s="38" t="s">
        <v>317</v>
      </c>
      <c r="E1099" s="33" t="s">
        <v>307</v>
      </c>
      <c r="F1099" s="34">
        <v>45215</v>
      </c>
      <c r="G1099" s="35">
        <v>0.5</v>
      </c>
      <c r="H1099" s="33" t="s">
        <v>308</v>
      </c>
      <c r="I1099" s="33" t="s">
        <v>366</v>
      </c>
      <c r="J1099" s="33" t="s">
        <v>400</v>
      </c>
      <c r="K1099" s="33" t="s">
        <v>321</v>
      </c>
      <c r="L1099" s="56" t="s">
        <v>88</v>
      </c>
      <c r="M1099" s="57" t="s">
        <v>909</v>
      </c>
      <c r="N1099" s="56" t="s">
        <v>882</v>
      </c>
      <c r="O1099" s="56" t="s">
        <v>883</v>
      </c>
      <c r="P1099" s="56" t="s">
        <v>1057</v>
      </c>
      <c r="Q1099" s="56" t="s">
        <v>38</v>
      </c>
      <c r="R1099" s="56" t="s">
        <v>1062</v>
      </c>
      <c r="S1099" s="56">
        <v>100</v>
      </c>
      <c r="T1099" s="56" t="s">
        <v>950</v>
      </c>
      <c r="U1099" s="56" t="s">
        <v>887</v>
      </c>
      <c r="V1099" s="56" t="s">
        <v>888</v>
      </c>
      <c r="W1099" s="56">
        <v>0.40639999999999998</v>
      </c>
      <c r="X1099" s="56">
        <v>0.4572</v>
      </c>
      <c r="Y1099" s="56">
        <v>0.38100000000000001</v>
      </c>
      <c r="Z1099" s="56">
        <v>0.40639999999999998</v>
      </c>
      <c r="AA1099" s="56">
        <v>0.17780000000000001</v>
      </c>
      <c r="AB1099" s="56">
        <v>0.08</v>
      </c>
      <c r="AC1099" s="56" t="s">
        <v>889</v>
      </c>
      <c r="AD1099" s="56" t="s">
        <v>890</v>
      </c>
      <c r="AE1099" s="56" t="s">
        <v>1019</v>
      </c>
      <c r="AF1099" s="56" t="s">
        <v>941</v>
      </c>
      <c r="AG1099" s="56" t="s">
        <v>1063</v>
      </c>
      <c r="AH1099" s="56">
        <v>0</v>
      </c>
      <c r="AI1099" s="56" t="s">
        <v>944</v>
      </c>
      <c r="AJ1099" s="56" t="s">
        <v>891</v>
      </c>
      <c r="AK1099" s="56" t="s">
        <v>928</v>
      </c>
      <c r="AL1099" s="56" t="s">
        <v>1059</v>
      </c>
      <c r="AM1099" s="56" t="s">
        <v>959</v>
      </c>
      <c r="AN1099" s="56">
        <v>0</v>
      </c>
      <c r="AO1099" s="56">
        <v>0</v>
      </c>
      <c r="AP1099" s="56" t="s">
        <v>944</v>
      </c>
      <c r="AQ1099" s="56">
        <v>0</v>
      </c>
      <c r="AR1099" s="56" t="s">
        <v>892</v>
      </c>
      <c r="AS1099" s="56" t="s">
        <v>1053</v>
      </c>
      <c r="AT1099" s="56" t="s">
        <v>893</v>
      </c>
      <c r="AU1099" s="56" t="s">
        <v>952</v>
      </c>
      <c r="AV1099" s="56" t="s">
        <v>928</v>
      </c>
      <c r="AW1099" s="56" t="s">
        <v>937</v>
      </c>
      <c r="AX1099" s="56" t="s">
        <v>938</v>
      </c>
      <c r="AY1099" s="56" t="s">
        <v>1064</v>
      </c>
      <c r="AZ1099" s="56" t="s">
        <v>901</v>
      </c>
      <c r="BA1099" s="56" t="s">
        <v>893</v>
      </c>
      <c r="BB1099" s="56" t="s">
        <v>1065</v>
      </c>
      <c r="BD1099" s="56" t="s">
        <v>804</v>
      </c>
      <c r="BE1099" s="56" t="s">
        <v>910</v>
      </c>
    </row>
    <row r="1100" spans="1:57" hidden="1" x14ac:dyDescent="0.3">
      <c r="A1100" s="2" t="s">
        <v>117</v>
      </c>
      <c r="B1100" s="33" t="s">
        <v>205</v>
      </c>
      <c r="C1100" s="33" t="s">
        <v>538</v>
      </c>
      <c r="D1100" s="38" t="s">
        <v>317</v>
      </c>
      <c r="E1100" s="33" t="s">
        <v>307</v>
      </c>
      <c r="F1100" s="34">
        <v>45426</v>
      </c>
      <c r="G1100" s="35">
        <v>0.52430555555474712</v>
      </c>
      <c r="H1100" s="33" t="s">
        <v>308</v>
      </c>
      <c r="I1100" s="33" t="s">
        <v>366</v>
      </c>
      <c r="J1100" s="33" t="s">
        <v>343</v>
      </c>
      <c r="K1100" s="33" t="s">
        <v>321</v>
      </c>
      <c r="L1100" s="56" t="s">
        <v>89</v>
      </c>
      <c r="M1100" s="57" t="s">
        <v>909</v>
      </c>
      <c r="N1100" s="56" t="s">
        <v>882</v>
      </c>
      <c r="O1100" s="56" t="s">
        <v>883</v>
      </c>
      <c r="P1100" s="56" t="s">
        <v>1057</v>
      </c>
      <c r="Q1100" s="56" t="s">
        <v>38</v>
      </c>
      <c r="R1100" s="56" t="s">
        <v>206</v>
      </c>
      <c r="S1100" s="56">
        <v>100</v>
      </c>
      <c r="T1100" s="56" t="s">
        <v>950</v>
      </c>
      <c r="U1100" s="56" t="s">
        <v>958</v>
      </c>
      <c r="V1100" s="56" t="s">
        <v>888</v>
      </c>
      <c r="W1100" s="56">
        <v>8.8900000000000007E-2</v>
      </c>
      <c r="X1100" s="56">
        <v>0.3175</v>
      </c>
      <c r="Y1100" s="56">
        <v>0.40639999999999998</v>
      </c>
      <c r="Z1100" s="56">
        <v>0.33019999999999999</v>
      </c>
      <c r="AA1100" s="56">
        <v>0.20319999999999999</v>
      </c>
      <c r="AB1100" s="56">
        <v>0.1237</v>
      </c>
      <c r="AC1100" s="56" t="s">
        <v>889</v>
      </c>
      <c r="AD1100" s="56" t="s">
        <v>890</v>
      </c>
      <c r="AE1100" s="56" t="s">
        <v>1019</v>
      </c>
      <c r="AF1100" s="56" t="s">
        <v>1066</v>
      </c>
      <c r="AG1100" s="56" t="s">
        <v>886</v>
      </c>
      <c r="AH1100" s="56">
        <v>0</v>
      </c>
      <c r="AI1100" s="56" t="s">
        <v>944</v>
      </c>
      <c r="AJ1100" s="56" t="s">
        <v>959</v>
      </c>
      <c r="AK1100" s="56" t="s">
        <v>897</v>
      </c>
      <c r="AL1100" s="56" t="s">
        <v>943</v>
      </c>
      <c r="AM1100" s="56" t="s">
        <v>892</v>
      </c>
      <c r="AN1100" s="56" t="s">
        <v>892</v>
      </c>
      <c r="AO1100" s="56" t="s">
        <v>892</v>
      </c>
      <c r="AP1100" s="56" t="s">
        <v>930</v>
      </c>
      <c r="AQ1100" s="56" t="s">
        <v>892</v>
      </c>
      <c r="AR1100" s="56">
        <v>0</v>
      </c>
      <c r="AS1100" s="56" t="s">
        <v>1067</v>
      </c>
      <c r="AT1100" s="56" t="s">
        <v>928</v>
      </c>
      <c r="AU1100" s="56" t="s">
        <v>952</v>
      </c>
      <c r="AV1100" s="56" t="s">
        <v>897</v>
      </c>
      <c r="AW1100" s="56" t="s">
        <v>937</v>
      </c>
      <c r="AX1100" s="56" t="s">
        <v>938</v>
      </c>
      <c r="AY1100" s="56" t="s">
        <v>1068</v>
      </c>
      <c r="AZ1100" s="56" t="s">
        <v>901</v>
      </c>
      <c r="BA1100" s="56" t="s">
        <v>893</v>
      </c>
      <c r="BB1100" s="56" t="s">
        <v>1069</v>
      </c>
      <c r="BD1100" s="56" t="s">
        <v>804</v>
      </c>
      <c r="BE1100" s="56" t="s">
        <v>910</v>
      </c>
    </row>
    <row r="1101" spans="1:57" hidden="1" x14ac:dyDescent="0.3">
      <c r="A1101" s="2" t="s">
        <v>125</v>
      </c>
      <c r="B1101" s="33" t="s">
        <v>205</v>
      </c>
      <c r="C1101" s="33" t="s">
        <v>524</v>
      </c>
      <c r="D1101" s="38" t="s">
        <v>317</v>
      </c>
      <c r="E1101" s="33" t="s">
        <v>307</v>
      </c>
      <c r="F1101" s="34">
        <v>44845</v>
      </c>
      <c r="G1101" s="35">
        <v>0.5</v>
      </c>
      <c r="H1101" s="33" t="s">
        <v>308</v>
      </c>
      <c r="I1101" s="33" t="s">
        <v>373</v>
      </c>
      <c r="J1101" s="33" t="s">
        <v>325</v>
      </c>
      <c r="K1101" s="33" t="s">
        <v>321</v>
      </c>
      <c r="L1101" s="56" t="s">
        <v>86</v>
      </c>
      <c r="M1101" s="57" t="s">
        <v>914</v>
      </c>
      <c r="N1101" s="56" t="s">
        <v>882</v>
      </c>
      <c r="O1101" s="56" t="s">
        <v>883</v>
      </c>
      <c r="P1101" s="56" t="s">
        <v>1046</v>
      </c>
      <c r="Q1101" s="56" t="s">
        <v>38</v>
      </c>
      <c r="R1101" s="56" t="s">
        <v>1052</v>
      </c>
      <c r="S1101" s="56">
        <v>100</v>
      </c>
      <c r="T1101" s="56" t="s">
        <v>886</v>
      </c>
      <c r="U1101" s="56" t="s">
        <v>927</v>
      </c>
      <c r="V1101" s="56" t="s">
        <v>888</v>
      </c>
      <c r="W1101" s="56">
        <v>0.35560000000000003</v>
      </c>
      <c r="X1101" s="56">
        <v>0.55879999999999996</v>
      </c>
      <c r="Y1101" s="56">
        <v>0.43180000000000002</v>
      </c>
      <c r="Z1101" s="56">
        <v>0.35560000000000003</v>
      </c>
      <c r="AA1101" s="56">
        <v>0.20319999999999999</v>
      </c>
      <c r="AB1101" s="56">
        <v>3.3000000000000002E-2</v>
      </c>
      <c r="AC1101" s="56" t="s">
        <v>889</v>
      </c>
      <c r="AD1101" s="56" t="s">
        <v>890</v>
      </c>
      <c r="AE1101" s="56" t="s">
        <v>886</v>
      </c>
      <c r="AF1101" s="56" t="s">
        <v>321</v>
      </c>
      <c r="AG1101" s="56" t="s">
        <v>886</v>
      </c>
      <c r="AH1101" s="56">
        <v>0</v>
      </c>
      <c r="AI1101" s="56" t="s">
        <v>930</v>
      </c>
      <c r="AJ1101" s="56" t="s">
        <v>944</v>
      </c>
      <c r="AK1101" s="56" t="s">
        <v>893</v>
      </c>
      <c r="AL1101" s="56" t="s">
        <v>1020</v>
      </c>
      <c r="AM1101" s="56" t="s">
        <v>959</v>
      </c>
      <c r="AN1101" s="56" t="s">
        <v>892</v>
      </c>
      <c r="AO1101" s="56" t="s">
        <v>892</v>
      </c>
      <c r="AP1101" s="56" t="s">
        <v>892</v>
      </c>
      <c r="AQ1101" s="56" t="s">
        <v>892</v>
      </c>
      <c r="AR1101" s="56" t="s">
        <v>892</v>
      </c>
      <c r="AS1101" s="56" t="s">
        <v>1053</v>
      </c>
      <c r="AT1101" s="56" t="s">
        <v>893</v>
      </c>
      <c r="AU1101" s="56" t="s">
        <v>896</v>
      </c>
      <c r="AV1101" s="56" t="s">
        <v>928</v>
      </c>
      <c r="AW1101" s="56" t="s">
        <v>937</v>
      </c>
      <c r="AX1101" s="56" t="s">
        <v>938</v>
      </c>
      <c r="AY1101" s="56" t="s">
        <v>1054</v>
      </c>
      <c r="AZ1101" s="56" t="s">
        <v>1055</v>
      </c>
      <c r="BA1101" s="56" t="s">
        <v>893</v>
      </c>
      <c r="BB1101" s="56" t="s">
        <v>1045</v>
      </c>
      <c r="BC1101" s="56" t="s">
        <v>1056</v>
      </c>
      <c r="BD1101" s="56" t="s">
        <v>804</v>
      </c>
      <c r="BE1101" s="56" t="s">
        <v>910</v>
      </c>
    </row>
    <row r="1102" spans="1:57" hidden="1" x14ac:dyDescent="0.3">
      <c r="A1102" s="2" t="s">
        <v>125</v>
      </c>
      <c r="B1102" s="33" t="s">
        <v>205</v>
      </c>
      <c r="C1102" s="33" t="s">
        <v>529</v>
      </c>
      <c r="D1102" s="38" t="s">
        <v>317</v>
      </c>
      <c r="E1102" s="33" t="s">
        <v>307</v>
      </c>
      <c r="F1102" s="34">
        <v>45056</v>
      </c>
      <c r="G1102" s="35">
        <v>0.57291666666424135</v>
      </c>
      <c r="H1102" s="33" t="s">
        <v>308</v>
      </c>
      <c r="I1102" s="33" t="s">
        <v>373</v>
      </c>
      <c r="J1102" s="33">
        <v>10</v>
      </c>
      <c r="K1102" s="33" t="s">
        <v>321</v>
      </c>
      <c r="L1102" s="56" t="s">
        <v>87</v>
      </c>
      <c r="M1102" s="57" t="s">
        <v>914</v>
      </c>
      <c r="N1102" s="56" t="s">
        <v>882</v>
      </c>
      <c r="O1102" s="56" t="s">
        <v>883</v>
      </c>
      <c r="P1102" s="56" t="s">
        <v>1057</v>
      </c>
      <c r="Q1102" s="56" t="s">
        <v>38</v>
      </c>
      <c r="R1102" s="56" t="s">
        <v>1058</v>
      </c>
      <c r="S1102" s="56">
        <v>100</v>
      </c>
      <c r="T1102" s="56" t="s">
        <v>886</v>
      </c>
      <c r="U1102" s="56" t="s">
        <v>927</v>
      </c>
      <c r="V1102" s="56" t="s">
        <v>888</v>
      </c>
      <c r="W1102" s="56">
        <v>0.43180000000000002</v>
      </c>
      <c r="X1102" s="56">
        <v>0.60960000000000003</v>
      </c>
      <c r="Y1102" s="56">
        <v>0.63500000000000001</v>
      </c>
      <c r="Z1102" s="56">
        <v>0.43180000000000002</v>
      </c>
      <c r="AA1102" s="56">
        <v>0.38100000000000001</v>
      </c>
      <c r="AB1102" s="56">
        <v>0.12</v>
      </c>
      <c r="AC1102" s="56" t="s">
        <v>928</v>
      </c>
      <c r="AD1102" s="56" t="s">
        <v>890</v>
      </c>
      <c r="AE1102" s="56" t="s">
        <v>886</v>
      </c>
      <c r="AF1102" s="56" t="s">
        <v>321</v>
      </c>
      <c r="AG1102" s="56" t="s">
        <v>886</v>
      </c>
      <c r="AH1102" s="56">
        <v>0</v>
      </c>
      <c r="AI1102" s="56" t="s">
        <v>959</v>
      </c>
      <c r="AJ1102" s="56" t="s">
        <v>930</v>
      </c>
      <c r="AK1102" s="56" t="s">
        <v>893</v>
      </c>
      <c r="AL1102" s="56" t="s">
        <v>1059</v>
      </c>
      <c r="AM1102" s="56" t="s">
        <v>944</v>
      </c>
      <c r="AN1102" s="56" t="s">
        <v>892</v>
      </c>
      <c r="AO1102" s="56" t="s">
        <v>930</v>
      </c>
      <c r="AP1102" s="56" t="s">
        <v>892</v>
      </c>
      <c r="AQ1102" s="56">
        <v>0</v>
      </c>
      <c r="AR1102" s="56">
        <v>0</v>
      </c>
      <c r="AS1102" s="56" t="s">
        <v>1053</v>
      </c>
      <c r="AT1102" s="56" t="s">
        <v>893</v>
      </c>
      <c r="AU1102" s="56" t="s">
        <v>896</v>
      </c>
      <c r="AV1102" s="56" t="s">
        <v>893</v>
      </c>
      <c r="AW1102" s="56" t="s">
        <v>937</v>
      </c>
      <c r="AX1102" s="56" t="s">
        <v>938</v>
      </c>
      <c r="AY1102" s="56" t="s">
        <v>1060</v>
      </c>
      <c r="AZ1102" s="56" t="s">
        <v>901</v>
      </c>
      <c r="BA1102" s="56" t="s">
        <v>893</v>
      </c>
      <c r="BB1102" s="56" t="s">
        <v>947</v>
      </c>
      <c r="BC1102" s="56" t="s">
        <v>1061</v>
      </c>
      <c r="BD1102" s="56" t="s">
        <v>804</v>
      </c>
      <c r="BE1102" s="56" t="s">
        <v>910</v>
      </c>
    </row>
    <row r="1103" spans="1:57" hidden="1" x14ac:dyDescent="0.3">
      <c r="A1103" s="2" t="s">
        <v>117</v>
      </c>
      <c r="B1103" s="33" t="s">
        <v>205</v>
      </c>
      <c r="C1103" s="33" t="s">
        <v>534</v>
      </c>
      <c r="D1103" s="38" t="s">
        <v>317</v>
      </c>
      <c r="E1103" s="33" t="s">
        <v>307</v>
      </c>
      <c r="F1103" s="34">
        <v>45215</v>
      </c>
      <c r="G1103" s="35">
        <v>0.5</v>
      </c>
      <c r="H1103" s="33" t="s">
        <v>308</v>
      </c>
      <c r="I1103" s="33" t="s">
        <v>373</v>
      </c>
      <c r="J1103" s="33" t="s">
        <v>320</v>
      </c>
      <c r="K1103" s="33" t="s">
        <v>321</v>
      </c>
      <c r="L1103" s="56" t="s">
        <v>88</v>
      </c>
      <c r="M1103" s="57" t="s">
        <v>914</v>
      </c>
      <c r="N1103" s="56" t="s">
        <v>882</v>
      </c>
      <c r="O1103" s="56" t="s">
        <v>883</v>
      </c>
      <c r="P1103" s="56" t="s">
        <v>1057</v>
      </c>
      <c r="Q1103" s="56" t="s">
        <v>38</v>
      </c>
      <c r="R1103" s="56" t="s">
        <v>1062</v>
      </c>
      <c r="S1103" s="56">
        <v>100</v>
      </c>
      <c r="T1103" s="56" t="s">
        <v>950</v>
      </c>
      <c r="U1103" s="56" t="s">
        <v>887</v>
      </c>
      <c r="V1103" s="56" t="s">
        <v>888</v>
      </c>
      <c r="W1103" s="56">
        <v>0.40639999999999998</v>
      </c>
      <c r="X1103" s="56">
        <v>0.4572</v>
      </c>
      <c r="Y1103" s="56">
        <v>0.38100000000000001</v>
      </c>
      <c r="Z1103" s="56">
        <v>0.40639999999999998</v>
      </c>
      <c r="AA1103" s="56">
        <v>0.17780000000000001</v>
      </c>
      <c r="AB1103" s="56">
        <v>0.08</v>
      </c>
      <c r="AC1103" s="56" t="s">
        <v>889</v>
      </c>
      <c r="AD1103" s="56" t="s">
        <v>890</v>
      </c>
      <c r="AE1103" s="56" t="s">
        <v>1019</v>
      </c>
      <c r="AF1103" s="56" t="s">
        <v>941</v>
      </c>
      <c r="AG1103" s="56" t="s">
        <v>1063</v>
      </c>
      <c r="AH1103" s="56">
        <v>0</v>
      </c>
      <c r="AI1103" s="56" t="s">
        <v>944</v>
      </c>
      <c r="AJ1103" s="56" t="s">
        <v>891</v>
      </c>
      <c r="AK1103" s="56" t="s">
        <v>928</v>
      </c>
      <c r="AL1103" s="56" t="s">
        <v>1059</v>
      </c>
      <c r="AM1103" s="56" t="s">
        <v>959</v>
      </c>
      <c r="AN1103" s="56">
        <v>0</v>
      </c>
      <c r="AO1103" s="56">
        <v>0</v>
      </c>
      <c r="AP1103" s="56" t="s">
        <v>944</v>
      </c>
      <c r="AQ1103" s="56">
        <v>0</v>
      </c>
      <c r="AR1103" s="56" t="s">
        <v>892</v>
      </c>
      <c r="AS1103" s="56" t="s">
        <v>1053</v>
      </c>
      <c r="AT1103" s="56" t="s">
        <v>893</v>
      </c>
      <c r="AU1103" s="56" t="s">
        <v>952</v>
      </c>
      <c r="AV1103" s="56" t="s">
        <v>928</v>
      </c>
      <c r="AW1103" s="56" t="s">
        <v>937</v>
      </c>
      <c r="AX1103" s="56" t="s">
        <v>938</v>
      </c>
      <c r="AY1103" s="56" t="s">
        <v>1064</v>
      </c>
      <c r="AZ1103" s="56" t="s">
        <v>901</v>
      </c>
      <c r="BA1103" s="56" t="s">
        <v>893</v>
      </c>
      <c r="BB1103" s="56" t="s">
        <v>1065</v>
      </c>
      <c r="BD1103" s="56" t="s">
        <v>804</v>
      </c>
      <c r="BE1103" s="56" t="s">
        <v>910</v>
      </c>
    </row>
    <row r="1104" spans="1:57" hidden="1" x14ac:dyDescent="0.3">
      <c r="A1104" s="2" t="s">
        <v>117</v>
      </c>
      <c r="B1104" s="33" t="s">
        <v>205</v>
      </c>
      <c r="C1104" s="33" t="s">
        <v>538</v>
      </c>
      <c r="D1104" s="38" t="s">
        <v>317</v>
      </c>
      <c r="E1104" s="33" t="s">
        <v>307</v>
      </c>
      <c r="F1104" s="34">
        <v>45426</v>
      </c>
      <c r="G1104" s="35">
        <v>0.52430555555474712</v>
      </c>
      <c r="H1104" s="33" t="s">
        <v>308</v>
      </c>
      <c r="I1104" s="33" t="s">
        <v>373</v>
      </c>
      <c r="J1104" s="33" t="s">
        <v>325</v>
      </c>
      <c r="K1104" s="33" t="s">
        <v>321</v>
      </c>
      <c r="L1104" s="56" t="s">
        <v>89</v>
      </c>
      <c r="M1104" s="57" t="s">
        <v>914</v>
      </c>
      <c r="N1104" s="56" t="s">
        <v>882</v>
      </c>
      <c r="O1104" s="56" t="s">
        <v>883</v>
      </c>
      <c r="P1104" s="56" t="s">
        <v>1057</v>
      </c>
      <c r="Q1104" s="56" t="s">
        <v>38</v>
      </c>
      <c r="R1104" s="56" t="s">
        <v>206</v>
      </c>
      <c r="S1104" s="56">
        <v>100</v>
      </c>
      <c r="T1104" s="56" t="s">
        <v>950</v>
      </c>
      <c r="U1104" s="56" t="s">
        <v>958</v>
      </c>
      <c r="V1104" s="56" t="s">
        <v>888</v>
      </c>
      <c r="W1104" s="56">
        <v>8.8900000000000007E-2</v>
      </c>
      <c r="X1104" s="56">
        <v>0.3175</v>
      </c>
      <c r="Y1104" s="56">
        <v>0.40639999999999998</v>
      </c>
      <c r="Z1104" s="56">
        <v>0.33019999999999999</v>
      </c>
      <c r="AA1104" s="56">
        <v>0.20319999999999999</v>
      </c>
      <c r="AB1104" s="56">
        <v>0.1237</v>
      </c>
      <c r="AC1104" s="56" t="s">
        <v>889</v>
      </c>
      <c r="AD1104" s="56" t="s">
        <v>890</v>
      </c>
      <c r="AE1104" s="56" t="s">
        <v>1019</v>
      </c>
      <c r="AF1104" s="56" t="s">
        <v>1066</v>
      </c>
      <c r="AG1104" s="56" t="s">
        <v>886</v>
      </c>
      <c r="AH1104" s="56">
        <v>0</v>
      </c>
      <c r="AI1104" s="56" t="s">
        <v>944</v>
      </c>
      <c r="AJ1104" s="56" t="s">
        <v>959</v>
      </c>
      <c r="AK1104" s="56" t="s">
        <v>897</v>
      </c>
      <c r="AL1104" s="56" t="s">
        <v>943</v>
      </c>
      <c r="AM1104" s="56" t="s">
        <v>892</v>
      </c>
      <c r="AN1104" s="56" t="s">
        <v>892</v>
      </c>
      <c r="AO1104" s="56" t="s">
        <v>892</v>
      </c>
      <c r="AP1104" s="56" t="s">
        <v>930</v>
      </c>
      <c r="AQ1104" s="56" t="s">
        <v>892</v>
      </c>
      <c r="AR1104" s="56">
        <v>0</v>
      </c>
      <c r="AS1104" s="56" t="s">
        <v>1067</v>
      </c>
      <c r="AT1104" s="56" t="s">
        <v>928</v>
      </c>
      <c r="AU1104" s="56" t="s">
        <v>952</v>
      </c>
      <c r="AV1104" s="56" t="s">
        <v>897</v>
      </c>
      <c r="AW1104" s="56" t="s">
        <v>937</v>
      </c>
      <c r="AX1104" s="56" t="s">
        <v>938</v>
      </c>
      <c r="AY1104" s="56" t="s">
        <v>1068</v>
      </c>
      <c r="AZ1104" s="56" t="s">
        <v>901</v>
      </c>
      <c r="BA1104" s="56" t="s">
        <v>893</v>
      </c>
      <c r="BB1104" s="56" t="s">
        <v>1069</v>
      </c>
      <c r="BD1104" s="56" t="s">
        <v>804</v>
      </c>
      <c r="BE1104" s="56" t="s">
        <v>910</v>
      </c>
    </row>
    <row r="1105" spans="1:57" x14ac:dyDescent="0.3">
      <c r="A1105" s="2" t="s">
        <v>125</v>
      </c>
      <c r="B1105" s="33" t="s">
        <v>199</v>
      </c>
      <c r="C1105" s="33" t="s">
        <v>494</v>
      </c>
      <c r="D1105" s="38" t="s">
        <v>306</v>
      </c>
      <c r="E1105" s="33" t="s">
        <v>442</v>
      </c>
      <c r="F1105" s="34">
        <v>45042</v>
      </c>
      <c r="G1105" s="35">
        <v>0.5625</v>
      </c>
      <c r="H1105" s="33" t="s">
        <v>308</v>
      </c>
      <c r="I1105" s="33" t="s">
        <v>443</v>
      </c>
      <c r="J1105" s="33">
        <v>12</v>
      </c>
      <c r="K1105" s="33" t="s">
        <v>444</v>
      </c>
      <c r="L1105" s="56" t="s">
        <v>102</v>
      </c>
      <c r="M1105" s="57" t="s">
        <v>881</v>
      </c>
      <c r="N1105" s="56" t="s">
        <v>882</v>
      </c>
      <c r="O1105" s="56" t="s">
        <v>883</v>
      </c>
      <c r="P1105" s="56" t="s">
        <v>1057</v>
      </c>
      <c r="Q1105" s="56" t="s">
        <v>45</v>
      </c>
      <c r="R1105" s="56" t="s">
        <v>1047</v>
      </c>
      <c r="S1105" s="56">
        <v>10</v>
      </c>
      <c r="T1105" s="56" t="s">
        <v>950</v>
      </c>
      <c r="U1105" s="56" t="s">
        <v>958</v>
      </c>
      <c r="V1105" s="56" t="s">
        <v>888</v>
      </c>
      <c r="W1105" s="56">
        <v>0.50800000000000001</v>
      </c>
      <c r="X1105" s="56">
        <v>0.4572</v>
      </c>
      <c r="Y1105" s="56">
        <v>0.35560000000000003</v>
      </c>
      <c r="Z1105" s="56">
        <v>0.30480000000000002</v>
      </c>
      <c r="AA1105" s="56">
        <v>0.27939999999999998</v>
      </c>
      <c r="AB1105" s="56">
        <v>0.21</v>
      </c>
      <c r="AC1105" s="56" t="s">
        <v>928</v>
      </c>
      <c r="AD1105" s="56" t="s">
        <v>890</v>
      </c>
      <c r="AE1105" s="56" t="s">
        <v>1019</v>
      </c>
      <c r="AF1105" s="56" t="s">
        <v>321</v>
      </c>
      <c r="AG1105" s="56" t="s">
        <v>1091</v>
      </c>
      <c r="AH1105" s="56" t="s">
        <v>892</v>
      </c>
      <c r="AI1105" s="56" t="s">
        <v>959</v>
      </c>
      <c r="AJ1105" s="56" t="s">
        <v>944</v>
      </c>
      <c r="AK1105" s="56" t="s">
        <v>893</v>
      </c>
      <c r="AL1105" s="56" t="s">
        <v>951</v>
      </c>
      <c r="AM1105" s="56" t="s">
        <v>892</v>
      </c>
      <c r="AN1105" s="56" t="s">
        <v>892</v>
      </c>
      <c r="AO1105" s="56" t="s">
        <v>944</v>
      </c>
      <c r="AP1105" s="56" t="s">
        <v>930</v>
      </c>
      <c r="AQ1105" s="56" t="s">
        <v>944</v>
      </c>
      <c r="AR1105" s="56">
        <v>0</v>
      </c>
      <c r="AS1105" s="56" t="s">
        <v>1048</v>
      </c>
      <c r="AT1105" s="56" t="s">
        <v>893</v>
      </c>
      <c r="AU1105" s="56" t="s">
        <v>896</v>
      </c>
      <c r="AV1105" s="56" t="s">
        <v>893</v>
      </c>
      <c r="AW1105" s="56" t="s">
        <v>937</v>
      </c>
      <c r="AX1105" s="56" t="s">
        <v>899</v>
      </c>
      <c r="AY1105" s="56" t="s">
        <v>1049</v>
      </c>
      <c r="AZ1105" s="56" t="s">
        <v>901</v>
      </c>
      <c r="BA1105" s="56" t="s">
        <v>321</v>
      </c>
      <c r="BD1105" s="56" t="s">
        <v>804</v>
      </c>
      <c r="BE1105" s="56" t="s">
        <v>903</v>
      </c>
    </row>
    <row r="1106" spans="1:57" x14ac:dyDescent="0.3">
      <c r="A1106" s="2" t="s">
        <v>125</v>
      </c>
      <c r="B1106" s="33" t="s">
        <v>199</v>
      </c>
      <c r="C1106" s="33" t="s">
        <v>504</v>
      </c>
      <c r="D1106" s="38" t="s">
        <v>306</v>
      </c>
      <c r="E1106" s="33" t="s">
        <v>452</v>
      </c>
      <c r="F1106" s="34">
        <v>45042</v>
      </c>
      <c r="G1106" s="35">
        <v>0.5625</v>
      </c>
      <c r="H1106" s="33" t="s">
        <v>308</v>
      </c>
      <c r="I1106" s="33" t="s">
        <v>453</v>
      </c>
      <c r="J1106" s="33">
        <v>13</v>
      </c>
      <c r="K1106" s="33" t="s">
        <v>444</v>
      </c>
      <c r="L1106" s="56" t="s">
        <v>102</v>
      </c>
      <c r="M1106" s="57" t="s">
        <v>904</v>
      </c>
      <c r="N1106" s="56" t="s">
        <v>882</v>
      </c>
      <c r="O1106" s="56" t="s">
        <v>883</v>
      </c>
      <c r="P1106" s="56" t="s">
        <v>1057</v>
      </c>
      <c r="Q1106" s="56" t="s">
        <v>45</v>
      </c>
      <c r="R1106" s="56" t="s">
        <v>1047</v>
      </c>
      <c r="S1106" s="56">
        <v>10</v>
      </c>
      <c r="T1106" s="56" t="s">
        <v>950</v>
      </c>
      <c r="U1106" s="56" t="s">
        <v>958</v>
      </c>
      <c r="V1106" s="56" t="s">
        <v>888</v>
      </c>
      <c r="W1106" s="56">
        <v>0.50800000000000001</v>
      </c>
      <c r="X1106" s="56">
        <v>0.4572</v>
      </c>
      <c r="Y1106" s="56">
        <v>0.35560000000000003</v>
      </c>
      <c r="Z1106" s="56">
        <v>0.30480000000000002</v>
      </c>
      <c r="AA1106" s="56">
        <v>0.27939999999999998</v>
      </c>
      <c r="AB1106" s="56">
        <v>0.21</v>
      </c>
      <c r="AC1106" s="56" t="s">
        <v>928</v>
      </c>
      <c r="AD1106" s="56" t="s">
        <v>890</v>
      </c>
      <c r="AE1106" s="56" t="s">
        <v>1019</v>
      </c>
      <c r="AF1106" s="56" t="s">
        <v>321</v>
      </c>
      <c r="AG1106" s="56" t="s">
        <v>1091</v>
      </c>
      <c r="AH1106" s="56" t="s">
        <v>892</v>
      </c>
      <c r="AI1106" s="56" t="s">
        <v>959</v>
      </c>
      <c r="AJ1106" s="56" t="s">
        <v>944</v>
      </c>
      <c r="AK1106" s="56" t="s">
        <v>893</v>
      </c>
      <c r="AL1106" s="56" t="s">
        <v>951</v>
      </c>
      <c r="AM1106" s="56" t="s">
        <v>892</v>
      </c>
      <c r="AN1106" s="56" t="s">
        <v>892</v>
      </c>
      <c r="AO1106" s="56" t="s">
        <v>944</v>
      </c>
      <c r="AP1106" s="56" t="s">
        <v>930</v>
      </c>
      <c r="AQ1106" s="56" t="s">
        <v>944</v>
      </c>
      <c r="AR1106" s="56">
        <v>0</v>
      </c>
      <c r="AS1106" s="56" t="s">
        <v>1048</v>
      </c>
      <c r="AT1106" s="56" t="s">
        <v>893</v>
      </c>
      <c r="AU1106" s="56" t="s">
        <v>896</v>
      </c>
      <c r="AV1106" s="56" t="s">
        <v>893</v>
      </c>
      <c r="AW1106" s="56" t="s">
        <v>937</v>
      </c>
      <c r="AX1106" s="56" t="s">
        <v>899</v>
      </c>
      <c r="AY1106" s="56" t="s">
        <v>1049</v>
      </c>
      <c r="AZ1106" s="56" t="s">
        <v>901</v>
      </c>
      <c r="BA1106" s="56" t="s">
        <v>321</v>
      </c>
      <c r="BD1106" s="56" t="s">
        <v>804</v>
      </c>
      <c r="BE1106" s="56" t="s">
        <v>905</v>
      </c>
    </row>
    <row r="1107" spans="1:57" x14ac:dyDescent="0.3">
      <c r="A1107" s="2" t="s">
        <v>117</v>
      </c>
      <c r="B1107" s="33" t="s">
        <v>199</v>
      </c>
      <c r="C1107" s="33" t="s">
        <v>522</v>
      </c>
      <c r="D1107" s="38" t="s">
        <v>306</v>
      </c>
      <c r="E1107" s="33" t="s">
        <v>442</v>
      </c>
      <c r="F1107" s="34">
        <v>45418</v>
      </c>
      <c r="G1107" s="35">
        <v>0.51388888889050577</v>
      </c>
      <c r="H1107" s="33" t="s">
        <v>308</v>
      </c>
      <c r="I1107" s="33" t="s">
        <v>443</v>
      </c>
      <c r="J1107" s="33">
        <v>14</v>
      </c>
      <c r="K1107" s="33" t="s">
        <v>444</v>
      </c>
      <c r="L1107" s="56" t="s">
        <v>104</v>
      </c>
      <c r="M1107" s="57" t="s">
        <v>881</v>
      </c>
      <c r="N1107" s="56" t="s">
        <v>882</v>
      </c>
      <c r="O1107" s="56" t="s">
        <v>883</v>
      </c>
      <c r="P1107" s="56" t="s">
        <v>1046</v>
      </c>
      <c r="Q1107" s="56" t="s">
        <v>45</v>
      </c>
      <c r="R1107" s="56" t="s">
        <v>1257</v>
      </c>
      <c r="S1107" s="56">
        <v>100</v>
      </c>
      <c r="T1107" s="56" t="s">
        <v>950</v>
      </c>
      <c r="U1107" s="56" t="s">
        <v>958</v>
      </c>
      <c r="V1107" s="56" t="s">
        <v>888</v>
      </c>
      <c r="W1107" s="56">
        <v>0.55879999999999996</v>
      </c>
      <c r="X1107" s="56">
        <v>0.43180000000000002</v>
      </c>
      <c r="Y1107" s="56">
        <v>0.30480000000000002</v>
      </c>
      <c r="Z1107" s="56">
        <v>0.27939999999999998</v>
      </c>
      <c r="AA1107" s="56">
        <v>0.27939999999999998</v>
      </c>
      <c r="AB1107" s="56">
        <v>0.28000000000000003</v>
      </c>
      <c r="AC1107" s="56" t="s">
        <v>928</v>
      </c>
      <c r="AD1107" s="56" t="s">
        <v>890</v>
      </c>
      <c r="AE1107" s="56" t="s">
        <v>886</v>
      </c>
      <c r="AF1107" s="56" t="s">
        <v>1043</v>
      </c>
      <c r="AG1107" s="56" t="s">
        <v>942</v>
      </c>
      <c r="AH1107" s="56" t="s">
        <v>892</v>
      </c>
      <c r="AI1107" s="56" t="s">
        <v>930</v>
      </c>
      <c r="AJ1107" s="56" t="s">
        <v>944</v>
      </c>
      <c r="AK1107" s="56" t="s">
        <v>893</v>
      </c>
      <c r="AL1107" s="56" t="s">
        <v>943</v>
      </c>
      <c r="AM1107" s="56" t="s">
        <v>892</v>
      </c>
      <c r="AN1107" s="56" t="s">
        <v>944</v>
      </c>
      <c r="AO1107" s="56" t="s">
        <v>944</v>
      </c>
      <c r="AP1107" s="56" t="s">
        <v>892</v>
      </c>
      <c r="AQ1107" s="56" t="s">
        <v>892</v>
      </c>
      <c r="AR1107" s="56" t="s">
        <v>892</v>
      </c>
      <c r="AS1107" s="56" t="s">
        <v>945</v>
      </c>
      <c r="AT1107" s="56" t="s">
        <v>893</v>
      </c>
      <c r="AU1107" s="56" t="s">
        <v>952</v>
      </c>
      <c r="AV1107" s="56" t="s">
        <v>897</v>
      </c>
      <c r="AW1107" s="56" t="s">
        <v>937</v>
      </c>
      <c r="AX1107" s="56" t="s">
        <v>899</v>
      </c>
      <c r="AY1107" s="56" t="s">
        <v>1049</v>
      </c>
      <c r="AZ1107" s="56" t="s">
        <v>1002</v>
      </c>
      <c r="BA1107" s="56" t="s">
        <v>893</v>
      </c>
      <c r="BB1107" s="56" t="s">
        <v>902</v>
      </c>
      <c r="BD1107" s="56" t="s">
        <v>804</v>
      </c>
      <c r="BE1107" s="56" t="s">
        <v>903</v>
      </c>
    </row>
    <row r="1108" spans="1:57" x14ac:dyDescent="0.3">
      <c r="A1108" s="2" t="s">
        <v>117</v>
      </c>
      <c r="B1108" s="33" t="s">
        <v>199</v>
      </c>
      <c r="C1108" s="33" t="s">
        <v>604</v>
      </c>
      <c r="D1108" s="38" t="s">
        <v>306</v>
      </c>
      <c r="E1108" s="33" t="s">
        <v>452</v>
      </c>
      <c r="F1108" s="34">
        <v>45418</v>
      </c>
      <c r="G1108" s="35">
        <v>0.51388888889050577</v>
      </c>
      <c r="H1108" s="33" t="s">
        <v>308</v>
      </c>
      <c r="I1108" s="33" t="s">
        <v>453</v>
      </c>
      <c r="J1108" s="33">
        <v>21</v>
      </c>
      <c r="K1108" s="33" t="s">
        <v>444</v>
      </c>
      <c r="L1108" s="56" t="s">
        <v>104</v>
      </c>
      <c r="M1108" s="57" t="s">
        <v>904</v>
      </c>
      <c r="N1108" s="56" t="s">
        <v>882</v>
      </c>
      <c r="O1108" s="56" t="s">
        <v>883</v>
      </c>
      <c r="P1108" s="56" t="s">
        <v>1046</v>
      </c>
      <c r="Q1108" s="56" t="s">
        <v>45</v>
      </c>
      <c r="R1108" s="56" t="s">
        <v>1257</v>
      </c>
      <c r="S1108" s="56">
        <v>100</v>
      </c>
      <c r="T1108" s="56" t="s">
        <v>950</v>
      </c>
      <c r="U1108" s="56" t="s">
        <v>958</v>
      </c>
      <c r="V1108" s="56" t="s">
        <v>888</v>
      </c>
      <c r="W1108" s="56">
        <v>0.55879999999999996</v>
      </c>
      <c r="X1108" s="56">
        <v>0.43180000000000002</v>
      </c>
      <c r="Y1108" s="56">
        <v>0.30480000000000002</v>
      </c>
      <c r="Z1108" s="56">
        <v>0.27939999999999998</v>
      </c>
      <c r="AA1108" s="56">
        <v>0.27939999999999998</v>
      </c>
      <c r="AB1108" s="56">
        <v>0.28000000000000003</v>
      </c>
      <c r="AC1108" s="56" t="s">
        <v>928</v>
      </c>
      <c r="AD1108" s="56" t="s">
        <v>890</v>
      </c>
      <c r="AE1108" s="56" t="s">
        <v>886</v>
      </c>
      <c r="AF1108" s="56" t="s">
        <v>1043</v>
      </c>
      <c r="AG1108" s="56" t="s">
        <v>942</v>
      </c>
      <c r="AH1108" s="56" t="s">
        <v>892</v>
      </c>
      <c r="AI1108" s="56" t="s">
        <v>930</v>
      </c>
      <c r="AJ1108" s="56" t="s">
        <v>944</v>
      </c>
      <c r="AK1108" s="56" t="s">
        <v>893</v>
      </c>
      <c r="AL1108" s="56" t="s">
        <v>943</v>
      </c>
      <c r="AM1108" s="56" t="s">
        <v>892</v>
      </c>
      <c r="AN1108" s="56" t="s">
        <v>944</v>
      </c>
      <c r="AO1108" s="56" t="s">
        <v>944</v>
      </c>
      <c r="AP1108" s="56" t="s">
        <v>892</v>
      </c>
      <c r="AQ1108" s="56" t="s">
        <v>892</v>
      </c>
      <c r="AR1108" s="56" t="s">
        <v>892</v>
      </c>
      <c r="AS1108" s="56" t="s">
        <v>945</v>
      </c>
      <c r="AT1108" s="56" t="s">
        <v>893</v>
      </c>
      <c r="AU1108" s="56" t="s">
        <v>952</v>
      </c>
      <c r="AV1108" s="56" t="s">
        <v>897</v>
      </c>
      <c r="AW1108" s="56" t="s">
        <v>937</v>
      </c>
      <c r="AX1108" s="56" t="s">
        <v>899</v>
      </c>
      <c r="AY1108" s="56" t="s">
        <v>1049</v>
      </c>
      <c r="AZ1108" s="56" t="s">
        <v>1002</v>
      </c>
      <c r="BA1108" s="56" t="s">
        <v>893</v>
      </c>
      <c r="BB1108" s="56" t="s">
        <v>902</v>
      </c>
      <c r="BD1108" s="56" t="s">
        <v>804</v>
      </c>
      <c r="BE1108" s="56" t="s">
        <v>905</v>
      </c>
    </row>
    <row r="1109" spans="1:57" x14ac:dyDescent="0.3">
      <c r="A1109" s="2" t="s">
        <v>125</v>
      </c>
      <c r="B1109" s="33" t="s">
        <v>144</v>
      </c>
      <c r="C1109" s="33" t="s">
        <v>535</v>
      </c>
      <c r="D1109" s="38" t="s">
        <v>306</v>
      </c>
      <c r="E1109" s="33" t="s">
        <v>442</v>
      </c>
      <c r="F1109" s="34">
        <v>45053</v>
      </c>
      <c r="G1109" s="35">
        <v>0.58333333333575865</v>
      </c>
      <c r="H1109" s="33" t="s">
        <v>308</v>
      </c>
      <c r="I1109" s="33" t="s">
        <v>443</v>
      </c>
      <c r="J1109" s="33">
        <v>15</v>
      </c>
      <c r="K1109" s="33" t="s">
        <v>444</v>
      </c>
      <c r="L1109" s="56" t="s">
        <v>105</v>
      </c>
      <c r="M1109" s="57" t="s">
        <v>881</v>
      </c>
      <c r="N1109" s="56" t="s">
        <v>882</v>
      </c>
      <c r="O1109" s="56" t="s">
        <v>883</v>
      </c>
      <c r="P1109" s="56" t="s">
        <v>1138</v>
      </c>
      <c r="Q1109" s="56" t="s">
        <v>47</v>
      </c>
      <c r="R1109" s="56" t="s">
        <v>1158</v>
      </c>
      <c r="S1109" s="56">
        <v>90</v>
      </c>
      <c r="T1109" s="56" t="s">
        <v>935</v>
      </c>
      <c r="U1109" s="56" t="s">
        <v>887</v>
      </c>
      <c r="V1109" s="56" t="s">
        <v>888</v>
      </c>
      <c r="W1109" s="56">
        <v>0.127</v>
      </c>
      <c r="X1109" s="56">
        <v>0.17780000000000001</v>
      </c>
      <c r="Y1109" s="56">
        <v>0.21590000000000001</v>
      </c>
      <c r="Z1109" s="56">
        <v>0.30480000000000002</v>
      </c>
      <c r="AA1109" s="56">
        <v>0.20319999999999999</v>
      </c>
      <c r="AB1109" s="56">
        <v>1.48</v>
      </c>
      <c r="AC1109" s="56" t="s">
        <v>1018</v>
      </c>
      <c r="AD1109" s="56" t="s">
        <v>890</v>
      </c>
      <c r="AE1109" s="56" t="s">
        <v>886</v>
      </c>
      <c r="AF1109" s="56" t="s">
        <v>321</v>
      </c>
      <c r="AG1109" s="56" t="s">
        <v>886</v>
      </c>
      <c r="AH1109" s="56" t="s">
        <v>891</v>
      </c>
      <c r="AI1109" s="56" t="s">
        <v>944</v>
      </c>
      <c r="AJ1109" s="56">
        <v>0</v>
      </c>
      <c r="AK1109" s="56" t="s">
        <v>893</v>
      </c>
      <c r="AL1109" s="56" t="s">
        <v>1098</v>
      </c>
      <c r="AM1109" s="56" t="s">
        <v>892</v>
      </c>
      <c r="AN1109" s="56" t="s">
        <v>892</v>
      </c>
      <c r="AO1109" s="56" t="s">
        <v>944</v>
      </c>
      <c r="AP1109" s="56" t="s">
        <v>944</v>
      </c>
      <c r="AQ1109" s="56" t="s">
        <v>944</v>
      </c>
      <c r="AR1109" s="56">
        <v>0</v>
      </c>
      <c r="AT1109" s="56" t="s">
        <v>895</v>
      </c>
      <c r="AV1109" s="56" t="s">
        <v>895</v>
      </c>
      <c r="AW1109" s="56" t="s">
        <v>898</v>
      </c>
      <c r="AX1109" s="56" t="s">
        <v>938</v>
      </c>
      <c r="AY1109" s="56" t="s">
        <v>1159</v>
      </c>
      <c r="AZ1109" s="56" t="s">
        <v>1160</v>
      </c>
      <c r="BA1109" s="56" t="s">
        <v>893</v>
      </c>
      <c r="BC1109" s="56" t="s">
        <v>1161</v>
      </c>
      <c r="BD1109" s="56" t="s">
        <v>804</v>
      </c>
      <c r="BE1109" s="56" t="s">
        <v>903</v>
      </c>
    </row>
    <row r="1110" spans="1:57" x14ac:dyDescent="0.3">
      <c r="A1110" s="2" t="s">
        <v>125</v>
      </c>
      <c r="B1110" s="33" t="s">
        <v>144</v>
      </c>
      <c r="C1110" s="33" t="s">
        <v>576</v>
      </c>
      <c r="D1110" s="38" t="s">
        <v>306</v>
      </c>
      <c r="E1110" s="33" t="s">
        <v>452</v>
      </c>
      <c r="F1110" s="34">
        <v>45053</v>
      </c>
      <c r="G1110" s="35">
        <v>0.58333333333575865</v>
      </c>
      <c r="H1110" s="33" t="s">
        <v>308</v>
      </c>
      <c r="I1110" s="33" t="s">
        <v>453</v>
      </c>
      <c r="J1110" s="33">
        <v>18</v>
      </c>
      <c r="K1110" s="33" t="s">
        <v>444</v>
      </c>
      <c r="L1110" s="56" t="s">
        <v>105</v>
      </c>
      <c r="M1110" s="57" t="s">
        <v>904</v>
      </c>
      <c r="N1110" s="56" t="s">
        <v>882</v>
      </c>
      <c r="O1110" s="56" t="s">
        <v>883</v>
      </c>
      <c r="P1110" s="56" t="s">
        <v>1138</v>
      </c>
      <c r="Q1110" s="56" t="s">
        <v>47</v>
      </c>
      <c r="R1110" s="56" t="s">
        <v>1158</v>
      </c>
      <c r="S1110" s="56">
        <v>90</v>
      </c>
      <c r="T1110" s="56" t="s">
        <v>935</v>
      </c>
      <c r="U1110" s="56" t="s">
        <v>887</v>
      </c>
      <c r="V1110" s="56" t="s">
        <v>888</v>
      </c>
      <c r="W1110" s="56">
        <v>0.127</v>
      </c>
      <c r="X1110" s="56">
        <v>0.17780000000000001</v>
      </c>
      <c r="Y1110" s="56">
        <v>0.21590000000000001</v>
      </c>
      <c r="Z1110" s="56">
        <v>0.30480000000000002</v>
      </c>
      <c r="AA1110" s="56">
        <v>0.20319999999999999</v>
      </c>
      <c r="AB1110" s="56">
        <v>1.48</v>
      </c>
      <c r="AC1110" s="56" t="s">
        <v>1018</v>
      </c>
      <c r="AD1110" s="56" t="s">
        <v>890</v>
      </c>
      <c r="AE1110" s="56" t="s">
        <v>886</v>
      </c>
      <c r="AF1110" s="56" t="s">
        <v>321</v>
      </c>
      <c r="AG1110" s="56" t="s">
        <v>886</v>
      </c>
      <c r="AH1110" s="56" t="s">
        <v>891</v>
      </c>
      <c r="AI1110" s="56" t="s">
        <v>944</v>
      </c>
      <c r="AJ1110" s="56">
        <v>0</v>
      </c>
      <c r="AK1110" s="56" t="s">
        <v>893</v>
      </c>
      <c r="AL1110" s="56" t="s">
        <v>1098</v>
      </c>
      <c r="AM1110" s="56" t="s">
        <v>892</v>
      </c>
      <c r="AN1110" s="56" t="s">
        <v>892</v>
      </c>
      <c r="AO1110" s="56" t="s">
        <v>944</v>
      </c>
      <c r="AP1110" s="56" t="s">
        <v>944</v>
      </c>
      <c r="AQ1110" s="56" t="s">
        <v>944</v>
      </c>
      <c r="AR1110" s="56">
        <v>0</v>
      </c>
      <c r="AT1110" s="56" t="s">
        <v>895</v>
      </c>
      <c r="AV1110" s="56" t="s">
        <v>895</v>
      </c>
      <c r="AW1110" s="56" t="s">
        <v>898</v>
      </c>
      <c r="AX1110" s="56" t="s">
        <v>938</v>
      </c>
      <c r="AY1110" s="56" t="s">
        <v>1159</v>
      </c>
      <c r="AZ1110" s="56" t="s">
        <v>1160</v>
      </c>
      <c r="BA1110" s="56" t="s">
        <v>893</v>
      </c>
      <c r="BC1110" s="56" t="s">
        <v>1161</v>
      </c>
      <c r="BD1110" s="56" t="s">
        <v>804</v>
      </c>
      <c r="BE1110" s="56" t="s">
        <v>905</v>
      </c>
    </row>
    <row r="1111" spans="1:57" x14ac:dyDescent="0.3">
      <c r="A1111" s="2" t="s">
        <v>117</v>
      </c>
      <c r="B1111" s="33" t="s">
        <v>144</v>
      </c>
      <c r="C1111" s="33" t="s">
        <v>496</v>
      </c>
      <c r="D1111" s="38" t="s">
        <v>306</v>
      </c>
      <c r="E1111" s="33" t="s">
        <v>442</v>
      </c>
      <c r="F1111" s="34">
        <v>45222</v>
      </c>
      <c r="G1111" s="35">
        <v>0.40625</v>
      </c>
      <c r="H1111" s="33" t="s">
        <v>308</v>
      </c>
      <c r="I1111" s="33" t="s">
        <v>443</v>
      </c>
      <c r="J1111" s="33">
        <v>12</v>
      </c>
      <c r="K1111" s="33" t="s">
        <v>444</v>
      </c>
      <c r="L1111" s="56" t="s">
        <v>106</v>
      </c>
      <c r="M1111" s="57" t="s">
        <v>881</v>
      </c>
      <c r="N1111" s="56" t="s">
        <v>882</v>
      </c>
      <c r="O1111" s="56" t="s">
        <v>883</v>
      </c>
      <c r="P1111" s="56" t="s">
        <v>1138</v>
      </c>
      <c r="Q1111" s="56" t="s">
        <v>47</v>
      </c>
      <c r="R1111" s="56" t="s">
        <v>1236</v>
      </c>
      <c r="S1111" s="56">
        <v>100</v>
      </c>
      <c r="T1111" s="56" t="s">
        <v>886</v>
      </c>
      <c r="U1111" s="56" t="s">
        <v>887</v>
      </c>
      <c r="V1111" s="56" t="s">
        <v>888</v>
      </c>
      <c r="W1111" s="56">
        <v>0.1016</v>
      </c>
      <c r="X1111" s="56">
        <v>0.17780000000000001</v>
      </c>
      <c r="Y1111" s="56">
        <v>0.15240000000000001</v>
      </c>
      <c r="Z1111" s="56">
        <v>0.1016</v>
      </c>
      <c r="AA1111" s="56">
        <v>5.0799999999999998E-2</v>
      </c>
      <c r="AB1111" s="56">
        <v>9.6</v>
      </c>
      <c r="AC1111" s="56" t="s">
        <v>889</v>
      </c>
      <c r="AD1111" s="56" t="s">
        <v>890</v>
      </c>
      <c r="AE1111" s="56" t="s">
        <v>886</v>
      </c>
      <c r="AF1111" s="56" t="s">
        <v>321</v>
      </c>
      <c r="AG1111" s="56" t="s">
        <v>886</v>
      </c>
      <c r="AH1111" s="56" t="s">
        <v>944</v>
      </c>
      <c r="AI1111" s="56" t="s">
        <v>959</v>
      </c>
      <c r="AJ1111" s="56">
        <v>0</v>
      </c>
      <c r="AL1111" s="56" t="s">
        <v>894</v>
      </c>
      <c r="AM1111" s="56" t="s">
        <v>892</v>
      </c>
      <c r="AN1111" s="56" t="s">
        <v>892</v>
      </c>
      <c r="AO1111" s="56" t="s">
        <v>944</v>
      </c>
      <c r="AP1111" s="56" t="s">
        <v>944</v>
      </c>
      <c r="AQ1111" s="56" t="s">
        <v>944</v>
      </c>
      <c r="AR1111" s="56">
        <v>0</v>
      </c>
      <c r="AS1111" s="56" t="s">
        <v>945</v>
      </c>
      <c r="AT1111" s="56" t="s">
        <v>895</v>
      </c>
      <c r="AU1111" s="56" t="s">
        <v>896</v>
      </c>
      <c r="AV1111" s="56" t="s">
        <v>897</v>
      </c>
      <c r="AW1111" s="56" t="s">
        <v>898</v>
      </c>
      <c r="AX1111" s="56" t="s">
        <v>938</v>
      </c>
      <c r="AY1111" s="56" t="s">
        <v>1237</v>
      </c>
      <c r="AZ1111" s="56" t="s">
        <v>1021</v>
      </c>
      <c r="BA1111" s="56" t="s">
        <v>897</v>
      </c>
      <c r="BC1111" s="56" t="s">
        <v>1238</v>
      </c>
      <c r="BD1111" s="56" t="s">
        <v>804</v>
      </c>
      <c r="BE1111" s="56" t="s">
        <v>903</v>
      </c>
    </row>
    <row r="1112" spans="1:57" x14ac:dyDescent="0.3">
      <c r="A1112" s="2" t="s">
        <v>117</v>
      </c>
      <c r="B1112" s="33" t="s">
        <v>144</v>
      </c>
      <c r="C1112" s="33" t="s">
        <v>470</v>
      </c>
      <c r="D1112" s="38" t="s">
        <v>306</v>
      </c>
      <c r="E1112" s="33" t="s">
        <v>452</v>
      </c>
      <c r="F1112" s="34">
        <v>45222</v>
      </c>
      <c r="G1112" s="35">
        <v>0.40625</v>
      </c>
      <c r="H1112" s="33" t="s">
        <v>308</v>
      </c>
      <c r="I1112" s="33" t="s">
        <v>453</v>
      </c>
      <c r="J1112" s="33">
        <v>9.5</v>
      </c>
      <c r="K1112" s="33" t="s">
        <v>444</v>
      </c>
      <c r="L1112" s="56" t="s">
        <v>106</v>
      </c>
      <c r="M1112" s="57" t="s">
        <v>904</v>
      </c>
      <c r="N1112" s="56" t="s">
        <v>882</v>
      </c>
      <c r="O1112" s="56" t="s">
        <v>883</v>
      </c>
      <c r="P1112" s="56" t="s">
        <v>1138</v>
      </c>
      <c r="Q1112" s="56" t="s">
        <v>47</v>
      </c>
      <c r="R1112" s="56" t="s">
        <v>1236</v>
      </c>
      <c r="S1112" s="56">
        <v>100</v>
      </c>
      <c r="T1112" s="56" t="s">
        <v>886</v>
      </c>
      <c r="U1112" s="56" t="s">
        <v>887</v>
      </c>
      <c r="V1112" s="56" t="s">
        <v>888</v>
      </c>
      <c r="W1112" s="56">
        <v>0.1016</v>
      </c>
      <c r="X1112" s="56">
        <v>0.17780000000000001</v>
      </c>
      <c r="Y1112" s="56">
        <v>0.15240000000000001</v>
      </c>
      <c r="Z1112" s="56">
        <v>0.1016</v>
      </c>
      <c r="AA1112" s="56">
        <v>5.0799999999999998E-2</v>
      </c>
      <c r="AB1112" s="56">
        <v>9.6</v>
      </c>
      <c r="AC1112" s="56" t="s">
        <v>889</v>
      </c>
      <c r="AD1112" s="56" t="s">
        <v>890</v>
      </c>
      <c r="AE1112" s="56" t="s">
        <v>886</v>
      </c>
      <c r="AF1112" s="56" t="s">
        <v>321</v>
      </c>
      <c r="AG1112" s="56" t="s">
        <v>886</v>
      </c>
      <c r="AH1112" s="56" t="s">
        <v>944</v>
      </c>
      <c r="AI1112" s="56" t="s">
        <v>959</v>
      </c>
      <c r="AJ1112" s="56">
        <v>0</v>
      </c>
      <c r="AL1112" s="56" t="s">
        <v>894</v>
      </c>
      <c r="AM1112" s="56" t="s">
        <v>892</v>
      </c>
      <c r="AN1112" s="56" t="s">
        <v>892</v>
      </c>
      <c r="AO1112" s="56" t="s">
        <v>944</v>
      </c>
      <c r="AP1112" s="56" t="s">
        <v>944</v>
      </c>
      <c r="AQ1112" s="56" t="s">
        <v>944</v>
      </c>
      <c r="AR1112" s="56">
        <v>0</v>
      </c>
      <c r="AS1112" s="56" t="s">
        <v>945</v>
      </c>
      <c r="AT1112" s="56" t="s">
        <v>895</v>
      </c>
      <c r="AU1112" s="56" t="s">
        <v>896</v>
      </c>
      <c r="AV1112" s="56" t="s">
        <v>897</v>
      </c>
      <c r="AW1112" s="56" t="s">
        <v>898</v>
      </c>
      <c r="AX1112" s="56" t="s">
        <v>938</v>
      </c>
      <c r="AY1112" s="56" t="s">
        <v>1237</v>
      </c>
      <c r="AZ1112" s="56" t="s">
        <v>1021</v>
      </c>
      <c r="BA1112" s="56" t="s">
        <v>897</v>
      </c>
      <c r="BC1112" s="56" t="s">
        <v>1238</v>
      </c>
      <c r="BD1112" s="56" t="s">
        <v>804</v>
      </c>
      <c r="BE1112" s="56" t="s">
        <v>905</v>
      </c>
    </row>
    <row r="1113" spans="1:57" hidden="1" x14ac:dyDescent="0.3">
      <c r="A1113" s="2" t="s">
        <v>125</v>
      </c>
      <c r="B1113" s="33" t="s">
        <v>205</v>
      </c>
      <c r="C1113" s="33" t="s">
        <v>419</v>
      </c>
      <c r="D1113" s="38" t="s">
        <v>306</v>
      </c>
      <c r="E1113" s="33" t="s">
        <v>307</v>
      </c>
      <c r="F1113" s="34">
        <v>44845</v>
      </c>
      <c r="G1113" s="35">
        <v>0.5</v>
      </c>
      <c r="H1113" s="33" t="s">
        <v>308</v>
      </c>
      <c r="I1113" s="33" t="s">
        <v>437</v>
      </c>
      <c r="J1113" s="33">
        <v>8</v>
      </c>
      <c r="K1113" s="33" t="s">
        <v>310</v>
      </c>
      <c r="L1113" s="56" t="s">
        <v>86</v>
      </c>
      <c r="M1113" s="57" t="s">
        <v>908</v>
      </c>
      <c r="N1113" s="56" t="s">
        <v>882</v>
      </c>
      <c r="O1113" s="56" t="s">
        <v>883</v>
      </c>
      <c r="P1113" s="56" t="s">
        <v>1046</v>
      </c>
      <c r="Q1113" s="56" t="s">
        <v>38</v>
      </c>
      <c r="R1113" s="56" t="s">
        <v>1052</v>
      </c>
      <c r="S1113" s="56">
        <v>100</v>
      </c>
      <c r="T1113" s="56" t="s">
        <v>886</v>
      </c>
      <c r="U1113" s="56" t="s">
        <v>927</v>
      </c>
      <c r="V1113" s="56" t="s">
        <v>888</v>
      </c>
      <c r="W1113" s="56">
        <v>0.35560000000000003</v>
      </c>
      <c r="X1113" s="56">
        <v>0.55879999999999996</v>
      </c>
      <c r="Y1113" s="56">
        <v>0.43180000000000002</v>
      </c>
      <c r="Z1113" s="56">
        <v>0.35560000000000003</v>
      </c>
      <c r="AA1113" s="56">
        <v>0.20319999999999999</v>
      </c>
      <c r="AB1113" s="56">
        <v>3.3000000000000002E-2</v>
      </c>
      <c r="AC1113" s="56" t="s">
        <v>889</v>
      </c>
      <c r="AD1113" s="56" t="s">
        <v>890</v>
      </c>
      <c r="AE1113" s="56" t="s">
        <v>886</v>
      </c>
      <c r="AF1113" s="56" t="s">
        <v>321</v>
      </c>
      <c r="AG1113" s="56" t="s">
        <v>886</v>
      </c>
      <c r="AH1113" s="56">
        <v>0</v>
      </c>
      <c r="AI1113" s="56" t="s">
        <v>930</v>
      </c>
      <c r="AJ1113" s="56" t="s">
        <v>944</v>
      </c>
      <c r="AK1113" s="56" t="s">
        <v>893</v>
      </c>
      <c r="AL1113" s="56" t="s">
        <v>1020</v>
      </c>
      <c r="AM1113" s="56" t="s">
        <v>959</v>
      </c>
      <c r="AN1113" s="56" t="s">
        <v>892</v>
      </c>
      <c r="AO1113" s="56" t="s">
        <v>892</v>
      </c>
      <c r="AP1113" s="56" t="s">
        <v>892</v>
      </c>
      <c r="AQ1113" s="56" t="s">
        <v>892</v>
      </c>
      <c r="AR1113" s="56" t="s">
        <v>892</v>
      </c>
      <c r="AS1113" s="56" t="s">
        <v>1053</v>
      </c>
      <c r="AT1113" s="56" t="s">
        <v>893</v>
      </c>
      <c r="AU1113" s="56" t="s">
        <v>896</v>
      </c>
      <c r="AV1113" s="56" t="s">
        <v>928</v>
      </c>
      <c r="AW1113" s="56" t="s">
        <v>937</v>
      </c>
      <c r="AX1113" s="56" t="s">
        <v>938</v>
      </c>
      <c r="AY1113" s="56" t="s">
        <v>1054</v>
      </c>
      <c r="AZ1113" s="56" t="s">
        <v>1055</v>
      </c>
      <c r="BA1113" s="56" t="s">
        <v>893</v>
      </c>
      <c r="BB1113" s="56" t="s">
        <v>1045</v>
      </c>
      <c r="BC1113" s="56" t="s">
        <v>1056</v>
      </c>
      <c r="BD1113" s="56" t="s">
        <v>804</v>
      </c>
      <c r="BE1113" s="56" t="s">
        <v>907</v>
      </c>
    </row>
    <row r="1114" spans="1:57" hidden="1" x14ac:dyDescent="0.3">
      <c r="A1114" s="2" t="s">
        <v>125</v>
      </c>
      <c r="B1114" s="33" t="s">
        <v>205</v>
      </c>
      <c r="C1114" s="33" t="s">
        <v>432</v>
      </c>
      <c r="D1114" s="38" t="s">
        <v>306</v>
      </c>
      <c r="E1114" s="33" t="s">
        <v>307</v>
      </c>
      <c r="F1114" s="34">
        <v>45056</v>
      </c>
      <c r="G1114" s="35">
        <v>0.57291666666424135</v>
      </c>
      <c r="H1114" s="33" t="s">
        <v>308</v>
      </c>
      <c r="I1114" s="33" t="s">
        <v>437</v>
      </c>
      <c r="J1114" s="33">
        <v>29</v>
      </c>
      <c r="K1114" s="33" t="s">
        <v>310</v>
      </c>
      <c r="L1114" s="56" t="s">
        <v>87</v>
      </c>
      <c r="M1114" s="57" t="s">
        <v>908</v>
      </c>
      <c r="N1114" s="56" t="s">
        <v>882</v>
      </c>
      <c r="O1114" s="56" t="s">
        <v>883</v>
      </c>
      <c r="P1114" s="56" t="s">
        <v>1057</v>
      </c>
      <c r="Q1114" s="56" t="s">
        <v>38</v>
      </c>
      <c r="R1114" s="56" t="s">
        <v>1058</v>
      </c>
      <c r="S1114" s="56">
        <v>100</v>
      </c>
      <c r="T1114" s="56" t="s">
        <v>886</v>
      </c>
      <c r="U1114" s="56" t="s">
        <v>927</v>
      </c>
      <c r="V1114" s="56" t="s">
        <v>888</v>
      </c>
      <c r="W1114" s="56">
        <v>0.43180000000000002</v>
      </c>
      <c r="X1114" s="56">
        <v>0.60960000000000003</v>
      </c>
      <c r="Y1114" s="56">
        <v>0.63500000000000001</v>
      </c>
      <c r="Z1114" s="56">
        <v>0.43180000000000002</v>
      </c>
      <c r="AA1114" s="56">
        <v>0.38100000000000001</v>
      </c>
      <c r="AB1114" s="56">
        <v>0.12</v>
      </c>
      <c r="AC1114" s="56" t="s">
        <v>928</v>
      </c>
      <c r="AD1114" s="56" t="s">
        <v>890</v>
      </c>
      <c r="AE1114" s="56" t="s">
        <v>886</v>
      </c>
      <c r="AF1114" s="56" t="s">
        <v>321</v>
      </c>
      <c r="AG1114" s="56" t="s">
        <v>886</v>
      </c>
      <c r="AH1114" s="56">
        <v>0</v>
      </c>
      <c r="AI1114" s="56" t="s">
        <v>959</v>
      </c>
      <c r="AJ1114" s="56" t="s">
        <v>930</v>
      </c>
      <c r="AK1114" s="56" t="s">
        <v>893</v>
      </c>
      <c r="AL1114" s="56" t="s">
        <v>1059</v>
      </c>
      <c r="AM1114" s="56" t="s">
        <v>944</v>
      </c>
      <c r="AN1114" s="56" t="s">
        <v>892</v>
      </c>
      <c r="AO1114" s="56" t="s">
        <v>930</v>
      </c>
      <c r="AP1114" s="56" t="s">
        <v>892</v>
      </c>
      <c r="AQ1114" s="56">
        <v>0</v>
      </c>
      <c r="AR1114" s="56">
        <v>0</v>
      </c>
      <c r="AS1114" s="56" t="s">
        <v>1053</v>
      </c>
      <c r="AT1114" s="56" t="s">
        <v>893</v>
      </c>
      <c r="AU1114" s="56" t="s">
        <v>896</v>
      </c>
      <c r="AV1114" s="56" t="s">
        <v>893</v>
      </c>
      <c r="AW1114" s="56" t="s">
        <v>937</v>
      </c>
      <c r="AX1114" s="56" t="s">
        <v>938</v>
      </c>
      <c r="AY1114" s="56" t="s">
        <v>1060</v>
      </c>
      <c r="AZ1114" s="56" t="s">
        <v>901</v>
      </c>
      <c r="BA1114" s="56" t="s">
        <v>893</v>
      </c>
      <c r="BB1114" s="56" t="s">
        <v>947</v>
      </c>
      <c r="BC1114" s="56" t="s">
        <v>1061</v>
      </c>
      <c r="BD1114" s="56" t="s">
        <v>804</v>
      </c>
      <c r="BE1114" s="56" t="s">
        <v>907</v>
      </c>
    </row>
    <row r="1115" spans="1:57" hidden="1" x14ac:dyDescent="0.3">
      <c r="A1115" s="2" t="s">
        <v>117</v>
      </c>
      <c r="B1115" s="33" t="s">
        <v>205</v>
      </c>
      <c r="C1115" s="33" t="s">
        <v>414</v>
      </c>
      <c r="D1115" s="38" t="s">
        <v>306</v>
      </c>
      <c r="E1115" s="33" t="s">
        <v>307</v>
      </c>
      <c r="F1115" s="34">
        <v>45215</v>
      </c>
      <c r="G1115" s="35">
        <v>0.5</v>
      </c>
      <c r="H1115" s="33" t="s">
        <v>308</v>
      </c>
      <c r="I1115" s="33" t="s">
        <v>437</v>
      </c>
      <c r="J1115" s="33">
        <v>5.6</v>
      </c>
      <c r="K1115" s="33" t="s">
        <v>310</v>
      </c>
      <c r="L1115" s="56" t="s">
        <v>88</v>
      </c>
      <c r="M1115" s="57" t="s">
        <v>908</v>
      </c>
      <c r="N1115" s="56" t="s">
        <v>882</v>
      </c>
      <c r="O1115" s="56" t="s">
        <v>883</v>
      </c>
      <c r="P1115" s="56" t="s">
        <v>1057</v>
      </c>
      <c r="Q1115" s="56" t="s">
        <v>38</v>
      </c>
      <c r="R1115" s="56" t="s">
        <v>1062</v>
      </c>
      <c r="S1115" s="56">
        <v>100</v>
      </c>
      <c r="T1115" s="56" t="s">
        <v>950</v>
      </c>
      <c r="U1115" s="56" t="s">
        <v>887</v>
      </c>
      <c r="V1115" s="56" t="s">
        <v>888</v>
      </c>
      <c r="W1115" s="56">
        <v>0.40639999999999998</v>
      </c>
      <c r="X1115" s="56">
        <v>0.4572</v>
      </c>
      <c r="Y1115" s="56">
        <v>0.38100000000000001</v>
      </c>
      <c r="Z1115" s="56">
        <v>0.40639999999999998</v>
      </c>
      <c r="AA1115" s="56">
        <v>0.17780000000000001</v>
      </c>
      <c r="AB1115" s="56">
        <v>0.08</v>
      </c>
      <c r="AC1115" s="56" t="s">
        <v>889</v>
      </c>
      <c r="AD1115" s="56" t="s">
        <v>890</v>
      </c>
      <c r="AE1115" s="56" t="s">
        <v>1019</v>
      </c>
      <c r="AF1115" s="56" t="s">
        <v>941</v>
      </c>
      <c r="AG1115" s="56" t="s">
        <v>1063</v>
      </c>
      <c r="AH1115" s="56">
        <v>0</v>
      </c>
      <c r="AI1115" s="56" t="s">
        <v>944</v>
      </c>
      <c r="AJ1115" s="56" t="s">
        <v>891</v>
      </c>
      <c r="AK1115" s="56" t="s">
        <v>928</v>
      </c>
      <c r="AL1115" s="56" t="s">
        <v>1059</v>
      </c>
      <c r="AM1115" s="56" t="s">
        <v>959</v>
      </c>
      <c r="AN1115" s="56">
        <v>0</v>
      </c>
      <c r="AO1115" s="56">
        <v>0</v>
      </c>
      <c r="AP1115" s="56" t="s">
        <v>944</v>
      </c>
      <c r="AQ1115" s="56">
        <v>0</v>
      </c>
      <c r="AR1115" s="56" t="s">
        <v>892</v>
      </c>
      <c r="AS1115" s="56" t="s">
        <v>1053</v>
      </c>
      <c r="AT1115" s="56" t="s">
        <v>893</v>
      </c>
      <c r="AU1115" s="56" t="s">
        <v>952</v>
      </c>
      <c r="AV1115" s="56" t="s">
        <v>928</v>
      </c>
      <c r="AW1115" s="56" t="s">
        <v>937</v>
      </c>
      <c r="AX1115" s="56" t="s">
        <v>938</v>
      </c>
      <c r="AY1115" s="56" t="s">
        <v>1064</v>
      </c>
      <c r="AZ1115" s="56" t="s">
        <v>901</v>
      </c>
      <c r="BA1115" s="56" t="s">
        <v>893</v>
      </c>
      <c r="BB1115" s="56" t="s">
        <v>1065</v>
      </c>
      <c r="BD1115" s="56" t="s">
        <v>804</v>
      </c>
      <c r="BE1115" s="56" t="s">
        <v>907</v>
      </c>
    </row>
    <row r="1116" spans="1:57" hidden="1" x14ac:dyDescent="0.3">
      <c r="A1116" s="2" t="s">
        <v>117</v>
      </c>
      <c r="B1116" s="33" t="s">
        <v>205</v>
      </c>
      <c r="C1116" s="33" t="s">
        <v>384</v>
      </c>
      <c r="D1116" s="38" t="s">
        <v>306</v>
      </c>
      <c r="E1116" s="33" t="s">
        <v>307</v>
      </c>
      <c r="F1116" s="34">
        <v>45426</v>
      </c>
      <c r="G1116" s="35">
        <v>0.52430555555474712</v>
      </c>
      <c r="H1116" s="33" t="s">
        <v>308</v>
      </c>
      <c r="I1116" s="33" t="s">
        <v>437</v>
      </c>
      <c r="J1116" s="33">
        <v>7.7724000000000002</v>
      </c>
      <c r="K1116" s="33" t="s">
        <v>310</v>
      </c>
      <c r="L1116" s="56" t="s">
        <v>89</v>
      </c>
      <c r="M1116" s="57" t="s">
        <v>908</v>
      </c>
      <c r="N1116" s="56" t="s">
        <v>882</v>
      </c>
      <c r="O1116" s="56" t="s">
        <v>883</v>
      </c>
      <c r="P1116" s="56" t="s">
        <v>1057</v>
      </c>
      <c r="Q1116" s="56" t="s">
        <v>38</v>
      </c>
      <c r="R1116" s="56" t="s">
        <v>206</v>
      </c>
      <c r="S1116" s="56">
        <v>100</v>
      </c>
      <c r="T1116" s="56" t="s">
        <v>950</v>
      </c>
      <c r="U1116" s="56" t="s">
        <v>958</v>
      </c>
      <c r="V1116" s="56" t="s">
        <v>888</v>
      </c>
      <c r="W1116" s="56">
        <v>8.8900000000000007E-2</v>
      </c>
      <c r="X1116" s="56">
        <v>0.3175</v>
      </c>
      <c r="Y1116" s="56">
        <v>0.40639999999999998</v>
      </c>
      <c r="Z1116" s="56">
        <v>0.33019999999999999</v>
      </c>
      <c r="AA1116" s="56">
        <v>0.20319999999999999</v>
      </c>
      <c r="AB1116" s="56">
        <v>0.1237</v>
      </c>
      <c r="AC1116" s="56" t="s">
        <v>889</v>
      </c>
      <c r="AD1116" s="56" t="s">
        <v>890</v>
      </c>
      <c r="AE1116" s="56" t="s">
        <v>1019</v>
      </c>
      <c r="AF1116" s="56" t="s">
        <v>1066</v>
      </c>
      <c r="AG1116" s="56" t="s">
        <v>886</v>
      </c>
      <c r="AH1116" s="56">
        <v>0</v>
      </c>
      <c r="AI1116" s="56" t="s">
        <v>944</v>
      </c>
      <c r="AJ1116" s="56" t="s">
        <v>959</v>
      </c>
      <c r="AK1116" s="56" t="s">
        <v>897</v>
      </c>
      <c r="AL1116" s="56" t="s">
        <v>943</v>
      </c>
      <c r="AM1116" s="56" t="s">
        <v>892</v>
      </c>
      <c r="AN1116" s="56" t="s">
        <v>892</v>
      </c>
      <c r="AO1116" s="56" t="s">
        <v>892</v>
      </c>
      <c r="AP1116" s="56" t="s">
        <v>930</v>
      </c>
      <c r="AQ1116" s="56" t="s">
        <v>892</v>
      </c>
      <c r="AR1116" s="56">
        <v>0</v>
      </c>
      <c r="AS1116" s="56" t="s">
        <v>1067</v>
      </c>
      <c r="AT1116" s="56" t="s">
        <v>928</v>
      </c>
      <c r="AU1116" s="56" t="s">
        <v>952</v>
      </c>
      <c r="AV1116" s="56" t="s">
        <v>897</v>
      </c>
      <c r="AW1116" s="56" t="s">
        <v>937</v>
      </c>
      <c r="AX1116" s="56" t="s">
        <v>938</v>
      </c>
      <c r="AY1116" s="56" t="s">
        <v>1068</v>
      </c>
      <c r="AZ1116" s="56" t="s">
        <v>901</v>
      </c>
      <c r="BA1116" s="56" t="s">
        <v>893</v>
      </c>
      <c r="BB1116" s="56" t="s">
        <v>1069</v>
      </c>
      <c r="BD1116" s="56" t="s">
        <v>804</v>
      </c>
      <c r="BE1116" s="56" t="s">
        <v>907</v>
      </c>
    </row>
    <row r="1117" spans="1:57" x14ac:dyDescent="0.3">
      <c r="A1117" s="2" t="s">
        <v>117</v>
      </c>
      <c r="B1117" s="33" t="s">
        <v>144</v>
      </c>
      <c r="C1117" s="33" t="s">
        <v>549</v>
      </c>
      <c r="D1117" s="38" t="s">
        <v>306</v>
      </c>
      <c r="E1117" s="33" t="s">
        <v>442</v>
      </c>
      <c r="F1117" s="34">
        <v>45428</v>
      </c>
      <c r="G1117" s="35">
        <v>0.45972222222189885</v>
      </c>
      <c r="H1117" s="33" t="s">
        <v>308</v>
      </c>
      <c r="I1117" s="33" t="s">
        <v>443</v>
      </c>
      <c r="J1117" s="33">
        <v>16</v>
      </c>
      <c r="K1117" s="33" t="s">
        <v>444</v>
      </c>
      <c r="L1117" s="56" t="s">
        <v>107</v>
      </c>
      <c r="M1117" s="57" t="s">
        <v>881</v>
      </c>
      <c r="N1117" s="56" t="s">
        <v>882</v>
      </c>
      <c r="O1117" s="56" t="s">
        <v>1262</v>
      </c>
      <c r="P1117" s="56" t="s">
        <v>1267</v>
      </c>
      <c r="Q1117" s="56" t="s">
        <v>47</v>
      </c>
      <c r="S1117" s="56">
        <v>100</v>
      </c>
      <c r="T1117" s="56" t="s">
        <v>935</v>
      </c>
      <c r="U1117" s="56" t="s">
        <v>958</v>
      </c>
      <c r="V1117" s="56" t="s">
        <v>888</v>
      </c>
      <c r="W1117" s="56">
        <v>0.2</v>
      </c>
      <c r="X1117" s="56">
        <v>0.03</v>
      </c>
      <c r="Y1117" s="56">
        <v>0.1</v>
      </c>
      <c r="Z1117" s="56">
        <v>0.1</v>
      </c>
      <c r="AA1117" s="56">
        <v>0.04</v>
      </c>
      <c r="AB1117" s="56">
        <v>0.28999999999999998</v>
      </c>
      <c r="AC1117" s="56" t="s">
        <v>928</v>
      </c>
      <c r="AD1117" s="56" t="s">
        <v>890</v>
      </c>
      <c r="AE1117" s="56" t="s">
        <v>886</v>
      </c>
      <c r="AF1117" s="56" t="s">
        <v>321</v>
      </c>
      <c r="AG1117" s="56" t="s">
        <v>886</v>
      </c>
      <c r="AH1117" s="56" t="s">
        <v>891</v>
      </c>
      <c r="AI1117" s="56" t="s">
        <v>892</v>
      </c>
      <c r="AJ1117" s="56">
        <v>0</v>
      </c>
      <c r="AK1117" s="56" t="s">
        <v>321</v>
      </c>
      <c r="AL1117" s="56" t="s">
        <v>1268</v>
      </c>
      <c r="AM1117" s="56" t="s">
        <v>892</v>
      </c>
      <c r="AN1117" s="56">
        <v>0</v>
      </c>
      <c r="AO1117" s="56" t="s">
        <v>944</v>
      </c>
      <c r="AP1117" s="56" t="s">
        <v>930</v>
      </c>
      <c r="AQ1117" s="56" t="s">
        <v>892</v>
      </c>
      <c r="AR1117" s="56">
        <v>0</v>
      </c>
      <c r="AT1117" s="56" t="s">
        <v>895</v>
      </c>
      <c r="AU1117" s="56" t="s">
        <v>952</v>
      </c>
      <c r="AV1117" s="56" t="s">
        <v>928</v>
      </c>
      <c r="AW1117" s="56" t="s">
        <v>898</v>
      </c>
      <c r="AX1117" s="56" t="s">
        <v>899</v>
      </c>
      <c r="AY1117" s="56" t="s">
        <v>1269</v>
      </c>
      <c r="AZ1117" s="56" t="s">
        <v>1021</v>
      </c>
      <c r="BA1117" s="56" t="s">
        <v>893</v>
      </c>
      <c r="BB1117" s="56" t="s">
        <v>970</v>
      </c>
      <c r="BD1117" s="56" t="s">
        <v>804</v>
      </c>
      <c r="BE1117" s="56" t="s">
        <v>903</v>
      </c>
    </row>
    <row r="1118" spans="1:57" x14ac:dyDescent="0.3">
      <c r="A1118" s="2" t="s">
        <v>117</v>
      </c>
      <c r="B1118" s="33" t="s">
        <v>144</v>
      </c>
      <c r="C1118" s="33" t="s">
        <v>594</v>
      </c>
      <c r="D1118" s="38" t="s">
        <v>306</v>
      </c>
      <c r="E1118" s="33" t="s">
        <v>452</v>
      </c>
      <c r="F1118" s="34">
        <v>45428</v>
      </c>
      <c r="G1118" s="35">
        <v>0.45972222222189885</v>
      </c>
      <c r="H1118" s="33" t="s">
        <v>308</v>
      </c>
      <c r="I1118" s="33" t="s">
        <v>453</v>
      </c>
      <c r="J1118" s="33">
        <v>20</v>
      </c>
      <c r="K1118" s="33" t="s">
        <v>444</v>
      </c>
      <c r="L1118" s="56" t="s">
        <v>107</v>
      </c>
      <c r="M1118" s="57" t="s">
        <v>904</v>
      </c>
      <c r="N1118" s="56" t="s">
        <v>882</v>
      </c>
      <c r="O1118" s="56" t="s">
        <v>1262</v>
      </c>
      <c r="P1118" s="56" t="s">
        <v>1267</v>
      </c>
      <c r="Q1118" s="56" t="s">
        <v>47</v>
      </c>
      <c r="S1118" s="56">
        <v>100</v>
      </c>
      <c r="T1118" s="56" t="s">
        <v>935</v>
      </c>
      <c r="U1118" s="56" t="s">
        <v>958</v>
      </c>
      <c r="V1118" s="56" t="s">
        <v>888</v>
      </c>
      <c r="W1118" s="56">
        <v>0.2</v>
      </c>
      <c r="X1118" s="56">
        <v>0.03</v>
      </c>
      <c r="Y1118" s="56">
        <v>0.1</v>
      </c>
      <c r="Z1118" s="56">
        <v>0.1</v>
      </c>
      <c r="AA1118" s="56">
        <v>0.04</v>
      </c>
      <c r="AB1118" s="56">
        <v>0.28999999999999998</v>
      </c>
      <c r="AC1118" s="56" t="s">
        <v>928</v>
      </c>
      <c r="AD1118" s="56" t="s">
        <v>890</v>
      </c>
      <c r="AE1118" s="56" t="s">
        <v>886</v>
      </c>
      <c r="AF1118" s="56" t="s">
        <v>321</v>
      </c>
      <c r="AG1118" s="56" t="s">
        <v>886</v>
      </c>
      <c r="AH1118" s="56" t="s">
        <v>891</v>
      </c>
      <c r="AI1118" s="56" t="s">
        <v>892</v>
      </c>
      <c r="AJ1118" s="56">
        <v>0</v>
      </c>
      <c r="AK1118" s="56" t="s">
        <v>321</v>
      </c>
      <c r="AL1118" s="56" t="s">
        <v>1268</v>
      </c>
      <c r="AM1118" s="56" t="s">
        <v>892</v>
      </c>
      <c r="AN1118" s="56">
        <v>0</v>
      </c>
      <c r="AO1118" s="56" t="s">
        <v>944</v>
      </c>
      <c r="AP1118" s="56" t="s">
        <v>930</v>
      </c>
      <c r="AQ1118" s="56" t="s">
        <v>892</v>
      </c>
      <c r="AR1118" s="56">
        <v>0</v>
      </c>
      <c r="AT1118" s="56" t="s">
        <v>895</v>
      </c>
      <c r="AU1118" s="56" t="s">
        <v>952</v>
      </c>
      <c r="AV1118" s="56" t="s">
        <v>928</v>
      </c>
      <c r="AW1118" s="56" t="s">
        <v>898</v>
      </c>
      <c r="AX1118" s="56" t="s">
        <v>899</v>
      </c>
      <c r="AY1118" s="56" t="s">
        <v>1269</v>
      </c>
      <c r="AZ1118" s="56" t="s">
        <v>1021</v>
      </c>
      <c r="BA1118" s="56" t="s">
        <v>893</v>
      </c>
      <c r="BB1118" s="56" t="s">
        <v>970</v>
      </c>
      <c r="BD1118" s="56" t="s">
        <v>804</v>
      </c>
      <c r="BE1118" s="56" t="s">
        <v>905</v>
      </c>
    </row>
    <row r="1119" spans="1:57" hidden="1" x14ac:dyDescent="0.3">
      <c r="A1119" s="2" t="s">
        <v>117</v>
      </c>
      <c r="B1119" s="33" t="s">
        <v>153</v>
      </c>
      <c r="C1119" s="33" t="s">
        <v>379</v>
      </c>
      <c r="D1119" s="38" t="s">
        <v>306</v>
      </c>
      <c r="E1119" s="33" t="s">
        <v>307</v>
      </c>
      <c r="F1119" s="34">
        <v>45428</v>
      </c>
      <c r="G1119" s="35">
        <v>0.34583333333284827</v>
      </c>
      <c r="H1119" s="33" t="s">
        <v>308</v>
      </c>
      <c r="I1119" s="33" t="s">
        <v>309</v>
      </c>
      <c r="J1119" s="33">
        <v>0.26329999999999998</v>
      </c>
      <c r="K1119" s="33" t="s">
        <v>310</v>
      </c>
      <c r="L1119" s="56" t="s">
        <v>29</v>
      </c>
      <c r="M1119" s="57" t="s">
        <v>906</v>
      </c>
      <c r="N1119" s="56" t="s">
        <v>882</v>
      </c>
      <c r="O1119" s="56" t="s">
        <v>1262</v>
      </c>
      <c r="P1119" s="56" t="s">
        <v>1263</v>
      </c>
      <c r="Q1119" s="56" t="s">
        <v>10</v>
      </c>
      <c r="T1119" s="56" t="s">
        <v>950</v>
      </c>
      <c r="U1119" s="56" t="s">
        <v>958</v>
      </c>
      <c r="V1119" s="56" t="s">
        <v>888</v>
      </c>
      <c r="W1119" s="56">
        <v>0.23</v>
      </c>
      <c r="X1119" s="56">
        <v>0.37</v>
      </c>
      <c r="Y1119" s="56">
        <v>0.28000000000000003</v>
      </c>
      <c r="Z1119" s="56">
        <v>0.35</v>
      </c>
      <c r="AA1119" s="56">
        <v>0.28999999999999998</v>
      </c>
      <c r="AB1119" s="56">
        <v>0.68</v>
      </c>
      <c r="AC1119" s="56" t="s">
        <v>1018</v>
      </c>
      <c r="AD1119" s="56" t="s">
        <v>890</v>
      </c>
      <c r="AE1119" s="56" t="s">
        <v>886</v>
      </c>
      <c r="AF1119" s="56" t="s">
        <v>321</v>
      </c>
      <c r="AG1119" s="56" t="s">
        <v>886</v>
      </c>
      <c r="AH1119" s="56" t="s">
        <v>959</v>
      </c>
      <c r="AI1119" s="56">
        <v>0</v>
      </c>
      <c r="AJ1119" s="56" t="s">
        <v>944</v>
      </c>
      <c r="AL1119" s="56" t="s">
        <v>1264</v>
      </c>
      <c r="AM1119" s="56" t="s">
        <v>944</v>
      </c>
      <c r="AN1119" s="56">
        <v>0</v>
      </c>
      <c r="AO1119" s="56" t="s">
        <v>944</v>
      </c>
      <c r="AP1119" s="56" t="s">
        <v>930</v>
      </c>
      <c r="AQ1119" s="56" t="s">
        <v>892</v>
      </c>
      <c r="AR1119" s="56">
        <v>0</v>
      </c>
      <c r="AT1119" s="56" t="s">
        <v>895</v>
      </c>
      <c r="AU1119" s="56" t="s">
        <v>952</v>
      </c>
      <c r="AW1119" s="56" t="s">
        <v>898</v>
      </c>
      <c r="AX1119" s="56" t="s">
        <v>938</v>
      </c>
      <c r="AY1119" s="56" t="s">
        <v>1265</v>
      </c>
      <c r="AZ1119" s="56" t="s">
        <v>901</v>
      </c>
      <c r="BA1119" s="56" t="s">
        <v>321</v>
      </c>
      <c r="BB1119" s="56" t="s">
        <v>1266</v>
      </c>
      <c r="BD1119" s="56" t="s">
        <v>804</v>
      </c>
      <c r="BE1119" s="56" t="s">
        <v>907</v>
      </c>
    </row>
    <row r="1120" spans="1:57" hidden="1" x14ac:dyDescent="0.3">
      <c r="A1120" s="2" t="s">
        <v>117</v>
      </c>
      <c r="B1120" s="33" t="s">
        <v>153</v>
      </c>
      <c r="C1120" s="33" t="s">
        <v>379</v>
      </c>
      <c r="D1120" s="38" t="s">
        <v>306</v>
      </c>
      <c r="E1120" s="33" t="s">
        <v>307</v>
      </c>
      <c r="F1120" s="34">
        <v>45428</v>
      </c>
      <c r="G1120" s="35">
        <v>0.34583333333284827</v>
      </c>
      <c r="H1120" s="33" t="s">
        <v>308</v>
      </c>
      <c r="I1120" s="33" t="s">
        <v>437</v>
      </c>
      <c r="J1120" s="33">
        <v>3.1</v>
      </c>
      <c r="K1120" s="33" t="s">
        <v>310</v>
      </c>
      <c r="L1120" s="56" t="s">
        <v>29</v>
      </c>
      <c r="M1120" s="57" t="s">
        <v>908</v>
      </c>
      <c r="N1120" s="56" t="s">
        <v>882</v>
      </c>
      <c r="O1120" s="56" t="s">
        <v>1262</v>
      </c>
      <c r="P1120" s="56" t="s">
        <v>1263</v>
      </c>
      <c r="Q1120" s="56" t="s">
        <v>10</v>
      </c>
      <c r="T1120" s="56" t="s">
        <v>950</v>
      </c>
      <c r="U1120" s="56" t="s">
        <v>958</v>
      </c>
      <c r="V1120" s="56" t="s">
        <v>888</v>
      </c>
      <c r="W1120" s="56">
        <v>0.23</v>
      </c>
      <c r="X1120" s="56">
        <v>0.37</v>
      </c>
      <c r="Y1120" s="56">
        <v>0.28000000000000003</v>
      </c>
      <c r="Z1120" s="56">
        <v>0.35</v>
      </c>
      <c r="AA1120" s="56">
        <v>0.28999999999999998</v>
      </c>
      <c r="AB1120" s="56">
        <v>0.68</v>
      </c>
      <c r="AC1120" s="56" t="s">
        <v>1018</v>
      </c>
      <c r="AD1120" s="56" t="s">
        <v>890</v>
      </c>
      <c r="AE1120" s="56" t="s">
        <v>886</v>
      </c>
      <c r="AF1120" s="56" t="s">
        <v>321</v>
      </c>
      <c r="AG1120" s="56" t="s">
        <v>886</v>
      </c>
      <c r="AH1120" s="56" t="s">
        <v>959</v>
      </c>
      <c r="AI1120" s="56">
        <v>0</v>
      </c>
      <c r="AJ1120" s="56" t="s">
        <v>944</v>
      </c>
      <c r="AL1120" s="56" t="s">
        <v>1264</v>
      </c>
      <c r="AM1120" s="56" t="s">
        <v>944</v>
      </c>
      <c r="AN1120" s="56">
        <v>0</v>
      </c>
      <c r="AO1120" s="56" t="s">
        <v>944</v>
      </c>
      <c r="AP1120" s="56" t="s">
        <v>930</v>
      </c>
      <c r="AQ1120" s="56" t="s">
        <v>892</v>
      </c>
      <c r="AR1120" s="56">
        <v>0</v>
      </c>
      <c r="AT1120" s="56" t="s">
        <v>895</v>
      </c>
      <c r="AU1120" s="56" t="s">
        <v>952</v>
      </c>
      <c r="AW1120" s="56" t="s">
        <v>898</v>
      </c>
      <c r="AX1120" s="56" t="s">
        <v>938</v>
      </c>
      <c r="AY1120" s="56" t="s">
        <v>1265</v>
      </c>
      <c r="AZ1120" s="56" t="s">
        <v>901</v>
      </c>
      <c r="BA1120" s="56" t="s">
        <v>321</v>
      </c>
      <c r="BB1120" s="56" t="s">
        <v>1266</v>
      </c>
      <c r="BD1120" s="56" t="s">
        <v>804</v>
      </c>
      <c r="BE1120" s="56" t="s">
        <v>907</v>
      </c>
    </row>
    <row r="1121" spans="1:57" hidden="1" x14ac:dyDescent="0.3">
      <c r="A1121" s="2" t="s">
        <v>117</v>
      </c>
      <c r="B1121" s="33" t="s">
        <v>153</v>
      </c>
      <c r="C1121" s="33" t="s">
        <v>393</v>
      </c>
      <c r="D1121" s="38" t="s">
        <v>317</v>
      </c>
      <c r="E1121" s="33" t="s">
        <v>307</v>
      </c>
      <c r="F1121" s="34">
        <v>45428</v>
      </c>
      <c r="G1121" s="35">
        <v>0.34583333333284827</v>
      </c>
      <c r="H1121" s="33" t="s">
        <v>308</v>
      </c>
      <c r="I1121" s="33" t="s">
        <v>366</v>
      </c>
      <c r="J1121" s="33" t="s">
        <v>382</v>
      </c>
      <c r="K1121" s="33" t="s">
        <v>321</v>
      </c>
      <c r="L1121" s="56" t="s">
        <v>29</v>
      </c>
      <c r="M1121" s="57" t="s">
        <v>909</v>
      </c>
      <c r="N1121" s="56" t="s">
        <v>882</v>
      </c>
      <c r="O1121" s="56" t="s">
        <v>1262</v>
      </c>
      <c r="P1121" s="56" t="s">
        <v>1263</v>
      </c>
      <c r="Q1121" s="56" t="s">
        <v>10</v>
      </c>
      <c r="T1121" s="56" t="s">
        <v>950</v>
      </c>
      <c r="U1121" s="56" t="s">
        <v>958</v>
      </c>
      <c r="V1121" s="56" t="s">
        <v>888</v>
      </c>
      <c r="W1121" s="56">
        <v>0.23</v>
      </c>
      <c r="X1121" s="56">
        <v>0.37</v>
      </c>
      <c r="Y1121" s="56">
        <v>0.28000000000000003</v>
      </c>
      <c r="Z1121" s="56">
        <v>0.35</v>
      </c>
      <c r="AA1121" s="56">
        <v>0.28999999999999998</v>
      </c>
      <c r="AB1121" s="56">
        <v>0.68</v>
      </c>
      <c r="AC1121" s="56" t="s">
        <v>1018</v>
      </c>
      <c r="AD1121" s="56" t="s">
        <v>890</v>
      </c>
      <c r="AE1121" s="56" t="s">
        <v>886</v>
      </c>
      <c r="AF1121" s="56" t="s">
        <v>321</v>
      </c>
      <c r="AG1121" s="56" t="s">
        <v>886</v>
      </c>
      <c r="AH1121" s="56" t="s">
        <v>959</v>
      </c>
      <c r="AI1121" s="56">
        <v>0</v>
      </c>
      <c r="AJ1121" s="56" t="s">
        <v>944</v>
      </c>
      <c r="AL1121" s="56" t="s">
        <v>1264</v>
      </c>
      <c r="AM1121" s="56" t="s">
        <v>944</v>
      </c>
      <c r="AN1121" s="56">
        <v>0</v>
      </c>
      <c r="AO1121" s="56" t="s">
        <v>944</v>
      </c>
      <c r="AP1121" s="56" t="s">
        <v>930</v>
      </c>
      <c r="AQ1121" s="56" t="s">
        <v>892</v>
      </c>
      <c r="AR1121" s="56">
        <v>0</v>
      </c>
      <c r="AT1121" s="56" t="s">
        <v>895</v>
      </c>
      <c r="AU1121" s="56" t="s">
        <v>952</v>
      </c>
      <c r="AW1121" s="56" t="s">
        <v>898</v>
      </c>
      <c r="AX1121" s="56" t="s">
        <v>938</v>
      </c>
      <c r="AY1121" s="56" t="s">
        <v>1265</v>
      </c>
      <c r="AZ1121" s="56" t="s">
        <v>901</v>
      </c>
      <c r="BA1121" s="56" t="s">
        <v>321</v>
      </c>
      <c r="BB1121" s="56" t="s">
        <v>1266</v>
      </c>
      <c r="BD1121" s="56" t="s">
        <v>804</v>
      </c>
      <c r="BE1121" s="56" t="s">
        <v>910</v>
      </c>
    </row>
    <row r="1122" spans="1:57" hidden="1" x14ac:dyDescent="0.3">
      <c r="A1122" s="2" t="s">
        <v>117</v>
      </c>
      <c r="B1122" s="33" t="s">
        <v>153</v>
      </c>
      <c r="C1122" s="33" t="s">
        <v>393</v>
      </c>
      <c r="D1122" s="38" t="s">
        <v>317</v>
      </c>
      <c r="E1122" s="33" t="s">
        <v>307</v>
      </c>
      <c r="F1122" s="34">
        <v>45428</v>
      </c>
      <c r="G1122" s="35">
        <v>0.34583333333284827</v>
      </c>
      <c r="H1122" s="33" t="s">
        <v>308</v>
      </c>
      <c r="I1122" s="33" t="s">
        <v>367</v>
      </c>
      <c r="J1122" s="33" t="s">
        <v>388</v>
      </c>
      <c r="K1122" s="33" t="s">
        <v>321</v>
      </c>
      <c r="L1122" s="56" t="s">
        <v>29</v>
      </c>
      <c r="M1122" s="57" t="s">
        <v>911</v>
      </c>
      <c r="N1122" s="56" t="s">
        <v>882</v>
      </c>
      <c r="O1122" s="56" t="s">
        <v>1262</v>
      </c>
      <c r="P1122" s="56" t="s">
        <v>1263</v>
      </c>
      <c r="Q1122" s="56" t="s">
        <v>10</v>
      </c>
      <c r="T1122" s="56" t="s">
        <v>950</v>
      </c>
      <c r="U1122" s="56" t="s">
        <v>958</v>
      </c>
      <c r="V1122" s="56" t="s">
        <v>888</v>
      </c>
      <c r="W1122" s="56">
        <v>0.23</v>
      </c>
      <c r="X1122" s="56">
        <v>0.37</v>
      </c>
      <c r="Y1122" s="56">
        <v>0.28000000000000003</v>
      </c>
      <c r="Z1122" s="56">
        <v>0.35</v>
      </c>
      <c r="AA1122" s="56">
        <v>0.28999999999999998</v>
      </c>
      <c r="AB1122" s="56">
        <v>0.68</v>
      </c>
      <c r="AC1122" s="56" t="s">
        <v>1018</v>
      </c>
      <c r="AD1122" s="56" t="s">
        <v>890</v>
      </c>
      <c r="AE1122" s="56" t="s">
        <v>886</v>
      </c>
      <c r="AF1122" s="56" t="s">
        <v>321</v>
      </c>
      <c r="AG1122" s="56" t="s">
        <v>886</v>
      </c>
      <c r="AH1122" s="56" t="s">
        <v>959</v>
      </c>
      <c r="AI1122" s="56">
        <v>0</v>
      </c>
      <c r="AJ1122" s="56" t="s">
        <v>944</v>
      </c>
      <c r="AL1122" s="56" t="s">
        <v>1264</v>
      </c>
      <c r="AM1122" s="56" t="s">
        <v>944</v>
      </c>
      <c r="AN1122" s="56">
        <v>0</v>
      </c>
      <c r="AO1122" s="56" t="s">
        <v>944</v>
      </c>
      <c r="AP1122" s="56" t="s">
        <v>930</v>
      </c>
      <c r="AQ1122" s="56" t="s">
        <v>892</v>
      </c>
      <c r="AR1122" s="56">
        <v>0</v>
      </c>
      <c r="AT1122" s="56" t="s">
        <v>895</v>
      </c>
      <c r="AU1122" s="56" t="s">
        <v>952</v>
      </c>
      <c r="AW1122" s="56" t="s">
        <v>898</v>
      </c>
      <c r="AX1122" s="56" t="s">
        <v>938</v>
      </c>
      <c r="AY1122" s="56" t="s">
        <v>1265</v>
      </c>
      <c r="AZ1122" s="56" t="s">
        <v>901</v>
      </c>
      <c r="BA1122" s="56" t="s">
        <v>321</v>
      </c>
      <c r="BB1122" s="56" t="s">
        <v>1266</v>
      </c>
      <c r="BD1122" s="56" t="s">
        <v>804</v>
      </c>
      <c r="BE1122" s="56" t="s">
        <v>910</v>
      </c>
    </row>
    <row r="1123" spans="1:57" hidden="1" x14ac:dyDescent="0.3">
      <c r="A1123" s="2" t="s">
        <v>117</v>
      </c>
      <c r="B1123" s="33" t="s">
        <v>153</v>
      </c>
      <c r="C1123" s="33" t="s">
        <v>393</v>
      </c>
      <c r="D1123" s="38" t="s">
        <v>317</v>
      </c>
      <c r="E1123" s="33" t="s">
        <v>307</v>
      </c>
      <c r="F1123" s="34">
        <v>45428</v>
      </c>
      <c r="G1123" s="35">
        <v>0.34583333333284827</v>
      </c>
      <c r="H1123" s="33" t="s">
        <v>308</v>
      </c>
      <c r="I1123" s="33" t="s">
        <v>363</v>
      </c>
      <c r="J1123" s="33" t="s">
        <v>344</v>
      </c>
      <c r="K1123" s="33" t="s">
        <v>321</v>
      </c>
      <c r="L1123" s="56" t="s">
        <v>29</v>
      </c>
      <c r="M1123" s="57" t="s">
        <v>917</v>
      </c>
      <c r="N1123" s="56" t="s">
        <v>882</v>
      </c>
      <c r="O1123" s="56" t="s">
        <v>1262</v>
      </c>
      <c r="P1123" s="56" t="s">
        <v>1263</v>
      </c>
      <c r="Q1123" s="56" t="s">
        <v>10</v>
      </c>
      <c r="T1123" s="56" t="s">
        <v>950</v>
      </c>
      <c r="U1123" s="56" t="s">
        <v>958</v>
      </c>
      <c r="V1123" s="56" t="s">
        <v>888</v>
      </c>
      <c r="W1123" s="56">
        <v>0.23</v>
      </c>
      <c r="X1123" s="56">
        <v>0.37</v>
      </c>
      <c r="Y1123" s="56">
        <v>0.28000000000000003</v>
      </c>
      <c r="Z1123" s="56">
        <v>0.35</v>
      </c>
      <c r="AA1123" s="56">
        <v>0.28999999999999998</v>
      </c>
      <c r="AB1123" s="56">
        <v>0.68</v>
      </c>
      <c r="AC1123" s="56" t="s">
        <v>1018</v>
      </c>
      <c r="AD1123" s="56" t="s">
        <v>890</v>
      </c>
      <c r="AE1123" s="56" t="s">
        <v>886</v>
      </c>
      <c r="AF1123" s="56" t="s">
        <v>321</v>
      </c>
      <c r="AG1123" s="56" t="s">
        <v>886</v>
      </c>
      <c r="AH1123" s="56" t="s">
        <v>959</v>
      </c>
      <c r="AI1123" s="56">
        <v>0</v>
      </c>
      <c r="AJ1123" s="56" t="s">
        <v>944</v>
      </c>
      <c r="AL1123" s="56" t="s">
        <v>1264</v>
      </c>
      <c r="AM1123" s="56" t="s">
        <v>944</v>
      </c>
      <c r="AN1123" s="56">
        <v>0</v>
      </c>
      <c r="AO1123" s="56" t="s">
        <v>944</v>
      </c>
      <c r="AP1123" s="56" t="s">
        <v>930</v>
      </c>
      <c r="AQ1123" s="56" t="s">
        <v>892</v>
      </c>
      <c r="AR1123" s="56">
        <v>0</v>
      </c>
      <c r="AT1123" s="56" t="s">
        <v>895</v>
      </c>
      <c r="AU1123" s="56" t="s">
        <v>952</v>
      </c>
      <c r="AW1123" s="56" t="s">
        <v>898</v>
      </c>
      <c r="AX1123" s="56" t="s">
        <v>938</v>
      </c>
      <c r="AY1123" s="56" t="s">
        <v>1265</v>
      </c>
      <c r="AZ1123" s="56" t="s">
        <v>901</v>
      </c>
      <c r="BA1123" s="56" t="s">
        <v>321</v>
      </c>
      <c r="BB1123" s="56" t="s">
        <v>1266</v>
      </c>
      <c r="BD1123" s="56" t="s">
        <v>804</v>
      </c>
      <c r="BE1123" s="56" t="s">
        <v>910</v>
      </c>
    </row>
    <row r="1124" spans="1:57" hidden="1" x14ac:dyDescent="0.3">
      <c r="A1124" s="2" t="s">
        <v>117</v>
      </c>
      <c r="B1124" s="33" t="s">
        <v>153</v>
      </c>
      <c r="C1124" s="33" t="s">
        <v>393</v>
      </c>
      <c r="D1124" s="38" t="s">
        <v>317</v>
      </c>
      <c r="E1124" s="33" t="s">
        <v>307</v>
      </c>
      <c r="F1124" s="34">
        <v>45428</v>
      </c>
      <c r="G1124" s="35">
        <v>0.34583333333284827</v>
      </c>
      <c r="H1124" s="33" t="s">
        <v>308</v>
      </c>
      <c r="I1124" s="33" t="s">
        <v>370</v>
      </c>
      <c r="J1124" s="33" t="s">
        <v>325</v>
      </c>
      <c r="K1124" s="33" t="s">
        <v>321</v>
      </c>
      <c r="L1124" s="56" t="s">
        <v>29</v>
      </c>
      <c r="M1124" s="57" t="s">
        <v>920</v>
      </c>
      <c r="N1124" s="56" t="s">
        <v>882</v>
      </c>
      <c r="O1124" s="56" t="s">
        <v>1262</v>
      </c>
      <c r="P1124" s="56" t="s">
        <v>1263</v>
      </c>
      <c r="Q1124" s="56" t="s">
        <v>10</v>
      </c>
      <c r="T1124" s="56" t="s">
        <v>950</v>
      </c>
      <c r="U1124" s="56" t="s">
        <v>958</v>
      </c>
      <c r="V1124" s="56" t="s">
        <v>888</v>
      </c>
      <c r="W1124" s="56">
        <v>0.23</v>
      </c>
      <c r="X1124" s="56">
        <v>0.37</v>
      </c>
      <c r="Y1124" s="56">
        <v>0.28000000000000003</v>
      </c>
      <c r="Z1124" s="56">
        <v>0.35</v>
      </c>
      <c r="AA1124" s="56">
        <v>0.28999999999999998</v>
      </c>
      <c r="AB1124" s="56">
        <v>0.68</v>
      </c>
      <c r="AC1124" s="56" t="s">
        <v>1018</v>
      </c>
      <c r="AD1124" s="56" t="s">
        <v>890</v>
      </c>
      <c r="AE1124" s="56" t="s">
        <v>886</v>
      </c>
      <c r="AF1124" s="56" t="s">
        <v>321</v>
      </c>
      <c r="AG1124" s="56" t="s">
        <v>886</v>
      </c>
      <c r="AH1124" s="56" t="s">
        <v>959</v>
      </c>
      <c r="AI1124" s="56">
        <v>0</v>
      </c>
      <c r="AJ1124" s="56" t="s">
        <v>944</v>
      </c>
      <c r="AL1124" s="56" t="s">
        <v>1264</v>
      </c>
      <c r="AM1124" s="56" t="s">
        <v>944</v>
      </c>
      <c r="AN1124" s="56">
        <v>0</v>
      </c>
      <c r="AO1124" s="56" t="s">
        <v>944</v>
      </c>
      <c r="AP1124" s="56" t="s">
        <v>930</v>
      </c>
      <c r="AQ1124" s="56" t="s">
        <v>892</v>
      </c>
      <c r="AR1124" s="56">
        <v>0</v>
      </c>
      <c r="AT1124" s="56" t="s">
        <v>895</v>
      </c>
      <c r="AU1124" s="56" t="s">
        <v>952</v>
      </c>
      <c r="AW1124" s="56" t="s">
        <v>898</v>
      </c>
      <c r="AX1124" s="56" t="s">
        <v>938</v>
      </c>
      <c r="AY1124" s="56" t="s">
        <v>1265</v>
      </c>
      <c r="AZ1124" s="56" t="s">
        <v>901</v>
      </c>
      <c r="BA1124" s="56" t="s">
        <v>321</v>
      </c>
      <c r="BB1124" s="56" t="s">
        <v>1266</v>
      </c>
      <c r="BD1124" s="56" t="s">
        <v>804</v>
      </c>
      <c r="BE1124" s="56" t="s">
        <v>910</v>
      </c>
    </row>
    <row r="1125" spans="1:57" hidden="1" x14ac:dyDescent="0.3">
      <c r="A1125" s="2" t="s">
        <v>117</v>
      </c>
      <c r="B1125" s="33" t="s">
        <v>153</v>
      </c>
      <c r="C1125" s="33" t="s">
        <v>393</v>
      </c>
      <c r="D1125" s="38" t="s">
        <v>317</v>
      </c>
      <c r="E1125" s="33" t="s">
        <v>307</v>
      </c>
      <c r="F1125" s="34">
        <v>45428</v>
      </c>
      <c r="G1125" s="35">
        <v>0.34583333333284827</v>
      </c>
      <c r="H1125" s="33" t="s">
        <v>308</v>
      </c>
      <c r="I1125" s="33" t="s">
        <v>372</v>
      </c>
      <c r="J1125" s="33" t="s">
        <v>325</v>
      </c>
      <c r="K1125" s="33" t="s">
        <v>321</v>
      </c>
      <c r="L1125" s="56" t="s">
        <v>29</v>
      </c>
      <c r="M1125" s="57" t="s">
        <v>922</v>
      </c>
      <c r="N1125" s="56" t="s">
        <v>882</v>
      </c>
      <c r="O1125" s="56" t="s">
        <v>1262</v>
      </c>
      <c r="P1125" s="56" t="s">
        <v>1263</v>
      </c>
      <c r="Q1125" s="56" t="s">
        <v>10</v>
      </c>
      <c r="T1125" s="56" t="s">
        <v>950</v>
      </c>
      <c r="U1125" s="56" t="s">
        <v>958</v>
      </c>
      <c r="V1125" s="56" t="s">
        <v>888</v>
      </c>
      <c r="W1125" s="56">
        <v>0.23</v>
      </c>
      <c r="X1125" s="56">
        <v>0.37</v>
      </c>
      <c r="Y1125" s="56">
        <v>0.28000000000000003</v>
      </c>
      <c r="Z1125" s="56">
        <v>0.35</v>
      </c>
      <c r="AA1125" s="56">
        <v>0.28999999999999998</v>
      </c>
      <c r="AB1125" s="56">
        <v>0.68</v>
      </c>
      <c r="AC1125" s="56" t="s">
        <v>1018</v>
      </c>
      <c r="AD1125" s="56" t="s">
        <v>890</v>
      </c>
      <c r="AE1125" s="56" t="s">
        <v>886</v>
      </c>
      <c r="AF1125" s="56" t="s">
        <v>321</v>
      </c>
      <c r="AG1125" s="56" t="s">
        <v>886</v>
      </c>
      <c r="AH1125" s="56" t="s">
        <v>959</v>
      </c>
      <c r="AI1125" s="56">
        <v>0</v>
      </c>
      <c r="AJ1125" s="56" t="s">
        <v>944</v>
      </c>
      <c r="AL1125" s="56" t="s">
        <v>1264</v>
      </c>
      <c r="AM1125" s="56" t="s">
        <v>944</v>
      </c>
      <c r="AN1125" s="56">
        <v>0</v>
      </c>
      <c r="AO1125" s="56" t="s">
        <v>944</v>
      </c>
      <c r="AP1125" s="56" t="s">
        <v>930</v>
      </c>
      <c r="AQ1125" s="56" t="s">
        <v>892</v>
      </c>
      <c r="AR1125" s="56">
        <v>0</v>
      </c>
      <c r="AT1125" s="56" t="s">
        <v>895</v>
      </c>
      <c r="AU1125" s="56" t="s">
        <v>952</v>
      </c>
      <c r="AW1125" s="56" t="s">
        <v>898</v>
      </c>
      <c r="AX1125" s="56" t="s">
        <v>938</v>
      </c>
      <c r="AY1125" s="56" t="s">
        <v>1265</v>
      </c>
      <c r="AZ1125" s="56" t="s">
        <v>901</v>
      </c>
      <c r="BA1125" s="56" t="s">
        <v>321</v>
      </c>
      <c r="BB1125" s="56" t="s">
        <v>1266</v>
      </c>
      <c r="BD1125" s="56" t="s">
        <v>804</v>
      </c>
      <c r="BE1125" s="56" t="s">
        <v>910</v>
      </c>
    </row>
    <row r="1126" spans="1:57" hidden="1" x14ac:dyDescent="0.3">
      <c r="A1126" s="2" t="s">
        <v>117</v>
      </c>
      <c r="B1126" s="33" t="s">
        <v>153</v>
      </c>
      <c r="C1126" s="33" t="s">
        <v>393</v>
      </c>
      <c r="D1126" s="38" t="s">
        <v>317</v>
      </c>
      <c r="E1126" s="33" t="s">
        <v>307</v>
      </c>
      <c r="F1126" s="34">
        <v>45428</v>
      </c>
      <c r="G1126" s="35">
        <v>0.34583333333284827</v>
      </c>
      <c r="H1126" s="33" t="s">
        <v>308</v>
      </c>
      <c r="I1126" s="33" t="s">
        <v>368</v>
      </c>
      <c r="J1126" s="33" t="s">
        <v>345</v>
      </c>
      <c r="K1126" s="33" t="s">
        <v>321</v>
      </c>
      <c r="L1126" s="56" t="s">
        <v>29</v>
      </c>
      <c r="M1126" s="57" t="s">
        <v>916</v>
      </c>
      <c r="N1126" s="56" t="s">
        <v>882</v>
      </c>
      <c r="O1126" s="56" t="s">
        <v>1262</v>
      </c>
      <c r="P1126" s="56" t="s">
        <v>1263</v>
      </c>
      <c r="Q1126" s="56" t="s">
        <v>10</v>
      </c>
      <c r="T1126" s="56" t="s">
        <v>950</v>
      </c>
      <c r="U1126" s="56" t="s">
        <v>958</v>
      </c>
      <c r="V1126" s="56" t="s">
        <v>888</v>
      </c>
      <c r="W1126" s="56">
        <v>0.23</v>
      </c>
      <c r="X1126" s="56">
        <v>0.37</v>
      </c>
      <c r="Y1126" s="56">
        <v>0.28000000000000003</v>
      </c>
      <c r="Z1126" s="56">
        <v>0.35</v>
      </c>
      <c r="AA1126" s="56">
        <v>0.28999999999999998</v>
      </c>
      <c r="AB1126" s="56">
        <v>0.68</v>
      </c>
      <c r="AC1126" s="56" t="s">
        <v>1018</v>
      </c>
      <c r="AD1126" s="56" t="s">
        <v>890</v>
      </c>
      <c r="AE1126" s="56" t="s">
        <v>886</v>
      </c>
      <c r="AF1126" s="56" t="s">
        <v>321</v>
      </c>
      <c r="AG1126" s="56" t="s">
        <v>886</v>
      </c>
      <c r="AH1126" s="56" t="s">
        <v>959</v>
      </c>
      <c r="AI1126" s="56">
        <v>0</v>
      </c>
      <c r="AJ1126" s="56" t="s">
        <v>944</v>
      </c>
      <c r="AL1126" s="56" t="s">
        <v>1264</v>
      </c>
      <c r="AM1126" s="56" t="s">
        <v>944</v>
      </c>
      <c r="AN1126" s="56">
        <v>0</v>
      </c>
      <c r="AO1126" s="56" t="s">
        <v>944</v>
      </c>
      <c r="AP1126" s="56" t="s">
        <v>930</v>
      </c>
      <c r="AQ1126" s="56" t="s">
        <v>892</v>
      </c>
      <c r="AR1126" s="56">
        <v>0</v>
      </c>
      <c r="AT1126" s="56" t="s">
        <v>895</v>
      </c>
      <c r="AU1126" s="56" t="s">
        <v>952</v>
      </c>
      <c r="AW1126" s="56" t="s">
        <v>898</v>
      </c>
      <c r="AX1126" s="56" t="s">
        <v>938</v>
      </c>
      <c r="AY1126" s="56" t="s">
        <v>1265</v>
      </c>
      <c r="AZ1126" s="56" t="s">
        <v>901</v>
      </c>
      <c r="BA1126" s="56" t="s">
        <v>321</v>
      </c>
      <c r="BB1126" s="56" t="s">
        <v>1266</v>
      </c>
      <c r="BD1126" s="56" t="s">
        <v>804</v>
      </c>
      <c r="BE1126" s="56" t="s">
        <v>910</v>
      </c>
    </row>
    <row r="1127" spans="1:57" hidden="1" x14ac:dyDescent="0.3">
      <c r="A1127" s="2" t="s">
        <v>117</v>
      </c>
      <c r="B1127" s="33" t="s">
        <v>153</v>
      </c>
      <c r="C1127" s="33" t="s">
        <v>393</v>
      </c>
      <c r="D1127" s="38" t="s">
        <v>317</v>
      </c>
      <c r="E1127" s="33" t="s">
        <v>307</v>
      </c>
      <c r="F1127" s="34">
        <v>45428</v>
      </c>
      <c r="G1127" s="35">
        <v>0.34583333333284827</v>
      </c>
      <c r="H1127" s="33" t="s">
        <v>308</v>
      </c>
      <c r="I1127" s="33" t="s">
        <v>369</v>
      </c>
      <c r="J1127" s="33" t="s">
        <v>345</v>
      </c>
      <c r="K1127" s="33" t="s">
        <v>321</v>
      </c>
      <c r="L1127" s="56" t="s">
        <v>29</v>
      </c>
      <c r="M1127" s="57" t="s">
        <v>912</v>
      </c>
      <c r="N1127" s="56" t="s">
        <v>882</v>
      </c>
      <c r="O1127" s="56" t="s">
        <v>1262</v>
      </c>
      <c r="P1127" s="56" t="s">
        <v>1263</v>
      </c>
      <c r="Q1127" s="56" t="s">
        <v>10</v>
      </c>
      <c r="T1127" s="56" t="s">
        <v>950</v>
      </c>
      <c r="U1127" s="56" t="s">
        <v>958</v>
      </c>
      <c r="V1127" s="56" t="s">
        <v>888</v>
      </c>
      <c r="W1127" s="56">
        <v>0.23</v>
      </c>
      <c r="X1127" s="56">
        <v>0.37</v>
      </c>
      <c r="Y1127" s="56">
        <v>0.28000000000000003</v>
      </c>
      <c r="Z1127" s="56">
        <v>0.35</v>
      </c>
      <c r="AA1127" s="56">
        <v>0.28999999999999998</v>
      </c>
      <c r="AB1127" s="56">
        <v>0.68</v>
      </c>
      <c r="AC1127" s="56" t="s">
        <v>1018</v>
      </c>
      <c r="AD1127" s="56" t="s">
        <v>890</v>
      </c>
      <c r="AE1127" s="56" t="s">
        <v>886</v>
      </c>
      <c r="AF1127" s="56" t="s">
        <v>321</v>
      </c>
      <c r="AG1127" s="56" t="s">
        <v>886</v>
      </c>
      <c r="AH1127" s="56" t="s">
        <v>959</v>
      </c>
      <c r="AI1127" s="56">
        <v>0</v>
      </c>
      <c r="AJ1127" s="56" t="s">
        <v>944</v>
      </c>
      <c r="AL1127" s="56" t="s">
        <v>1264</v>
      </c>
      <c r="AM1127" s="56" t="s">
        <v>944</v>
      </c>
      <c r="AN1127" s="56">
        <v>0</v>
      </c>
      <c r="AO1127" s="56" t="s">
        <v>944</v>
      </c>
      <c r="AP1127" s="56" t="s">
        <v>930</v>
      </c>
      <c r="AQ1127" s="56" t="s">
        <v>892</v>
      </c>
      <c r="AR1127" s="56">
        <v>0</v>
      </c>
      <c r="AT1127" s="56" t="s">
        <v>895</v>
      </c>
      <c r="AU1127" s="56" t="s">
        <v>952</v>
      </c>
      <c r="AW1127" s="56" t="s">
        <v>898</v>
      </c>
      <c r="AX1127" s="56" t="s">
        <v>938</v>
      </c>
      <c r="AY1127" s="56" t="s">
        <v>1265</v>
      </c>
      <c r="AZ1127" s="56" t="s">
        <v>901</v>
      </c>
      <c r="BA1127" s="56" t="s">
        <v>321</v>
      </c>
      <c r="BB1127" s="56" t="s">
        <v>1266</v>
      </c>
      <c r="BD1127" s="56" t="s">
        <v>804</v>
      </c>
      <c r="BE1127" s="56" t="s">
        <v>910</v>
      </c>
    </row>
    <row r="1128" spans="1:57" hidden="1" x14ac:dyDescent="0.3">
      <c r="A1128" s="2" t="s">
        <v>117</v>
      </c>
      <c r="B1128" s="33" t="s">
        <v>153</v>
      </c>
      <c r="C1128" s="33" t="s">
        <v>393</v>
      </c>
      <c r="D1128" s="38" t="s">
        <v>317</v>
      </c>
      <c r="E1128" s="33" t="s">
        <v>307</v>
      </c>
      <c r="F1128" s="34">
        <v>45428</v>
      </c>
      <c r="G1128" s="35">
        <v>0.34583333333284827</v>
      </c>
      <c r="H1128" s="33" t="s">
        <v>308</v>
      </c>
      <c r="I1128" s="33" t="s">
        <v>364</v>
      </c>
      <c r="J1128" s="33" t="s">
        <v>345</v>
      </c>
      <c r="K1128" s="33" t="s">
        <v>321</v>
      </c>
      <c r="L1128" s="56" t="s">
        <v>29</v>
      </c>
      <c r="M1128" s="57" t="s">
        <v>918</v>
      </c>
      <c r="N1128" s="56" t="s">
        <v>882</v>
      </c>
      <c r="O1128" s="56" t="s">
        <v>1262</v>
      </c>
      <c r="P1128" s="56" t="s">
        <v>1263</v>
      </c>
      <c r="Q1128" s="56" t="s">
        <v>10</v>
      </c>
      <c r="T1128" s="56" t="s">
        <v>950</v>
      </c>
      <c r="U1128" s="56" t="s">
        <v>958</v>
      </c>
      <c r="V1128" s="56" t="s">
        <v>888</v>
      </c>
      <c r="W1128" s="56">
        <v>0.23</v>
      </c>
      <c r="X1128" s="56">
        <v>0.37</v>
      </c>
      <c r="Y1128" s="56">
        <v>0.28000000000000003</v>
      </c>
      <c r="Z1128" s="56">
        <v>0.35</v>
      </c>
      <c r="AA1128" s="56">
        <v>0.28999999999999998</v>
      </c>
      <c r="AB1128" s="56">
        <v>0.68</v>
      </c>
      <c r="AC1128" s="56" t="s">
        <v>1018</v>
      </c>
      <c r="AD1128" s="56" t="s">
        <v>890</v>
      </c>
      <c r="AE1128" s="56" t="s">
        <v>886</v>
      </c>
      <c r="AF1128" s="56" t="s">
        <v>321</v>
      </c>
      <c r="AG1128" s="56" t="s">
        <v>886</v>
      </c>
      <c r="AH1128" s="56" t="s">
        <v>959</v>
      </c>
      <c r="AI1128" s="56">
        <v>0</v>
      </c>
      <c r="AJ1128" s="56" t="s">
        <v>944</v>
      </c>
      <c r="AL1128" s="56" t="s">
        <v>1264</v>
      </c>
      <c r="AM1128" s="56" t="s">
        <v>944</v>
      </c>
      <c r="AN1128" s="56">
        <v>0</v>
      </c>
      <c r="AO1128" s="56" t="s">
        <v>944</v>
      </c>
      <c r="AP1128" s="56" t="s">
        <v>930</v>
      </c>
      <c r="AQ1128" s="56" t="s">
        <v>892</v>
      </c>
      <c r="AR1128" s="56">
        <v>0</v>
      </c>
      <c r="AT1128" s="56" t="s">
        <v>895</v>
      </c>
      <c r="AU1128" s="56" t="s">
        <v>952</v>
      </c>
      <c r="AW1128" s="56" t="s">
        <v>898</v>
      </c>
      <c r="AX1128" s="56" t="s">
        <v>938</v>
      </c>
      <c r="AY1128" s="56" t="s">
        <v>1265</v>
      </c>
      <c r="AZ1128" s="56" t="s">
        <v>901</v>
      </c>
      <c r="BA1128" s="56" t="s">
        <v>321</v>
      </c>
      <c r="BB1128" s="56" t="s">
        <v>1266</v>
      </c>
      <c r="BD1128" s="56" t="s">
        <v>804</v>
      </c>
      <c r="BE1128" s="56" t="s">
        <v>910</v>
      </c>
    </row>
    <row r="1129" spans="1:57" hidden="1" x14ac:dyDescent="0.3">
      <c r="A1129" s="2" t="s">
        <v>117</v>
      </c>
      <c r="B1129" s="33" t="s">
        <v>153</v>
      </c>
      <c r="C1129" s="33" t="s">
        <v>393</v>
      </c>
      <c r="D1129" s="38" t="s">
        <v>317</v>
      </c>
      <c r="E1129" s="33" t="s">
        <v>307</v>
      </c>
      <c r="F1129" s="34">
        <v>45428</v>
      </c>
      <c r="G1129" s="35">
        <v>0.34583333333284827</v>
      </c>
      <c r="H1129" s="33" t="s">
        <v>308</v>
      </c>
      <c r="I1129" s="33" t="s">
        <v>365</v>
      </c>
      <c r="J1129" s="33" t="s">
        <v>345</v>
      </c>
      <c r="K1129" s="33" t="s">
        <v>321</v>
      </c>
      <c r="L1129" s="56" t="s">
        <v>29</v>
      </c>
      <c r="M1129" s="57" t="s">
        <v>915</v>
      </c>
      <c r="N1129" s="56" t="s">
        <v>882</v>
      </c>
      <c r="O1129" s="56" t="s">
        <v>1262</v>
      </c>
      <c r="P1129" s="56" t="s">
        <v>1263</v>
      </c>
      <c r="Q1129" s="56" t="s">
        <v>10</v>
      </c>
      <c r="T1129" s="56" t="s">
        <v>950</v>
      </c>
      <c r="U1129" s="56" t="s">
        <v>958</v>
      </c>
      <c r="V1129" s="56" t="s">
        <v>888</v>
      </c>
      <c r="W1129" s="56">
        <v>0.23</v>
      </c>
      <c r="X1129" s="56">
        <v>0.37</v>
      </c>
      <c r="Y1129" s="56">
        <v>0.28000000000000003</v>
      </c>
      <c r="Z1129" s="56">
        <v>0.35</v>
      </c>
      <c r="AA1129" s="56">
        <v>0.28999999999999998</v>
      </c>
      <c r="AB1129" s="56">
        <v>0.68</v>
      </c>
      <c r="AC1129" s="56" t="s">
        <v>1018</v>
      </c>
      <c r="AD1129" s="56" t="s">
        <v>890</v>
      </c>
      <c r="AE1129" s="56" t="s">
        <v>886</v>
      </c>
      <c r="AF1129" s="56" t="s">
        <v>321</v>
      </c>
      <c r="AG1129" s="56" t="s">
        <v>886</v>
      </c>
      <c r="AH1129" s="56" t="s">
        <v>959</v>
      </c>
      <c r="AI1129" s="56">
        <v>0</v>
      </c>
      <c r="AJ1129" s="56" t="s">
        <v>944</v>
      </c>
      <c r="AL1129" s="56" t="s">
        <v>1264</v>
      </c>
      <c r="AM1129" s="56" t="s">
        <v>944</v>
      </c>
      <c r="AN1129" s="56">
        <v>0</v>
      </c>
      <c r="AO1129" s="56" t="s">
        <v>944</v>
      </c>
      <c r="AP1129" s="56" t="s">
        <v>930</v>
      </c>
      <c r="AQ1129" s="56" t="s">
        <v>892</v>
      </c>
      <c r="AR1129" s="56">
        <v>0</v>
      </c>
      <c r="AT1129" s="56" t="s">
        <v>895</v>
      </c>
      <c r="AU1129" s="56" t="s">
        <v>952</v>
      </c>
      <c r="AW1129" s="56" t="s">
        <v>898</v>
      </c>
      <c r="AX1129" s="56" t="s">
        <v>938</v>
      </c>
      <c r="AY1129" s="56" t="s">
        <v>1265</v>
      </c>
      <c r="AZ1129" s="56" t="s">
        <v>901</v>
      </c>
      <c r="BA1129" s="56" t="s">
        <v>321</v>
      </c>
      <c r="BB1129" s="56" t="s">
        <v>1266</v>
      </c>
      <c r="BD1129" s="56" t="s">
        <v>804</v>
      </c>
      <c r="BE1129" s="56" t="s">
        <v>910</v>
      </c>
    </row>
    <row r="1130" spans="1:57" hidden="1" x14ac:dyDescent="0.3">
      <c r="A1130" s="2" t="s">
        <v>117</v>
      </c>
      <c r="B1130" s="33" t="s">
        <v>153</v>
      </c>
      <c r="C1130" s="33" t="s">
        <v>393</v>
      </c>
      <c r="D1130" s="38" t="s">
        <v>317</v>
      </c>
      <c r="E1130" s="33" t="s">
        <v>307</v>
      </c>
      <c r="F1130" s="34">
        <v>45428</v>
      </c>
      <c r="G1130" s="35">
        <v>0.34583333333284827</v>
      </c>
      <c r="H1130" s="33" t="s">
        <v>308</v>
      </c>
      <c r="I1130" s="33" t="s">
        <v>373</v>
      </c>
      <c r="J1130" s="33">
        <v>12</v>
      </c>
      <c r="K1130" s="33" t="s">
        <v>321</v>
      </c>
      <c r="L1130" s="56" t="s">
        <v>29</v>
      </c>
      <c r="M1130" s="57" t="s">
        <v>914</v>
      </c>
      <c r="N1130" s="56" t="s">
        <v>882</v>
      </c>
      <c r="O1130" s="56" t="s">
        <v>1262</v>
      </c>
      <c r="P1130" s="56" t="s">
        <v>1263</v>
      </c>
      <c r="Q1130" s="56" t="s">
        <v>10</v>
      </c>
      <c r="T1130" s="56" t="s">
        <v>950</v>
      </c>
      <c r="U1130" s="56" t="s">
        <v>958</v>
      </c>
      <c r="V1130" s="56" t="s">
        <v>888</v>
      </c>
      <c r="W1130" s="56">
        <v>0.23</v>
      </c>
      <c r="X1130" s="56">
        <v>0.37</v>
      </c>
      <c r="Y1130" s="56">
        <v>0.28000000000000003</v>
      </c>
      <c r="Z1130" s="56">
        <v>0.35</v>
      </c>
      <c r="AA1130" s="56">
        <v>0.28999999999999998</v>
      </c>
      <c r="AB1130" s="56">
        <v>0.68</v>
      </c>
      <c r="AC1130" s="56" t="s">
        <v>1018</v>
      </c>
      <c r="AD1130" s="56" t="s">
        <v>890</v>
      </c>
      <c r="AE1130" s="56" t="s">
        <v>886</v>
      </c>
      <c r="AF1130" s="56" t="s">
        <v>321</v>
      </c>
      <c r="AG1130" s="56" t="s">
        <v>886</v>
      </c>
      <c r="AH1130" s="56" t="s">
        <v>959</v>
      </c>
      <c r="AI1130" s="56">
        <v>0</v>
      </c>
      <c r="AJ1130" s="56" t="s">
        <v>944</v>
      </c>
      <c r="AL1130" s="56" t="s">
        <v>1264</v>
      </c>
      <c r="AM1130" s="56" t="s">
        <v>944</v>
      </c>
      <c r="AN1130" s="56">
        <v>0</v>
      </c>
      <c r="AO1130" s="56" t="s">
        <v>944</v>
      </c>
      <c r="AP1130" s="56" t="s">
        <v>930</v>
      </c>
      <c r="AQ1130" s="56" t="s">
        <v>892</v>
      </c>
      <c r="AR1130" s="56">
        <v>0</v>
      </c>
      <c r="AT1130" s="56" t="s">
        <v>895</v>
      </c>
      <c r="AU1130" s="56" t="s">
        <v>952</v>
      </c>
      <c r="AW1130" s="56" t="s">
        <v>898</v>
      </c>
      <c r="AX1130" s="56" t="s">
        <v>938</v>
      </c>
      <c r="AY1130" s="56" t="s">
        <v>1265</v>
      </c>
      <c r="AZ1130" s="56" t="s">
        <v>901</v>
      </c>
      <c r="BA1130" s="56" t="s">
        <v>321</v>
      </c>
      <c r="BB1130" s="56" t="s">
        <v>1266</v>
      </c>
      <c r="BD1130" s="56" t="s">
        <v>804</v>
      </c>
      <c r="BE1130" s="56" t="s">
        <v>910</v>
      </c>
    </row>
    <row r="1131" spans="1:57" hidden="1" x14ac:dyDescent="0.3">
      <c r="A1131" s="2" t="s">
        <v>117</v>
      </c>
      <c r="B1131" s="33" t="s">
        <v>153</v>
      </c>
      <c r="C1131" s="33" t="s">
        <v>393</v>
      </c>
      <c r="D1131" s="38" t="s">
        <v>317</v>
      </c>
      <c r="E1131" s="33" t="s">
        <v>307</v>
      </c>
      <c r="F1131" s="34">
        <v>45428</v>
      </c>
      <c r="G1131" s="35">
        <v>0.34583333333284827</v>
      </c>
      <c r="H1131" s="33" t="s">
        <v>308</v>
      </c>
      <c r="I1131" s="33" t="s">
        <v>374</v>
      </c>
      <c r="J1131" s="33">
        <v>18</v>
      </c>
      <c r="K1131" s="33" t="s">
        <v>321</v>
      </c>
      <c r="L1131" s="56" t="s">
        <v>29</v>
      </c>
      <c r="M1131" s="57" t="s">
        <v>919</v>
      </c>
      <c r="N1131" s="56" t="s">
        <v>882</v>
      </c>
      <c r="O1131" s="56" t="s">
        <v>1262</v>
      </c>
      <c r="P1131" s="56" t="s">
        <v>1263</v>
      </c>
      <c r="Q1131" s="56" t="s">
        <v>10</v>
      </c>
      <c r="T1131" s="56" t="s">
        <v>950</v>
      </c>
      <c r="U1131" s="56" t="s">
        <v>958</v>
      </c>
      <c r="V1131" s="56" t="s">
        <v>888</v>
      </c>
      <c r="W1131" s="56">
        <v>0.23</v>
      </c>
      <c r="X1131" s="56">
        <v>0.37</v>
      </c>
      <c r="Y1131" s="56">
        <v>0.28000000000000003</v>
      </c>
      <c r="Z1131" s="56">
        <v>0.35</v>
      </c>
      <c r="AA1131" s="56">
        <v>0.28999999999999998</v>
      </c>
      <c r="AB1131" s="56">
        <v>0.68</v>
      </c>
      <c r="AC1131" s="56" t="s">
        <v>1018</v>
      </c>
      <c r="AD1131" s="56" t="s">
        <v>890</v>
      </c>
      <c r="AE1131" s="56" t="s">
        <v>886</v>
      </c>
      <c r="AF1131" s="56" t="s">
        <v>321</v>
      </c>
      <c r="AG1131" s="56" t="s">
        <v>886</v>
      </c>
      <c r="AH1131" s="56" t="s">
        <v>959</v>
      </c>
      <c r="AI1131" s="56">
        <v>0</v>
      </c>
      <c r="AJ1131" s="56" t="s">
        <v>944</v>
      </c>
      <c r="AL1131" s="56" t="s">
        <v>1264</v>
      </c>
      <c r="AM1131" s="56" t="s">
        <v>944</v>
      </c>
      <c r="AN1131" s="56">
        <v>0</v>
      </c>
      <c r="AO1131" s="56" t="s">
        <v>944</v>
      </c>
      <c r="AP1131" s="56" t="s">
        <v>930</v>
      </c>
      <c r="AQ1131" s="56" t="s">
        <v>892</v>
      </c>
      <c r="AR1131" s="56">
        <v>0</v>
      </c>
      <c r="AT1131" s="56" t="s">
        <v>895</v>
      </c>
      <c r="AU1131" s="56" t="s">
        <v>952</v>
      </c>
      <c r="AW1131" s="56" t="s">
        <v>898</v>
      </c>
      <c r="AX1131" s="56" t="s">
        <v>938</v>
      </c>
      <c r="AY1131" s="56" t="s">
        <v>1265</v>
      </c>
      <c r="AZ1131" s="56" t="s">
        <v>901</v>
      </c>
      <c r="BA1131" s="56" t="s">
        <v>321</v>
      </c>
      <c r="BB1131" s="56" t="s">
        <v>1266</v>
      </c>
      <c r="BD1131" s="56" t="s">
        <v>804</v>
      </c>
      <c r="BE1131" s="56" t="s">
        <v>910</v>
      </c>
    </row>
    <row r="1132" spans="1:57" hidden="1" x14ac:dyDescent="0.3">
      <c r="A1132" s="2" t="s">
        <v>117</v>
      </c>
      <c r="B1132" s="33" t="s">
        <v>153</v>
      </c>
      <c r="C1132" s="33" t="s">
        <v>393</v>
      </c>
      <c r="D1132" s="38" t="s">
        <v>317</v>
      </c>
      <c r="E1132" s="33" t="s">
        <v>307</v>
      </c>
      <c r="F1132" s="34">
        <v>45428</v>
      </c>
      <c r="G1132" s="35">
        <v>0.34583333333284827</v>
      </c>
      <c r="H1132" s="33" t="s">
        <v>308</v>
      </c>
      <c r="I1132" s="33" t="s">
        <v>371</v>
      </c>
      <c r="J1132" s="33">
        <v>18</v>
      </c>
      <c r="K1132" s="33" t="s">
        <v>321</v>
      </c>
      <c r="L1132" s="56" t="s">
        <v>29</v>
      </c>
      <c r="M1132" s="57" t="s">
        <v>921</v>
      </c>
      <c r="N1132" s="56" t="s">
        <v>882</v>
      </c>
      <c r="O1132" s="56" t="s">
        <v>1262</v>
      </c>
      <c r="P1132" s="56" t="s">
        <v>1263</v>
      </c>
      <c r="Q1132" s="56" t="s">
        <v>10</v>
      </c>
      <c r="T1132" s="56" t="s">
        <v>950</v>
      </c>
      <c r="U1132" s="56" t="s">
        <v>958</v>
      </c>
      <c r="V1132" s="56" t="s">
        <v>888</v>
      </c>
      <c r="W1132" s="56">
        <v>0.23</v>
      </c>
      <c r="X1132" s="56">
        <v>0.37</v>
      </c>
      <c r="Y1132" s="56">
        <v>0.28000000000000003</v>
      </c>
      <c r="Z1132" s="56">
        <v>0.35</v>
      </c>
      <c r="AA1132" s="56">
        <v>0.28999999999999998</v>
      </c>
      <c r="AB1132" s="56">
        <v>0.68</v>
      </c>
      <c r="AC1132" s="56" t="s">
        <v>1018</v>
      </c>
      <c r="AD1132" s="56" t="s">
        <v>890</v>
      </c>
      <c r="AE1132" s="56" t="s">
        <v>886</v>
      </c>
      <c r="AF1132" s="56" t="s">
        <v>321</v>
      </c>
      <c r="AG1132" s="56" t="s">
        <v>886</v>
      </c>
      <c r="AH1132" s="56" t="s">
        <v>959</v>
      </c>
      <c r="AI1132" s="56">
        <v>0</v>
      </c>
      <c r="AJ1132" s="56" t="s">
        <v>944</v>
      </c>
      <c r="AL1132" s="56" t="s">
        <v>1264</v>
      </c>
      <c r="AM1132" s="56" t="s">
        <v>944</v>
      </c>
      <c r="AN1132" s="56">
        <v>0</v>
      </c>
      <c r="AO1132" s="56" t="s">
        <v>944</v>
      </c>
      <c r="AP1132" s="56" t="s">
        <v>930</v>
      </c>
      <c r="AQ1132" s="56" t="s">
        <v>892</v>
      </c>
      <c r="AR1132" s="56">
        <v>0</v>
      </c>
      <c r="AT1132" s="56" t="s">
        <v>895</v>
      </c>
      <c r="AU1132" s="56" t="s">
        <v>952</v>
      </c>
      <c r="AW1132" s="56" t="s">
        <v>898</v>
      </c>
      <c r="AX1132" s="56" t="s">
        <v>938</v>
      </c>
      <c r="AY1132" s="56" t="s">
        <v>1265</v>
      </c>
      <c r="AZ1132" s="56" t="s">
        <v>901</v>
      </c>
      <c r="BA1132" s="56" t="s">
        <v>321</v>
      </c>
      <c r="BB1132" s="56" t="s">
        <v>1266</v>
      </c>
      <c r="BD1132" s="56" t="s">
        <v>804</v>
      </c>
      <c r="BE1132" s="56" t="s">
        <v>910</v>
      </c>
    </row>
    <row r="1133" spans="1:57" hidden="1" x14ac:dyDescent="0.3">
      <c r="A1133" s="2" t="s">
        <v>117</v>
      </c>
      <c r="B1133" s="33" t="s">
        <v>153</v>
      </c>
      <c r="C1133" s="33" t="s">
        <v>393</v>
      </c>
      <c r="D1133" s="38" t="s">
        <v>317</v>
      </c>
      <c r="E1133" s="33" t="s">
        <v>307</v>
      </c>
      <c r="F1133" s="34">
        <v>45428</v>
      </c>
      <c r="G1133" s="35">
        <v>0.34583333333284827</v>
      </c>
      <c r="H1133" s="33" t="s">
        <v>308</v>
      </c>
      <c r="I1133" s="33" t="s">
        <v>375</v>
      </c>
      <c r="J1133" s="33">
        <v>20</v>
      </c>
      <c r="K1133" s="33" t="s">
        <v>321</v>
      </c>
      <c r="L1133" s="56" t="s">
        <v>29</v>
      </c>
      <c r="M1133" s="57" t="s">
        <v>913</v>
      </c>
      <c r="N1133" s="56" t="s">
        <v>882</v>
      </c>
      <c r="O1133" s="56" t="s">
        <v>1262</v>
      </c>
      <c r="P1133" s="56" t="s">
        <v>1263</v>
      </c>
      <c r="Q1133" s="56" t="s">
        <v>10</v>
      </c>
      <c r="T1133" s="56" t="s">
        <v>950</v>
      </c>
      <c r="U1133" s="56" t="s">
        <v>958</v>
      </c>
      <c r="V1133" s="56" t="s">
        <v>888</v>
      </c>
      <c r="W1133" s="56">
        <v>0.23</v>
      </c>
      <c r="X1133" s="56">
        <v>0.37</v>
      </c>
      <c r="Y1133" s="56">
        <v>0.28000000000000003</v>
      </c>
      <c r="Z1133" s="56">
        <v>0.35</v>
      </c>
      <c r="AA1133" s="56">
        <v>0.28999999999999998</v>
      </c>
      <c r="AB1133" s="56">
        <v>0.68</v>
      </c>
      <c r="AC1133" s="56" t="s">
        <v>1018</v>
      </c>
      <c r="AD1133" s="56" t="s">
        <v>890</v>
      </c>
      <c r="AE1133" s="56" t="s">
        <v>886</v>
      </c>
      <c r="AF1133" s="56" t="s">
        <v>321</v>
      </c>
      <c r="AG1133" s="56" t="s">
        <v>886</v>
      </c>
      <c r="AH1133" s="56" t="s">
        <v>959</v>
      </c>
      <c r="AI1133" s="56">
        <v>0</v>
      </c>
      <c r="AJ1133" s="56" t="s">
        <v>944</v>
      </c>
      <c r="AL1133" s="56" t="s">
        <v>1264</v>
      </c>
      <c r="AM1133" s="56" t="s">
        <v>944</v>
      </c>
      <c r="AN1133" s="56">
        <v>0</v>
      </c>
      <c r="AO1133" s="56" t="s">
        <v>944</v>
      </c>
      <c r="AP1133" s="56" t="s">
        <v>930</v>
      </c>
      <c r="AQ1133" s="56" t="s">
        <v>892</v>
      </c>
      <c r="AR1133" s="56">
        <v>0</v>
      </c>
      <c r="AT1133" s="56" t="s">
        <v>895</v>
      </c>
      <c r="AU1133" s="56" t="s">
        <v>952</v>
      </c>
      <c r="AW1133" s="56" t="s">
        <v>898</v>
      </c>
      <c r="AX1133" s="56" t="s">
        <v>938</v>
      </c>
      <c r="AY1133" s="56" t="s">
        <v>1265</v>
      </c>
      <c r="AZ1133" s="56" t="s">
        <v>901</v>
      </c>
      <c r="BA1133" s="56" t="s">
        <v>321</v>
      </c>
      <c r="BB1133" s="56" t="s">
        <v>1266</v>
      </c>
      <c r="BD1133" s="56" t="s">
        <v>804</v>
      </c>
      <c r="BE1133" s="56" t="s">
        <v>910</v>
      </c>
    </row>
    <row r="1134" spans="1:57" hidden="1" x14ac:dyDescent="0.3">
      <c r="A1134" s="2" t="s">
        <v>117</v>
      </c>
      <c r="B1134" s="33" t="s">
        <v>153</v>
      </c>
      <c r="C1134" s="33" t="s">
        <v>393</v>
      </c>
      <c r="D1134" s="38" t="s">
        <v>317</v>
      </c>
      <c r="E1134" s="33" t="s">
        <v>307</v>
      </c>
      <c r="F1134" s="34">
        <v>45428</v>
      </c>
      <c r="G1134" s="35">
        <v>0.34583333333284827</v>
      </c>
      <c r="H1134" s="33" t="s">
        <v>308</v>
      </c>
      <c r="I1134" s="33" t="s">
        <v>376</v>
      </c>
      <c r="J1134" s="33">
        <v>130</v>
      </c>
      <c r="K1134" s="33" t="s">
        <v>321</v>
      </c>
      <c r="L1134" s="56" t="s">
        <v>29</v>
      </c>
      <c r="M1134" s="57" t="s">
        <v>923</v>
      </c>
      <c r="N1134" s="56" t="s">
        <v>882</v>
      </c>
      <c r="O1134" s="56" t="s">
        <v>1262</v>
      </c>
      <c r="P1134" s="56" t="s">
        <v>1263</v>
      </c>
      <c r="Q1134" s="56" t="s">
        <v>10</v>
      </c>
      <c r="T1134" s="56" t="s">
        <v>950</v>
      </c>
      <c r="U1134" s="56" t="s">
        <v>958</v>
      </c>
      <c r="V1134" s="56" t="s">
        <v>888</v>
      </c>
      <c r="W1134" s="56">
        <v>0.23</v>
      </c>
      <c r="X1134" s="56">
        <v>0.37</v>
      </c>
      <c r="Y1134" s="56">
        <v>0.28000000000000003</v>
      </c>
      <c r="Z1134" s="56">
        <v>0.35</v>
      </c>
      <c r="AA1134" s="56">
        <v>0.28999999999999998</v>
      </c>
      <c r="AB1134" s="56">
        <v>0.68</v>
      </c>
      <c r="AC1134" s="56" t="s">
        <v>1018</v>
      </c>
      <c r="AD1134" s="56" t="s">
        <v>890</v>
      </c>
      <c r="AE1134" s="56" t="s">
        <v>886</v>
      </c>
      <c r="AF1134" s="56" t="s">
        <v>321</v>
      </c>
      <c r="AG1134" s="56" t="s">
        <v>886</v>
      </c>
      <c r="AH1134" s="56" t="s">
        <v>959</v>
      </c>
      <c r="AI1134" s="56">
        <v>0</v>
      </c>
      <c r="AJ1134" s="56" t="s">
        <v>944</v>
      </c>
      <c r="AL1134" s="56" t="s">
        <v>1264</v>
      </c>
      <c r="AM1134" s="56" t="s">
        <v>944</v>
      </c>
      <c r="AN1134" s="56">
        <v>0</v>
      </c>
      <c r="AO1134" s="56" t="s">
        <v>944</v>
      </c>
      <c r="AP1134" s="56" t="s">
        <v>930</v>
      </c>
      <c r="AQ1134" s="56" t="s">
        <v>892</v>
      </c>
      <c r="AR1134" s="56">
        <v>0</v>
      </c>
      <c r="AT1134" s="56" t="s">
        <v>895</v>
      </c>
      <c r="AU1134" s="56" t="s">
        <v>952</v>
      </c>
      <c r="AW1134" s="56" t="s">
        <v>898</v>
      </c>
      <c r="AX1134" s="56" t="s">
        <v>938</v>
      </c>
      <c r="AY1134" s="56" t="s">
        <v>1265</v>
      </c>
      <c r="AZ1134" s="56" t="s">
        <v>901</v>
      </c>
      <c r="BA1134" s="56" t="s">
        <v>321</v>
      </c>
      <c r="BB1134" s="56" t="s">
        <v>1266</v>
      </c>
      <c r="BD1134" s="56" t="s">
        <v>804</v>
      </c>
      <c r="BE1134" s="56" t="s">
        <v>910</v>
      </c>
    </row>
    <row r="1135" spans="1:57" hidden="1" x14ac:dyDescent="0.3">
      <c r="A1135" s="2" t="s">
        <v>117</v>
      </c>
      <c r="B1135" s="33" t="s">
        <v>153</v>
      </c>
      <c r="C1135" s="33" t="s">
        <v>393</v>
      </c>
      <c r="D1135" s="38" t="s">
        <v>317</v>
      </c>
      <c r="E1135" s="33" t="s">
        <v>307</v>
      </c>
      <c r="F1135" s="34">
        <v>45428</v>
      </c>
      <c r="G1135" s="35">
        <v>0.34583333333284827</v>
      </c>
      <c r="H1135" s="33" t="s">
        <v>308</v>
      </c>
      <c r="I1135" s="33" t="s">
        <v>377</v>
      </c>
      <c r="J1135" s="33" t="s">
        <v>337</v>
      </c>
      <c r="K1135" s="33" t="s">
        <v>321</v>
      </c>
      <c r="L1135" s="56" t="s">
        <v>29</v>
      </c>
      <c r="M1135" s="57" t="s">
        <v>924</v>
      </c>
      <c r="N1135" s="56" t="s">
        <v>882</v>
      </c>
      <c r="O1135" s="56" t="s">
        <v>1262</v>
      </c>
      <c r="P1135" s="56" t="s">
        <v>1263</v>
      </c>
      <c r="Q1135" s="56" t="s">
        <v>10</v>
      </c>
      <c r="T1135" s="56" t="s">
        <v>950</v>
      </c>
      <c r="U1135" s="56" t="s">
        <v>958</v>
      </c>
      <c r="V1135" s="56" t="s">
        <v>888</v>
      </c>
      <c r="W1135" s="56">
        <v>0.23</v>
      </c>
      <c r="X1135" s="56">
        <v>0.37</v>
      </c>
      <c r="Y1135" s="56">
        <v>0.28000000000000003</v>
      </c>
      <c r="Z1135" s="56">
        <v>0.35</v>
      </c>
      <c r="AA1135" s="56">
        <v>0.28999999999999998</v>
      </c>
      <c r="AB1135" s="56">
        <v>0.68</v>
      </c>
      <c r="AC1135" s="56" t="s">
        <v>1018</v>
      </c>
      <c r="AD1135" s="56" t="s">
        <v>890</v>
      </c>
      <c r="AE1135" s="56" t="s">
        <v>886</v>
      </c>
      <c r="AF1135" s="56" t="s">
        <v>321</v>
      </c>
      <c r="AG1135" s="56" t="s">
        <v>886</v>
      </c>
      <c r="AH1135" s="56" t="s">
        <v>959</v>
      </c>
      <c r="AI1135" s="56">
        <v>0</v>
      </c>
      <c r="AJ1135" s="56" t="s">
        <v>944</v>
      </c>
      <c r="AL1135" s="56" t="s">
        <v>1264</v>
      </c>
      <c r="AM1135" s="56" t="s">
        <v>944</v>
      </c>
      <c r="AN1135" s="56">
        <v>0</v>
      </c>
      <c r="AO1135" s="56" t="s">
        <v>944</v>
      </c>
      <c r="AP1135" s="56" t="s">
        <v>930</v>
      </c>
      <c r="AQ1135" s="56" t="s">
        <v>892</v>
      </c>
      <c r="AR1135" s="56">
        <v>0</v>
      </c>
      <c r="AT1135" s="56" t="s">
        <v>895</v>
      </c>
      <c r="AU1135" s="56" t="s">
        <v>952</v>
      </c>
      <c r="AW1135" s="56" t="s">
        <v>898</v>
      </c>
      <c r="AX1135" s="56" t="s">
        <v>938</v>
      </c>
      <c r="AY1135" s="56" t="s">
        <v>1265</v>
      </c>
      <c r="AZ1135" s="56" t="s">
        <v>901</v>
      </c>
      <c r="BA1135" s="56" t="s">
        <v>321</v>
      </c>
      <c r="BB1135" s="56" t="s">
        <v>1266</v>
      </c>
      <c r="BD1135" s="56" t="s">
        <v>804</v>
      </c>
      <c r="BE1135" s="56" t="s">
        <v>910</v>
      </c>
    </row>
    <row r="1136" spans="1:57" hidden="1" x14ac:dyDescent="0.3">
      <c r="A1136" s="2" t="s">
        <v>125</v>
      </c>
      <c r="B1136" s="33" t="s">
        <v>203</v>
      </c>
      <c r="C1136" s="33" t="s">
        <v>482</v>
      </c>
      <c r="D1136" s="38" t="s">
        <v>306</v>
      </c>
      <c r="E1136" s="33" t="s">
        <v>442</v>
      </c>
      <c r="F1136" s="34">
        <v>44850</v>
      </c>
      <c r="G1136" s="35">
        <v>0.4375</v>
      </c>
      <c r="H1136" s="33" t="s">
        <v>308</v>
      </c>
      <c r="I1136" s="33" t="s">
        <v>443</v>
      </c>
      <c r="J1136" s="33">
        <v>11</v>
      </c>
      <c r="K1136" s="33" t="s">
        <v>444</v>
      </c>
      <c r="L1136" s="56" t="s">
        <v>108</v>
      </c>
      <c r="M1136" s="57" t="s">
        <v>881</v>
      </c>
      <c r="N1136" s="56" t="s">
        <v>882</v>
      </c>
      <c r="O1136" s="56" t="s">
        <v>883</v>
      </c>
      <c r="P1136" s="56" t="s">
        <v>1046</v>
      </c>
      <c r="Q1136" s="56" t="s">
        <v>49</v>
      </c>
      <c r="R1136" s="56" t="s">
        <v>1085</v>
      </c>
      <c r="S1136" s="56">
        <v>100</v>
      </c>
      <c r="T1136" s="56" t="s">
        <v>935</v>
      </c>
      <c r="U1136" s="56" t="s">
        <v>927</v>
      </c>
      <c r="V1136" s="56" t="s">
        <v>888</v>
      </c>
      <c r="AB1136" s="56">
        <v>0.1053</v>
      </c>
      <c r="AC1136" s="56" t="s">
        <v>928</v>
      </c>
      <c r="AD1136" s="56" t="s">
        <v>890</v>
      </c>
      <c r="AE1136" s="56" t="s">
        <v>886</v>
      </c>
      <c r="AF1136" s="56" t="s">
        <v>1086</v>
      </c>
      <c r="AG1136" s="56" t="s">
        <v>886</v>
      </c>
      <c r="AH1136" s="56" t="s">
        <v>892</v>
      </c>
      <c r="AI1136" s="56" t="s">
        <v>930</v>
      </c>
      <c r="AJ1136" s="56" t="s">
        <v>930</v>
      </c>
      <c r="AK1136" s="56" t="s">
        <v>893</v>
      </c>
      <c r="AL1136" s="56" t="s">
        <v>951</v>
      </c>
      <c r="AM1136" s="56" t="s">
        <v>892</v>
      </c>
      <c r="AN1136" s="56" t="s">
        <v>892</v>
      </c>
      <c r="AO1136" s="56" t="s">
        <v>930</v>
      </c>
      <c r="AP1136" s="56" t="s">
        <v>930</v>
      </c>
      <c r="AQ1136" s="56" t="s">
        <v>892</v>
      </c>
      <c r="AR1136" s="56">
        <v>0</v>
      </c>
      <c r="AS1136" s="56" t="s">
        <v>945</v>
      </c>
      <c r="AT1136" s="56" t="s">
        <v>893</v>
      </c>
      <c r="AU1136" s="56" t="s">
        <v>1087</v>
      </c>
      <c r="AV1136" s="56" t="s">
        <v>928</v>
      </c>
      <c r="AW1136" s="56" t="s">
        <v>937</v>
      </c>
      <c r="AX1136" s="56" t="s">
        <v>938</v>
      </c>
      <c r="AY1136" s="56" t="s">
        <v>1088</v>
      </c>
      <c r="AZ1136" s="56" t="s">
        <v>901</v>
      </c>
      <c r="BA1136" s="56" t="s">
        <v>893</v>
      </c>
      <c r="BB1136" s="56" t="s">
        <v>1089</v>
      </c>
      <c r="BD1136" s="56" t="s">
        <v>804</v>
      </c>
      <c r="BE1136" s="56" t="s">
        <v>903</v>
      </c>
    </row>
    <row r="1137" spans="1:57" hidden="1" x14ac:dyDescent="0.3">
      <c r="A1137" s="2" t="s">
        <v>125</v>
      </c>
      <c r="B1137" s="33" t="s">
        <v>203</v>
      </c>
      <c r="C1137" s="33" t="s">
        <v>505</v>
      </c>
      <c r="D1137" s="38" t="s">
        <v>306</v>
      </c>
      <c r="E1137" s="33" t="s">
        <v>452</v>
      </c>
      <c r="F1137" s="34">
        <v>44850</v>
      </c>
      <c r="G1137" s="35">
        <v>0.4375</v>
      </c>
      <c r="H1137" s="33" t="s">
        <v>308</v>
      </c>
      <c r="I1137" s="33" t="s">
        <v>453</v>
      </c>
      <c r="J1137" s="33">
        <v>13</v>
      </c>
      <c r="K1137" s="33" t="s">
        <v>444</v>
      </c>
      <c r="L1137" s="56" t="s">
        <v>108</v>
      </c>
      <c r="M1137" s="57" t="s">
        <v>904</v>
      </c>
      <c r="N1137" s="56" t="s">
        <v>882</v>
      </c>
      <c r="O1137" s="56" t="s">
        <v>883</v>
      </c>
      <c r="P1137" s="56" t="s">
        <v>1046</v>
      </c>
      <c r="Q1137" s="56" t="s">
        <v>49</v>
      </c>
      <c r="R1137" s="56" t="s">
        <v>1085</v>
      </c>
      <c r="S1137" s="56">
        <v>100</v>
      </c>
      <c r="T1137" s="56" t="s">
        <v>935</v>
      </c>
      <c r="U1137" s="56" t="s">
        <v>927</v>
      </c>
      <c r="V1137" s="56" t="s">
        <v>888</v>
      </c>
      <c r="AB1137" s="56">
        <v>0.1053</v>
      </c>
      <c r="AC1137" s="56" t="s">
        <v>928</v>
      </c>
      <c r="AD1137" s="56" t="s">
        <v>890</v>
      </c>
      <c r="AE1137" s="56" t="s">
        <v>886</v>
      </c>
      <c r="AF1137" s="56" t="s">
        <v>1086</v>
      </c>
      <c r="AG1137" s="56" t="s">
        <v>886</v>
      </c>
      <c r="AH1137" s="56" t="s">
        <v>892</v>
      </c>
      <c r="AI1137" s="56" t="s">
        <v>930</v>
      </c>
      <c r="AJ1137" s="56" t="s">
        <v>930</v>
      </c>
      <c r="AK1137" s="56" t="s">
        <v>893</v>
      </c>
      <c r="AL1137" s="56" t="s">
        <v>951</v>
      </c>
      <c r="AM1137" s="56" t="s">
        <v>892</v>
      </c>
      <c r="AN1137" s="56" t="s">
        <v>892</v>
      </c>
      <c r="AO1137" s="56" t="s">
        <v>930</v>
      </c>
      <c r="AP1137" s="56" t="s">
        <v>930</v>
      </c>
      <c r="AQ1137" s="56" t="s">
        <v>892</v>
      </c>
      <c r="AR1137" s="56">
        <v>0</v>
      </c>
      <c r="AS1137" s="56" t="s">
        <v>945</v>
      </c>
      <c r="AT1137" s="56" t="s">
        <v>893</v>
      </c>
      <c r="AU1137" s="56" t="s">
        <v>1087</v>
      </c>
      <c r="AV1137" s="56" t="s">
        <v>928</v>
      </c>
      <c r="AW1137" s="56" t="s">
        <v>937</v>
      </c>
      <c r="AX1137" s="56" t="s">
        <v>938</v>
      </c>
      <c r="AY1137" s="56" t="s">
        <v>1088</v>
      </c>
      <c r="AZ1137" s="56" t="s">
        <v>901</v>
      </c>
      <c r="BA1137" s="56" t="s">
        <v>893</v>
      </c>
      <c r="BB1137" s="56" t="s">
        <v>1089</v>
      </c>
      <c r="BD1137" s="56" t="s">
        <v>804</v>
      </c>
      <c r="BE1137" s="56" t="s">
        <v>905</v>
      </c>
    </row>
    <row r="1138" spans="1:57" hidden="1" x14ac:dyDescent="0.3">
      <c r="A1138" s="2" t="s">
        <v>117</v>
      </c>
      <c r="B1138" s="33" t="s">
        <v>144</v>
      </c>
      <c r="C1138" s="33" t="s">
        <v>338</v>
      </c>
      <c r="D1138" s="38" t="s">
        <v>306</v>
      </c>
      <c r="E1138" s="33" t="s">
        <v>307</v>
      </c>
      <c r="F1138" s="34">
        <v>45428</v>
      </c>
      <c r="G1138" s="35">
        <v>0.45972222222189885</v>
      </c>
      <c r="H1138" s="33" t="s">
        <v>308</v>
      </c>
      <c r="I1138" s="33" t="s">
        <v>309</v>
      </c>
      <c r="J1138" s="33">
        <v>9.4E-2</v>
      </c>
      <c r="K1138" s="33" t="s">
        <v>310</v>
      </c>
      <c r="L1138" s="56" t="s">
        <v>107</v>
      </c>
      <c r="M1138" s="57" t="s">
        <v>906</v>
      </c>
      <c r="N1138" s="56" t="s">
        <v>882</v>
      </c>
      <c r="O1138" s="56" t="s">
        <v>1262</v>
      </c>
      <c r="P1138" s="56" t="s">
        <v>1267</v>
      </c>
      <c r="Q1138" s="56" t="s">
        <v>47</v>
      </c>
      <c r="S1138" s="56">
        <v>100</v>
      </c>
      <c r="T1138" s="56" t="s">
        <v>935</v>
      </c>
      <c r="U1138" s="56" t="s">
        <v>958</v>
      </c>
      <c r="V1138" s="56" t="s">
        <v>888</v>
      </c>
      <c r="W1138" s="56">
        <v>0.2</v>
      </c>
      <c r="X1138" s="56">
        <v>0.03</v>
      </c>
      <c r="Y1138" s="56">
        <v>0.1</v>
      </c>
      <c r="Z1138" s="56">
        <v>0.1</v>
      </c>
      <c r="AA1138" s="56">
        <v>0.04</v>
      </c>
      <c r="AB1138" s="56">
        <v>0.28999999999999998</v>
      </c>
      <c r="AC1138" s="56" t="s">
        <v>928</v>
      </c>
      <c r="AD1138" s="56" t="s">
        <v>890</v>
      </c>
      <c r="AE1138" s="56" t="s">
        <v>886</v>
      </c>
      <c r="AF1138" s="56" t="s">
        <v>321</v>
      </c>
      <c r="AG1138" s="56" t="s">
        <v>886</v>
      </c>
      <c r="AH1138" s="56" t="s">
        <v>891</v>
      </c>
      <c r="AI1138" s="56" t="s">
        <v>892</v>
      </c>
      <c r="AJ1138" s="56">
        <v>0</v>
      </c>
      <c r="AK1138" s="56" t="s">
        <v>321</v>
      </c>
      <c r="AL1138" s="56" t="s">
        <v>1268</v>
      </c>
      <c r="AM1138" s="56" t="s">
        <v>892</v>
      </c>
      <c r="AN1138" s="56">
        <v>0</v>
      </c>
      <c r="AO1138" s="56" t="s">
        <v>944</v>
      </c>
      <c r="AP1138" s="56" t="s">
        <v>930</v>
      </c>
      <c r="AQ1138" s="56" t="s">
        <v>892</v>
      </c>
      <c r="AR1138" s="56">
        <v>0</v>
      </c>
      <c r="AT1138" s="56" t="s">
        <v>895</v>
      </c>
      <c r="AU1138" s="56" t="s">
        <v>952</v>
      </c>
      <c r="AV1138" s="56" t="s">
        <v>928</v>
      </c>
      <c r="AW1138" s="56" t="s">
        <v>898</v>
      </c>
      <c r="AX1138" s="56" t="s">
        <v>899</v>
      </c>
      <c r="AY1138" s="56" t="s">
        <v>1269</v>
      </c>
      <c r="AZ1138" s="56" t="s">
        <v>1021</v>
      </c>
      <c r="BA1138" s="56" t="s">
        <v>893</v>
      </c>
      <c r="BB1138" s="56" t="s">
        <v>970</v>
      </c>
      <c r="BD1138" s="56" t="s">
        <v>804</v>
      </c>
      <c r="BE1138" s="56" t="s">
        <v>907</v>
      </c>
    </row>
    <row r="1139" spans="1:57" hidden="1" x14ac:dyDescent="0.3">
      <c r="A1139" s="2" t="s">
        <v>117</v>
      </c>
      <c r="B1139" s="33" t="s">
        <v>144</v>
      </c>
      <c r="C1139" s="33" t="s">
        <v>338</v>
      </c>
      <c r="D1139" s="38" t="s">
        <v>306</v>
      </c>
      <c r="E1139" s="33" t="s">
        <v>307</v>
      </c>
      <c r="F1139" s="34">
        <v>45428</v>
      </c>
      <c r="G1139" s="35">
        <v>0.45972222222189885</v>
      </c>
      <c r="H1139" s="33" t="s">
        <v>308</v>
      </c>
      <c r="I1139" s="33" t="s">
        <v>437</v>
      </c>
      <c r="J1139" s="33">
        <v>6.8</v>
      </c>
      <c r="K1139" s="33" t="s">
        <v>310</v>
      </c>
      <c r="L1139" s="56" t="s">
        <v>107</v>
      </c>
      <c r="M1139" s="57" t="s">
        <v>908</v>
      </c>
      <c r="N1139" s="56" t="s">
        <v>882</v>
      </c>
      <c r="O1139" s="56" t="s">
        <v>1262</v>
      </c>
      <c r="P1139" s="56" t="s">
        <v>1267</v>
      </c>
      <c r="Q1139" s="56" t="s">
        <v>47</v>
      </c>
      <c r="S1139" s="56">
        <v>100</v>
      </c>
      <c r="T1139" s="56" t="s">
        <v>935</v>
      </c>
      <c r="U1139" s="56" t="s">
        <v>958</v>
      </c>
      <c r="V1139" s="56" t="s">
        <v>888</v>
      </c>
      <c r="W1139" s="56">
        <v>0.2</v>
      </c>
      <c r="X1139" s="56">
        <v>0.03</v>
      </c>
      <c r="Y1139" s="56">
        <v>0.1</v>
      </c>
      <c r="Z1139" s="56">
        <v>0.1</v>
      </c>
      <c r="AA1139" s="56">
        <v>0.04</v>
      </c>
      <c r="AB1139" s="56">
        <v>0.28999999999999998</v>
      </c>
      <c r="AC1139" s="56" t="s">
        <v>928</v>
      </c>
      <c r="AD1139" s="56" t="s">
        <v>890</v>
      </c>
      <c r="AE1139" s="56" t="s">
        <v>886</v>
      </c>
      <c r="AF1139" s="56" t="s">
        <v>321</v>
      </c>
      <c r="AG1139" s="56" t="s">
        <v>886</v>
      </c>
      <c r="AH1139" s="56" t="s">
        <v>891</v>
      </c>
      <c r="AI1139" s="56" t="s">
        <v>892</v>
      </c>
      <c r="AJ1139" s="56">
        <v>0</v>
      </c>
      <c r="AK1139" s="56" t="s">
        <v>321</v>
      </c>
      <c r="AL1139" s="56" t="s">
        <v>1268</v>
      </c>
      <c r="AM1139" s="56" t="s">
        <v>892</v>
      </c>
      <c r="AN1139" s="56">
        <v>0</v>
      </c>
      <c r="AO1139" s="56" t="s">
        <v>944</v>
      </c>
      <c r="AP1139" s="56" t="s">
        <v>930</v>
      </c>
      <c r="AQ1139" s="56" t="s">
        <v>892</v>
      </c>
      <c r="AR1139" s="56">
        <v>0</v>
      </c>
      <c r="AT1139" s="56" t="s">
        <v>895</v>
      </c>
      <c r="AU1139" s="56" t="s">
        <v>952</v>
      </c>
      <c r="AV1139" s="56" t="s">
        <v>928</v>
      </c>
      <c r="AW1139" s="56" t="s">
        <v>898</v>
      </c>
      <c r="AX1139" s="56" t="s">
        <v>899</v>
      </c>
      <c r="AY1139" s="56" t="s">
        <v>1269</v>
      </c>
      <c r="AZ1139" s="56" t="s">
        <v>1021</v>
      </c>
      <c r="BA1139" s="56" t="s">
        <v>893</v>
      </c>
      <c r="BB1139" s="56" t="s">
        <v>970</v>
      </c>
      <c r="BD1139" s="56" t="s">
        <v>804</v>
      </c>
      <c r="BE1139" s="56" t="s">
        <v>907</v>
      </c>
    </row>
    <row r="1140" spans="1:57" hidden="1" x14ac:dyDescent="0.3">
      <c r="A1140" s="2" t="s">
        <v>117</v>
      </c>
      <c r="B1140" s="33" t="s">
        <v>144</v>
      </c>
      <c r="C1140" s="33" t="s">
        <v>617</v>
      </c>
      <c r="D1140" s="38" t="s">
        <v>317</v>
      </c>
      <c r="E1140" s="33" t="s">
        <v>307</v>
      </c>
      <c r="F1140" s="34">
        <v>45428</v>
      </c>
      <c r="G1140" s="35">
        <v>0.45972222222189885</v>
      </c>
      <c r="H1140" s="33" t="s">
        <v>308</v>
      </c>
      <c r="I1140" s="33" t="s">
        <v>367</v>
      </c>
      <c r="J1140" s="33" t="s">
        <v>388</v>
      </c>
      <c r="K1140" s="33" t="s">
        <v>321</v>
      </c>
      <c r="L1140" s="56" t="s">
        <v>107</v>
      </c>
      <c r="M1140" s="57" t="s">
        <v>911</v>
      </c>
      <c r="N1140" s="56" t="s">
        <v>882</v>
      </c>
      <c r="O1140" s="56" t="s">
        <v>1262</v>
      </c>
      <c r="P1140" s="56" t="s">
        <v>1267</v>
      </c>
      <c r="Q1140" s="56" t="s">
        <v>47</v>
      </c>
      <c r="S1140" s="56">
        <v>100</v>
      </c>
      <c r="T1140" s="56" t="s">
        <v>935</v>
      </c>
      <c r="U1140" s="56" t="s">
        <v>958</v>
      </c>
      <c r="V1140" s="56" t="s">
        <v>888</v>
      </c>
      <c r="W1140" s="56">
        <v>0.2</v>
      </c>
      <c r="X1140" s="56">
        <v>0.03</v>
      </c>
      <c r="Y1140" s="56">
        <v>0.1</v>
      </c>
      <c r="Z1140" s="56">
        <v>0.1</v>
      </c>
      <c r="AA1140" s="56">
        <v>0.04</v>
      </c>
      <c r="AB1140" s="56">
        <v>0.28999999999999998</v>
      </c>
      <c r="AC1140" s="56" t="s">
        <v>928</v>
      </c>
      <c r="AD1140" s="56" t="s">
        <v>890</v>
      </c>
      <c r="AE1140" s="56" t="s">
        <v>886</v>
      </c>
      <c r="AF1140" s="56" t="s">
        <v>321</v>
      </c>
      <c r="AG1140" s="56" t="s">
        <v>886</v>
      </c>
      <c r="AH1140" s="56" t="s">
        <v>891</v>
      </c>
      <c r="AI1140" s="56" t="s">
        <v>892</v>
      </c>
      <c r="AJ1140" s="56">
        <v>0</v>
      </c>
      <c r="AK1140" s="56" t="s">
        <v>321</v>
      </c>
      <c r="AL1140" s="56" t="s">
        <v>1268</v>
      </c>
      <c r="AM1140" s="56" t="s">
        <v>892</v>
      </c>
      <c r="AN1140" s="56">
        <v>0</v>
      </c>
      <c r="AO1140" s="56" t="s">
        <v>944</v>
      </c>
      <c r="AP1140" s="56" t="s">
        <v>930</v>
      </c>
      <c r="AQ1140" s="56" t="s">
        <v>892</v>
      </c>
      <c r="AR1140" s="56">
        <v>0</v>
      </c>
      <c r="AT1140" s="56" t="s">
        <v>895</v>
      </c>
      <c r="AU1140" s="56" t="s">
        <v>952</v>
      </c>
      <c r="AV1140" s="56" t="s">
        <v>928</v>
      </c>
      <c r="AW1140" s="56" t="s">
        <v>898</v>
      </c>
      <c r="AX1140" s="56" t="s">
        <v>899</v>
      </c>
      <c r="AY1140" s="56" t="s">
        <v>1269</v>
      </c>
      <c r="AZ1140" s="56" t="s">
        <v>1021</v>
      </c>
      <c r="BA1140" s="56" t="s">
        <v>893</v>
      </c>
      <c r="BB1140" s="56" t="s">
        <v>970</v>
      </c>
      <c r="BD1140" s="56" t="s">
        <v>804</v>
      </c>
      <c r="BE1140" s="56" t="s">
        <v>910</v>
      </c>
    </row>
    <row r="1141" spans="1:57" hidden="1" x14ac:dyDescent="0.3">
      <c r="A1141" s="2" t="s">
        <v>117</v>
      </c>
      <c r="B1141" s="33" t="s">
        <v>144</v>
      </c>
      <c r="C1141" s="33" t="s">
        <v>617</v>
      </c>
      <c r="D1141" s="38" t="s">
        <v>317</v>
      </c>
      <c r="E1141" s="33" t="s">
        <v>307</v>
      </c>
      <c r="F1141" s="34">
        <v>45428</v>
      </c>
      <c r="G1141" s="35">
        <v>0.45972222222189885</v>
      </c>
      <c r="H1141" s="33" t="s">
        <v>308</v>
      </c>
      <c r="I1141" s="33" t="s">
        <v>363</v>
      </c>
      <c r="J1141" s="33" t="s">
        <v>428</v>
      </c>
      <c r="K1141" s="33" t="s">
        <v>321</v>
      </c>
      <c r="L1141" s="56" t="s">
        <v>107</v>
      </c>
      <c r="M1141" s="57" t="s">
        <v>917</v>
      </c>
      <c r="N1141" s="56" t="s">
        <v>882</v>
      </c>
      <c r="O1141" s="56" t="s">
        <v>1262</v>
      </c>
      <c r="P1141" s="56" t="s">
        <v>1267</v>
      </c>
      <c r="Q1141" s="56" t="s">
        <v>47</v>
      </c>
      <c r="S1141" s="56">
        <v>100</v>
      </c>
      <c r="T1141" s="56" t="s">
        <v>935</v>
      </c>
      <c r="U1141" s="56" t="s">
        <v>958</v>
      </c>
      <c r="V1141" s="56" t="s">
        <v>888</v>
      </c>
      <c r="W1141" s="56">
        <v>0.2</v>
      </c>
      <c r="X1141" s="56">
        <v>0.03</v>
      </c>
      <c r="Y1141" s="56">
        <v>0.1</v>
      </c>
      <c r="Z1141" s="56">
        <v>0.1</v>
      </c>
      <c r="AA1141" s="56">
        <v>0.04</v>
      </c>
      <c r="AB1141" s="56">
        <v>0.28999999999999998</v>
      </c>
      <c r="AC1141" s="56" t="s">
        <v>928</v>
      </c>
      <c r="AD1141" s="56" t="s">
        <v>890</v>
      </c>
      <c r="AE1141" s="56" t="s">
        <v>886</v>
      </c>
      <c r="AF1141" s="56" t="s">
        <v>321</v>
      </c>
      <c r="AG1141" s="56" t="s">
        <v>886</v>
      </c>
      <c r="AH1141" s="56" t="s">
        <v>891</v>
      </c>
      <c r="AI1141" s="56" t="s">
        <v>892</v>
      </c>
      <c r="AJ1141" s="56">
        <v>0</v>
      </c>
      <c r="AK1141" s="56" t="s">
        <v>321</v>
      </c>
      <c r="AL1141" s="56" t="s">
        <v>1268</v>
      </c>
      <c r="AM1141" s="56" t="s">
        <v>892</v>
      </c>
      <c r="AN1141" s="56">
        <v>0</v>
      </c>
      <c r="AO1141" s="56" t="s">
        <v>944</v>
      </c>
      <c r="AP1141" s="56" t="s">
        <v>930</v>
      </c>
      <c r="AQ1141" s="56" t="s">
        <v>892</v>
      </c>
      <c r="AR1141" s="56">
        <v>0</v>
      </c>
      <c r="AT1141" s="56" t="s">
        <v>895</v>
      </c>
      <c r="AU1141" s="56" t="s">
        <v>952</v>
      </c>
      <c r="AV1141" s="56" t="s">
        <v>928</v>
      </c>
      <c r="AW1141" s="56" t="s">
        <v>898</v>
      </c>
      <c r="AX1141" s="56" t="s">
        <v>899</v>
      </c>
      <c r="AY1141" s="56" t="s">
        <v>1269</v>
      </c>
      <c r="AZ1141" s="56" t="s">
        <v>1021</v>
      </c>
      <c r="BA1141" s="56" t="s">
        <v>893</v>
      </c>
      <c r="BB1141" s="56" t="s">
        <v>970</v>
      </c>
      <c r="BD1141" s="56" t="s">
        <v>804</v>
      </c>
      <c r="BE1141" s="56" t="s">
        <v>910</v>
      </c>
    </row>
    <row r="1142" spans="1:57" hidden="1" x14ac:dyDescent="0.3">
      <c r="A1142" s="2" t="s">
        <v>117</v>
      </c>
      <c r="B1142" s="33" t="s">
        <v>144</v>
      </c>
      <c r="C1142" s="33" t="s">
        <v>617</v>
      </c>
      <c r="D1142" s="38" t="s">
        <v>317</v>
      </c>
      <c r="E1142" s="33" t="s">
        <v>307</v>
      </c>
      <c r="F1142" s="34">
        <v>45428</v>
      </c>
      <c r="G1142" s="35">
        <v>0.45972222222189885</v>
      </c>
      <c r="H1142" s="33" t="s">
        <v>308</v>
      </c>
      <c r="I1142" s="33" t="s">
        <v>364</v>
      </c>
      <c r="J1142" s="33" t="s">
        <v>344</v>
      </c>
      <c r="K1142" s="33" t="s">
        <v>321</v>
      </c>
      <c r="L1142" s="56" t="s">
        <v>107</v>
      </c>
      <c r="M1142" s="57" t="s">
        <v>918</v>
      </c>
      <c r="N1142" s="56" t="s">
        <v>882</v>
      </c>
      <c r="O1142" s="56" t="s">
        <v>1262</v>
      </c>
      <c r="P1142" s="56" t="s">
        <v>1267</v>
      </c>
      <c r="Q1142" s="56" t="s">
        <v>47</v>
      </c>
      <c r="S1142" s="56">
        <v>100</v>
      </c>
      <c r="T1142" s="56" t="s">
        <v>935</v>
      </c>
      <c r="U1142" s="56" t="s">
        <v>958</v>
      </c>
      <c r="V1142" s="56" t="s">
        <v>888</v>
      </c>
      <c r="W1142" s="56">
        <v>0.2</v>
      </c>
      <c r="X1142" s="56">
        <v>0.03</v>
      </c>
      <c r="Y1142" s="56">
        <v>0.1</v>
      </c>
      <c r="Z1142" s="56">
        <v>0.1</v>
      </c>
      <c r="AA1142" s="56">
        <v>0.04</v>
      </c>
      <c r="AB1142" s="56">
        <v>0.28999999999999998</v>
      </c>
      <c r="AC1142" s="56" t="s">
        <v>928</v>
      </c>
      <c r="AD1142" s="56" t="s">
        <v>890</v>
      </c>
      <c r="AE1142" s="56" t="s">
        <v>886</v>
      </c>
      <c r="AF1142" s="56" t="s">
        <v>321</v>
      </c>
      <c r="AG1142" s="56" t="s">
        <v>886</v>
      </c>
      <c r="AH1142" s="56" t="s">
        <v>891</v>
      </c>
      <c r="AI1142" s="56" t="s">
        <v>892</v>
      </c>
      <c r="AJ1142" s="56">
        <v>0</v>
      </c>
      <c r="AK1142" s="56" t="s">
        <v>321</v>
      </c>
      <c r="AL1142" s="56" t="s">
        <v>1268</v>
      </c>
      <c r="AM1142" s="56" t="s">
        <v>892</v>
      </c>
      <c r="AN1142" s="56">
        <v>0</v>
      </c>
      <c r="AO1142" s="56" t="s">
        <v>944</v>
      </c>
      <c r="AP1142" s="56" t="s">
        <v>930</v>
      </c>
      <c r="AQ1142" s="56" t="s">
        <v>892</v>
      </c>
      <c r="AR1142" s="56">
        <v>0</v>
      </c>
      <c r="AT1142" s="56" t="s">
        <v>895</v>
      </c>
      <c r="AU1142" s="56" t="s">
        <v>952</v>
      </c>
      <c r="AV1142" s="56" t="s">
        <v>928</v>
      </c>
      <c r="AW1142" s="56" t="s">
        <v>898</v>
      </c>
      <c r="AX1142" s="56" t="s">
        <v>899</v>
      </c>
      <c r="AY1142" s="56" t="s">
        <v>1269</v>
      </c>
      <c r="AZ1142" s="56" t="s">
        <v>1021</v>
      </c>
      <c r="BA1142" s="56" t="s">
        <v>893</v>
      </c>
      <c r="BB1142" s="56" t="s">
        <v>970</v>
      </c>
      <c r="BD1142" s="56" t="s">
        <v>804</v>
      </c>
      <c r="BE1142" s="56" t="s">
        <v>910</v>
      </c>
    </row>
    <row r="1143" spans="1:57" hidden="1" x14ac:dyDescent="0.3">
      <c r="A1143" s="2" t="s">
        <v>117</v>
      </c>
      <c r="B1143" s="33" t="s">
        <v>144</v>
      </c>
      <c r="C1143" s="33" t="s">
        <v>617</v>
      </c>
      <c r="D1143" s="38" t="s">
        <v>317</v>
      </c>
      <c r="E1143" s="33" t="s">
        <v>307</v>
      </c>
      <c r="F1143" s="34">
        <v>45428</v>
      </c>
      <c r="G1143" s="35">
        <v>0.45972222222189885</v>
      </c>
      <c r="H1143" s="33" t="s">
        <v>308</v>
      </c>
      <c r="I1143" s="33" t="s">
        <v>365</v>
      </c>
      <c r="J1143" s="33" t="s">
        <v>344</v>
      </c>
      <c r="K1143" s="33" t="s">
        <v>321</v>
      </c>
      <c r="L1143" s="56" t="s">
        <v>107</v>
      </c>
      <c r="M1143" s="57" t="s">
        <v>915</v>
      </c>
      <c r="N1143" s="56" t="s">
        <v>882</v>
      </c>
      <c r="O1143" s="56" t="s">
        <v>1262</v>
      </c>
      <c r="P1143" s="56" t="s">
        <v>1267</v>
      </c>
      <c r="Q1143" s="56" t="s">
        <v>47</v>
      </c>
      <c r="S1143" s="56">
        <v>100</v>
      </c>
      <c r="T1143" s="56" t="s">
        <v>935</v>
      </c>
      <c r="U1143" s="56" t="s">
        <v>958</v>
      </c>
      <c r="V1143" s="56" t="s">
        <v>888</v>
      </c>
      <c r="W1143" s="56">
        <v>0.2</v>
      </c>
      <c r="X1143" s="56">
        <v>0.03</v>
      </c>
      <c r="Y1143" s="56">
        <v>0.1</v>
      </c>
      <c r="Z1143" s="56">
        <v>0.1</v>
      </c>
      <c r="AA1143" s="56">
        <v>0.04</v>
      </c>
      <c r="AB1143" s="56">
        <v>0.28999999999999998</v>
      </c>
      <c r="AC1143" s="56" t="s">
        <v>928</v>
      </c>
      <c r="AD1143" s="56" t="s">
        <v>890</v>
      </c>
      <c r="AE1143" s="56" t="s">
        <v>886</v>
      </c>
      <c r="AF1143" s="56" t="s">
        <v>321</v>
      </c>
      <c r="AG1143" s="56" t="s">
        <v>886</v>
      </c>
      <c r="AH1143" s="56" t="s">
        <v>891</v>
      </c>
      <c r="AI1143" s="56" t="s">
        <v>892</v>
      </c>
      <c r="AJ1143" s="56">
        <v>0</v>
      </c>
      <c r="AK1143" s="56" t="s">
        <v>321</v>
      </c>
      <c r="AL1143" s="56" t="s">
        <v>1268</v>
      </c>
      <c r="AM1143" s="56" t="s">
        <v>892</v>
      </c>
      <c r="AN1143" s="56">
        <v>0</v>
      </c>
      <c r="AO1143" s="56" t="s">
        <v>944</v>
      </c>
      <c r="AP1143" s="56" t="s">
        <v>930</v>
      </c>
      <c r="AQ1143" s="56" t="s">
        <v>892</v>
      </c>
      <c r="AR1143" s="56">
        <v>0</v>
      </c>
      <c r="AT1143" s="56" t="s">
        <v>895</v>
      </c>
      <c r="AU1143" s="56" t="s">
        <v>952</v>
      </c>
      <c r="AV1143" s="56" t="s">
        <v>928</v>
      </c>
      <c r="AW1143" s="56" t="s">
        <v>898</v>
      </c>
      <c r="AX1143" s="56" t="s">
        <v>899</v>
      </c>
      <c r="AY1143" s="56" t="s">
        <v>1269</v>
      </c>
      <c r="AZ1143" s="56" t="s">
        <v>1021</v>
      </c>
      <c r="BA1143" s="56" t="s">
        <v>893</v>
      </c>
      <c r="BB1143" s="56" t="s">
        <v>970</v>
      </c>
      <c r="BD1143" s="56" t="s">
        <v>804</v>
      </c>
      <c r="BE1143" s="56" t="s">
        <v>910</v>
      </c>
    </row>
    <row r="1144" spans="1:57" hidden="1" x14ac:dyDescent="0.3">
      <c r="A1144" s="2" t="s">
        <v>117</v>
      </c>
      <c r="B1144" s="33" t="s">
        <v>144</v>
      </c>
      <c r="C1144" s="33" t="s">
        <v>617</v>
      </c>
      <c r="D1144" s="38" t="s">
        <v>317</v>
      </c>
      <c r="E1144" s="33" t="s">
        <v>307</v>
      </c>
      <c r="F1144" s="34">
        <v>45428</v>
      </c>
      <c r="G1144" s="35">
        <v>0.45972222222189885</v>
      </c>
      <c r="H1144" s="33" t="s">
        <v>308</v>
      </c>
      <c r="I1144" s="33" t="s">
        <v>366</v>
      </c>
      <c r="J1144" s="33" t="s">
        <v>344</v>
      </c>
      <c r="K1144" s="33" t="s">
        <v>321</v>
      </c>
      <c r="L1144" s="56" t="s">
        <v>107</v>
      </c>
      <c r="M1144" s="57" t="s">
        <v>909</v>
      </c>
      <c r="N1144" s="56" t="s">
        <v>882</v>
      </c>
      <c r="O1144" s="56" t="s">
        <v>1262</v>
      </c>
      <c r="P1144" s="56" t="s">
        <v>1267</v>
      </c>
      <c r="Q1144" s="56" t="s">
        <v>47</v>
      </c>
      <c r="S1144" s="56">
        <v>100</v>
      </c>
      <c r="T1144" s="56" t="s">
        <v>935</v>
      </c>
      <c r="U1144" s="56" t="s">
        <v>958</v>
      </c>
      <c r="V1144" s="56" t="s">
        <v>888</v>
      </c>
      <c r="W1144" s="56">
        <v>0.2</v>
      </c>
      <c r="X1144" s="56">
        <v>0.03</v>
      </c>
      <c r="Y1144" s="56">
        <v>0.1</v>
      </c>
      <c r="Z1144" s="56">
        <v>0.1</v>
      </c>
      <c r="AA1144" s="56">
        <v>0.04</v>
      </c>
      <c r="AB1144" s="56">
        <v>0.28999999999999998</v>
      </c>
      <c r="AC1144" s="56" t="s">
        <v>928</v>
      </c>
      <c r="AD1144" s="56" t="s">
        <v>890</v>
      </c>
      <c r="AE1144" s="56" t="s">
        <v>886</v>
      </c>
      <c r="AF1144" s="56" t="s">
        <v>321</v>
      </c>
      <c r="AG1144" s="56" t="s">
        <v>886</v>
      </c>
      <c r="AH1144" s="56" t="s">
        <v>891</v>
      </c>
      <c r="AI1144" s="56" t="s">
        <v>892</v>
      </c>
      <c r="AJ1144" s="56">
        <v>0</v>
      </c>
      <c r="AK1144" s="56" t="s">
        <v>321</v>
      </c>
      <c r="AL1144" s="56" t="s">
        <v>1268</v>
      </c>
      <c r="AM1144" s="56" t="s">
        <v>892</v>
      </c>
      <c r="AN1144" s="56">
        <v>0</v>
      </c>
      <c r="AO1144" s="56" t="s">
        <v>944</v>
      </c>
      <c r="AP1144" s="56" t="s">
        <v>930</v>
      </c>
      <c r="AQ1144" s="56" t="s">
        <v>892</v>
      </c>
      <c r="AR1144" s="56">
        <v>0</v>
      </c>
      <c r="AT1144" s="56" t="s">
        <v>895</v>
      </c>
      <c r="AU1144" s="56" t="s">
        <v>952</v>
      </c>
      <c r="AV1144" s="56" t="s">
        <v>928</v>
      </c>
      <c r="AW1144" s="56" t="s">
        <v>898</v>
      </c>
      <c r="AX1144" s="56" t="s">
        <v>899</v>
      </c>
      <c r="AY1144" s="56" t="s">
        <v>1269</v>
      </c>
      <c r="AZ1144" s="56" t="s">
        <v>1021</v>
      </c>
      <c r="BA1144" s="56" t="s">
        <v>893</v>
      </c>
      <c r="BB1144" s="56" t="s">
        <v>970</v>
      </c>
      <c r="BD1144" s="56" t="s">
        <v>804</v>
      </c>
      <c r="BE1144" s="56" t="s">
        <v>910</v>
      </c>
    </row>
    <row r="1145" spans="1:57" hidden="1" x14ac:dyDescent="0.3">
      <c r="A1145" s="2" t="s">
        <v>117</v>
      </c>
      <c r="B1145" s="33" t="s">
        <v>144</v>
      </c>
      <c r="C1145" s="33" t="s">
        <v>617</v>
      </c>
      <c r="D1145" s="38" t="s">
        <v>317</v>
      </c>
      <c r="E1145" s="33" t="s">
        <v>307</v>
      </c>
      <c r="F1145" s="34">
        <v>45428</v>
      </c>
      <c r="G1145" s="35">
        <v>0.45972222222189885</v>
      </c>
      <c r="H1145" s="33" t="s">
        <v>308</v>
      </c>
      <c r="I1145" s="33" t="s">
        <v>368</v>
      </c>
      <c r="J1145" s="33" t="s">
        <v>345</v>
      </c>
      <c r="K1145" s="33" t="s">
        <v>321</v>
      </c>
      <c r="L1145" s="56" t="s">
        <v>107</v>
      </c>
      <c r="M1145" s="57" t="s">
        <v>916</v>
      </c>
      <c r="N1145" s="56" t="s">
        <v>882</v>
      </c>
      <c r="O1145" s="56" t="s">
        <v>1262</v>
      </c>
      <c r="P1145" s="56" t="s">
        <v>1267</v>
      </c>
      <c r="Q1145" s="56" t="s">
        <v>47</v>
      </c>
      <c r="S1145" s="56">
        <v>100</v>
      </c>
      <c r="T1145" s="56" t="s">
        <v>935</v>
      </c>
      <c r="U1145" s="56" t="s">
        <v>958</v>
      </c>
      <c r="V1145" s="56" t="s">
        <v>888</v>
      </c>
      <c r="W1145" s="56">
        <v>0.2</v>
      </c>
      <c r="X1145" s="56">
        <v>0.03</v>
      </c>
      <c r="Y1145" s="56">
        <v>0.1</v>
      </c>
      <c r="Z1145" s="56">
        <v>0.1</v>
      </c>
      <c r="AA1145" s="56">
        <v>0.04</v>
      </c>
      <c r="AB1145" s="56">
        <v>0.28999999999999998</v>
      </c>
      <c r="AC1145" s="56" t="s">
        <v>928</v>
      </c>
      <c r="AD1145" s="56" t="s">
        <v>890</v>
      </c>
      <c r="AE1145" s="56" t="s">
        <v>886</v>
      </c>
      <c r="AF1145" s="56" t="s">
        <v>321</v>
      </c>
      <c r="AG1145" s="56" t="s">
        <v>886</v>
      </c>
      <c r="AH1145" s="56" t="s">
        <v>891</v>
      </c>
      <c r="AI1145" s="56" t="s">
        <v>892</v>
      </c>
      <c r="AJ1145" s="56">
        <v>0</v>
      </c>
      <c r="AK1145" s="56" t="s">
        <v>321</v>
      </c>
      <c r="AL1145" s="56" t="s">
        <v>1268</v>
      </c>
      <c r="AM1145" s="56" t="s">
        <v>892</v>
      </c>
      <c r="AN1145" s="56">
        <v>0</v>
      </c>
      <c r="AO1145" s="56" t="s">
        <v>944</v>
      </c>
      <c r="AP1145" s="56" t="s">
        <v>930</v>
      </c>
      <c r="AQ1145" s="56" t="s">
        <v>892</v>
      </c>
      <c r="AR1145" s="56">
        <v>0</v>
      </c>
      <c r="AT1145" s="56" t="s">
        <v>895</v>
      </c>
      <c r="AU1145" s="56" t="s">
        <v>952</v>
      </c>
      <c r="AV1145" s="56" t="s">
        <v>928</v>
      </c>
      <c r="AW1145" s="56" t="s">
        <v>898</v>
      </c>
      <c r="AX1145" s="56" t="s">
        <v>899</v>
      </c>
      <c r="AY1145" s="56" t="s">
        <v>1269</v>
      </c>
      <c r="AZ1145" s="56" t="s">
        <v>1021</v>
      </c>
      <c r="BA1145" s="56" t="s">
        <v>893</v>
      </c>
      <c r="BB1145" s="56" t="s">
        <v>970</v>
      </c>
      <c r="BD1145" s="56" t="s">
        <v>804</v>
      </c>
      <c r="BE1145" s="56" t="s">
        <v>910</v>
      </c>
    </row>
    <row r="1146" spans="1:57" hidden="1" x14ac:dyDescent="0.3">
      <c r="A1146" s="2" t="s">
        <v>117</v>
      </c>
      <c r="B1146" s="33" t="s">
        <v>144</v>
      </c>
      <c r="C1146" s="33" t="s">
        <v>617</v>
      </c>
      <c r="D1146" s="38" t="s">
        <v>317</v>
      </c>
      <c r="E1146" s="33" t="s">
        <v>307</v>
      </c>
      <c r="F1146" s="34">
        <v>45428</v>
      </c>
      <c r="G1146" s="35">
        <v>0.45972222222189885</v>
      </c>
      <c r="H1146" s="33" t="s">
        <v>308</v>
      </c>
      <c r="I1146" s="33" t="s">
        <v>369</v>
      </c>
      <c r="J1146" s="33">
        <v>10</v>
      </c>
      <c r="K1146" s="33" t="s">
        <v>321</v>
      </c>
      <c r="L1146" s="56" t="s">
        <v>107</v>
      </c>
      <c r="M1146" s="57" t="s">
        <v>912</v>
      </c>
      <c r="N1146" s="56" t="s">
        <v>882</v>
      </c>
      <c r="O1146" s="56" t="s">
        <v>1262</v>
      </c>
      <c r="P1146" s="56" t="s">
        <v>1267</v>
      </c>
      <c r="Q1146" s="56" t="s">
        <v>47</v>
      </c>
      <c r="S1146" s="56">
        <v>100</v>
      </c>
      <c r="T1146" s="56" t="s">
        <v>935</v>
      </c>
      <c r="U1146" s="56" t="s">
        <v>958</v>
      </c>
      <c r="V1146" s="56" t="s">
        <v>888</v>
      </c>
      <c r="W1146" s="56">
        <v>0.2</v>
      </c>
      <c r="X1146" s="56">
        <v>0.03</v>
      </c>
      <c r="Y1146" s="56">
        <v>0.1</v>
      </c>
      <c r="Z1146" s="56">
        <v>0.1</v>
      </c>
      <c r="AA1146" s="56">
        <v>0.04</v>
      </c>
      <c r="AB1146" s="56">
        <v>0.28999999999999998</v>
      </c>
      <c r="AC1146" s="56" t="s">
        <v>928</v>
      </c>
      <c r="AD1146" s="56" t="s">
        <v>890</v>
      </c>
      <c r="AE1146" s="56" t="s">
        <v>886</v>
      </c>
      <c r="AF1146" s="56" t="s">
        <v>321</v>
      </c>
      <c r="AG1146" s="56" t="s">
        <v>886</v>
      </c>
      <c r="AH1146" s="56" t="s">
        <v>891</v>
      </c>
      <c r="AI1146" s="56" t="s">
        <v>892</v>
      </c>
      <c r="AJ1146" s="56">
        <v>0</v>
      </c>
      <c r="AK1146" s="56" t="s">
        <v>321</v>
      </c>
      <c r="AL1146" s="56" t="s">
        <v>1268</v>
      </c>
      <c r="AM1146" s="56" t="s">
        <v>892</v>
      </c>
      <c r="AN1146" s="56">
        <v>0</v>
      </c>
      <c r="AO1146" s="56" t="s">
        <v>944</v>
      </c>
      <c r="AP1146" s="56" t="s">
        <v>930</v>
      </c>
      <c r="AQ1146" s="56" t="s">
        <v>892</v>
      </c>
      <c r="AR1146" s="56">
        <v>0</v>
      </c>
      <c r="AT1146" s="56" t="s">
        <v>895</v>
      </c>
      <c r="AU1146" s="56" t="s">
        <v>952</v>
      </c>
      <c r="AV1146" s="56" t="s">
        <v>928</v>
      </c>
      <c r="AW1146" s="56" t="s">
        <v>898</v>
      </c>
      <c r="AX1146" s="56" t="s">
        <v>899</v>
      </c>
      <c r="AY1146" s="56" t="s">
        <v>1269</v>
      </c>
      <c r="AZ1146" s="56" t="s">
        <v>1021</v>
      </c>
      <c r="BA1146" s="56" t="s">
        <v>893</v>
      </c>
      <c r="BB1146" s="56" t="s">
        <v>970</v>
      </c>
      <c r="BD1146" s="56" t="s">
        <v>804</v>
      </c>
      <c r="BE1146" s="56" t="s">
        <v>910</v>
      </c>
    </row>
    <row r="1147" spans="1:57" hidden="1" x14ac:dyDescent="0.3">
      <c r="A1147" s="2" t="s">
        <v>117</v>
      </c>
      <c r="B1147" s="33" t="s">
        <v>144</v>
      </c>
      <c r="C1147" s="33" t="s">
        <v>617</v>
      </c>
      <c r="D1147" s="38" t="s">
        <v>317</v>
      </c>
      <c r="E1147" s="33" t="s">
        <v>307</v>
      </c>
      <c r="F1147" s="34">
        <v>45428</v>
      </c>
      <c r="G1147" s="35">
        <v>0.45972222222189885</v>
      </c>
      <c r="H1147" s="33" t="s">
        <v>308</v>
      </c>
      <c r="I1147" s="33" t="s">
        <v>374</v>
      </c>
      <c r="J1147" s="33">
        <v>10</v>
      </c>
      <c r="K1147" s="33" t="s">
        <v>321</v>
      </c>
      <c r="L1147" s="56" t="s">
        <v>107</v>
      </c>
      <c r="M1147" s="57" t="s">
        <v>919</v>
      </c>
      <c r="N1147" s="56" t="s">
        <v>882</v>
      </c>
      <c r="O1147" s="56" t="s">
        <v>1262</v>
      </c>
      <c r="P1147" s="56" t="s">
        <v>1267</v>
      </c>
      <c r="Q1147" s="56" t="s">
        <v>47</v>
      </c>
      <c r="S1147" s="56">
        <v>100</v>
      </c>
      <c r="T1147" s="56" t="s">
        <v>935</v>
      </c>
      <c r="U1147" s="56" t="s">
        <v>958</v>
      </c>
      <c r="V1147" s="56" t="s">
        <v>888</v>
      </c>
      <c r="W1147" s="56">
        <v>0.2</v>
      </c>
      <c r="X1147" s="56">
        <v>0.03</v>
      </c>
      <c r="Y1147" s="56">
        <v>0.1</v>
      </c>
      <c r="Z1147" s="56">
        <v>0.1</v>
      </c>
      <c r="AA1147" s="56">
        <v>0.04</v>
      </c>
      <c r="AB1147" s="56">
        <v>0.28999999999999998</v>
      </c>
      <c r="AC1147" s="56" t="s">
        <v>928</v>
      </c>
      <c r="AD1147" s="56" t="s">
        <v>890</v>
      </c>
      <c r="AE1147" s="56" t="s">
        <v>886</v>
      </c>
      <c r="AF1147" s="56" t="s">
        <v>321</v>
      </c>
      <c r="AG1147" s="56" t="s">
        <v>886</v>
      </c>
      <c r="AH1147" s="56" t="s">
        <v>891</v>
      </c>
      <c r="AI1147" s="56" t="s">
        <v>892</v>
      </c>
      <c r="AJ1147" s="56">
        <v>0</v>
      </c>
      <c r="AK1147" s="56" t="s">
        <v>321</v>
      </c>
      <c r="AL1147" s="56" t="s">
        <v>1268</v>
      </c>
      <c r="AM1147" s="56" t="s">
        <v>892</v>
      </c>
      <c r="AN1147" s="56">
        <v>0</v>
      </c>
      <c r="AO1147" s="56" t="s">
        <v>944</v>
      </c>
      <c r="AP1147" s="56" t="s">
        <v>930</v>
      </c>
      <c r="AQ1147" s="56" t="s">
        <v>892</v>
      </c>
      <c r="AR1147" s="56">
        <v>0</v>
      </c>
      <c r="AT1147" s="56" t="s">
        <v>895</v>
      </c>
      <c r="AU1147" s="56" t="s">
        <v>952</v>
      </c>
      <c r="AV1147" s="56" t="s">
        <v>928</v>
      </c>
      <c r="AW1147" s="56" t="s">
        <v>898</v>
      </c>
      <c r="AX1147" s="56" t="s">
        <v>899</v>
      </c>
      <c r="AY1147" s="56" t="s">
        <v>1269</v>
      </c>
      <c r="AZ1147" s="56" t="s">
        <v>1021</v>
      </c>
      <c r="BA1147" s="56" t="s">
        <v>893</v>
      </c>
      <c r="BB1147" s="56" t="s">
        <v>970</v>
      </c>
      <c r="BD1147" s="56" t="s">
        <v>804</v>
      </c>
      <c r="BE1147" s="56" t="s">
        <v>910</v>
      </c>
    </row>
    <row r="1148" spans="1:57" hidden="1" x14ac:dyDescent="0.3">
      <c r="A1148" s="2" t="s">
        <v>117</v>
      </c>
      <c r="B1148" s="33" t="s">
        <v>144</v>
      </c>
      <c r="C1148" s="33" t="s">
        <v>617</v>
      </c>
      <c r="D1148" s="38" t="s">
        <v>317</v>
      </c>
      <c r="E1148" s="33" t="s">
        <v>307</v>
      </c>
      <c r="F1148" s="34">
        <v>45428</v>
      </c>
      <c r="G1148" s="35">
        <v>0.45972222222189885</v>
      </c>
      <c r="H1148" s="33" t="s">
        <v>308</v>
      </c>
      <c r="I1148" s="33" t="s">
        <v>370</v>
      </c>
      <c r="J1148" s="33">
        <v>11</v>
      </c>
      <c r="K1148" s="33" t="s">
        <v>321</v>
      </c>
      <c r="L1148" s="56" t="s">
        <v>107</v>
      </c>
      <c r="M1148" s="57" t="s">
        <v>920</v>
      </c>
      <c r="N1148" s="56" t="s">
        <v>882</v>
      </c>
      <c r="O1148" s="56" t="s">
        <v>1262</v>
      </c>
      <c r="P1148" s="56" t="s">
        <v>1267</v>
      </c>
      <c r="Q1148" s="56" t="s">
        <v>47</v>
      </c>
      <c r="S1148" s="56">
        <v>100</v>
      </c>
      <c r="T1148" s="56" t="s">
        <v>935</v>
      </c>
      <c r="U1148" s="56" t="s">
        <v>958</v>
      </c>
      <c r="V1148" s="56" t="s">
        <v>888</v>
      </c>
      <c r="W1148" s="56">
        <v>0.2</v>
      </c>
      <c r="X1148" s="56">
        <v>0.03</v>
      </c>
      <c r="Y1148" s="56">
        <v>0.1</v>
      </c>
      <c r="Z1148" s="56">
        <v>0.1</v>
      </c>
      <c r="AA1148" s="56">
        <v>0.04</v>
      </c>
      <c r="AB1148" s="56">
        <v>0.28999999999999998</v>
      </c>
      <c r="AC1148" s="56" t="s">
        <v>928</v>
      </c>
      <c r="AD1148" s="56" t="s">
        <v>890</v>
      </c>
      <c r="AE1148" s="56" t="s">
        <v>886</v>
      </c>
      <c r="AF1148" s="56" t="s">
        <v>321</v>
      </c>
      <c r="AG1148" s="56" t="s">
        <v>886</v>
      </c>
      <c r="AH1148" s="56" t="s">
        <v>891</v>
      </c>
      <c r="AI1148" s="56" t="s">
        <v>892</v>
      </c>
      <c r="AJ1148" s="56">
        <v>0</v>
      </c>
      <c r="AK1148" s="56" t="s">
        <v>321</v>
      </c>
      <c r="AL1148" s="56" t="s">
        <v>1268</v>
      </c>
      <c r="AM1148" s="56" t="s">
        <v>892</v>
      </c>
      <c r="AN1148" s="56">
        <v>0</v>
      </c>
      <c r="AO1148" s="56" t="s">
        <v>944</v>
      </c>
      <c r="AP1148" s="56" t="s">
        <v>930</v>
      </c>
      <c r="AQ1148" s="56" t="s">
        <v>892</v>
      </c>
      <c r="AR1148" s="56">
        <v>0</v>
      </c>
      <c r="AT1148" s="56" t="s">
        <v>895</v>
      </c>
      <c r="AU1148" s="56" t="s">
        <v>952</v>
      </c>
      <c r="AV1148" s="56" t="s">
        <v>928</v>
      </c>
      <c r="AW1148" s="56" t="s">
        <v>898</v>
      </c>
      <c r="AX1148" s="56" t="s">
        <v>899</v>
      </c>
      <c r="AY1148" s="56" t="s">
        <v>1269</v>
      </c>
      <c r="AZ1148" s="56" t="s">
        <v>1021</v>
      </c>
      <c r="BA1148" s="56" t="s">
        <v>893</v>
      </c>
      <c r="BB1148" s="56" t="s">
        <v>970</v>
      </c>
      <c r="BD1148" s="56" t="s">
        <v>804</v>
      </c>
      <c r="BE1148" s="56" t="s">
        <v>910</v>
      </c>
    </row>
    <row r="1149" spans="1:57" hidden="1" x14ac:dyDescent="0.3">
      <c r="A1149" s="2" t="s">
        <v>117</v>
      </c>
      <c r="B1149" s="33" t="s">
        <v>144</v>
      </c>
      <c r="C1149" s="33" t="s">
        <v>617</v>
      </c>
      <c r="D1149" s="38" t="s">
        <v>317</v>
      </c>
      <c r="E1149" s="33" t="s">
        <v>307</v>
      </c>
      <c r="F1149" s="34">
        <v>45428</v>
      </c>
      <c r="G1149" s="35">
        <v>0.45972222222189885</v>
      </c>
      <c r="H1149" s="33" t="s">
        <v>308</v>
      </c>
      <c r="I1149" s="33" t="s">
        <v>372</v>
      </c>
      <c r="J1149" s="33">
        <v>12</v>
      </c>
      <c r="K1149" s="33" t="s">
        <v>321</v>
      </c>
      <c r="L1149" s="56" t="s">
        <v>107</v>
      </c>
      <c r="M1149" s="57" t="s">
        <v>922</v>
      </c>
      <c r="N1149" s="56" t="s">
        <v>882</v>
      </c>
      <c r="O1149" s="56" t="s">
        <v>1262</v>
      </c>
      <c r="P1149" s="56" t="s">
        <v>1267</v>
      </c>
      <c r="Q1149" s="56" t="s">
        <v>47</v>
      </c>
      <c r="S1149" s="56">
        <v>100</v>
      </c>
      <c r="T1149" s="56" t="s">
        <v>935</v>
      </c>
      <c r="U1149" s="56" t="s">
        <v>958</v>
      </c>
      <c r="V1149" s="56" t="s">
        <v>888</v>
      </c>
      <c r="W1149" s="56">
        <v>0.2</v>
      </c>
      <c r="X1149" s="56">
        <v>0.03</v>
      </c>
      <c r="Y1149" s="56">
        <v>0.1</v>
      </c>
      <c r="Z1149" s="56">
        <v>0.1</v>
      </c>
      <c r="AA1149" s="56">
        <v>0.04</v>
      </c>
      <c r="AB1149" s="56">
        <v>0.28999999999999998</v>
      </c>
      <c r="AC1149" s="56" t="s">
        <v>928</v>
      </c>
      <c r="AD1149" s="56" t="s">
        <v>890</v>
      </c>
      <c r="AE1149" s="56" t="s">
        <v>886</v>
      </c>
      <c r="AF1149" s="56" t="s">
        <v>321</v>
      </c>
      <c r="AG1149" s="56" t="s">
        <v>886</v>
      </c>
      <c r="AH1149" s="56" t="s">
        <v>891</v>
      </c>
      <c r="AI1149" s="56" t="s">
        <v>892</v>
      </c>
      <c r="AJ1149" s="56">
        <v>0</v>
      </c>
      <c r="AK1149" s="56" t="s">
        <v>321</v>
      </c>
      <c r="AL1149" s="56" t="s">
        <v>1268</v>
      </c>
      <c r="AM1149" s="56" t="s">
        <v>892</v>
      </c>
      <c r="AN1149" s="56">
        <v>0</v>
      </c>
      <c r="AO1149" s="56" t="s">
        <v>944</v>
      </c>
      <c r="AP1149" s="56" t="s">
        <v>930</v>
      </c>
      <c r="AQ1149" s="56" t="s">
        <v>892</v>
      </c>
      <c r="AR1149" s="56">
        <v>0</v>
      </c>
      <c r="AT1149" s="56" t="s">
        <v>895</v>
      </c>
      <c r="AU1149" s="56" t="s">
        <v>952</v>
      </c>
      <c r="AV1149" s="56" t="s">
        <v>928</v>
      </c>
      <c r="AW1149" s="56" t="s">
        <v>898</v>
      </c>
      <c r="AX1149" s="56" t="s">
        <v>899</v>
      </c>
      <c r="AY1149" s="56" t="s">
        <v>1269</v>
      </c>
      <c r="AZ1149" s="56" t="s">
        <v>1021</v>
      </c>
      <c r="BA1149" s="56" t="s">
        <v>893</v>
      </c>
      <c r="BB1149" s="56" t="s">
        <v>970</v>
      </c>
      <c r="BD1149" s="56" t="s">
        <v>804</v>
      </c>
      <c r="BE1149" s="56" t="s">
        <v>910</v>
      </c>
    </row>
    <row r="1150" spans="1:57" hidden="1" x14ac:dyDescent="0.3">
      <c r="A1150" s="2" t="s">
        <v>117</v>
      </c>
      <c r="B1150" s="33" t="s">
        <v>144</v>
      </c>
      <c r="C1150" s="33" t="s">
        <v>617</v>
      </c>
      <c r="D1150" s="38" t="s">
        <v>317</v>
      </c>
      <c r="E1150" s="33" t="s">
        <v>307</v>
      </c>
      <c r="F1150" s="34">
        <v>45428</v>
      </c>
      <c r="G1150" s="35">
        <v>0.45972222222189885</v>
      </c>
      <c r="H1150" s="33" t="s">
        <v>308</v>
      </c>
      <c r="I1150" s="33" t="s">
        <v>373</v>
      </c>
      <c r="J1150" s="33">
        <v>15</v>
      </c>
      <c r="K1150" s="33" t="s">
        <v>321</v>
      </c>
      <c r="L1150" s="56" t="s">
        <v>107</v>
      </c>
      <c r="M1150" s="57" t="s">
        <v>914</v>
      </c>
      <c r="N1150" s="56" t="s">
        <v>882</v>
      </c>
      <c r="O1150" s="56" t="s">
        <v>1262</v>
      </c>
      <c r="P1150" s="56" t="s">
        <v>1267</v>
      </c>
      <c r="Q1150" s="56" t="s">
        <v>47</v>
      </c>
      <c r="S1150" s="56">
        <v>100</v>
      </c>
      <c r="T1150" s="56" t="s">
        <v>935</v>
      </c>
      <c r="U1150" s="56" t="s">
        <v>958</v>
      </c>
      <c r="V1150" s="56" t="s">
        <v>888</v>
      </c>
      <c r="W1150" s="56">
        <v>0.2</v>
      </c>
      <c r="X1150" s="56">
        <v>0.03</v>
      </c>
      <c r="Y1150" s="56">
        <v>0.1</v>
      </c>
      <c r="Z1150" s="56">
        <v>0.1</v>
      </c>
      <c r="AA1150" s="56">
        <v>0.04</v>
      </c>
      <c r="AB1150" s="56">
        <v>0.28999999999999998</v>
      </c>
      <c r="AC1150" s="56" t="s">
        <v>928</v>
      </c>
      <c r="AD1150" s="56" t="s">
        <v>890</v>
      </c>
      <c r="AE1150" s="56" t="s">
        <v>886</v>
      </c>
      <c r="AF1150" s="56" t="s">
        <v>321</v>
      </c>
      <c r="AG1150" s="56" t="s">
        <v>886</v>
      </c>
      <c r="AH1150" s="56" t="s">
        <v>891</v>
      </c>
      <c r="AI1150" s="56" t="s">
        <v>892</v>
      </c>
      <c r="AJ1150" s="56">
        <v>0</v>
      </c>
      <c r="AK1150" s="56" t="s">
        <v>321</v>
      </c>
      <c r="AL1150" s="56" t="s">
        <v>1268</v>
      </c>
      <c r="AM1150" s="56" t="s">
        <v>892</v>
      </c>
      <c r="AN1150" s="56">
        <v>0</v>
      </c>
      <c r="AO1150" s="56" t="s">
        <v>944</v>
      </c>
      <c r="AP1150" s="56" t="s">
        <v>930</v>
      </c>
      <c r="AQ1150" s="56" t="s">
        <v>892</v>
      </c>
      <c r="AR1150" s="56">
        <v>0</v>
      </c>
      <c r="AT1150" s="56" t="s">
        <v>895</v>
      </c>
      <c r="AU1150" s="56" t="s">
        <v>952</v>
      </c>
      <c r="AV1150" s="56" t="s">
        <v>928</v>
      </c>
      <c r="AW1150" s="56" t="s">
        <v>898</v>
      </c>
      <c r="AX1150" s="56" t="s">
        <v>899</v>
      </c>
      <c r="AY1150" s="56" t="s">
        <v>1269</v>
      </c>
      <c r="AZ1150" s="56" t="s">
        <v>1021</v>
      </c>
      <c r="BA1150" s="56" t="s">
        <v>893</v>
      </c>
      <c r="BB1150" s="56" t="s">
        <v>970</v>
      </c>
      <c r="BD1150" s="56" t="s">
        <v>804</v>
      </c>
      <c r="BE1150" s="56" t="s">
        <v>910</v>
      </c>
    </row>
    <row r="1151" spans="1:57" hidden="1" x14ac:dyDescent="0.3">
      <c r="A1151" s="2" t="s">
        <v>117</v>
      </c>
      <c r="B1151" s="33" t="s">
        <v>144</v>
      </c>
      <c r="C1151" s="33" t="s">
        <v>617</v>
      </c>
      <c r="D1151" s="38" t="s">
        <v>317</v>
      </c>
      <c r="E1151" s="33" t="s">
        <v>307</v>
      </c>
      <c r="F1151" s="34">
        <v>45428</v>
      </c>
      <c r="G1151" s="35">
        <v>0.45972222222189885</v>
      </c>
      <c r="H1151" s="33" t="s">
        <v>308</v>
      </c>
      <c r="I1151" s="33" t="s">
        <v>371</v>
      </c>
      <c r="J1151" s="33">
        <v>16</v>
      </c>
      <c r="K1151" s="33" t="s">
        <v>321</v>
      </c>
      <c r="L1151" s="56" t="s">
        <v>107</v>
      </c>
      <c r="M1151" s="57" t="s">
        <v>921</v>
      </c>
      <c r="N1151" s="56" t="s">
        <v>882</v>
      </c>
      <c r="O1151" s="56" t="s">
        <v>1262</v>
      </c>
      <c r="P1151" s="56" t="s">
        <v>1267</v>
      </c>
      <c r="Q1151" s="56" t="s">
        <v>47</v>
      </c>
      <c r="S1151" s="56">
        <v>100</v>
      </c>
      <c r="T1151" s="56" t="s">
        <v>935</v>
      </c>
      <c r="U1151" s="56" t="s">
        <v>958</v>
      </c>
      <c r="V1151" s="56" t="s">
        <v>888</v>
      </c>
      <c r="W1151" s="56">
        <v>0.2</v>
      </c>
      <c r="X1151" s="56">
        <v>0.03</v>
      </c>
      <c r="Y1151" s="56">
        <v>0.1</v>
      </c>
      <c r="Z1151" s="56">
        <v>0.1</v>
      </c>
      <c r="AA1151" s="56">
        <v>0.04</v>
      </c>
      <c r="AB1151" s="56">
        <v>0.28999999999999998</v>
      </c>
      <c r="AC1151" s="56" t="s">
        <v>928</v>
      </c>
      <c r="AD1151" s="56" t="s">
        <v>890</v>
      </c>
      <c r="AE1151" s="56" t="s">
        <v>886</v>
      </c>
      <c r="AF1151" s="56" t="s">
        <v>321</v>
      </c>
      <c r="AG1151" s="56" t="s">
        <v>886</v>
      </c>
      <c r="AH1151" s="56" t="s">
        <v>891</v>
      </c>
      <c r="AI1151" s="56" t="s">
        <v>892</v>
      </c>
      <c r="AJ1151" s="56">
        <v>0</v>
      </c>
      <c r="AK1151" s="56" t="s">
        <v>321</v>
      </c>
      <c r="AL1151" s="56" t="s">
        <v>1268</v>
      </c>
      <c r="AM1151" s="56" t="s">
        <v>892</v>
      </c>
      <c r="AN1151" s="56">
        <v>0</v>
      </c>
      <c r="AO1151" s="56" t="s">
        <v>944</v>
      </c>
      <c r="AP1151" s="56" t="s">
        <v>930</v>
      </c>
      <c r="AQ1151" s="56" t="s">
        <v>892</v>
      </c>
      <c r="AR1151" s="56">
        <v>0</v>
      </c>
      <c r="AT1151" s="56" t="s">
        <v>895</v>
      </c>
      <c r="AU1151" s="56" t="s">
        <v>952</v>
      </c>
      <c r="AV1151" s="56" t="s">
        <v>928</v>
      </c>
      <c r="AW1151" s="56" t="s">
        <v>898</v>
      </c>
      <c r="AX1151" s="56" t="s">
        <v>899</v>
      </c>
      <c r="AY1151" s="56" t="s">
        <v>1269</v>
      </c>
      <c r="AZ1151" s="56" t="s">
        <v>1021</v>
      </c>
      <c r="BA1151" s="56" t="s">
        <v>893</v>
      </c>
      <c r="BB1151" s="56" t="s">
        <v>970</v>
      </c>
      <c r="BD1151" s="56" t="s">
        <v>804</v>
      </c>
      <c r="BE1151" s="56" t="s">
        <v>910</v>
      </c>
    </row>
    <row r="1152" spans="1:57" hidden="1" x14ac:dyDescent="0.3">
      <c r="A1152" s="2" t="s">
        <v>117</v>
      </c>
      <c r="B1152" s="33" t="s">
        <v>144</v>
      </c>
      <c r="C1152" s="33" t="s">
        <v>617</v>
      </c>
      <c r="D1152" s="38" t="s">
        <v>317</v>
      </c>
      <c r="E1152" s="33" t="s">
        <v>307</v>
      </c>
      <c r="F1152" s="34">
        <v>45428</v>
      </c>
      <c r="G1152" s="35">
        <v>0.45972222222189885</v>
      </c>
      <c r="H1152" s="33" t="s">
        <v>308</v>
      </c>
      <c r="I1152" s="33" t="s">
        <v>375</v>
      </c>
      <c r="J1152" s="33">
        <v>18</v>
      </c>
      <c r="K1152" s="33" t="s">
        <v>321</v>
      </c>
      <c r="L1152" s="56" t="s">
        <v>107</v>
      </c>
      <c r="M1152" s="57" t="s">
        <v>913</v>
      </c>
      <c r="N1152" s="56" t="s">
        <v>882</v>
      </c>
      <c r="O1152" s="56" t="s">
        <v>1262</v>
      </c>
      <c r="P1152" s="56" t="s">
        <v>1267</v>
      </c>
      <c r="Q1152" s="56" t="s">
        <v>47</v>
      </c>
      <c r="S1152" s="56">
        <v>100</v>
      </c>
      <c r="T1152" s="56" t="s">
        <v>935</v>
      </c>
      <c r="U1152" s="56" t="s">
        <v>958</v>
      </c>
      <c r="V1152" s="56" t="s">
        <v>888</v>
      </c>
      <c r="W1152" s="56">
        <v>0.2</v>
      </c>
      <c r="X1152" s="56">
        <v>0.03</v>
      </c>
      <c r="Y1152" s="56">
        <v>0.1</v>
      </c>
      <c r="Z1152" s="56">
        <v>0.1</v>
      </c>
      <c r="AA1152" s="56">
        <v>0.04</v>
      </c>
      <c r="AB1152" s="56">
        <v>0.28999999999999998</v>
      </c>
      <c r="AC1152" s="56" t="s">
        <v>928</v>
      </c>
      <c r="AD1152" s="56" t="s">
        <v>890</v>
      </c>
      <c r="AE1152" s="56" t="s">
        <v>886</v>
      </c>
      <c r="AF1152" s="56" t="s">
        <v>321</v>
      </c>
      <c r="AG1152" s="56" t="s">
        <v>886</v>
      </c>
      <c r="AH1152" s="56" t="s">
        <v>891</v>
      </c>
      <c r="AI1152" s="56" t="s">
        <v>892</v>
      </c>
      <c r="AJ1152" s="56">
        <v>0</v>
      </c>
      <c r="AK1152" s="56" t="s">
        <v>321</v>
      </c>
      <c r="AL1152" s="56" t="s">
        <v>1268</v>
      </c>
      <c r="AM1152" s="56" t="s">
        <v>892</v>
      </c>
      <c r="AN1152" s="56">
        <v>0</v>
      </c>
      <c r="AO1152" s="56" t="s">
        <v>944</v>
      </c>
      <c r="AP1152" s="56" t="s">
        <v>930</v>
      </c>
      <c r="AQ1152" s="56" t="s">
        <v>892</v>
      </c>
      <c r="AR1152" s="56">
        <v>0</v>
      </c>
      <c r="AT1152" s="56" t="s">
        <v>895</v>
      </c>
      <c r="AU1152" s="56" t="s">
        <v>952</v>
      </c>
      <c r="AV1152" s="56" t="s">
        <v>928</v>
      </c>
      <c r="AW1152" s="56" t="s">
        <v>898</v>
      </c>
      <c r="AX1152" s="56" t="s">
        <v>899</v>
      </c>
      <c r="AY1152" s="56" t="s">
        <v>1269</v>
      </c>
      <c r="AZ1152" s="56" t="s">
        <v>1021</v>
      </c>
      <c r="BA1152" s="56" t="s">
        <v>893</v>
      </c>
      <c r="BB1152" s="56" t="s">
        <v>970</v>
      </c>
      <c r="BD1152" s="56" t="s">
        <v>804</v>
      </c>
      <c r="BE1152" s="56" t="s">
        <v>910</v>
      </c>
    </row>
    <row r="1153" spans="1:57" hidden="1" x14ac:dyDescent="0.3">
      <c r="A1153" s="2" t="s">
        <v>117</v>
      </c>
      <c r="B1153" s="33" t="s">
        <v>144</v>
      </c>
      <c r="C1153" s="33" t="s">
        <v>617</v>
      </c>
      <c r="D1153" s="38" t="s">
        <v>317</v>
      </c>
      <c r="E1153" s="33" t="s">
        <v>307</v>
      </c>
      <c r="F1153" s="34">
        <v>45428</v>
      </c>
      <c r="G1153" s="35">
        <v>0.45972222222189885</v>
      </c>
      <c r="H1153" s="33" t="s">
        <v>308</v>
      </c>
      <c r="I1153" s="33" t="s">
        <v>376</v>
      </c>
      <c r="J1153" s="33">
        <v>127</v>
      </c>
      <c r="K1153" s="33" t="s">
        <v>321</v>
      </c>
      <c r="L1153" s="56" t="s">
        <v>107</v>
      </c>
      <c r="M1153" s="57" t="s">
        <v>923</v>
      </c>
      <c r="N1153" s="56" t="s">
        <v>882</v>
      </c>
      <c r="O1153" s="56" t="s">
        <v>1262</v>
      </c>
      <c r="P1153" s="56" t="s">
        <v>1267</v>
      </c>
      <c r="Q1153" s="56" t="s">
        <v>47</v>
      </c>
      <c r="S1153" s="56">
        <v>100</v>
      </c>
      <c r="T1153" s="56" t="s">
        <v>935</v>
      </c>
      <c r="U1153" s="56" t="s">
        <v>958</v>
      </c>
      <c r="V1153" s="56" t="s">
        <v>888</v>
      </c>
      <c r="W1153" s="56">
        <v>0.2</v>
      </c>
      <c r="X1153" s="56">
        <v>0.03</v>
      </c>
      <c r="Y1153" s="56">
        <v>0.1</v>
      </c>
      <c r="Z1153" s="56">
        <v>0.1</v>
      </c>
      <c r="AA1153" s="56">
        <v>0.04</v>
      </c>
      <c r="AB1153" s="56">
        <v>0.28999999999999998</v>
      </c>
      <c r="AC1153" s="56" t="s">
        <v>928</v>
      </c>
      <c r="AD1153" s="56" t="s">
        <v>890</v>
      </c>
      <c r="AE1153" s="56" t="s">
        <v>886</v>
      </c>
      <c r="AF1153" s="56" t="s">
        <v>321</v>
      </c>
      <c r="AG1153" s="56" t="s">
        <v>886</v>
      </c>
      <c r="AH1153" s="56" t="s">
        <v>891</v>
      </c>
      <c r="AI1153" s="56" t="s">
        <v>892</v>
      </c>
      <c r="AJ1153" s="56">
        <v>0</v>
      </c>
      <c r="AK1153" s="56" t="s">
        <v>321</v>
      </c>
      <c r="AL1153" s="56" t="s">
        <v>1268</v>
      </c>
      <c r="AM1153" s="56" t="s">
        <v>892</v>
      </c>
      <c r="AN1153" s="56">
        <v>0</v>
      </c>
      <c r="AO1153" s="56" t="s">
        <v>944</v>
      </c>
      <c r="AP1153" s="56" t="s">
        <v>930</v>
      </c>
      <c r="AQ1153" s="56" t="s">
        <v>892</v>
      </c>
      <c r="AR1153" s="56">
        <v>0</v>
      </c>
      <c r="AT1153" s="56" t="s">
        <v>895</v>
      </c>
      <c r="AU1153" s="56" t="s">
        <v>952</v>
      </c>
      <c r="AV1153" s="56" t="s">
        <v>928</v>
      </c>
      <c r="AW1153" s="56" t="s">
        <v>898</v>
      </c>
      <c r="AX1153" s="56" t="s">
        <v>899</v>
      </c>
      <c r="AY1153" s="56" t="s">
        <v>1269</v>
      </c>
      <c r="AZ1153" s="56" t="s">
        <v>1021</v>
      </c>
      <c r="BA1153" s="56" t="s">
        <v>893</v>
      </c>
      <c r="BB1153" s="56" t="s">
        <v>970</v>
      </c>
      <c r="BD1153" s="56" t="s">
        <v>804</v>
      </c>
      <c r="BE1153" s="56" t="s">
        <v>910</v>
      </c>
    </row>
    <row r="1154" spans="1:57" hidden="1" x14ac:dyDescent="0.3">
      <c r="A1154" s="2" t="s">
        <v>117</v>
      </c>
      <c r="B1154" s="33" t="s">
        <v>144</v>
      </c>
      <c r="C1154" s="33" t="s">
        <v>617</v>
      </c>
      <c r="D1154" s="38" t="s">
        <v>317</v>
      </c>
      <c r="E1154" s="33" t="s">
        <v>307</v>
      </c>
      <c r="F1154" s="34">
        <v>45428</v>
      </c>
      <c r="G1154" s="35">
        <v>0.45972222222189885</v>
      </c>
      <c r="H1154" s="33" t="s">
        <v>308</v>
      </c>
      <c r="I1154" s="33" t="s">
        <v>377</v>
      </c>
      <c r="J1154" s="33" t="s">
        <v>337</v>
      </c>
      <c r="K1154" s="33" t="s">
        <v>321</v>
      </c>
      <c r="L1154" s="56" t="s">
        <v>107</v>
      </c>
      <c r="M1154" s="57" t="s">
        <v>924</v>
      </c>
      <c r="N1154" s="56" t="s">
        <v>882</v>
      </c>
      <c r="O1154" s="56" t="s">
        <v>1262</v>
      </c>
      <c r="P1154" s="56" t="s">
        <v>1267</v>
      </c>
      <c r="Q1154" s="56" t="s">
        <v>47</v>
      </c>
      <c r="S1154" s="56">
        <v>100</v>
      </c>
      <c r="T1154" s="56" t="s">
        <v>935</v>
      </c>
      <c r="U1154" s="56" t="s">
        <v>958</v>
      </c>
      <c r="V1154" s="56" t="s">
        <v>888</v>
      </c>
      <c r="W1154" s="56">
        <v>0.2</v>
      </c>
      <c r="X1154" s="56">
        <v>0.03</v>
      </c>
      <c r="Y1154" s="56">
        <v>0.1</v>
      </c>
      <c r="Z1154" s="56">
        <v>0.1</v>
      </c>
      <c r="AA1154" s="56">
        <v>0.04</v>
      </c>
      <c r="AB1154" s="56">
        <v>0.28999999999999998</v>
      </c>
      <c r="AC1154" s="56" t="s">
        <v>928</v>
      </c>
      <c r="AD1154" s="56" t="s">
        <v>890</v>
      </c>
      <c r="AE1154" s="56" t="s">
        <v>886</v>
      </c>
      <c r="AF1154" s="56" t="s">
        <v>321</v>
      </c>
      <c r="AG1154" s="56" t="s">
        <v>886</v>
      </c>
      <c r="AH1154" s="56" t="s">
        <v>891</v>
      </c>
      <c r="AI1154" s="56" t="s">
        <v>892</v>
      </c>
      <c r="AJ1154" s="56">
        <v>0</v>
      </c>
      <c r="AK1154" s="56" t="s">
        <v>321</v>
      </c>
      <c r="AL1154" s="56" t="s">
        <v>1268</v>
      </c>
      <c r="AM1154" s="56" t="s">
        <v>892</v>
      </c>
      <c r="AN1154" s="56">
        <v>0</v>
      </c>
      <c r="AO1154" s="56" t="s">
        <v>944</v>
      </c>
      <c r="AP1154" s="56" t="s">
        <v>930</v>
      </c>
      <c r="AQ1154" s="56" t="s">
        <v>892</v>
      </c>
      <c r="AR1154" s="56">
        <v>0</v>
      </c>
      <c r="AT1154" s="56" t="s">
        <v>895</v>
      </c>
      <c r="AU1154" s="56" t="s">
        <v>952</v>
      </c>
      <c r="AV1154" s="56" t="s">
        <v>928</v>
      </c>
      <c r="AW1154" s="56" t="s">
        <v>898</v>
      </c>
      <c r="AX1154" s="56" t="s">
        <v>899</v>
      </c>
      <c r="AY1154" s="56" t="s">
        <v>1269</v>
      </c>
      <c r="AZ1154" s="56" t="s">
        <v>1021</v>
      </c>
      <c r="BA1154" s="56" t="s">
        <v>893</v>
      </c>
      <c r="BB1154" s="56" t="s">
        <v>970</v>
      </c>
      <c r="BD1154" s="56" t="s">
        <v>804</v>
      </c>
      <c r="BE1154" s="56" t="s">
        <v>910</v>
      </c>
    </row>
    <row r="1155" spans="1:57" x14ac:dyDescent="0.3">
      <c r="A1155" s="2" t="s">
        <v>117</v>
      </c>
      <c r="B1155" s="33" t="s">
        <v>203</v>
      </c>
      <c r="C1155" s="33" t="s">
        <v>510</v>
      </c>
      <c r="D1155" s="38" t="s">
        <v>306</v>
      </c>
      <c r="E1155" s="33" t="s">
        <v>442</v>
      </c>
      <c r="F1155" s="34">
        <v>45225</v>
      </c>
      <c r="G1155" s="35">
        <v>0.48958333333575865</v>
      </c>
      <c r="H1155" s="33" t="s">
        <v>308</v>
      </c>
      <c r="I1155" s="33" t="s">
        <v>443</v>
      </c>
      <c r="J1155" s="33">
        <v>13</v>
      </c>
      <c r="K1155" s="33" t="s">
        <v>444</v>
      </c>
      <c r="L1155" s="56" t="s">
        <v>109</v>
      </c>
      <c r="M1155" s="57" t="s">
        <v>881</v>
      </c>
      <c r="N1155" s="56" t="s">
        <v>882</v>
      </c>
      <c r="O1155" s="56" t="s">
        <v>883</v>
      </c>
      <c r="P1155" s="56" t="s">
        <v>1057</v>
      </c>
      <c r="Q1155" s="56" t="s">
        <v>49</v>
      </c>
      <c r="R1155" s="56" t="s">
        <v>1239</v>
      </c>
      <c r="S1155" s="56">
        <v>100</v>
      </c>
      <c r="T1155" s="56" t="s">
        <v>886</v>
      </c>
      <c r="U1155" s="56" t="s">
        <v>927</v>
      </c>
      <c r="V1155" s="56" t="s">
        <v>888</v>
      </c>
      <c r="W1155" s="56">
        <v>0.13969999999999999</v>
      </c>
      <c r="X1155" s="56">
        <v>0.20319999999999999</v>
      </c>
      <c r="Y1155" s="56">
        <v>0.1905</v>
      </c>
      <c r="Z1155" s="56">
        <v>0.20319999999999999</v>
      </c>
      <c r="AA1155" s="56">
        <v>7.6200000000000004E-2</v>
      </c>
      <c r="AB1155" s="56">
        <v>0.36</v>
      </c>
      <c r="AC1155" s="56" t="s">
        <v>928</v>
      </c>
      <c r="AD1155" s="56" t="s">
        <v>890</v>
      </c>
      <c r="AE1155" s="56" t="s">
        <v>886</v>
      </c>
      <c r="AF1155" s="56" t="s">
        <v>1043</v>
      </c>
      <c r="AG1155" s="56" t="s">
        <v>886</v>
      </c>
      <c r="AH1155" s="56" t="s">
        <v>944</v>
      </c>
      <c r="AI1155" s="56" t="s">
        <v>944</v>
      </c>
      <c r="AJ1155" s="56" t="s">
        <v>930</v>
      </c>
      <c r="AK1155" s="56" t="s">
        <v>893</v>
      </c>
      <c r="AL1155" s="56" t="s">
        <v>951</v>
      </c>
      <c r="AM1155" s="56" t="s">
        <v>892</v>
      </c>
      <c r="AN1155" s="56" t="s">
        <v>892</v>
      </c>
      <c r="AO1155" s="56" t="s">
        <v>930</v>
      </c>
      <c r="AP1155" s="56" t="s">
        <v>930</v>
      </c>
      <c r="AQ1155" s="56" t="s">
        <v>892</v>
      </c>
      <c r="AR1155" s="56">
        <v>0</v>
      </c>
      <c r="AT1155" s="56" t="s">
        <v>895</v>
      </c>
      <c r="AU1155" s="56" t="s">
        <v>952</v>
      </c>
      <c r="AV1155" s="56" t="s">
        <v>928</v>
      </c>
      <c r="AW1155" s="56" t="s">
        <v>937</v>
      </c>
      <c r="AX1155" s="56" t="s">
        <v>931</v>
      </c>
      <c r="AY1155" s="56" t="s">
        <v>1240</v>
      </c>
      <c r="AZ1155" s="56" t="s">
        <v>901</v>
      </c>
      <c r="BA1155" s="56" t="s">
        <v>893</v>
      </c>
      <c r="BB1155" s="56" t="s">
        <v>1184</v>
      </c>
      <c r="BD1155" s="56" t="s">
        <v>804</v>
      </c>
      <c r="BE1155" s="56" t="s">
        <v>903</v>
      </c>
    </row>
    <row r="1156" spans="1:57" x14ac:dyDescent="0.3">
      <c r="A1156" s="2" t="s">
        <v>117</v>
      </c>
      <c r="B1156" s="33" t="s">
        <v>203</v>
      </c>
      <c r="C1156" s="33" t="s">
        <v>618</v>
      </c>
      <c r="D1156" s="38" t="s">
        <v>306</v>
      </c>
      <c r="E1156" s="33" t="s">
        <v>452</v>
      </c>
      <c r="F1156" s="34">
        <v>45225</v>
      </c>
      <c r="G1156" s="35">
        <v>0.48958333333575865</v>
      </c>
      <c r="H1156" s="33" t="s">
        <v>308</v>
      </c>
      <c r="I1156" s="33" t="s">
        <v>453</v>
      </c>
      <c r="J1156" s="33">
        <v>24</v>
      </c>
      <c r="K1156" s="33" t="s">
        <v>444</v>
      </c>
      <c r="L1156" s="56" t="s">
        <v>109</v>
      </c>
      <c r="M1156" s="57" t="s">
        <v>904</v>
      </c>
      <c r="N1156" s="56" t="s">
        <v>882</v>
      </c>
      <c r="O1156" s="56" t="s">
        <v>883</v>
      </c>
      <c r="P1156" s="56" t="s">
        <v>1057</v>
      </c>
      <c r="Q1156" s="56" t="s">
        <v>49</v>
      </c>
      <c r="R1156" s="56" t="s">
        <v>1239</v>
      </c>
      <c r="S1156" s="56">
        <v>100</v>
      </c>
      <c r="T1156" s="56" t="s">
        <v>886</v>
      </c>
      <c r="U1156" s="56" t="s">
        <v>927</v>
      </c>
      <c r="V1156" s="56" t="s">
        <v>888</v>
      </c>
      <c r="W1156" s="56">
        <v>0.13969999999999999</v>
      </c>
      <c r="X1156" s="56">
        <v>0.20319999999999999</v>
      </c>
      <c r="Y1156" s="56">
        <v>0.1905</v>
      </c>
      <c r="Z1156" s="56">
        <v>0.20319999999999999</v>
      </c>
      <c r="AA1156" s="56">
        <v>7.6200000000000004E-2</v>
      </c>
      <c r="AB1156" s="56">
        <v>0.36</v>
      </c>
      <c r="AC1156" s="56" t="s">
        <v>928</v>
      </c>
      <c r="AD1156" s="56" t="s">
        <v>890</v>
      </c>
      <c r="AE1156" s="56" t="s">
        <v>886</v>
      </c>
      <c r="AF1156" s="56" t="s">
        <v>1043</v>
      </c>
      <c r="AG1156" s="56" t="s">
        <v>886</v>
      </c>
      <c r="AH1156" s="56" t="s">
        <v>944</v>
      </c>
      <c r="AI1156" s="56" t="s">
        <v>944</v>
      </c>
      <c r="AJ1156" s="56" t="s">
        <v>930</v>
      </c>
      <c r="AK1156" s="56" t="s">
        <v>893</v>
      </c>
      <c r="AL1156" s="56" t="s">
        <v>951</v>
      </c>
      <c r="AM1156" s="56" t="s">
        <v>892</v>
      </c>
      <c r="AN1156" s="56" t="s">
        <v>892</v>
      </c>
      <c r="AO1156" s="56" t="s">
        <v>930</v>
      </c>
      <c r="AP1156" s="56" t="s">
        <v>930</v>
      </c>
      <c r="AQ1156" s="56" t="s">
        <v>892</v>
      </c>
      <c r="AR1156" s="56">
        <v>0</v>
      </c>
      <c r="AT1156" s="56" t="s">
        <v>895</v>
      </c>
      <c r="AU1156" s="56" t="s">
        <v>952</v>
      </c>
      <c r="AV1156" s="56" t="s">
        <v>928</v>
      </c>
      <c r="AW1156" s="56" t="s">
        <v>937</v>
      </c>
      <c r="AX1156" s="56" t="s">
        <v>931</v>
      </c>
      <c r="AY1156" s="56" t="s">
        <v>1240</v>
      </c>
      <c r="AZ1156" s="56" t="s">
        <v>901</v>
      </c>
      <c r="BA1156" s="56" t="s">
        <v>893</v>
      </c>
      <c r="BB1156" s="56" t="s">
        <v>1184</v>
      </c>
      <c r="BD1156" s="56" t="s">
        <v>804</v>
      </c>
      <c r="BE1156" s="56" t="s">
        <v>905</v>
      </c>
    </row>
    <row r="1157" spans="1:57" hidden="1" x14ac:dyDescent="0.3">
      <c r="A1157" s="2" t="s">
        <v>117</v>
      </c>
      <c r="B1157" s="33" t="s">
        <v>168</v>
      </c>
      <c r="C1157" s="33" t="s">
        <v>426</v>
      </c>
      <c r="D1157" s="38" t="s">
        <v>306</v>
      </c>
      <c r="E1157" s="33" t="s">
        <v>307</v>
      </c>
      <c r="F1157" s="34">
        <v>45430</v>
      </c>
      <c r="G1157" s="35">
        <v>0.51458333333721384</v>
      </c>
      <c r="H1157" s="33" t="s">
        <v>308</v>
      </c>
      <c r="I1157" s="33" t="s">
        <v>309</v>
      </c>
      <c r="J1157" s="33">
        <v>0.42671999999999999</v>
      </c>
      <c r="K1157" s="33" t="s">
        <v>310</v>
      </c>
      <c r="L1157" s="56" t="s">
        <v>99</v>
      </c>
      <c r="M1157" s="57" t="s">
        <v>906</v>
      </c>
      <c r="N1157" s="56" t="s">
        <v>882</v>
      </c>
      <c r="O1157" s="56" t="s">
        <v>1187</v>
      </c>
      <c r="P1157" s="56" t="s">
        <v>1270</v>
      </c>
      <c r="Q1157" s="56" t="s">
        <v>43</v>
      </c>
      <c r="R1157" s="56" t="s">
        <v>1271</v>
      </c>
      <c r="S1157" s="56">
        <v>100</v>
      </c>
      <c r="T1157" s="56" t="s">
        <v>1042</v>
      </c>
      <c r="U1157" s="56" t="s">
        <v>958</v>
      </c>
      <c r="V1157" s="56" t="s">
        <v>888</v>
      </c>
      <c r="W1157" s="56">
        <v>0.17780000000000001</v>
      </c>
      <c r="X1157" s="56">
        <v>0.71120000000000005</v>
      </c>
      <c r="Y1157" s="56">
        <v>0.76200000000000001</v>
      </c>
      <c r="Z1157" s="56">
        <v>0.30480000000000002</v>
      </c>
      <c r="AA1157" s="56">
        <v>19.202400000000001</v>
      </c>
      <c r="AB1157" s="56">
        <v>33.5</v>
      </c>
      <c r="AC1157" s="56" t="s">
        <v>889</v>
      </c>
      <c r="AD1157" s="56" t="s">
        <v>890</v>
      </c>
      <c r="AE1157" s="56" t="s">
        <v>886</v>
      </c>
      <c r="AF1157" s="56" t="s">
        <v>321</v>
      </c>
      <c r="AG1157" s="56" t="s">
        <v>886</v>
      </c>
      <c r="AH1157" s="56">
        <v>0</v>
      </c>
      <c r="AI1157" s="56" t="s">
        <v>891</v>
      </c>
      <c r="AJ1157" s="56" t="s">
        <v>892</v>
      </c>
      <c r="AK1157" s="56" t="s">
        <v>893</v>
      </c>
      <c r="AL1157" s="56" t="s">
        <v>1272</v>
      </c>
      <c r="AM1157" s="56" t="s">
        <v>892</v>
      </c>
      <c r="AN1157" s="56" t="s">
        <v>892</v>
      </c>
      <c r="AO1157" s="56" t="s">
        <v>892</v>
      </c>
      <c r="AP1157" s="56" t="s">
        <v>891</v>
      </c>
      <c r="AQ1157" s="56">
        <v>0</v>
      </c>
      <c r="AR1157" s="56">
        <v>0</v>
      </c>
      <c r="AT1157" s="56" t="s">
        <v>895</v>
      </c>
      <c r="AU1157" s="56" t="s">
        <v>1273</v>
      </c>
      <c r="AV1157" s="56" t="s">
        <v>928</v>
      </c>
      <c r="AW1157" s="56" t="s">
        <v>1274</v>
      </c>
      <c r="AX1157" s="56" t="s">
        <v>938</v>
      </c>
      <c r="AY1157" s="56" t="s">
        <v>1275</v>
      </c>
      <c r="AZ1157" s="56" t="s">
        <v>901</v>
      </c>
      <c r="BA1157" s="56" t="s">
        <v>897</v>
      </c>
      <c r="BB1157" s="56" t="s">
        <v>1276</v>
      </c>
      <c r="BD1157" s="56" t="s">
        <v>804</v>
      </c>
      <c r="BE1157" s="56" t="s">
        <v>907</v>
      </c>
    </row>
    <row r="1158" spans="1:57" hidden="1" x14ac:dyDescent="0.3">
      <c r="A1158" s="2" t="s">
        <v>117</v>
      </c>
      <c r="B1158" s="33" t="s">
        <v>168</v>
      </c>
      <c r="C1158" s="33" t="s">
        <v>426</v>
      </c>
      <c r="D1158" s="38" t="s">
        <v>306</v>
      </c>
      <c r="E1158" s="33" t="s">
        <v>307</v>
      </c>
      <c r="F1158" s="34">
        <v>45430</v>
      </c>
      <c r="G1158" s="35">
        <v>0.51458333333721384</v>
      </c>
      <c r="H1158" s="33" t="s">
        <v>308</v>
      </c>
      <c r="I1158" s="33" t="s">
        <v>437</v>
      </c>
      <c r="J1158" s="33">
        <v>19.202400000000001</v>
      </c>
      <c r="K1158" s="33" t="s">
        <v>310</v>
      </c>
      <c r="L1158" s="56" t="s">
        <v>99</v>
      </c>
      <c r="M1158" s="57" t="s">
        <v>908</v>
      </c>
      <c r="N1158" s="56" t="s">
        <v>882</v>
      </c>
      <c r="O1158" s="56" t="s">
        <v>1187</v>
      </c>
      <c r="P1158" s="56" t="s">
        <v>1270</v>
      </c>
      <c r="Q1158" s="56" t="s">
        <v>43</v>
      </c>
      <c r="R1158" s="56" t="s">
        <v>1271</v>
      </c>
      <c r="S1158" s="56">
        <v>100</v>
      </c>
      <c r="T1158" s="56" t="s">
        <v>1042</v>
      </c>
      <c r="U1158" s="56" t="s">
        <v>958</v>
      </c>
      <c r="V1158" s="56" t="s">
        <v>888</v>
      </c>
      <c r="W1158" s="56">
        <v>0.17780000000000001</v>
      </c>
      <c r="X1158" s="56">
        <v>0.71120000000000005</v>
      </c>
      <c r="Y1158" s="56">
        <v>0.76200000000000001</v>
      </c>
      <c r="Z1158" s="56">
        <v>0.30480000000000002</v>
      </c>
      <c r="AA1158" s="56">
        <v>19.202400000000001</v>
      </c>
      <c r="AB1158" s="56">
        <v>33.5</v>
      </c>
      <c r="AC1158" s="56" t="s">
        <v>889</v>
      </c>
      <c r="AD1158" s="56" t="s">
        <v>890</v>
      </c>
      <c r="AE1158" s="56" t="s">
        <v>886</v>
      </c>
      <c r="AF1158" s="56" t="s">
        <v>321</v>
      </c>
      <c r="AG1158" s="56" t="s">
        <v>886</v>
      </c>
      <c r="AH1158" s="56">
        <v>0</v>
      </c>
      <c r="AI1158" s="56" t="s">
        <v>891</v>
      </c>
      <c r="AJ1158" s="56" t="s">
        <v>892</v>
      </c>
      <c r="AK1158" s="56" t="s">
        <v>893</v>
      </c>
      <c r="AL1158" s="56" t="s">
        <v>1272</v>
      </c>
      <c r="AM1158" s="56" t="s">
        <v>892</v>
      </c>
      <c r="AN1158" s="56" t="s">
        <v>892</v>
      </c>
      <c r="AO1158" s="56" t="s">
        <v>892</v>
      </c>
      <c r="AP1158" s="56" t="s">
        <v>891</v>
      </c>
      <c r="AQ1158" s="56">
        <v>0</v>
      </c>
      <c r="AR1158" s="56">
        <v>0</v>
      </c>
      <c r="AT1158" s="56" t="s">
        <v>895</v>
      </c>
      <c r="AU1158" s="56" t="s">
        <v>1273</v>
      </c>
      <c r="AV1158" s="56" t="s">
        <v>928</v>
      </c>
      <c r="AW1158" s="56" t="s">
        <v>1274</v>
      </c>
      <c r="AX1158" s="56" t="s">
        <v>938</v>
      </c>
      <c r="AY1158" s="56" t="s">
        <v>1275</v>
      </c>
      <c r="AZ1158" s="56" t="s">
        <v>901</v>
      </c>
      <c r="BA1158" s="56" t="s">
        <v>897</v>
      </c>
      <c r="BB1158" s="56" t="s">
        <v>1276</v>
      </c>
      <c r="BD1158" s="56" t="s">
        <v>804</v>
      </c>
      <c r="BE1158" s="56" t="s">
        <v>907</v>
      </c>
    </row>
    <row r="1159" spans="1:57" hidden="1" x14ac:dyDescent="0.3">
      <c r="A1159" s="2" t="s">
        <v>117</v>
      </c>
      <c r="B1159" s="33" t="s">
        <v>168</v>
      </c>
      <c r="C1159" s="33" t="s">
        <v>581</v>
      </c>
      <c r="D1159" s="38" t="s">
        <v>317</v>
      </c>
      <c r="E1159" s="33" t="s">
        <v>307</v>
      </c>
      <c r="F1159" s="34">
        <v>45430</v>
      </c>
      <c r="G1159" s="35">
        <v>0.51458333333721384</v>
      </c>
      <c r="H1159" s="33" t="s">
        <v>308</v>
      </c>
      <c r="I1159" s="33" t="s">
        <v>375</v>
      </c>
      <c r="J1159" s="33" t="s">
        <v>399</v>
      </c>
      <c r="K1159" s="33" t="s">
        <v>321</v>
      </c>
      <c r="L1159" s="56" t="s">
        <v>99</v>
      </c>
      <c r="M1159" s="57" t="s">
        <v>913</v>
      </c>
      <c r="N1159" s="56" t="s">
        <v>882</v>
      </c>
      <c r="O1159" s="56" t="s">
        <v>1187</v>
      </c>
      <c r="P1159" s="56" t="s">
        <v>1270</v>
      </c>
      <c r="Q1159" s="56" t="s">
        <v>43</v>
      </c>
      <c r="R1159" s="56" t="s">
        <v>1271</v>
      </c>
      <c r="S1159" s="56">
        <v>100</v>
      </c>
      <c r="T1159" s="56" t="s">
        <v>1042</v>
      </c>
      <c r="U1159" s="56" t="s">
        <v>958</v>
      </c>
      <c r="V1159" s="56" t="s">
        <v>888</v>
      </c>
      <c r="W1159" s="56">
        <v>0.17780000000000001</v>
      </c>
      <c r="X1159" s="56">
        <v>0.71120000000000005</v>
      </c>
      <c r="Y1159" s="56">
        <v>0.76200000000000001</v>
      </c>
      <c r="Z1159" s="56">
        <v>0.30480000000000002</v>
      </c>
      <c r="AA1159" s="56">
        <v>19.202400000000001</v>
      </c>
      <c r="AB1159" s="56">
        <v>33.5</v>
      </c>
      <c r="AC1159" s="56" t="s">
        <v>889</v>
      </c>
      <c r="AD1159" s="56" t="s">
        <v>890</v>
      </c>
      <c r="AE1159" s="56" t="s">
        <v>886</v>
      </c>
      <c r="AF1159" s="56" t="s">
        <v>321</v>
      </c>
      <c r="AG1159" s="56" t="s">
        <v>886</v>
      </c>
      <c r="AH1159" s="56">
        <v>0</v>
      </c>
      <c r="AI1159" s="56" t="s">
        <v>891</v>
      </c>
      <c r="AJ1159" s="56" t="s">
        <v>892</v>
      </c>
      <c r="AK1159" s="56" t="s">
        <v>893</v>
      </c>
      <c r="AL1159" s="56" t="s">
        <v>1272</v>
      </c>
      <c r="AM1159" s="56" t="s">
        <v>892</v>
      </c>
      <c r="AN1159" s="56" t="s">
        <v>892</v>
      </c>
      <c r="AO1159" s="56" t="s">
        <v>892</v>
      </c>
      <c r="AP1159" s="56" t="s">
        <v>891</v>
      </c>
      <c r="AQ1159" s="56">
        <v>0</v>
      </c>
      <c r="AR1159" s="56">
        <v>0</v>
      </c>
      <c r="AT1159" s="56" t="s">
        <v>895</v>
      </c>
      <c r="AU1159" s="56" t="s">
        <v>1273</v>
      </c>
      <c r="AV1159" s="56" t="s">
        <v>928</v>
      </c>
      <c r="AW1159" s="56" t="s">
        <v>1274</v>
      </c>
      <c r="AX1159" s="56" t="s">
        <v>938</v>
      </c>
      <c r="AY1159" s="56" t="s">
        <v>1275</v>
      </c>
      <c r="AZ1159" s="56" t="s">
        <v>901</v>
      </c>
      <c r="BA1159" s="56" t="s">
        <v>897</v>
      </c>
      <c r="BB1159" s="56" t="s">
        <v>1276</v>
      </c>
      <c r="BD1159" s="56" t="s">
        <v>804</v>
      </c>
      <c r="BE1159" s="56" t="s">
        <v>910</v>
      </c>
    </row>
    <row r="1160" spans="1:57" hidden="1" x14ac:dyDescent="0.3">
      <c r="A1160" s="2" t="s">
        <v>117</v>
      </c>
      <c r="B1160" s="33" t="s">
        <v>168</v>
      </c>
      <c r="C1160" s="33" t="s">
        <v>581</v>
      </c>
      <c r="D1160" s="38" t="s">
        <v>317</v>
      </c>
      <c r="E1160" s="33" t="s">
        <v>307</v>
      </c>
      <c r="F1160" s="34">
        <v>45430</v>
      </c>
      <c r="G1160" s="35">
        <v>0.51458333333721384</v>
      </c>
      <c r="H1160" s="33" t="s">
        <v>308</v>
      </c>
      <c r="I1160" s="33" t="s">
        <v>369</v>
      </c>
      <c r="J1160" s="33" t="s">
        <v>400</v>
      </c>
      <c r="K1160" s="33" t="s">
        <v>321</v>
      </c>
      <c r="L1160" s="56" t="s">
        <v>99</v>
      </c>
      <c r="M1160" s="57" t="s">
        <v>912</v>
      </c>
      <c r="N1160" s="56" t="s">
        <v>882</v>
      </c>
      <c r="O1160" s="56" t="s">
        <v>1187</v>
      </c>
      <c r="P1160" s="56" t="s">
        <v>1270</v>
      </c>
      <c r="Q1160" s="56" t="s">
        <v>43</v>
      </c>
      <c r="R1160" s="56" t="s">
        <v>1271</v>
      </c>
      <c r="S1160" s="56">
        <v>100</v>
      </c>
      <c r="T1160" s="56" t="s">
        <v>1042</v>
      </c>
      <c r="U1160" s="56" t="s">
        <v>958</v>
      </c>
      <c r="V1160" s="56" t="s">
        <v>888</v>
      </c>
      <c r="W1160" s="56">
        <v>0.17780000000000001</v>
      </c>
      <c r="X1160" s="56">
        <v>0.71120000000000005</v>
      </c>
      <c r="Y1160" s="56">
        <v>0.76200000000000001</v>
      </c>
      <c r="Z1160" s="56">
        <v>0.30480000000000002</v>
      </c>
      <c r="AA1160" s="56">
        <v>19.202400000000001</v>
      </c>
      <c r="AB1160" s="56">
        <v>33.5</v>
      </c>
      <c r="AC1160" s="56" t="s">
        <v>889</v>
      </c>
      <c r="AD1160" s="56" t="s">
        <v>890</v>
      </c>
      <c r="AE1160" s="56" t="s">
        <v>886</v>
      </c>
      <c r="AF1160" s="56" t="s">
        <v>321</v>
      </c>
      <c r="AG1160" s="56" t="s">
        <v>886</v>
      </c>
      <c r="AH1160" s="56">
        <v>0</v>
      </c>
      <c r="AI1160" s="56" t="s">
        <v>891</v>
      </c>
      <c r="AJ1160" s="56" t="s">
        <v>892</v>
      </c>
      <c r="AK1160" s="56" t="s">
        <v>893</v>
      </c>
      <c r="AL1160" s="56" t="s">
        <v>1272</v>
      </c>
      <c r="AM1160" s="56" t="s">
        <v>892</v>
      </c>
      <c r="AN1160" s="56" t="s">
        <v>892</v>
      </c>
      <c r="AO1160" s="56" t="s">
        <v>892</v>
      </c>
      <c r="AP1160" s="56" t="s">
        <v>891</v>
      </c>
      <c r="AQ1160" s="56">
        <v>0</v>
      </c>
      <c r="AR1160" s="56">
        <v>0</v>
      </c>
      <c r="AT1160" s="56" t="s">
        <v>895</v>
      </c>
      <c r="AU1160" s="56" t="s">
        <v>1273</v>
      </c>
      <c r="AV1160" s="56" t="s">
        <v>928</v>
      </c>
      <c r="AW1160" s="56" t="s">
        <v>1274</v>
      </c>
      <c r="AX1160" s="56" t="s">
        <v>938</v>
      </c>
      <c r="AY1160" s="56" t="s">
        <v>1275</v>
      </c>
      <c r="AZ1160" s="56" t="s">
        <v>901</v>
      </c>
      <c r="BA1160" s="56" t="s">
        <v>897</v>
      </c>
      <c r="BB1160" s="56" t="s">
        <v>1276</v>
      </c>
      <c r="BD1160" s="56" t="s">
        <v>804</v>
      </c>
      <c r="BE1160" s="56" t="s">
        <v>910</v>
      </c>
    </row>
    <row r="1161" spans="1:57" hidden="1" x14ac:dyDescent="0.3">
      <c r="A1161" s="2" t="s">
        <v>117</v>
      </c>
      <c r="B1161" s="33" t="s">
        <v>168</v>
      </c>
      <c r="C1161" s="33" t="s">
        <v>581</v>
      </c>
      <c r="D1161" s="38" t="s">
        <v>317</v>
      </c>
      <c r="E1161" s="33" t="s">
        <v>307</v>
      </c>
      <c r="F1161" s="34">
        <v>45430</v>
      </c>
      <c r="G1161" s="35">
        <v>0.51458333333721384</v>
      </c>
      <c r="H1161" s="33" t="s">
        <v>308</v>
      </c>
      <c r="I1161" s="33" t="s">
        <v>366</v>
      </c>
      <c r="J1161" s="33" t="s">
        <v>343</v>
      </c>
      <c r="K1161" s="33" t="s">
        <v>321</v>
      </c>
      <c r="L1161" s="56" t="s">
        <v>99</v>
      </c>
      <c r="M1161" s="57" t="s">
        <v>909</v>
      </c>
      <c r="N1161" s="56" t="s">
        <v>882</v>
      </c>
      <c r="O1161" s="56" t="s">
        <v>1187</v>
      </c>
      <c r="P1161" s="56" t="s">
        <v>1270</v>
      </c>
      <c r="Q1161" s="56" t="s">
        <v>43</v>
      </c>
      <c r="R1161" s="56" t="s">
        <v>1271</v>
      </c>
      <c r="S1161" s="56">
        <v>100</v>
      </c>
      <c r="T1161" s="56" t="s">
        <v>1042</v>
      </c>
      <c r="U1161" s="56" t="s">
        <v>958</v>
      </c>
      <c r="V1161" s="56" t="s">
        <v>888</v>
      </c>
      <c r="W1161" s="56">
        <v>0.17780000000000001</v>
      </c>
      <c r="X1161" s="56">
        <v>0.71120000000000005</v>
      </c>
      <c r="Y1161" s="56">
        <v>0.76200000000000001</v>
      </c>
      <c r="Z1161" s="56">
        <v>0.30480000000000002</v>
      </c>
      <c r="AA1161" s="56">
        <v>19.202400000000001</v>
      </c>
      <c r="AB1161" s="56">
        <v>33.5</v>
      </c>
      <c r="AC1161" s="56" t="s">
        <v>889</v>
      </c>
      <c r="AD1161" s="56" t="s">
        <v>890</v>
      </c>
      <c r="AE1161" s="56" t="s">
        <v>886</v>
      </c>
      <c r="AF1161" s="56" t="s">
        <v>321</v>
      </c>
      <c r="AG1161" s="56" t="s">
        <v>886</v>
      </c>
      <c r="AH1161" s="56">
        <v>0</v>
      </c>
      <c r="AI1161" s="56" t="s">
        <v>891</v>
      </c>
      <c r="AJ1161" s="56" t="s">
        <v>892</v>
      </c>
      <c r="AK1161" s="56" t="s">
        <v>893</v>
      </c>
      <c r="AL1161" s="56" t="s">
        <v>1272</v>
      </c>
      <c r="AM1161" s="56" t="s">
        <v>892</v>
      </c>
      <c r="AN1161" s="56" t="s">
        <v>892</v>
      </c>
      <c r="AO1161" s="56" t="s">
        <v>892</v>
      </c>
      <c r="AP1161" s="56" t="s">
        <v>891</v>
      </c>
      <c r="AQ1161" s="56">
        <v>0</v>
      </c>
      <c r="AR1161" s="56">
        <v>0</v>
      </c>
      <c r="AT1161" s="56" t="s">
        <v>895</v>
      </c>
      <c r="AU1161" s="56" t="s">
        <v>1273</v>
      </c>
      <c r="AV1161" s="56" t="s">
        <v>928</v>
      </c>
      <c r="AW1161" s="56" t="s">
        <v>1274</v>
      </c>
      <c r="AX1161" s="56" t="s">
        <v>938</v>
      </c>
      <c r="AY1161" s="56" t="s">
        <v>1275</v>
      </c>
      <c r="AZ1161" s="56" t="s">
        <v>901</v>
      </c>
      <c r="BA1161" s="56" t="s">
        <v>897</v>
      </c>
      <c r="BB1161" s="56" t="s">
        <v>1276</v>
      </c>
      <c r="BD1161" s="56" t="s">
        <v>804</v>
      </c>
      <c r="BE1161" s="56" t="s">
        <v>910</v>
      </c>
    </row>
    <row r="1162" spans="1:57" hidden="1" x14ac:dyDescent="0.3">
      <c r="A1162" s="2" t="s">
        <v>117</v>
      </c>
      <c r="B1162" s="33" t="s">
        <v>168</v>
      </c>
      <c r="C1162" s="33" t="s">
        <v>581</v>
      </c>
      <c r="D1162" s="38" t="s">
        <v>317</v>
      </c>
      <c r="E1162" s="33" t="s">
        <v>307</v>
      </c>
      <c r="F1162" s="34">
        <v>45430</v>
      </c>
      <c r="G1162" s="35">
        <v>0.51458333333721384</v>
      </c>
      <c r="H1162" s="33" t="s">
        <v>308</v>
      </c>
      <c r="I1162" s="33" t="s">
        <v>363</v>
      </c>
      <c r="J1162" s="33" t="s">
        <v>320</v>
      </c>
      <c r="K1162" s="33" t="s">
        <v>321</v>
      </c>
      <c r="L1162" s="56" t="s">
        <v>99</v>
      </c>
      <c r="M1162" s="57" t="s">
        <v>917</v>
      </c>
      <c r="N1162" s="56" t="s">
        <v>882</v>
      </c>
      <c r="O1162" s="56" t="s">
        <v>1187</v>
      </c>
      <c r="P1162" s="56" t="s">
        <v>1270</v>
      </c>
      <c r="Q1162" s="56" t="s">
        <v>43</v>
      </c>
      <c r="R1162" s="56" t="s">
        <v>1271</v>
      </c>
      <c r="S1162" s="56">
        <v>100</v>
      </c>
      <c r="T1162" s="56" t="s">
        <v>1042</v>
      </c>
      <c r="U1162" s="56" t="s">
        <v>958</v>
      </c>
      <c r="V1162" s="56" t="s">
        <v>888</v>
      </c>
      <c r="W1162" s="56">
        <v>0.17780000000000001</v>
      </c>
      <c r="X1162" s="56">
        <v>0.71120000000000005</v>
      </c>
      <c r="Y1162" s="56">
        <v>0.76200000000000001</v>
      </c>
      <c r="Z1162" s="56">
        <v>0.30480000000000002</v>
      </c>
      <c r="AA1162" s="56">
        <v>19.202400000000001</v>
      </c>
      <c r="AB1162" s="56">
        <v>33.5</v>
      </c>
      <c r="AC1162" s="56" t="s">
        <v>889</v>
      </c>
      <c r="AD1162" s="56" t="s">
        <v>890</v>
      </c>
      <c r="AE1162" s="56" t="s">
        <v>886</v>
      </c>
      <c r="AF1162" s="56" t="s">
        <v>321</v>
      </c>
      <c r="AG1162" s="56" t="s">
        <v>886</v>
      </c>
      <c r="AH1162" s="56">
        <v>0</v>
      </c>
      <c r="AI1162" s="56" t="s">
        <v>891</v>
      </c>
      <c r="AJ1162" s="56" t="s">
        <v>892</v>
      </c>
      <c r="AK1162" s="56" t="s">
        <v>893</v>
      </c>
      <c r="AL1162" s="56" t="s">
        <v>1272</v>
      </c>
      <c r="AM1162" s="56" t="s">
        <v>892</v>
      </c>
      <c r="AN1162" s="56" t="s">
        <v>892</v>
      </c>
      <c r="AO1162" s="56" t="s">
        <v>892</v>
      </c>
      <c r="AP1162" s="56" t="s">
        <v>891</v>
      </c>
      <c r="AQ1162" s="56">
        <v>0</v>
      </c>
      <c r="AR1162" s="56">
        <v>0</v>
      </c>
      <c r="AT1162" s="56" t="s">
        <v>895</v>
      </c>
      <c r="AU1162" s="56" t="s">
        <v>1273</v>
      </c>
      <c r="AV1162" s="56" t="s">
        <v>928</v>
      </c>
      <c r="AW1162" s="56" t="s">
        <v>1274</v>
      </c>
      <c r="AX1162" s="56" t="s">
        <v>938</v>
      </c>
      <c r="AY1162" s="56" t="s">
        <v>1275</v>
      </c>
      <c r="AZ1162" s="56" t="s">
        <v>901</v>
      </c>
      <c r="BA1162" s="56" t="s">
        <v>897</v>
      </c>
      <c r="BB1162" s="56" t="s">
        <v>1276</v>
      </c>
      <c r="BD1162" s="56" t="s">
        <v>804</v>
      </c>
      <c r="BE1162" s="56" t="s">
        <v>910</v>
      </c>
    </row>
    <row r="1163" spans="1:57" hidden="1" x14ac:dyDescent="0.3">
      <c r="A1163" s="2" t="s">
        <v>117</v>
      </c>
      <c r="B1163" s="33" t="s">
        <v>168</v>
      </c>
      <c r="C1163" s="33" t="s">
        <v>581</v>
      </c>
      <c r="D1163" s="38" t="s">
        <v>317</v>
      </c>
      <c r="E1163" s="33" t="s">
        <v>307</v>
      </c>
      <c r="F1163" s="34">
        <v>45430</v>
      </c>
      <c r="G1163" s="35">
        <v>0.51458333333721384</v>
      </c>
      <c r="H1163" s="33" t="s">
        <v>308</v>
      </c>
      <c r="I1163" s="33" t="s">
        <v>367</v>
      </c>
      <c r="J1163" s="33" t="s">
        <v>320</v>
      </c>
      <c r="K1163" s="33" t="s">
        <v>321</v>
      </c>
      <c r="L1163" s="56" t="s">
        <v>99</v>
      </c>
      <c r="M1163" s="57" t="s">
        <v>911</v>
      </c>
      <c r="N1163" s="56" t="s">
        <v>882</v>
      </c>
      <c r="O1163" s="56" t="s">
        <v>1187</v>
      </c>
      <c r="P1163" s="56" t="s">
        <v>1270</v>
      </c>
      <c r="Q1163" s="56" t="s">
        <v>43</v>
      </c>
      <c r="R1163" s="56" t="s">
        <v>1271</v>
      </c>
      <c r="S1163" s="56">
        <v>100</v>
      </c>
      <c r="T1163" s="56" t="s">
        <v>1042</v>
      </c>
      <c r="U1163" s="56" t="s">
        <v>958</v>
      </c>
      <c r="V1163" s="56" t="s">
        <v>888</v>
      </c>
      <c r="W1163" s="56">
        <v>0.17780000000000001</v>
      </c>
      <c r="X1163" s="56">
        <v>0.71120000000000005</v>
      </c>
      <c r="Y1163" s="56">
        <v>0.76200000000000001</v>
      </c>
      <c r="Z1163" s="56">
        <v>0.30480000000000002</v>
      </c>
      <c r="AA1163" s="56">
        <v>19.202400000000001</v>
      </c>
      <c r="AB1163" s="56">
        <v>33.5</v>
      </c>
      <c r="AC1163" s="56" t="s">
        <v>889</v>
      </c>
      <c r="AD1163" s="56" t="s">
        <v>890</v>
      </c>
      <c r="AE1163" s="56" t="s">
        <v>886</v>
      </c>
      <c r="AF1163" s="56" t="s">
        <v>321</v>
      </c>
      <c r="AG1163" s="56" t="s">
        <v>886</v>
      </c>
      <c r="AH1163" s="56">
        <v>0</v>
      </c>
      <c r="AI1163" s="56" t="s">
        <v>891</v>
      </c>
      <c r="AJ1163" s="56" t="s">
        <v>892</v>
      </c>
      <c r="AK1163" s="56" t="s">
        <v>893</v>
      </c>
      <c r="AL1163" s="56" t="s">
        <v>1272</v>
      </c>
      <c r="AM1163" s="56" t="s">
        <v>892</v>
      </c>
      <c r="AN1163" s="56" t="s">
        <v>892</v>
      </c>
      <c r="AO1163" s="56" t="s">
        <v>892</v>
      </c>
      <c r="AP1163" s="56" t="s">
        <v>891</v>
      </c>
      <c r="AQ1163" s="56">
        <v>0</v>
      </c>
      <c r="AR1163" s="56">
        <v>0</v>
      </c>
      <c r="AT1163" s="56" t="s">
        <v>895</v>
      </c>
      <c r="AU1163" s="56" t="s">
        <v>1273</v>
      </c>
      <c r="AV1163" s="56" t="s">
        <v>928</v>
      </c>
      <c r="AW1163" s="56" t="s">
        <v>1274</v>
      </c>
      <c r="AX1163" s="56" t="s">
        <v>938</v>
      </c>
      <c r="AY1163" s="56" t="s">
        <v>1275</v>
      </c>
      <c r="AZ1163" s="56" t="s">
        <v>901</v>
      </c>
      <c r="BA1163" s="56" t="s">
        <v>897</v>
      </c>
      <c r="BB1163" s="56" t="s">
        <v>1276</v>
      </c>
      <c r="BD1163" s="56" t="s">
        <v>804</v>
      </c>
      <c r="BE1163" s="56" t="s">
        <v>910</v>
      </c>
    </row>
    <row r="1164" spans="1:57" hidden="1" x14ac:dyDescent="0.3">
      <c r="A1164" s="2" t="s">
        <v>117</v>
      </c>
      <c r="B1164" s="33" t="s">
        <v>168</v>
      </c>
      <c r="C1164" s="33" t="s">
        <v>581</v>
      </c>
      <c r="D1164" s="38" t="s">
        <v>317</v>
      </c>
      <c r="E1164" s="33" t="s">
        <v>307</v>
      </c>
      <c r="F1164" s="34">
        <v>45430</v>
      </c>
      <c r="G1164" s="35">
        <v>0.51458333333721384</v>
      </c>
      <c r="H1164" s="33" t="s">
        <v>308</v>
      </c>
      <c r="I1164" s="33" t="s">
        <v>365</v>
      </c>
      <c r="J1164" s="33" t="s">
        <v>344</v>
      </c>
      <c r="K1164" s="33" t="s">
        <v>321</v>
      </c>
      <c r="L1164" s="56" t="s">
        <v>99</v>
      </c>
      <c r="M1164" s="57" t="s">
        <v>915</v>
      </c>
      <c r="N1164" s="56" t="s">
        <v>882</v>
      </c>
      <c r="O1164" s="56" t="s">
        <v>1187</v>
      </c>
      <c r="P1164" s="56" t="s">
        <v>1270</v>
      </c>
      <c r="Q1164" s="56" t="s">
        <v>43</v>
      </c>
      <c r="R1164" s="56" t="s">
        <v>1271</v>
      </c>
      <c r="S1164" s="56">
        <v>100</v>
      </c>
      <c r="T1164" s="56" t="s">
        <v>1042</v>
      </c>
      <c r="U1164" s="56" t="s">
        <v>958</v>
      </c>
      <c r="V1164" s="56" t="s">
        <v>888</v>
      </c>
      <c r="W1164" s="56">
        <v>0.17780000000000001</v>
      </c>
      <c r="X1164" s="56">
        <v>0.71120000000000005</v>
      </c>
      <c r="Y1164" s="56">
        <v>0.76200000000000001</v>
      </c>
      <c r="Z1164" s="56">
        <v>0.30480000000000002</v>
      </c>
      <c r="AA1164" s="56">
        <v>19.202400000000001</v>
      </c>
      <c r="AB1164" s="56">
        <v>33.5</v>
      </c>
      <c r="AC1164" s="56" t="s">
        <v>889</v>
      </c>
      <c r="AD1164" s="56" t="s">
        <v>890</v>
      </c>
      <c r="AE1164" s="56" t="s">
        <v>886</v>
      </c>
      <c r="AF1164" s="56" t="s">
        <v>321</v>
      </c>
      <c r="AG1164" s="56" t="s">
        <v>886</v>
      </c>
      <c r="AH1164" s="56">
        <v>0</v>
      </c>
      <c r="AI1164" s="56" t="s">
        <v>891</v>
      </c>
      <c r="AJ1164" s="56" t="s">
        <v>892</v>
      </c>
      <c r="AK1164" s="56" t="s">
        <v>893</v>
      </c>
      <c r="AL1164" s="56" t="s">
        <v>1272</v>
      </c>
      <c r="AM1164" s="56" t="s">
        <v>892</v>
      </c>
      <c r="AN1164" s="56" t="s">
        <v>892</v>
      </c>
      <c r="AO1164" s="56" t="s">
        <v>892</v>
      </c>
      <c r="AP1164" s="56" t="s">
        <v>891</v>
      </c>
      <c r="AQ1164" s="56">
        <v>0</v>
      </c>
      <c r="AR1164" s="56">
        <v>0</v>
      </c>
      <c r="AT1164" s="56" t="s">
        <v>895</v>
      </c>
      <c r="AU1164" s="56" t="s">
        <v>1273</v>
      </c>
      <c r="AV1164" s="56" t="s">
        <v>928</v>
      </c>
      <c r="AW1164" s="56" t="s">
        <v>1274</v>
      </c>
      <c r="AX1164" s="56" t="s">
        <v>938</v>
      </c>
      <c r="AY1164" s="56" t="s">
        <v>1275</v>
      </c>
      <c r="AZ1164" s="56" t="s">
        <v>901</v>
      </c>
      <c r="BA1164" s="56" t="s">
        <v>897</v>
      </c>
      <c r="BB1164" s="56" t="s">
        <v>1276</v>
      </c>
      <c r="BD1164" s="56" t="s">
        <v>804</v>
      </c>
      <c r="BE1164" s="56" t="s">
        <v>910</v>
      </c>
    </row>
    <row r="1165" spans="1:57" hidden="1" x14ac:dyDescent="0.3">
      <c r="A1165" s="2" t="s">
        <v>117</v>
      </c>
      <c r="B1165" s="33" t="s">
        <v>168</v>
      </c>
      <c r="C1165" s="33" t="s">
        <v>581</v>
      </c>
      <c r="D1165" s="38" t="s">
        <v>317</v>
      </c>
      <c r="E1165" s="33" t="s">
        <v>307</v>
      </c>
      <c r="F1165" s="34">
        <v>45430</v>
      </c>
      <c r="G1165" s="35">
        <v>0.51458333333721384</v>
      </c>
      <c r="H1165" s="33" t="s">
        <v>308</v>
      </c>
      <c r="I1165" s="33" t="s">
        <v>368</v>
      </c>
      <c r="J1165" s="33" t="s">
        <v>325</v>
      </c>
      <c r="K1165" s="33" t="s">
        <v>321</v>
      </c>
      <c r="L1165" s="56" t="s">
        <v>99</v>
      </c>
      <c r="M1165" s="57" t="s">
        <v>916</v>
      </c>
      <c r="N1165" s="56" t="s">
        <v>882</v>
      </c>
      <c r="O1165" s="56" t="s">
        <v>1187</v>
      </c>
      <c r="P1165" s="56" t="s">
        <v>1270</v>
      </c>
      <c r="Q1165" s="56" t="s">
        <v>43</v>
      </c>
      <c r="R1165" s="56" t="s">
        <v>1271</v>
      </c>
      <c r="S1165" s="56">
        <v>100</v>
      </c>
      <c r="T1165" s="56" t="s">
        <v>1042</v>
      </c>
      <c r="U1165" s="56" t="s">
        <v>958</v>
      </c>
      <c r="V1165" s="56" t="s">
        <v>888</v>
      </c>
      <c r="W1165" s="56">
        <v>0.17780000000000001</v>
      </c>
      <c r="X1165" s="56">
        <v>0.71120000000000005</v>
      </c>
      <c r="Y1165" s="56">
        <v>0.76200000000000001</v>
      </c>
      <c r="Z1165" s="56">
        <v>0.30480000000000002</v>
      </c>
      <c r="AA1165" s="56">
        <v>19.202400000000001</v>
      </c>
      <c r="AB1165" s="56">
        <v>33.5</v>
      </c>
      <c r="AC1165" s="56" t="s">
        <v>889</v>
      </c>
      <c r="AD1165" s="56" t="s">
        <v>890</v>
      </c>
      <c r="AE1165" s="56" t="s">
        <v>886</v>
      </c>
      <c r="AF1165" s="56" t="s">
        <v>321</v>
      </c>
      <c r="AG1165" s="56" t="s">
        <v>886</v>
      </c>
      <c r="AH1165" s="56">
        <v>0</v>
      </c>
      <c r="AI1165" s="56" t="s">
        <v>891</v>
      </c>
      <c r="AJ1165" s="56" t="s">
        <v>892</v>
      </c>
      <c r="AK1165" s="56" t="s">
        <v>893</v>
      </c>
      <c r="AL1165" s="56" t="s">
        <v>1272</v>
      </c>
      <c r="AM1165" s="56" t="s">
        <v>892</v>
      </c>
      <c r="AN1165" s="56" t="s">
        <v>892</v>
      </c>
      <c r="AO1165" s="56" t="s">
        <v>892</v>
      </c>
      <c r="AP1165" s="56" t="s">
        <v>891</v>
      </c>
      <c r="AQ1165" s="56">
        <v>0</v>
      </c>
      <c r="AR1165" s="56">
        <v>0</v>
      </c>
      <c r="AT1165" s="56" t="s">
        <v>895</v>
      </c>
      <c r="AU1165" s="56" t="s">
        <v>1273</v>
      </c>
      <c r="AV1165" s="56" t="s">
        <v>928</v>
      </c>
      <c r="AW1165" s="56" t="s">
        <v>1274</v>
      </c>
      <c r="AX1165" s="56" t="s">
        <v>938</v>
      </c>
      <c r="AY1165" s="56" t="s">
        <v>1275</v>
      </c>
      <c r="AZ1165" s="56" t="s">
        <v>901</v>
      </c>
      <c r="BA1165" s="56" t="s">
        <v>897</v>
      </c>
      <c r="BB1165" s="56" t="s">
        <v>1276</v>
      </c>
      <c r="BD1165" s="56" t="s">
        <v>804</v>
      </c>
      <c r="BE1165" s="56" t="s">
        <v>910</v>
      </c>
    </row>
    <row r="1166" spans="1:57" hidden="1" x14ac:dyDescent="0.3">
      <c r="A1166" s="2" t="s">
        <v>117</v>
      </c>
      <c r="B1166" s="33" t="s">
        <v>168</v>
      </c>
      <c r="C1166" s="33" t="s">
        <v>581</v>
      </c>
      <c r="D1166" s="38" t="s">
        <v>317</v>
      </c>
      <c r="E1166" s="33" t="s">
        <v>307</v>
      </c>
      <c r="F1166" s="34">
        <v>45430</v>
      </c>
      <c r="G1166" s="35">
        <v>0.51458333333721384</v>
      </c>
      <c r="H1166" s="33" t="s">
        <v>308</v>
      </c>
      <c r="I1166" s="33" t="s">
        <v>373</v>
      </c>
      <c r="J1166" s="33">
        <v>10</v>
      </c>
      <c r="K1166" s="33" t="s">
        <v>321</v>
      </c>
      <c r="L1166" s="56" t="s">
        <v>99</v>
      </c>
      <c r="M1166" s="57" t="s">
        <v>914</v>
      </c>
      <c r="N1166" s="56" t="s">
        <v>882</v>
      </c>
      <c r="O1166" s="56" t="s">
        <v>1187</v>
      </c>
      <c r="P1166" s="56" t="s">
        <v>1270</v>
      </c>
      <c r="Q1166" s="56" t="s">
        <v>43</v>
      </c>
      <c r="R1166" s="56" t="s">
        <v>1271</v>
      </c>
      <c r="S1166" s="56">
        <v>100</v>
      </c>
      <c r="T1166" s="56" t="s">
        <v>1042</v>
      </c>
      <c r="U1166" s="56" t="s">
        <v>958</v>
      </c>
      <c r="V1166" s="56" t="s">
        <v>888</v>
      </c>
      <c r="W1166" s="56">
        <v>0.17780000000000001</v>
      </c>
      <c r="X1166" s="56">
        <v>0.71120000000000005</v>
      </c>
      <c r="Y1166" s="56">
        <v>0.76200000000000001</v>
      </c>
      <c r="Z1166" s="56">
        <v>0.30480000000000002</v>
      </c>
      <c r="AA1166" s="56">
        <v>19.202400000000001</v>
      </c>
      <c r="AB1166" s="56">
        <v>33.5</v>
      </c>
      <c r="AC1166" s="56" t="s">
        <v>889</v>
      </c>
      <c r="AD1166" s="56" t="s">
        <v>890</v>
      </c>
      <c r="AE1166" s="56" t="s">
        <v>886</v>
      </c>
      <c r="AF1166" s="56" t="s">
        <v>321</v>
      </c>
      <c r="AG1166" s="56" t="s">
        <v>886</v>
      </c>
      <c r="AH1166" s="56">
        <v>0</v>
      </c>
      <c r="AI1166" s="56" t="s">
        <v>891</v>
      </c>
      <c r="AJ1166" s="56" t="s">
        <v>892</v>
      </c>
      <c r="AK1166" s="56" t="s">
        <v>893</v>
      </c>
      <c r="AL1166" s="56" t="s">
        <v>1272</v>
      </c>
      <c r="AM1166" s="56" t="s">
        <v>892</v>
      </c>
      <c r="AN1166" s="56" t="s">
        <v>892</v>
      </c>
      <c r="AO1166" s="56" t="s">
        <v>892</v>
      </c>
      <c r="AP1166" s="56" t="s">
        <v>891</v>
      </c>
      <c r="AQ1166" s="56">
        <v>0</v>
      </c>
      <c r="AR1166" s="56">
        <v>0</v>
      </c>
      <c r="AT1166" s="56" t="s">
        <v>895</v>
      </c>
      <c r="AU1166" s="56" t="s">
        <v>1273</v>
      </c>
      <c r="AV1166" s="56" t="s">
        <v>928</v>
      </c>
      <c r="AW1166" s="56" t="s">
        <v>1274</v>
      </c>
      <c r="AX1166" s="56" t="s">
        <v>938</v>
      </c>
      <c r="AY1166" s="56" t="s">
        <v>1275</v>
      </c>
      <c r="AZ1166" s="56" t="s">
        <v>901</v>
      </c>
      <c r="BA1166" s="56" t="s">
        <v>897</v>
      </c>
      <c r="BB1166" s="56" t="s">
        <v>1276</v>
      </c>
      <c r="BD1166" s="56" t="s">
        <v>804</v>
      </c>
      <c r="BE1166" s="56" t="s">
        <v>910</v>
      </c>
    </row>
    <row r="1167" spans="1:57" hidden="1" x14ac:dyDescent="0.3">
      <c r="A1167" s="2" t="s">
        <v>117</v>
      </c>
      <c r="B1167" s="33" t="s">
        <v>168</v>
      </c>
      <c r="C1167" s="33" t="s">
        <v>581</v>
      </c>
      <c r="D1167" s="38" t="s">
        <v>317</v>
      </c>
      <c r="E1167" s="33" t="s">
        <v>307</v>
      </c>
      <c r="F1167" s="34">
        <v>45430</v>
      </c>
      <c r="G1167" s="35">
        <v>0.51458333333721384</v>
      </c>
      <c r="H1167" s="33" t="s">
        <v>308</v>
      </c>
      <c r="I1167" s="33" t="s">
        <v>370</v>
      </c>
      <c r="J1167" s="33">
        <v>12</v>
      </c>
      <c r="K1167" s="33" t="s">
        <v>321</v>
      </c>
      <c r="L1167" s="56" t="s">
        <v>99</v>
      </c>
      <c r="M1167" s="57" t="s">
        <v>920</v>
      </c>
      <c r="N1167" s="56" t="s">
        <v>882</v>
      </c>
      <c r="O1167" s="56" t="s">
        <v>1187</v>
      </c>
      <c r="P1167" s="56" t="s">
        <v>1270</v>
      </c>
      <c r="Q1167" s="56" t="s">
        <v>43</v>
      </c>
      <c r="R1167" s="56" t="s">
        <v>1271</v>
      </c>
      <c r="S1167" s="56">
        <v>100</v>
      </c>
      <c r="T1167" s="56" t="s">
        <v>1042</v>
      </c>
      <c r="U1167" s="56" t="s">
        <v>958</v>
      </c>
      <c r="V1167" s="56" t="s">
        <v>888</v>
      </c>
      <c r="W1167" s="56">
        <v>0.17780000000000001</v>
      </c>
      <c r="X1167" s="56">
        <v>0.71120000000000005</v>
      </c>
      <c r="Y1167" s="56">
        <v>0.76200000000000001</v>
      </c>
      <c r="Z1167" s="56">
        <v>0.30480000000000002</v>
      </c>
      <c r="AA1167" s="56">
        <v>19.202400000000001</v>
      </c>
      <c r="AB1167" s="56">
        <v>33.5</v>
      </c>
      <c r="AC1167" s="56" t="s">
        <v>889</v>
      </c>
      <c r="AD1167" s="56" t="s">
        <v>890</v>
      </c>
      <c r="AE1167" s="56" t="s">
        <v>886</v>
      </c>
      <c r="AF1167" s="56" t="s">
        <v>321</v>
      </c>
      <c r="AG1167" s="56" t="s">
        <v>886</v>
      </c>
      <c r="AH1167" s="56">
        <v>0</v>
      </c>
      <c r="AI1167" s="56" t="s">
        <v>891</v>
      </c>
      <c r="AJ1167" s="56" t="s">
        <v>892</v>
      </c>
      <c r="AK1167" s="56" t="s">
        <v>893</v>
      </c>
      <c r="AL1167" s="56" t="s">
        <v>1272</v>
      </c>
      <c r="AM1167" s="56" t="s">
        <v>892</v>
      </c>
      <c r="AN1167" s="56" t="s">
        <v>892</v>
      </c>
      <c r="AO1167" s="56" t="s">
        <v>892</v>
      </c>
      <c r="AP1167" s="56" t="s">
        <v>891</v>
      </c>
      <c r="AQ1167" s="56">
        <v>0</v>
      </c>
      <c r="AR1167" s="56">
        <v>0</v>
      </c>
      <c r="AT1167" s="56" t="s">
        <v>895</v>
      </c>
      <c r="AU1167" s="56" t="s">
        <v>1273</v>
      </c>
      <c r="AV1167" s="56" t="s">
        <v>928</v>
      </c>
      <c r="AW1167" s="56" t="s">
        <v>1274</v>
      </c>
      <c r="AX1167" s="56" t="s">
        <v>938</v>
      </c>
      <c r="AY1167" s="56" t="s">
        <v>1275</v>
      </c>
      <c r="AZ1167" s="56" t="s">
        <v>901</v>
      </c>
      <c r="BA1167" s="56" t="s">
        <v>897</v>
      </c>
      <c r="BB1167" s="56" t="s">
        <v>1276</v>
      </c>
      <c r="BD1167" s="56" t="s">
        <v>804</v>
      </c>
      <c r="BE1167" s="56" t="s">
        <v>910</v>
      </c>
    </row>
    <row r="1168" spans="1:57" hidden="1" x14ac:dyDescent="0.3">
      <c r="A1168" s="2" t="s">
        <v>117</v>
      </c>
      <c r="B1168" s="33" t="s">
        <v>168</v>
      </c>
      <c r="C1168" s="33" t="s">
        <v>581</v>
      </c>
      <c r="D1168" s="38" t="s">
        <v>317</v>
      </c>
      <c r="E1168" s="33" t="s">
        <v>307</v>
      </c>
      <c r="F1168" s="34">
        <v>45430</v>
      </c>
      <c r="G1168" s="35">
        <v>0.51458333333721384</v>
      </c>
      <c r="H1168" s="33" t="s">
        <v>308</v>
      </c>
      <c r="I1168" s="33" t="s">
        <v>374</v>
      </c>
      <c r="J1168" s="33">
        <v>13</v>
      </c>
      <c r="K1168" s="33" t="s">
        <v>321</v>
      </c>
      <c r="L1168" s="56" t="s">
        <v>99</v>
      </c>
      <c r="M1168" s="57" t="s">
        <v>919</v>
      </c>
      <c r="N1168" s="56" t="s">
        <v>882</v>
      </c>
      <c r="O1168" s="56" t="s">
        <v>1187</v>
      </c>
      <c r="P1168" s="56" t="s">
        <v>1270</v>
      </c>
      <c r="Q1168" s="56" t="s">
        <v>43</v>
      </c>
      <c r="R1168" s="56" t="s">
        <v>1271</v>
      </c>
      <c r="S1168" s="56">
        <v>100</v>
      </c>
      <c r="T1168" s="56" t="s">
        <v>1042</v>
      </c>
      <c r="U1168" s="56" t="s">
        <v>958</v>
      </c>
      <c r="V1168" s="56" t="s">
        <v>888</v>
      </c>
      <c r="W1168" s="56">
        <v>0.17780000000000001</v>
      </c>
      <c r="X1168" s="56">
        <v>0.71120000000000005</v>
      </c>
      <c r="Y1168" s="56">
        <v>0.76200000000000001</v>
      </c>
      <c r="Z1168" s="56">
        <v>0.30480000000000002</v>
      </c>
      <c r="AA1168" s="56">
        <v>19.202400000000001</v>
      </c>
      <c r="AB1168" s="56">
        <v>33.5</v>
      </c>
      <c r="AC1168" s="56" t="s">
        <v>889</v>
      </c>
      <c r="AD1168" s="56" t="s">
        <v>890</v>
      </c>
      <c r="AE1168" s="56" t="s">
        <v>886</v>
      </c>
      <c r="AF1168" s="56" t="s">
        <v>321</v>
      </c>
      <c r="AG1168" s="56" t="s">
        <v>886</v>
      </c>
      <c r="AH1168" s="56">
        <v>0</v>
      </c>
      <c r="AI1168" s="56" t="s">
        <v>891</v>
      </c>
      <c r="AJ1168" s="56" t="s">
        <v>892</v>
      </c>
      <c r="AK1168" s="56" t="s">
        <v>893</v>
      </c>
      <c r="AL1168" s="56" t="s">
        <v>1272</v>
      </c>
      <c r="AM1168" s="56" t="s">
        <v>892</v>
      </c>
      <c r="AN1168" s="56" t="s">
        <v>892</v>
      </c>
      <c r="AO1168" s="56" t="s">
        <v>892</v>
      </c>
      <c r="AP1168" s="56" t="s">
        <v>891</v>
      </c>
      <c r="AQ1168" s="56">
        <v>0</v>
      </c>
      <c r="AR1168" s="56">
        <v>0</v>
      </c>
      <c r="AT1168" s="56" t="s">
        <v>895</v>
      </c>
      <c r="AU1168" s="56" t="s">
        <v>1273</v>
      </c>
      <c r="AV1168" s="56" t="s">
        <v>928</v>
      </c>
      <c r="AW1168" s="56" t="s">
        <v>1274</v>
      </c>
      <c r="AX1168" s="56" t="s">
        <v>938</v>
      </c>
      <c r="AY1168" s="56" t="s">
        <v>1275</v>
      </c>
      <c r="AZ1168" s="56" t="s">
        <v>901</v>
      </c>
      <c r="BA1168" s="56" t="s">
        <v>897</v>
      </c>
      <c r="BB1168" s="56" t="s">
        <v>1276</v>
      </c>
      <c r="BD1168" s="56" t="s">
        <v>804</v>
      </c>
      <c r="BE1168" s="56" t="s">
        <v>910</v>
      </c>
    </row>
    <row r="1169" spans="1:57" hidden="1" x14ac:dyDescent="0.3">
      <c r="A1169" s="2" t="s">
        <v>117</v>
      </c>
      <c r="B1169" s="33" t="s">
        <v>168</v>
      </c>
      <c r="C1169" s="33" t="s">
        <v>581</v>
      </c>
      <c r="D1169" s="38" t="s">
        <v>317</v>
      </c>
      <c r="E1169" s="33" t="s">
        <v>307</v>
      </c>
      <c r="F1169" s="34">
        <v>45430</v>
      </c>
      <c r="G1169" s="35">
        <v>0.51458333333721384</v>
      </c>
      <c r="H1169" s="33" t="s">
        <v>308</v>
      </c>
      <c r="I1169" s="33" t="s">
        <v>371</v>
      </c>
      <c r="J1169" s="33">
        <v>15</v>
      </c>
      <c r="K1169" s="33" t="s">
        <v>321</v>
      </c>
      <c r="L1169" s="56" t="s">
        <v>99</v>
      </c>
      <c r="M1169" s="57" t="s">
        <v>921</v>
      </c>
      <c r="N1169" s="56" t="s">
        <v>882</v>
      </c>
      <c r="O1169" s="56" t="s">
        <v>1187</v>
      </c>
      <c r="P1169" s="56" t="s">
        <v>1270</v>
      </c>
      <c r="Q1169" s="56" t="s">
        <v>43</v>
      </c>
      <c r="R1169" s="56" t="s">
        <v>1271</v>
      </c>
      <c r="S1169" s="56">
        <v>100</v>
      </c>
      <c r="T1169" s="56" t="s">
        <v>1042</v>
      </c>
      <c r="U1169" s="56" t="s">
        <v>958</v>
      </c>
      <c r="V1169" s="56" t="s">
        <v>888</v>
      </c>
      <c r="W1169" s="56">
        <v>0.17780000000000001</v>
      </c>
      <c r="X1169" s="56">
        <v>0.71120000000000005</v>
      </c>
      <c r="Y1169" s="56">
        <v>0.76200000000000001</v>
      </c>
      <c r="Z1169" s="56">
        <v>0.30480000000000002</v>
      </c>
      <c r="AA1169" s="56">
        <v>19.202400000000001</v>
      </c>
      <c r="AB1169" s="56">
        <v>33.5</v>
      </c>
      <c r="AC1169" s="56" t="s">
        <v>889</v>
      </c>
      <c r="AD1169" s="56" t="s">
        <v>890</v>
      </c>
      <c r="AE1169" s="56" t="s">
        <v>886</v>
      </c>
      <c r="AF1169" s="56" t="s">
        <v>321</v>
      </c>
      <c r="AG1169" s="56" t="s">
        <v>886</v>
      </c>
      <c r="AH1169" s="56">
        <v>0</v>
      </c>
      <c r="AI1169" s="56" t="s">
        <v>891</v>
      </c>
      <c r="AJ1169" s="56" t="s">
        <v>892</v>
      </c>
      <c r="AK1169" s="56" t="s">
        <v>893</v>
      </c>
      <c r="AL1169" s="56" t="s">
        <v>1272</v>
      </c>
      <c r="AM1169" s="56" t="s">
        <v>892</v>
      </c>
      <c r="AN1169" s="56" t="s">
        <v>892</v>
      </c>
      <c r="AO1169" s="56" t="s">
        <v>892</v>
      </c>
      <c r="AP1169" s="56" t="s">
        <v>891</v>
      </c>
      <c r="AQ1169" s="56">
        <v>0</v>
      </c>
      <c r="AR1169" s="56">
        <v>0</v>
      </c>
      <c r="AT1169" s="56" t="s">
        <v>895</v>
      </c>
      <c r="AU1169" s="56" t="s">
        <v>1273</v>
      </c>
      <c r="AV1169" s="56" t="s">
        <v>928</v>
      </c>
      <c r="AW1169" s="56" t="s">
        <v>1274</v>
      </c>
      <c r="AX1169" s="56" t="s">
        <v>938</v>
      </c>
      <c r="AY1169" s="56" t="s">
        <v>1275</v>
      </c>
      <c r="AZ1169" s="56" t="s">
        <v>901</v>
      </c>
      <c r="BA1169" s="56" t="s">
        <v>897</v>
      </c>
      <c r="BB1169" s="56" t="s">
        <v>1276</v>
      </c>
      <c r="BD1169" s="56" t="s">
        <v>804</v>
      </c>
      <c r="BE1169" s="56" t="s">
        <v>910</v>
      </c>
    </row>
    <row r="1170" spans="1:57" hidden="1" x14ac:dyDescent="0.3">
      <c r="A1170" s="2" t="s">
        <v>117</v>
      </c>
      <c r="B1170" s="33" t="s">
        <v>168</v>
      </c>
      <c r="C1170" s="33" t="s">
        <v>581</v>
      </c>
      <c r="D1170" s="38" t="s">
        <v>317</v>
      </c>
      <c r="E1170" s="33" t="s">
        <v>307</v>
      </c>
      <c r="F1170" s="34">
        <v>45430</v>
      </c>
      <c r="G1170" s="35">
        <v>0.51458333333721384</v>
      </c>
      <c r="H1170" s="33" t="s">
        <v>308</v>
      </c>
      <c r="I1170" s="33" t="s">
        <v>372</v>
      </c>
      <c r="J1170" s="33">
        <v>16</v>
      </c>
      <c r="K1170" s="33" t="s">
        <v>321</v>
      </c>
      <c r="L1170" s="56" t="s">
        <v>99</v>
      </c>
      <c r="M1170" s="57" t="s">
        <v>922</v>
      </c>
      <c r="N1170" s="56" t="s">
        <v>882</v>
      </c>
      <c r="O1170" s="56" t="s">
        <v>1187</v>
      </c>
      <c r="P1170" s="56" t="s">
        <v>1270</v>
      </c>
      <c r="Q1170" s="56" t="s">
        <v>43</v>
      </c>
      <c r="R1170" s="56" t="s">
        <v>1271</v>
      </c>
      <c r="S1170" s="56">
        <v>100</v>
      </c>
      <c r="T1170" s="56" t="s">
        <v>1042</v>
      </c>
      <c r="U1170" s="56" t="s">
        <v>958</v>
      </c>
      <c r="V1170" s="56" t="s">
        <v>888</v>
      </c>
      <c r="W1170" s="56">
        <v>0.17780000000000001</v>
      </c>
      <c r="X1170" s="56">
        <v>0.71120000000000005</v>
      </c>
      <c r="Y1170" s="56">
        <v>0.76200000000000001</v>
      </c>
      <c r="Z1170" s="56">
        <v>0.30480000000000002</v>
      </c>
      <c r="AA1170" s="56">
        <v>19.202400000000001</v>
      </c>
      <c r="AB1170" s="56">
        <v>33.5</v>
      </c>
      <c r="AC1170" s="56" t="s">
        <v>889</v>
      </c>
      <c r="AD1170" s="56" t="s">
        <v>890</v>
      </c>
      <c r="AE1170" s="56" t="s">
        <v>886</v>
      </c>
      <c r="AF1170" s="56" t="s">
        <v>321</v>
      </c>
      <c r="AG1170" s="56" t="s">
        <v>886</v>
      </c>
      <c r="AH1170" s="56">
        <v>0</v>
      </c>
      <c r="AI1170" s="56" t="s">
        <v>891</v>
      </c>
      <c r="AJ1170" s="56" t="s">
        <v>892</v>
      </c>
      <c r="AK1170" s="56" t="s">
        <v>893</v>
      </c>
      <c r="AL1170" s="56" t="s">
        <v>1272</v>
      </c>
      <c r="AM1170" s="56" t="s">
        <v>892</v>
      </c>
      <c r="AN1170" s="56" t="s">
        <v>892</v>
      </c>
      <c r="AO1170" s="56" t="s">
        <v>892</v>
      </c>
      <c r="AP1170" s="56" t="s">
        <v>891</v>
      </c>
      <c r="AQ1170" s="56">
        <v>0</v>
      </c>
      <c r="AR1170" s="56">
        <v>0</v>
      </c>
      <c r="AT1170" s="56" t="s">
        <v>895</v>
      </c>
      <c r="AU1170" s="56" t="s">
        <v>1273</v>
      </c>
      <c r="AV1170" s="56" t="s">
        <v>928</v>
      </c>
      <c r="AW1170" s="56" t="s">
        <v>1274</v>
      </c>
      <c r="AX1170" s="56" t="s">
        <v>938</v>
      </c>
      <c r="AY1170" s="56" t="s">
        <v>1275</v>
      </c>
      <c r="AZ1170" s="56" t="s">
        <v>901</v>
      </c>
      <c r="BA1170" s="56" t="s">
        <v>897</v>
      </c>
      <c r="BB1170" s="56" t="s">
        <v>1276</v>
      </c>
      <c r="BD1170" s="56" t="s">
        <v>804</v>
      </c>
      <c r="BE1170" s="56" t="s">
        <v>910</v>
      </c>
    </row>
    <row r="1171" spans="1:57" hidden="1" x14ac:dyDescent="0.3">
      <c r="A1171" s="2" t="s">
        <v>117</v>
      </c>
      <c r="B1171" s="33" t="s">
        <v>168</v>
      </c>
      <c r="C1171" s="33" t="s">
        <v>581</v>
      </c>
      <c r="D1171" s="38" t="s">
        <v>317</v>
      </c>
      <c r="E1171" s="33" t="s">
        <v>307</v>
      </c>
      <c r="F1171" s="34">
        <v>45430</v>
      </c>
      <c r="G1171" s="35">
        <v>0.51458333333721384</v>
      </c>
      <c r="H1171" s="33" t="s">
        <v>308</v>
      </c>
      <c r="I1171" s="33" t="s">
        <v>364</v>
      </c>
      <c r="J1171" s="33">
        <v>19</v>
      </c>
      <c r="K1171" s="33" t="s">
        <v>321</v>
      </c>
      <c r="L1171" s="56" t="s">
        <v>99</v>
      </c>
      <c r="M1171" s="57" t="s">
        <v>918</v>
      </c>
      <c r="N1171" s="56" t="s">
        <v>882</v>
      </c>
      <c r="O1171" s="56" t="s">
        <v>1187</v>
      </c>
      <c r="P1171" s="56" t="s">
        <v>1270</v>
      </c>
      <c r="Q1171" s="56" t="s">
        <v>43</v>
      </c>
      <c r="R1171" s="56" t="s">
        <v>1271</v>
      </c>
      <c r="S1171" s="56">
        <v>100</v>
      </c>
      <c r="T1171" s="56" t="s">
        <v>1042</v>
      </c>
      <c r="U1171" s="56" t="s">
        <v>958</v>
      </c>
      <c r="V1171" s="56" t="s">
        <v>888</v>
      </c>
      <c r="W1171" s="56">
        <v>0.17780000000000001</v>
      </c>
      <c r="X1171" s="56">
        <v>0.71120000000000005</v>
      </c>
      <c r="Y1171" s="56">
        <v>0.76200000000000001</v>
      </c>
      <c r="Z1171" s="56">
        <v>0.30480000000000002</v>
      </c>
      <c r="AA1171" s="56">
        <v>19.202400000000001</v>
      </c>
      <c r="AB1171" s="56">
        <v>33.5</v>
      </c>
      <c r="AC1171" s="56" t="s">
        <v>889</v>
      </c>
      <c r="AD1171" s="56" t="s">
        <v>890</v>
      </c>
      <c r="AE1171" s="56" t="s">
        <v>886</v>
      </c>
      <c r="AF1171" s="56" t="s">
        <v>321</v>
      </c>
      <c r="AG1171" s="56" t="s">
        <v>886</v>
      </c>
      <c r="AH1171" s="56">
        <v>0</v>
      </c>
      <c r="AI1171" s="56" t="s">
        <v>891</v>
      </c>
      <c r="AJ1171" s="56" t="s">
        <v>892</v>
      </c>
      <c r="AK1171" s="56" t="s">
        <v>893</v>
      </c>
      <c r="AL1171" s="56" t="s">
        <v>1272</v>
      </c>
      <c r="AM1171" s="56" t="s">
        <v>892</v>
      </c>
      <c r="AN1171" s="56" t="s">
        <v>892</v>
      </c>
      <c r="AO1171" s="56" t="s">
        <v>892</v>
      </c>
      <c r="AP1171" s="56" t="s">
        <v>891</v>
      </c>
      <c r="AQ1171" s="56">
        <v>0</v>
      </c>
      <c r="AR1171" s="56">
        <v>0</v>
      </c>
      <c r="AT1171" s="56" t="s">
        <v>895</v>
      </c>
      <c r="AU1171" s="56" t="s">
        <v>1273</v>
      </c>
      <c r="AV1171" s="56" t="s">
        <v>928</v>
      </c>
      <c r="AW1171" s="56" t="s">
        <v>1274</v>
      </c>
      <c r="AX1171" s="56" t="s">
        <v>938</v>
      </c>
      <c r="AY1171" s="56" t="s">
        <v>1275</v>
      </c>
      <c r="AZ1171" s="56" t="s">
        <v>901</v>
      </c>
      <c r="BA1171" s="56" t="s">
        <v>897</v>
      </c>
      <c r="BB1171" s="56" t="s">
        <v>1276</v>
      </c>
      <c r="BD1171" s="56" t="s">
        <v>804</v>
      </c>
      <c r="BE1171" s="56" t="s">
        <v>910</v>
      </c>
    </row>
    <row r="1172" spans="1:57" hidden="1" x14ac:dyDescent="0.3">
      <c r="A1172" s="2" t="s">
        <v>117</v>
      </c>
      <c r="B1172" s="33" t="s">
        <v>168</v>
      </c>
      <c r="C1172" s="33" t="s">
        <v>581</v>
      </c>
      <c r="D1172" s="38" t="s">
        <v>317</v>
      </c>
      <c r="E1172" s="33" t="s">
        <v>307</v>
      </c>
      <c r="F1172" s="34">
        <v>45430</v>
      </c>
      <c r="G1172" s="35">
        <v>0.51458333333721384</v>
      </c>
      <c r="H1172" s="33" t="s">
        <v>308</v>
      </c>
      <c r="I1172" s="33" t="s">
        <v>376</v>
      </c>
      <c r="J1172" s="33">
        <v>121</v>
      </c>
      <c r="K1172" s="33" t="s">
        <v>321</v>
      </c>
      <c r="L1172" s="56" t="s">
        <v>99</v>
      </c>
      <c r="M1172" s="57" t="s">
        <v>923</v>
      </c>
      <c r="N1172" s="56" t="s">
        <v>882</v>
      </c>
      <c r="O1172" s="56" t="s">
        <v>1187</v>
      </c>
      <c r="P1172" s="56" t="s">
        <v>1270</v>
      </c>
      <c r="Q1172" s="56" t="s">
        <v>43</v>
      </c>
      <c r="R1172" s="56" t="s">
        <v>1271</v>
      </c>
      <c r="S1172" s="56">
        <v>100</v>
      </c>
      <c r="T1172" s="56" t="s">
        <v>1042</v>
      </c>
      <c r="U1172" s="56" t="s">
        <v>958</v>
      </c>
      <c r="V1172" s="56" t="s">
        <v>888</v>
      </c>
      <c r="W1172" s="56">
        <v>0.17780000000000001</v>
      </c>
      <c r="X1172" s="56">
        <v>0.71120000000000005</v>
      </c>
      <c r="Y1172" s="56">
        <v>0.76200000000000001</v>
      </c>
      <c r="Z1172" s="56">
        <v>0.30480000000000002</v>
      </c>
      <c r="AA1172" s="56">
        <v>19.202400000000001</v>
      </c>
      <c r="AB1172" s="56">
        <v>33.5</v>
      </c>
      <c r="AC1172" s="56" t="s">
        <v>889</v>
      </c>
      <c r="AD1172" s="56" t="s">
        <v>890</v>
      </c>
      <c r="AE1172" s="56" t="s">
        <v>886</v>
      </c>
      <c r="AF1172" s="56" t="s">
        <v>321</v>
      </c>
      <c r="AG1172" s="56" t="s">
        <v>886</v>
      </c>
      <c r="AH1172" s="56">
        <v>0</v>
      </c>
      <c r="AI1172" s="56" t="s">
        <v>891</v>
      </c>
      <c r="AJ1172" s="56" t="s">
        <v>892</v>
      </c>
      <c r="AK1172" s="56" t="s">
        <v>893</v>
      </c>
      <c r="AL1172" s="56" t="s">
        <v>1272</v>
      </c>
      <c r="AM1172" s="56" t="s">
        <v>892</v>
      </c>
      <c r="AN1172" s="56" t="s">
        <v>892</v>
      </c>
      <c r="AO1172" s="56" t="s">
        <v>892</v>
      </c>
      <c r="AP1172" s="56" t="s">
        <v>891</v>
      </c>
      <c r="AQ1172" s="56">
        <v>0</v>
      </c>
      <c r="AR1172" s="56">
        <v>0</v>
      </c>
      <c r="AT1172" s="56" t="s">
        <v>895</v>
      </c>
      <c r="AU1172" s="56" t="s">
        <v>1273</v>
      </c>
      <c r="AV1172" s="56" t="s">
        <v>928</v>
      </c>
      <c r="AW1172" s="56" t="s">
        <v>1274</v>
      </c>
      <c r="AX1172" s="56" t="s">
        <v>938</v>
      </c>
      <c r="AY1172" s="56" t="s">
        <v>1275</v>
      </c>
      <c r="AZ1172" s="56" t="s">
        <v>901</v>
      </c>
      <c r="BA1172" s="56" t="s">
        <v>897</v>
      </c>
      <c r="BB1172" s="56" t="s">
        <v>1276</v>
      </c>
      <c r="BD1172" s="56" t="s">
        <v>804</v>
      </c>
      <c r="BE1172" s="56" t="s">
        <v>910</v>
      </c>
    </row>
    <row r="1173" spans="1:57" hidden="1" x14ac:dyDescent="0.3">
      <c r="A1173" s="2" t="s">
        <v>117</v>
      </c>
      <c r="B1173" s="33" t="s">
        <v>168</v>
      </c>
      <c r="C1173" s="33" t="s">
        <v>581</v>
      </c>
      <c r="D1173" s="38" t="s">
        <v>317</v>
      </c>
      <c r="E1173" s="33" t="s">
        <v>307</v>
      </c>
      <c r="F1173" s="34">
        <v>45430</v>
      </c>
      <c r="G1173" s="35">
        <v>0.51458333333721384</v>
      </c>
      <c r="H1173" s="33" t="s">
        <v>308</v>
      </c>
      <c r="I1173" s="33" t="s">
        <v>377</v>
      </c>
      <c r="J1173" s="33" t="s">
        <v>337</v>
      </c>
      <c r="K1173" s="33" t="s">
        <v>321</v>
      </c>
      <c r="L1173" s="56" t="s">
        <v>99</v>
      </c>
      <c r="M1173" s="57" t="s">
        <v>924</v>
      </c>
      <c r="N1173" s="56" t="s">
        <v>882</v>
      </c>
      <c r="O1173" s="56" t="s">
        <v>1187</v>
      </c>
      <c r="P1173" s="56" t="s">
        <v>1270</v>
      </c>
      <c r="Q1173" s="56" t="s">
        <v>43</v>
      </c>
      <c r="R1173" s="56" t="s">
        <v>1271</v>
      </c>
      <c r="S1173" s="56">
        <v>100</v>
      </c>
      <c r="T1173" s="56" t="s">
        <v>1042</v>
      </c>
      <c r="U1173" s="56" t="s">
        <v>958</v>
      </c>
      <c r="V1173" s="56" t="s">
        <v>888</v>
      </c>
      <c r="W1173" s="56">
        <v>0.17780000000000001</v>
      </c>
      <c r="X1173" s="56">
        <v>0.71120000000000005</v>
      </c>
      <c r="Y1173" s="56">
        <v>0.76200000000000001</v>
      </c>
      <c r="Z1173" s="56">
        <v>0.30480000000000002</v>
      </c>
      <c r="AA1173" s="56">
        <v>19.202400000000001</v>
      </c>
      <c r="AB1173" s="56">
        <v>33.5</v>
      </c>
      <c r="AC1173" s="56" t="s">
        <v>889</v>
      </c>
      <c r="AD1173" s="56" t="s">
        <v>890</v>
      </c>
      <c r="AE1173" s="56" t="s">
        <v>886</v>
      </c>
      <c r="AF1173" s="56" t="s">
        <v>321</v>
      </c>
      <c r="AG1173" s="56" t="s">
        <v>886</v>
      </c>
      <c r="AH1173" s="56">
        <v>0</v>
      </c>
      <c r="AI1173" s="56" t="s">
        <v>891</v>
      </c>
      <c r="AJ1173" s="56" t="s">
        <v>892</v>
      </c>
      <c r="AK1173" s="56" t="s">
        <v>893</v>
      </c>
      <c r="AL1173" s="56" t="s">
        <v>1272</v>
      </c>
      <c r="AM1173" s="56" t="s">
        <v>892</v>
      </c>
      <c r="AN1173" s="56" t="s">
        <v>892</v>
      </c>
      <c r="AO1173" s="56" t="s">
        <v>892</v>
      </c>
      <c r="AP1173" s="56" t="s">
        <v>891</v>
      </c>
      <c r="AQ1173" s="56">
        <v>0</v>
      </c>
      <c r="AR1173" s="56">
        <v>0</v>
      </c>
      <c r="AT1173" s="56" t="s">
        <v>895</v>
      </c>
      <c r="AU1173" s="56" t="s">
        <v>1273</v>
      </c>
      <c r="AV1173" s="56" t="s">
        <v>928</v>
      </c>
      <c r="AW1173" s="56" t="s">
        <v>1274</v>
      </c>
      <c r="AX1173" s="56" t="s">
        <v>938</v>
      </c>
      <c r="AY1173" s="56" t="s">
        <v>1275</v>
      </c>
      <c r="AZ1173" s="56" t="s">
        <v>901</v>
      </c>
      <c r="BA1173" s="56" t="s">
        <v>897</v>
      </c>
      <c r="BB1173" s="56" t="s">
        <v>1276</v>
      </c>
      <c r="BD1173" s="56" t="s">
        <v>804</v>
      </c>
      <c r="BE1173" s="56" t="s">
        <v>910</v>
      </c>
    </row>
  </sheetData>
  <autoFilter ref="A1:BF1173" xr:uid="{8D0018E3-12E4-4983-9488-57517C6CFDF1}">
    <filterColumn colId="5">
      <filters>
        <dateGroupItem year="2024" dateTimeGrouping="year"/>
        <dateGroupItem year="2023" dateTimeGrouping="year"/>
      </filters>
    </filterColumn>
    <filterColumn colId="10">
      <filters>
        <filter val="deg C"/>
      </filters>
    </filterColumn>
    <sortState xmlns:xlrd2="http://schemas.microsoft.com/office/spreadsheetml/2017/richdata2" ref="A51:BF1156">
      <sortCondition ref="Q1:Q1173"/>
    </sortState>
  </autoFilter>
  <dataValidations count="2">
    <dataValidation type="list" allowBlank="1" showInputMessage="1" showErrorMessage="1" sqref="D2:D268" xr:uid="{EF41FADE-180B-403F-9B11-4C1CB0177DD3}">
      <formula1>ActivityTypeCodeList</formula1>
    </dataValidation>
    <dataValidation type="list" allowBlank="1" showInputMessage="1" showErrorMessage="1" sqref="D269:D1173" xr:uid="{DD516740-0412-4E05-8C15-2120399D7927}">
      <formula1>ActivityTypeCode</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3E78F-8D77-4BD7-BF30-07CB3941EF9E}">
  <sheetPr codeName="Sheet4">
    <tabColor rgb="FF92D050"/>
  </sheetPr>
  <dimension ref="A1:CK1170"/>
  <sheetViews>
    <sheetView workbookViewId="0">
      <selection activeCell="H9" sqref="H9"/>
    </sheetView>
  </sheetViews>
  <sheetFormatPr defaultRowHeight="14.4" x14ac:dyDescent="0.3"/>
  <cols>
    <col min="1" max="1" width="19.44140625" bestFit="1" customWidth="1"/>
    <col min="3" max="3" width="26.44140625" bestFit="1" customWidth="1"/>
    <col min="4" max="4" width="12" customWidth="1"/>
    <col min="5" max="5" width="30" bestFit="1" customWidth="1"/>
    <col min="7" max="7" width="10.109375" style="32" bestFit="1" customWidth="1"/>
    <col min="8" max="8" width="10.33203125" style="31" bestFit="1" customWidth="1"/>
  </cols>
  <sheetData>
    <row r="1" spans="1:89" s="14" customFormat="1" ht="124.2" x14ac:dyDescent="0.3">
      <c r="A1" s="16" t="s">
        <v>217</v>
      </c>
      <c r="B1" s="16" t="s">
        <v>129</v>
      </c>
      <c r="C1" s="16" t="s">
        <v>218</v>
      </c>
      <c r="D1" s="14" t="s">
        <v>219</v>
      </c>
      <c r="E1" s="16" t="s">
        <v>220</v>
      </c>
      <c r="F1" s="16" t="s">
        <v>221</v>
      </c>
      <c r="G1" s="36" t="s">
        <v>222</v>
      </c>
      <c r="H1" s="37" t="s">
        <v>223</v>
      </c>
      <c r="I1" s="16" t="s">
        <v>224</v>
      </c>
      <c r="J1" s="14" t="s">
        <v>225</v>
      </c>
      <c r="K1" s="14" t="s">
        <v>226</v>
      </c>
      <c r="L1" s="17" t="s">
        <v>227</v>
      </c>
      <c r="M1" s="17" t="s">
        <v>228</v>
      </c>
      <c r="N1" s="14" t="s">
        <v>229</v>
      </c>
      <c r="O1" s="14" t="s">
        <v>230</v>
      </c>
      <c r="P1" s="14" t="s">
        <v>231</v>
      </c>
      <c r="Q1" s="14" t="s">
        <v>232</v>
      </c>
      <c r="R1" s="14" t="s">
        <v>233</v>
      </c>
      <c r="S1" s="14" t="s">
        <v>234</v>
      </c>
      <c r="T1" s="14" t="s">
        <v>235</v>
      </c>
      <c r="U1" s="14" t="s">
        <v>236</v>
      </c>
      <c r="V1" s="14" t="s">
        <v>237</v>
      </c>
      <c r="W1" s="14" t="s">
        <v>238</v>
      </c>
      <c r="X1" s="14" t="s">
        <v>239</v>
      </c>
      <c r="Y1" s="14" t="s">
        <v>240</v>
      </c>
      <c r="Z1" s="15" t="s">
        <v>241</v>
      </c>
      <c r="AA1" s="17" t="s">
        <v>242</v>
      </c>
      <c r="AB1" s="17" t="s">
        <v>243</v>
      </c>
      <c r="AC1" s="14" t="s">
        <v>244</v>
      </c>
      <c r="AD1" s="14" t="s">
        <v>245</v>
      </c>
      <c r="AE1" s="14" t="s">
        <v>246</v>
      </c>
      <c r="AF1" s="14" t="s">
        <v>247</v>
      </c>
      <c r="AG1" s="14" t="s">
        <v>248</v>
      </c>
      <c r="AH1" s="14" t="s">
        <v>249</v>
      </c>
      <c r="AI1" s="14" t="s">
        <v>250</v>
      </c>
      <c r="AJ1" s="14" t="s">
        <v>251</v>
      </c>
      <c r="AK1" s="17" t="s">
        <v>252</v>
      </c>
      <c r="AL1" s="14" t="s">
        <v>253</v>
      </c>
      <c r="AM1" s="14" t="s">
        <v>254</v>
      </c>
      <c r="AN1" s="14" t="s">
        <v>255</v>
      </c>
      <c r="AO1" s="16" t="s">
        <v>256</v>
      </c>
      <c r="AP1" s="17" t="s">
        <v>257</v>
      </c>
      <c r="AQ1" s="14" t="s">
        <v>258</v>
      </c>
      <c r="AR1" s="17" t="s">
        <v>259</v>
      </c>
      <c r="AS1" s="14" t="s">
        <v>260</v>
      </c>
      <c r="AT1" s="17" t="s">
        <v>261</v>
      </c>
      <c r="AU1" s="14" t="s">
        <v>262</v>
      </c>
      <c r="AV1" s="14" t="s">
        <v>263</v>
      </c>
      <c r="AW1" s="14" t="s">
        <v>264</v>
      </c>
      <c r="AX1" s="17" t="s">
        <v>265</v>
      </c>
      <c r="AY1" s="14" t="s">
        <v>266</v>
      </c>
      <c r="AZ1" s="16" t="s">
        <v>267</v>
      </c>
      <c r="BA1" s="14" t="s">
        <v>268</v>
      </c>
      <c r="BB1" s="14" t="s">
        <v>269</v>
      </c>
      <c r="BC1" s="14" t="s">
        <v>270</v>
      </c>
      <c r="BD1" s="14" t="s">
        <v>271</v>
      </c>
      <c r="BE1" s="14" t="s">
        <v>272</v>
      </c>
      <c r="BF1" s="14" t="s">
        <v>273</v>
      </c>
      <c r="BG1" s="14" t="s">
        <v>274</v>
      </c>
      <c r="BH1" s="16" t="s">
        <v>275</v>
      </c>
      <c r="BI1" s="17" t="s">
        <v>276</v>
      </c>
      <c r="BJ1" s="14" t="s">
        <v>277</v>
      </c>
      <c r="BK1" s="14" t="s">
        <v>278</v>
      </c>
      <c r="BL1" s="14" t="s">
        <v>279</v>
      </c>
      <c r="BM1" s="14" t="s">
        <v>280</v>
      </c>
      <c r="BN1" s="14" t="s">
        <v>281</v>
      </c>
      <c r="BO1" s="14" t="s">
        <v>282</v>
      </c>
      <c r="BP1" s="14" t="s">
        <v>283</v>
      </c>
      <c r="BQ1" s="14" t="s">
        <v>284</v>
      </c>
      <c r="BR1" s="14" t="s">
        <v>285</v>
      </c>
      <c r="BS1" s="14" t="s">
        <v>286</v>
      </c>
      <c r="BT1" s="14" t="s">
        <v>287</v>
      </c>
      <c r="BU1" s="14" t="s">
        <v>288</v>
      </c>
      <c r="BV1" s="15" t="s">
        <v>289</v>
      </c>
      <c r="BW1" s="17" t="s">
        <v>290</v>
      </c>
      <c r="BX1" s="14" t="s">
        <v>291</v>
      </c>
      <c r="BY1" s="14" t="s">
        <v>292</v>
      </c>
      <c r="BZ1" s="14" t="s">
        <v>293</v>
      </c>
      <c r="CA1" s="14" t="s">
        <v>294</v>
      </c>
      <c r="CB1" s="17" t="s">
        <v>295</v>
      </c>
      <c r="CC1" s="14" t="s">
        <v>296</v>
      </c>
      <c r="CD1" s="14" t="s">
        <v>297</v>
      </c>
      <c r="CE1" s="14" t="s">
        <v>298</v>
      </c>
      <c r="CF1" s="14" t="s">
        <v>299</v>
      </c>
      <c r="CG1" s="14" t="s">
        <v>300</v>
      </c>
      <c r="CH1" s="14" t="s">
        <v>301</v>
      </c>
      <c r="CI1" s="14" t="s">
        <v>302</v>
      </c>
      <c r="CJ1" s="14" t="s">
        <v>303</v>
      </c>
      <c r="CK1" s="14" t="s">
        <v>304</v>
      </c>
    </row>
    <row r="2" spans="1:89" x14ac:dyDescent="0.3">
      <c r="A2" s="2" t="s">
        <v>125</v>
      </c>
      <c r="B2" s="33" t="s">
        <v>171</v>
      </c>
      <c r="C2" s="33" t="s">
        <v>305</v>
      </c>
      <c r="E2" t="s">
        <v>306</v>
      </c>
      <c r="F2" t="s">
        <v>307</v>
      </c>
      <c r="G2" s="32">
        <v>44850</v>
      </c>
      <c r="H2" s="31">
        <v>0.4256944444423425</v>
      </c>
      <c r="I2" t="s">
        <v>308</v>
      </c>
      <c r="AK2" t="s">
        <v>309</v>
      </c>
      <c r="AO2">
        <v>5.0799999999999998E-2</v>
      </c>
      <c r="AP2" t="s">
        <v>310</v>
      </c>
      <c r="AR2" t="s">
        <v>311</v>
      </c>
      <c r="AT2" t="s">
        <v>312</v>
      </c>
    </row>
    <row r="3" spans="1:89" x14ac:dyDescent="0.3">
      <c r="A3" s="2" t="s">
        <v>117</v>
      </c>
      <c r="B3" s="33" t="s">
        <v>191</v>
      </c>
      <c r="C3" s="33" t="s">
        <v>313</v>
      </c>
      <c r="E3" t="s">
        <v>306</v>
      </c>
      <c r="F3" t="s">
        <v>307</v>
      </c>
      <c r="G3" s="32">
        <v>45412</v>
      </c>
      <c r="H3" s="31">
        <v>0.5</v>
      </c>
      <c r="I3" t="s">
        <v>308</v>
      </c>
      <c r="AK3" t="s">
        <v>309</v>
      </c>
      <c r="AO3">
        <v>6.6040000000000001E-2</v>
      </c>
      <c r="AP3" t="s">
        <v>310</v>
      </c>
      <c r="AR3" t="s">
        <v>311</v>
      </c>
      <c r="AT3" t="s">
        <v>312</v>
      </c>
    </row>
    <row r="4" spans="1:89" x14ac:dyDescent="0.3">
      <c r="A4" s="2" t="s">
        <v>125</v>
      </c>
      <c r="B4" s="33" t="s">
        <v>163</v>
      </c>
      <c r="C4" s="33" t="s">
        <v>314</v>
      </c>
      <c r="E4" t="s">
        <v>306</v>
      </c>
      <c r="F4" t="s">
        <v>307</v>
      </c>
      <c r="G4" s="32">
        <v>44857</v>
      </c>
      <c r="H4" s="31">
        <v>0.53055555555329192</v>
      </c>
      <c r="I4" t="s">
        <v>308</v>
      </c>
      <c r="AK4" t="s">
        <v>309</v>
      </c>
      <c r="AO4">
        <v>7.1400000000000005E-2</v>
      </c>
      <c r="AP4" t="s">
        <v>310</v>
      </c>
      <c r="AR4" t="s">
        <v>311</v>
      </c>
      <c r="AT4" t="s">
        <v>312</v>
      </c>
    </row>
    <row r="5" spans="1:89" x14ac:dyDescent="0.3">
      <c r="A5" s="2" t="s">
        <v>117</v>
      </c>
      <c r="B5" s="33" t="s">
        <v>185</v>
      </c>
      <c r="C5" s="33" t="s">
        <v>315</v>
      </c>
      <c r="E5" t="s">
        <v>306</v>
      </c>
      <c r="F5" t="s">
        <v>307</v>
      </c>
      <c r="G5" s="32">
        <v>45221</v>
      </c>
      <c r="H5" s="31">
        <v>0.54166666666424135</v>
      </c>
      <c r="I5" t="s">
        <v>308</v>
      </c>
      <c r="AK5" t="s">
        <v>309</v>
      </c>
      <c r="AO5">
        <v>7.3999999999999996E-2</v>
      </c>
      <c r="AP5" t="s">
        <v>310</v>
      </c>
      <c r="AR5" t="s">
        <v>311</v>
      </c>
      <c r="AT5" t="s">
        <v>312</v>
      </c>
    </row>
    <row r="6" spans="1:89" x14ac:dyDescent="0.3">
      <c r="A6" s="2" t="s">
        <v>125</v>
      </c>
      <c r="B6" s="33" t="s">
        <v>173</v>
      </c>
      <c r="C6" s="33" t="s">
        <v>316</v>
      </c>
      <c r="E6" t="s">
        <v>317</v>
      </c>
      <c r="F6" t="s">
        <v>307</v>
      </c>
      <c r="G6" s="32">
        <v>44520</v>
      </c>
      <c r="H6" s="31">
        <v>0.41666666666424135</v>
      </c>
      <c r="I6" t="s">
        <v>318</v>
      </c>
      <c r="AK6" t="s">
        <v>319</v>
      </c>
      <c r="AO6" t="s">
        <v>320</v>
      </c>
      <c r="AP6" t="s">
        <v>321</v>
      </c>
      <c r="AR6" t="s">
        <v>311</v>
      </c>
      <c r="AT6" t="s">
        <v>312</v>
      </c>
    </row>
    <row r="7" spans="1:89" x14ac:dyDescent="0.3">
      <c r="A7" s="2" t="s">
        <v>125</v>
      </c>
      <c r="B7" s="33" t="s">
        <v>173</v>
      </c>
      <c r="C7" s="33" t="s">
        <v>316</v>
      </c>
      <c r="E7" t="s">
        <v>317</v>
      </c>
      <c r="F7" t="s">
        <v>307</v>
      </c>
      <c r="G7" s="32">
        <v>44520</v>
      </c>
      <c r="H7" s="31">
        <v>0.41666666666424135</v>
      </c>
      <c r="I7" t="s">
        <v>318</v>
      </c>
      <c r="AK7" t="s">
        <v>322</v>
      </c>
      <c r="AO7" t="s">
        <v>320</v>
      </c>
      <c r="AP7" t="s">
        <v>321</v>
      </c>
      <c r="AR7" t="s">
        <v>311</v>
      </c>
      <c r="AT7" t="s">
        <v>312</v>
      </c>
    </row>
    <row r="8" spans="1:89" x14ac:dyDescent="0.3">
      <c r="A8" s="2" t="s">
        <v>125</v>
      </c>
      <c r="B8" s="33" t="s">
        <v>173</v>
      </c>
      <c r="C8" s="33" t="s">
        <v>316</v>
      </c>
      <c r="E8" t="s">
        <v>317</v>
      </c>
      <c r="F8" t="s">
        <v>307</v>
      </c>
      <c r="G8" s="32">
        <v>44520</v>
      </c>
      <c r="H8" s="31">
        <v>0.41666666666424135</v>
      </c>
      <c r="I8" t="s">
        <v>318</v>
      </c>
      <c r="AK8" t="s">
        <v>323</v>
      </c>
      <c r="AO8" t="s">
        <v>320</v>
      </c>
      <c r="AP8" t="s">
        <v>321</v>
      </c>
      <c r="AR8" t="s">
        <v>311</v>
      </c>
      <c r="AT8" t="s">
        <v>312</v>
      </c>
    </row>
    <row r="9" spans="1:89" x14ac:dyDescent="0.3">
      <c r="A9" s="2" t="s">
        <v>125</v>
      </c>
      <c r="B9" s="33" t="s">
        <v>173</v>
      </c>
      <c r="C9" s="33" t="s">
        <v>316</v>
      </c>
      <c r="E9" t="s">
        <v>317</v>
      </c>
      <c r="F9" t="s">
        <v>307</v>
      </c>
      <c r="G9" s="32">
        <v>44520</v>
      </c>
      <c r="H9" s="31">
        <v>0.41666666666424135</v>
      </c>
      <c r="I9" t="s">
        <v>318</v>
      </c>
      <c r="AK9" t="s">
        <v>324</v>
      </c>
      <c r="AO9" t="s">
        <v>325</v>
      </c>
      <c r="AP9" t="s">
        <v>321</v>
      </c>
      <c r="AR9" t="s">
        <v>311</v>
      </c>
      <c r="AT9" t="s">
        <v>312</v>
      </c>
    </row>
    <row r="10" spans="1:89" x14ac:dyDescent="0.3">
      <c r="A10" s="2" t="s">
        <v>125</v>
      </c>
      <c r="B10" s="33" t="s">
        <v>173</v>
      </c>
      <c r="C10" s="33" t="s">
        <v>316</v>
      </c>
      <c r="E10" t="s">
        <v>317</v>
      </c>
      <c r="F10" t="s">
        <v>307</v>
      </c>
      <c r="G10" s="32">
        <v>44520</v>
      </c>
      <c r="H10" s="31">
        <v>0.41666666666424135</v>
      </c>
      <c r="I10" t="s">
        <v>318</v>
      </c>
      <c r="AK10" t="s">
        <v>326</v>
      </c>
      <c r="AO10" t="s">
        <v>325</v>
      </c>
      <c r="AP10" t="s">
        <v>321</v>
      </c>
      <c r="AR10" t="s">
        <v>311</v>
      </c>
      <c r="AT10" t="s">
        <v>312</v>
      </c>
    </row>
    <row r="11" spans="1:89" x14ac:dyDescent="0.3">
      <c r="A11" s="2" t="s">
        <v>125</v>
      </c>
      <c r="B11" s="33" t="s">
        <v>173</v>
      </c>
      <c r="C11" s="33" t="s">
        <v>316</v>
      </c>
      <c r="E11" t="s">
        <v>317</v>
      </c>
      <c r="F11" t="s">
        <v>307</v>
      </c>
      <c r="G11" s="32">
        <v>44520</v>
      </c>
      <c r="H11" s="31">
        <v>0.41666666666424135</v>
      </c>
      <c r="I11" t="s">
        <v>318</v>
      </c>
      <c r="AK11" t="s">
        <v>327</v>
      </c>
      <c r="AO11" t="s">
        <v>325</v>
      </c>
      <c r="AP11" t="s">
        <v>321</v>
      </c>
      <c r="AR11" t="s">
        <v>311</v>
      </c>
      <c r="AT11" t="s">
        <v>312</v>
      </c>
    </row>
    <row r="12" spans="1:89" x14ac:dyDescent="0.3">
      <c r="A12" s="2" t="s">
        <v>125</v>
      </c>
      <c r="B12" s="33" t="s">
        <v>173</v>
      </c>
      <c r="C12" s="33" t="s">
        <v>316</v>
      </c>
      <c r="E12" t="s">
        <v>317</v>
      </c>
      <c r="F12" t="s">
        <v>307</v>
      </c>
      <c r="G12" s="32">
        <v>44520</v>
      </c>
      <c r="H12" s="31">
        <v>0.41666666666424135</v>
      </c>
      <c r="I12" t="s">
        <v>318</v>
      </c>
      <c r="AK12" t="s">
        <v>328</v>
      </c>
      <c r="AO12" t="s">
        <v>325</v>
      </c>
      <c r="AP12" t="s">
        <v>321</v>
      </c>
      <c r="AR12" t="s">
        <v>311</v>
      </c>
      <c r="AT12" t="s">
        <v>312</v>
      </c>
    </row>
    <row r="13" spans="1:89" x14ac:dyDescent="0.3">
      <c r="A13" s="2" t="s">
        <v>125</v>
      </c>
      <c r="B13" s="33" t="s">
        <v>173</v>
      </c>
      <c r="C13" s="33" t="s">
        <v>316</v>
      </c>
      <c r="E13" t="s">
        <v>317</v>
      </c>
      <c r="F13" t="s">
        <v>307</v>
      </c>
      <c r="G13" s="32">
        <v>44520</v>
      </c>
      <c r="H13" s="31">
        <v>0.41666666666424135</v>
      </c>
      <c r="I13" t="s">
        <v>318</v>
      </c>
      <c r="AK13" t="s">
        <v>329</v>
      </c>
      <c r="AO13">
        <v>11</v>
      </c>
      <c r="AP13" t="s">
        <v>321</v>
      </c>
      <c r="AR13" t="s">
        <v>311</v>
      </c>
      <c r="AT13" t="s">
        <v>312</v>
      </c>
    </row>
    <row r="14" spans="1:89" x14ac:dyDescent="0.3">
      <c r="A14" s="2" t="s">
        <v>125</v>
      </c>
      <c r="B14" s="33" t="s">
        <v>173</v>
      </c>
      <c r="C14" s="33" t="s">
        <v>316</v>
      </c>
      <c r="E14" t="s">
        <v>317</v>
      </c>
      <c r="F14" t="s">
        <v>307</v>
      </c>
      <c r="G14" s="32">
        <v>44520</v>
      </c>
      <c r="H14" s="31">
        <v>0.41666666666424135</v>
      </c>
      <c r="I14" t="s">
        <v>318</v>
      </c>
      <c r="AK14" t="s">
        <v>330</v>
      </c>
      <c r="AO14">
        <v>11</v>
      </c>
      <c r="AP14" t="s">
        <v>321</v>
      </c>
      <c r="AR14" t="s">
        <v>311</v>
      </c>
      <c r="AT14" t="s">
        <v>312</v>
      </c>
    </row>
    <row r="15" spans="1:89" x14ac:dyDescent="0.3">
      <c r="A15" s="2" t="s">
        <v>125</v>
      </c>
      <c r="B15" s="33" t="s">
        <v>173</v>
      </c>
      <c r="C15" s="33" t="s">
        <v>316</v>
      </c>
      <c r="E15" t="s">
        <v>317</v>
      </c>
      <c r="F15" t="s">
        <v>307</v>
      </c>
      <c r="G15" s="32">
        <v>44520</v>
      </c>
      <c r="H15" s="31">
        <v>0.41666666666424135</v>
      </c>
      <c r="I15" t="s">
        <v>318</v>
      </c>
      <c r="AK15" t="s">
        <v>331</v>
      </c>
      <c r="AO15">
        <v>11</v>
      </c>
      <c r="AP15" t="s">
        <v>321</v>
      </c>
      <c r="AR15" t="s">
        <v>311</v>
      </c>
      <c r="AT15" t="s">
        <v>312</v>
      </c>
    </row>
    <row r="16" spans="1:89" x14ac:dyDescent="0.3">
      <c r="A16" s="2" t="s">
        <v>125</v>
      </c>
      <c r="B16" s="33" t="s">
        <v>173</v>
      </c>
      <c r="C16" s="33" t="s">
        <v>316</v>
      </c>
      <c r="E16" t="s">
        <v>317</v>
      </c>
      <c r="F16" t="s">
        <v>307</v>
      </c>
      <c r="G16" s="32">
        <v>44520</v>
      </c>
      <c r="H16" s="31">
        <v>0.41666666666424135</v>
      </c>
      <c r="I16" t="s">
        <v>318</v>
      </c>
      <c r="AK16" t="s">
        <v>332</v>
      </c>
      <c r="AO16">
        <v>13</v>
      </c>
      <c r="AP16" t="s">
        <v>321</v>
      </c>
      <c r="AR16" t="s">
        <v>311</v>
      </c>
      <c r="AT16" t="s">
        <v>312</v>
      </c>
    </row>
    <row r="17" spans="1:46" x14ac:dyDescent="0.3">
      <c r="A17" s="2" t="s">
        <v>125</v>
      </c>
      <c r="B17" s="33" t="s">
        <v>173</v>
      </c>
      <c r="C17" s="33" t="s">
        <v>316</v>
      </c>
      <c r="E17" t="s">
        <v>317</v>
      </c>
      <c r="F17" t="s">
        <v>307</v>
      </c>
      <c r="G17" s="32">
        <v>44520</v>
      </c>
      <c r="H17" s="31">
        <v>0.41666666666424135</v>
      </c>
      <c r="I17" t="s">
        <v>318</v>
      </c>
      <c r="AK17" t="s">
        <v>333</v>
      </c>
      <c r="AO17">
        <v>18</v>
      </c>
      <c r="AP17" t="s">
        <v>321</v>
      </c>
      <c r="AR17" t="s">
        <v>311</v>
      </c>
      <c r="AT17" t="s">
        <v>312</v>
      </c>
    </row>
    <row r="18" spans="1:46" x14ac:dyDescent="0.3">
      <c r="A18" s="2" t="s">
        <v>125</v>
      </c>
      <c r="B18" s="33" t="s">
        <v>173</v>
      </c>
      <c r="C18" s="33" t="s">
        <v>316</v>
      </c>
      <c r="E18" t="s">
        <v>317</v>
      </c>
      <c r="F18" t="s">
        <v>307</v>
      </c>
      <c r="G18" s="32">
        <v>44520</v>
      </c>
      <c r="H18" s="31">
        <v>0.41666666666424135</v>
      </c>
      <c r="I18" t="s">
        <v>318</v>
      </c>
      <c r="AK18" t="s">
        <v>334</v>
      </c>
      <c r="AO18">
        <v>18</v>
      </c>
      <c r="AP18" t="s">
        <v>321</v>
      </c>
      <c r="AR18" t="s">
        <v>311</v>
      </c>
      <c r="AT18" t="s">
        <v>312</v>
      </c>
    </row>
    <row r="19" spans="1:46" x14ac:dyDescent="0.3">
      <c r="A19" s="2" t="s">
        <v>125</v>
      </c>
      <c r="B19" s="33" t="s">
        <v>173</v>
      </c>
      <c r="C19" s="33" t="s">
        <v>316</v>
      </c>
      <c r="E19" t="s">
        <v>317</v>
      </c>
      <c r="F19" t="s">
        <v>307</v>
      </c>
      <c r="G19" s="32">
        <v>44520</v>
      </c>
      <c r="H19" s="31">
        <v>0.41666666666424135</v>
      </c>
      <c r="I19" t="s">
        <v>318</v>
      </c>
      <c r="AK19" t="s">
        <v>335</v>
      </c>
      <c r="AO19">
        <v>132</v>
      </c>
      <c r="AP19" t="s">
        <v>321</v>
      </c>
      <c r="AR19" t="s">
        <v>311</v>
      </c>
      <c r="AT19" t="s">
        <v>312</v>
      </c>
    </row>
    <row r="20" spans="1:46" x14ac:dyDescent="0.3">
      <c r="A20" s="2" t="s">
        <v>125</v>
      </c>
      <c r="B20" s="33" t="s">
        <v>173</v>
      </c>
      <c r="C20" s="33" t="s">
        <v>316</v>
      </c>
      <c r="E20" t="s">
        <v>317</v>
      </c>
      <c r="F20" t="s">
        <v>307</v>
      </c>
      <c r="G20" s="32">
        <v>44520</v>
      </c>
      <c r="H20" s="31">
        <v>0.41666666666424135</v>
      </c>
      <c r="I20" t="s">
        <v>318</v>
      </c>
      <c r="AK20" t="s">
        <v>336</v>
      </c>
      <c r="AO20" t="s">
        <v>337</v>
      </c>
      <c r="AP20" t="s">
        <v>321</v>
      </c>
      <c r="AR20" t="s">
        <v>311</v>
      </c>
      <c r="AT20" t="s">
        <v>312</v>
      </c>
    </row>
    <row r="21" spans="1:46" x14ac:dyDescent="0.3">
      <c r="A21" s="2" t="s">
        <v>117</v>
      </c>
      <c r="B21" s="33" t="s">
        <v>144</v>
      </c>
      <c r="C21" s="33" t="s">
        <v>338</v>
      </c>
      <c r="E21" t="s">
        <v>306</v>
      </c>
      <c r="F21" t="s">
        <v>307</v>
      </c>
      <c r="G21" s="32">
        <v>45428</v>
      </c>
      <c r="H21" s="31">
        <v>0.45972222222189885</v>
      </c>
      <c r="I21" t="s">
        <v>308</v>
      </c>
      <c r="AK21" t="s">
        <v>309</v>
      </c>
      <c r="AO21">
        <v>9.4E-2</v>
      </c>
      <c r="AP21" t="s">
        <v>310</v>
      </c>
      <c r="AR21" t="s">
        <v>311</v>
      </c>
      <c r="AT21" t="s">
        <v>312</v>
      </c>
    </row>
    <row r="22" spans="1:46" x14ac:dyDescent="0.3">
      <c r="A22" s="2" t="s">
        <v>117</v>
      </c>
      <c r="B22" s="33" t="s">
        <v>144</v>
      </c>
      <c r="C22" s="33" t="s">
        <v>339</v>
      </c>
      <c r="E22" t="s">
        <v>306</v>
      </c>
      <c r="F22" t="s">
        <v>307</v>
      </c>
      <c r="G22" s="32">
        <v>45222</v>
      </c>
      <c r="H22" s="31">
        <v>0.40625</v>
      </c>
      <c r="I22" t="s">
        <v>308</v>
      </c>
      <c r="AK22" t="s">
        <v>309</v>
      </c>
      <c r="AO22">
        <v>0.11684</v>
      </c>
      <c r="AP22" t="s">
        <v>310</v>
      </c>
      <c r="AR22" t="s">
        <v>311</v>
      </c>
      <c r="AT22" t="s">
        <v>312</v>
      </c>
    </row>
    <row r="23" spans="1:46" x14ac:dyDescent="0.3">
      <c r="A23" s="2" t="s">
        <v>125</v>
      </c>
      <c r="B23" s="33" t="s">
        <v>189</v>
      </c>
      <c r="C23" s="33" t="s">
        <v>340</v>
      </c>
      <c r="E23" t="s">
        <v>306</v>
      </c>
      <c r="F23" t="s">
        <v>307</v>
      </c>
      <c r="G23" s="32">
        <v>44310</v>
      </c>
      <c r="H23" s="31">
        <v>0.58333333333575865</v>
      </c>
      <c r="I23" t="s">
        <v>308</v>
      </c>
      <c r="AK23" t="s">
        <v>309</v>
      </c>
      <c r="AO23">
        <v>0.13335</v>
      </c>
      <c r="AP23" t="s">
        <v>310</v>
      </c>
      <c r="AR23" t="s">
        <v>311</v>
      </c>
      <c r="AT23" t="s">
        <v>312</v>
      </c>
    </row>
    <row r="24" spans="1:46" x14ac:dyDescent="0.3">
      <c r="A24" s="2" t="s">
        <v>117</v>
      </c>
      <c r="B24" s="33" t="s">
        <v>211</v>
      </c>
      <c r="C24" s="33" t="s">
        <v>341</v>
      </c>
      <c r="E24" t="s">
        <v>306</v>
      </c>
      <c r="F24" t="s">
        <v>307</v>
      </c>
      <c r="G24" s="32">
        <v>45228</v>
      </c>
      <c r="H24" s="31">
        <v>0.42847222222189885</v>
      </c>
      <c r="I24" t="s">
        <v>308</v>
      </c>
      <c r="AK24" t="s">
        <v>309</v>
      </c>
      <c r="AO24">
        <v>0.14732000000000001</v>
      </c>
      <c r="AP24" t="s">
        <v>310</v>
      </c>
      <c r="AR24" t="s">
        <v>311</v>
      </c>
      <c r="AT24" t="s">
        <v>312</v>
      </c>
    </row>
    <row r="25" spans="1:46" x14ac:dyDescent="0.3">
      <c r="A25" s="2" t="s">
        <v>125</v>
      </c>
      <c r="B25" s="33" t="s">
        <v>173</v>
      </c>
      <c r="C25" s="33" t="s">
        <v>342</v>
      </c>
      <c r="E25" t="s">
        <v>317</v>
      </c>
      <c r="F25" t="s">
        <v>307</v>
      </c>
      <c r="G25" s="32">
        <v>44674</v>
      </c>
      <c r="H25" s="31">
        <v>0.46875</v>
      </c>
      <c r="I25" t="s">
        <v>308</v>
      </c>
      <c r="AK25" t="s">
        <v>324</v>
      </c>
      <c r="AO25" t="s">
        <v>343</v>
      </c>
      <c r="AP25" t="s">
        <v>321</v>
      </c>
      <c r="AR25" t="s">
        <v>311</v>
      </c>
      <c r="AT25" t="s">
        <v>312</v>
      </c>
    </row>
    <row r="26" spans="1:46" x14ac:dyDescent="0.3">
      <c r="A26" s="2" t="s">
        <v>125</v>
      </c>
      <c r="B26" s="33" t="s">
        <v>173</v>
      </c>
      <c r="C26" s="33" t="s">
        <v>342</v>
      </c>
      <c r="E26" t="s">
        <v>317</v>
      </c>
      <c r="F26" t="s">
        <v>307</v>
      </c>
      <c r="G26" s="32">
        <v>44674</v>
      </c>
      <c r="H26" s="31">
        <v>0.46875</v>
      </c>
      <c r="I26" t="s">
        <v>308</v>
      </c>
      <c r="AK26" t="s">
        <v>328</v>
      </c>
      <c r="AO26" t="s">
        <v>343</v>
      </c>
      <c r="AP26" t="s">
        <v>321</v>
      </c>
      <c r="AR26" t="s">
        <v>311</v>
      </c>
      <c r="AT26" t="s">
        <v>312</v>
      </c>
    </row>
    <row r="27" spans="1:46" x14ac:dyDescent="0.3">
      <c r="A27" s="2" t="s">
        <v>125</v>
      </c>
      <c r="B27" s="33" t="s">
        <v>173</v>
      </c>
      <c r="C27" s="33" t="s">
        <v>342</v>
      </c>
      <c r="E27" t="s">
        <v>317</v>
      </c>
      <c r="F27" t="s">
        <v>307</v>
      </c>
      <c r="G27" s="32">
        <v>44674</v>
      </c>
      <c r="H27" s="31">
        <v>0.46875</v>
      </c>
      <c r="I27" t="s">
        <v>308</v>
      </c>
      <c r="AK27" t="s">
        <v>319</v>
      </c>
      <c r="AO27" t="s">
        <v>320</v>
      </c>
      <c r="AP27" t="s">
        <v>321</v>
      </c>
      <c r="AR27" t="s">
        <v>311</v>
      </c>
      <c r="AT27" t="s">
        <v>312</v>
      </c>
    </row>
    <row r="28" spans="1:46" x14ac:dyDescent="0.3">
      <c r="A28" s="2" t="s">
        <v>125</v>
      </c>
      <c r="B28" s="33" t="s">
        <v>173</v>
      </c>
      <c r="C28" s="33" t="s">
        <v>342</v>
      </c>
      <c r="E28" t="s">
        <v>317</v>
      </c>
      <c r="F28" t="s">
        <v>307</v>
      </c>
      <c r="G28" s="32">
        <v>44674</v>
      </c>
      <c r="H28" s="31">
        <v>0.46875</v>
      </c>
      <c r="I28" t="s">
        <v>308</v>
      </c>
      <c r="AK28" t="s">
        <v>327</v>
      </c>
      <c r="AO28" t="s">
        <v>320</v>
      </c>
      <c r="AP28" t="s">
        <v>321</v>
      </c>
      <c r="AR28" t="s">
        <v>311</v>
      </c>
      <c r="AT28" t="s">
        <v>312</v>
      </c>
    </row>
    <row r="29" spans="1:46" x14ac:dyDescent="0.3">
      <c r="A29" s="2" t="s">
        <v>125</v>
      </c>
      <c r="B29" s="33" t="s">
        <v>173</v>
      </c>
      <c r="C29" s="33" t="s">
        <v>342</v>
      </c>
      <c r="E29" t="s">
        <v>317</v>
      </c>
      <c r="F29" t="s">
        <v>307</v>
      </c>
      <c r="G29" s="32">
        <v>44674</v>
      </c>
      <c r="H29" s="31">
        <v>0.46875</v>
      </c>
      <c r="I29" t="s">
        <v>308</v>
      </c>
      <c r="AK29" t="s">
        <v>322</v>
      </c>
      <c r="AO29" t="s">
        <v>344</v>
      </c>
      <c r="AP29" t="s">
        <v>321</v>
      </c>
      <c r="AR29" t="s">
        <v>311</v>
      </c>
      <c r="AT29" t="s">
        <v>312</v>
      </c>
    </row>
    <row r="30" spans="1:46" x14ac:dyDescent="0.3">
      <c r="A30" s="2" t="s">
        <v>125</v>
      </c>
      <c r="B30" s="33" t="s">
        <v>173</v>
      </c>
      <c r="C30" s="33" t="s">
        <v>342</v>
      </c>
      <c r="E30" t="s">
        <v>317</v>
      </c>
      <c r="F30" t="s">
        <v>307</v>
      </c>
      <c r="G30" s="32">
        <v>44674</v>
      </c>
      <c r="H30" s="31">
        <v>0.46875</v>
      </c>
      <c r="I30" t="s">
        <v>308</v>
      </c>
      <c r="AK30" t="s">
        <v>323</v>
      </c>
      <c r="AO30" t="s">
        <v>325</v>
      </c>
      <c r="AP30" t="s">
        <v>321</v>
      </c>
      <c r="AR30" t="s">
        <v>311</v>
      </c>
      <c r="AT30" t="s">
        <v>312</v>
      </c>
    </row>
    <row r="31" spans="1:46" x14ac:dyDescent="0.3">
      <c r="A31" s="2" t="s">
        <v>125</v>
      </c>
      <c r="B31" s="33" t="s">
        <v>173</v>
      </c>
      <c r="C31" s="33" t="s">
        <v>342</v>
      </c>
      <c r="E31" t="s">
        <v>317</v>
      </c>
      <c r="F31" t="s">
        <v>307</v>
      </c>
      <c r="G31" s="32">
        <v>44674</v>
      </c>
      <c r="H31" s="31">
        <v>0.46875</v>
      </c>
      <c r="I31" t="s">
        <v>308</v>
      </c>
      <c r="AK31" t="s">
        <v>326</v>
      </c>
      <c r="AO31" t="s">
        <v>345</v>
      </c>
      <c r="AP31" t="s">
        <v>321</v>
      </c>
      <c r="AR31" t="s">
        <v>311</v>
      </c>
      <c r="AT31" t="s">
        <v>312</v>
      </c>
    </row>
    <row r="32" spans="1:46" x14ac:dyDescent="0.3">
      <c r="A32" s="2" t="s">
        <v>125</v>
      </c>
      <c r="B32" s="33" t="s">
        <v>173</v>
      </c>
      <c r="C32" s="33" t="s">
        <v>342</v>
      </c>
      <c r="E32" t="s">
        <v>317</v>
      </c>
      <c r="F32" t="s">
        <v>307</v>
      </c>
      <c r="G32" s="32">
        <v>44674</v>
      </c>
      <c r="H32" s="31">
        <v>0.46875</v>
      </c>
      <c r="I32" t="s">
        <v>308</v>
      </c>
      <c r="AK32" t="s">
        <v>334</v>
      </c>
      <c r="AO32">
        <v>10</v>
      </c>
      <c r="AP32" t="s">
        <v>321</v>
      </c>
      <c r="AR32" t="s">
        <v>311</v>
      </c>
      <c r="AT32" t="s">
        <v>312</v>
      </c>
    </row>
    <row r="33" spans="1:46" x14ac:dyDescent="0.3">
      <c r="A33" s="2" t="s">
        <v>125</v>
      </c>
      <c r="B33" s="33" t="s">
        <v>173</v>
      </c>
      <c r="C33" s="33" t="s">
        <v>342</v>
      </c>
      <c r="E33" t="s">
        <v>317</v>
      </c>
      <c r="F33" t="s">
        <v>307</v>
      </c>
      <c r="G33" s="32">
        <v>44674</v>
      </c>
      <c r="H33" s="31">
        <v>0.46875</v>
      </c>
      <c r="I33" t="s">
        <v>308</v>
      </c>
      <c r="AK33" t="s">
        <v>332</v>
      </c>
      <c r="AO33">
        <v>13</v>
      </c>
      <c r="AP33" t="s">
        <v>321</v>
      </c>
      <c r="AR33" t="s">
        <v>311</v>
      </c>
      <c r="AT33" t="s">
        <v>312</v>
      </c>
    </row>
    <row r="34" spans="1:46" x14ac:dyDescent="0.3">
      <c r="A34" s="2" t="s">
        <v>125</v>
      </c>
      <c r="B34" s="33" t="s">
        <v>173</v>
      </c>
      <c r="C34" s="33" t="s">
        <v>342</v>
      </c>
      <c r="E34" t="s">
        <v>317</v>
      </c>
      <c r="F34" t="s">
        <v>307</v>
      </c>
      <c r="G34" s="32">
        <v>44674</v>
      </c>
      <c r="H34" s="31">
        <v>0.46875</v>
      </c>
      <c r="I34" t="s">
        <v>308</v>
      </c>
      <c r="AK34" t="s">
        <v>329</v>
      </c>
      <c r="AO34">
        <v>13</v>
      </c>
      <c r="AP34" t="s">
        <v>321</v>
      </c>
      <c r="AR34" t="s">
        <v>311</v>
      </c>
      <c r="AT34" t="s">
        <v>312</v>
      </c>
    </row>
    <row r="35" spans="1:46" x14ac:dyDescent="0.3">
      <c r="A35" s="2" t="s">
        <v>125</v>
      </c>
      <c r="B35" s="33" t="s">
        <v>173</v>
      </c>
      <c r="C35" s="33" t="s">
        <v>342</v>
      </c>
      <c r="E35" t="s">
        <v>317</v>
      </c>
      <c r="F35" t="s">
        <v>307</v>
      </c>
      <c r="G35" s="32">
        <v>44674</v>
      </c>
      <c r="H35" s="31">
        <v>0.46875</v>
      </c>
      <c r="I35" t="s">
        <v>308</v>
      </c>
      <c r="AK35" t="s">
        <v>330</v>
      </c>
      <c r="AO35">
        <v>14</v>
      </c>
      <c r="AP35" t="s">
        <v>321</v>
      </c>
      <c r="AR35" t="s">
        <v>311</v>
      </c>
      <c r="AT35" t="s">
        <v>312</v>
      </c>
    </row>
    <row r="36" spans="1:46" x14ac:dyDescent="0.3">
      <c r="A36" s="2" t="s">
        <v>125</v>
      </c>
      <c r="B36" s="33" t="s">
        <v>173</v>
      </c>
      <c r="C36" s="33" t="s">
        <v>342</v>
      </c>
      <c r="E36" t="s">
        <v>317</v>
      </c>
      <c r="F36" t="s">
        <v>307</v>
      </c>
      <c r="G36" s="32">
        <v>44674</v>
      </c>
      <c r="H36" s="31">
        <v>0.46875</v>
      </c>
      <c r="I36" t="s">
        <v>308</v>
      </c>
      <c r="AK36" t="s">
        <v>331</v>
      </c>
      <c r="AO36">
        <v>16</v>
      </c>
      <c r="AP36" t="s">
        <v>321</v>
      </c>
      <c r="AR36" t="s">
        <v>311</v>
      </c>
      <c r="AT36" t="s">
        <v>312</v>
      </c>
    </row>
    <row r="37" spans="1:46" x14ac:dyDescent="0.3">
      <c r="A37" s="2" t="s">
        <v>125</v>
      </c>
      <c r="B37" s="33" t="s">
        <v>173</v>
      </c>
      <c r="C37" s="33" t="s">
        <v>342</v>
      </c>
      <c r="E37" t="s">
        <v>317</v>
      </c>
      <c r="F37" t="s">
        <v>307</v>
      </c>
      <c r="G37" s="32">
        <v>44674</v>
      </c>
      <c r="H37" s="31">
        <v>0.46875</v>
      </c>
      <c r="I37" t="s">
        <v>308</v>
      </c>
      <c r="AK37" t="s">
        <v>333</v>
      </c>
      <c r="AO37">
        <v>19</v>
      </c>
      <c r="AP37" t="s">
        <v>321</v>
      </c>
      <c r="AR37" t="s">
        <v>311</v>
      </c>
      <c r="AT37" t="s">
        <v>312</v>
      </c>
    </row>
    <row r="38" spans="1:46" x14ac:dyDescent="0.3">
      <c r="A38" s="2" t="s">
        <v>125</v>
      </c>
      <c r="B38" s="33" t="s">
        <v>173</v>
      </c>
      <c r="C38" s="33" t="s">
        <v>342</v>
      </c>
      <c r="E38" t="s">
        <v>317</v>
      </c>
      <c r="F38" t="s">
        <v>307</v>
      </c>
      <c r="G38" s="32">
        <v>44674</v>
      </c>
      <c r="H38" s="31">
        <v>0.46875</v>
      </c>
      <c r="I38" t="s">
        <v>308</v>
      </c>
      <c r="AK38" t="s">
        <v>335</v>
      </c>
      <c r="AO38">
        <v>131</v>
      </c>
      <c r="AP38" t="s">
        <v>321</v>
      </c>
      <c r="AR38" t="s">
        <v>311</v>
      </c>
      <c r="AT38" t="s">
        <v>312</v>
      </c>
    </row>
    <row r="39" spans="1:46" x14ac:dyDescent="0.3">
      <c r="A39" s="2" t="s">
        <v>125</v>
      </c>
      <c r="B39" s="33" t="s">
        <v>173</v>
      </c>
      <c r="C39" s="33" t="s">
        <v>342</v>
      </c>
      <c r="E39" t="s">
        <v>317</v>
      </c>
      <c r="F39" t="s">
        <v>307</v>
      </c>
      <c r="G39" s="32">
        <v>44674</v>
      </c>
      <c r="H39" s="31">
        <v>0.46875</v>
      </c>
      <c r="I39" t="s">
        <v>308</v>
      </c>
      <c r="AK39" t="s">
        <v>336</v>
      </c>
      <c r="AO39" t="s">
        <v>337</v>
      </c>
      <c r="AP39" t="s">
        <v>321</v>
      </c>
      <c r="AR39" t="s">
        <v>311</v>
      </c>
      <c r="AT39" t="s">
        <v>312</v>
      </c>
    </row>
    <row r="40" spans="1:46" x14ac:dyDescent="0.3">
      <c r="A40" s="2" t="s">
        <v>117</v>
      </c>
      <c r="B40" s="33" t="s">
        <v>153</v>
      </c>
      <c r="C40" s="33" t="s">
        <v>346</v>
      </c>
      <c r="E40" t="s">
        <v>306</v>
      </c>
      <c r="F40" t="s">
        <v>307</v>
      </c>
      <c r="G40" s="32">
        <v>45222</v>
      </c>
      <c r="H40" s="31">
        <v>0.33333333333575865</v>
      </c>
      <c r="I40" t="s">
        <v>308</v>
      </c>
      <c r="AK40" t="s">
        <v>309</v>
      </c>
      <c r="AO40">
        <v>0.15</v>
      </c>
      <c r="AP40" t="s">
        <v>310</v>
      </c>
      <c r="AR40" t="s">
        <v>311</v>
      </c>
      <c r="AT40" t="s">
        <v>312</v>
      </c>
    </row>
    <row r="41" spans="1:46" x14ac:dyDescent="0.3">
      <c r="A41" s="2" t="s">
        <v>117</v>
      </c>
      <c r="B41" s="33" t="s">
        <v>207</v>
      </c>
      <c r="C41" s="33" t="s">
        <v>347</v>
      </c>
      <c r="E41" t="s">
        <v>306</v>
      </c>
      <c r="F41" t="s">
        <v>307</v>
      </c>
      <c r="G41" s="32">
        <v>45186</v>
      </c>
      <c r="H41" s="31">
        <v>0.42013888889050577</v>
      </c>
      <c r="I41" t="s">
        <v>308</v>
      </c>
      <c r="AK41" t="s">
        <v>309</v>
      </c>
      <c r="AO41">
        <v>0.15240000000000001</v>
      </c>
      <c r="AP41" t="s">
        <v>310</v>
      </c>
      <c r="AR41" t="s">
        <v>311</v>
      </c>
      <c r="AT41" t="s">
        <v>312</v>
      </c>
    </row>
    <row r="42" spans="1:46" x14ac:dyDescent="0.3">
      <c r="A42" s="2" t="s">
        <v>125</v>
      </c>
      <c r="B42" s="33" t="s">
        <v>203</v>
      </c>
      <c r="C42" s="33" t="s">
        <v>348</v>
      </c>
      <c r="E42" t="s">
        <v>306</v>
      </c>
      <c r="F42" t="s">
        <v>307</v>
      </c>
      <c r="G42" s="32">
        <v>44850</v>
      </c>
      <c r="H42" s="31">
        <v>0.4375</v>
      </c>
      <c r="I42" t="s">
        <v>308</v>
      </c>
      <c r="AK42" t="s">
        <v>309</v>
      </c>
      <c r="AO42">
        <v>0.15240000000000001</v>
      </c>
      <c r="AP42" t="s">
        <v>310</v>
      </c>
      <c r="AR42" t="s">
        <v>311</v>
      </c>
      <c r="AT42" t="s">
        <v>312</v>
      </c>
    </row>
    <row r="43" spans="1:46" x14ac:dyDescent="0.3">
      <c r="A43" s="2" t="s">
        <v>125</v>
      </c>
      <c r="B43" s="33" t="s">
        <v>173</v>
      </c>
      <c r="C43" s="33" t="s">
        <v>349</v>
      </c>
      <c r="E43" t="s">
        <v>306</v>
      </c>
      <c r="F43" t="s">
        <v>307</v>
      </c>
      <c r="G43" s="32">
        <v>44674</v>
      </c>
      <c r="H43" s="31">
        <v>0.46875</v>
      </c>
      <c r="I43" t="s">
        <v>308</v>
      </c>
      <c r="AK43" t="s">
        <v>309</v>
      </c>
      <c r="AO43">
        <v>0.16</v>
      </c>
      <c r="AP43" t="s">
        <v>310</v>
      </c>
      <c r="AR43" t="s">
        <v>311</v>
      </c>
      <c r="AT43" t="s">
        <v>312</v>
      </c>
    </row>
    <row r="44" spans="1:46" x14ac:dyDescent="0.3">
      <c r="A44" s="2" t="s">
        <v>125</v>
      </c>
      <c r="B44" s="33" t="s">
        <v>173</v>
      </c>
      <c r="C44" s="33" t="s">
        <v>350</v>
      </c>
      <c r="E44" t="s">
        <v>317</v>
      </c>
      <c r="F44" t="s">
        <v>307</v>
      </c>
      <c r="G44" s="32">
        <v>44863</v>
      </c>
      <c r="H44" s="31">
        <v>0.53125</v>
      </c>
      <c r="I44" t="s">
        <v>308</v>
      </c>
      <c r="AK44" t="s">
        <v>324</v>
      </c>
      <c r="AO44" t="s">
        <v>320</v>
      </c>
      <c r="AP44" t="s">
        <v>321</v>
      </c>
      <c r="AR44" t="s">
        <v>311</v>
      </c>
      <c r="AT44" t="s">
        <v>312</v>
      </c>
    </row>
    <row r="45" spans="1:46" x14ac:dyDescent="0.3">
      <c r="A45" s="2" t="s">
        <v>125</v>
      </c>
      <c r="B45" s="33" t="s">
        <v>173</v>
      </c>
      <c r="C45" s="33" t="s">
        <v>350</v>
      </c>
      <c r="E45" t="s">
        <v>317</v>
      </c>
      <c r="F45" t="s">
        <v>307</v>
      </c>
      <c r="G45" s="32">
        <v>44863</v>
      </c>
      <c r="H45" s="31">
        <v>0.53125</v>
      </c>
      <c r="I45" t="s">
        <v>308</v>
      </c>
      <c r="AK45" t="s">
        <v>319</v>
      </c>
      <c r="AO45" t="s">
        <v>320</v>
      </c>
      <c r="AP45" t="s">
        <v>321</v>
      </c>
      <c r="AR45" t="s">
        <v>311</v>
      </c>
      <c r="AT45" t="s">
        <v>312</v>
      </c>
    </row>
    <row r="46" spans="1:46" x14ac:dyDescent="0.3">
      <c r="A46" s="2" t="s">
        <v>125</v>
      </c>
      <c r="B46" s="33" t="s">
        <v>173</v>
      </c>
      <c r="C46" s="33" t="s">
        <v>350</v>
      </c>
      <c r="E46" t="s">
        <v>317</v>
      </c>
      <c r="F46" t="s">
        <v>307</v>
      </c>
      <c r="G46" s="32">
        <v>44863</v>
      </c>
      <c r="H46" s="31">
        <v>0.53125</v>
      </c>
      <c r="I46" t="s">
        <v>308</v>
      </c>
      <c r="AK46" t="s">
        <v>322</v>
      </c>
      <c r="AO46" t="s">
        <v>344</v>
      </c>
      <c r="AP46" t="s">
        <v>321</v>
      </c>
      <c r="AR46" t="s">
        <v>311</v>
      </c>
      <c r="AT46" t="s">
        <v>312</v>
      </c>
    </row>
    <row r="47" spans="1:46" x14ac:dyDescent="0.3">
      <c r="A47" s="2" t="s">
        <v>125</v>
      </c>
      <c r="B47" s="33" t="s">
        <v>173</v>
      </c>
      <c r="C47" s="33" t="s">
        <v>350</v>
      </c>
      <c r="E47" t="s">
        <v>317</v>
      </c>
      <c r="F47" t="s">
        <v>307</v>
      </c>
      <c r="G47" s="32">
        <v>44863</v>
      </c>
      <c r="H47" s="31">
        <v>0.53125</v>
      </c>
      <c r="I47" t="s">
        <v>308</v>
      </c>
      <c r="AK47" t="s">
        <v>327</v>
      </c>
      <c r="AO47" t="s">
        <v>344</v>
      </c>
      <c r="AP47" t="s">
        <v>321</v>
      </c>
      <c r="AR47" t="s">
        <v>311</v>
      </c>
      <c r="AT47" t="s">
        <v>312</v>
      </c>
    </row>
    <row r="48" spans="1:46" x14ac:dyDescent="0.3">
      <c r="A48" s="2" t="s">
        <v>125</v>
      </c>
      <c r="B48" s="33" t="s">
        <v>173</v>
      </c>
      <c r="C48" s="33" t="s">
        <v>350</v>
      </c>
      <c r="E48" t="s">
        <v>317</v>
      </c>
      <c r="F48" t="s">
        <v>307</v>
      </c>
      <c r="G48" s="32">
        <v>44863</v>
      </c>
      <c r="H48" s="31">
        <v>0.53125</v>
      </c>
      <c r="I48" t="s">
        <v>308</v>
      </c>
      <c r="AK48" t="s">
        <v>328</v>
      </c>
      <c r="AO48" t="s">
        <v>344</v>
      </c>
      <c r="AP48" t="s">
        <v>321</v>
      </c>
      <c r="AR48" t="s">
        <v>311</v>
      </c>
      <c r="AT48" t="s">
        <v>312</v>
      </c>
    </row>
    <row r="49" spans="1:46" x14ac:dyDescent="0.3">
      <c r="A49" s="2" t="s">
        <v>125</v>
      </c>
      <c r="B49" s="33" t="s">
        <v>173</v>
      </c>
      <c r="C49" s="33" t="s">
        <v>350</v>
      </c>
      <c r="E49" t="s">
        <v>317</v>
      </c>
      <c r="F49" t="s">
        <v>307</v>
      </c>
      <c r="G49" s="32">
        <v>44863</v>
      </c>
      <c r="H49" s="31">
        <v>0.53125</v>
      </c>
      <c r="I49" t="s">
        <v>308</v>
      </c>
      <c r="AK49" t="s">
        <v>326</v>
      </c>
      <c r="AO49" t="s">
        <v>325</v>
      </c>
      <c r="AP49" t="s">
        <v>321</v>
      </c>
      <c r="AR49" t="s">
        <v>311</v>
      </c>
      <c r="AT49" t="s">
        <v>312</v>
      </c>
    </row>
    <row r="50" spans="1:46" x14ac:dyDescent="0.3">
      <c r="A50" s="2" t="s">
        <v>125</v>
      </c>
      <c r="B50" s="33" t="s">
        <v>173</v>
      </c>
      <c r="C50" s="33" t="s">
        <v>350</v>
      </c>
      <c r="E50" t="s">
        <v>317</v>
      </c>
      <c r="F50" t="s">
        <v>307</v>
      </c>
      <c r="G50" s="32">
        <v>44863</v>
      </c>
      <c r="H50" s="31">
        <v>0.53125</v>
      </c>
      <c r="I50" t="s">
        <v>308</v>
      </c>
      <c r="AK50" t="s">
        <v>323</v>
      </c>
      <c r="AO50" t="s">
        <v>345</v>
      </c>
      <c r="AP50" t="s">
        <v>321</v>
      </c>
      <c r="AR50" t="s">
        <v>311</v>
      </c>
      <c r="AT50" t="s">
        <v>312</v>
      </c>
    </row>
    <row r="51" spans="1:46" x14ac:dyDescent="0.3">
      <c r="A51" s="2" t="s">
        <v>125</v>
      </c>
      <c r="B51" s="33" t="s">
        <v>173</v>
      </c>
      <c r="C51" s="33" t="s">
        <v>350</v>
      </c>
      <c r="E51" t="s">
        <v>317</v>
      </c>
      <c r="F51" t="s">
        <v>307</v>
      </c>
      <c r="G51" s="32">
        <v>44863</v>
      </c>
      <c r="H51" s="31">
        <v>0.53125</v>
      </c>
      <c r="I51" t="s">
        <v>308</v>
      </c>
      <c r="AK51" t="s">
        <v>334</v>
      </c>
      <c r="AO51">
        <v>11</v>
      </c>
      <c r="AP51" t="s">
        <v>321</v>
      </c>
      <c r="AR51" t="s">
        <v>311</v>
      </c>
      <c r="AT51" t="s">
        <v>312</v>
      </c>
    </row>
    <row r="52" spans="1:46" x14ac:dyDescent="0.3">
      <c r="A52" s="2" t="s">
        <v>125</v>
      </c>
      <c r="B52" s="33" t="s">
        <v>173</v>
      </c>
      <c r="C52" s="33" t="s">
        <v>350</v>
      </c>
      <c r="E52" t="s">
        <v>317</v>
      </c>
      <c r="F52" t="s">
        <v>307</v>
      </c>
      <c r="G52" s="32">
        <v>44863</v>
      </c>
      <c r="H52" s="31">
        <v>0.53125</v>
      </c>
      <c r="I52" t="s">
        <v>308</v>
      </c>
      <c r="AK52" t="s">
        <v>329</v>
      </c>
      <c r="AO52">
        <v>11</v>
      </c>
      <c r="AP52" t="s">
        <v>321</v>
      </c>
      <c r="AR52" t="s">
        <v>311</v>
      </c>
      <c r="AT52" t="s">
        <v>312</v>
      </c>
    </row>
    <row r="53" spans="1:46" x14ac:dyDescent="0.3">
      <c r="A53" s="2" t="s">
        <v>125</v>
      </c>
      <c r="B53" s="33" t="s">
        <v>173</v>
      </c>
      <c r="C53" s="33" t="s">
        <v>350</v>
      </c>
      <c r="E53" t="s">
        <v>317</v>
      </c>
      <c r="F53" t="s">
        <v>307</v>
      </c>
      <c r="G53" s="32">
        <v>44863</v>
      </c>
      <c r="H53" s="31">
        <v>0.53125</v>
      </c>
      <c r="I53" t="s">
        <v>308</v>
      </c>
      <c r="AK53" t="s">
        <v>331</v>
      </c>
      <c r="AO53">
        <v>11</v>
      </c>
      <c r="AP53" t="s">
        <v>321</v>
      </c>
      <c r="AR53" t="s">
        <v>311</v>
      </c>
      <c r="AT53" t="s">
        <v>312</v>
      </c>
    </row>
    <row r="54" spans="1:46" x14ac:dyDescent="0.3">
      <c r="A54" s="2" t="s">
        <v>125</v>
      </c>
      <c r="B54" s="33" t="s">
        <v>173</v>
      </c>
      <c r="C54" s="33" t="s">
        <v>350</v>
      </c>
      <c r="E54" t="s">
        <v>317</v>
      </c>
      <c r="F54" t="s">
        <v>307</v>
      </c>
      <c r="G54" s="32">
        <v>44863</v>
      </c>
      <c r="H54" s="31">
        <v>0.53125</v>
      </c>
      <c r="I54" t="s">
        <v>308</v>
      </c>
      <c r="AK54" t="s">
        <v>332</v>
      </c>
      <c r="AO54">
        <v>13</v>
      </c>
      <c r="AP54" t="s">
        <v>321</v>
      </c>
      <c r="AR54" t="s">
        <v>311</v>
      </c>
      <c r="AT54" t="s">
        <v>312</v>
      </c>
    </row>
    <row r="55" spans="1:46" x14ac:dyDescent="0.3">
      <c r="A55" s="2" t="s">
        <v>125</v>
      </c>
      <c r="B55" s="33" t="s">
        <v>173</v>
      </c>
      <c r="C55" s="33" t="s">
        <v>350</v>
      </c>
      <c r="E55" t="s">
        <v>317</v>
      </c>
      <c r="F55" t="s">
        <v>307</v>
      </c>
      <c r="G55" s="32">
        <v>44863</v>
      </c>
      <c r="H55" s="31">
        <v>0.53125</v>
      </c>
      <c r="I55" t="s">
        <v>308</v>
      </c>
      <c r="AK55" t="s">
        <v>330</v>
      </c>
      <c r="AO55">
        <v>14</v>
      </c>
      <c r="AP55" t="s">
        <v>321</v>
      </c>
      <c r="AR55" t="s">
        <v>311</v>
      </c>
      <c r="AT55" t="s">
        <v>312</v>
      </c>
    </row>
    <row r="56" spans="1:46" x14ac:dyDescent="0.3">
      <c r="A56" s="2" t="s">
        <v>125</v>
      </c>
      <c r="B56" s="33" t="s">
        <v>173</v>
      </c>
      <c r="C56" s="33" t="s">
        <v>350</v>
      </c>
      <c r="E56" t="s">
        <v>317</v>
      </c>
      <c r="F56" t="s">
        <v>307</v>
      </c>
      <c r="G56" s="32">
        <v>44863</v>
      </c>
      <c r="H56" s="31">
        <v>0.53125</v>
      </c>
      <c r="I56" t="s">
        <v>308</v>
      </c>
      <c r="AK56" t="s">
        <v>333</v>
      </c>
      <c r="AO56">
        <v>18</v>
      </c>
      <c r="AP56" t="s">
        <v>321</v>
      </c>
      <c r="AR56" t="s">
        <v>311</v>
      </c>
      <c r="AT56" t="s">
        <v>312</v>
      </c>
    </row>
    <row r="57" spans="1:46" x14ac:dyDescent="0.3">
      <c r="A57" s="2" t="s">
        <v>125</v>
      </c>
      <c r="B57" s="33" t="s">
        <v>173</v>
      </c>
      <c r="C57" s="33" t="s">
        <v>350</v>
      </c>
      <c r="E57" t="s">
        <v>317</v>
      </c>
      <c r="F57" t="s">
        <v>307</v>
      </c>
      <c r="G57" s="32">
        <v>44863</v>
      </c>
      <c r="H57" s="31">
        <v>0.53125</v>
      </c>
      <c r="I57" t="s">
        <v>308</v>
      </c>
      <c r="AK57" t="s">
        <v>335</v>
      </c>
      <c r="AO57">
        <v>128</v>
      </c>
      <c r="AP57" t="s">
        <v>321</v>
      </c>
      <c r="AR57" t="s">
        <v>311</v>
      </c>
      <c r="AT57" t="s">
        <v>312</v>
      </c>
    </row>
    <row r="58" spans="1:46" x14ac:dyDescent="0.3">
      <c r="A58" s="2" t="s">
        <v>125</v>
      </c>
      <c r="B58" s="33" t="s">
        <v>173</v>
      </c>
      <c r="C58" s="33" t="s">
        <v>350</v>
      </c>
      <c r="E58" t="s">
        <v>317</v>
      </c>
      <c r="F58" t="s">
        <v>307</v>
      </c>
      <c r="G58" s="32">
        <v>44863</v>
      </c>
      <c r="H58" s="31">
        <v>0.53125</v>
      </c>
      <c r="I58" t="s">
        <v>308</v>
      </c>
      <c r="AK58" t="s">
        <v>336</v>
      </c>
      <c r="AO58" t="s">
        <v>337</v>
      </c>
      <c r="AP58" t="s">
        <v>321</v>
      </c>
      <c r="AR58" t="s">
        <v>311</v>
      </c>
      <c r="AT58" t="s">
        <v>312</v>
      </c>
    </row>
    <row r="59" spans="1:46" x14ac:dyDescent="0.3">
      <c r="A59" s="2" t="s">
        <v>125</v>
      </c>
      <c r="B59" s="33" t="s">
        <v>176</v>
      </c>
      <c r="C59" s="33" t="s">
        <v>351</v>
      </c>
      <c r="E59" t="s">
        <v>306</v>
      </c>
      <c r="F59" t="s">
        <v>307</v>
      </c>
      <c r="G59" s="32">
        <v>44515</v>
      </c>
      <c r="H59" s="31">
        <v>0.375</v>
      </c>
      <c r="I59" t="s">
        <v>318</v>
      </c>
      <c r="AK59" t="s">
        <v>309</v>
      </c>
      <c r="AO59">
        <v>0.16256000000000001</v>
      </c>
      <c r="AP59" t="s">
        <v>310</v>
      </c>
      <c r="AR59" t="s">
        <v>311</v>
      </c>
      <c r="AT59" t="s">
        <v>312</v>
      </c>
    </row>
    <row r="60" spans="1:46" x14ac:dyDescent="0.3">
      <c r="A60" s="2" t="s">
        <v>117</v>
      </c>
      <c r="B60" s="33" t="s">
        <v>203</v>
      </c>
      <c r="C60" s="33" t="s">
        <v>352</v>
      </c>
      <c r="E60" t="s">
        <v>306</v>
      </c>
      <c r="F60" t="s">
        <v>307</v>
      </c>
      <c r="G60" s="32">
        <v>45225</v>
      </c>
      <c r="H60" s="31">
        <v>0.48958333333575865</v>
      </c>
      <c r="I60" t="s">
        <v>308</v>
      </c>
      <c r="AK60" t="s">
        <v>309</v>
      </c>
      <c r="AO60">
        <v>0.1651</v>
      </c>
      <c r="AP60" t="s">
        <v>310</v>
      </c>
      <c r="AR60" t="s">
        <v>311</v>
      </c>
      <c r="AT60" t="s">
        <v>312</v>
      </c>
    </row>
    <row r="61" spans="1:46" x14ac:dyDescent="0.3">
      <c r="A61" s="2" t="s">
        <v>125</v>
      </c>
      <c r="B61" s="33" t="s">
        <v>166</v>
      </c>
      <c r="C61" s="33" t="s">
        <v>353</v>
      </c>
      <c r="E61" t="s">
        <v>306</v>
      </c>
      <c r="F61" t="s">
        <v>307</v>
      </c>
      <c r="G61" s="32">
        <v>44521</v>
      </c>
      <c r="H61" s="31">
        <v>0.45833333333575865</v>
      </c>
      <c r="I61" t="s">
        <v>318</v>
      </c>
      <c r="AK61" t="s">
        <v>309</v>
      </c>
      <c r="AO61">
        <v>0.16900000000000001</v>
      </c>
      <c r="AP61" t="s">
        <v>310</v>
      </c>
      <c r="AR61" t="s">
        <v>311</v>
      </c>
      <c r="AT61" t="s">
        <v>312</v>
      </c>
    </row>
    <row r="62" spans="1:46" x14ac:dyDescent="0.3">
      <c r="A62" s="2" t="s">
        <v>125</v>
      </c>
      <c r="B62" s="33" t="s">
        <v>158</v>
      </c>
      <c r="C62" s="33" t="s">
        <v>354</v>
      </c>
      <c r="E62" t="s">
        <v>306</v>
      </c>
      <c r="F62" t="s">
        <v>307</v>
      </c>
      <c r="G62" s="32">
        <v>44857</v>
      </c>
      <c r="H62" s="31">
        <v>0.61458333333575865</v>
      </c>
      <c r="I62" t="s">
        <v>308</v>
      </c>
      <c r="AK62" t="s">
        <v>309</v>
      </c>
      <c r="AO62">
        <v>0.19</v>
      </c>
      <c r="AP62" t="s">
        <v>310</v>
      </c>
      <c r="AR62" t="s">
        <v>311</v>
      </c>
      <c r="AT62" t="s">
        <v>312</v>
      </c>
    </row>
    <row r="63" spans="1:46" x14ac:dyDescent="0.3">
      <c r="A63" s="2" t="s">
        <v>125</v>
      </c>
      <c r="B63" s="33" t="s">
        <v>166</v>
      </c>
      <c r="C63" s="33" t="s">
        <v>355</v>
      </c>
      <c r="E63" t="s">
        <v>306</v>
      </c>
      <c r="F63" t="s">
        <v>307</v>
      </c>
      <c r="G63" s="32">
        <v>44332</v>
      </c>
      <c r="H63" s="31">
        <v>0.4375</v>
      </c>
      <c r="I63" t="s">
        <v>308</v>
      </c>
      <c r="AK63" t="s">
        <v>309</v>
      </c>
      <c r="AO63">
        <v>0.192</v>
      </c>
      <c r="AP63" t="s">
        <v>310</v>
      </c>
      <c r="AR63" t="s">
        <v>311</v>
      </c>
      <c r="AT63" t="s">
        <v>312</v>
      </c>
    </row>
    <row r="64" spans="1:46" x14ac:dyDescent="0.3">
      <c r="A64" s="2" t="s">
        <v>125</v>
      </c>
      <c r="B64" s="33" t="s">
        <v>209</v>
      </c>
      <c r="C64" s="33" t="s">
        <v>356</v>
      </c>
      <c r="E64" t="s">
        <v>306</v>
      </c>
      <c r="F64" t="s">
        <v>307</v>
      </c>
      <c r="G64" s="32">
        <v>44366</v>
      </c>
      <c r="H64" s="31">
        <v>0.67361111110949423</v>
      </c>
      <c r="I64" t="s">
        <v>308</v>
      </c>
      <c r="AK64" t="s">
        <v>309</v>
      </c>
      <c r="AO64">
        <v>0.2</v>
      </c>
      <c r="AP64" t="s">
        <v>310</v>
      </c>
      <c r="AR64" t="s">
        <v>311</v>
      </c>
      <c r="AT64" t="s">
        <v>312</v>
      </c>
    </row>
    <row r="65" spans="1:46" x14ac:dyDescent="0.3">
      <c r="A65" s="2" t="s">
        <v>125</v>
      </c>
      <c r="B65" s="33" t="s">
        <v>144</v>
      </c>
      <c r="C65" s="33" t="s">
        <v>357</v>
      </c>
      <c r="E65" t="s">
        <v>306</v>
      </c>
      <c r="F65" t="s">
        <v>307</v>
      </c>
      <c r="G65" s="32">
        <v>45053</v>
      </c>
      <c r="H65" s="31">
        <v>0.58333333333575865</v>
      </c>
      <c r="I65" t="s">
        <v>308</v>
      </c>
      <c r="AK65" t="s">
        <v>309</v>
      </c>
      <c r="AO65">
        <v>0.20574000000000001</v>
      </c>
      <c r="AP65" t="s">
        <v>310</v>
      </c>
      <c r="AR65" t="s">
        <v>311</v>
      </c>
      <c r="AT65" t="s">
        <v>312</v>
      </c>
    </row>
    <row r="66" spans="1:46" x14ac:dyDescent="0.3">
      <c r="A66" s="2" t="s">
        <v>125</v>
      </c>
      <c r="B66" s="33" t="s">
        <v>207</v>
      </c>
      <c r="C66" s="33" t="s">
        <v>358</v>
      </c>
      <c r="E66" t="s">
        <v>306</v>
      </c>
      <c r="F66" t="s">
        <v>307</v>
      </c>
      <c r="G66" s="32">
        <v>44863</v>
      </c>
      <c r="H66" s="31">
        <v>0.4375</v>
      </c>
      <c r="I66" t="s">
        <v>308</v>
      </c>
      <c r="AK66" t="s">
        <v>309</v>
      </c>
      <c r="AO66">
        <v>0.22478999999999999</v>
      </c>
      <c r="AP66" t="s">
        <v>310</v>
      </c>
      <c r="AR66" t="s">
        <v>311</v>
      </c>
      <c r="AT66" t="s">
        <v>312</v>
      </c>
    </row>
    <row r="67" spans="1:46" x14ac:dyDescent="0.3">
      <c r="A67" s="2" t="s">
        <v>125</v>
      </c>
      <c r="B67" s="33" t="s">
        <v>158</v>
      </c>
      <c r="C67" s="33" t="s">
        <v>359</v>
      </c>
      <c r="E67" t="s">
        <v>306</v>
      </c>
      <c r="F67" t="s">
        <v>307</v>
      </c>
      <c r="G67" s="32">
        <v>44506</v>
      </c>
      <c r="H67" s="31">
        <v>0.57291666666424135</v>
      </c>
      <c r="I67" t="s">
        <v>308</v>
      </c>
      <c r="AK67" t="s">
        <v>309</v>
      </c>
      <c r="AO67">
        <v>0.2286</v>
      </c>
      <c r="AP67" t="s">
        <v>310</v>
      </c>
      <c r="AR67" t="s">
        <v>311</v>
      </c>
      <c r="AT67" t="s">
        <v>312</v>
      </c>
    </row>
    <row r="68" spans="1:46" x14ac:dyDescent="0.3">
      <c r="A68" s="2" t="s">
        <v>125</v>
      </c>
      <c r="B68" s="33" t="s">
        <v>209</v>
      </c>
      <c r="C68" s="33" t="s">
        <v>360</v>
      </c>
      <c r="E68" t="s">
        <v>306</v>
      </c>
      <c r="F68" t="s">
        <v>307</v>
      </c>
      <c r="G68" s="32">
        <v>45067</v>
      </c>
      <c r="H68" s="31">
        <v>0.55000000000291038</v>
      </c>
      <c r="I68" t="s">
        <v>308</v>
      </c>
      <c r="AK68" t="s">
        <v>309</v>
      </c>
      <c r="AO68">
        <v>0.24384</v>
      </c>
      <c r="AP68" t="s">
        <v>310</v>
      </c>
      <c r="AR68" t="s">
        <v>311</v>
      </c>
      <c r="AT68" t="s">
        <v>312</v>
      </c>
    </row>
    <row r="69" spans="1:46" x14ac:dyDescent="0.3">
      <c r="A69" s="2" t="s">
        <v>125</v>
      </c>
      <c r="B69" s="33" t="s">
        <v>166</v>
      </c>
      <c r="C69" s="33" t="s">
        <v>361</v>
      </c>
      <c r="E69" t="s">
        <v>306</v>
      </c>
      <c r="F69" t="s">
        <v>307</v>
      </c>
      <c r="G69" s="32">
        <v>44675</v>
      </c>
      <c r="H69" s="31">
        <v>0.50902777777810115</v>
      </c>
      <c r="I69" t="s">
        <v>308</v>
      </c>
      <c r="AK69" t="s">
        <v>309</v>
      </c>
      <c r="AO69">
        <v>0.25146000000000002</v>
      </c>
      <c r="AP69" t="s">
        <v>310</v>
      </c>
      <c r="AR69" t="s">
        <v>311</v>
      </c>
      <c r="AT69" t="s">
        <v>312</v>
      </c>
    </row>
    <row r="70" spans="1:46" x14ac:dyDescent="0.3">
      <c r="A70" s="2" t="s">
        <v>125</v>
      </c>
      <c r="B70" s="33" t="s">
        <v>153</v>
      </c>
      <c r="C70" s="33" t="s">
        <v>362</v>
      </c>
      <c r="E70" t="s">
        <v>317</v>
      </c>
      <c r="F70" t="s">
        <v>307</v>
      </c>
      <c r="G70" s="32">
        <v>44850</v>
      </c>
      <c r="H70" s="31">
        <v>0.41041666666569654</v>
      </c>
      <c r="I70" t="s">
        <v>308</v>
      </c>
      <c r="AK70" t="s">
        <v>363</v>
      </c>
      <c r="AO70" t="s">
        <v>343</v>
      </c>
      <c r="AP70" t="s">
        <v>321</v>
      </c>
      <c r="AR70" t="s">
        <v>311</v>
      </c>
      <c r="AT70" t="s">
        <v>312</v>
      </c>
    </row>
    <row r="71" spans="1:46" x14ac:dyDescent="0.3">
      <c r="A71" s="2" t="s">
        <v>125</v>
      </c>
      <c r="B71" s="33" t="s">
        <v>153</v>
      </c>
      <c r="C71" s="33" t="s">
        <v>362</v>
      </c>
      <c r="E71" t="s">
        <v>317</v>
      </c>
      <c r="F71" t="s">
        <v>307</v>
      </c>
      <c r="G71" s="32">
        <v>44850</v>
      </c>
      <c r="H71" s="31">
        <v>0.41041666666569654</v>
      </c>
      <c r="I71" t="s">
        <v>308</v>
      </c>
      <c r="AK71" t="s">
        <v>364</v>
      </c>
      <c r="AO71" t="s">
        <v>320</v>
      </c>
      <c r="AP71" t="s">
        <v>321</v>
      </c>
      <c r="AR71" t="s">
        <v>311</v>
      </c>
      <c r="AT71" t="s">
        <v>312</v>
      </c>
    </row>
    <row r="72" spans="1:46" x14ac:dyDescent="0.3">
      <c r="A72" s="2" t="s">
        <v>125</v>
      </c>
      <c r="B72" s="33" t="s">
        <v>153</v>
      </c>
      <c r="C72" s="33" t="s">
        <v>362</v>
      </c>
      <c r="E72" t="s">
        <v>317</v>
      </c>
      <c r="F72" t="s">
        <v>307</v>
      </c>
      <c r="G72" s="32">
        <v>44850</v>
      </c>
      <c r="H72" s="31">
        <v>0.41041666666569654</v>
      </c>
      <c r="I72" t="s">
        <v>308</v>
      </c>
      <c r="AK72" t="s">
        <v>365</v>
      </c>
      <c r="AO72" t="s">
        <v>320</v>
      </c>
      <c r="AP72" t="s">
        <v>321</v>
      </c>
      <c r="AR72" t="s">
        <v>311</v>
      </c>
      <c r="AT72" t="s">
        <v>312</v>
      </c>
    </row>
    <row r="73" spans="1:46" x14ac:dyDescent="0.3">
      <c r="A73" s="2" t="s">
        <v>125</v>
      </c>
      <c r="B73" s="33" t="s">
        <v>153</v>
      </c>
      <c r="C73" s="33" t="s">
        <v>362</v>
      </c>
      <c r="E73" t="s">
        <v>317</v>
      </c>
      <c r="F73" t="s">
        <v>307</v>
      </c>
      <c r="G73" s="32">
        <v>44850</v>
      </c>
      <c r="H73" s="31">
        <v>0.41041666666569654</v>
      </c>
      <c r="I73" t="s">
        <v>308</v>
      </c>
      <c r="AK73" t="s">
        <v>366</v>
      </c>
      <c r="AO73" t="s">
        <v>320</v>
      </c>
      <c r="AP73" t="s">
        <v>321</v>
      </c>
      <c r="AR73" t="s">
        <v>311</v>
      </c>
      <c r="AT73" t="s">
        <v>312</v>
      </c>
    </row>
    <row r="74" spans="1:46" x14ac:dyDescent="0.3">
      <c r="A74" s="2" t="s">
        <v>125</v>
      </c>
      <c r="B74" s="33" t="s">
        <v>153</v>
      </c>
      <c r="C74" s="33" t="s">
        <v>362</v>
      </c>
      <c r="E74" t="s">
        <v>317</v>
      </c>
      <c r="F74" t="s">
        <v>307</v>
      </c>
      <c r="G74" s="32">
        <v>44850</v>
      </c>
      <c r="H74" s="31">
        <v>0.41041666666569654</v>
      </c>
      <c r="I74" t="s">
        <v>308</v>
      </c>
      <c r="AK74" t="s">
        <v>367</v>
      </c>
      <c r="AO74" t="s">
        <v>344</v>
      </c>
      <c r="AP74" t="s">
        <v>321</v>
      </c>
      <c r="AR74" t="s">
        <v>311</v>
      </c>
      <c r="AT74" t="s">
        <v>312</v>
      </c>
    </row>
    <row r="75" spans="1:46" x14ac:dyDescent="0.3">
      <c r="A75" s="2" t="s">
        <v>125</v>
      </c>
      <c r="B75" s="33" t="s">
        <v>153</v>
      </c>
      <c r="C75" s="33" t="s">
        <v>362</v>
      </c>
      <c r="E75" t="s">
        <v>317</v>
      </c>
      <c r="F75" t="s">
        <v>307</v>
      </c>
      <c r="G75" s="32">
        <v>44850</v>
      </c>
      <c r="H75" s="31">
        <v>0.41041666666569654</v>
      </c>
      <c r="I75" t="s">
        <v>308</v>
      </c>
      <c r="AK75" t="s">
        <v>368</v>
      </c>
      <c r="AO75" t="s">
        <v>345</v>
      </c>
      <c r="AP75" t="s">
        <v>321</v>
      </c>
      <c r="AR75" t="s">
        <v>311</v>
      </c>
      <c r="AT75" t="s">
        <v>312</v>
      </c>
    </row>
    <row r="76" spans="1:46" x14ac:dyDescent="0.3">
      <c r="A76" s="2" t="s">
        <v>125</v>
      </c>
      <c r="B76" s="33" t="s">
        <v>153</v>
      </c>
      <c r="C76" s="33" t="s">
        <v>362</v>
      </c>
      <c r="E76" t="s">
        <v>317</v>
      </c>
      <c r="F76" t="s">
        <v>307</v>
      </c>
      <c r="G76" s="32">
        <v>44850</v>
      </c>
      <c r="H76" s="31">
        <v>0.41041666666569654</v>
      </c>
      <c r="I76" t="s">
        <v>308</v>
      </c>
      <c r="AK76" t="s">
        <v>369</v>
      </c>
      <c r="AO76" t="s">
        <v>345</v>
      </c>
      <c r="AP76" t="s">
        <v>321</v>
      </c>
      <c r="AR76" t="s">
        <v>311</v>
      </c>
      <c r="AT76" t="s">
        <v>312</v>
      </c>
    </row>
    <row r="77" spans="1:46" x14ac:dyDescent="0.3">
      <c r="A77" s="2" t="s">
        <v>125</v>
      </c>
      <c r="B77" s="33" t="s">
        <v>153</v>
      </c>
      <c r="C77" s="33" t="s">
        <v>362</v>
      </c>
      <c r="E77" t="s">
        <v>317</v>
      </c>
      <c r="F77" t="s">
        <v>307</v>
      </c>
      <c r="G77" s="32">
        <v>44850</v>
      </c>
      <c r="H77" s="31">
        <v>0.41041666666569654</v>
      </c>
      <c r="I77" t="s">
        <v>308</v>
      </c>
      <c r="AK77" t="s">
        <v>370</v>
      </c>
      <c r="AO77">
        <v>12</v>
      </c>
      <c r="AP77" t="s">
        <v>321</v>
      </c>
      <c r="AR77" t="s">
        <v>311</v>
      </c>
      <c r="AT77" t="s">
        <v>312</v>
      </c>
    </row>
    <row r="78" spans="1:46" x14ac:dyDescent="0.3">
      <c r="A78" s="2" t="s">
        <v>125</v>
      </c>
      <c r="B78" s="33" t="s">
        <v>153</v>
      </c>
      <c r="C78" s="33" t="s">
        <v>362</v>
      </c>
      <c r="E78" t="s">
        <v>317</v>
      </c>
      <c r="F78" t="s">
        <v>307</v>
      </c>
      <c r="G78" s="32">
        <v>44850</v>
      </c>
      <c r="H78" s="31">
        <v>0.41041666666569654</v>
      </c>
      <c r="I78" t="s">
        <v>308</v>
      </c>
      <c r="AK78" t="s">
        <v>371</v>
      </c>
      <c r="AO78">
        <v>16</v>
      </c>
      <c r="AP78" t="s">
        <v>321</v>
      </c>
      <c r="AR78" t="s">
        <v>311</v>
      </c>
      <c r="AT78" t="s">
        <v>312</v>
      </c>
    </row>
    <row r="79" spans="1:46" x14ac:dyDescent="0.3">
      <c r="A79" s="2" t="s">
        <v>125</v>
      </c>
      <c r="B79" s="33" t="s">
        <v>153</v>
      </c>
      <c r="C79" s="33" t="s">
        <v>362</v>
      </c>
      <c r="E79" t="s">
        <v>317</v>
      </c>
      <c r="F79" t="s">
        <v>307</v>
      </c>
      <c r="G79" s="32">
        <v>44850</v>
      </c>
      <c r="H79" s="31">
        <v>0.41041666666569654</v>
      </c>
      <c r="I79" t="s">
        <v>308</v>
      </c>
      <c r="AK79" t="s">
        <v>372</v>
      </c>
      <c r="AO79">
        <v>17</v>
      </c>
      <c r="AP79" t="s">
        <v>321</v>
      </c>
      <c r="AR79" t="s">
        <v>311</v>
      </c>
      <c r="AT79" t="s">
        <v>312</v>
      </c>
    </row>
    <row r="80" spans="1:46" x14ac:dyDescent="0.3">
      <c r="A80" s="2" t="s">
        <v>125</v>
      </c>
      <c r="B80" s="33" t="s">
        <v>153</v>
      </c>
      <c r="C80" s="33" t="s">
        <v>362</v>
      </c>
      <c r="E80" t="s">
        <v>317</v>
      </c>
      <c r="F80" t="s">
        <v>307</v>
      </c>
      <c r="G80" s="32">
        <v>44850</v>
      </c>
      <c r="H80" s="31">
        <v>0.41041666666569654</v>
      </c>
      <c r="I80" t="s">
        <v>308</v>
      </c>
      <c r="AK80" t="s">
        <v>373</v>
      </c>
      <c r="AO80">
        <v>17</v>
      </c>
      <c r="AP80" t="s">
        <v>321</v>
      </c>
      <c r="AR80" t="s">
        <v>311</v>
      </c>
      <c r="AT80" t="s">
        <v>312</v>
      </c>
    </row>
    <row r="81" spans="1:46" x14ac:dyDescent="0.3">
      <c r="A81" s="2" t="s">
        <v>125</v>
      </c>
      <c r="B81" s="33" t="s">
        <v>153</v>
      </c>
      <c r="C81" s="33" t="s">
        <v>362</v>
      </c>
      <c r="E81" t="s">
        <v>317</v>
      </c>
      <c r="F81" t="s">
        <v>307</v>
      </c>
      <c r="G81" s="32">
        <v>44850</v>
      </c>
      <c r="H81" s="31">
        <v>0.41041666666569654</v>
      </c>
      <c r="I81" t="s">
        <v>308</v>
      </c>
      <c r="AK81" t="s">
        <v>374</v>
      </c>
      <c r="AO81">
        <v>18</v>
      </c>
      <c r="AP81" t="s">
        <v>321</v>
      </c>
      <c r="AR81" t="s">
        <v>311</v>
      </c>
      <c r="AT81" t="s">
        <v>312</v>
      </c>
    </row>
    <row r="82" spans="1:46" x14ac:dyDescent="0.3">
      <c r="A82" s="2" t="s">
        <v>125</v>
      </c>
      <c r="B82" s="33" t="s">
        <v>153</v>
      </c>
      <c r="C82" s="33" t="s">
        <v>362</v>
      </c>
      <c r="E82" t="s">
        <v>317</v>
      </c>
      <c r="F82" t="s">
        <v>307</v>
      </c>
      <c r="G82" s="32">
        <v>44850</v>
      </c>
      <c r="H82" s="31">
        <v>0.41041666666569654</v>
      </c>
      <c r="I82" t="s">
        <v>308</v>
      </c>
      <c r="AK82" t="s">
        <v>375</v>
      </c>
      <c r="AO82">
        <v>18</v>
      </c>
      <c r="AP82" t="s">
        <v>321</v>
      </c>
      <c r="AR82" t="s">
        <v>311</v>
      </c>
      <c r="AT82" t="s">
        <v>312</v>
      </c>
    </row>
    <row r="83" spans="1:46" x14ac:dyDescent="0.3">
      <c r="A83" s="2" t="s">
        <v>125</v>
      </c>
      <c r="B83" s="33" t="s">
        <v>153</v>
      </c>
      <c r="C83" s="33" t="s">
        <v>362</v>
      </c>
      <c r="E83" t="s">
        <v>317</v>
      </c>
      <c r="F83" t="s">
        <v>307</v>
      </c>
      <c r="G83" s="32">
        <v>44850</v>
      </c>
      <c r="H83" s="31">
        <v>0.41041666666569654</v>
      </c>
      <c r="I83" t="s">
        <v>308</v>
      </c>
      <c r="AK83" t="s">
        <v>376</v>
      </c>
      <c r="AO83">
        <v>146</v>
      </c>
      <c r="AP83" t="s">
        <v>321</v>
      </c>
      <c r="AR83" t="s">
        <v>311</v>
      </c>
      <c r="AT83" t="s">
        <v>312</v>
      </c>
    </row>
    <row r="84" spans="1:46" x14ac:dyDescent="0.3">
      <c r="A84" s="2" t="s">
        <v>125</v>
      </c>
      <c r="B84" s="33" t="s">
        <v>153</v>
      </c>
      <c r="C84" s="33" t="s">
        <v>362</v>
      </c>
      <c r="E84" t="s">
        <v>317</v>
      </c>
      <c r="F84" t="s">
        <v>307</v>
      </c>
      <c r="G84" s="32">
        <v>44850</v>
      </c>
      <c r="H84" s="31">
        <v>0.41041666666569654</v>
      </c>
      <c r="I84" t="s">
        <v>308</v>
      </c>
      <c r="AK84" t="s">
        <v>377</v>
      </c>
      <c r="AO84" t="s">
        <v>337</v>
      </c>
      <c r="AP84" t="s">
        <v>321</v>
      </c>
      <c r="AR84" t="s">
        <v>311</v>
      </c>
      <c r="AT84" t="s">
        <v>312</v>
      </c>
    </row>
    <row r="85" spans="1:46" x14ac:dyDescent="0.3">
      <c r="A85" s="2" t="s">
        <v>125</v>
      </c>
      <c r="B85" s="33" t="s">
        <v>173</v>
      </c>
      <c r="C85" s="33" t="s">
        <v>378</v>
      </c>
      <c r="E85" t="s">
        <v>306</v>
      </c>
      <c r="F85" t="s">
        <v>307</v>
      </c>
      <c r="G85" s="32">
        <v>45044</v>
      </c>
      <c r="H85" s="31">
        <v>0.4375</v>
      </c>
      <c r="I85" t="s">
        <v>308</v>
      </c>
      <c r="AK85" t="s">
        <v>309</v>
      </c>
      <c r="AO85">
        <v>0.25273000000000001</v>
      </c>
      <c r="AP85" t="s">
        <v>310</v>
      </c>
      <c r="AR85" t="s">
        <v>311</v>
      </c>
      <c r="AT85" t="s">
        <v>312</v>
      </c>
    </row>
    <row r="86" spans="1:46" x14ac:dyDescent="0.3">
      <c r="A86" s="2" t="s">
        <v>117</v>
      </c>
      <c r="B86" s="33" t="s">
        <v>153</v>
      </c>
      <c r="C86" s="33" t="s">
        <v>379</v>
      </c>
      <c r="E86" t="s">
        <v>306</v>
      </c>
      <c r="F86" t="s">
        <v>307</v>
      </c>
      <c r="G86" s="32">
        <v>45428</v>
      </c>
      <c r="H86" s="31">
        <v>0.34583333333284827</v>
      </c>
      <c r="I86" t="s">
        <v>308</v>
      </c>
      <c r="AK86" t="s">
        <v>309</v>
      </c>
      <c r="AO86">
        <v>0.26329999999999998</v>
      </c>
      <c r="AP86" t="s">
        <v>310</v>
      </c>
      <c r="AR86" t="s">
        <v>311</v>
      </c>
      <c r="AT86" t="s">
        <v>312</v>
      </c>
    </row>
    <row r="87" spans="1:46" x14ac:dyDescent="0.3">
      <c r="A87" s="2" t="s">
        <v>117</v>
      </c>
      <c r="B87" s="33" t="s">
        <v>209</v>
      </c>
      <c r="C87" s="33" t="s">
        <v>380</v>
      </c>
      <c r="E87" t="s">
        <v>306</v>
      </c>
      <c r="F87" t="s">
        <v>307</v>
      </c>
      <c r="G87" s="32">
        <v>45207</v>
      </c>
      <c r="H87" s="31">
        <v>0.5</v>
      </c>
      <c r="I87" t="s">
        <v>308</v>
      </c>
      <c r="AK87" t="s">
        <v>309</v>
      </c>
      <c r="AO87">
        <v>0.26600000000000001</v>
      </c>
      <c r="AP87" t="s">
        <v>310</v>
      </c>
      <c r="AR87" t="s">
        <v>311</v>
      </c>
      <c r="AT87" t="s">
        <v>312</v>
      </c>
    </row>
    <row r="88" spans="1:46" x14ac:dyDescent="0.3">
      <c r="A88" s="2" t="s">
        <v>125</v>
      </c>
      <c r="B88" s="33" t="s">
        <v>153</v>
      </c>
      <c r="C88" s="33" t="s">
        <v>381</v>
      </c>
      <c r="E88" t="s">
        <v>317</v>
      </c>
      <c r="F88" t="s">
        <v>307</v>
      </c>
      <c r="G88" s="32">
        <v>45053</v>
      </c>
      <c r="H88" s="31">
        <v>0.4375</v>
      </c>
      <c r="I88" t="s">
        <v>308</v>
      </c>
      <c r="AK88" t="s">
        <v>367</v>
      </c>
      <c r="AO88" t="s">
        <v>382</v>
      </c>
      <c r="AP88" t="s">
        <v>321</v>
      </c>
      <c r="AR88" t="s">
        <v>311</v>
      </c>
      <c r="AT88" t="s">
        <v>312</v>
      </c>
    </row>
    <row r="89" spans="1:46" x14ac:dyDescent="0.3">
      <c r="A89" s="2" t="s">
        <v>125</v>
      </c>
      <c r="B89" s="33" t="s">
        <v>153</v>
      </c>
      <c r="C89" s="33" t="s">
        <v>381</v>
      </c>
      <c r="E89" t="s">
        <v>317</v>
      </c>
      <c r="F89" t="s">
        <v>307</v>
      </c>
      <c r="G89" s="32">
        <v>45053</v>
      </c>
      <c r="H89" s="31">
        <v>0.4375</v>
      </c>
      <c r="I89" t="s">
        <v>308</v>
      </c>
      <c r="AK89" t="s">
        <v>366</v>
      </c>
      <c r="AO89" t="s">
        <v>382</v>
      </c>
      <c r="AP89" t="s">
        <v>321</v>
      </c>
      <c r="AR89" t="s">
        <v>311</v>
      </c>
      <c r="AT89" t="s">
        <v>312</v>
      </c>
    </row>
    <row r="90" spans="1:46" x14ac:dyDescent="0.3">
      <c r="A90" s="2" t="s">
        <v>125</v>
      </c>
      <c r="B90" s="33" t="s">
        <v>153</v>
      </c>
      <c r="C90" s="33" t="s">
        <v>381</v>
      </c>
      <c r="E90" t="s">
        <v>317</v>
      </c>
      <c r="F90" t="s">
        <v>307</v>
      </c>
      <c r="G90" s="32">
        <v>45053</v>
      </c>
      <c r="H90" s="31">
        <v>0.4375</v>
      </c>
      <c r="I90" t="s">
        <v>308</v>
      </c>
      <c r="AK90" t="s">
        <v>364</v>
      </c>
      <c r="AO90" t="s">
        <v>344</v>
      </c>
      <c r="AP90" t="s">
        <v>321</v>
      </c>
      <c r="AR90" t="s">
        <v>311</v>
      </c>
      <c r="AT90" t="s">
        <v>312</v>
      </c>
    </row>
    <row r="91" spans="1:46" x14ac:dyDescent="0.3">
      <c r="A91" s="2" t="s">
        <v>125</v>
      </c>
      <c r="B91" s="33" t="s">
        <v>153</v>
      </c>
      <c r="C91" s="33" t="s">
        <v>381</v>
      </c>
      <c r="E91" t="s">
        <v>317</v>
      </c>
      <c r="F91" t="s">
        <v>307</v>
      </c>
      <c r="G91" s="32">
        <v>45053</v>
      </c>
      <c r="H91" s="31">
        <v>0.4375</v>
      </c>
      <c r="I91" t="s">
        <v>308</v>
      </c>
      <c r="AK91" t="s">
        <v>370</v>
      </c>
      <c r="AO91" t="s">
        <v>344</v>
      </c>
      <c r="AP91" t="s">
        <v>321</v>
      </c>
      <c r="AR91" t="s">
        <v>311</v>
      </c>
      <c r="AT91" t="s">
        <v>312</v>
      </c>
    </row>
    <row r="92" spans="1:46" x14ac:dyDescent="0.3">
      <c r="A92" s="2" t="s">
        <v>125</v>
      </c>
      <c r="B92" s="33" t="s">
        <v>153</v>
      </c>
      <c r="C92" s="33" t="s">
        <v>381</v>
      </c>
      <c r="E92" t="s">
        <v>317</v>
      </c>
      <c r="F92" t="s">
        <v>307</v>
      </c>
      <c r="G92" s="32">
        <v>45053</v>
      </c>
      <c r="H92" s="31">
        <v>0.4375</v>
      </c>
      <c r="I92" t="s">
        <v>308</v>
      </c>
      <c r="AK92" t="s">
        <v>363</v>
      </c>
      <c r="AO92" t="s">
        <v>325</v>
      </c>
      <c r="AP92" t="s">
        <v>321</v>
      </c>
      <c r="AR92" t="s">
        <v>311</v>
      </c>
      <c r="AT92" t="s">
        <v>312</v>
      </c>
    </row>
    <row r="93" spans="1:46" x14ac:dyDescent="0.3">
      <c r="A93" s="2" t="s">
        <v>125</v>
      </c>
      <c r="B93" s="33" t="s">
        <v>153</v>
      </c>
      <c r="C93" s="33" t="s">
        <v>381</v>
      </c>
      <c r="E93" t="s">
        <v>317</v>
      </c>
      <c r="F93" t="s">
        <v>307</v>
      </c>
      <c r="G93" s="32">
        <v>45053</v>
      </c>
      <c r="H93" s="31">
        <v>0.4375</v>
      </c>
      <c r="I93" t="s">
        <v>308</v>
      </c>
      <c r="AK93" t="s">
        <v>368</v>
      </c>
      <c r="AO93" t="s">
        <v>345</v>
      </c>
      <c r="AP93" t="s">
        <v>321</v>
      </c>
      <c r="AR93" t="s">
        <v>311</v>
      </c>
      <c r="AT93" t="s">
        <v>312</v>
      </c>
    </row>
    <row r="94" spans="1:46" x14ac:dyDescent="0.3">
      <c r="A94" s="2" t="s">
        <v>125</v>
      </c>
      <c r="B94" s="33" t="s">
        <v>153</v>
      </c>
      <c r="C94" s="33" t="s">
        <v>381</v>
      </c>
      <c r="E94" t="s">
        <v>317</v>
      </c>
      <c r="F94" t="s">
        <v>307</v>
      </c>
      <c r="G94" s="32">
        <v>45053</v>
      </c>
      <c r="H94" s="31">
        <v>0.4375</v>
      </c>
      <c r="I94" t="s">
        <v>308</v>
      </c>
      <c r="AK94" t="s">
        <v>365</v>
      </c>
      <c r="AO94" t="s">
        <v>345</v>
      </c>
      <c r="AP94" t="s">
        <v>321</v>
      </c>
      <c r="AR94" t="s">
        <v>311</v>
      </c>
      <c r="AT94" t="s">
        <v>312</v>
      </c>
    </row>
    <row r="95" spans="1:46" x14ac:dyDescent="0.3">
      <c r="A95" s="2" t="s">
        <v>125</v>
      </c>
      <c r="B95" s="33" t="s">
        <v>153</v>
      </c>
      <c r="C95" s="33" t="s">
        <v>381</v>
      </c>
      <c r="E95" t="s">
        <v>317</v>
      </c>
      <c r="F95" t="s">
        <v>307</v>
      </c>
      <c r="G95" s="32">
        <v>45053</v>
      </c>
      <c r="H95" s="31">
        <v>0.4375</v>
      </c>
      <c r="I95" t="s">
        <v>308</v>
      </c>
      <c r="AK95" t="s">
        <v>369</v>
      </c>
      <c r="AO95">
        <v>10</v>
      </c>
      <c r="AP95" t="s">
        <v>321</v>
      </c>
      <c r="AR95" t="s">
        <v>311</v>
      </c>
      <c r="AT95" t="s">
        <v>312</v>
      </c>
    </row>
    <row r="96" spans="1:46" x14ac:dyDescent="0.3">
      <c r="A96" s="2" t="s">
        <v>125</v>
      </c>
      <c r="B96" s="33" t="s">
        <v>153</v>
      </c>
      <c r="C96" s="33" t="s">
        <v>381</v>
      </c>
      <c r="E96" t="s">
        <v>317</v>
      </c>
      <c r="F96" t="s">
        <v>307</v>
      </c>
      <c r="G96" s="32">
        <v>45053</v>
      </c>
      <c r="H96" s="31">
        <v>0.4375</v>
      </c>
      <c r="I96" t="s">
        <v>308</v>
      </c>
      <c r="AK96" t="s">
        <v>372</v>
      </c>
      <c r="AO96">
        <v>13</v>
      </c>
      <c r="AP96" t="s">
        <v>321</v>
      </c>
      <c r="AR96" t="s">
        <v>311</v>
      </c>
      <c r="AT96" t="s">
        <v>312</v>
      </c>
    </row>
    <row r="97" spans="1:46" x14ac:dyDescent="0.3">
      <c r="A97" s="2" t="s">
        <v>125</v>
      </c>
      <c r="B97" s="33" t="s">
        <v>153</v>
      </c>
      <c r="C97" s="33" t="s">
        <v>381</v>
      </c>
      <c r="E97" t="s">
        <v>317</v>
      </c>
      <c r="F97" t="s">
        <v>307</v>
      </c>
      <c r="G97" s="32">
        <v>45053</v>
      </c>
      <c r="H97" s="31">
        <v>0.4375</v>
      </c>
      <c r="I97" t="s">
        <v>308</v>
      </c>
      <c r="AK97" t="s">
        <v>373</v>
      </c>
      <c r="AO97">
        <v>14</v>
      </c>
      <c r="AP97" t="s">
        <v>321</v>
      </c>
      <c r="AR97" t="s">
        <v>311</v>
      </c>
      <c r="AT97" t="s">
        <v>312</v>
      </c>
    </row>
    <row r="98" spans="1:46" x14ac:dyDescent="0.3">
      <c r="A98" s="2" t="s">
        <v>125</v>
      </c>
      <c r="B98" s="33" t="s">
        <v>153</v>
      </c>
      <c r="C98" s="33" t="s">
        <v>381</v>
      </c>
      <c r="E98" t="s">
        <v>317</v>
      </c>
      <c r="F98" t="s">
        <v>307</v>
      </c>
      <c r="G98" s="32">
        <v>45053</v>
      </c>
      <c r="H98" s="31">
        <v>0.4375</v>
      </c>
      <c r="I98" t="s">
        <v>308</v>
      </c>
      <c r="AK98" t="s">
        <v>371</v>
      </c>
      <c r="AO98">
        <v>18</v>
      </c>
      <c r="AP98" t="s">
        <v>321</v>
      </c>
      <c r="AR98" t="s">
        <v>311</v>
      </c>
      <c r="AT98" t="s">
        <v>312</v>
      </c>
    </row>
    <row r="99" spans="1:46" x14ac:dyDescent="0.3">
      <c r="A99" s="2" t="s">
        <v>125</v>
      </c>
      <c r="B99" s="33" t="s">
        <v>153</v>
      </c>
      <c r="C99" s="33" t="s">
        <v>381</v>
      </c>
      <c r="E99" t="s">
        <v>317</v>
      </c>
      <c r="F99" t="s">
        <v>307</v>
      </c>
      <c r="G99" s="32">
        <v>45053</v>
      </c>
      <c r="H99" s="31">
        <v>0.4375</v>
      </c>
      <c r="I99" t="s">
        <v>308</v>
      </c>
      <c r="AK99" t="s">
        <v>374</v>
      </c>
      <c r="AO99">
        <v>19</v>
      </c>
      <c r="AP99" t="s">
        <v>321</v>
      </c>
      <c r="AR99" t="s">
        <v>311</v>
      </c>
      <c r="AT99" t="s">
        <v>312</v>
      </c>
    </row>
    <row r="100" spans="1:46" x14ac:dyDescent="0.3">
      <c r="A100" s="2" t="s">
        <v>125</v>
      </c>
      <c r="B100" s="33" t="s">
        <v>153</v>
      </c>
      <c r="C100" s="33" t="s">
        <v>381</v>
      </c>
      <c r="E100" t="s">
        <v>317</v>
      </c>
      <c r="F100" t="s">
        <v>307</v>
      </c>
      <c r="G100" s="32">
        <v>45053</v>
      </c>
      <c r="H100" s="31">
        <v>0.4375</v>
      </c>
      <c r="I100" t="s">
        <v>308</v>
      </c>
      <c r="AK100" t="s">
        <v>375</v>
      </c>
      <c r="AO100">
        <v>20</v>
      </c>
      <c r="AP100" t="s">
        <v>321</v>
      </c>
      <c r="AR100" t="s">
        <v>311</v>
      </c>
      <c r="AT100" t="s">
        <v>312</v>
      </c>
    </row>
    <row r="101" spans="1:46" x14ac:dyDescent="0.3">
      <c r="A101" s="2" t="s">
        <v>125</v>
      </c>
      <c r="B101" s="33" t="s">
        <v>153</v>
      </c>
      <c r="C101" s="33" t="s">
        <v>381</v>
      </c>
      <c r="E101" t="s">
        <v>317</v>
      </c>
      <c r="F101" t="s">
        <v>307</v>
      </c>
      <c r="G101" s="32">
        <v>45053</v>
      </c>
      <c r="H101" s="31">
        <v>0.4375</v>
      </c>
      <c r="I101" t="s">
        <v>308</v>
      </c>
      <c r="AK101" t="s">
        <v>376</v>
      </c>
      <c r="AO101">
        <v>136</v>
      </c>
      <c r="AP101" t="s">
        <v>321</v>
      </c>
      <c r="AR101" t="s">
        <v>311</v>
      </c>
      <c r="AT101" t="s">
        <v>312</v>
      </c>
    </row>
    <row r="102" spans="1:46" x14ac:dyDescent="0.3">
      <c r="A102" s="2" t="s">
        <v>125</v>
      </c>
      <c r="B102" s="33" t="s">
        <v>153</v>
      </c>
      <c r="C102" s="33" t="s">
        <v>381</v>
      </c>
      <c r="E102" t="s">
        <v>317</v>
      </c>
      <c r="F102" t="s">
        <v>307</v>
      </c>
      <c r="G102" s="32">
        <v>45053</v>
      </c>
      <c r="H102" s="31">
        <v>0.4375</v>
      </c>
      <c r="I102" t="s">
        <v>308</v>
      </c>
      <c r="AK102" t="s">
        <v>377</v>
      </c>
      <c r="AO102" t="s">
        <v>337</v>
      </c>
      <c r="AP102" t="s">
        <v>321</v>
      </c>
      <c r="AR102" t="s">
        <v>311</v>
      </c>
      <c r="AT102" t="s">
        <v>312</v>
      </c>
    </row>
    <row r="103" spans="1:46" x14ac:dyDescent="0.3">
      <c r="A103" s="2" t="s">
        <v>117</v>
      </c>
      <c r="B103" s="33" t="s">
        <v>211</v>
      </c>
      <c r="C103" s="33" t="s">
        <v>383</v>
      </c>
      <c r="E103" t="s">
        <v>306</v>
      </c>
      <c r="F103" t="s">
        <v>307</v>
      </c>
      <c r="G103" s="32">
        <v>45403</v>
      </c>
      <c r="H103" s="31">
        <v>0.55208333333575865</v>
      </c>
      <c r="I103" t="s">
        <v>308</v>
      </c>
      <c r="AK103" t="s">
        <v>309</v>
      </c>
      <c r="AO103">
        <v>0.26669999999999999</v>
      </c>
      <c r="AP103" t="s">
        <v>310</v>
      </c>
      <c r="AR103" t="s">
        <v>311</v>
      </c>
      <c r="AT103" t="s">
        <v>312</v>
      </c>
    </row>
    <row r="104" spans="1:46" x14ac:dyDescent="0.3">
      <c r="A104" s="2" t="s">
        <v>117</v>
      </c>
      <c r="B104" s="33" t="s">
        <v>205</v>
      </c>
      <c r="C104" s="33" t="s">
        <v>384</v>
      </c>
      <c r="E104" t="s">
        <v>306</v>
      </c>
      <c r="F104" t="s">
        <v>307</v>
      </c>
      <c r="G104" s="32">
        <v>45426</v>
      </c>
      <c r="H104" s="31">
        <v>0.52430555555474712</v>
      </c>
      <c r="I104" t="s">
        <v>308</v>
      </c>
      <c r="AK104" t="s">
        <v>309</v>
      </c>
      <c r="AO104">
        <v>0.26669999999999999</v>
      </c>
      <c r="AP104" t="s">
        <v>310</v>
      </c>
      <c r="AR104" t="s">
        <v>311</v>
      </c>
      <c r="AT104" t="s">
        <v>312</v>
      </c>
    </row>
    <row r="105" spans="1:46" x14ac:dyDescent="0.3">
      <c r="A105" s="2" t="s">
        <v>117</v>
      </c>
      <c r="B105" s="33" t="s">
        <v>173</v>
      </c>
      <c r="C105" s="33" t="s">
        <v>385</v>
      </c>
      <c r="E105" t="s">
        <v>306</v>
      </c>
      <c r="F105" t="s">
        <v>307</v>
      </c>
      <c r="G105" s="32">
        <v>45221</v>
      </c>
      <c r="H105" s="31">
        <v>0.5</v>
      </c>
      <c r="I105" t="s">
        <v>308</v>
      </c>
      <c r="AK105" t="s">
        <v>309</v>
      </c>
      <c r="AO105">
        <v>0.27432000000000001</v>
      </c>
      <c r="AP105" t="s">
        <v>310</v>
      </c>
      <c r="AR105" t="s">
        <v>311</v>
      </c>
      <c r="AT105" t="s">
        <v>312</v>
      </c>
    </row>
    <row r="106" spans="1:46" x14ac:dyDescent="0.3">
      <c r="A106" s="2" t="s">
        <v>117</v>
      </c>
      <c r="B106" s="33" t="s">
        <v>156</v>
      </c>
      <c r="C106" s="33" t="s">
        <v>386</v>
      </c>
      <c r="E106" t="s">
        <v>306</v>
      </c>
      <c r="F106" t="s">
        <v>307</v>
      </c>
      <c r="G106" s="32">
        <v>45402</v>
      </c>
      <c r="H106" s="31">
        <v>0.62916666666569654</v>
      </c>
      <c r="I106" t="s">
        <v>308</v>
      </c>
      <c r="AK106" t="s">
        <v>309</v>
      </c>
      <c r="AO106">
        <v>0.28199999999999997</v>
      </c>
      <c r="AP106" t="s">
        <v>310</v>
      </c>
      <c r="AR106" t="s">
        <v>311</v>
      </c>
      <c r="AT106" t="s">
        <v>312</v>
      </c>
    </row>
    <row r="107" spans="1:46" x14ac:dyDescent="0.3">
      <c r="A107" s="2" t="s">
        <v>117</v>
      </c>
      <c r="B107" s="33" t="s">
        <v>153</v>
      </c>
      <c r="C107" s="33" t="s">
        <v>387</v>
      </c>
      <c r="E107" t="s">
        <v>317</v>
      </c>
      <c r="F107" t="s">
        <v>307</v>
      </c>
      <c r="G107" s="32">
        <v>45222</v>
      </c>
      <c r="H107" s="31">
        <v>0.33333333333575865</v>
      </c>
      <c r="I107" t="s">
        <v>308</v>
      </c>
      <c r="AK107" t="s">
        <v>366</v>
      </c>
      <c r="AO107" t="s">
        <v>382</v>
      </c>
      <c r="AP107" t="s">
        <v>321</v>
      </c>
      <c r="AR107" t="s">
        <v>311</v>
      </c>
      <c r="AT107" t="s">
        <v>312</v>
      </c>
    </row>
    <row r="108" spans="1:46" x14ac:dyDescent="0.3">
      <c r="A108" s="2" t="s">
        <v>117</v>
      </c>
      <c r="B108" s="33" t="s">
        <v>153</v>
      </c>
      <c r="C108" s="33" t="s">
        <v>387</v>
      </c>
      <c r="E108" t="s">
        <v>317</v>
      </c>
      <c r="F108" t="s">
        <v>307</v>
      </c>
      <c r="G108" s="32">
        <v>45222</v>
      </c>
      <c r="H108" s="31">
        <v>0.33333333333575865</v>
      </c>
      <c r="I108" t="s">
        <v>308</v>
      </c>
      <c r="AK108" t="s">
        <v>367</v>
      </c>
      <c r="AO108" t="s">
        <v>388</v>
      </c>
      <c r="AP108" t="s">
        <v>321</v>
      </c>
      <c r="AR108" t="s">
        <v>311</v>
      </c>
      <c r="AT108" t="s">
        <v>312</v>
      </c>
    </row>
    <row r="109" spans="1:46" x14ac:dyDescent="0.3">
      <c r="A109" s="2" t="s">
        <v>117</v>
      </c>
      <c r="B109" s="33" t="s">
        <v>153</v>
      </c>
      <c r="C109" s="33" t="s">
        <v>387</v>
      </c>
      <c r="E109" t="s">
        <v>317</v>
      </c>
      <c r="F109" t="s">
        <v>307</v>
      </c>
      <c r="G109" s="32">
        <v>45222</v>
      </c>
      <c r="H109" s="31">
        <v>0.33333333333575865</v>
      </c>
      <c r="I109" t="s">
        <v>308</v>
      </c>
      <c r="AK109" t="s">
        <v>363</v>
      </c>
      <c r="AO109" t="s">
        <v>344</v>
      </c>
      <c r="AP109" t="s">
        <v>321</v>
      </c>
      <c r="AR109" t="s">
        <v>311</v>
      </c>
      <c r="AT109" t="s">
        <v>312</v>
      </c>
    </row>
    <row r="110" spans="1:46" x14ac:dyDescent="0.3">
      <c r="A110" s="2" t="s">
        <v>117</v>
      </c>
      <c r="B110" s="33" t="s">
        <v>153</v>
      </c>
      <c r="C110" s="33" t="s">
        <v>387</v>
      </c>
      <c r="E110" t="s">
        <v>317</v>
      </c>
      <c r="F110" t="s">
        <v>307</v>
      </c>
      <c r="G110" s="32">
        <v>45222</v>
      </c>
      <c r="H110" s="31">
        <v>0.33333333333575865</v>
      </c>
      <c r="I110" t="s">
        <v>308</v>
      </c>
      <c r="AK110" t="s">
        <v>370</v>
      </c>
      <c r="AO110" t="s">
        <v>325</v>
      </c>
      <c r="AP110" t="s">
        <v>321</v>
      </c>
      <c r="AR110" t="s">
        <v>311</v>
      </c>
      <c r="AT110" t="s">
        <v>312</v>
      </c>
    </row>
    <row r="111" spans="1:46" x14ac:dyDescent="0.3">
      <c r="A111" s="2" t="s">
        <v>117</v>
      </c>
      <c r="B111" s="33" t="s">
        <v>153</v>
      </c>
      <c r="C111" s="33" t="s">
        <v>387</v>
      </c>
      <c r="E111" t="s">
        <v>317</v>
      </c>
      <c r="F111" t="s">
        <v>307</v>
      </c>
      <c r="G111" s="32">
        <v>45222</v>
      </c>
      <c r="H111" s="31">
        <v>0.33333333333575865</v>
      </c>
      <c r="I111" t="s">
        <v>308</v>
      </c>
      <c r="AK111" t="s">
        <v>368</v>
      </c>
      <c r="AO111" t="s">
        <v>345</v>
      </c>
      <c r="AP111" t="s">
        <v>321</v>
      </c>
      <c r="AR111" t="s">
        <v>311</v>
      </c>
      <c r="AT111" t="s">
        <v>312</v>
      </c>
    </row>
    <row r="112" spans="1:46" x14ac:dyDescent="0.3">
      <c r="A112" s="2" t="s">
        <v>117</v>
      </c>
      <c r="B112" s="33" t="s">
        <v>153</v>
      </c>
      <c r="C112" s="33" t="s">
        <v>387</v>
      </c>
      <c r="E112" t="s">
        <v>317</v>
      </c>
      <c r="F112" t="s">
        <v>307</v>
      </c>
      <c r="G112" s="32">
        <v>45222</v>
      </c>
      <c r="H112" s="31">
        <v>0.33333333333575865</v>
      </c>
      <c r="I112" t="s">
        <v>308</v>
      </c>
      <c r="AK112" t="s">
        <v>369</v>
      </c>
      <c r="AO112" t="s">
        <v>345</v>
      </c>
      <c r="AP112" t="s">
        <v>321</v>
      </c>
      <c r="AR112" t="s">
        <v>311</v>
      </c>
      <c r="AT112" t="s">
        <v>312</v>
      </c>
    </row>
    <row r="113" spans="1:46" x14ac:dyDescent="0.3">
      <c r="A113" s="2" t="s">
        <v>117</v>
      </c>
      <c r="B113" s="33" t="s">
        <v>153</v>
      </c>
      <c r="C113" s="33" t="s">
        <v>387</v>
      </c>
      <c r="E113" t="s">
        <v>317</v>
      </c>
      <c r="F113" t="s">
        <v>307</v>
      </c>
      <c r="G113" s="32">
        <v>45222</v>
      </c>
      <c r="H113" s="31">
        <v>0.33333333333575865</v>
      </c>
      <c r="I113" t="s">
        <v>308</v>
      </c>
      <c r="AK113" t="s">
        <v>364</v>
      </c>
      <c r="AO113" t="s">
        <v>345</v>
      </c>
      <c r="AP113" t="s">
        <v>321</v>
      </c>
      <c r="AR113" t="s">
        <v>311</v>
      </c>
      <c r="AT113" t="s">
        <v>312</v>
      </c>
    </row>
    <row r="114" spans="1:46" x14ac:dyDescent="0.3">
      <c r="A114" s="2" t="s">
        <v>117</v>
      </c>
      <c r="B114" s="33" t="s">
        <v>153</v>
      </c>
      <c r="C114" s="33" t="s">
        <v>387</v>
      </c>
      <c r="E114" t="s">
        <v>317</v>
      </c>
      <c r="F114" t="s">
        <v>307</v>
      </c>
      <c r="G114" s="32">
        <v>45222</v>
      </c>
      <c r="H114" s="31">
        <v>0.33333333333575865</v>
      </c>
      <c r="I114" t="s">
        <v>308</v>
      </c>
      <c r="AK114" t="s">
        <v>365</v>
      </c>
      <c r="AO114" t="s">
        <v>345</v>
      </c>
      <c r="AP114" t="s">
        <v>321</v>
      </c>
      <c r="AR114" t="s">
        <v>311</v>
      </c>
      <c r="AT114" t="s">
        <v>312</v>
      </c>
    </row>
    <row r="115" spans="1:46" x14ac:dyDescent="0.3">
      <c r="A115" s="2" t="s">
        <v>117</v>
      </c>
      <c r="B115" s="33" t="s">
        <v>153</v>
      </c>
      <c r="C115" s="33" t="s">
        <v>387</v>
      </c>
      <c r="E115" t="s">
        <v>317</v>
      </c>
      <c r="F115" t="s">
        <v>307</v>
      </c>
      <c r="G115" s="32">
        <v>45222</v>
      </c>
      <c r="H115" s="31">
        <v>0.33333333333575865</v>
      </c>
      <c r="I115" t="s">
        <v>308</v>
      </c>
      <c r="AK115" t="s">
        <v>372</v>
      </c>
      <c r="AO115">
        <v>14</v>
      </c>
      <c r="AP115" t="s">
        <v>321</v>
      </c>
      <c r="AR115" t="s">
        <v>311</v>
      </c>
      <c r="AT115" t="s">
        <v>312</v>
      </c>
    </row>
    <row r="116" spans="1:46" x14ac:dyDescent="0.3">
      <c r="A116" s="2" t="s">
        <v>117</v>
      </c>
      <c r="B116" s="33" t="s">
        <v>153</v>
      </c>
      <c r="C116" s="33" t="s">
        <v>387</v>
      </c>
      <c r="E116" t="s">
        <v>317</v>
      </c>
      <c r="F116" t="s">
        <v>307</v>
      </c>
      <c r="G116" s="32">
        <v>45222</v>
      </c>
      <c r="H116" s="31">
        <v>0.33333333333575865</v>
      </c>
      <c r="I116" t="s">
        <v>308</v>
      </c>
      <c r="AK116" t="s">
        <v>373</v>
      </c>
      <c r="AO116">
        <v>14</v>
      </c>
      <c r="AP116" t="s">
        <v>321</v>
      </c>
      <c r="AR116" t="s">
        <v>311</v>
      </c>
      <c r="AT116" t="s">
        <v>312</v>
      </c>
    </row>
    <row r="117" spans="1:46" x14ac:dyDescent="0.3">
      <c r="A117" s="2" t="s">
        <v>117</v>
      </c>
      <c r="B117" s="33" t="s">
        <v>153</v>
      </c>
      <c r="C117" s="33" t="s">
        <v>387</v>
      </c>
      <c r="E117" t="s">
        <v>317</v>
      </c>
      <c r="F117" t="s">
        <v>307</v>
      </c>
      <c r="G117" s="32">
        <v>45222</v>
      </c>
      <c r="H117" s="31">
        <v>0.33333333333575865</v>
      </c>
      <c r="I117" t="s">
        <v>308</v>
      </c>
      <c r="AK117" t="s">
        <v>371</v>
      </c>
      <c r="AO117">
        <v>18</v>
      </c>
      <c r="AP117" t="s">
        <v>321</v>
      </c>
      <c r="AR117" t="s">
        <v>311</v>
      </c>
      <c r="AT117" t="s">
        <v>312</v>
      </c>
    </row>
    <row r="118" spans="1:46" x14ac:dyDescent="0.3">
      <c r="A118" s="2" t="s">
        <v>117</v>
      </c>
      <c r="B118" s="33" t="s">
        <v>153</v>
      </c>
      <c r="C118" s="33" t="s">
        <v>387</v>
      </c>
      <c r="E118" t="s">
        <v>317</v>
      </c>
      <c r="F118" t="s">
        <v>307</v>
      </c>
      <c r="G118" s="32">
        <v>45222</v>
      </c>
      <c r="H118" s="31">
        <v>0.33333333333575865</v>
      </c>
      <c r="I118" t="s">
        <v>308</v>
      </c>
      <c r="AK118" t="s">
        <v>374</v>
      </c>
      <c r="AO118">
        <v>19</v>
      </c>
      <c r="AP118" t="s">
        <v>321</v>
      </c>
      <c r="AR118" t="s">
        <v>311</v>
      </c>
      <c r="AT118" t="s">
        <v>312</v>
      </c>
    </row>
    <row r="119" spans="1:46" x14ac:dyDescent="0.3">
      <c r="A119" s="2" t="s">
        <v>117</v>
      </c>
      <c r="B119" s="33" t="s">
        <v>153</v>
      </c>
      <c r="C119" s="33" t="s">
        <v>387</v>
      </c>
      <c r="E119" t="s">
        <v>317</v>
      </c>
      <c r="F119" t="s">
        <v>307</v>
      </c>
      <c r="G119" s="32">
        <v>45222</v>
      </c>
      <c r="H119" s="31">
        <v>0.33333333333575865</v>
      </c>
      <c r="I119" t="s">
        <v>308</v>
      </c>
      <c r="AK119" t="s">
        <v>375</v>
      </c>
      <c r="AO119">
        <v>20</v>
      </c>
      <c r="AP119" t="s">
        <v>321</v>
      </c>
      <c r="AR119" t="s">
        <v>311</v>
      </c>
      <c r="AT119" t="s">
        <v>312</v>
      </c>
    </row>
    <row r="120" spans="1:46" x14ac:dyDescent="0.3">
      <c r="A120" s="2" t="s">
        <v>117</v>
      </c>
      <c r="B120" s="33" t="s">
        <v>153</v>
      </c>
      <c r="C120" s="33" t="s">
        <v>387</v>
      </c>
      <c r="E120" t="s">
        <v>317</v>
      </c>
      <c r="F120" t="s">
        <v>307</v>
      </c>
      <c r="G120" s="32">
        <v>45222</v>
      </c>
      <c r="H120" s="31">
        <v>0.33333333333575865</v>
      </c>
      <c r="I120" t="s">
        <v>308</v>
      </c>
      <c r="AK120" t="s">
        <v>376</v>
      </c>
      <c r="AO120">
        <v>139</v>
      </c>
      <c r="AP120" t="s">
        <v>321</v>
      </c>
      <c r="AR120" t="s">
        <v>311</v>
      </c>
      <c r="AT120" t="s">
        <v>312</v>
      </c>
    </row>
    <row r="121" spans="1:46" x14ac:dyDescent="0.3">
      <c r="A121" s="2" t="s">
        <v>117</v>
      </c>
      <c r="B121" s="33" t="s">
        <v>153</v>
      </c>
      <c r="C121" s="33" t="s">
        <v>387</v>
      </c>
      <c r="E121" t="s">
        <v>317</v>
      </c>
      <c r="F121" t="s">
        <v>307</v>
      </c>
      <c r="G121" s="32">
        <v>45222</v>
      </c>
      <c r="H121" s="31">
        <v>0.33333333333575865</v>
      </c>
      <c r="I121" t="s">
        <v>308</v>
      </c>
      <c r="AK121" t="s">
        <v>377</v>
      </c>
      <c r="AO121" t="s">
        <v>337</v>
      </c>
      <c r="AP121" t="s">
        <v>321</v>
      </c>
      <c r="AR121" t="s">
        <v>311</v>
      </c>
      <c r="AT121" t="s">
        <v>312</v>
      </c>
    </row>
    <row r="122" spans="1:46" x14ac:dyDescent="0.3">
      <c r="A122" s="2" t="s">
        <v>125</v>
      </c>
      <c r="B122" s="33" t="s">
        <v>163</v>
      </c>
      <c r="C122" s="33" t="s">
        <v>389</v>
      </c>
      <c r="E122" t="s">
        <v>306</v>
      </c>
      <c r="F122" t="s">
        <v>307</v>
      </c>
      <c r="G122" s="32">
        <v>45053</v>
      </c>
      <c r="H122" s="31">
        <v>0.5</v>
      </c>
      <c r="I122" t="s">
        <v>308</v>
      </c>
      <c r="AK122" t="s">
        <v>309</v>
      </c>
      <c r="AO122">
        <v>0.29464000000000001</v>
      </c>
      <c r="AP122" t="s">
        <v>310</v>
      </c>
      <c r="AR122" t="s">
        <v>311</v>
      </c>
      <c r="AT122" t="s">
        <v>312</v>
      </c>
    </row>
    <row r="123" spans="1:46" x14ac:dyDescent="0.3">
      <c r="A123" s="2" t="s">
        <v>125</v>
      </c>
      <c r="B123" s="33" t="s">
        <v>166</v>
      </c>
      <c r="C123" s="33" t="s">
        <v>390</v>
      </c>
      <c r="E123" t="s">
        <v>306</v>
      </c>
      <c r="F123" t="s">
        <v>307</v>
      </c>
      <c r="G123" s="32">
        <v>45067</v>
      </c>
      <c r="H123" s="31">
        <v>0.56944444444525288</v>
      </c>
      <c r="I123" t="s">
        <v>308</v>
      </c>
      <c r="AK123" t="s">
        <v>309</v>
      </c>
      <c r="AO123">
        <v>0.29971999999999999</v>
      </c>
      <c r="AP123" t="s">
        <v>310</v>
      </c>
      <c r="AR123" t="s">
        <v>311</v>
      </c>
      <c r="AT123" t="s">
        <v>312</v>
      </c>
    </row>
    <row r="124" spans="1:46" x14ac:dyDescent="0.3">
      <c r="A124" s="2" t="s">
        <v>125</v>
      </c>
      <c r="B124" s="33" t="s">
        <v>199</v>
      </c>
      <c r="C124" s="33" t="s">
        <v>391</v>
      </c>
      <c r="E124" t="s">
        <v>306</v>
      </c>
      <c r="F124" t="s">
        <v>307</v>
      </c>
      <c r="G124" s="32">
        <v>44843</v>
      </c>
      <c r="H124" s="31">
        <v>0.49652777778101154</v>
      </c>
      <c r="I124" t="s">
        <v>308</v>
      </c>
      <c r="AK124" t="s">
        <v>309</v>
      </c>
      <c r="AO124">
        <v>0.30480000000000002</v>
      </c>
      <c r="AP124" t="s">
        <v>310</v>
      </c>
      <c r="AR124" t="s">
        <v>311</v>
      </c>
      <c r="AT124" t="s">
        <v>312</v>
      </c>
    </row>
    <row r="125" spans="1:46" x14ac:dyDescent="0.3">
      <c r="A125" s="2" t="s">
        <v>117</v>
      </c>
      <c r="B125" s="33" t="s">
        <v>197</v>
      </c>
      <c r="C125" s="33" t="s">
        <v>392</v>
      </c>
      <c r="E125" t="s">
        <v>306</v>
      </c>
      <c r="F125" t="s">
        <v>307</v>
      </c>
      <c r="G125" s="32">
        <v>45206</v>
      </c>
      <c r="H125" s="31">
        <v>0.39583333333575865</v>
      </c>
      <c r="I125" t="s">
        <v>308</v>
      </c>
      <c r="AK125" t="s">
        <v>309</v>
      </c>
      <c r="AO125">
        <v>0.30734</v>
      </c>
      <c r="AP125" t="s">
        <v>310</v>
      </c>
      <c r="AR125" t="s">
        <v>311</v>
      </c>
      <c r="AT125" t="s">
        <v>312</v>
      </c>
    </row>
    <row r="126" spans="1:46" x14ac:dyDescent="0.3">
      <c r="A126" s="2" t="s">
        <v>117</v>
      </c>
      <c r="B126" s="33" t="s">
        <v>153</v>
      </c>
      <c r="C126" s="33" t="s">
        <v>393</v>
      </c>
      <c r="E126" t="s">
        <v>317</v>
      </c>
      <c r="F126" t="s">
        <v>307</v>
      </c>
      <c r="G126" s="32">
        <v>45428</v>
      </c>
      <c r="H126" s="31">
        <v>0.34583333333284827</v>
      </c>
      <c r="I126" t="s">
        <v>308</v>
      </c>
      <c r="AK126" t="s">
        <v>366</v>
      </c>
      <c r="AO126" t="s">
        <v>382</v>
      </c>
      <c r="AP126" t="s">
        <v>321</v>
      </c>
      <c r="AR126" t="s">
        <v>311</v>
      </c>
      <c r="AT126" t="s">
        <v>312</v>
      </c>
    </row>
    <row r="127" spans="1:46" x14ac:dyDescent="0.3">
      <c r="A127" s="2" t="s">
        <v>117</v>
      </c>
      <c r="B127" s="33" t="s">
        <v>153</v>
      </c>
      <c r="C127" s="33" t="s">
        <v>393</v>
      </c>
      <c r="E127" t="s">
        <v>317</v>
      </c>
      <c r="F127" t="s">
        <v>307</v>
      </c>
      <c r="G127" s="32">
        <v>45428</v>
      </c>
      <c r="H127" s="31">
        <v>0.34583333333284827</v>
      </c>
      <c r="I127" t="s">
        <v>308</v>
      </c>
      <c r="AK127" t="s">
        <v>367</v>
      </c>
      <c r="AO127" t="s">
        <v>388</v>
      </c>
      <c r="AP127" t="s">
        <v>321</v>
      </c>
      <c r="AR127" t="s">
        <v>311</v>
      </c>
      <c r="AT127" t="s">
        <v>312</v>
      </c>
    </row>
    <row r="128" spans="1:46" x14ac:dyDescent="0.3">
      <c r="A128" s="2" t="s">
        <v>117</v>
      </c>
      <c r="B128" s="33" t="s">
        <v>153</v>
      </c>
      <c r="C128" s="33" t="s">
        <v>393</v>
      </c>
      <c r="E128" t="s">
        <v>317</v>
      </c>
      <c r="F128" t="s">
        <v>307</v>
      </c>
      <c r="G128" s="32">
        <v>45428</v>
      </c>
      <c r="H128" s="31">
        <v>0.34583333333284827</v>
      </c>
      <c r="I128" t="s">
        <v>308</v>
      </c>
      <c r="AK128" t="s">
        <v>363</v>
      </c>
      <c r="AO128" t="s">
        <v>344</v>
      </c>
      <c r="AP128" t="s">
        <v>321</v>
      </c>
      <c r="AR128" t="s">
        <v>311</v>
      </c>
      <c r="AT128" t="s">
        <v>312</v>
      </c>
    </row>
    <row r="129" spans="1:46" x14ac:dyDescent="0.3">
      <c r="A129" s="2" t="s">
        <v>117</v>
      </c>
      <c r="B129" s="33" t="s">
        <v>153</v>
      </c>
      <c r="C129" s="33" t="s">
        <v>393</v>
      </c>
      <c r="E129" t="s">
        <v>317</v>
      </c>
      <c r="F129" t="s">
        <v>307</v>
      </c>
      <c r="G129" s="32">
        <v>45428</v>
      </c>
      <c r="H129" s="31">
        <v>0.34583333333284827</v>
      </c>
      <c r="I129" t="s">
        <v>308</v>
      </c>
      <c r="AK129" t="s">
        <v>370</v>
      </c>
      <c r="AO129" t="s">
        <v>325</v>
      </c>
      <c r="AP129" t="s">
        <v>321</v>
      </c>
      <c r="AR129" t="s">
        <v>311</v>
      </c>
      <c r="AT129" t="s">
        <v>312</v>
      </c>
    </row>
    <row r="130" spans="1:46" x14ac:dyDescent="0.3">
      <c r="A130" s="2" t="s">
        <v>117</v>
      </c>
      <c r="B130" s="33" t="s">
        <v>153</v>
      </c>
      <c r="C130" s="33" t="s">
        <v>393</v>
      </c>
      <c r="E130" t="s">
        <v>317</v>
      </c>
      <c r="F130" t="s">
        <v>307</v>
      </c>
      <c r="G130" s="32">
        <v>45428</v>
      </c>
      <c r="H130" s="31">
        <v>0.34583333333284827</v>
      </c>
      <c r="I130" t="s">
        <v>308</v>
      </c>
      <c r="AK130" t="s">
        <v>372</v>
      </c>
      <c r="AO130" t="s">
        <v>325</v>
      </c>
      <c r="AP130" t="s">
        <v>321</v>
      </c>
      <c r="AR130" t="s">
        <v>311</v>
      </c>
      <c r="AT130" t="s">
        <v>312</v>
      </c>
    </row>
    <row r="131" spans="1:46" x14ac:dyDescent="0.3">
      <c r="A131" s="2" t="s">
        <v>117</v>
      </c>
      <c r="B131" s="33" t="s">
        <v>153</v>
      </c>
      <c r="C131" s="33" t="s">
        <v>393</v>
      </c>
      <c r="E131" t="s">
        <v>317</v>
      </c>
      <c r="F131" t="s">
        <v>307</v>
      </c>
      <c r="G131" s="32">
        <v>45428</v>
      </c>
      <c r="H131" s="31">
        <v>0.34583333333284827</v>
      </c>
      <c r="I131" t="s">
        <v>308</v>
      </c>
      <c r="AK131" t="s">
        <v>368</v>
      </c>
      <c r="AO131" t="s">
        <v>345</v>
      </c>
      <c r="AP131" t="s">
        <v>321</v>
      </c>
      <c r="AR131" t="s">
        <v>311</v>
      </c>
      <c r="AT131" t="s">
        <v>312</v>
      </c>
    </row>
    <row r="132" spans="1:46" x14ac:dyDescent="0.3">
      <c r="A132" s="2" t="s">
        <v>117</v>
      </c>
      <c r="B132" s="33" t="s">
        <v>153</v>
      </c>
      <c r="C132" s="33" t="s">
        <v>393</v>
      </c>
      <c r="E132" t="s">
        <v>317</v>
      </c>
      <c r="F132" t="s">
        <v>307</v>
      </c>
      <c r="G132" s="32">
        <v>45428</v>
      </c>
      <c r="H132" s="31">
        <v>0.34583333333284827</v>
      </c>
      <c r="I132" t="s">
        <v>308</v>
      </c>
      <c r="AK132" t="s">
        <v>369</v>
      </c>
      <c r="AO132" t="s">
        <v>345</v>
      </c>
      <c r="AP132" t="s">
        <v>321</v>
      </c>
      <c r="AR132" t="s">
        <v>311</v>
      </c>
      <c r="AT132" t="s">
        <v>312</v>
      </c>
    </row>
    <row r="133" spans="1:46" x14ac:dyDescent="0.3">
      <c r="A133" s="2" t="s">
        <v>117</v>
      </c>
      <c r="B133" s="33" t="s">
        <v>153</v>
      </c>
      <c r="C133" s="33" t="s">
        <v>393</v>
      </c>
      <c r="E133" t="s">
        <v>317</v>
      </c>
      <c r="F133" t="s">
        <v>307</v>
      </c>
      <c r="G133" s="32">
        <v>45428</v>
      </c>
      <c r="H133" s="31">
        <v>0.34583333333284827</v>
      </c>
      <c r="I133" t="s">
        <v>308</v>
      </c>
      <c r="AK133" t="s">
        <v>364</v>
      </c>
      <c r="AO133" t="s">
        <v>345</v>
      </c>
      <c r="AP133" t="s">
        <v>321</v>
      </c>
      <c r="AR133" t="s">
        <v>311</v>
      </c>
      <c r="AT133" t="s">
        <v>312</v>
      </c>
    </row>
    <row r="134" spans="1:46" x14ac:dyDescent="0.3">
      <c r="A134" s="2" t="s">
        <v>117</v>
      </c>
      <c r="B134" s="33" t="s">
        <v>153</v>
      </c>
      <c r="C134" s="33" t="s">
        <v>393</v>
      </c>
      <c r="E134" t="s">
        <v>317</v>
      </c>
      <c r="F134" t="s">
        <v>307</v>
      </c>
      <c r="G134" s="32">
        <v>45428</v>
      </c>
      <c r="H134" s="31">
        <v>0.34583333333284827</v>
      </c>
      <c r="I134" t="s">
        <v>308</v>
      </c>
      <c r="AK134" t="s">
        <v>365</v>
      </c>
      <c r="AO134" t="s">
        <v>345</v>
      </c>
      <c r="AP134" t="s">
        <v>321</v>
      </c>
      <c r="AR134" t="s">
        <v>311</v>
      </c>
      <c r="AT134" t="s">
        <v>312</v>
      </c>
    </row>
    <row r="135" spans="1:46" x14ac:dyDescent="0.3">
      <c r="A135" s="2" t="s">
        <v>117</v>
      </c>
      <c r="B135" s="33" t="s">
        <v>153</v>
      </c>
      <c r="C135" s="33" t="s">
        <v>393</v>
      </c>
      <c r="E135" t="s">
        <v>317</v>
      </c>
      <c r="F135" t="s">
        <v>307</v>
      </c>
      <c r="G135" s="32">
        <v>45428</v>
      </c>
      <c r="H135" s="31">
        <v>0.34583333333284827</v>
      </c>
      <c r="I135" t="s">
        <v>308</v>
      </c>
      <c r="AK135" t="s">
        <v>373</v>
      </c>
      <c r="AO135">
        <v>12</v>
      </c>
      <c r="AP135" t="s">
        <v>321</v>
      </c>
      <c r="AR135" t="s">
        <v>311</v>
      </c>
      <c r="AT135" t="s">
        <v>312</v>
      </c>
    </row>
    <row r="136" spans="1:46" x14ac:dyDescent="0.3">
      <c r="A136" s="2" t="s">
        <v>117</v>
      </c>
      <c r="B136" s="33" t="s">
        <v>153</v>
      </c>
      <c r="C136" s="33" t="s">
        <v>393</v>
      </c>
      <c r="E136" t="s">
        <v>317</v>
      </c>
      <c r="F136" t="s">
        <v>307</v>
      </c>
      <c r="G136" s="32">
        <v>45428</v>
      </c>
      <c r="H136" s="31">
        <v>0.34583333333284827</v>
      </c>
      <c r="I136" t="s">
        <v>308</v>
      </c>
      <c r="AK136" t="s">
        <v>374</v>
      </c>
      <c r="AO136">
        <v>18</v>
      </c>
      <c r="AP136" t="s">
        <v>321</v>
      </c>
      <c r="AR136" t="s">
        <v>311</v>
      </c>
      <c r="AT136" t="s">
        <v>312</v>
      </c>
    </row>
    <row r="137" spans="1:46" x14ac:dyDescent="0.3">
      <c r="A137" s="2" t="s">
        <v>117</v>
      </c>
      <c r="B137" s="33" t="s">
        <v>153</v>
      </c>
      <c r="C137" s="33" t="s">
        <v>393</v>
      </c>
      <c r="E137" t="s">
        <v>317</v>
      </c>
      <c r="F137" t="s">
        <v>307</v>
      </c>
      <c r="G137" s="32">
        <v>45428</v>
      </c>
      <c r="H137" s="31">
        <v>0.34583333333284827</v>
      </c>
      <c r="I137" t="s">
        <v>308</v>
      </c>
      <c r="AK137" t="s">
        <v>371</v>
      </c>
      <c r="AO137">
        <v>18</v>
      </c>
      <c r="AP137" t="s">
        <v>321</v>
      </c>
      <c r="AR137" t="s">
        <v>311</v>
      </c>
      <c r="AT137" t="s">
        <v>312</v>
      </c>
    </row>
    <row r="138" spans="1:46" x14ac:dyDescent="0.3">
      <c r="A138" s="2" t="s">
        <v>117</v>
      </c>
      <c r="B138" s="33" t="s">
        <v>153</v>
      </c>
      <c r="C138" s="33" t="s">
        <v>393</v>
      </c>
      <c r="E138" t="s">
        <v>317</v>
      </c>
      <c r="F138" t="s">
        <v>307</v>
      </c>
      <c r="G138" s="32">
        <v>45428</v>
      </c>
      <c r="H138" s="31">
        <v>0.34583333333284827</v>
      </c>
      <c r="I138" t="s">
        <v>308</v>
      </c>
      <c r="AK138" t="s">
        <v>375</v>
      </c>
      <c r="AO138">
        <v>20</v>
      </c>
      <c r="AP138" t="s">
        <v>321</v>
      </c>
      <c r="AR138" t="s">
        <v>311</v>
      </c>
      <c r="AT138" t="s">
        <v>312</v>
      </c>
    </row>
    <row r="139" spans="1:46" x14ac:dyDescent="0.3">
      <c r="A139" s="2" t="s">
        <v>117</v>
      </c>
      <c r="B139" s="33" t="s">
        <v>153</v>
      </c>
      <c r="C139" s="33" t="s">
        <v>393</v>
      </c>
      <c r="E139" t="s">
        <v>317</v>
      </c>
      <c r="F139" t="s">
        <v>307</v>
      </c>
      <c r="G139" s="32">
        <v>45428</v>
      </c>
      <c r="H139" s="31">
        <v>0.34583333333284827</v>
      </c>
      <c r="I139" t="s">
        <v>308</v>
      </c>
      <c r="AK139" t="s">
        <v>376</v>
      </c>
      <c r="AO139">
        <v>130</v>
      </c>
      <c r="AP139" t="s">
        <v>321</v>
      </c>
      <c r="AR139" t="s">
        <v>311</v>
      </c>
      <c r="AT139" t="s">
        <v>312</v>
      </c>
    </row>
    <row r="140" spans="1:46" x14ac:dyDescent="0.3">
      <c r="A140" s="2" t="s">
        <v>117</v>
      </c>
      <c r="B140" s="33" t="s">
        <v>153</v>
      </c>
      <c r="C140" s="33" t="s">
        <v>393</v>
      </c>
      <c r="E140" t="s">
        <v>317</v>
      </c>
      <c r="F140" t="s">
        <v>307</v>
      </c>
      <c r="G140" s="32">
        <v>45428</v>
      </c>
      <c r="H140" s="31">
        <v>0.34583333333284827</v>
      </c>
      <c r="I140" t="s">
        <v>308</v>
      </c>
      <c r="AK140" t="s">
        <v>377</v>
      </c>
      <c r="AO140" t="s">
        <v>337</v>
      </c>
      <c r="AP140" t="s">
        <v>321</v>
      </c>
      <c r="AR140" t="s">
        <v>311</v>
      </c>
      <c r="AT140" t="s">
        <v>312</v>
      </c>
    </row>
    <row r="141" spans="1:46" x14ac:dyDescent="0.3">
      <c r="A141" s="2" t="s">
        <v>125</v>
      </c>
      <c r="B141" s="33" t="s">
        <v>207</v>
      </c>
      <c r="C141" s="33" t="s">
        <v>394</v>
      </c>
      <c r="E141" t="s">
        <v>306</v>
      </c>
      <c r="F141" t="s">
        <v>307</v>
      </c>
      <c r="G141" s="32">
        <v>45053</v>
      </c>
      <c r="H141" s="31">
        <v>0.59375</v>
      </c>
      <c r="I141" t="s">
        <v>308</v>
      </c>
      <c r="AK141" t="s">
        <v>309</v>
      </c>
      <c r="AO141">
        <v>0.3175</v>
      </c>
      <c r="AP141" t="s">
        <v>310</v>
      </c>
      <c r="AR141" t="s">
        <v>311</v>
      </c>
      <c r="AT141" t="s">
        <v>312</v>
      </c>
    </row>
    <row r="142" spans="1:46" x14ac:dyDescent="0.3">
      <c r="A142" s="2" t="s">
        <v>125</v>
      </c>
      <c r="B142" s="33" t="s">
        <v>211</v>
      </c>
      <c r="C142" s="33" t="s">
        <v>395</v>
      </c>
      <c r="E142" t="s">
        <v>306</v>
      </c>
      <c r="F142" t="s">
        <v>307</v>
      </c>
      <c r="G142" s="32">
        <v>44696</v>
      </c>
      <c r="H142" s="31">
        <v>0.42361111110949423</v>
      </c>
      <c r="I142" t="s">
        <v>308</v>
      </c>
      <c r="AK142" t="s">
        <v>309</v>
      </c>
      <c r="AO142">
        <v>0.32003999999999999</v>
      </c>
      <c r="AP142" t="s">
        <v>310</v>
      </c>
      <c r="AR142" t="s">
        <v>311</v>
      </c>
      <c r="AT142" t="s">
        <v>312</v>
      </c>
    </row>
    <row r="143" spans="1:46" x14ac:dyDescent="0.3">
      <c r="A143" s="2" t="s">
        <v>125</v>
      </c>
      <c r="B143" s="33" t="s">
        <v>187</v>
      </c>
      <c r="C143" s="33" t="s">
        <v>396</v>
      </c>
      <c r="E143" t="s">
        <v>306</v>
      </c>
      <c r="F143" t="s">
        <v>307</v>
      </c>
      <c r="G143" s="32">
        <v>45053</v>
      </c>
      <c r="H143" s="31">
        <v>0.42708333333575865</v>
      </c>
      <c r="I143" t="s">
        <v>308</v>
      </c>
      <c r="AK143" t="s">
        <v>309</v>
      </c>
      <c r="AO143">
        <v>0.33019999999999999</v>
      </c>
      <c r="AP143" t="s">
        <v>310</v>
      </c>
      <c r="AR143" t="s">
        <v>311</v>
      </c>
      <c r="AT143" t="s">
        <v>312</v>
      </c>
    </row>
    <row r="144" spans="1:46" x14ac:dyDescent="0.3">
      <c r="A144" s="2" t="s">
        <v>125</v>
      </c>
      <c r="B144" s="33" t="s">
        <v>173</v>
      </c>
      <c r="C144" s="33" t="s">
        <v>397</v>
      </c>
      <c r="E144" t="s">
        <v>306</v>
      </c>
      <c r="F144" t="s">
        <v>307</v>
      </c>
      <c r="G144" s="32">
        <v>44863</v>
      </c>
      <c r="H144" s="31">
        <v>0.53125</v>
      </c>
      <c r="I144" t="s">
        <v>308</v>
      </c>
      <c r="AK144" t="s">
        <v>309</v>
      </c>
      <c r="AO144">
        <v>0.33273999999999998</v>
      </c>
      <c r="AP144" t="s">
        <v>310</v>
      </c>
      <c r="AR144" t="s">
        <v>311</v>
      </c>
      <c r="AT144" t="s">
        <v>312</v>
      </c>
    </row>
    <row r="145" spans="1:46" x14ac:dyDescent="0.3">
      <c r="A145" s="2" t="s">
        <v>117</v>
      </c>
      <c r="B145" s="33" t="s">
        <v>156</v>
      </c>
      <c r="C145" s="33" t="s">
        <v>398</v>
      </c>
      <c r="E145" t="s">
        <v>317</v>
      </c>
      <c r="F145" t="s">
        <v>307</v>
      </c>
      <c r="G145" s="32">
        <v>45402</v>
      </c>
      <c r="H145" s="31">
        <v>0.62916666666569654</v>
      </c>
      <c r="I145" t="s">
        <v>308</v>
      </c>
      <c r="AK145" t="s">
        <v>367</v>
      </c>
      <c r="AO145" t="s">
        <v>399</v>
      </c>
      <c r="AP145" t="s">
        <v>321</v>
      </c>
      <c r="AR145" t="s">
        <v>311</v>
      </c>
      <c r="AT145" t="s">
        <v>312</v>
      </c>
    </row>
    <row r="146" spans="1:46" x14ac:dyDescent="0.3">
      <c r="A146" s="2" t="s">
        <v>117</v>
      </c>
      <c r="B146" s="33" t="s">
        <v>156</v>
      </c>
      <c r="C146" s="33" t="s">
        <v>398</v>
      </c>
      <c r="E146" t="s">
        <v>317</v>
      </c>
      <c r="F146" t="s">
        <v>307</v>
      </c>
      <c r="G146" s="32">
        <v>45402</v>
      </c>
      <c r="H146" s="31">
        <v>0.62916666666569654</v>
      </c>
      <c r="I146" t="s">
        <v>308</v>
      </c>
      <c r="AK146" t="s">
        <v>366</v>
      </c>
      <c r="AO146" t="s">
        <v>388</v>
      </c>
      <c r="AP146" t="s">
        <v>321</v>
      </c>
      <c r="AR146" t="s">
        <v>311</v>
      </c>
      <c r="AT146" t="s">
        <v>312</v>
      </c>
    </row>
    <row r="147" spans="1:46" x14ac:dyDescent="0.3">
      <c r="A147" s="2" t="s">
        <v>117</v>
      </c>
      <c r="B147" s="33" t="s">
        <v>156</v>
      </c>
      <c r="C147" s="33" t="s">
        <v>398</v>
      </c>
      <c r="E147" t="s">
        <v>317</v>
      </c>
      <c r="F147" t="s">
        <v>307</v>
      </c>
      <c r="G147" s="32">
        <v>45402</v>
      </c>
      <c r="H147" s="31">
        <v>0.62916666666569654</v>
      </c>
      <c r="I147" t="s">
        <v>308</v>
      </c>
      <c r="AK147" t="s">
        <v>375</v>
      </c>
      <c r="AO147" t="s">
        <v>400</v>
      </c>
      <c r="AP147" t="s">
        <v>321</v>
      </c>
      <c r="AR147" t="s">
        <v>311</v>
      </c>
      <c r="AT147" t="s">
        <v>312</v>
      </c>
    </row>
    <row r="148" spans="1:46" x14ac:dyDescent="0.3">
      <c r="A148" s="2" t="s">
        <v>117</v>
      </c>
      <c r="B148" s="33" t="s">
        <v>156</v>
      </c>
      <c r="C148" s="33" t="s">
        <v>398</v>
      </c>
      <c r="E148" t="s">
        <v>317</v>
      </c>
      <c r="F148" t="s">
        <v>307</v>
      </c>
      <c r="G148" s="32">
        <v>45402</v>
      </c>
      <c r="H148" s="31">
        <v>0.62916666666569654</v>
      </c>
      <c r="I148" t="s">
        <v>308</v>
      </c>
      <c r="AK148" t="s">
        <v>363</v>
      </c>
      <c r="AO148" t="s">
        <v>343</v>
      </c>
      <c r="AP148" t="s">
        <v>321</v>
      </c>
      <c r="AR148" t="s">
        <v>311</v>
      </c>
      <c r="AT148" t="s">
        <v>312</v>
      </c>
    </row>
    <row r="149" spans="1:46" x14ac:dyDescent="0.3">
      <c r="A149" s="2" t="s">
        <v>117</v>
      </c>
      <c r="B149" s="33" t="s">
        <v>156</v>
      </c>
      <c r="C149" s="33" t="s">
        <v>398</v>
      </c>
      <c r="E149" t="s">
        <v>317</v>
      </c>
      <c r="F149" t="s">
        <v>307</v>
      </c>
      <c r="G149" s="32">
        <v>45402</v>
      </c>
      <c r="H149" s="31">
        <v>0.62916666666569654</v>
      </c>
      <c r="I149" t="s">
        <v>308</v>
      </c>
      <c r="AK149" t="s">
        <v>365</v>
      </c>
      <c r="AO149" t="s">
        <v>320</v>
      </c>
      <c r="AP149" t="s">
        <v>321</v>
      </c>
      <c r="AR149" t="s">
        <v>311</v>
      </c>
      <c r="AT149" t="s">
        <v>312</v>
      </c>
    </row>
    <row r="150" spans="1:46" x14ac:dyDescent="0.3">
      <c r="A150" s="2" t="s">
        <v>117</v>
      </c>
      <c r="B150" s="33" t="s">
        <v>156</v>
      </c>
      <c r="C150" s="33" t="s">
        <v>398</v>
      </c>
      <c r="E150" t="s">
        <v>317</v>
      </c>
      <c r="F150" t="s">
        <v>307</v>
      </c>
      <c r="G150" s="32">
        <v>45402</v>
      </c>
      <c r="H150" s="31">
        <v>0.62916666666569654</v>
      </c>
      <c r="I150" t="s">
        <v>308</v>
      </c>
      <c r="AK150" t="s">
        <v>373</v>
      </c>
      <c r="AO150" t="s">
        <v>320</v>
      </c>
      <c r="AP150" t="s">
        <v>321</v>
      </c>
      <c r="AR150" t="s">
        <v>311</v>
      </c>
      <c r="AT150" t="s">
        <v>312</v>
      </c>
    </row>
    <row r="151" spans="1:46" x14ac:dyDescent="0.3">
      <c r="A151" s="2" t="s">
        <v>117</v>
      </c>
      <c r="B151" s="33" t="s">
        <v>156</v>
      </c>
      <c r="C151" s="33" t="s">
        <v>398</v>
      </c>
      <c r="E151" t="s">
        <v>317</v>
      </c>
      <c r="F151" t="s">
        <v>307</v>
      </c>
      <c r="G151" s="32">
        <v>45402</v>
      </c>
      <c r="H151" s="31">
        <v>0.62916666666569654</v>
      </c>
      <c r="I151" t="s">
        <v>308</v>
      </c>
      <c r="AK151" t="s">
        <v>364</v>
      </c>
      <c r="AO151" t="s">
        <v>325</v>
      </c>
      <c r="AP151" t="s">
        <v>321</v>
      </c>
      <c r="AR151" t="s">
        <v>311</v>
      </c>
      <c r="AT151" t="s">
        <v>312</v>
      </c>
    </row>
    <row r="152" spans="1:46" x14ac:dyDescent="0.3">
      <c r="A152" s="2" t="s">
        <v>117</v>
      </c>
      <c r="B152" s="33" t="s">
        <v>156</v>
      </c>
      <c r="C152" s="33" t="s">
        <v>398</v>
      </c>
      <c r="E152" t="s">
        <v>317</v>
      </c>
      <c r="F152" t="s">
        <v>307</v>
      </c>
      <c r="G152" s="32">
        <v>45402</v>
      </c>
      <c r="H152" s="31">
        <v>0.62916666666569654</v>
      </c>
      <c r="I152" t="s">
        <v>308</v>
      </c>
      <c r="AK152" t="s">
        <v>368</v>
      </c>
      <c r="AO152" t="s">
        <v>345</v>
      </c>
      <c r="AP152" t="s">
        <v>321</v>
      </c>
      <c r="AR152" t="s">
        <v>311</v>
      </c>
      <c r="AT152" t="s">
        <v>312</v>
      </c>
    </row>
    <row r="153" spans="1:46" x14ac:dyDescent="0.3">
      <c r="A153" s="2" t="s">
        <v>117</v>
      </c>
      <c r="B153" s="33" t="s">
        <v>156</v>
      </c>
      <c r="C153" s="33" t="s">
        <v>398</v>
      </c>
      <c r="E153" t="s">
        <v>317</v>
      </c>
      <c r="F153" t="s">
        <v>307</v>
      </c>
      <c r="G153" s="32">
        <v>45402</v>
      </c>
      <c r="H153" s="31">
        <v>0.62916666666569654</v>
      </c>
      <c r="I153" t="s">
        <v>308</v>
      </c>
      <c r="AK153" t="s">
        <v>369</v>
      </c>
      <c r="AO153" t="s">
        <v>345</v>
      </c>
      <c r="AP153" t="s">
        <v>321</v>
      </c>
      <c r="AR153" t="s">
        <v>311</v>
      </c>
      <c r="AT153" t="s">
        <v>312</v>
      </c>
    </row>
    <row r="154" spans="1:46" x14ac:dyDescent="0.3">
      <c r="A154" s="2" t="s">
        <v>117</v>
      </c>
      <c r="B154" s="33" t="s">
        <v>156</v>
      </c>
      <c r="C154" s="33" t="s">
        <v>398</v>
      </c>
      <c r="E154" t="s">
        <v>317</v>
      </c>
      <c r="F154" t="s">
        <v>307</v>
      </c>
      <c r="G154" s="32">
        <v>45402</v>
      </c>
      <c r="H154" s="31">
        <v>0.62916666666569654</v>
      </c>
      <c r="I154" t="s">
        <v>308</v>
      </c>
      <c r="AK154" t="s">
        <v>370</v>
      </c>
      <c r="AO154">
        <v>10</v>
      </c>
      <c r="AP154" t="s">
        <v>321</v>
      </c>
      <c r="AR154" t="s">
        <v>311</v>
      </c>
      <c r="AT154" t="s">
        <v>312</v>
      </c>
    </row>
    <row r="155" spans="1:46" x14ac:dyDescent="0.3">
      <c r="A155" s="2" t="s">
        <v>117</v>
      </c>
      <c r="B155" s="33" t="s">
        <v>156</v>
      </c>
      <c r="C155" s="33" t="s">
        <v>398</v>
      </c>
      <c r="E155" t="s">
        <v>317</v>
      </c>
      <c r="F155" t="s">
        <v>307</v>
      </c>
      <c r="G155" s="32">
        <v>45402</v>
      </c>
      <c r="H155" s="31">
        <v>0.62916666666569654</v>
      </c>
      <c r="I155" t="s">
        <v>308</v>
      </c>
      <c r="AK155" t="s">
        <v>374</v>
      </c>
      <c r="AO155">
        <v>13</v>
      </c>
      <c r="AP155" t="s">
        <v>321</v>
      </c>
      <c r="AR155" t="s">
        <v>311</v>
      </c>
      <c r="AT155" t="s">
        <v>312</v>
      </c>
    </row>
    <row r="156" spans="1:46" x14ac:dyDescent="0.3">
      <c r="A156" s="2" t="s">
        <v>117</v>
      </c>
      <c r="B156" s="33" t="s">
        <v>156</v>
      </c>
      <c r="C156" s="33" t="s">
        <v>398</v>
      </c>
      <c r="E156" t="s">
        <v>317</v>
      </c>
      <c r="F156" t="s">
        <v>307</v>
      </c>
      <c r="G156" s="32">
        <v>45402</v>
      </c>
      <c r="H156" s="31">
        <v>0.62916666666569654</v>
      </c>
      <c r="I156" t="s">
        <v>308</v>
      </c>
      <c r="AK156" t="s">
        <v>371</v>
      </c>
      <c r="AO156">
        <v>17</v>
      </c>
      <c r="AP156" t="s">
        <v>321</v>
      </c>
      <c r="AR156" t="s">
        <v>311</v>
      </c>
      <c r="AT156" t="s">
        <v>312</v>
      </c>
    </row>
    <row r="157" spans="1:46" x14ac:dyDescent="0.3">
      <c r="A157" s="2" t="s">
        <v>117</v>
      </c>
      <c r="B157" s="33" t="s">
        <v>156</v>
      </c>
      <c r="C157" s="33" t="s">
        <v>398</v>
      </c>
      <c r="E157" t="s">
        <v>317</v>
      </c>
      <c r="F157" t="s">
        <v>307</v>
      </c>
      <c r="G157" s="32">
        <v>45402</v>
      </c>
      <c r="H157" s="31">
        <v>0.62916666666569654</v>
      </c>
      <c r="I157" t="s">
        <v>308</v>
      </c>
      <c r="AK157" t="s">
        <v>372</v>
      </c>
      <c r="AO157">
        <v>18</v>
      </c>
      <c r="AP157" t="s">
        <v>321</v>
      </c>
      <c r="AR157" t="s">
        <v>311</v>
      </c>
      <c r="AT157" t="s">
        <v>312</v>
      </c>
    </row>
    <row r="158" spans="1:46" x14ac:dyDescent="0.3">
      <c r="A158" s="2" t="s">
        <v>117</v>
      </c>
      <c r="B158" s="33" t="s">
        <v>156</v>
      </c>
      <c r="C158" s="33" t="s">
        <v>398</v>
      </c>
      <c r="E158" t="s">
        <v>317</v>
      </c>
      <c r="F158" t="s">
        <v>307</v>
      </c>
      <c r="G158" s="32">
        <v>45402</v>
      </c>
      <c r="H158" s="31">
        <v>0.62916666666569654</v>
      </c>
      <c r="I158" t="s">
        <v>308</v>
      </c>
      <c r="AK158" t="s">
        <v>376</v>
      </c>
      <c r="AO158">
        <v>107</v>
      </c>
      <c r="AP158" t="s">
        <v>321</v>
      </c>
      <c r="AR158" t="s">
        <v>311</v>
      </c>
      <c r="AT158" t="s">
        <v>312</v>
      </c>
    </row>
    <row r="159" spans="1:46" x14ac:dyDescent="0.3">
      <c r="A159" s="2" t="s">
        <v>117</v>
      </c>
      <c r="B159" s="33" t="s">
        <v>156</v>
      </c>
      <c r="C159" s="33" t="s">
        <v>398</v>
      </c>
      <c r="E159" t="s">
        <v>317</v>
      </c>
      <c r="F159" t="s">
        <v>307</v>
      </c>
      <c r="G159" s="32">
        <v>45402</v>
      </c>
      <c r="H159" s="31">
        <v>0.62916666666569654</v>
      </c>
      <c r="I159" t="s">
        <v>308</v>
      </c>
      <c r="AK159" t="s">
        <v>377</v>
      </c>
      <c r="AO159" t="s">
        <v>401</v>
      </c>
      <c r="AP159" t="s">
        <v>321</v>
      </c>
      <c r="AR159" t="s">
        <v>311</v>
      </c>
      <c r="AT159" t="s">
        <v>312</v>
      </c>
    </row>
    <row r="160" spans="1:46" x14ac:dyDescent="0.3">
      <c r="A160" s="2" t="s">
        <v>125</v>
      </c>
      <c r="B160" s="33" t="s">
        <v>211</v>
      </c>
      <c r="C160" s="33" t="s">
        <v>402</v>
      </c>
      <c r="E160" t="s">
        <v>306</v>
      </c>
      <c r="F160" t="s">
        <v>307</v>
      </c>
      <c r="G160" s="32">
        <v>44857</v>
      </c>
      <c r="H160" s="31">
        <v>0.42361111110949423</v>
      </c>
      <c r="I160" t="s">
        <v>308</v>
      </c>
      <c r="AK160" t="s">
        <v>309</v>
      </c>
      <c r="AO160">
        <v>0.33655000000000002</v>
      </c>
      <c r="AP160" t="s">
        <v>310</v>
      </c>
      <c r="AR160" t="s">
        <v>311</v>
      </c>
      <c r="AT160" t="s">
        <v>312</v>
      </c>
    </row>
    <row r="161" spans="1:46" x14ac:dyDescent="0.3">
      <c r="A161" s="2" t="s">
        <v>125</v>
      </c>
      <c r="B161" s="33" t="s">
        <v>211</v>
      </c>
      <c r="C161" s="33" t="s">
        <v>403</v>
      </c>
      <c r="E161" t="s">
        <v>306</v>
      </c>
      <c r="F161" t="s">
        <v>307</v>
      </c>
      <c r="G161" s="32">
        <v>45067</v>
      </c>
      <c r="H161" s="31">
        <v>0.58888888888759539</v>
      </c>
      <c r="I161" t="s">
        <v>308</v>
      </c>
      <c r="AK161" t="s">
        <v>309</v>
      </c>
      <c r="AO161">
        <v>0.33909</v>
      </c>
      <c r="AP161" t="s">
        <v>310</v>
      </c>
      <c r="AR161" t="s">
        <v>311</v>
      </c>
      <c r="AT161" t="s">
        <v>312</v>
      </c>
    </row>
    <row r="162" spans="1:46" x14ac:dyDescent="0.3">
      <c r="A162" s="2" t="s">
        <v>125</v>
      </c>
      <c r="B162" s="33" t="s">
        <v>207</v>
      </c>
      <c r="C162" s="33" t="s">
        <v>404</v>
      </c>
      <c r="E162" t="s">
        <v>317</v>
      </c>
      <c r="F162" t="s">
        <v>307</v>
      </c>
      <c r="G162" s="32">
        <v>44688</v>
      </c>
      <c r="H162" s="31">
        <v>0.58333333333575865</v>
      </c>
      <c r="I162" t="s">
        <v>308</v>
      </c>
      <c r="AK162" t="s">
        <v>368</v>
      </c>
      <c r="AO162" t="s">
        <v>320</v>
      </c>
      <c r="AP162" t="s">
        <v>321</v>
      </c>
      <c r="AR162" t="s">
        <v>311</v>
      </c>
      <c r="AT162" t="s">
        <v>312</v>
      </c>
    </row>
    <row r="163" spans="1:46" x14ac:dyDescent="0.3">
      <c r="A163" s="2" t="s">
        <v>125</v>
      </c>
      <c r="B163" s="33" t="s">
        <v>207</v>
      </c>
      <c r="C163" s="33" t="s">
        <v>404</v>
      </c>
      <c r="E163" t="s">
        <v>317</v>
      </c>
      <c r="F163" t="s">
        <v>307</v>
      </c>
      <c r="G163" s="32">
        <v>44688</v>
      </c>
      <c r="H163" s="31">
        <v>0.58333333333575865</v>
      </c>
      <c r="I163" t="s">
        <v>308</v>
      </c>
      <c r="AK163" t="s">
        <v>367</v>
      </c>
      <c r="AO163" t="s">
        <v>325</v>
      </c>
      <c r="AP163" t="s">
        <v>321</v>
      </c>
      <c r="AR163" t="s">
        <v>311</v>
      </c>
      <c r="AT163" t="s">
        <v>312</v>
      </c>
    </row>
    <row r="164" spans="1:46" x14ac:dyDescent="0.3">
      <c r="A164" s="2" t="s">
        <v>125</v>
      </c>
      <c r="B164" s="33" t="s">
        <v>207</v>
      </c>
      <c r="C164" s="33" t="s">
        <v>404</v>
      </c>
      <c r="E164" t="s">
        <v>317</v>
      </c>
      <c r="F164" t="s">
        <v>307</v>
      </c>
      <c r="G164" s="32">
        <v>44688</v>
      </c>
      <c r="H164" s="31">
        <v>0.58333333333575865</v>
      </c>
      <c r="I164" t="s">
        <v>308</v>
      </c>
      <c r="AK164" t="s">
        <v>369</v>
      </c>
      <c r="AO164" t="s">
        <v>345</v>
      </c>
      <c r="AP164" t="s">
        <v>321</v>
      </c>
      <c r="AR164" t="s">
        <v>311</v>
      </c>
      <c r="AT164" t="s">
        <v>312</v>
      </c>
    </row>
    <row r="165" spans="1:46" x14ac:dyDescent="0.3">
      <c r="A165" s="2" t="s">
        <v>125</v>
      </c>
      <c r="B165" s="33" t="s">
        <v>207</v>
      </c>
      <c r="C165" s="33" t="s">
        <v>404</v>
      </c>
      <c r="E165" t="s">
        <v>317</v>
      </c>
      <c r="F165" t="s">
        <v>307</v>
      </c>
      <c r="G165" s="32">
        <v>44688</v>
      </c>
      <c r="H165" s="31">
        <v>0.58333333333575865</v>
      </c>
      <c r="I165" t="s">
        <v>308</v>
      </c>
      <c r="AK165" t="s">
        <v>363</v>
      </c>
      <c r="AO165" t="s">
        <v>345</v>
      </c>
      <c r="AP165" t="s">
        <v>321</v>
      </c>
      <c r="AR165" t="s">
        <v>311</v>
      </c>
      <c r="AT165" t="s">
        <v>312</v>
      </c>
    </row>
    <row r="166" spans="1:46" x14ac:dyDescent="0.3">
      <c r="A166" s="2" t="s">
        <v>125</v>
      </c>
      <c r="B166" s="33" t="s">
        <v>207</v>
      </c>
      <c r="C166" s="33" t="s">
        <v>404</v>
      </c>
      <c r="E166" t="s">
        <v>317</v>
      </c>
      <c r="F166" t="s">
        <v>307</v>
      </c>
      <c r="G166" s="32">
        <v>44688</v>
      </c>
      <c r="H166" s="31">
        <v>0.58333333333575865</v>
      </c>
      <c r="I166" t="s">
        <v>308</v>
      </c>
      <c r="AK166" t="s">
        <v>365</v>
      </c>
      <c r="AO166" t="s">
        <v>345</v>
      </c>
      <c r="AP166" t="s">
        <v>321</v>
      </c>
      <c r="AR166" t="s">
        <v>311</v>
      </c>
      <c r="AT166" t="s">
        <v>312</v>
      </c>
    </row>
    <row r="167" spans="1:46" x14ac:dyDescent="0.3">
      <c r="A167" s="2" t="s">
        <v>125</v>
      </c>
      <c r="B167" s="33" t="s">
        <v>207</v>
      </c>
      <c r="C167" s="33" t="s">
        <v>404</v>
      </c>
      <c r="E167" t="s">
        <v>317</v>
      </c>
      <c r="F167" t="s">
        <v>307</v>
      </c>
      <c r="G167" s="32">
        <v>44688</v>
      </c>
      <c r="H167" s="31">
        <v>0.58333333333575865</v>
      </c>
      <c r="I167" t="s">
        <v>308</v>
      </c>
      <c r="AK167" t="s">
        <v>366</v>
      </c>
      <c r="AO167" t="s">
        <v>345</v>
      </c>
      <c r="AP167" t="s">
        <v>321</v>
      </c>
      <c r="AR167" t="s">
        <v>311</v>
      </c>
      <c r="AT167" t="s">
        <v>312</v>
      </c>
    </row>
    <row r="168" spans="1:46" x14ac:dyDescent="0.3">
      <c r="A168" s="2" t="s">
        <v>125</v>
      </c>
      <c r="B168" s="33" t="s">
        <v>207</v>
      </c>
      <c r="C168" s="33" t="s">
        <v>404</v>
      </c>
      <c r="E168" t="s">
        <v>317</v>
      </c>
      <c r="F168" t="s">
        <v>307</v>
      </c>
      <c r="G168" s="32">
        <v>44688</v>
      </c>
      <c r="H168" s="31">
        <v>0.58333333333575865</v>
      </c>
      <c r="I168" t="s">
        <v>308</v>
      </c>
      <c r="AK168" t="s">
        <v>373</v>
      </c>
      <c r="AO168">
        <v>10</v>
      </c>
      <c r="AP168" t="s">
        <v>321</v>
      </c>
      <c r="AR168" t="s">
        <v>311</v>
      </c>
      <c r="AT168" t="s">
        <v>312</v>
      </c>
    </row>
    <row r="169" spans="1:46" x14ac:dyDescent="0.3">
      <c r="A169" s="2" t="s">
        <v>125</v>
      </c>
      <c r="B169" s="33" t="s">
        <v>207</v>
      </c>
      <c r="C169" s="33" t="s">
        <v>404</v>
      </c>
      <c r="E169" t="s">
        <v>317</v>
      </c>
      <c r="F169" t="s">
        <v>307</v>
      </c>
      <c r="G169" s="32">
        <v>44688</v>
      </c>
      <c r="H169" s="31">
        <v>0.58333333333575865</v>
      </c>
      <c r="I169" t="s">
        <v>308</v>
      </c>
      <c r="AK169" t="s">
        <v>371</v>
      </c>
      <c r="AO169">
        <v>13</v>
      </c>
      <c r="AP169" t="s">
        <v>321</v>
      </c>
      <c r="AR169" t="s">
        <v>311</v>
      </c>
      <c r="AT169" t="s">
        <v>312</v>
      </c>
    </row>
    <row r="170" spans="1:46" x14ac:dyDescent="0.3">
      <c r="A170" s="2" t="s">
        <v>125</v>
      </c>
      <c r="B170" s="33" t="s">
        <v>207</v>
      </c>
      <c r="C170" s="33" t="s">
        <v>404</v>
      </c>
      <c r="E170" t="s">
        <v>317</v>
      </c>
      <c r="F170" t="s">
        <v>307</v>
      </c>
      <c r="G170" s="32">
        <v>44688</v>
      </c>
      <c r="H170" s="31">
        <v>0.58333333333575865</v>
      </c>
      <c r="I170" t="s">
        <v>308</v>
      </c>
      <c r="AK170" t="s">
        <v>370</v>
      </c>
      <c r="AO170">
        <v>16</v>
      </c>
      <c r="AP170" t="s">
        <v>321</v>
      </c>
      <c r="AR170" t="s">
        <v>311</v>
      </c>
      <c r="AT170" t="s">
        <v>312</v>
      </c>
    </row>
    <row r="171" spans="1:46" x14ac:dyDescent="0.3">
      <c r="A171" s="2" t="s">
        <v>125</v>
      </c>
      <c r="B171" s="33" t="s">
        <v>207</v>
      </c>
      <c r="C171" s="33" t="s">
        <v>404</v>
      </c>
      <c r="E171" t="s">
        <v>317</v>
      </c>
      <c r="F171" t="s">
        <v>307</v>
      </c>
      <c r="G171" s="32">
        <v>44688</v>
      </c>
      <c r="H171" s="31">
        <v>0.58333333333575865</v>
      </c>
      <c r="I171" t="s">
        <v>308</v>
      </c>
      <c r="AK171" t="s">
        <v>372</v>
      </c>
      <c r="AO171">
        <v>16</v>
      </c>
      <c r="AP171" t="s">
        <v>321</v>
      </c>
      <c r="AR171" t="s">
        <v>311</v>
      </c>
      <c r="AT171" t="s">
        <v>312</v>
      </c>
    </row>
    <row r="172" spans="1:46" x14ac:dyDescent="0.3">
      <c r="A172" s="2" t="s">
        <v>125</v>
      </c>
      <c r="B172" s="33" t="s">
        <v>207</v>
      </c>
      <c r="C172" s="33" t="s">
        <v>404</v>
      </c>
      <c r="E172" t="s">
        <v>317</v>
      </c>
      <c r="F172" t="s">
        <v>307</v>
      </c>
      <c r="G172" s="32">
        <v>44688</v>
      </c>
      <c r="H172" s="31">
        <v>0.58333333333575865</v>
      </c>
      <c r="I172" t="s">
        <v>308</v>
      </c>
      <c r="AK172" t="s">
        <v>375</v>
      </c>
      <c r="AO172">
        <v>17</v>
      </c>
      <c r="AP172" t="s">
        <v>321</v>
      </c>
      <c r="AR172" t="s">
        <v>311</v>
      </c>
      <c r="AT172" t="s">
        <v>312</v>
      </c>
    </row>
    <row r="173" spans="1:46" x14ac:dyDescent="0.3">
      <c r="A173" s="2" t="s">
        <v>125</v>
      </c>
      <c r="B173" s="33" t="s">
        <v>207</v>
      </c>
      <c r="C173" s="33" t="s">
        <v>404</v>
      </c>
      <c r="E173" t="s">
        <v>317</v>
      </c>
      <c r="F173" t="s">
        <v>307</v>
      </c>
      <c r="G173" s="32">
        <v>44688</v>
      </c>
      <c r="H173" s="31">
        <v>0.58333333333575865</v>
      </c>
      <c r="I173" t="s">
        <v>308</v>
      </c>
      <c r="AK173" t="s">
        <v>364</v>
      </c>
      <c r="AO173">
        <v>18</v>
      </c>
      <c r="AP173" t="s">
        <v>321</v>
      </c>
      <c r="AR173" t="s">
        <v>311</v>
      </c>
      <c r="AT173" t="s">
        <v>312</v>
      </c>
    </row>
    <row r="174" spans="1:46" x14ac:dyDescent="0.3">
      <c r="A174" s="2" t="s">
        <v>125</v>
      </c>
      <c r="B174" s="33" t="s">
        <v>207</v>
      </c>
      <c r="C174" s="33" t="s">
        <v>404</v>
      </c>
      <c r="E174" t="s">
        <v>317</v>
      </c>
      <c r="F174" t="s">
        <v>307</v>
      </c>
      <c r="G174" s="32">
        <v>44688</v>
      </c>
      <c r="H174" s="31">
        <v>0.58333333333575865</v>
      </c>
      <c r="I174" t="s">
        <v>308</v>
      </c>
      <c r="AK174" t="s">
        <v>374</v>
      </c>
      <c r="AO174">
        <v>20</v>
      </c>
      <c r="AP174" t="s">
        <v>321</v>
      </c>
      <c r="AR174" t="s">
        <v>311</v>
      </c>
      <c r="AT174" t="s">
        <v>312</v>
      </c>
    </row>
    <row r="175" spans="1:46" x14ac:dyDescent="0.3">
      <c r="A175" s="2" t="s">
        <v>125</v>
      </c>
      <c r="B175" s="33" t="s">
        <v>207</v>
      </c>
      <c r="C175" s="33" t="s">
        <v>404</v>
      </c>
      <c r="E175" t="s">
        <v>317</v>
      </c>
      <c r="F175" t="s">
        <v>307</v>
      </c>
      <c r="G175" s="32">
        <v>44688</v>
      </c>
      <c r="H175" s="31">
        <v>0.58333333333575865</v>
      </c>
      <c r="I175" t="s">
        <v>308</v>
      </c>
      <c r="AK175" t="s">
        <v>376</v>
      </c>
      <c r="AO175">
        <v>160</v>
      </c>
      <c r="AP175" t="s">
        <v>321</v>
      </c>
      <c r="AR175" t="s">
        <v>311</v>
      </c>
      <c r="AT175" t="s">
        <v>312</v>
      </c>
    </row>
    <row r="176" spans="1:46" x14ac:dyDescent="0.3">
      <c r="A176" s="2" t="s">
        <v>125</v>
      </c>
      <c r="B176" s="33" t="s">
        <v>207</v>
      </c>
      <c r="C176" s="33" t="s">
        <v>404</v>
      </c>
      <c r="E176" t="s">
        <v>317</v>
      </c>
      <c r="F176" t="s">
        <v>307</v>
      </c>
      <c r="G176" s="32">
        <v>44688</v>
      </c>
      <c r="H176" s="31">
        <v>0.58333333333575865</v>
      </c>
      <c r="I176" t="s">
        <v>308</v>
      </c>
      <c r="AK176" t="s">
        <v>377</v>
      </c>
      <c r="AO176" t="s">
        <v>405</v>
      </c>
      <c r="AP176" t="s">
        <v>321</v>
      </c>
      <c r="AR176" t="s">
        <v>311</v>
      </c>
      <c r="AT176" t="s">
        <v>312</v>
      </c>
    </row>
    <row r="177" spans="1:46" x14ac:dyDescent="0.3">
      <c r="A177" s="2" t="s">
        <v>117</v>
      </c>
      <c r="B177" s="33" t="s">
        <v>191</v>
      </c>
      <c r="C177" s="33" t="s">
        <v>406</v>
      </c>
      <c r="E177" t="s">
        <v>306</v>
      </c>
      <c r="F177" t="s">
        <v>307</v>
      </c>
      <c r="G177" s="32">
        <v>45207</v>
      </c>
      <c r="H177" s="31">
        <v>0.38958333333721384</v>
      </c>
      <c r="I177" t="s">
        <v>308</v>
      </c>
      <c r="AK177" t="s">
        <v>309</v>
      </c>
      <c r="AO177">
        <v>0.34036</v>
      </c>
      <c r="AP177" t="s">
        <v>310</v>
      </c>
      <c r="AR177" t="s">
        <v>311</v>
      </c>
      <c r="AT177" t="s">
        <v>312</v>
      </c>
    </row>
    <row r="178" spans="1:46" x14ac:dyDescent="0.3">
      <c r="A178" s="2" t="s">
        <v>117</v>
      </c>
      <c r="B178" s="33" t="s">
        <v>199</v>
      </c>
      <c r="C178" s="33" t="s">
        <v>407</v>
      </c>
      <c r="E178" t="s">
        <v>306</v>
      </c>
      <c r="F178" t="s">
        <v>307</v>
      </c>
      <c r="G178" s="32">
        <v>45211</v>
      </c>
      <c r="H178" s="31">
        <v>0.42708333333575865</v>
      </c>
      <c r="I178" t="s">
        <v>308</v>
      </c>
      <c r="AK178" t="s">
        <v>309</v>
      </c>
      <c r="AO178">
        <v>0.34289999999999998</v>
      </c>
      <c r="AP178" t="s">
        <v>310</v>
      </c>
      <c r="AR178" t="s">
        <v>311</v>
      </c>
      <c r="AT178" t="s">
        <v>312</v>
      </c>
    </row>
    <row r="179" spans="1:46" x14ac:dyDescent="0.3">
      <c r="A179" s="2" t="s">
        <v>125</v>
      </c>
      <c r="B179" s="33" t="s">
        <v>173</v>
      </c>
      <c r="C179" s="33" t="s">
        <v>408</v>
      </c>
      <c r="E179" t="s">
        <v>306</v>
      </c>
      <c r="F179" t="s">
        <v>307</v>
      </c>
      <c r="G179" s="32">
        <v>44520</v>
      </c>
      <c r="H179" s="31">
        <v>0.41666666666424135</v>
      </c>
      <c r="I179" t="s">
        <v>318</v>
      </c>
      <c r="AK179" t="s">
        <v>309</v>
      </c>
      <c r="AO179">
        <v>0.35432999999999998</v>
      </c>
      <c r="AP179" t="s">
        <v>310</v>
      </c>
      <c r="AR179" t="s">
        <v>311</v>
      </c>
      <c r="AT179" t="s">
        <v>312</v>
      </c>
    </row>
    <row r="180" spans="1:46" x14ac:dyDescent="0.3">
      <c r="A180" s="2" t="s">
        <v>125</v>
      </c>
      <c r="B180" s="33" t="s">
        <v>178</v>
      </c>
      <c r="C180" s="33" t="s">
        <v>409</v>
      </c>
      <c r="E180" t="s">
        <v>306</v>
      </c>
      <c r="F180" t="s">
        <v>307</v>
      </c>
      <c r="G180" s="32">
        <v>44848</v>
      </c>
      <c r="H180" s="31">
        <v>0.54166666666424135</v>
      </c>
      <c r="I180" t="s">
        <v>308</v>
      </c>
      <c r="AK180" t="s">
        <v>309</v>
      </c>
      <c r="AO180">
        <v>0.35560000000000003</v>
      </c>
      <c r="AP180" t="s">
        <v>310</v>
      </c>
      <c r="AR180" t="s">
        <v>311</v>
      </c>
      <c r="AT180" t="s">
        <v>312</v>
      </c>
    </row>
    <row r="181" spans="1:46" x14ac:dyDescent="0.3">
      <c r="A181" s="2" t="s">
        <v>125</v>
      </c>
      <c r="B181" s="33" t="s">
        <v>207</v>
      </c>
      <c r="C181" s="33" t="s">
        <v>410</v>
      </c>
      <c r="E181" t="s">
        <v>317</v>
      </c>
      <c r="F181" t="s">
        <v>307</v>
      </c>
      <c r="G181" s="32">
        <v>44863</v>
      </c>
      <c r="H181" s="31">
        <v>0.4375</v>
      </c>
      <c r="I181" t="s">
        <v>308</v>
      </c>
      <c r="AK181" t="s">
        <v>367</v>
      </c>
      <c r="AO181" t="s">
        <v>325</v>
      </c>
      <c r="AP181" t="s">
        <v>321</v>
      </c>
      <c r="AR181" t="s">
        <v>311</v>
      </c>
      <c r="AT181" t="s">
        <v>312</v>
      </c>
    </row>
    <row r="182" spans="1:46" x14ac:dyDescent="0.3">
      <c r="A182" s="2" t="s">
        <v>125</v>
      </c>
      <c r="B182" s="33" t="s">
        <v>207</v>
      </c>
      <c r="C182" s="33" t="s">
        <v>410</v>
      </c>
      <c r="E182" t="s">
        <v>317</v>
      </c>
      <c r="F182" t="s">
        <v>307</v>
      </c>
      <c r="G182" s="32">
        <v>44863</v>
      </c>
      <c r="H182" s="31">
        <v>0.4375</v>
      </c>
      <c r="I182" t="s">
        <v>308</v>
      </c>
      <c r="AK182" t="s">
        <v>368</v>
      </c>
      <c r="AO182" t="s">
        <v>345</v>
      </c>
      <c r="AP182" t="s">
        <v>321</v>
      </c>
      <c r="AR182" t="s">
        <v>311</v>
      </c>
      <c r="AT182" t="s">
        <v>312</v>
      </c>
    </row>
    <row r="183" spans="1:46" x14ac:dyDescent="0.3">
      <c r="A183" s="2" t="s">
        <v>125</v>
      </c>
      <c r="B183" s="33" t="s">
        <v>207</v>
      </c>
      <c r="C183" s="33" t="s">
        <v>410</v>
      </c>
      <c r="E183" t="s">
        <v>317</v>
      </c>
      <c r="F183" t="s">
        <v>307</v>
      </c>
      <c r="G183" s="32">
        <v>44863</v>
      </c>
      <c r="H183" s="31">
        <v>0.4375</v>
      </c>
      <c r="I183" t="s">
        <v>308</v>
      </c>
      <c r="AK183" t="s">
        <v>365</v>
      </c>
      <c r="AO183" t="s">
        <v>345</v>
      </c>
      <c r="AP183" t="s">
        <v>321</v>
      </c>
      <c r="AR183" t="s">
        <v>311</v>
      </c>
      <c r="AT183" t="s">
        <v>312</v>
      </c>
    </row>
    <row r="184" spans="1:46" x14ac:dyDescent="0.3">
      <c r="A184" s="2" t="s">
        <v>125</v>
      </c>
      <c r="B184" s="33" t="s">
        <v>207</v>
      </c>
      <c r="C184" s="33" t="s">
        <v>410</v>
      </c>
      <c r="E184" t="s">
        <v>317</v>
      </c>
      <c r="F184" t="s">
        <v>307</v>
      </c>
      <c r="G184" s="32">
        <v>44863</v>
      </c>
      <c r="H184" s="31">
        <v>0.4375</v>
      </c>
      <c r="I184" t="s">
        <v>308</v>
      </c>
      <c r="AK184" t="s">
        <v>366</v>
      </c>
      <c r="AO184" t="s">
        <v>345</v>
      </c>
      <c r="AP184" t="s">
        <v>321</v>
      </c>
      <c r="AR184" t="s">
        <v>311</v>
      </c>
      <c r="AT184" t="s">
        <v>312</v>
      </c>
    </row>
    <row r="185" spans="1:46" x14ac:dyDescent="0.3">
      <c r="A185" s="2" t="s">
        <v>125</v>
      </c>
      <c r="B185" s="33" t="s">
        <v>207</v>
      </c>
      <c r="C185" s="33" t="s">
        <v>410</v>
      </c>
      <c r="E185" t="s">
        <v>317</v>
      </c>
      <c r="F185" t="s">
        <v>307</v>
      </c>
      <c r="G185" s="32">
        <v>44863</v>
      </c>
      <c r="H185" s="31">
        <v>0.4375</v>
      </c>
      <c r="I185" t="s">
        <v>308</v>
      </c>
      <c r="AK185" t="s">
        <v>369</v>
      </c>
      <c r="AO185">
        <v>10</v>
      </c>
      <c r="AP185" t="s">
        <v>321</v>
      </c>
      <c r="AR185" t="s">
        <v>311</v>
      </c>
      <c r="AT185" t="s">
        <v>312</v>
      </c>
    </row>
    <row r="186" spans="1:46" x14ac:dyDescent="0.3">
      <c r="A186" s="2" t="s">
        <v>125</v>
      </c>
      <c r="B186" s="33" t="s">
        <v>207</v>
      </c>
      <c r="C186" s="33" t="s">
        <v>410</v>
      </c>
      <c r="E186" t="s">
        <v>317</v>
      </c>
      <c r="F186" t="s">
        <v>307</v>
      </c>
      <c r="G186" s="32">
        <v>44863</v>
      </c>
      <c r="H186" s="31">
        <v>0.4375</v>
      </c>
      <c r="I186" t="s">
        <v>308</v>
      </c>
      <c r="AK186" t="s">
        <v>363</v>
      </c>
      <c r="AO186">
        <v>10</v>
      </c>
      <c r="AP186" t="s">
        <v>321</v>
      </c>
      <c r="AR186" t="s">
        <v>311</v>
      </c>
      <c r="AT186" t="s">
        <v>312</v>
      </c>
    </row>
    <row r="187" spans="1:46" x14ac:dyDescent="0.3">
      <c r="A187" s="2" t="s">
        <v>125</v>
      </c>
      <c r="B187" s="33" t="s">
        <v>207</v>
      </c>
      <c r="C187" s="33" t="s">
        <v>410</v>
      </c>
      <c r="E187" t="s">
        <v>317</v>
      </c>
      <c r="F187" t="s">
        <v>307</v>
      </c>
      <c r="G187" s="32">
        <v>44863</v>
      </c>
      <c r="H187" s="31">
        <v>0.4375</v>
      </c>
      <c r="I187" t="s">
        <v>308</v>
      </c>
      <c r="AK187" t="s">
        <v>370</v>
      </c>
      <c r="AO187">
        <v>18</v>
      </c>
      <c r="AP187" t="s">
        <v>321</v>
      </c>
      <c r="AR187" t="s">
        <v>311</v>
      </c>
      <c r="AT187" t="s">
        <v>312</v>
      </c>
    </row>
    <row r="188" spans="1:46" x14ac:dyDescent="0.3">
      <c r="A188" s="2" t="s">
        <v>125</v>
      </c>
      <c r="B188" s="33" t="s">
        <v>207</v>
      </c>
      <c r="C188" s="33" t="s">
        <v>410</v>
      </c>
      <c r="E188" t="s">
        <v>317</v>
      </c>
      <c r="F188" t="s">
        <v>307</v>
      </c>
      <c r="G188" s="32">
        <v>44863</v>
      </c>
      <c r="H188" s="31">
        <v>0.4375</v>
      </c>
      <c r="I188" t="s">
        <v>308</v>
      </c>
      <c r="AK188" t="s">
        <v>372</v>
      </c>
      <c r="AO188">
        <v>18</v>
      </c>
      <c r="AP188" t="s">
        <v>321</v>
      </c>
      <c r="AR188" t="s">
        <v>311</v>
      </c>
      <c r="AT188" t="s">
        <v>312</v>
      </c>
    </row>
    <row r="189" spans="1:46" x14ac:dyDescent="0.3">
      <c r="A189" s="2" t="s">
        <v>125</v>
      </c>
      <c r="B189" s="33" t="s">
        <v>207</v>
      </c>
      <c r="C189" s="33" t="s">
        <v>410</v>
      </c>
      <c r="E189" t="s">
        <v>317</v>
      </c>
      <c r="F189" t="s">
        <v>307</v>
      </c>
      <c r="G189" s="32">
        <v>44863</v>
      </c>
      <c r="H189" s="31">
        <v>0.4375</v>
      </c>
      <c r="I189" t="s">
        <v>308</v>
      </c>
      <c r="AK189" t="s">
        <v>371</v>
      </c>
      <c r="AO189">
        <v>19</v>
      </c>
      <c r="AP189" t="s">
        <v>321</v>
      </c>
      <c r="AR189" t="s">
        <v>311</v>
      </c>
      <c r="AT189" t="s">
        <v>312</v>
      </c>
    </row>
    <row r="190" spans="1:46" x14ac:dyDescent="0.3">
      <c r="A190" s="2" t="s">
        <v>125</v>
      </c>
      <c r="B190" s="33" t="s">
        <v>207</v>
      </c>
      <c r="C190" s="33" t="s">
        <v>410</v>
      </c>
      <c r="E190" t="s">
        <v>317</v>
      </c>
      <c r="F190" t="s">
        <v>307</v>
      </c>
      <c r="G190" s="32">
        <v>44863</v>
      </c>
      <c r="H190" s="31">
        <v>0.4375</v>
      </c>
      <c r="I190" t="s">
        <v>308</v>
      </c>
      <c r="AK190" t="s">
        <v>375</v>
      </c>
      <c r="AO190">
        <v>19</v>
      </c>
      <c r="AP190" t="s">
        <v>321</v>
      </c>
      <c r="AR190" t="s">
        <v>311</v>
      </c>
      <c r="AT190" t="s">
        <v>312</v>
      </c>
    </row>
    <row r="191" spans="1:46" x14ac:dyDescent="0.3">
      <c r="A191" s="2" t="s">
        <v>125</v>
      </c>
      <c r="B191" s="33" t="s">
        <v>207</v>
      </c>
      <c r="C191" s="33" t="s">
        <v>410</v>
      </c>
      <c r="E191" t="s">
        <v>317</v>
      </c>
      <c r="F191" t="s">
        <v>307</v>
      </c>
      <c r="G191" s="32">
        <v>44863</v>
      </c>
      <c r="H191" s="31">
        <v>0.4375</v>
      </c>
      <c r="I191" t="s">
        <v>308</v>
      </c>
      <c r="AK191" t="s">
        <v>373</v>
      </c>
      <c r="AO191">
        <v>19</v>
      </c>
      <c r="AP191" t="s">
        <v>321</v>
      </c>
      <c r="AR191" t="s">
        <v>311</v>
      </c>
      <c r="AT191" t="s">
        <v>312</v>
      </c>
    </row>
    <row r="192" spans="1:46" x14ac:dyDescent="0.3">
      <c r="A192" s="2" t="s">
        <v>125</v>
      </c>
      <c r="B192" s="33" t="s">
        <v>207</v>
      </c>
      <c r="C192" s="33" t="s">
        <v>410</v>
      </c>
      <c r="E192" t="s">
        <v>317</v>
      </c>
      <c r="F192" t="s">
        <v>307</v>
      </c>
      <c r="G192" s="32">
        <v>44863</v>
      </c>
      <c r="H192" s="31">
        <v>0.4375</v>
      </c>
      <c r="I192" t="s">
        <v>308</v>
      </c>
      <c r="AK192" t="s">
        <v>364</v>
      </c>
      <c r="AO192">
        <v>20</v>
      </c>
      <c r="AP192" t="s">
        <v>321</v>
      </c>
      <c r="AR192" t="s">
        <v>311</v>
      </c>
      <c r="AT192" t="s">
        <v>312</v>
      </c>
    </row>
    <row r="193" spans="1:46" x14ac:dyDescent="0.3">
      <c r="A193" s="2" t="s">
        <v>125</v>
      </c>
      <c r="B193" s="33" t="s">
        <v>207</v>
      </c>
      <c r="C193" s="33" t="s">
        <v>410</v>
      </c>
      <c r="E193" t="s">
        <v>317</v>
      </c>
      <c r="F193" t="s">
        <v>307</v>
      </c>
      <c r="G193" s="32">
        <v>44863</v>
      </c>
      <c r="H193" s="31">
        <v>0.4375</v>
      </c>
      <c r="I193" t="s">
        <v>308</v>
      </c>
      <c r="AK193" t="s">
        <v>374</v>
      </c>
      <c r="AO193">
        <v>20</v>
      </c>
      <c r="AP193" t="s">
        <v>321</v>
      </c>
      <c r="AR193" t="s">
        <v>311</v>
      </c>
      <c r="AT193" t="s">
        <v>312</v>
      </c>
    </row>
    <row r="194" spans="1:46" x14ac:dyDescent="0.3">
      <c r="A194" s="2" t="s">
        <v>125</v>
      </c>
      <c r="B194" s="33" t="s">
        <v>207</v>
      </c>
      <c r="C194" s="33" t="s">
        <v>410</v>
      </c>
      <c r="E194" t="s">
        <v>317</v>
      </c>
      <c r="F194" t="s">
        <v>307</v>
      </c>
      <c r="G194" s="32">
        <v>44863</v>
      </c>
      <c r="H194" s="31">
        <v>0.4375</v>
      </c>
      <c r="I194" t="s">
        <v>308</v>
      </c>
      <c r="AK194" t="s">
        <v>376</v>
      </c>
      <c r="AO194">
        <v>188</v>
      </c>
      <c r="AP194" t="s">
        <v>321</v>
      </c>
      <c r="AR194" t="s">
        <v>311</v>
      </c>
      <c r="AT194" t="s">
        <v>312</v>
      </c>
    </row>
    <row r="195" spans="1:46" x14ac:dyDescent="0.3">
      <c r="A195" s="2" t="s">
        <v>125</v>
      </c>
      <c r="B195" s="33" t="s">
        <v>207</v>
      </c>
      <c r="C195" s="33" t="s">
        <v>410</v>
      </c>
      <c r="E195" t="s">
        <v>317</v>
      </c>
      <c r="F195" t="s">
        <v>307</v>
      </c>
      <c r="G195" s="32">
        <v>44863</v>
      </c>
      <c r="H195" s="31">
        <v>0.4375</v>
      </c>
      <c r="I195" t="s">
        <v>308</v>
      </c>
      <c r="AK195" t="s">
        <v>377</v>
      </c>
      <c r="AO195" t="s">
        <v>405</v>
      </c>
      <c r="AP195" t="s">
        <v>321</v>
      </c>
      <c r="AR195" t="s">
        <v>311</v>
      </c>
      <c r="AT195" t="s">
        <v>312</v>
      </c>
    </row>
    <row r="196" spans="1:46" x14ac:dyDescent="0.3">
      <c r="A196" s="2" t="s">
        <v>117</v>
      </c>
      <c r="B196" s="33" t="s">
        <v>213</v>
      </c>
      <c r="C196" s="33" t="s">
        <v>411</v>
      </c>
      <c r="E196" t="s">
        <v>306</v>
      </c>
      <c r="F196" t="s">
        <v>307</v>
      </c>
      <c r="G196" s="32">
        <v>45424</v>
      </c>
      <c r="H196" s="31">
        <v>0.51041666666424135</v>
      </c>
      <c r="I196" t="s">
        <v>308</v>
      </c>
      <c r="AK196" t="s">
        <v>309</v>
      </c>
      <c r="AO196">
        <v>0.35560000000000003</v>
      </c>
      <c r="AP196" t="s">
        <v>310</v>
      </c>
      <c r="AR196" t="s">
        <v>311</v>
      </c>
      <c r="AT196" t="s">
        <v>312</v>
      </c>
    </row>
    <row r="197" spans="1:46" x14ac:dyDescent="0.3">
      <c r="A197" s="2" t="s">
        <v>125</v>
      </c>
      <c r="B197" s="33" t="s">
        <v>187</v>
      </c>
      <c r="C197" s="33" t="s">
        <v>412</v>
      </c>
      <c r="E197" t="s">
        <v>306</v>
      </c>
      <c r="F197" t="s">
        <v>307</v>
      </c>
      <c r="G197" s="32">
        <v>44296</v>
      </c>
      <c r="H197" s="31">
        <v>0.61111111110949423</v>
      </c>
      <c r="I197" t="s">
        <v>308</v>
      </c>
      <c r="AK197" t="s">
        <v>309</v>
      </c>
      <c r="AO197">
        <v>0.35560000000000003</v>
      </c>
      <c r="AP197" t="s">
        <v>310</v>
      </c>
      <c r="AR197" t="s">
        <v>311</v>
      </c>
      <c r="AT197" t="s">
        <v>312</v>
      </c>
    </row>
    <row r="198" spans="1:46" x14ac:dyDescent="0.3">
      <c r="A198" s="2" t="s">
        <v>125</v>
      </c>
      <c r="B198" s="33" t="s">
        <v>153</v>
      </c>
      <c r="C198" s="33" t="s">
        <v>413</v>
      </c>
      <c r="E198" t="s">
        <v>306</v>
      </c>
      <c r="F198" t="s">
        <v>307</v>
      </c>
      <c r="G198" s="32">
        <v>44850</v>
      </c>
      <c r="H198" s="31">
        <v>0.41041666666569654</v>
      </c>
      <c r="I198" t="s">
        <v>308</v>
      </c>
      <c r="AK198" t="s">
        <v>309</v>
      </c>
      <c r="AO198">
        <v>0.36068</v>
      </c>
      <c r="AP198" t="s">
        <v>310</v>
      </c>
      <c r="AR198" t="s">
        <v>311</v>
      </c>
      <c r="AT198" t="s">
        <v>312</v>
      </c>
    </row>
    <row r="199" spans="1:46" x14ac:dyDescent="0.3">
      <c r="A199" s="2" t="s">
        <v>117</v>
      </c>
      <c r="B199" s="33" t="s">
        <v>205</v>
      </c>
      <c r="C199" s="33" t="s">
        <v>414</v>
      </c>
      <c r="E199" t="s">
        <v>306</v>
      </c>
      <c r="F199" t="s">
        <v>307</v>
      </c>
      <c r="G199" s="32">
        <v>45215</v>
      </c>
      <c r="H199" s="31">
        <v>0.5</v>
      </c>
      <c r="I199" t="s">
        <v>308</v>
      </c>
      <c r="AK199" t="s">
        <v>309</v>
      </c>
      <c r="AO199">
        <v>0.36575999999999997</v>
      </c>
      <c r="AP199" t="s">
        <v>310</v>
      </c>
      <c r="AR199" t="s">
        <v>311</v>
      </c>
      <c r="AT199" t="s">
        <v>312</v>
      </c>
    </row>
    <row r="200" spans="1:46" x14ac:dyDescent="0.3">
      <c r="A200" s="2" t="s">
        <v>125</v>
      </c>
      <c r="B200" s="33" t="s">
        <v>207</v>
      </c>
      <c r="C200" s="33" t="s">
        <v>415</v>
      </c>
      <c r="E200" t="s">
        <v>317</v>
      </c>
      <c r="F200" t="s">
        <v>307</v>
      </c>
      <c r="G200" s="32">
        <v>45053</v>
      </c>
      <c r="H200" s="31">
        <v>0.59375</v>
      </c>
      <c r="I200" t="s">
        <v>308</v>
      </c>
      <c r="AK200" t="s">
        <v>368</v>
      </c>
      <c r="AO200" t="s">
        <v>345</v>
      </c>
      <c r="AP200" t="s">
        <v>321</v>
      </c>
      <c r="AR200" t="s">
        <v>311</v>
      </c>
      <c r="AT200" t="s">
        <v>312</v>
      </c>
    </row>
    <row r="201" spans="1:46" x14ac:dyDescent="0.3">
      <c r="A201" s="2" t="s">
        <v>125</v>
      </c>
      <c r="B201" s="33" t="s">
        <v>207</v>
      </c>
      <c r="C201" s="33" t="s">
        <v>415</v>
      </c>
      <c r="E201" t="s">
        <v>317</v>
      </c>
      <c r="F201" t="s">
        <v>307</v>
      </c>
      <c r="G201" s="32">
        <v>45053</v>
      </c>
      <c r="H201" s="31">
        <v>0.59375</v>
      </c>
      <c r="I201" t="s">
        <v>308</v>
      </c>
      <c r="AK201" t="s">
        <v>367</v>
      </c>
      <c r="AO201" t="s">
        <v>345</v>
      </c>
      <c r="AP201" t="s">
        <v>321</v>
      </c>
      <c r="AR201" t="s">
        <v>311</v>
      </c>
      <c r="AT201" t="s">
        <v>312</v>
      </c>
    </row>
    <row r="202" spans="1:46" x14ac:dyDescent="0.3">
      <c r="A202" s="2" t="s">
        <v>125</v>
      </c>
      <c r="B202" s="33" t="s">
        <v>207</v>
      </c>
      <c r="C202" s="33" t="s">
        <v>415</v>
      </c>
      <c r="E202" t="s">
        <v>317</v>
      </c>
      <c r="F202" t="s">
        <v>307</v>
      </c>
      <c r="G202" s="32">
        <v>45053</v>
      </c>
      <c r="H202" s="31">
        <v>0.59375</v>
      </c>
      <c r="I202" t="s">
        <v>308</v>
      </c>
      <c r="AK202" t="s">
        <v>369</v>
      </c>
      <c r="AO202">
        <v>10</v>
      </c>
      <c r="AP202" t="s">
        <v>321</v>
      </c>
      <c r="AR202" t="s">
        <v>311</v>
      </c>
      <c r="AT202" t="s">
        <v>312</v>
      </c>
    </row>
    <row r="203" spans="1:46" x14ac:dyDescent="0.3">
      <c r="A203" s="2" t="s">
        <v>125</v>
      </c>
      <c r="B203" s="33" t="s">
        <v>207</v>
      </c>
      <c r="C203" s="33" t="s">
        <v>415</v>
      </c>
      <c r="E203" t="s">
        <v>317</v>
      </c>
      <c r="F203" t="s">
        <v>307</v>
      </c>
      <c r="G203" s="32">
        <v>45053</v>
      </c>
      <c r="H203" s="31">
        <v>0.59375</v>
      </c>
      <c r="I203" t="s">
        <v>308</v>
      </c>
      <c r="AK203" t="s">
        <v>363</v>
      </c>
      <c r="AO203">
        <v>10</v>
      </c>
      <c r="AP203" t="s">
        <v>321</v>
      </c>
      <c r="AR203" t="s">
        <v>311</v>
      </c>
      <c r="AT203" t="s">
        <v>312</v>
      </c>
    </row>
    <row r="204" spans="1:46" x14ac:dyDescent="0.3">
      <c r="A204" s="2" t="s">
        <v>125</v>
      </c>
      <c r="B204" s="33" t="s">
        <v>207</v>
      </c>
      <c r="C204" s="33" t="s">
        <v>415</v>
      </c>
      <c r="E204" t="s">
        <v>317</v>
      </c>
      <c r="F204" t="s">
        <v>307</v>
      </c>
      <c r="G204" s="32">
        <v>45053</v>
      </c>
      <c r="H204" s="31">
        <v>0.59375</v>
      </c>
      <c r="I204" t="s">
        <v>308</v>
      </c>
      <c r="AK204" t="s">
        <v>365</v>
      </c>
      <c r="AO204">
        <v>10</v>
      </c>
      <c r="AP204" t="s">
        <v>321</v>
      </c>
      <c r="AR204" t="s">
        <v>311</v>
      </c>
      <c r="AT204" t="s">
        <v>312</v>
      </c>
    </row>
    <row r="205" spans="1:46" x14ac:dyDescent="0.3">
      <c r="A205" s="2" t="s">
        <v>125</v>
      </c>
      <c r="B205" s="33" t="s">
        <v>207</v>
      </c>
      <c r="C205" s="33" t="s">
        <v>415</v>
      </c>
      <c r="E205" t="s">
        <v>317</v>
      </c>
      <c r="F205" t="s">
        <v>307</v>
      </c>
      <c r="G205" s="32">
        <v>45053</v>
      </c>
      <c r="H205" s="31">
        <v>0.59375</v>
      </c>
      <c r="I205" t="s">
        <v>308</v>
      </c>
      <c r="AK205" t="s">
        <v>366</v>
      </c>
      <c r="AO205">
        <v>10</v>
      </c>
      <c r="AP205" t="s">
        <v>321</v>
      </c>
      <c r="AR205" t="s">
        <v>311</v>
      </c>
      <c r="AT205" t="s">
        <v>312</v>
      </c>
    </row>
    <row r="206" spans="1:46" x14ac:dyDescent="0.3">
      <c r="A206" s="2" t="s">
        <v>125</v>
      </c>
      <c r="B206" s="33" t="s">
        <v>207</v>
      </c>
      <c r="C206" s="33" t="s">
        <v>415</v>
      </c>
      <c r="E206" t="s">
        <v>317</v>
      </c>
      <c r="F206" t="s">
        <v>307</v>
      </c>
      <c r="G206" s="32">
        <v>45053</v>
      </c>
      <c r="H206" s="31">
        <v>0.59375</v>
      </c>
      <c r="I206" t="s">
        <v>308</v>
      </c>
      <c r="AK206" t="s">
        <v>371</v>
      </c>
      <c r="AO206">
        <v>16</v>
      </c>
      <c r="AP206" t="s">
        <v>321</v>
      </c>
      <c r="AR206" t="s">
        <v>311</v>
      </c>
      <c r="AT206" t="s">
        <v>312</v>
      </c>
    </row>
    <row r="207" spans="1:46" x14ac:dyDescent="0.3">
      <c r="A207" s="2" t="s">
        <v>125</v>
      </c>
      <c r="B207" s="33" t="s">
        <v>207</v>
      </c>
      <c r="C207" s="33" t="s">
        <v>415</v>
      </c>
      <c r="E207" t="s">
        <v>317</v>
      </c>
      <c r="F207" t="s">
        <v>307</v>
      </c>
      <c r="G207" s="32">
        <v>45053</v>
      </c>
      <c r="H207" s="31">
        <v>0.59375</v>
      </c>
      <c r="I207" t="s">
        <v>308</v>
      </c>
      <c r="AK207" t="s">
        <v>374</v>
      </c>
      <c r="AO207">
        <v>18</v>
      </c>
      <c r="AP207" t="s">
        <v>321</v>
      </c>
      <c r="AR207" t="s">
        <v>311</v>
      </c>
      <c r="AT207" t="s">
        <v>312</v>
      </c>
    </row>
    <row r="208" spans="1:46" x14ac:dyDescent="0.3">
      <c r="A208" s="2" t="s">
        <v>125</v>
      </c>
      <c r="B208" s="33" t="s">
        <v>207</v>
      </c>
      <c r="C208" s="33" t="s">
        <v>415</v>
      </c>
      <c r="E208" t="s">
        <v>317</v>
      </c>
      <c r="F208" t="s">
        <v>307</v>
      </c>
      <c r="G208" s="32">
        <v>45053</v>
      </c>
      <c r="H208" s="31">
        <v>0.59375</v>
      </c>
      <c r="I208" t="s">
        <v>308</v>
      </c>
      <c r="AK208" t="s">
        <v>370</v>
      </c>
      <c r="AO208">
        <v>18</v>
      </c>
      <c r="AP208" t="s">
        <v>321</v>
      </c>
      <c r="AR208" t="s">
        <v>311</v>
      </c>
      <c r="AT208" t="s">
        <v>312</v>
      </c>
    </row>
    <row r="209" spans="1:46" x14ac:dyDescent="0.3">
      <c r="A209" s="2" t="s">
        <v>125</v>
      </c>
      <c r="B209" s="33" t="s">
        <v>207</v>
      </c>
      <c r="C209" s="33" t="s">
        <v>415</v>
      </c>
      <c r="E209" t="s">
        <v>317</v>
      </c>
      <c r="F209" t="s">
        <v>307</v>
      </c>
      <c r="G209" s="32">
        <v>45053</v>
      </c>
      <c r="H209" s="31">
        <v>0.59375</v>
      </c>
      <c r="I209" t="s">
        <v>308</v>
      </c>
      <c r="AK209" t="s">
        <v>375</v>
      </c>
      <c r="AO209">
        <v>18</v>
      </c>
      <c r="AP209" t="s">
        <v>321</v>
      </c>
      <c r="AR209" t="s">
        <v>311</v>
      </c>
      <c r="AT209" t="s">
        <v>312</v>
      </c>
    </row>
    <row r="210" spans="1:46" x14ac:dyDescent="0.3">
      <c r="A210" s="2" t="s">
        <v>125</v>
      </c>
      <c r="B210" s="33" t="s">
        <v>207</v>
      </c>
      <c r="C210" s="33" t="s">
        <v>415</v>
      </c>
      <c r="E210" t="s">
        <v>317</v>
      </c>
      <c r="F210" t="s">
        <v>307</v>
      </c>
      <c r="G210" s="32">
        <v>45053</v>
      </c>
      <c r="H210" s="31">
        <v>0.59375</v>
      </c>
      <c r="I210" t="s">
        <v>308</v>
      </c>
      <c r="AK210" t="s">
        <v>373</v>
      </c>
      <c r="AO210">
        <v>18</v>
      </c>
      <c r="AP210" t="s">
        <v>321</v>
      </c>
      <c r="AR210" t="s">
        <v>311</v>
      </c>
      <c r="AT210" t="s">
        <v>312</v>
      </c>
    </row>
    <row r="211" spans="1:46" x14ac:dyDescent="0.3">
      <c r="A211" s="2" t="s">
        <v>125</v>
      </c>
      <c r="B211" s="33" t="s">
        <v>207</v>
      </c>
      <c r="C211" s="33" t="s">
        <v>415</v>
      </c>
      <c r="E211" t="s">
        <v>317</v>
      </c>
      <c r="F211" t="s">
        <v>307</v>
      </c>
      <c r="G211" s="32">
        <v>45053</v>
      </c>
      <c r="H211" s="31">
        <v>0.59375</v>
      </c>
      <c r="I211" t="s">
        <v>308</v>
      </c>
      <c r="AK211" t="s">
        <v>364</v>
      </c>
      <c r="AO211">
        <v>20</v>
      </c>
      <c r="AP211" t="s">
        <v>321</v>
      </c>
      <c r="AR211" t="s">
        <v>311</v>
      </c>
      <c r="AT211" t="s">
        <v>312</v>
      </c>
    </row>
    <row r="212" spans="1:46" x14ac:dyDescent="0.3">
      <c r="A212" s="2" t="s">
        <v>125</v>
      </c>
      <c r="B212" s="33" t="s">
        <v>207</v>
      </c>
      <c r="C212" s="33" t="s">
        <v>415</v>
      </c>
      <c r="E212" t="s">
        <v>317</v>
      </c>
      <c r="F212" t="s">
        <v>307</v>
      </c>
      <c r="G212" s="32">
        <v>45053</v>
      </c>
      <c r="H212" s="31">
        <v>0.59375</v>
      </c>
      <c r="I212" t="s">
        <v>308</v>
      </c>
      <c r="AK212" t="s">
        <v>372</v>
      </c>
      <c r="AO212">
        <v>20</v>
      </c>
      <c r="AP212" t="s">
        <v>321</v>
      </c>
      <c r="AR212" t="s">
        <v>311</v>
      </c>
      <c r="AT212" t="s">
        <v>312</v>
      </c>
    </row>
    <row r="213" spans="1:46" x14ac:dyDescent="0.3">
      <c r="A213" s="2" t="s">
        <v>125</v>
      </c>
      <c r="B213" s="33" t="s">
        <v>207</v>
      </c>
      <c r="C213" s="33" t="s">
        <v>415</v>
      </c>
      <c r="E213" t="s">
        <v>317</v>
      </c>
      <c r="F213" t="s">
        <v>307</v>
      </c>
      <c r="G213" s="32">
        <v>45053</v>
      </c>
      <c r="H213" s="31">
        <v>0.59375</v>
      </c>
      <c r="I213" t="s">
        <v>308</v>
      </c>
      <c r="AK213" t="s">
        <v>376</v>
      </c>
      <c r="AO213">
        <v>186</v>
      </c>
      <c r="AP213" t="s">
        <v>321</v>
      </c>
      <c r="AR213" t="s">
        <v>311</v>
      </c>
      <c r="AT213" t="s">
        <v>312</v>
      </c>
    </row>
    <row r="214" spans="1:46" x14ac:dyDescent="0.3">
      <c r="A214" s="2" t="s">
        <v>125</v>
      </c>
      <c r="B214" s="33" t="s">
        <v>207</v>
      </c>
      <c r="C214" s="33" t="s">
        <v>415</v>
      </c>
      <c r="E214" t="s">
        <v>317</v>
      </c>
      <c r="F214" t="s">
        <v>307</v>
      </c>
      <c r="G214" s="32">
        <v>45053</v>
      </c>
      <c r="H214" s="31">
        <v>0.59375</v>
      </c>
      <c r="I214" t="s">
        <v>308</v>
      </c>
      <c r="AK214" t="s">
        <v>377</v>
      </c>
      <c r="AO214" t="s">
        <v>405</v>
      </c>
      <c r="AP214" t="s">
        <v>321</v>
      </c>
      <c r="AR214" t="s">
        <v>311</v>
      </c>
      <c r="AT214" t="s">
        <v>312</v>
      </c>
    </row>
    <row r="215" spans="1:46" x14ac:dyDescent="0.3">
      <c r="A215" s="2" t="s">
        <v>125</v>
      </c>
      <c r="B215" s="33" t="s">
        <v>193</v>
      </c>
      <c r="C215" s="33" t="s">
        <v>416</v>
      </c>
      <c r="E215" t="s">
        <v>306</v>
      </c>
      <c r="F215" t="s">
        <v>307</v>
      </c>
      <c r="G215" s="32">
        <v>44535</v>
      </c>
      <c r="H215" s="31">
        <v>0.53125</v>
      </c>
      <c r="I215" t="s">
        <v>318</v>
      </c>
      <c r="AK215" t="s">
        <v>309</v>
      </c>
      <c r="AO215">
        <v>0.36830000000000002</v>
      </c>
      <c r="AP215" t="s">
        <v>310</v>
      </c>
      <c r="AR215" t="s">
        <v>311</v>
      </c>
      <c r="AT215" t="s">
        <v>312</v>
      </c>
    </row>
    <row r="216" spans="1:46" x14ac:dyDescent="0.3">
      <c r="A216" s="2" t="s">
        <v>117</v>
      </c>
      <c r="B216" s="33" t="s">
        <v>199</v>
      </c>
      <c r="C216" s="33" t="s">
        <v>417</v>
      </c>
      <c r="E216" t="s">
        <v>306</v>
      </c>
      <c r="F216" t="s">
        <v>307</v>
      </c>
      <c r="G216" s="32">
        <v>45418</v>
      </c>
      <c r="H216" s="31">
        <v>0.51388888889050577</v>
      </c>
      <c r="I216" t="s">
        <v>308</v>
      </c>
      <c r="AK216" t="s">
        <v>309</v>
      </c>
      <c r="AO216">
        <v>0.37084</v>
      </c>
      <c r="AP216" t="s">
        <v>310</v>
      </c>
      <c r="AR216" t="s">
        <v>311</v>
      </c>
      <c r="AT216" t="s">
        <v>312</v>
      </c>
    </row>
    <row r="217" spans="1:46" x14ac:dyDescent="0.3">
      <c r="A217" s="2" t="s">
        <v>125</v>
      </c>
      <c r="B217" s="33" t="s">
        <v>168</v>
      </c>
      <c r="C217" s="33" t="s">
        <v>418</v>
      </c>
      <c r="E217" t="s">
        <v>306</v>
      </c>
      <c r="F217" t="s">
        <v>307</v>
      </c>
      <c r="G217" s="32">
        <v>44289</v>
      </c>
      <c r="H217" s="31">
        <v>0.42708333333575865</v>
      </c>
      <c r="I217" t="s">
        <v>308</v>
      </c>
      <c r="AK217" t="s">
        <v>309</v>
      </c>
      <c r="AO217">
        <v>0.37591999999999998</v>
      </c>
      <c r="AP217" t="s">
        <v>310</v>
      </c>
      <c r="AR217" t="s">
        <v>311</v>
      </c>
      <c r="AT217" t="s">
        <v>312</v>
      </c>
    </row>
    <row r="218" spans="1:46" x14ac:dyDescent="0.3">
      <c r="A218" s="2" t="s">
        <v>125</v>
      </c>
      <c r="B218" s="33" t="s">
        <v>205</v>
      </c>
      <c r="C218" s="33" t="s">
        <v>419</v>
      </c>
      <c r="E218" t="s">
        <v>306</v>
      </c>
      <c r="F218" t="s">
        <v>307</v>
      </c>
      <c r="G218" s="32">
        <v>44845</v>
      </c>
      <c r="H218" s="31">
        <v>0.5</v>
      </c>
      <c r="I218" t="s">
        <v>308</v>
      </c>
      <c r="AK218" t="s">
        <v>309</v>
      </c>
      <c r="AO218">
        <v>0.38100000000000001</v>
      </c>
      <c r="AP218" t="s">
        <v>310</v>
      </c>
      <c r="AR218" t="s">
        <v>311</v>
      </c>
      <c r="AT218" t="s">
        <v>312</v>
      </c>
    </row>
    <row r="219" spans="1:46" x14ac:dyDescent="0.3">
      <c r="A219" s="2" t="s">
        <v>117</v>
      </c>
      <c r="B219" s="33" t="s">
        <v>207</v>
      </c>
      <c r="C219" s="33" t="s">
        <v>420</v>
      </c>
      <c r="E219" t="s">
        <v>317</v>
      </c>
      <c r="F219" t="s">
        <v>307</v>
      </c>
      <c r="G219" s="32">
        <v>45186</v>
      </c>
      <c r="H219" s="31">
        <v>0.42013888889050577</v>
      </c>
      <c r="I219" t="s">
        <v>308</v>
      </c>
      <c r="AK219" t="s">
        <v>367</v>
      </c>
      <c r="AO219" t="s">
        <v>344</v>
      </c>
      <c r="AP219" t="s">
        <v>321</v>
      </c>
      <c r="AR219" t="s">
        <v>311</v>
      </c>
      <c r="AT219" t="s">
        <v>312</v>
      </c>
    </row>
    <row r="220" spans="1:46" x14ac:dyDescent="0.3">
      <c r="A220" s="2" t="s">
        <v>117</v>
      </c>
      <c r="B220" s="33" t="s">
        <v>207</v>
      </c>
      <c r="C220" s="33" t="s">
        <v>420</v>
      </c>
      <c r="E220" t="s">
        <v>317</v>
      </c>
      <c r="F220" t="s">
        <v>307</v>
      </c>
      <c r="G220" s="32">
        <v>45186</v>
      </c>
      <c r="H220" s="31">
        <v>0.42013888889050577</v>
      </c>
      <c r="I220" t="s">
        <v>308</v>
      </c>
      <c r="AK220" t="s">
        <v>368</v>
      </c>
      <c r="AO220" t="s">
        <v>325</v>
      </c>
      <c r="AP220" t="s">
        <v>321</v>
      </c>
      <c r="AR220" t="s">
        <v>311</v>
      </c>
      <c r="AT220" t="s">
        <v>312</v>
      </c>
    </row>
    <row r="221" spans="1:46" x14ac:dyDescent="0.3">
      <c r="A221" s="2" t="s">
        <v>117</v>
      </c>
      <c r="B221" s="33" t="s">
        <v>207</v>
      </c>
      <c r="C221" s="33" t="s">
        <v>420</v>
      </c>
      <c r="E221" t="s">
        <v>317</v>
      </c>
      <c r="F221" t="s">
        <v>307</v>
      </c>
      <c r="G221" s="32">
        <v>45186</v>
      </c>
      <c r="H221" s="31">
        <v>0.42013888889050577</v>
      </c>
      <c r="I221" t="s">
        <v>308</v>
      </c>
      <c r="AK221" t="s">
        <v>369</v>
      </c>
      <c r="AO221">
        <v>10</v>
      </c>
      <c r="AP221" t="s">
        <v>321</v>
      </c>
      <c r="AR221" t="s">
        <v>311</v>
      </c>
      <c r="AT221" t="s">
        <v>312</v>
      </c>
    </row>
    <row r="222" spans="1:46" x14ac:dyDescent="0.3">
      <c r="A222" s="2" t="s">
        <v>117</v>
      </c>
      <c r="B222" s="33" t="s">
        <v>207</v>
      </c>
      <c r="C222" s="33" t="s">
        <v>420</v>
      </c>
      <c r="E222" t="s">
        <v>317</v>
      </c>
      <c r="F222" t="s">
        <v>307</v>
      </c>
      <c r="G222" s="32">
        <v>45186</v>
      </c>
      <c r="H222" s="31">
        <v>0.42013888889050577</v>
      </c>
      <c r="I222" t="s">
        <v>308</v>
      </c>
      <c r="AK222" t="s">
        <v>363</v>
      </c>
      <c r="AO222">
        <v>10</v>
      </c>
      <c r="AP222" t="s">
        <v>321</v>
      </c>
      <c r="AR222" t="s">
        <v>311</v>
      </c>
      <c r="AT222" t="s">
        <v>312</v>
      </c>
    </row>
    <row r="223" spans="1:46" x14ac:dyDescent="0.3">
      <c r="A223" s="2" t="s">
        <v>117</v>
      </c>
      <c r="B223" s="33" t="s">
        <v>207</v>
      </c>
      <c r="C223" s="33" t="s">
        <v>420</v>
      </c>
      <c r="E223" t="s">
        <v>317</v>
      </c>
      <c r="F223" t="s">
        <v>307</v>
      </c>
      <c r="G223" s="32">
        <v>45186</v>
      </c>
      <c r="H223" s="31">
        <v>0.42013888889050577</v>
      </c>
      <c r="I223" t="s">
        <v>308</v>
      </c>
      <c r="AK223" t="s">
        <v>365</v>
      </c>
      <c r="AO223">
        <v>10</v>
      </c>
      <c r="AP223" t="s">
        <v>321</v>
      </c>
      <c r="AR223" t="s">
        <v>311</v>
      </c>
      <c r="AT223" t="s">
        <v>312</v>
      </c>
    </row>
    <row r="224" spans="1:46" x14ac:dyDescent="0.3">
      <c r="A224" s="2" t="s">
        <v>117</v>
      </c>
      <c r="B224" s="33" t="s">
        <v>207</v>
      </c>
      <c r="C224" s="33" t="s">
        <v>420</v>
      </c>
      <c r="E224" t="s">
        <v>317</v>
      </c>
      <c r="F224" t="s">
        <v>307</v>
      </c>
      <c r="G224" s="32">
        <v>45186</v>
      </c>
      <c r="H224" s="31">
        <v>0.42013888889050577</v>
      </c>
      <c r="I224" t="s">
        <v>308</v>
      </c>
      <c r="AK224" t="s">
        <v>366</v>
      </c>
      <c r="AO224">
        <v>10</v>
      </c>
      <c r="AP224" t="s">
        <v>321</v>
      </c>
      <c r="AR224" t="s">
        <v>311</v>
      </c>
      <c r="AT224" t="s">
        <v>312</v>
      </c>
    </row>
    <row r="225" spans="1:46" x14ac:dyDescent="0.3">
      <c r="A225" s="2" t="s">
        <v>117</v>
      </c>
      <c r="B225" s="33" t="s">
        <v>207</v>
      </c>
      <c r="C225" s="33" t="s">
        <v>420</v>
      </c>
      <c r="E225" t="s">
        <v>317</v>
      </c>
      <c r="F225" t="s">
        <v>307</v>
      </c>
      <c r="G225" s="32">
        <v>45186</v>
      </c>
      <c r="H225" s="31">
        <v>0.42013888889050577</v>
      </c>
      <c r="I225" t="s">
        <v>308</v>
      </c>
      <c r="AK225" t="s">
        <v>375</v>
      </c>
      <c r="AO225">
        <v>13</v>
      </c>
      <c r="AP225" t="s">
        <v>321</v>
      </c>
      <c r="AR225" t="s">
        <v>311</v>
      </c>
      <c r="AT225" t="s">
        <v>312</v>
      </c>
    </row>
    <row r="226" spans="1:46" x14ac:dyDescent="0.3">
      <c r="A226" s="2" t="s">
        <v>117</v>
      </c>
      <c r="B226" s="33" t="s">
        <v>207</v>
      </c>
      <c r="C226" s="33" t="s">
        <v>420</v>
      </c>
      <c r="E226" t="s">
        <v>317</v>
      </c>
      <c r="F226" t="s">
        <v>307</v>
      </c>
      <c r="G226" s="32">
        <v>45186</v>
      </c>
      <c r="H226" s="31">
        <v>0.42013888889050577</v>
      </c>
      <c r="I226" t="s">
        <v>308</v>
      </c>
      <c r="AK226" t="s">
        <v>372</v>
      </c>
      <c r="AO226">
        <v>14</v>
      </c>
      <c r="AP226" t="s">
        <v>321</v>
      </c>
      <c r="AR226" t="s">
        <v>311</v>
      </c>
      <c r="AT226" t="s">
        <v>312</v>
      </c>
    </row>
    <row r="227" spans="1:46" x14ac:dyDescent="0.3">
      <c r="A227" s="2" t="s">
        <v>117</v>
      </c>
      <c r="B227" s="33" t="s">
        <v>207</v>
      </c>
      <c r="C227" s="33" t="s">
        <v>420</v>
      </c>
      <c r="E227" t="s">
        <v>317</v>
      </c>
      <c r="F227" t="s">
        <v>307</v>
      </c>
      <c r="G227" s="32">
        <v>45186</v>
      </c>
      <c r="H227" s="31">
        <v>0.42013888889050577</v>
      </c>
      <c r="I227" t="s">
        <v>308</v>
      </c>
      <c r="AK227" t="s">
        <v>373</v>
      </c>
      <c r="AO227">
        <v>14</v>
      </c>
      <c r="AP227" t="s">
        <v>321</v>
      </c>
      <c r="AR227" t="s">
        <v>311</v>
      </c>
      <c r="AT227" t="s">
        <v>312</v>
      </c>
    </row>
    <row r="228" spans="1:46" x14ac:dyDescent="0.3">
      <c r="A228" s="2" t="s">
        <v>117</v>
      </c>
      <c r="B228" s="33" t="s">
        <v>207</v>
      </c>
      <c r="C228" s="33" t="s">
        <v>420</v>
      </c>
      <c r="E228" t="s">
        <v>317</v>
      </c>
      <c r="F228" t="s">
        <v>307</v>
      </c>
      <c r="G228" s="32">
        <v>45186</v>
      </c>
      <c r="H228" s="31">
        <v>0.42013888889050577</v>
      </c>
      <c r="I228" t="s">
        <v>308</v>
      </c>
      <c r="AK228" t="s">
        <v>374</v>
      </c>
      <c r="AO228">
        <v>17</v>
      </c>
      <c r="AP228" t="s">
        <v>321</v>
      </c>
      <c r="AR228" t="s">
        <v>311</v>
      </c>
      <c r="AT228" t="s">
        <v>312</v>
      </c>
    </row>
    <row r="229" spans="1:46" x14ac:dyDescent="0.3">
      <c r="A229" s="2" t="s">
        <v>117</v>
      </c>
      <c r="B229" s="33" t="s">
        <v>207</v>
      </c>
      <c r="C229" s="33" t="s">
        <v>420</v>
      </c>
      <c r="E229" t="s">
        <v>317</v>
      </c>
      <c r="F229" t="s">
        <v>307</v>
      </c>
      <c r="G229" s="32">
        <v>45186</v>
      </c>
      <c r="H229" s="31">
        <v>0.42013888889050577</v>
      </c>
      <c r="I229" t="s">
        <v>308</v>
      </c>
      <c r="AK229" t="s">
        <v>370</v>
      </c>
      <c r="AO229">
        <v>17</v>
      </c>
      <c r="AP229" t="s">
        <v>321</v>
      </c>
      <c r="AR229" t="s">
        <v>311</v>
      </c>
      <c r="AT229" t="s">
        <v>312</v>
      </c>
    </row>
    <row r="230" spans="1:46" x14ac:dyDescent="0.3">
      <c r="A230" s="2" t="s">
        <v>117</v>
      </c>
      <c r="B230" s="33" t="s">
        <v>207</v>
      </c>
      <c r="C230" s="33" t="s">
        <v>420</v>
      </c>
      <c r="E230" t="s">
        <v>317</v>
      </c>
      <c r="F230" t="s">
        <v>307</v>
      </c>
      <c r="G230" s="32">
        <v>45186</v>
      </c>
      <c r="H230" s="31">
        <v>0.42013888889050577</v>
      </c>
      <c r="I230" t="s">
        <v>308</v>
      </c>
      <c r="AK230" t="s">
        <v>371</v>
      </c>
      <c r="AO230">
        <v>18</v>
      </c>
      <c r="AP230" t="s">
        <v>321</v>
      </c>
      <c r="AR230" t="s">
        <v>311</v>
      </c>
      <c r="AT230" t="s">
        <v>312</v>
      </c>
    </row>
    <row r="231" spans="1:46" x14ac:dyDescent="0.3">
      <c r="A231" s="2" t="s">
        <v>117</v>
      </c>
      <c r="B231" s="33" t="s">
        <v>207</v>
      </c>
      <c r="C231" s="33" t="s">
        <v>420</v>
      </c>
      <c r="E231" t="s">
        <v>317</v>
      </c>
      <c r="F231" t="s">
        <v>307</v>
      </c>
      <c r="G231" s="32">
        <v>45186</v>
      </c>
      <c r="H231" s="31">
        <v>0.42013888889050577</v>
      </c>
      <c r="I231" t="s">
        <v>308</v>
      </c>
      <c r="AK231" t="s">
        <v>364</v>
      </c>
      <c r="AO231">
        <v>20</v>
      </c>
      <c r="AP231" t="s">
        <v>321</v>
      </c>
      <c r="AR231" t="s">
        <v>311</v>
      </c>
      <c r="AT231" t="s">
        <v>312</v>
      </c>
    </row>
    <row r="232" spans="1:46" x14ac:dyDescent="0.3">
      <c r="A232" s="2" t="s">
        <v>117</v>
      </c>
      <c r="B232" s="33" t="s">
        <v>207</v>
      </c>
      <c r="C232" s="33" t="s">
        <v>420</v>
      </c>
      <c r="E232" t="s">
        <v>317</v>
      </c>
      <c r="F232" t="s">
        <v>307</v>
      </c>
      <c r="G232" s="32">
        <v>45186</v>
      </c>
      <c r="H232" s="31">
        <v>0.42013888889050577</v>
      </c>
      <c r="I232" t="s">
        <v>308</v>
      </c>
      <c r="AK232" t="s">
        <v>376</v>
      </c>
      <c r="AO232">
        <v>168</v>
      </c>
      <c r="AP232" t="s">
        <v>321</v>
      </c>
      <c r="AR232" t="s">
        <v>311</v>
      </c>
      <c r="AT232" t="s">
        <v>312</v>
      </c>
    </row>
    <row r="233" spans="1:46" x14ac:dyDescent="0.3">
      <c r="A233" s="2" t="s">
        <v>117</v>
      </c>
      <c r="B233" s="33" t="s">
        <v>207</v>
      </c>
      <c r="C233" s="33" t="s">
        <v>420</v>
      </c>
      <c r="E233" t="s">
        <v>317</v>
      </c>
      <c r="F233" t="s">
        <v>307</v>
      </c>
      <c r="G233" s="32">
        <v>45186</v>
      </c>
      <c r="H233" s="31">
        <v>0.42013888889050577</v>
      </c>
      <c r="I233" t="s">
        <v>308</v>
      </c>
      <c r="AK233" t="s">
        <v>377</v>
      </c>
      <c r="AO233" t="s">
        <v>405</v>
      </c>
      <c r="AP233" t="s">
        <v>321</v>
      </c>
      <c r="AR233" t="s">
        <v>311</v>
      </c>
      <c r="AT233" t="s">
        <v>312</v>
      </c>
    </row>
    <row r="234" spans="1:46" x14ac:dyDescent="0.3">
      <c r="A234" s="2" t="s">
        <v>125</v>
      </c>
      <c r="B234" s="33" t="s">
        <v>168</v>
      </c>
      <c r="C234" s="33" t="s">
        <v>421</v>
      </c>
      <c r="E234" t="s">
        <v>306</v>
      </c>
      <c r="F234" t="s">
        <v>307</v>
      </c>
      <c r="G234" s="32">
        <v>44491</v>
      </c>
      <c r="H234" s="31">
        <v>0.6875</v>
      </c>
      <c r="I234" t="s">
        <v>308</v>
      </c>
      <c r="AK234" t="s">
        <v>309</v>
      </c>
      <c r="AO234">
        <v>0.39</v>
      </c>
      <c r="AP234" t="s">
        <v>310</v>
      </c>
      <c r="AR234" t="s">
        <v>311</v>
      </c>
      <c r="AT234" t="s">
        <v>312</v>
      </c>
    </row>
    <row r="235" spans="1:46" x14ac:dyDescent="0.3">
      <c r="A235" s="2" t="s">
        <v>125</v>
      </c>
      <c r="B235" s="33" t="s">
        <v>199</v>
      </c>
      <c r="C235" s="33" t="s">
        <v>422</v>
      </c>
      <c r="E235" t="s">
        <v>306</v>
      </c>
      <c r="F235" t="s">
        <v>307</v>
      </c>
      <c r="G235" s="32">
        <v>45042</v>
      </c>
      <c r="H235" s="31">
        <v>0.5625</v>
      </c>
      <c r="I235" t="s">
        <v>308</v>
      </c>
      <c r="AK235" t="s">
        <v>309</v>
      </c>
      <c r="AO235">
        <v>0.39369999999999999</v>
      </c>
      <c r="AP235" t="s">
        <v>310</v>
      </c>
      <c r="AR235" t="s">
        <v>311</v>
      </c>
      <c r="AT235" t="s">
        <v>312</v>
      </c>
    </row>
    <row r="236" spans="1:46" x14ac:dyDescent="0.3">
      <c r="A236" s="2" t="s">
        <v>125</v>
      </c>
      <c r="B236" s="33" t="s">
        <v>197</v>
      </c>
      <c r="C236" s="33" t="s">
        <v>423</v>
      </c>
      <c r="E236" t="s">
        <v>306</v>
      </c>
      <c r="F236" t="s">
        <v>307</v>
      </c>
      <c r="G236" s="32">
        <v>44318</v>
      </c>
      <c r="H236" s="31">
        <v>0.54166666666424135</v>
      </c>
      <c r="I236" t="s">
        <v>308</v>
      </c>
      <c r="AK236" t="s">
        <v>309</v>
      </c>
      <c r="AO236">
        <v>0.40132000000000001</v>
      </c>
      <c r="AP236" t="s">
        <v>310</v>
      </c>
      <c r="AR236" t="s">
        <v>311</v>
      </c>
      <c r="AT236" t="s">
        <v>312</v>
      </c>
    </row>
    <row r="237" spans="1:46" x14ac:dyDescent="0.3">
      <c r="A237" s="2" t="s">
        <v>125</v>
      </c>
      <c r="B237" s="33" t="s">
        <v>187</v>
      </c>
      <c r="C237" s="33" t="s">
        <v>424</v>
      </c>
      <c r="E237" t="s">
        <v>306</v>
      </c>
      <c r="F237" t="s">
        <v>307</v>
      </c>
      <c r="G237" s="32">
        <v>44474</v>
      </c>
      <c r="H237" s="31">
        <v>0.58333333333575865</v>
      </c>
      <c r="I237" t="s">
        <v>308</v>
      </c>
      <c r="AK237" t="s">
        <v>309</v>
      </c>
      <c r="AO237">
        <v>0.40132000000000001</v>
      </c>
      <c r="AP237" t="s">
        <v>310</v>
      </c>
      <c r="AR237" t="s">
        <v>311</v>
      </c>
      <c r="AT237" t="s">
        <v>312</v>
      </c>
    </row>
    <row r="238" spans="1:46" x14ac:dyDescent="0.3">
      <c r="A238" s="2" t="s">
        <v>117</v>
      </c>
      <c r="B238" s="33" t="s">
        <v>187</v>
      </c>
      <c r="C238" s="33" t="s">
        <v>425</v>
      </c>
      <c r="E238" t="s">
        <v>306</v>
      </c>
      <c r="F238" t="s">
        <v>307</v>
      </c>
      <c r="G238" s="32">
        <v>45207</v>
      </c>
      <c r="H238" s="31">
        <v>0.41666666666424135</v>
      </c>
      <c r="I238" t="s">
        <v>308</v>
      </c>
      <c r="AK238" t="s">
        <v>309</v>
      </c>
      <c r="AO238">
        <v>0.40799999999999997</v>
      </c>
      <c r="AP238" t="s">
        <v>310</v>
      </c>
      <c r="AR238" t="s">
        <v>311</v>
      </c>
      <c r="AT238" t="s">
        <v>312</v>
      </c>
    </row>
    <row r="239" spans="1:46" x14ac:dyDescent="0.3">
      <c r="A239" s="2" t="s">
        <v>117</v>
      </c>
      <c r="B239" s="33" t="s">
        <v>168</v>
      </c>
      <c r="C239" s="33" t="s">
        <v>426</v>
      </c>
      <c r="E239" t="s">
        <v>306</v>
      </c>
      <c r="F239" t="s">
        <v>307</v>
      </c>
      <c r="G239" s="32">
        <v>45430</v>
      </c>
      <c r="H239" s="31">
        <v>0.51458333333721384</v>
      </c>
      <c r="I239" t="s">
        <v>308</v>
      </c>
      <c r="AK239" t="s">
        <v>309</v>
      </c>
      <c r="AO239">
        <v>0.42671999999999999</v>
      </c>
      <c r="AP239" t="s">
        <v>310</v>
      </c>
      <c r="AR239" t="s">
        <v>311</v>
      </c>
      <c r="AT239" t="s">
        <v>312</v>
      </c>
    </row>
    <row r="240" spans="1:46" x14ac:dyDescent="0.3">
      <c r="A240" s="2" t="s">
        <v>125</v>
      </c>
      <c r="B240" s="33" t="s">
        <v>209</v>
      </c>
      <c r="C240" s="33" t="s">
        <v>427</v>
      </c>
      <c r="E240" t="s">
        <v>317</v>
      </c>
      <c r="F240" t="s">
        <v>307</v>
      </c>
      <c r="G240" s="32">
        <v>44366</v>
      </c>
      <c r="H240" s="31">
        <v>0.67361111110949423</v>
      </c>
      <c r="I240" t="s">
        <v>308</v>
      </c>
      <c r="AK240" t="s">
        <v>369</v>
      </c>
      <c r="AO240" t="s">
        <v>388</v>
      </c>
      <c r="AP240" t="s">
        <v>321</v>
      </c>
      <c r="AR240" t="s">
        <v>311</v>
      </c>
      <c r="AT240" t="s">
        <v>312</v>
      </c>
    </row>
    <row r="241" spans="1:46" x14ac:dyDescent="0.3">
      <c r="A241" s="2" t="s">
        <v>125</v>
      </c>
      <c r="B241" s="33" t="s">
        <v>209</v>
      </c>
      <c r="C241" s="33" t="s">
        <v>427</v>
      </c>
      <c r="E241" t="s">
        <v>317</v>
      </c>
      <c r="F241" t="s">
        <v>307</v>
      </c>
      <c r="G241" s="32">
        <v>44366</v>
      </c>
      <c r="H241" s="31">
        <v>0.67361111110949423</v>
      </c>
      <c r="I241" t="s">
        <v>308</v>
      </c>
      <c r="AK241" t="s">
        <v>367</v>
      </c>
      <c r="AO241" t="s">
        <v>428</v>
      </c>
      <c r="AP241" t="s">
        <v>321</v>
      </c>
      <c r="AR241" t="s">
        <v>311</v>
      </c>
      <c r="AT241" t="s">
        <v>312</v>
      </c>
    </row>
    <row r="242" spans="1:46" x14ac:dyDescent="0.3">
      <c r="A242" s="2" t="s">
        <v>125</v>
      </c>
      <c r="B242" s="33" t="s">
        <v>209</v>
      </c>
      <c r="C242" s="33" t="s">
        <v>427</v>
      </c>
      <c r="E242" t="s">
        <v>317</v>
      </c>
      <c r="F242" t="s">
        <v>307</v>
      </c>
      <c r="G242" s="32">
        <v>44366</v>
      </c>
      <c r="H242" s="31">
        <v>0.67361111110949423</v>
      </c>
      <c r="I242" t="s">
        <v>308</v>
      </c>
      <c r="AK242" t="s">
        <v>366</v>
      </c>
      <c r="AO242" t="s">
        <v>428</v>
      </c>
      <c r="AP242" t="s">
        <v>321</v>
      </c>
      <c r="AR242" t="s">
        <v>311</v>
      </c>
      <c r="AT242" t="s">
        <v>312</v>
      </c>
    </row>
    <row r="243" spans="1:46" x14ac:dyDescent="0.3">
      <c r="A243" s="2" t="s">
        <v>125</v>
      </c>
      <c r="B243" s="33" t="s">
        <v>209</v>
      </c>
      <c r="C243" s="33" t="s">
        <v>427</v>
      </c>
      <c r="E243" t="s">
        <v>317</v>
      </c>
      <c r="F243" t="s">
        <v>307</v>
      </c>
      <c r="G243" s="32">
        <v>44366</v>
      </c>
      <c r="H243" s="31">
        <v>0.67361111110949423</v>
      </c>
      <c r="I243" t="s">
        <v>308</v>
      </c>
      <c r="AK243" t="s">
        <v>368</v>
      </c>
      <c r="AO243" t="s">
        <v>343</v>
      </c>
      <c r="AP243" t="s">
        <v>321</v>
      </c>
      <c r="AR243" t="s">
        <v>311</v>
      </c>
      <c r="AT243" t="s">
        <v>312</v>
      </c>
    </row>
    <row r="244" spans="1:46" x14ac:dyDescent="0.3">
      <c r="A244" s="2" t="s">
        <v>125</v>
      </c>
      <c r="B244" s="33" t="s">
        <v>209</v>
      </c>
      <c r="C244" s="33" t="s">
        <v>427</v>
      </c>
      <c r="E244" t="s">
        <v>317</v>
      </c>
      <c r="F244" t="s">
        <v>307</v>
      </c>
      <c r="G244" s="32">
        <v>44366</v>
      </c>
      <c r="H244" s="31">
        <v>0.67361111110949423</v>
      </c>
      <c r="I244" t="s">
        <v>308</v>
      </c>
      <c r="AK244" t="s">
        <v>365</v>
      </c>
      <c r="AO244" t="s">
        <v>343</v>
      </c>
      <c r="AP244" t="s">
        <v>321</v>
      </c>
      <c r="AR244" t="s">
        <v>311</v>
      </c>
      <c r="AT244" t="s">
        <v>312</v>
      </c>
    </row>
    <row r="245" spans="1:46" x14ac:dyDescent="0.3">
      <c r="A245" s="2" t="s">
        <v>125</v>
      </c>
      <c r="B245" s="33" t="s">
        <v>209</v>
      </c>
      <c r="C245" s="33" t="s">
        <v>427</v>
      </c>
      <c r="E245" t="s">
        <v>317</v>
      </c>
      <c r="F245" t="s">
        <v>307</v>
      </c>
      <c r="G245" s="32">
        <v>44366</v>
      </c>
      <c r="H245" s="31">
        <v>0.67361111110949423</v>
      </c>
      <c r="I245" t="s">
        <v>308</v>
      </c>
      <c r="AK245" t="s">
        <v>371</v>
      </c>
      <c r="AO245" t="s">
        <v>320</v>
      </c>
      <c r="AP245" t="s">
        <v>321</v>
      </c>
      <c r="AR245" t="s">
        <v>311</v>
      </c>
      <c r="AT245" t="s">
        <v>312</v>
      </c>
    </row>
    <row r="246" spans="1:46" x14ac:dyDescent="0.3">
      <c r="A246" s="2" t="s">
        <v>125</v>
      </c>
      <c r="B246" s="33" t="s">
        <v>209</v>
      </c>
      <c r="C246" s="33" t="s">
        <v>427</v>
      </c>
      <c r="E246" t="s">
        <v>317</v>
      </c>
      <c r="F246" t="s">
        <v>307</v>
      </c>
      <c r="G246" s="32">
        <v>44366</v>
      </c>
      <c r="H246" s="31">
        <v>0.67361111110949423</v>
      </c>
      <c r="I246" t="s">
        <v>308</v>
      </c>
      <c r="AK246" t="s">
        <v>375</v>
      </c>
      <c r="AO246" t="s">
        <v>325</v>
      </c>
      <c r="AP246" t="s">
        <v>321</v>
      </c>
      <c r="AR246" t="s">
        <v>311</v>
      </c>
      <c r="AT246" t="s">
        <v>312</v>
      </c>
    </row>
    <row r="247" spans="1:46" x14ac:dyDescent="0.3">
      <c r="A247" s="2" t="s">
        <v>125</v>
      </c>
      <c r="B247" s="33" t="s">
        <v>209</v>
      </c>
      <c r="C247" s="33" t="s">
        <v>427</v>
      </c>
      <c r="E247" t="s">
        <v>317</v>
      </c>
      <c r="F247" t="s">
        <v>307</v>
      </c>
      <c r="G247" s="32">
        <v>44366</v>
      </c>
      <c r="H247" s="31">
        <v>0.67361111110949423</v>
      </c>
      <c r="I247" t="s">
        <v>308</v>
      </c>
      <c r="AK247" t="s">
        <v>363</v>
      </c>
      <c r="AO247" t="s">
        <v>345</v>
      </c>
      <c r="AP247" t="s">
        <v>321</v>
      </c>
      <c r="AR247" t="s">
        <v>311</v>
      </c>
      <c r="AT247" t="s">
        <v>312</v>
      </c>
    </row>
    <row r="248" spans="1:46" x14ac:dyDescent="0.3">
      <c r="A248" s="2" t="s">
        <v>125</v>
      </c>
      <c r="B248" s="33" t="s">
        <v>209</v>
      </c>
      <c r="C248" s="33" t="s">
        <v>427</v>
      </c>
      <c r="E248" t="s">
        <v>317</v>
      </c>
      <c r="F248" t="s">
        <v>307</v>
      </c>
      <c r="G248" s="32">
        <v>44366</v>
      </c>
      <c r="H248" s="31">
        <v>0.67361111110949423</v>
      </c>
      <c r="I248" t="s">
        <v>308</v>
      </c>
      <c r="AK248" t="s">
        <v>374</v>
      </c>
      <c r="AO248">
        <v>12</v>
      </c>
      <c r="AP248" t="s">
        <v>321</v>
      </c>
      <c r="AR248" t="s">
        <v>311</v>
      </c>
      <c r="AT248" t="s">
        <v>312</v>
      </c>
    </row>
    <row r="249" spans="1:46" x14ac:dyDescent="0.3">
      <c r="A249" s="2" t="s">
        <v>125</v>
      </c>
      <c r="B249" s="33" t="s">
        <v>209</v>
      </c>
      <c r="C249" s="33" t="s">
        <v>427</v>
      </c>
      <c r="E249" t="s">
        <v>317</v>
      </c>
      <c r="F249" t="s">
        <v>307</v>
      </c>
      <c r="G249" s="32">
        <v>44366</v>
      </c>
      <c r="H249" s="31">
        <v>0.67361111110949423</v>
      </c>
      <c r="I249" t="s">
        <v>308</v>
      </c>
      <c r="AK249" t="s">
        <v>370</v>
      </c>
      <c r="AO249">
        <v>12</v>
      </c>
      <c r="AP249" t="s">
        <v>321</v>
      </c>
      <c r="AR249" t="s">
        <v>311</v>
      </c>
      <c r="AT249" t="s">
        <v>312</v>
      </c>
    </row>
    <row r="250" spans="1:46" x14ac:dyDescent="0.3">
      <c r="A250" s="2" t="s">
        <v>125</v>
      </c>
      <c r="B250" s="33" t="s">
        <v>209</v>
      </c>
      <c r="C250" s="33" t="s">
        <v>427</v>
      </c>
      <c r="E250" t="s">
        <v>317</v>
      </c>
      <c r="F250" t="s">
        <v>307</v>
      </c>
      <c r="G250" s="32">
        <v>44366</v>
      </c>
      <c r="H250" s="31">
        <v>0.67361111110949423</v>
      </c>
      <c r="I250" t="s">
        <v>308</v>
      </c>
      <c r="AK250" t="s">
        <v>373</v>
      </c>
      <c r="AO250">
        <v>14</v>
      </c>
      <c r="AP250" t="s">
        <v>321</v>
      </c>
      <c r="AR250" t="s">
        <v>311</v>
      </c>
      <c r="AT250" t="s">
        <v>312</v>
      </c>
    </row>
    <row r="251" spans="1:46" x14ac:dyDescent="0.3">
      <c r="A251" s="2" t="s">
        <v>125</v>
      </c>
      <c r="B251" s="33" t="s">
        <v>209</v>
      </c>
      <c r="C251" s="33" t="s">
        <v>427</v>
      </c>
      <c r="E251" t="s">
        <v>317</v>
      </c>
      <c r="F251" t="s">
        <v>307</v>
      </c>
      <c r="G251" s="32">
        <v>44366</v>
      </c>
      <c r="H251" s="31">
        <v>0.67361111110949423</v>
      </c>
      <c r="I251" t="s">
        <v>308</v>
      </c>
      <c r="AK251" t="s">
        <v>364</v>
      </c>
      <c r="AO251">
        <v>15</v>
      </c>
      <c r="AP251" t="s">
        <v>321</v>
      </c>
      <c r="AR251" t="s">
        <v>311</v>
      </c>
      <c r="AT251" t="s">
        <v>312</v>
      </c>
    </row>
    <row r="252" spans="1:46" x14ac:dyDescent="0.3">
      <c r="A252" s="2" t="s">
        <v>125</v>
      </c>
      <c r="B252" s="33" t="s">
        <v>209</v>
      </c>
      <c r="C252" s="33" t="s">
        <v>427</v>
      </c>
      <c r="E252" t="s">
        <v>317</v>
      </c>
      <c r="F252" t="s">
        <v>307</v>
      </c>
      <c r="G252" s="32">
        <v>44366</v>
      </c>
      <c r="H252" s="31">
        <v>0.67361111110949423</v>
      </c>
      <c r="I252" t="s">
        <v>308</v>
      </c>
      <c r="AK252" t="s">
        <v>372</v>
      </c>
      <c r="AO252">
        <v>15</v>
      </c>
      <c r="AP252" t="s">
        <v>321</v>
      </c>
      <c r="AR252" t="s">
        <v>311</v>
      </c>
      <c r="AT252" t="s">
        <v>312</v>
      </c>
    </row>
    <row r="253" spans="1:46" x14ac:dyDescent="0.3">
      <c r="A253" s="2" t="s">
        <v>125</v>
      </c>
      <c r="B253" s="33" t="s">
        <v>209</v>
      </c>
      <c r="C253" s="33" t="s">
        <v>427</v>
      </c>
      <c r="E253" t="s">
        <v>317</v>
      </c>
      <c r="F253" t="s">
        <v>307</v>
      </c>
      <c r="G253" s="32">
        <v>44366</v>
      </c>
      <c r="H253" s="31">
        <v>0.67361111110949423</v>
      </c>
      <c r="I253" t="s">
        <v>308</v>
      </c>
      <c r="AK253" t="s">
        <v>376</v>
      </c>
      <c r="AO253">
        <v>109</v>
      </c>
      <c r="AP253" t="s">
        <v>321</v>
      </c>
      <c r="AR253" t="s">
        <v>311</v>
      </c>
      <c r="AT253" t="s">
        <v>312</v>
      </c>
    </row>
    <row r="254" spans="1:46" x14ac:dyDescent="0.3">
      <c r="A254" s="2" t="s">
        <v>125</v>
      </c>
      <c r="B254" s="33" t="s">
        <v>209</v>
      </c>
      <c r="C254" s="33" t="s">
        <v>427</v>
      </c>
      <c r="E254" t="s">
        <v>317</v>
      </c>
      <c r="F254" t="s">
        <v>307</v>
      </c>
      <c r="G254" s="32">
        <v>44366</v>
      </c>
      <c r="H254" s="31">
        <v>0.67361111110949423</v>
      </c>
      <c r="I254" t="s">
        <v>308</v>
      </c>
      <c r="AK254" t="s">
        <v>377</v>
      </c>
      <c r="AO254" t="s">
        <v>401</v>
      </c>
      <c r="AP254" t="s">
        <v>321</v>
      </c>
      <c r="AR254" t="s">
        <v>311</v>
      </c>
      <c r="AT254" t="s">
        <v>312</v>
      </c>
    </row>
    <row r="255" spans="1:46" x14ac:dyDescent="0.3">
      <c r="A255" s="2" t="s">
        <v>125</v>
      </c>
      <c r="B255" s="33" t="s">
        <v>209</v>
      </c>
      <c r="C255" s="33" t="s">
        <v>429</v>
      </c>
      <c r="E255" t="s">
        <v>306</v>
      </c>
      <c r="F255" t="s">
        <v>307</v>
      </c>
      <c r="G255" s="32">
        <v>44445</v>
      </c>
      <c r="H255" s="31">
        <v>0.64583333333575865</v>
      </c>
      <c r="I255" t="s">
        <v>308</v>
      </c>
      <c r="AK255" t="s">
        <v>309</v>
      </c>
      <c r="AO255">
        <v>0.46100999999999998</v>
      </c>
      <c r="AP255" t="s">
        <v>310</v>
      </c>
      <c r="AR255" t="s">
        <v>311</v>
      </c>
      <c r="AT255" t="s">
        <v>312</v>
      </c>
    </row>
    <row r="256" spans="1:46" x14ac:dyDescent="0.3">
      <c r="A256" s="2" t="s">
        <v>125</v>
      </c>
      <c r="B256" s="33" t="s">
        <v>187</v>
      </c>
      <c r="C256" s="33" t="s">
        <v>430</v>
      </c>
      <c r="E256" t="s">
        <v>306</v>
      </c>
      <c r="F256" t="s">
        <v>307</v>
      </c>
      <c r="G256" s="32">
        <v>44854</v>
      </c>
      <c r="H256" s="31">
        <v>0.41666666666424135</v>
      </c>
      <c r="I256" t="s">
        <v>308</v>
      </c>
      <c r="AK256" t="s">
        <v>309</v>
      </c>
      <c r="AO256">
        <v>0.46736</v>
      </c>
      <c r="AP256" t="s">
        <v>310</v>
      </c>
      <c r="AR256" t="s">
        <v>311</v>
      </c>
      <c r="AT256" t="s">
        <v>312</v>
      </c>
    </row>
    <row r="257" spans="1:46" x14ac:dyDescent="0.3">
      <c r="A257" s="2" t="s">
        <v>125</v>
      </c>
      <c r="B257" s="33" t="s">
        <v>193</v>
      </c>
      <c r="C257" s="33" t="s">
        <v>431</v>
      </c>
      <c r="E257" t="s">
        <v>306</v>
      </c>
      <c r="F257" t="s">
        <v>307</v>
      </c>
      <c r="G257" s="32">
        <v>44728</v>
      </c>
      <c r="H257" s="31">
        <v>0.5625</v>
      </c>
      <c r="I257" t="s">
        <v>308</v>
      </c>
      <c r="AK257" t="s">
        <v>309</v>
      </c>
      <c r="AO257">
        <v>0.50800000000000001</v>
      </c>
      <c r="AP257" t="s">
        <v>310</v>
      </c>
      <c r="AR257" t="s">
        <v>311</v>
      </c>
      <c r="AT257" t="s">
        <v>312</v>
      </c>
    </row>
    <row r="258" spans="1:46" x14ac:dyDescent="0.3">
      <c r="A258" s="2" t="s">
        <v>125</v>
      </c>
      <c r="B258" s="33" t="s">
        <v>205</v>
      </c>
      <c r="C258" s="33" t="s">
        <v>432</v>
      </c>
      <c r="E258" t="s">
        <v>306</v>
      </c>
      <c r="F258" t="s">
        <v>307</v>
      </c>
      <c r="G258" s="32">
        <v>45056</v>
      </c>
      <c r="H258" s="31">
        <v>0.57291666666424135</v>
      </c>
      <c r="I258" t="s">
        <v>308</v>
      </c>
      <c r="AK258" t="s">
        <v>309</v>
      </c>
      <c r="AO258">
        <v>0.50800000000000001</v>
      </c>
      <c r="AP258" t="s">
        <v>310</v>
      </c>
      <c r="AR258" t="s">
        <v>311</v>
      </c>
      <c r="AT258" t="s">
        <v>312</v>
      </c>
    </row>
    <row r="259" spans="1:46" x14ac:dyDescent="0.3">
      <c r="A259" s="2" t="s">
        <v>125</v>
      </c>
      <c r="B259" s="33" t="s">
        <v>209</v>
      </c>
      <c r="C259" s="33" t="s">
        <v>433</v>
      </c>
      <c r="E259" t="s">
        <v>317</v>
      </c>
      <c r="F259" t="s">
        <v>307</v>
      </c>
      <c r="G259" s="32">
        <v>44445</v>
      </c>
      <c r="H259" s="31">
        <v>0.64583333333575865</v>
      </c>
      <c r="I259" t="s">
        <v>308</v>
      </c>
      <c r="AK259" t="s">
        <v>367</v>
      </c>
      <c r="AO259" t="s">
        <v>388</v>
      </c>
      <c r="AP259" t="s">
        <v>321</v>
      </c>
      <c r="AR259" t="s">
        <v>311</v>
      </c>
      <c r="AT259" t="s">
        <v>312</v>
      </c>
    </row>
    <row r="260" spans="1:46" x14ac:dyDescent="0.3">
      <c r="A260" s="2" t="s">
        <v>125</v>
      </c>
      <c r="B260" s="33" t="s">
        <v>209</v>
      </c>
      <c r="C260" s="33" t="s">
        <v>433</v>
      </c>
      <c r="E260" t="s">
        <v>317</v>
      </c>
      <c r="F260" t="s">
        <v>307</v>
      </c>
      <c r="G260" s="32">
        <v>44445</v>
      </c>
      <c r="H260" s="31">
        <v>0.64583333333575865</v>
      </c>
      <c r="I260" t="s">
        <v>308</v>
      </c>
      <c r="AK260" t="s">
        <v>366</v>
      </c>
      <c r="AO260" t="s">
        <v>388</v>
      </c>
      <c r="AP260" t="s">
        <v>321</v>
      </c>
      <c r="AR260" t="s">
        <v>311</v>
      </c>
      <c r="AT260" t="s">
        <v>312</v>
      </c>
    </row>
    <row r="261" spans="1:46" x14ac:dyDescent="0.3">
      <c r="A261" s="2" t="s">
        <v>125</v>
      </c>
      <c r="B261" s="33" t="s">
        <v>209</v>
      </c>
      <c r="C261" s="33" t="s">
        <v>433</v>
      </c>
      <c r="E261" t="s">
        <v>317</v>
      </c>
      <c r="F261" t="s">
        <v>307</v>
      </c>
      <c r="G261" s="32">
        <v>44445</v>
      </c>
      <c r="H261" s="31">
        <v>0.64583333333575865</v>
      </c>
      <c r="I261" t="s">
        <v>308</v>
      </c>
      <c r="AK261" t="s">
        <v>369</v>
      </c>
      <c r="AO261" t="s">
        <v>428</v>
      </c>
      <c r="AP261" t="s">
        <v>321</v>
      </c>
      <c r="AR261" t="s">
        <v>311</v>
      </c>
      <c r="AT261" t="s">
        <v>312</v>
      </c>
    </row>
    <row r="262" spans="1:46" x14ac:dyDescent="0.3">
      <c r="A262" s="2" t="s">
        <v>125</v>
      </c>
      <c r="B262" s="33" t="s">
        <v>209</v>
      </c>
      <c r="C262" s="33" t="s">
        <v>433</v>
      </c>
      <c r="E262" t="s">
        <v>317</v>
      </c>
      <c r="F262" t="s">
        <v>307</v>
      </c>
      <c r="G262" s="32">
        <v>44445</v>
      </c>
      <c r="H262" s="31">
        <v>0.64583333333575865</v>
      </c>
      <c r="I262" t="s">
        <v>308</v>
      </c>
      <c r="AK262" t="s">
        <v>365</v>
      </c>
      <c r="AO262" t="s">
        <v>343</v>
      </c>
      <c r="AP262" t="s">
        <v>321</v>
      </c>
      <c r="AR262" t="s">
        <v>311</v>
      </c>
      <c r="AT262" t="s">
        <v>312</v>
      </c>
    </row>
    <row r="263" spans="1:46" x14ac:dyDescent="0.3">
      <c r="A263" s="2" t="s">
        <v>125</v>
      </c>
      <c r="B263" s="33" t="s">
        <v>209</v>
      </c>
      <c r="C263" s="33" t="s">
        <v>433</v>
      </c>
      <c r="E263" t="s">
        <v>317</v>
      </c>
      <c r="F263" t="s">
        <v>307</v>
      </c>
      <c r="G263" s="32">
        <v>44445</v>
      </c>
      <c r="H263" s="31">
        <v>0.64583333333575865</v>
      </c>
      <c r="I263" t="s">
        <v>308</v>
      </c>
      <c r="AK263" t="s">
        <v>368</v>
      </c>
      <c r="AO263" t="s">
        <v>344</v>
      </c>
      <c r="AP263" t="s">
        <v>321</v>
      </c>
      <c r="AR263" t="s">
        <v>311</v>
      </c>
      <c r="AT263" t="s">
        <v>312</v>
      </c>
    </row>
    <row r="264" spans="1:46" x14ac:dyDescent="0.3">
      <c r="A264" s="2" t="s">
        <v>125</v>
      </c>
      <c r="B264" s="33" t="s">
        <v>209</v>
      </c>
      <c r="C264" s="33" t="s">
        <v>433</v>
      </c>
      <c r="E264" t="s">
        <v>317</v>
      </c>
      <c r="F264" t="s">
        <v>307</v>
      </c>
      <c r="G264" s="32">
        <v>44445</v>
      </c>
      <c r="H264" s="31">
        <v>0.64583333333575865</v>
      </c>
      <c r="I264" t="s">
        <v>308</v>
      </c>
      <c r="AK264" t="s">
        <v>374</v>
      </c>
      <c r="AO264" t="s">
        <v>345</v>
      </c>
      <c r="AP264" t="s">
        <v>321</v>
      </c>
      <c r="AR264" t="s">
        <v>311</v>
      </c>
      <c r="AT264" t="s">
        <v>312</v>
      </c>
    </row>
    <row r="265" spans="1:46" x14ac:dyDescent="0.3">
      <c r="A265" s="2" t="s">
        <v>125</v>
      </c>
      <c r="B265" s="33" t="s">
        <v>209</v>
      </c>
      <c r="C265" s="33" t="s">
        <v>433</v>
      </c>
      <c r="E265" t="s">
        <v>317</v>
      </c>
      <c r="F265" t="s">
        <v>307</v>
      </c>
      <c r="G265" s="32">
        <v>44445</v>
      </c>
      <c r="H265" s="31">
        <v>0.64583333333575865</v>
      </c>
      <c r="I265" t="s">
        <v>308</v>
      </c>
      <c r="AK265" t="s">
        <v>363</v>
      </c>
      <c r="AO265" t="s">
        <v>345</v>
      </c>
      <c r="AP265" t="s">
        <v>321</v>
      </c>
      <c r="AR265" t="s">
        <v>311</v>
      </c>
      <c r="AT265" t="s">
        <v>312</v>
      </c>
    </row>
    <row r="266" spans="1:46" x14ac:dyDescent="0.3">
      <c r="A266" s="2" t="s">
        <v>125</v>
      </c>
      <c r="B266" s="33" t="s">
        <v>209</v>
      </c>
      <c r="C266" s="33" t="s">
        <v>433</v>
      </c>
      <c r="E266" t="s">
        <v>317</v>
      </c>
      <c r="F266" t="s">
        <v>307</v>
      </c>
      <c r="G266" s="32">
        <v>44445</v>
      </c>
      <c r="H266" s="31">
        <v>0.64583333333575865</v>
      </c>
      <c r="I266" t="s">
        <v>308</v>
      </c>
      <c r="AK266" t="s">
        <v>364</v>
      </c>
      <c r="AO266">
        <v>12</v>
      </c>
      <c r="AP266" t="s">
        <v>321</v>
      </c>
      <c r="AR266" t="s">
        <v>311</v>
      </c>
      <c r="AT266" t="s">
        <v>312</v>
      </c>
    </row>
    <row r="267" spans="1:46" x14ac:dyDescent="0.3">
      <c r="A267" s="2" t="s">
        <v>125</v>
      </c>
      <c r="B267" s="33" t="s">
        <v>209</v>
      </c>
      <c r="C267" s="33" t="s">
        <v>433</v>
      </c>
      <c r="E267" t="s">
        <v>317</v>
      </c>
      <c r="F267" t="s">
        <v>307</v>
      </c>
      <c r="G267" s="32">
        <v>44445</v>
      </c>
      <c r="H267" s="31">
        <v>0.64583333333575865</v>
      </c>
      <c r="I267" t="s">
        <v>308</v>
      </c>
      <c r="AK267" t="s">
        <v>371</v>
      </c>
      <c r="AO267">
        <v>12</v>
      </c>
      <c r="AP267" t="s">
        <v>321</v>
      </c>
      <c r="AR267" t="s">
        <v>311</v>
      </c>
      <c r="AT267" t="s">
        <v>312</v>
      </c>
    </row>
    <row r="268" spans="1:46" x14ac:dyDescent="0.3">
      <c r="A268" s="2" t="s">
        <v>125</v>
      </c>
      <c r="B268" s="33" t="s">
        <v>209</v>
      </c>
      <c r="C268" s="33" t="s">
        <v>433</v>
      </c>
      <c r="E268" t="s">
        <v>317</v>
      </c>
      <c r="F268" t="s">
        <v>307</v>
      </c>
      <c r="G268" s="32">
        <v>44445</v>
      </c>
      <c r="H268" s="31">
        <v>0.64583333333575865</v>
      </c>
      <c r="I268" t="s">
        <v>308</v>
      </c>
      <c r="AK268" t="s">
        <v>373</v>
      </c>
      <c r="AO268">
        <v>12</v>
      </c>
      <c r="AP268" t="s">
        <v>321</v>
      </c>
      <c r="AR268" t="s">
        <v>311</v>
      </c>
      <c r="AT268" t="s">
        <v>312</v>
      </c>
    </row>
    <row r="269" spans="1:46" x14ac:dyDescent="0.3">
      <c r="A269" s="2" t="s">
        <v>125</v>
      </c>
      <c r="B269" s="33" t="s">
        <v>209</v>
      </c>
      <c r="C269" s="33" t="s">
        <v>433</v>
      </c>
      <c r="E269" t="s">
        <v>317</v>
      </c>
      <c r="F269" t="s">
        <v>307</v>
      </c>
      <c r="G269" s="32">
        <v>44445</v>
      </c>
      <c r="H269" s="31">
        <v>0.64583333333575865</v>
      </c>
      <c r="I269" t="s">
        <v>308</v>
      </c>
      <c r="AK269" t="s">
        <v>372</v>
      </c>
      <c r="AO269">
        <v>13</v>
      </c>
      <c r="AP269" t="s">
        <v>321</v>
      </c>
      <c r="AR269" t="s">
        <v>311</v>
      </c>
      <c r="AT269" t="s">
        <v>312</v>
      </c>
    </row>
    <row r="270" spans="1:46" x14ac:dyDescent="0.3">
      <c r="A270" s="2" t="s">
        <v>125</v>
      </c>
      <c r="B270" s="33" t="s">
        <v>209</v>
      </c>
      <c r="C270" s="33" t="s">
        <v>433</v>
      </c>
      <c r="E270" t="s">
        <v>317</v>
      </c>
      <c r="F270" t="s">
        <v>307</v>
      </c>
      <c r="G270" s="32">
        <v>44445</v>
      </c>
      <c r="H270" s="31">
        <v>0.64583333333575865</v>
      </c>
      <c r="I270" t="s">
        <v>308</v>
      </c>
      <c r="AK270" t="s">
        <v>370</v>
      </c>
      <c r="AO270">
        <v>14</v>
      </c>
      <c r="AP270" t="s">
        <v>321</v>
      </c>
      <c r="AR270" t="s">
        <v>311</v>
      </c>
      <c r="AT270" t="s">
        <v>312</v>
      </c>
    </row>
    <row r="271" spans="1:46" x14ac:dyDescent="0.3">
      <c r="A271" s="2" t="s">
        <v>125</v>
      </c>
      <c r="B271" s="33" t="s">
        <v>209</v>
      </c>
      <c r="C271" s="33" t="s">
        <v>433</v>
      </c>
      <c r="E271" t="s">
        <v>317</v>
      </c>
      <c r="F271" t="s">
        <v>307</v>
      </c>
      <c r="G271" s="32">
        <v>44445</v>
      </c>
      <c r="H271" s="31">
        <v>0.64583333333575865</v>
      </c>
      <c r="I271" t="s">
        <v>308</v>
      </c>
      <c r="AK271" t="s">
        <v>375</v>
      </c>
      <c r="AO271">
        <v>14</v>
      </c>
      <c r="AP271" t="s">
        <v>321</v>
      </c>
      <c r="AR271" t="s">
        <v>311</v>
      </c>
      <c r="AT271" t="s">
        <v>312</v>
      </c>
    </row>
    <row r="272" spans="1:46" x14ac:dyDescent="0.3">
      <c r="A272" s="2" t="s">
        <v>125</v>
      </c>
      <c r="B272" s="33" t="s">
        <v>209</v>
      </c>
      <c r="C272" s="33" t="s">
        <v>433</v>
      </c>
      <c r="E272" t="s">
        <v>317</v>
      </c>
      <c r="F272" t="s">
        <v>307</v>
      </c>
      <c r="G272" s="32">
        <v>44445</v>
      </c>
      <c r="H272" s="31">
        <v>0.64583333333575865</v>
      </c>
      <c r="I272" t="s">
        <v>308</v>
      </c>
      <c r="AK272" t="s">
        <v>376</v>
      </c>
      <c r="AO272">
        <v>114</v>
      </c>
      <c r="AP272" t="s">
        <v>321</v>
      </c>
      <c r="AR272" t="s">
        <v>311</v>
      </c>
      <c r="AT272" t="s">
        <v>312</v>
      </c>
    </row>
    <row r="273" spans="1:46" x14ac:dyDescent="0.3">
      <c r="A273" s="2" t="s">
        <v>125</v>
      </c>
      <c r="B273" s="33" t="s">
        <v>209</v>
      </c>
      <c r="C273" s="33" t="s">
        <v>433</v>
      </c>
      <c r="E273" t="s">
        <v>317</v>
      </c>
      <c r="F273" t="s">
        <v>307</v>
      </c>
      <c r="G273" s="32">
        <v>44445</v>
      </c>
      <c r="H273" s="31">
        <v>0.64583333333575865</v>
      </c>
      <c r="I273" t="s">
        <v>308</v>
      </c>
      <c r="AK273" t="s">
        <v>377</v>
      </c>
      <c r="AO273" t="s">
        <v>337</v>
      </c>
      <c r="AP273" t="s">
        <v>321</v>
      </c>
      <c r="AR273" t="s">
        <v>311</v>
      </c>
      <c r="AT273" t="s">
        <v>312</v>
      </c>
    </row>
    <row r="274" spans="1:46" x14ac:dyDescent="0.3">
      <c r="A274" s="2" t="s">
        <v>125</v>
      </c>
      <c r="B274" s="33" t="s">
        <v>153</v>
      </c>
      <c r="C274" s="33" t="s">
        <v>434</v>
      </c>
      <c r="E274" t="s">
        <v>306</v>
      </c>
      <c r="F274" t="s">
        <v>307</v>
      </c>
      <c r="G274" s="32">
        <v>45053</v>
      </c>
      <c r="H274" s="31">
        <v>0.4375</v>
      </c>
      <c r="I274" t="s">
        <v>308</v>
      </c>
      <c r="AK274" t="s">
        <v>309</v>
      </c>
      <c r="AO274">
        <v>0.51815999999999995</v>
      </c>
      <c r="AP274" t="s">
        <v>310</v>
      </c>
      <c r="AR274" t="s">
        <v>311</v>
      </c>
      <c r="AT274" t="s">
        <v>312</v>
      </c>
    </row>
    <row r="275" spans="1:46" x14ac:dyDescent="0.3">
      <c r="A275" s="2" t="s">
        <v>125</v>
      </c>
      <c r="B275" s="33" t="s">
        <v>215</v>
      </c>
      <c r="C275" s="33" t="s">
        <v>435</v>
      </c>
      <c r="E275" t="s">
        <v>306</v>
      </c>
      <c r="F275" t="s">
        <v>307</v>
      </c>
      <c r="G275" s="32">
        <v>44852</v>
      </c>
      <c r="H275" s="31">
        <v>0.45833333333575865</v>
      </c>
      <c r="I275" t="s">
        <v>308</v>
      </c>
      <c r="AK275" t="s">
        <v>309</v>
      </c>
      <c r="AO275">
        <v>0.53339999999999999</v>
      </c>
      <c r="AP275" t="s">
        <v>310</v>
      </c>
      <c r="AR275" t="s">
        <v>311</v>
      </c>
      <c r="AT275" t="s">
        <v>312</v>
      </c>
    </row>
    <row r="276" spans="1:46" x14ac:dyDescent="0.3">
      <c r="A276" s="2" t="s">
        <v>125</v>
      </c>
      <c r="B276" s="33" t="s">
        <v>182</v>
      </c>
      <c r="C276" s="33" t="s">
        <v>436</v>
      </c>
      <c r="E276" t="s">
        <v>306</v>
      </c>
      <c r="F276" t="s">
        <v>307</v>
      </c>
      <c r="G276" s="32">
        <v>44857</v>
      </c>
      <c r="H276" s="31">
        <v>0.50624999999854481</v>
      </c>
      <c r="I276" t="s">
        <v>308</v>
      </c>
      <c r="AK276" t="s">
        <v>309</v>
      </c>
      <c r="AO276">
        <v>0.62483999999999995</v>
      </c>
      <c r="AP276" t="s">
        <v>310</v>
      </c>
      <c r="AR276" t="s">
        <v>311</v>
      </c>
      <c r="AT276" t="s">
        <v>312</v>
      </c>
    </row>
    <row r="277" spans="1:46" x14ac:dyDescent="0.3">
      <c r="A277" s="2" t="s">
        <v>125</v>
      </c>
      <c r="B277" s="33" t="s">
        <v>189</v>
      </c>
      <c r="C277" s="33" t="s">
        <v>340</v>
      </c>
      <c r="E277" t="s">
        <v>306</v>
      </c>
      <c r="F277" t="s">
        <v>307</v>
      </c>
      <c r="G277" s="32">
        <v>44310</v>
      </c>
      <c r="H277" s="31">
        <v>0.58333333333575865</v>
      </c>
      <c r="I277" t="s">
        <v>308</v>
      </c>
      <c r="AK277" t="s">
        <v>437</v>
      </c>
      <c r="AO277">
        <v>1.4224000000000001</v>
      </c>
      <c r="AP277" t="s">
        <v>310</v>
      </c>
      <c r="AR277" t="s">
        <v>311</v>
      </c>
      <c r="AT277" t="s">
        <v>438</v>
      </c>
    </row>
    <row r="278" spans="1:46" x14ac:dyDescent="0.3">
      <c r="A278" s="2" t="s">
        <v>125</v>
      </c>
      <c r="B278" s="33" t="s">
        <v>209</v>
      </c>
      <c r="C278" s="33" t="s">
        <v>439</v>
      </c>
      <c r="E278" t="s">
        <v>317</v>
      </c>
      <c r="F278" t="s">
        <v>307</v>
      </c>
      <c r="G278" s="32">
        <v>45067</v>
      </c>
      <c r="H278" s="31">
        <v>0.55000000000291038</v>
      </c>
      <c r="I278" t="s">
        <v>308</v>
      </c>
      <c r="AK278" t="s">
        <v>367</v>
      </c>
      <c r="AO278" t="s">
        <v>320</v>
      </c>
      <c r="AP278" t="s">
        <v>321</v>
      </c>
      <c r="AR278" t="s">
        <v>311</v>
      </c>
      <c r="AT278" t="s">
        <v>312</v>
      </c>
    </row>
    <row r="279" spans="1:46" x14ac:dyDescent="0.3">
      <c r="A279" s="2" t="s">
        <v>125</v>
      </c>
      <c r="B279" s="33" t="s">
        <v>209</v>
      </c>
      <c r="C279" s="33" t="s">
        <v>439</v>
      </c>
      <c r="E279" t="s">
        <v>317</v>
      </c>
      <c r="F279" t="s">
        <v>307</v>
      </c>
      <c r="G279" s="32">
        <v>45067</v>
      </c>
      <c r="H279" s="31">
        <v>0.55000000000291038</v>
      </c>
      <c r="I279" t="s">
        <v>308</v>
      </c>
      <c r="AK279" t="s">
        <v>368</v>
      </c>
      <c r="AO279">
        <v>10</v>
      </c>
      <c r="AP279" t="s">
        <v>321</v>
      </c>
      <c r="AR279" t="s">
        <v>311</v>
      </c>
      <c r="AT279" t="s">
        <v>312</v>
      </c>
    </row>
    <row r="280" spans="1:46" x14ac:dyDescent="0.3">
      <c r="A280" s="2" t="s">
        <v>125</v>
      </c>
      <c r="B280" s="33" t="s">
        <v>209</v>
      </c>
      <c r="C280" s="33" t="s">
        <v>439</v>
      </c>
      <c r="E280" t="s">
        <v>317</v>
      </c>
      <c r="F280" t="s">
        <v>307</v>
      </c>
      <c r="G280" s="32">
        <v>45067</v>
      </c>
      <c r="H280" s="31">
        <v>0.55000000000291038</v>
      </c>
      <c r="I280" t="s">
        <v>308</v>
      </c>
      <c r="AK280" t="s">
        <v>369</v>
      </c>
      <c r="AO280">
        <v>10</v>
      </c>
      <c r="AP280" t="s">
        <v>321</v>
      </c>
      <c r="AR280" t="s">
        <v>311</v>
      </c>
      <c r="AT280" t="s">
        <v>312</v>
      </c>
    </row>
    <row r="281" spans="1:46" x14ac:dyDescent="0.3">
      <c r="A281" s="2" t="s">
        <v>125</v>
      </c>
      <c r="B281" s="33" t="s">
        <v>209</v>
      </c>
      <c r="C281" s="33" t="s">
        <v>439</v>
      </c>
      <c r="E281" t="s">
        <v>317</v>
      </c>
      <c r="F281" t="s">
        <v>307</v>
      </c>
      <c r="G281" s="32">
        <v>45067</v>
      </c>
      <c r="H281" s="31">
        <v>0.55000000000291038</v>
      </c>
      <c r="I281" t="s">
        <v>308</v>
      </c>
      <c r="AK281" t="s">
        <v>363</v>
      </c>
      <c r="AO281">
        <v>10</v>
      </c>
      <c r="AP281" t="s">
        <v>321</v>
      </c>
      <c r="AR281" t="s">
        <v>311</v>
      </c>
      <c r="AT281" t="s">
        <v>312</v>
      </c>
    </row>
    <row r="282" spans="1:46" x14ac:dyDescent="0.3">
      <c r="A282" s="2" t="s">
        <v>125</v>
      </c>
      <c r="B282" s="33" t="s">
        <v>209</v>
      </c>
      <c r="C282" s="33" t="s">
        <v>439</v>
      </c>
      <c r="E282" t="s">
        <v>317</v>
      </c>
      <c r="F282" t="s">
        <v>307</v>
      </c>
      <c r="G282" s="32">
        <v>45067</v>
      </c>
      <c r="H282" s="31">
        <v>0.55000000000291038</v>
      </c>
      <c r="I282" t="s">
        <v>308</v>
      </c>
      <c r="AK282" t="s">
        <v>365</v>
      </c>
      <c r="AO282">
        <v>10</v>
      </c>
      <c r="AP282" t="s">
        <v>321</v>
      </c>
      <c r="AR282" t="s">
        <v>311</v>
      </c>
      <c r="AT282" t="s">
        <v>312</v>
      </c>
    </row>
    <row r="283" spans="1:46" x14ac:dyDescent="0.3">
      <c r="A283" s="2" t="s">
        <v>125</v>
      </c>
      <c r="B283" s="33" t="s">
        <v>209</v>
      </c>
      <c r="C283" s="33" t="s">
        <v>439</v>
      </c>
      <c r="E283" t="s">
        <v>317</v>
      </c>
      <c r="F283" t="s">
        <v>307</v>
      </c>
      <c r="G283" s="32">
        <v>45067</v>
      </c>
      <c r="H283" s="31">
        <v>0.55000000000291038</v>
      </c>
      <c r="I283" t="s">
        <v>308</v>
      </c>
      <c r="AK283" t="s">
        <v>366</v>
      </c>
      <c r="AO283">
        <v>10</v>
      </c>
      <c r="AP283" t="s">
        <v>321</v>
      </c>
      <c r="AR283" t="s">
        <v>311</v>
      </c>
      <c r="AT283" t="s">
        <v>312</v>
      </c>
    </row>
    <row r="284" spans="1:46" x14ac:dyDescent="0.3">
      <c r="A284" s="2" t="s">
        <v>125</v>
      </c>
      <c r="B284" s="33" t="s">
        <v>209</v>
      </c>
      <c r="C284" s="33" t="s">
        <v>439</v>
      </c>
      <c r="E284" t="s">
        <v>317</v>
      </c>
      <c r="F284" t="s">
        <v>307</v>
      </c>
      <c r="G284" s="32">
        <v>45067</v>
      </c>
      <c r="H284" s="31">
        <v>0.55000000000291038</v>
      </c>
      <c r="I284" t="s">
        <v>308</v>
      </c>
      <c r="AK284" t="s">
        <v>371</v>
      </c>
      <c r="AO284">
        <v>14</v>
      </c>
      <c r="AP284" t="s">
        <v>321</v>
      </c>
      <c r="AR284" t="s">
        <v>311</v>
      </c>
      <c r="AT284" t="s">
        <v>312</v>
      </c>
    </row>
    <row r="285" spans="1:46" x14ac:dyDescent="0.3">
      <c r="A285" s="2" t="s">
        <v>125</v>
      </c>
      <c r="B285" s="33" t="s">
        <v>209</v>
      </c>
      <c r="C285" s="33" t="s">
        <v>439</v>
      </c>
      <c r="E285" t="s">
        <v>317</v>
      </c>
      <c r="F285" t="s">
        <v>307</v>
      </c>
      <c r="G285" s="32">
        <v>45067</v>
      </c>
      <c r="H285" s="31">
        <v>0.55000000000291038</v>
      </c>
      <c r="I285" t="s">
        <v>308</v>
      </c>
      <c r="AK285" t="s">
        <v>364</v>
      </c>
      <c r="AO285">
        <v>15</v>
      </c>
      <c r="AP285" t="s">
        <v>321</v>
      </c>
      <c r="AR285" t="s">
        <v>311</v>
      </c>
      <c r="AT285" t="s">
        <v>312</v>
      </c>
    </row>
    <row r="286" spans="1:46" x14ac:dyDescent="0.3">
      <c r="A286" s="2" t="s">
        <v>125</v>
      </c>
      <c r="B286" s="33" t="s">
        <v>209</v>
      </c>
      <c r="C286" s="33" t="s">
        <v>439</v>
      </c>
      <c r="E286" t="s">
        <v>317</v>
      </c>
      <c r="F286" t="s">
        <v>307</v>
      </c>
      <c r="G286" s="32">
        <v>45067</v>
      </c>
      <c r="H286" s="31">
        <v>0.55000000000291038</v>
      </c>
      <c r="I286" t="s">
        <v>308</v>
      </c>
      <c r="AK286" t="s">
        <v>374</v>
      </c>
      <c r="AO286">
        <v>15</v>
      </c>
      <c r="AP286" t="s">
        <v>321</v>
      </c>
      <c r="AR286" t="s">
        <v>311</v>
      </c>
      <c r="AT286" t="s">
        <v>312</v>
      </c>
    </row>
    <row r="287" spans="1:46" x14ac:dyDescent="0.3">
      <c r="A287" s="2" t="s">
        <v>125</v>
      </c>
      <c r="B287" s="33" t="s">
        <v>209</v>
      </c>
      <c r="C287" s="33" t="s">
        <v>439</v>
      </c>
      <c r="E287" t="s">
        <v>317</v>
      </c>
      <c r="F287" t="s">
        <v>307</v>
      </c>
      <c r="G287" s="32">
        <v>45067</v>
      </c>
      <c r="H287" s="31">
        <v>0.55000000000291038</v>
      </c>
      <c r="I287" t="s">
        <v>308</v>
      </c>
      <c r="AK287" t="s">
        <v>370</v>
      </c>
      <c r="AO287">
        <v>15</v>
      </c>
      <c r="AP287" t="s">
        <v>321</v>
      </c>
      <c r="AR287" t="s">
        <v>311</v>
      </c>
      <c r="AT287" t="s">
        <v>312</v>
      </c>
    </row>
    <row r="288" spans="1:46" x14ac:dyDescent="0.3">
      <c r="A288" s="2" t="s">
        <v>125</v>
      </c>
      <c r="B288" s="33" t="s">
        <v>209</v>
      </c>
      <c r="C288" s="33" t="s">
        <v>439</v>
      </c>
      <c r="E288" t="s">
        <v>317</v>
      </c>
      <c r="F288" t="s">
        <v>307</v>
      </c>
      <c r="G288" s="32">
        <v>45067</v>
      </c>
      <c r="H288" s="31">
        <v>0.55000000000291038</v>
      </c>
      <c r="I288" t="s">
        <v>308</v>
      </c>
      <c r="AK288" t="s">
        <v>373</v>
      </c>
      <c r="AO288">
        <v>15</v>
      </c>
      <c r="AP288" t="s">
        <v>321</v>
      </c>
      <c r="AR288" t="s">
        <v>311</v>
      </c>
      <c r="AT288" t="s">
        <v>312</v>
      </c>
    </row>
    <row r="289" spans="1:46" x14ac:dyDescent="0.3">
      <c r="A289" s="2" t="s">
        <v>125</v>
      </c>
      <c r="B289" s="33" t="s">
        <v>209</v>
      </c>
      <c r="C289" s="33" t="s">
        <v>439</v>
      </c>
      <c r="E289" t="s">
        <v>317</v>
      </c>
      <c r="F289" t="s">
        <v>307</v>
      </c>
      <c r="G289" s="32">
        <v>45067</v>
      </c>
      <c r="H289" s="31">
        <v>0.55000000000291038</v>
      </c>
      <c r="I289" t="s">
        <v>308</v>
      </c>
      <c r="AK289" t="s">
        <v>372</v>
      </c>
      <c r="AO289">
        <v>16</v>
      </c>
      <c r="AP289" t="s">
        <v>321</v>
      </c>
      <c r="AR289" t="s">
        <v>311</v>
      </c>
      <c r="AT289" t="s">
        <v>312</v>
      </c>
    </row>
    <row r="290" spans="1:46" x14ac:dyDescent="0.3">
      <c r="A290" s="2" t="s">
        <v>125</v>
      </c>
      <c r="B290" s="33" t="s">
        <v>209</v>
      </c>
      <c r="C290" s="33" t="s">
        <v>439</v>
      </c>
      <c r="E290" t="s">
        <v>317</v>
      </c>
      <c r="F290" t="s">
        <v>307</v>
      </c>
      <c r="G290" s="32">
        <v>45067</v>
      </c>
      <c r="H290" s="31">
        <v>0.55000000000291038</v>
      </c>
      <c r="I290" t="s">
        <v>308</v>
      </c>
      <c r="AK290" t="s">
        <v>375</v>
      </c>
      <c r="AO290">
        <v>18</v>
      </c>
      <c r="AP290" t="s">
        <v>321</v>
      </c>
      <c r="AR290" t="s">
        <v>311</v>
      </c>
      <c r="AT290" t="s">
        <v>312</v>
      </c>
    </row>
    <row r="291" spans="1:46" x14ac:dyDescent="0.3">
      <c r="A291" s="2" t="s">
        <v>125</v>
      </c>
      <c r="B291" s="33" t="s">
        <v>209</v>
      </c>
      <c r="C291" s="33" t="s">
        <v>439</v>
      </c>
      <c r="E291" t="s">
        <v>317</v>
      </c>
      <c r="F291" t="s">
        <v>307</v>
      </c>
      <c r="G291" s="32">
        <v>45067</v>
      </c>
      <c r="H291" s="31">
        <v>0.55000000000291038</v>
      </c>
      <c r="I291" t="s">
        <v>308</v>
      </c>
      <c r="AK291" t="s">
        <v>376</v>
      </c>
      <c r="AO291">
        <v>164</v>
      </c>
      <c r="AP291" t="s">
        <v>321</v>
      </c>
      <c r="AR291" t="s">
        <v>311</v>
      </c>
      <c r="AT291" t="s">
        <v>312</v>
      </c>
    </row>
    <row r="292" spans="1:46" x14ac:dyDescent="0.3">
      <c r="A292" s="2" t="s">
        <v>125</v>
      </c>
      <c r="B292" s="33" t="s">
        <v>209</v>
      </c>
      <c r="C292" s="33" t="s">
        <v>439</v>
      </c>
      <c r="E292" t="s">
        <v>317</v>
      </c>
      <c r="F292" t="s">
        <v>307</v>
      </c>
      <c r="G292" s="32">
        <v>45067</v>
      </c>
      <c r="H292" s="31">
        <v>0.55000000000291038</v>
      </c>
      <c r="I292" t="s">
        <v>308</v>
      </c>
      <c r="AK292" t="s">
        <v>377</v>
      </c>
      <c r="AO292" t="s">
        <v>405</v>
      </c>
      <c r="AP292" t="s">
        <v>321</v>
      </c>
      <c r="AR292" t="s">
        <v>311</v>
      </c>
      <c r="AT292" t="s">
        <v>312</v>
      </c>
    </row>
    <row r="293" spans="1:46" x14ac:dyDescent="0.3">
      <c r="A293" s="2" t="s">
        <v>125</v>
      </c>
      <c r="B293" s="33" t="s">
        <v>158</v>
      </c>
      <c r="C293" s="33" t="s">
        <v>354</v>
      </c>
      <c r="E293" t="s">
        <v>306</v>
      </c>
      <c r="F293" t="s">
        <v>307</v>
      </c>
      <c r="G293" s="32">
        <v>44857</v>
      </c>
      <c r="H293" s="31">
        <v>0.61458333333575865</v>
      </c>
      <c r="I293" t="s">
        <v>308</v>
      </c>
      <c r="AK293" t="s">
        <v>437</v>
      </c>
      <c r="AO293">
        <v>2.72</v>
      </c>
      <c r="AP293" t="s">
        <v>310</v>
      </c>
      <c r="AR293" t="s">
        <v>311</v>
      </c>
      <c r="AT293" t="s">
        <v>438</v>
      </c>
    </row>
    <row r="294" spans="1:46" x14ac:dyDescent="0.3">
      <c r="A294" s="2" t="s">
        <v>125</v>
      </c>
      <c r="B294" s="33" t="s">
        <v>178</v>
      </c>
      <c r="C294" s="33" t="s">
        <v>409</v>
      </c>
      <c r="E294" t="s">
        <v>306</v>
      </c>
      <c r="F294" t="s">
        <v>307</v>
      </c>
      <c r="G294" s="32">
        <v>44848</v>
      </c>
      <c r="H294" s="31">
        <v>0.54166666666424135</v>
      </c>
      <c r="I294" t="s">
        <v>308</v>
      </c>
      <c r="AK294" t="s">
        <v>437</v>
      </c>
      <c r="AO294">
        <v>3</v>
      </c>
      <c r="AP294" t="s">
        <v>310</v>
      </c>
      <c r="AR294" t="s">
        <v>311</v>
      </c>
      <c r="AT294" t="s">
        <v>438</v>
      </c>
    </row>
    <row r="295" spans="1:46" x14ac:dyDescent="0.3">
      <c r="A295" s="2" t="s">
        <v>117</v>
      </c>
      <c r="B295" s="33" t="s">
        <v>153</v>
      </c>
      <c r="C295" s="33" t="s">
        <v>379</v>
      </c>
      <c r="E295" t="s">
        <v>306</v>
      </c>
      <c r="F295" t="s">
        <v>307</v>
      </c>
      <c r="G295" s="32">
        <v>45428</v>
      </c>
      <c r="H295" s="31">
        <v>0.34583333333284827</v>
      </c>
      <c r="I295" t="s">
        <v>308</v>
      </c>
      <c r="AK295" t="s">
        <v>437</v>
      </c>
      <c r="AO295">
        <v>3.1</v>
      </c>
      <c r="AP295" t="s">
        <v>310</v>
      </c>
      <c r="AR295" t="s">
        <v>311</v>
      </c>
      <c r="AT295" t="s">
        <v>438</v>
      </c>
    </row>
    <row r="296" spans="1:46" x14ac:dyDescent="0.3">
      <c r="A296" s="2" t="s">
        <v>117</v>
      </c>
      <c r="B296" s="33" t="s">
        <v>203</v>
      </c>
      <c r="C296" s="33" t="s">
        <v>352</v>
      </c>
      <c r="E296" t="s">
        <v>306</v>
      </c>
      <c r="F296" t="s">
        <v>307</v>
      </c>
      <c r="G296" s="32">
        <v>45225</v>
      </c>
      <c r="H296" s="31">
        <v>0.48958333333575865</v>
      </c>
      <c r="I296" t="s">
        <v>308</v>
      </c>
      <c r="AK296" t="s">
        <v>437</v>
      </c>
      <c r="AO296">
        <v>3.3</v>
      </c>
      <c r="AP296" t="s">
        <v>310</v>
      </c>
      <c r="AR296" t="s">
        <v>311</v>
      </c>
      <c r="AT296" t="s">
        <v>438</v>
      </c>
    </row>
    <row r="297" spans="1:46" x14ac:dyDescent="0.3">
      <c r="A297" s="2" t="s">
        <v>117</v>
      </c>
      <c r="B297" s="33" t="s">
        <v>209</v>
      </c>
      <c r="C297" s="33" t="s">
        <v>440</v>
      </c>
      <c r="E297" t="s">
        <v>317</v>
      </c>
      <c r="F297" t="s">
        <v>307</v>
      </c>
      <c r="G297" s="32">
        <v>45207</v>
      </c>
      <c r="H297" s="31">
        <v>0.5</v>
      </c>
      <c r="I297" t="s">
        <v>308</v>
      </c>
      <c r="AK297" t="s">
        <v>367</v>
      </c>
      <c r="AO297" t="s">
        <v>400</v>
      </c>
      <c r="AP297" t="s">
        <v>321</v>
      </c>
      <c r="AR297" t="s">
        <v>311</v>
      </c>
      <c r="AT297" t="s">
        <v>312</v>
      </c>
    </row>
    <row r="298" spans="1:46" x14ac:dyDescent="0.3">
      <c r="A298" s="2" t="s">
        <v>117</v>
      </c>
      <c r="B298" s="33" t="s">
        <v>209</v>
      </c>
      <c r="C298" s="33" t="s">
        <v>440</v>
      </c>
      <c r="E298" t="s">
        <v>317</v>
      </c>
      <c r="F298" t="s">
        <v>307</v>
      </c>
      <c r="G298" s="32">
        <v>45207</v>
      </c>
      <c r="H298" s="31">
        <v>0.5</v>
      </c>
      <c r="I298" t="s">
        <v>308</v>
      </c>
      <c r="AK298" t="s">
        <v>368</v>
      </c>
      <c r="AO298" t="s">
        <v>344</v>
      </c>
      <c r="AP298" t="s">
        <v>321</v>
      </c>
      <c r="AR298" t="s">
        <v>311</v>
      </c>
      <c r="AT298" t="s">
        <v>312</v>
      </c>
    </row>
    <row r="299" spans="1:46" x14ac:dyDescent="0.3">
      <c r="A299" s="2" t="s">
        <v>117</v>
      </c>
      <c r="B299" s="33" t="s">
        <v>209</v>
      </c>
      <c r="C299" s="33" t="s">
        <v>440</v>
      </c>
      <c r="E299" t="s">
        <v>317</v>
      </c>
      <c r="F299" t="s">
        <v>307</v>
      </c>
      <c r="G299" s="32">
        <v>45207</v>
      </c>
      <c r="H299" s="31">
        <v>0.5</v>
      </c>
      <c r="I299" t="s">
        <v>308</v>
      </c>
      <c r="AK299" t="s">
        <v>369</v>
      </c>
      <c r="AO299" t="s">
        <v>344</v>
      </c>
      <c r="AP299" t="s">
        <v>321</v>
      </c>
      <c r="AR299" t="s">
        <v>311</v>
      </c>
      <c r="AT299" t="s">
        <v>312</v>
      </c>
    </row>
    <row r="300" spans="1:46" x14ac:dyDescent="0.3">
      <c r="A300" s="2" t="s">
        <v>117</v>
      </c>
      <c r="B300" s="33" t="s">
        <v>209</v>
      </c>
      <c r="C300" s="33" t="s">
        <v>440</v>
      </c>
      <c r="E300" t="s">
        <v>317</v>
      </c>
      <c r="F300" t="s">
        <v>307</v>
      </c>
      <c r="G300" s="32">
        <v>45207</v>
      </c>
      <c r="H300" s="31">
        <v>0.5</v>
      </c>
      <c r="I300" t="s">
        <v>308</v>
      </c>
      <c r="AK300" t="s">
        <v>375</v>
      </c>
      <c r="AO300" t="s">
        <v>344</v>
      </c>
      <c r="AP300" t="s">
        <v>321</v>
      </c>
      <c r="AR300" t="s">
        <v>311</v>
      </c>
      <c r="AT300" t="s">
        <v>312</v>
      </c>
    </row>
    <row r="301" spans="1:46" x14ac:dyDescent="0.3">
      <c r="A301" s="2" t="s">
        <v>117</v>
      </c>
      <c r="B301" s="33" t="s">
        <v>209</v>
      </c>
      <c r="C301" s="33" t="s">
        <v>440</v>
      </c>
      <c r="E301" t="s">
        <v>317</v>
      </c>
      <c r="F301" t="s">
        <v>307</v>
      </c>
      <c r="G301" s="32">
        <v>45207</v>
      </c>
      <c r="H301" s="31">
        <v>0.5</v>
      </c>
      <c r="I301" t="s">
        <v>308</v>
      </c>
      <c r="AK301" t="s">
        <v>366</v>
      </c>
      <c r="AO301" t="s">
        <v>344</v>
      </c>
      <c r="AP301" t="s">
        <v>321</v>
      </c>
      <c r="AR301" t="s">
        <v>311</v>
      </c>
      <c r="AT301" t="s">
        <v>312</v>
      </c>
    </row>
    <row r="302" spans="1:46" x14ac:dyDescent="0.3">
      <c r="A302" s="2" t="s">
        <v>117</v>
      </c>
      <c r="B302" s="33" t="s">
        <v>209</v>
      </c>
      <c r="C302" s="33" t="s">
        <v>440</v>
      </c>
      <c r="E302" t="s">
        <v>317</v>
      </c>
      <c r="F302" t="s">
        <v>307</v>
      </c>
      <c r="G302" s="32">
        <v>45207</v>
      </c>
      <c r="H302" s="31">
        <v>0.5</v>
      </c>
      <c r="I302" t="s">
        <v>308</v>
      </c>
      <c r="AK302" t="s">
        <v>363</v>
      </c>
      <c r="AO302" t="s">
        <v>325</v>
      </c>
      <c r="AP302" t="s">
        <v>321</v>
      </c>
      <c r="AR302" t="s">
        <v>311</v>
      </c>
      <c r="AT302" t="s">
        <v>312</v>
      </c>
    </row>
    <row r="303" spans="1:46" x14ac:dyDescent="0.3">
      <c r="A303" s="2" t="s">
        <v>117</v>
      </c>
      <c r="B303" s="33" t="s">
        <v>209</v>
      </c>
      <c r="C303" s="33" t="s">
        <v>440</v>
      </c>
      <c r="E303" t="s">
        <v>317</v>
      </c>
      <c r="F303" t="s">
        <v>307</v>
      </c>
      <c r="G303" s="32">
        <v>45207</v>
      </c>
      <c r="H303" s="31">
        <v>0.5</v>
      </c>
      <c r="I303" t="s">
        <v>308</v>
      </c>
      <c r="AK303" t="s">
        <v>365</v>
      </c>
      <c r="AO303" t="s">
        <v>345</v>
      </c>
      <c r="AP303" t="s">
        <v>321</v>
      </c>
      <c r="AR303" t="s">
        <v>311</v>
      </c>
      <c r="AT303" t="s">
        <v>312</v>
      </c>
    </row>
    <row r="304" spans="1:46" x14ac:dyDescent="0.3">
      <c r="A304" s="2" t="s">
        <v>117</v>
      </c>
      <c r="B304" s="33" t="s">
        <v>209</v>
      </c>
      <c r="C304" s="33" t="s">
        <v>440</v>
      </c>
      <c r="E304" t="s">
        <v>317</v>
      </c>
      <c r="F304" t="s">
        <v>307</v>
      </c>
      <c r="G304" s="32">
        <v>45207</v>
      </c>
      <c r="H304" s="31">
        <v>0.5</v>
      </c>
      <c r="I304" t="s">
        <v>308</v>
      </c>
      <c r="AK304" t="s">
        <v>364</v>
      </c>
      <c r="AO304">
        <v>14</v>
      </c>
      <c r="AP304" t="s">
        <v>321</v>
      </c>
      <c r="AR304" t="s">
        <v>311</v>
      </c>
      <c r="AT304" t="s">
        <v>312</v>
      </c>
    </row>
    <row r="305" spans="1:46" x14ac:dyDescent="0.3">
      <c r="A305" s="2" t="s">
        <v>117</v>
      </c>
      <c r="B305" s="33" t="s">
        <v>209</v>
      </c>
      <c r="C305" s="33" t="s">
        <v>440</v>
      </c>
      <c r="E305" t="s">
        <v>317</v>
      </c>
      <c r="F305" t="s">
        <v>307</v>
      </c>
      <c r="G305" s="32">
        <v>45207</v>
      </c>
      <c r="H305" s="31">
        <v>0.5</v>
      </c>
      <c r="I305" t="s">
        <v>308</v>
      </c>
      <c r="AK305" t="s">
        <v>374</v>
      </c>
      <c r="AO305">
        <v>15</v>
      </c>
      <c r="AP305" t="s">
        <v>321</v>
      </c>
      <c r="AR305" t="s">
        <v>311</v>
      </c>
      <c r="AT305" t="s">
        <v>312</v>
      </c>
    </row>
    <row r="306" spans="1:46" x14ac:dyDescent="0.3">
      <c r="A306" s="2" t="s">
        <v>117</v>
      </c>
      <c r="B306" s="33" t="s">
        <v>209</v>
      </c>
      <c r="C306" s="33" t="s">
        <v>440</v>
      </c>
      <c r="E306" t="s">
        <v>317</v>
      </c>
      <c r="F306" t="s">
        <v>307</v>
      </c>
      <c r="G306" s="32">
        <v>45207</v>
      </c>
      <c r="H306" s="31">
        <v>0.5</v>
      </c>
      <c r="I306" t="s">
        <v>308</v>
      </c>
      <c r="AK306" t="s">
        <v>373</v>
      </c>
      <c r="AO306">
        <v>15</v>
      </c>
      <c r="AP306" t="s">
        <v>321</v>
      </c>
      <c r="AR306" t="s">
        <v>311</v>
      </c>
      <c r="AT306" t="s">
        <v>312</v>
      </c>
    </row>
    <row r="307" spans="1:46" x14ac:dyDescent="0.3">
      <c r="A307" s="2" t="s">
        <v>117</v>
      </c>
      <c r="B307" s="33" t="s">
        <v>209</v>
      </c>
      <c r="C307" s="33" t="s">
        <v>440</v>
      </c>
      <c r="E307" t="s">
        <v>317</v>
      </c>
      <c r="F307" t="s">
        <v>307</v>
      </c>
      <c r="G307" s="32">
        <v>45207</v>
      </c>
      <c r="H307" s="31">
        <v>0.5</v>
      </c>
      <c r="I307" t="s">
        <v>308</v>
      </c>
      <c r="AK307" t="s">
        <v>370</v>
      </c>
      <c r="AO307">
        <v>16</v>
      </c>
      <c r="AP307" t="s">
        <v>321</v>
      </c>
      <c r="AR307" t="s">
        <v>311</v>
      </c>
      <c r="AT307" t="s">
        <v>312</v>
      </c>
    </row>
    <row r="308" spans="1:46" x14ac:dyDescent="0.3">
      <c r="A308" s="2" t="s">
        <v>117</v>
      </c>
      <c r="B308" s="33" t="s">
        <v>209</v>
      </c>
      <c r="C308" s="33" t="s">
        <v>440</v>
      </c>
      <c r="E308" t="s">
        <v>317</v>
      </c>
      <c r="F308" t="s">
        <v>307</v>
      </c>
      <c r="G308" s="32">
        <v>45207</v>
      </c>
      <c r="H308" s="31">
        <v>0.5</v>
      </c>
      <c r="I308" t="s">
        <v>308</v>
      </c>
      <c r="AK308" t="s">
        <v>371</v>
      </c>
      <c r="AO308">
        <v>17</v>
      </c>
      <c r="AP308" t="s">
        <v>321</v>
      </c>
      <c r="AR308" t="s">
        <v>311</v>
      </c>
      <c r="AT308" t="s">
        <v>312</v>
      </c>
    </row>
    <row r="309" spans="1:46" x14ac:dyDescent="0.3">
      <c r="A309" s="2" t="s">
        <v>117</v>
      </c>
      <c r="B309" s="33" t="s">
        <v>209</v>
      </c>
      <c r="C309" s="33" t="s">
        <v>440</v>
      </c>
      <c r="E309" t="s">
        <v>317</v>
      </c>
      <c r="F309" t="s">
        <v>307</v>
      </c>
      <c r="G309" s="32">
        <v>45207</v>
      </c>
      <c r="H309" s="31">
        <v>0.5</v>
      </c>
      <c r="I309" t="s">
        <v>308</v>
      </c>
      <c r="AK309" t="s">
        <v>372</v>
      </c>
      <c r="AO309">
        <v>17</v>
      </c>
      <c r="AP309" t="s">
        <v>321</v>
      </c>
      <c r="AR309" t="s">
        <v>311</v>
      </c>
      <c r="AT309" t="s">
        <v>312</v>
      </c>
    </row>
    <row r="310" spans="1:46" x14ac:dyDescent="0.3">
      <c r="A310" s="2" t="s">
        <v>117</v>
      </c>
      <c r="B310" s="33" t="s">
        <v>209</v>
      </c>
      <c r="C310" s="33" t="s">
        <v>440</v>
      </c>
      <c r="E310" t="s">
        <v>317</v>
      </c>
      <c r="F310" t="s">
        <v>307</v>
      </c>
      <c r="G310" s="32">
        <v>45207</v>
      </c>
      <c r="H310" s="31">
        <v>0.5</v>
      </c>
      <c r="I310" t="s">
        <v>308</v>
      </c>
      <c r="AK310" t="s">
        <v>376</v>
      </c>
      <c r="AO310">
        <v>143</v>
      </c>
      <c r="AP310" t="s">
        <v>321</v>
      </c>
      <c r="AR310" t="s">
        <v>311</v>
      </c>
      <c r="AT310" t="s">
        <v>312</v>
      </c>
    </row>
    <row r="311" spans="1:46" x14ac:dyDescent="0.3">
      <c r="A311" s="2" t="s">
        <v>117</v>
      </c>
      <c r="B311" s="33" t="s">
        <v>209</v>
      </c>
      <c r="C311" s="33" t="s">
        <v>440</v>
      </c>
      <c r="E311" t="s">
        <v>317</v>
      </c>
      <c r="F311" t="s">
        <v>307</v>
      </c>
      <c r="G311" s="32">
        <v>45207</v>
      </c>
      <c r="H311" s="31">
        <v>0.5</v>
      </c>
      <c r="I311" t="s">
        <v>308</v>
      </c>
      <c r="AK311" t="s">
        <v>377</v>
      </c>
      <c r="AO311" t="s">
        <v>337</v>
      </c>
      <c r="AP311" t="s">
        <v>321</v>
      </c>
      <c r="AR311" t="s">
        <v>311</v>
      </c>
      <c r="AT311" t="s">
        <v>312</v>
      </c>
    </row>
    <row r="312" spans="1:46" x14ac:dyDescent="0.3">
      <c r="A312" s="2" t="s">
        <v>117</v>
      </c>
      <c r="B312" s="33" t="s">
        <v>185</v>
      </c>
      <c r="C312" s="33" t="s">
        <v>315</v>
      </c>
      <c r="E312" t="s">
        <v>306</v>
      </c>
      <c r="F312" t="s">
        <v>307</v>
      </c>
      <c r="G312" s="32">
        <v>45221</v>
      </c>
      <c r="H312" s="31">
        <v>0.54166666666424135</v>
      </c>
      <c r="I312" t="s">
        <v>308</v>
      </c>
      <c r="AK312" t="s">
        <v>437</v>
      </c>
      <c r="AO312">
        <v>3.49</v>
      </c>
      <c r="AP312" t="s">
        <v>310</v>
      </c>
      <c r="AR312" t="s">
        <v>311</v>
      </c>
      <c r="AT312" t="s">
        <v>438</v>
      </c>
    </row>
    <row r="313" spans="1:46" x14ac:dyDescent="0.3">
      <c r="A313" s="2" t="s">
        <v>125</v>
      </c>
      <c r="B313" s="33" t="s">
        <v>203</v>
      </c>
      <c r="C313" s="33" t="s">
        <v>348</v>
      </c>
      <c r="E313" t="s">
        <v>306</v>
      </c>
      <c r="F313" t="s">
        <v>307</v>
      </c>
      <c r="G313" s="32">
        <v>44850</v>
      </c>
      <c r="H313" s="31">
        <v>0.4375</v>
      </c>
      <c r="I313" t="s">
        <v>308</v>
      </c>
      <c r="AK313" t="s">
        <v>437</v>
      </c>
      <c r="AO313">
        <v>4.2671999999999999</v>
      </c>
      <c r="AP313" t="s">
        <v>310</v>
      </c>
      <c r="AR313" t="s">
        <v>311</v>
      </c>
      <c r="AT313" t="s">
        <v>438</v>
      </c>
    </row>
    <row r="314" spans="1:46" x14ac:dyDescent="0.3">
      <c r="A314" s="2" t="s">
        <v>125</v>
      </c>
      <c r="B314" s="33" t="s">
        <v>209</v>
      </c>
      <c r="C314" s="33" t="s">
        <v>356</v>
      </c>
      <c r="E314" t="s">
        <v>306</v>
      </c>
      <c r="F314" t="s">
        <v>307</v>
      </c>
      <c r="G314" s="32">
        <v>44366</v>
      </c>
      <c r="H314" s="31">
        <v>0.67361111110949423</v>
      </c>
      <c r="I314" t="s">
        <v>308</v>
      </c>
      <c r="AK314" t="s">
        <v>437</v>
      </c>
      <c r="AO314">
        <v>4.7</v>
      </c>
      <c r="AP314" t="s">
        <v>310</v>
      </c>
      <c r="AR314" t="s">
        <v>311</v>
      </c>
      <c r="AT314" t="s">
        <v>438</v>
      </c>
    </row>
    <row r="315" spans="1:46" x14ac:dyDescent="0.3">
      <c r="A315" s="2" t="s">
        <v>125</v>
      </c>
      <c r="B315" s="33" t="s">
        <v>193</v>
      </c>
      <c r="C315" s="33" t="s">
        <v>441</v>
      </c>
      <c r="E315" t="s">
        <v>306</v>
      </c>
      <c r="F315" t="s">
        <v>442</v>
      </c>
      <c r="G315" s="32">
        <v>44535</v>
      </c>
      <c r="H315" s="31">
        <v>0.53125</v>
      </c>
      <c r="I315" t="s">
        <v>318</v>
      </c>
      <c r="AK315" t="s">
        <v>443</v>
      </c>
      <c r="AO315">
        <v>5</v>
      </c>
      <c r="AP315" t="s">
        <v>444</v>
      </c>
      <c r="AR315" t="s">
        <v>311</v>
      </c>
      <c r="AT315" t="s">
        <v>438</v>
      </c>
    </row>
    <row r="316" spans="1:46" x14ac:dyDescent="0.3">
      <c r="A316" s="2" t="s">
        <v>125</v>
      </c>
      <c r="B316" s="33" t="s">
        <v>193</v>
      </c>
      <c r="C316" s="33" t="s">
        <v>445</v>
      </c>
      <c r="E316" t="s">
        <v>317</v>
      </c>
      <c r="F316" t="s">
        <v>307</v>
      </c>
      <c r="G316" s="32">
        <v>44535</v>
      </c>
      <c r="H316" s="31">
        <v>0.53125</v>
      </c>
      <c r="I316" t="s">
        <v>318</v>
      </c>
      <c r="AK316" t="s">
        <v>326</v>
      </c>
      <c r="AO316" t="s">
        <v>388</v>
      </c>
      <c r="AP316" t="s">
        <v>321</v>
      </c>
      <c r="AR316" t="s">
        <v>311</v>
      </c>
      <c r="AT316" t="s">
        <v>312</v>
      </c>
    </row>
    <row r="317" spans="1:46" x14ac:dyDescent="0.3">
      <c r="A317" s="2" t="s">
        <v>125</v>
      </c>
      <c r="B317" s="33" t="s">
        <v>193</v>
      </c>
      <c r="C317" s="33" t="s">
        <v>445</v>
      </c>
      <c r="E317" t="s">
        <v>317</v>
      </c>
      <c r="F317" t="s">
        <v>307</v>
      </c>
      <c r="G317" s="32">
        <v>44535</v>
      </c>
      <c r="H317" s="31">
        <v>0.53125</v>
      </c>
      <c r="I317" t="s">
        <v>318</v>
      </c>
      <c r="AK317" t="s">
        <v>322</v>
      </c>
      <c r="AO317" t="s">
        <v>428</v>
      </c>
      <c r="AP317" t="s">
        <v>321</v>
      </c>
      <c r="AR317" t="s">
        <v>311</v>
      </c>
      <c r="AT317" t="s">
        <v>312</v>
      </c>
    </row>
    <row r="318" spans="1:46" x14ac:dyDescent="0.3">
      <c r="A318" s="2" t="s">
        <v>125</v>
      </c>
      <c r="B318" s="33" t="s">
        <v>193</v>
      </c>
      <c r="C318" s="33" t="s">
        <v>445</v>
      </c>
      <c r="E318" t="s">
        <v>317</v>
      </c>
      <c r="F318" t="s">
        <v>307</v>
      </c>
      <c r="G318" s="32">
        <v>44535</v>
      </c>
      <c r="H318" s="31">
        <v>0.53125</v>
      </c>
      <c r="I318" t="s">
        <v>318</v>
      </c>
      <c r="AK318" t="s">
        <v>324</v>
      </c>
      <c r="AO318" t="s">
        <v>343</v>
      </c>
      <c r="AP318" t="s">
        <v>321</v>
      </c>
      <c r="AR318" t="s">
        <v>311</v>
      </c>
      <c r="AT318" t="s">
        <v>312</v>
      </c>
    </row>
    <row r="319" spans="1:46" x14ac:dyDescent="0.3">
      <c r="A319" s="2" t="s">
        <v>125</v>
      </c>
      <c r="B319" s="33" t="s">
        <v>193</v>
      </c>
      <c r="C319" s="33" t="s">
        <v>445</v>
      </c>
      <c r="E319" t="s">
        <v>317</v>
      </c>
      <c r="F319" t="s">
        <v>307</v>
      </c>
      <c r="G319" s="32">
        <v>44535</v>
      </c>
      <c r="H319" s="31">
        <v>0.53125</v>
      </c>
      <c r="I319" t="s">
        <v>318</v>
      </c>
      <c r="AK319" t="s">
        <v>319</v>
      </c>
      <c r="AO319" t="s">
        <v>343</v>
      </c>
      <c r="AP319" t="s">
        <v>321</v>
      </c>
      <c r="AR319" t="s">
        <v>311</v>
      </c>
      <c r="AT319" t="s">
        <v>312</v>
      </c>
    </row>
    <row r="320" spans="1:46" x14ac:dyDescent="0.3">
      <c r="A320" s="2" t="s">
        <v>125</v>
      </c>
      <c r="B320" s="33" t="s">
        <v>193</v>
      </c>
      <c r="C320" s="33" t="s">
        <v>445</v>
      </c>
      <c r="E320" t="s">
        <v>317</v>
      </c>
      <c r="F320" t="s">
        <v>307</v>
      </c>
      <c r="G320" s="32">
        <v>44535</v>
      </c>
      <c r="H320" s="31">
        <v>0.53125</v>
      </c>
      <c r="I320" t="s">
        <v>318</v>
      </c>
      <c r="AK320" t="s">
        <v>323</v>
      </c>
      <c r="AO320" t="s">
        <v>320</v>
      </c>
      <c r="AP320" t="s">
        <v>321</v>
      </c>
      <c r="AR320" t="s">
        <v>311</v>
      </c>
      <c r="AT320" t="s">
        <v>312</v>
      </c>
    </row>
    <row r="321" spans="1:46" x14ac:dyDescent="0.3">
      <c r="A321" s="2" t="s">
        <v>125</v>
      </c>
      <c r="B321" s="33" t="s">
        <v>193</v>
      </c>
      <c r="C321" s="33" t="s">
        <v>445</v>
      </c>
      <c r="E321" t="s">
        <v>317</v>
      </c>
      <c r="F321" t="s">
        <v>307</v>
      </c>
      <c r="G321" s="32">
        <v>44535</v>
      </c>
      <c r="H321" s="31">
        <v>0.53125</v>
      </c>
      <c r="I321" t="s">
        <v>318</v>
      </c>
      <c r="AK321" t="s">
        <v>328</v>
      </c>
      <c r="AO321" t="s">
        <v>344</v>
      </c>
      <c r="AP321" t="s">
        <v>321</v>
      </c>
      <c r="AR321" t="s">
        <v>311</v>
      </c>
      <c r="AT321" t="s">
        <v>312</v>
      </c>
    </row>
    <row r="322" spans="1:46" x14ac:dyDescent="0.3">
      <c r="A322" s="2" t="s">
        <v>125</v>
      </c>
      <c r="B322" s="33" t="s">
        <v>193</v>
      </c>
      <c r="C322" s="33" t="s">
        <v>445</v>
      </c>
      <c r="E322" t="s">
        <v>317</v>
      </c>
      <c r="F322" t="s">
        <v>307</v>
      </c>
      <c r="G322" s="32">
        <v>44535</v>
      </c>
      <c r="H322" s="31">
        <v>0.53125</v>
      </c>
      <c r="I322" t="s">
        <v>318</v>
      </c>
      <c r="AK322" t="s">
        <v>327</v>
      </c>
      <c r="AO322" t="s">
        <v>325</v>
      </c>
      <c r="AP322" t="s">
        <v>321</v>
      </c>
      <c r="AR322" t="s">
        <v>311</v>
      </c>
      <c r="AT322" t="s">
        <v>312</v>
      </c>
    </row>
    <row r="323" spans="1:46" x14ac:dyDescent="0.3">
      <c r="A323" s="2" t="s">
        <v>125</v>
      </c>
      <c r="B323" s="33" t="s">
        <v>193</v>
      </c>
      <c r="C323" s="33" t="s">
        <v>445</v>
      </c>
      <c r="E323" t="s">
        <v>317</v>
      </c>
      <c r="F323" t="s">
        <v>307</v>
      </c>
      <c r="G323" s="32">
        <v>44535</v>
      </c>
      <c r="H323" s="31">
        <v>0.53125</v>
      </c>
      <c r="I323" t="s">
        <v>318</v>
      </c>
      <c r="AK323" t="s">
        <v>331</v>
      </c>
      <c r="AO323">
        <v>10</v>
      </c>
      <c r="AP323" t="s">
        <v>321</v>
      </c>
      <c r="AR323" t="s">
        <v>311</v>
      </c>
      <c r="AT323" t="s">
        <v>312</v>
      </c>
    </row>
    <row r="324" spans="1:46" x14ac:dyDescent="0.3">
      <c r="A324" s="2" t="s">
        <v>125</v>
      </c>
      <c r="B324" s="33" t="s">
        <v>193</v>
      </c>
      <c r="C324" s="33" t="s">
        <v>445</v>
      </c>
      <c r="E324" t="s">
        <v>317</v>
      </c>
      <c r="F324" t="s">
        <v>307</v>
      </c>
      <c r="G324" s="32">
        <v>44535</v>
      </c>
      <c r="H324" s="31">
        <v>0.53125</v>
      </c>
      <c r="I324" t="s">
        <v>318</v>
      </c>
      <c r="AK324" t="s">
        <v>334</v>
      </c>
      <c r="AO324">
        <v>13</v>
      </c>
      <c r="AP324" t="s">
        <v>321</v>
      </c>
      <c r="AR324" t="s">
        <v>311</v>
      </c>
      <c r="AT324" t="s">
        <v>312</v>
      </c>
    </row>
    <row r="325" spans="1:46" x14ac:dyDescent="0.3">
      <c r="A325" s="2" t="s">
        <v>125</v>
      </c>
      <c r="B325" s="33" t="s">
        <v>193</v>
      </c>
      <c r="C325" s="33" t="s">
        <v>445</v>
      </c>
      <c r="E325" t="s">
        <v>317</v>
      </c>
      <c r="F325" t="s">
        <v>307</v>
      </c>
      <c r="G325" s="32">
        <v>44535</v>
      </c>
      <c r="H325" s="31">
        <v>0.53125</v>
      </c>
      <c r="I325" t="s">
        <v>318</v>
      </c>
      <c r="AK325" t="s">
        <v>330</v>
      </c>
      <c r="AO325">
        <v>13</v>
      </c>
      <c r="AP325" t="s">
        <v>321</v>
      </c>
      <c r="AR325" t="s">
        <v>311</v>
      </c>
      <c r="AT325" t="s">
        <v>312</v>
      </c>
    </row>
    <row r="326" spans="1:46" x14ac:dyDescent="0.3">
      <c r="A326" s="2" t="s">
        <v>125</v>
      </c>
      <c r="B326" s="33" t="s">
        <v>193</v>
      </c>
      <c r="C326" s="33" t="s">
        <v>445</v>
      </c>
      <c r="E326" t="s">
        <v>317</v>
      </c>
      <c r="F326" t="s">
        <v>307</v>
      </c>
      <c r="G326" s="32">
        <v>44535</v>
      </c>
      <c r="H326" s="31">
        <v>0.53125</v>
      </c>
      <c r="I326" t="s">
        <v>318</v>
      </c>
      <c r="AK326" t="s">
        <v>329</v>
      </c>
      <c r="AO326">
        <v>14</v>
      </c>
      <c r="AP326" t="s">
        <v>321</v>
      </c>
      <c r="AR326" t="s">
        <v>311</v>
      </c>
      <c r="AT326" t="s">
        <v>312</v>
      </c>
    </row>
    <row r="327" spans="1:46" x14ac:dyDescent="0.3">
      <c r="A327" s="2" t="s">
        <v>125</v>
      </c>
      <c r="B327" s="33" t="s">
        <v>193</v>
      </c>
      <c r="C327" s="33" t="s">
        <v>445</v>
      </c>
      <c r="E327" t="s">
        <v>317</v>
      </c>
      <c r="F327" t="s">
        <v>307</v>
      </c>
      <c r="G327" s="32">
        <v>44535</v>
      </c>
      <c r="H327" s="31">
        <v>0.53125</v>
      </c>
      <c r="I327" t="s">
        <v>318</v>
      </c>
      <c r="AK327" t="s">
        <v>332</v>
      </c>
      <c r="AO327">
        <v>18</v>
      </c>
      <c r="AP327" t="s">
        <v>321</v>
      </c>
      <c r="AR327" t="s">
        <v>311</v>
      </c>
      <c r="AT327" t="s">
        <v>312</v>
      </c>
    </row>
    <row r="328" spans="1:46" x14ac:dyDescent="0.3">
      <c r="A328" s="2" t="s">
        <v>125</v>
      </c>
      <c r="B328" s="33" t="s">
        <v>193</v>
      </c>
      <c r="C328" s="33" t="s">
        <v>445</v>
      </c>
      <c r="E328" t="s">
        <v>317</v>
      </c>
      <c r="F328" t="s">
        <v>307</v>
      </c>
      <c r="G328" s="32">
        <v>44535</v>
      </c>
      <c r="H328" s="31">
        <v>0.53125</v>
      </c>
      <c r="I328" t="s">
        <v>318</v>
      </c>
      <c r="AK328" t="s">
        <v>333</v>
      </c>
      <c r="AO328">
        <v>18</v>
      </c>
      <c r="AP328" t="s">
        <v>321</v>
      </c>
      <c r="AR328" t="s">
        <v>311</v>
      </c>
      <c r="AT328" t="s">
        <v>312</v>
      </c>
    </row>
    <row r="329" spans="1:46" x14ac:dyDescent="0.3">
      <c r="A329" s="2" t="s">
        <v>125</v>
      </c>
      <c r="B329" s="33" t="s">
        <v>193</v>
      </c>
      <c r="C329" s="33" t="s">
        <v>445</v>
      </c>
      <c r="E329" t="s">
        <v>317</v>
      </c>
      <c r="F329" t="s">
        <v>307</v>
      </c>
      <c r="G329" s="32">
        <v>44535</v>
      </c>
      <c r="H329" s="31">
        <v>0.53125</v>
      </c>
      <c r="I329" t="s">
        <v>318</v>
      </c>
      <c r="AK329" t="s">
        <v>335</v>
      </c>
      <c r="AO329">
        <v>122</v>
      </c>
      <c r="AP329" t="s">
        <v>321</v>
      </c>
      <c r="AR329" t="s">
        <v>311</v>
      </c>
      <c r="AT329" t="s">
        <v>312</v>
      </c>
    </row>
    <row r="330" spans="1:46" x14ac:dyDescent="0.3">
      <c r="A330" s="2" t="s">
        <v>125</v>
      </c>
      <c r="B330" s="33" t="s">
        <v>193</v>
      </c>
      <c r="C330" s="33" t="s">
        <v>445</v>
      </c>
      <c r="E330" t="s">
        <v>317</v>
      </c>
      <c r="F330" t="s">
        <v>307</v>
      </c>
      <c r="G330" s="32">
        <v>44535</v>
      </c>
      <c r="H330" s="31">
        <v>0.53125</v>
      </c>
      <c r="I330" t="s">
        <v>318</v>
      </c>
      <c r="AK330" t="s">
        <v>336</v>
      </c>
      <c r="AO330" t="s">
        <v>337</v>
      </c>
      <c r="AP330" t="s">
        <v>321</v>
      </c>
      <c r="AR330" t="s">
        <v>311</v>
      </c>
      <c r="AT330" t="s">
        <v>312</v>
      </c>
    </row>
    <row r="331" spans="1:46" x14ac:dyDescent="0.3">
      <c r="A331" s="2" t="s">
        <v>117</v>
      </c>
      <c r="B331" s="33" t="s">
        <v>153</v>
      </c>
      <c r="C331" s="33" t="s">
        <v>346</v>
      </c>
      <c r="E331" t="s">
        <v>306</v>
      </c>
      <c r="F331" t="s">
        <v>307</v>
      </c>
      <c r="G331" s="32">
        <v>45222</v>
      </c>
      <c r="H331" s="31">
        <v>0.33333333333575865</v>
      </c>
      <c r="I331" t="s">
        <v>308</v>
      </c>
      <c r="AK331" t="s">
        <v>437</v>
      </c>
      <c r="AO331">
        <v>5.3</v>
      </c>
      <c r="AP331" t="s">
        <v>310</v>
      </c>
      <c r="AR331" t="s">
        <v>311</v>
      </c>
      <c r="AT331" t="s">
        <v>438</v>
      </c>
    </row>
    <row r="332" spans="1:46" x14ac:dyDescent="0.3">
      <c r="A332" s="2" t="s">
        <v>125</v>
      </c>
      <c r="B332" s="33" t="s">
        <v>153</v>
      </c>
      <c r="C332" s="33" t="s">
        <v>413</v>
      </c>
      <c r="E332" t="s">
        <v>306</v>
      </c>
      <c r="F332" t="s">
        <v>307</v>
      </c>
      <c r="G332" s="32">
        <v>44850</v>
      </c>
      <c r="H332" s="31">
        <v>0.41041666666569654</v>
      </c>
      <c r="I332" t="s">
        <v>308</v>
      </c>
      <c r="AK332" t="s">
        <v>437</v>
      </c>
      <c r="AO332">
        <v>5.4</v>
      </c>
      <c r="AP332" t="s">
        <v>310</v>
      </c>
      <c r="AR332" t="s">
        <v>311</v>
      </c>
      <c r="AT332" t="s">
        <v>438</v>
      </c>
    </row>
    <row r="333" spans="1:46" x14ac:dyDescent="0.3">
      <c r="A333" s="2" t="s">
        <v>125</v>
      </c>
      <c r="B333" s="33" t="s">
        <v>173</v>
      </c>
      <c r="C333" s="33" t="s">
        <v>446</v>
      </c>
      <c r="E333" t="s">
        <v>306</v>
      </c>
      <c r="F333" t="s">
        <v>442</v>
      </c>
      <c r="G333" s="32">
        <v>44674</v>
      </c>
      <c r="H333" s="31">
        <v>0.46875</v>
      </c>
      <c r="I333" t="s">
        <v>308</v>
      </c>
      <c r="AK333" t="s">
        <v>443</v>
      </c>
      <c r="AO333">
        <v>5.5</v>
      </c>
      <c r="AP333" t="s">
        <v>444</v>
      </c>
      <c r="AR333" t="s">
        <v>311</v>
      </c>
      <c r="AT333" t="s">
        <v>438</v>
      </c>
    </row>
    <row r="334" spans="1:46" x14ac:dyDescent="0.3">
      <c r="A334" s="2" t="s">
        <v>117</v>
      </c>
      <c r="B334" s="33" t="s">
        <v>205</v>
      </c>
      <c r="C334" s="33" t="s">
        <v>414</v>
      </c>
      <c r="E334" t="s">
        <v>306</v>
      </c>
      <c r="F334" t="s">
        <v>307</v>
      </c>
      <c r="G334" s="32">
        <v>45215</v>
      </c>
      <c r="H334" s="31">
        <v>0.5</v>
      </c>
      <c r="I334" t="s">
        <v>308</v>
      </c>
      <c r="AK334" t="s">
        <v>437</v>
      </c>
      <c r="AO334">
        <v>5.6</v>
      </c>
      <c r="AP334" t="s">
        <v>310</v>
      </c>
      <c r="AR334" t="s">
        <v>311</v>
      </c>
      <c r="AT334" t="s">
        <v>438</v>
      </c>
    </row>
    <row r="335" spans="1:46" x14ac:dyDescent="0.3">
      <c r="A335" s="2" t="s">
        <v>125</v>
      </c>
      <c r="B335" s="33" t="s">
        <v>193</v>
      </c>
      <c r="C335" s="33" t="s">
        <v>447</v>
      </c>
      <c r="E335" t="s">
        <v>317</v>
      </c>
      <c r="F335" t="s">
        <v>307</v>
      </c>
      <c r="G335" s="32">
        <v>44728</v>
      </c>
      <c r="H335" s="31">
        <v>0.5625</v>
      </c>
      <c r="I335" t="s">
        <v>308</v>
      </c>
      <c r="AK335" t="s">
        <v>326</v>
      </c>
      <c r="AO335" t="s">
        <v>388</v>
      </c>
      <c r="AP335" t="s">
        <v>321</v>
      </c>
      <c r="AR335" t="s">
        <v>311</v>
      </c>
      <c r="AT335" t="s">
        <v>312</v>
      </c>
    </row>
    <row r="336" spans="1:46" x14ac:dyDescent="0.3">
      <c r="A336" s="2" t="s">
        <v>125</v>
      </c>
      <c r="B336" s="33" t="s">
        <v>193</v>
      </c>
      <c r="C336" s="33" t="s">
        <v>447</v>
      </c>
      <c r="E336" t="s">
        <v>317</v>
      </c>
      <c r="F336" t="s">
        <v>307</v>
      </c>
      <c r="G336" s="32">
        <v>44728</v>
      </c>
      <c r="H336" s="31">
        <v>0.5625</v>
      </c>
      <c r="I336" t="s">
        <v>308</v>
      </c>
      <c r="AK336" t="s">
        <v>322</v>
      </c>
      <c r="AO336" t="s">
        <v>428</v>
      </c>
      <c r="AP336" t="s">
        <v>321</v>
      </c>
      <c r="AR336" t="s">
        <v>311</v>
      </c>
      <c r="AT336" t="s">
        <v>312</v>
      </c>
    </row>
    <row r="337" spans="1:46" x14ac:dyDescent="0.3">
      <c r="A337" s="2" t="s">
        <v>125</v>
      </c>
      <c r="B337" s="33" t="s">
        <v>193</v>
      </c>
      <c r="C337" s="33" t="s">
        <v>447</v>
      </c>
      <c r="E337" t="s">
        <v>317</v>
      </c>
      <c r="F337" t="s">
        <v>307</v>
      </c>
      <c r="G337" s="32">
        <v>44728</v>
      </c>
      <c r="H337" s="31">
        <v>0.5625</v>
      </c>
      <c r="I337" t="s">
        <v>308</v>
      </c>
      <c r="AK337" t="s">
        <v>324</v>
      </c>
      <c r="AO337" t="s">
        <v>343</v>
      </c>
      <c r="AP337" t="s">
        <v>321</v>
      </c>
      <c r="AR337" t="s">
        <v>311</v>
      </c>
      <c r="AT337" t="s">
        <v>312</v>
      </c>
    </row>
    <row r="338" spans="1:46" x14ac:dyDescent="0.3">
      <c r="A338" s="2" t="s">
        <v>125</v>
      </c>
      <c r="B338" s="33" t="s">
        <v>193</v>
      </c>
      <c r="C338" s="33" t="s">
        <v>447</v>
      </c>
      <c r="E338" t="s">
        <v>317</v>
      </c>
      <c r="F338" t="s">
        <v>307</v>
      </c>
      <c r="G338" s="32">
        <v>44728</v>
      </c>
      <c r="H338" s="31">
        <v>0.5625</v>
      </c>
      <c r="I338" t="s">
        <v>308</v>
      </c>
      <c r="AK338" t="s">
        <v>319</v>
      </c>
      <c r="AO338" t="s">
        <v>343</v>
      </c>
      <c r="AP338" t="s">
        <v>321</v>
      </c>
      <c r="AR338" t="s">
        <v>311</v>
      </c>
      <c r="AT338" t="s">
        <v>312</v>
      </c>
    </row>
    <row r="339" spans="1:46" x14ac:dyDescent="0.3">
      <c r="A339" s="2" t="s">
        <v>125</v>
      </c>
      <c r="B339" s="33" t="s">
        <v>193</v>
      </c>
      <c r="C339" s="33" t="s">
        <v>447</v>
      </c>
      <c r="E339" t="s">
        <v>317</v>
      </c>
      <c r="F339" t="s">
        <v>307</v>
      </c>
      <c r="G339" s="32">
        <v>44728</v>
      </c>
      <c r="H339" s="31">
        <v>0.5625</v>
      </c>
      <c r="I339" t="s">
        <v>308</v>
      </c>
      <c r="AK339" t="s">
        <v>323</v>
      </c>
      <c r="AO339" t="s">
        <v>320</v>
      </c>
      <c r="AP339" t="s">
        <v>321</v>
      </c>
      <c r="AR339" t="s">
        <v>311</v>
      </c>
      <c r="AT339" t="s">
        <v>312</v>
      </c>
    </row>
    <row r="340" spans="1:46" x14ac:dyDescent="0.3">
      <c r="A340" s="2" t="s">
        <v>125</v>
      </c>
      <c r="B340" s="33" t="s">
        <v>193</v>
      </c>
      <c r="C340" s="33" t="s">
        <v>447</v>
      </c>
      <c r="E340" t="s">
        <v>317</v>
      </c>
      <c r="F340" t="s">
        <v>307</v>
      </c>
      <c r="G340" s="32">
        <v>44728</v>
      </c>
      <c r="H340" s="31">
        <v>0.5625</v>
      </c>
      <c r="I340" t="s">
        <v>308</v>
      </c>
      <c r="AK340" t="s">
        <v>327</v>
      </c>
      <c r="AO340" t="s">
        <v>344</v>
      </c>
      <c r="AP340" t="s">
        <v>321</v>
      </c>
      <c r="AR340" t="s">
        <v>311</v>
      </c>
      <c r="AT340" t="s">
        <v>312</v>
      </c>
    </row>
    <row r="341" spans="1:46" x14ac:dyDescent="0.3">
      <c r="A341" s="2" t="s">
        <v>125</v>
      </c>
      <c r="B341" s="33" t="s">
        <v>193</v>
      </c>
      <c r="C341" s="33" t="s">
        <v>447</v>
      </c>
      <c r="E341" t="s">
        <v>317</v>
      </c>
      <c r="F341" t="s">
        <v>307</v>
      </c>
      <c r="G341" s="32">
        <v>44728</v>
      </c>
      <c r="H341" s="31">
        <v>0.5625</v>
      </c>
      <c r="I341" t="s">
        <v>308</v>
      </c>
      <c r="AK341" t="s">
        <v>328</v>
      </c>
      <c r="AO341" t="s">
        <v>344</v>
      </c>
      <c r="AP341" t="s">
        <v>321</v>
      </c>
      <c r="AR341" t="s">
        <v>311</v>
      </c>
      <c r="AT341" t="s">
        <v>312</v>
      </c>
    </row>
    <row r="342" spans="1:46" x14ac:dyDescent="0.3">
      <c r="A342" s="2" t="s">
        <v>125</v>
      </c>
      <c r="B342" s="33" t="s">
        <v>193</v>
      </c>
      <c r="C342" s="33" t="s">
        <v>447</v>
      </c>
      <c r="E342" t="s">
        <v>317</v>
      </c>
      <c r="F342" t="s">
        <v>307</v>
      </c>
      <c r="G342" s="32">
        <v>44728</v>
      </c>
      <c r="H342" s="31">
        <v>0.5625</v>
      </c>
      <c r="I342" t="s">
        <v>308</v>
      </c>
      <c r="AK342" t="s">
        <v>331</v>
      </c>
      <c r="AO342">
        <v>13</v>
      </c>
      <c r="AP342" t="s">
        <v>321</v>
      </c>
      <c r="AR342" t="s">
        <v>311</v>
      </c>
      <c r="AT342" t="s">
        <v>312</v>
      </c>
    </row>
    <row r="343" spans="1:46" x14ac:dyDescent="0.3">
      <c r="A343" s="2" t="s">
        <v>125</v>
      </c>
      <c r="B343" s="33" t="s">
        <v>193</v>
      </c>
      <c r="C343" s="33" t="s">
        <v>447</v>
      </c>
      <c r="E343" t="s">
        <v>317</v>
      </c>
      <c r="F343" t="s">
        <v>307</v>
      </c>
      <c r="G343" s="32">
        <v>44728</v>
      </c>
      <c r="H343" s="31">
        <v>0.5625</v>
      </c>
      <c r="I343" t="s">
        <v>308</v>
      </c>
      <c r="AK343" t="s">
        <v>329</v>
      </c>
      <c r="AO343">
        <v>16</v>
      </c>
      <c r="AP343" t="s">
        <v>321</v>
      </c>
      <c r="AR343" t="s">
        <v>311</v>
      </c>
      <c r="AT343" t="s">
        <v>312</v>
      </c>
    </row>
    <row r="344" spans="1:46" x14ac:dyDescent="0.3">
      <c r="A344" s="2" t="s">
        <v>125</v>
      </c>
      <c r="B344" s="33" t="s">
        <v>193</v>
      </c>
      <c r="C344" s="33" t="s">
        <v>447</v>
      </c>
      <c r="E344" t="s">
        <v>317</v>
      </c>
      <c r="F344" t="s">
        <v>307</v>
      </c>
      <c r="G344" s="32">
        <v>44728</v>
      </c>
      <c r="H344" s="31">
        <v>0.5625</v>
      </c>
      <c r="I344" t="s">
        <v>308</v>
      </c>
      <c r="AK344" t="s">
        <v>330</v>
      </c>
      <c r="AO344">
        <v>16</v>
      </c>
      <c r="AP344" t="s">
        <v>321</v>
      </c>
      <c r="AR344" t="s">
        <v>311</v>
      </c>
      <c r="AT344" t="s">
        <v>312</v>
      </c>
    </row>
    <row r="345" spans="1:46" x14ac:dyDescent="0.3">
      <c r="A345" s="2" t="s">
        <v>125</v>
      </c>
      <c r="B345" s="33" t="s">
        <v>193</v>
      </c>
      <c r="C345" s="33" t="s">
        <v>447</v>
      </c>
      <c r="E345" t="s">
        <v>317</v>
      </c>
      <c r="F345" t="s">
        <v>307</v>
      </c>
      <c r="G345" s="32">
        <v>44728</v>
      </c>
      <c r="H345" s="31">
        <v>0.5625</v>
      </c>
      <c r="I345" t="s">
        <v>308</v>
      </c>
      <c r="AK345" t="s">
        <v>334</v>
      </c>
      <c r="AO345">
        <v>17</v>
      </c>
      <c r="AP345" t="s">
        <v>321</v>
      </c>
      <c r="AR345" t="s">
        <v>311</v>
      </c>
      <c r="AT345" t="s">
        <v>312</v>
      </c>
    </row>
    <row r="346" spans="1:46" x14ac:dyDescent="0.3">
      <c r="A346" s="2" t="s">
        <v>125</v>
      </c>
      <c r="B346" s="33" t="s">
        <v>193</v>
      </c>
      <c r="C346" s="33" t="s">
        <v>447</v>
      </c>
      <c r="E346" t="s">
        <v>317</v>
      </c>
      <c r="F346" t="s">
        <v>307</v>
      </c>
      <c r="G346" s="32">
        <v>44728</v>
      </c>
      <c r="H346" s="31">
        <v>0.5625</v>
      </c>
      <c r="I346" t="s">
        <v>308</v>
      </c>
      <c r="AK346" t="s">
        <v>332</v>
      </c>
      <c r="AO346">
        <v>18</v>
      </c>
      <c r="AP346" t="s">
        <v>321</v>
      </c>
      <c r="AR346" t="s">
        <v>311</v>
      </c>
      <c r="AT346" t="s">
        <v>312</v>
      </c>
    </row>
    <row r="347" spans="1:46" x14ac:dyDescent="0.3">
      <c r="A347" s="2" t="s">
        <v>125</v>
      </c>
      <c r="B347" s="33" t="s">
        <v>193</v>
      </c>
      <c r="C347" s="33" t="s">
        <v>447</v>
      </c>
      <c r="E347" t="s">
        <v>317</v>
      </c>
      <c r="F347" t="s">
        <v>307</v>
      </c>
      <c r="G347" s="32">
        <v>44728</v>
      </c>
      <c r="H347" s="31">
        <v>0.5625</v>
      </c>
      <c r="I347" t="s">
        <v>308</v>
      </c>
      <c r="AK347" t="s">
        <v>333</v>
      </c>
      <c r="AO347">
        <v>19</v>
      </c>
      <c r="AP347" t="s">
        <v>321</v>
      </c>
      <c r="AR347" t="s">
        <v>311</v>
      </c>
      <c r="AT347" t="s">
        <v>312</v>
      </c>
    </row>
    <row r="348" spans="1:46" x14ac:dyDescent="0.3">
      <c r="A348" s="2" t="s">
        <v>125</v>
      </c>
      <c r="B348" s="33" t="s">
        <v>193</v>
      </c>
      <c r="C348" s="33" t="s">
        <v>447</v>
      </c>
      <c r="E348" t="s">
        <v>317</v>
      </c>
      <c r="F348" t="s">
        <v>307</v>
      </c>
      <c r="G348" s="32">
        <v>44728</v>
      </c>
      <c r="H348" s="31">
        <v>0.5625</v>
      </c>
      <c r="I348" t="s">
        <v>308</v>
      </c>
      <c r="AK348" t="s">
        <v>335</v>
      </c>
      <c r="AO348">
        <v>134</v>
      </c>
      <c r="AP348" t="s">
        <v>321</v>
      </c>
      <c r="AR348" t="s">
        <v>311</v>
      </c>
      <c r="AT348" t="s">
        <v>312</v>
      </c>
    </row>
    <row r="349" spans="1:46" x14ac:dyDescent="0.3">
      <c r="A349" s="2" t="s">
        <v>125</v>
      </c>
      <c r="B349" s="33" t="s">
        <v>193</v>
      </c>
      <c r="C349" s="33" t="s">
        <v>447</v>
      </c>
      <c r="E349" t="s">
        <v>317</v>
      </c>
      <c r="F349" t="s">
        <v>307</v>
      </c>
      <c r="G349" s="32">
        <v>44728</v>
      </c>
      <c r="H349" s="31">
        <v>0.5625</v>
      </c>
      <c r="I349" t="s">
        <v>308</v>
      </c>
      <c r="AK349" t="s">
        <v>336</v>
      </c>
      <c r="AO349" t="s">
        <v>337</v>
      </c>
      <c r="AP349" t="s">
        <v>321</v>
      </c>
      <c r="AR349" t="s">
        <v>311</v>
      </c>
      <c r="AT349" t="s">
        <v>312</v>
      </c>
    </row>
    <row r="350" spans="1:46" x14ac:dyDescent="0.3">
      <c r="A350" s="2" t="s">
        <v>117</v>
      </c>
      <c r="B350" s="33" t="s">
        <v>197</v>
      </c>
      <c r="C350" s="33" t="s">
        <v>392</v>
      </c>
      <c r="E350" t="s">
        <v>306</v>
      </c>
      <c r="F350" t="s">
        <v>307</v>
      </c>
      <c r="G350" s="32">
        <v>45206</v>
      </c>
      <c r="H350" s="31">
        <v>0.39583333333575865</v>
      </c>
      <c r="I350" t="s">
        <v>308</v>
      </c>
      <c r="AK350" t="s">
        <v>437</v>
      </c>
      <c r="AO350">
        <v>5.6387999999999998</v>
      </c>
      <c r="AP350" t="s">
        <v>310</v>
      </c>
      <c r="AR350" t="s">
        <v>311</v>
      </c>
      <c r="AT350" t="s">
        <v>438</v>
      </c>
    </row>
    <row r="351" spans="1:46" x14ac:dyDescent="0.3">
      <c r="A351" s="2" t="s">
        <v>125</v>
      </c>
      <c r="B351" s="33" t="s">
        <v>168</v>
      </c>
      <c r="C351" s="33" t="s">
        <v>448</v>
      </c>
      <c r="E351" t="s">
        <v>306</v>
      </c>
      <c r="F351" t="s">
        <v>442</v>
      </c>
      <c r="G351" s="32">
        <v>44289</v>
      </c>
      <c r="H351" s="31">
        <v>0.42708333333575865</v>
      </c>
      <c r="I351" t="s">
        <v>308</v>
      </c>
      <c r="AK351" t="s">
        <v>443</v>
      </c>
      <c r="AO351">
        <v>6</v>
      </c>
      <c r="AP351" t="s">
        <v>444</v>
      </c>
      <c r="AR351" t="s">
        <v>311</v>
      </c>
      <c r="AT351" t="s">
        <v>438</v>
      </c>
    </row>
    <row r="352" spans="1:46" x14ac:dyDescent="0.3">
      <c r="A352" s="2" t="s">
        <v>125</v>
      </c>
      <c r="B352" s="33" t="s">
        <v>193</v>
      </c>
      <c r="C352" s="33" t="s">
        <v>431</v>
      </c>
      <c r="E352" t="s">
        <v>306</v>
      </c>
      <c r="F352" t="s">
        <v>307</v>
      </c>
      <c r="G352" s="32">
        <v>44728</v>
      </c>
      <c r="H352" s="31">
        <v>0.5625</v>
      </c>
      <c r="I352" t="s">
        <v>308</v>
      </c>
      <c r="AK352" t="s">
        <v>437</v>
      </c>
      <c r="AO352">
        <v>6</v>
      </c>
      <c r="AP352" t="s">
        <v>310</v>
      </c>
      <c r="AR352" t="s">
        <v>311</v>
      </c>
      <c r="AT352" t="s">
        <v>438</v>
      </c>
    </row>
    <row r="353" spans="1:46" x14ac:dyDescent="0.3">
      <c r="A353" s="2" t="s">
        <v>117</v>
      </c>
      <c r="B353" s="33" t="s">
        <v>156</v>
      </c>
      <c r="C353" s="33" t="s">
        <v>386</v>
      </c>
      <c r="E353" t="s">
        <v>306</v>
      </c>
      <c r="F353" t="s">
        <v>307</v>
      </c>
      <c r="G353" s="32">
        <v>45402</v>
      </c>
      <c r="H353" s="31">
        <v>0.62916666666569654</v>
      </c>
      <c r="I353" t="s">
        <v>308</v>
      </c>
      <c r="AK353" t="s">
        <v>437</v>
      </c>
      <c r="AO353">
        <v>6.2</v>
      </c>
      <c r="AP353" t="s">
        <v>310</v>
      </c>
      <c r="AR353" t="s">
        <v>311</v>
      </c>
      <c r="AT353" t="s">
        <v>438</v>
      </c>
    </row>
    <row r="354" spans="1:46" x14ac:dyDescent="0.3">
      <c r="A354" s="2" t="s">
        <v>125</v>
      </c>
      <c r="B354" s="33" t="s">
        <v>215</v>
      </c>
      <c r="C354" s="33" t="s">
        <v>449</v>
      </c>
      <c r="E354" t="s">
        <v>317</v>
      </c>
      <c r="F354" t="s">
        <v>307</v>
      </c>
      <c r="G354" s="32">
        <v>44852</v>
      </c>
      <c r="H354" s="31">
        <v>0.45833333333575865</v>
      </c>
      <c r="I354" t="s">
        <v>308</v>
      </c>
      <c r="AK354" t="s">
        <v>375</v>
      </c>
      <c r="AO354" t="s">
        <v>399</v>
      </c>
      <c r="AP354" t="s">
        <v>321</v>
      </c>
      <c r="AR354" t="s">
        <v>311</v>
      </c>
      <c r="AT354" t="s">
        <v>312</v>
      </c>
    </row>
    <row r="355" spans="1:46" x14ac:dyDescent="0.3">
      <c r="A355" s="2" t="s">
        <v>125</v>
      </c>
      <c r="B355" s="33" t="s">
        <v>215</v>
      </c>
      <c r="C355" s="33" t="s">
        <v>449</v>
      </c>
      <c r="E355" t="s">
        <v>317</v>
      </c>
      <c r="F355" t="s">
        <v>307</v>
      </c>
      <c r="G355" s="32">
        <v>44852</v>
      </c>
      <c r="H355" s="31">
        <v>0.45833333333575865</v>
      </c>
      <c r="I355" t="s">
        <v>308</v>
      </c>
      <c r="AK355" t="s">
        <v>369</v>
      </c>
      <c r="AO355" t="s">
        <v>428</v>
      </c>
      <c r="AP355" t="s">
        <v>321</v>
      </c>
      <c r="AR355" t="s">
        <v>311</v>
      </c>
      <c r="AT355" t="s">
        <v>312</v>
      </c>
    </row>
    <row r="356" spans="1:46" x14ac:dyDescent="0.3">
      <c r="A356" s="2" t="s">
        <v>125</v>
      </c>
      <c r="B356" s="33" t="s">
        <v>215</v>
      </c>
      <c r="C356" s="33" t="s">
        <v>449</v>
      </c>
      <c r="E356" t="s">
        <v>317</v>
      </c>
      <c r="F356" t="s">
        <v>307</v>
      </c>
      <c r="G356" s="32">
        <v>44852</v>
      </c>
      <c r="H356" s="31">
        <v>0.45833333333575865</v>
      </c>
      <c r="I356" t="s">
        <v>308</v>
      </c>
      <c r="AK356" t="s">
        <v>373</v>
      </c>
      <c r="AO356" t="s">
        <v>428</v>
      </c>
      <c r="AP356" t="s">
        <v>321</v>
      </c>
      <c r="AR356" t="s">
        <v>311</v>
      </c>
      <c r="AT356" t="s">
        <v>312</v>
      </c>
    </row>
    <row r="357" spans="1:46" x14ac:dyDescent="0.3">
      <c r="A357" s="2" t="s">
        <v>125</v>
      </c>
      <c r="B357" s="33" t="s">
        <v>215</v>
      </c>
      <c r="C357" s="33" t="s">
        <v>449</v>
      </c>
      <c r="E357" t="s">
        <v>317</v>
      </c>
      <c r="F357" t="s">
        <v>307</v>
      </c>
      <c r="G357" s="32">
        <v>44852</v>
      </c>
      <c r="H357" s="31">
        <v>0.45833333333575865</v>
      </c>
      <c r="I357" t="s">
        <v>308</v>
      </c>
      <c r="AK357" t="s">
        <v>366</v>
      </c>
      <c r="AO357" t="s">
        <v>343</v>
      </c>
      <c r="AP357" t="s">
        <v>321</v>
      </c>
      <c r="AR357" t="s">
        <v>311</v>
      </c>
      <c r="AT357" t="s">
        <v>312</v>
      </c>
    </row>
    <row r="358" spans="1:46" x14ac:dyDescent="0.3">
      <c r="A358" s="2" t="s">
        <v>125</v>
      </c>
      <c r="B358" s="33" t="s">
        <v>215</v>
      </c>
      <c r="C358" s="33" t="s">
        <v>449</v>
      </c>
      <c r="E358" t="s">
        <v>317</v>
      </c>
      <c r="F358" t="s">
        <v>307</v>
      </c>
      <c r="G358" s="32">
        <v>44852</v>
      </c>
      <c r="H358" s="31">
        <v>0.45833333333575865</v>
      </c>
      <c r="I358" t="s">
        <v>308</v>
      </c>
      <c r="AK358" t="s">
        <v>371</v>
      </c>
      <c r="AO358" t="s">
        <v>320</v>
      </c>
      <c r="AP358" t="s">
        <v>321</v>
      </c>
      <c r="AR358" t="s">
        <v>311</v>
      </c>
      <c r="AT358" t="s">
        <v>312</v>
      </c>
    </row>
    <row r="359" spans="1:46" x14ac:dyDescent="0.3">
      <c r="A359" s="2" t="s">
        <v>125</v>
      </c>
      <c r="B359" s="33" t="s">
        <v>215</v>
      </c>
      <c r="C359" s="33" t="s">
        <v>449</v>
      </c>
      <c r="E359" t="s">
        <v>317</v>
      </c>
      <c r="F359" t="s">
        <v>307</v>
      </c>
      <c r="G359" s="32">
        <v>44852</v>
      </c>
      <c r="H359" s="31">
        <v>0.45833333333575865</v>
      </c>
      <c r="I359" t="s">
        <v>308</v>
      </c>
      <c r="AK359" t="s">
        <v>370</v>
      </c>
      <c r="AO359" t="s">
        <v>320</v>
      </c>
      <c r="AP359" t="s">
        <v>321</v>
      </c>
      <c r="AR359" t="s">
        <v>311</v>
      </c>
      <c r="AT359" t="s">
        <v>312</v>
      </c>
    </row>
    <row r="360" spans="1:46" x14ac:dyDescent="0.3">
      <c r="A360" s="2" t="s">
        <v>125</v>
      </c>
      <c r="B360" s="33" t="s">
        <v>215</v>
      </c>
      <c r="C360" s="33" t="s">
        <v>449</v>
      </c>
      <c r="E360" t="s">
        <v>317</v>
      </c>
      <c r="F360" t="s">
        <v>307</v>
      </c>
      <c r="G360" s="32">
        <v>44852</v>
      </c>
      <c r="H360" s="31">
        <v>0.45833333333575865</v>
      </c>
      <c r="I360" t="s">
        <v>308</v>
      </c>
      <c r="AK360" t="s">
        <v>368</v>
      </c>
      <c r="AO360" t="s">
        <v>344</v>
      </c>
      <c r="AP360" t="s">
        <v>321</v>
      </c>
      <c r="AR360" t="s">
        <v>311</v>
      </c>
      <c r="AT360" t="s">
        <v>312</v>
      </c>
    </row>
    <row r="361" spans="1:46" x14ac:dyDescent="0.3">
      <c r="A361" s="2" t="s">
        <v>125</v>
      </c>
      <c r="B361" s="33" t="s">
        <v>215</v>
      </c>
      <c r="C361" s="33" t="s">
        <v>449</v>
      </c>
      <c r="E361" t="s">
        <v>317</v>
      </c>
      <c r="F361" t="s">
        <v>307</v>
      </c>
      <c r="G361" s="32">
        <v>44852</v>
      </c>
      <c r="H361" s="31">
        <v>0.45833333333575865</v>
      </c>
      <c r="I361" t="s">
        <v>308</v>
      </c>
      <c r="AK361" t="s">
        <v>365</v>
      </c>
      <c r="AO361" t="s">
        <v>344</v>
      </c>
      <c r="AP361" t="s">
        <v>321</v>
      </c>
      <c r="AR361" t="s">
        <v>311</v>
      </c>
      <c r="AT361" t="s">
        <v>312</v>
      </c>
    </row>
    <row r="362" spans="1:46" x14ac:dyDescent="0.3">
      <c r="A362" s="2" t="s">
        <v>125</v>
      </c>
      <c r="B362" s="33" t="s">
        <v>215</v>
      </c>
      <c r="C362" s="33" t="s">
        <v>449</v>
      </c>
      <c r="E362" t="s">
        <v>317</v>
      </c>
      <c r="F362" t="s">
        <v>307</v>
      </c>
      <c r="G362" s="32">
        <v>44852</v>
      </c>
      <c r="H362" s="31">
        <v>0.45833333333575865</v>
      </c>
      <c r="I362" t="s">
        <v>308</v>
      </c>
      <c r="AK362" t="s">
        <v>363</v>
      </c>
      <c r="AO362" t="s">
        <v>325</v>
      </c>
      <c r="AP362" t="s">
        <v>321</v>
      </c>
      <c r="AR362" t="s">
        <v>311</v>
      </c>
      <c r="AT362" t="s">
        <v>312</v>
      </c>
    </row>
    <row r="363" spans="1:46" x14ac:dyDescent="0.3">
      <c r="A363" s="2" t="s">
        <v>125</v>
      </c>
      <c r="B363" s="33" t="s">
        <v>215</v>
      </c>
      <c r="C363" s="33" t="s">
        <v>449</v>
      </c>
      <c r="E363" t="s">
        <v>317</v>
      </c>
      <c r="F363" t="s">
        <v>307</v>
      </c>
      <c r="G363" s="32">
        <v>44852</v>
      </c>
      <c r="H363" s="31">
        <v>0.45833333333575865</v>
      </c>
      <c r="I363" t="s">
        <v>308</v>
      </c>
      <c r="AK363" t="s">
        <v>367</v>
      </c>
      <c r="AO363" t="s">
        <v>325</v>
      </c>
      <c r="AP363" t="s">
        <v>321</v>
      </c>
      <c r="AR363" t="s">
        <v>311</v>
      </c>
      <c r="AT363" t="s">
        <v>312</v>
      </c>
    </row>
    <row r="364" spans="1:46" x14ac:dyDescent="0.3">
      <c r="A364" s="2" t="s">
        <v>125</v>
      </c>
      <c r="B364" s="33" t="s">
        <v>215</v>
      </c>
      <c r="C364" s="33" t="s">
        <v>449</v>
      </c>
      <c r="E364" t="s">
        <v>317</v>
      </c>
      <c r="F364" t="s">
        <v>307</v>
      </c>
      <c r="G364" s="32">
        <v>44852</v>
      </c>
      <c r="H364" s="31">
        <v>0.45833333333575865</v>
      </c>
      <c r="I364" t="s">
        <v>308</v>
      </c>
      <c r="AK364" t="s">
        <v>372</v>
      </c>
      <c r="AO364" t="s">
        <v>325</v>
      </c>
      <c r="AP364" t="s">
        <v>321</v>
      </c>
      <c r="AR364" t="s">
        <v>311</v>
      </c>
      <c r="AT364" t="s">
        <v>312</v>
      </c>
    </row>
    <row r="365" spans="1:46" x14ac:dyDescent="0.3">
      <c r="A365" s="2" t="s">
        <v>125</v>
      </c>
      <c r="B365" s="33" t="s">
        <v>215</v>
      </c>
      <c r="C365" s="33" t="s">
        <v>449</v>
      </c>
      <c r="E365" t="s">
        <v>317</v>
      </c>
      <c r="F365" t="s">
        <v>307</v>
      </c>
      <c r="G365" s="32">
        <v>44852</v>
      </c>
      <c r="H365" s="31">
        <v>0.45833333333575865</v>
      </c>
      <c r="I365" t="s">
        <v>308</v>
      </c>
      <c r="AK365" t="s">
        <v>374</v>
      </c>
      <c r="AO365">
        <v>19</v>
      </c>
      <c r="AP365" t="s">
        <v>321</v>
      </c>
      <c r="AR365" t="s">
        <v>311</v>
      </c>
      <c r="AT365" t="s">
        <v>312</v>
      </c>
    </row>
    <row r="366" spans="1:46" x14ac:dyDescent="0.3">
      <c r="A366" s="2" t="s">
        <v>125</v>
      </c>
      <c r="B366" s="33" t="s">
        <v>215</v>
      </c>
      <c r="C366" s="33" t="s">
        <v>449</v>
      </c>
      <c r="E366" t="s">
        <v>317</v>
      </c>
      <c r="F366" t="s">
        <v>307</v>
      </c>
      <c r="G366" s="32">
        <v>44852</v>
      </c>
      <c r="H366" s="31">
        <v>0.45833333333575865</v>
      </c>
      <c r="I366" t="s">
        <v>308</v>
      </c>
      <c r="AK366" t="s">
        <v>364</v>
      </c>
      <c r="AO366">
        <v>20</v>
      </c>
      <c r="AP366" t="s">
        <v>321</v>
      </c>
      <c r="AR366" t="s">
        <v>311</v>
      </c>
      <c r="AT366" t="s">
        <v>312</v>
      </c>
    </row>
    <row r="367" spans="1:46" x14ac:dyDescent="0.3">
      <c r="A367" s="2" t="s">
        <v>125</v>
      </c>
      <c r="B367" s="33" t="s">
        <v>215</v>
      </c>
      <c r="C367" s="33" t="s">
        <v>449</v>
      </c>
      <c r="E367" t="s">
        <v>317</v>
      </c>
      <c r="F367" t="s">
        <v>307</v>
      </c>
      <c r="G367" s="32">
        <v>44852</v>
      </c>
      <c r="H367" s="31">
        <v>0.45833333333575865</v>
      </c>
      <c r="I367" t="s">
        <v>308</v>
      </c>
      <c r="AK367" t="s">
        <v>376</v>
      </c>
      <c r="AO367">
        <v>100</v>
      </c>
      <c r="AP367" t="s">
        <v>321</v>
      </c>
      <c r="AR367" t="s">
        <v>311</v>
      </c>
      <c r="AT367" t="s">
        <v>312</v>
      </c>
    </row>
    <row r="368" spans="1:46" x14ac:dyDescent="0.3">
      <c r="A368" s="2" t="s">
        <v>125</v>
      </c>
      <c r="B368" s="33" t="s">
        <v>215</v>
      </c>
      <c r="C368" s="33" t="s">
        <v>449</v>
      </c>
      <c r="E368" t="s">
        <v>317</v>
      </c>
      <c r="F368" t="s">
        <v>307</v>
      </c>
      <c r="G368" s="32">
        <v>44852</v>
      </c>
      <c r="H368" s="31">
        <v>0.45833333333575865</v>
      </c>
      <c r="I368" t="s">
        <v>308</v>
      </c>
      <c r="AK368" t="s">
        <v>377</v>
      </c>
      <c r="AO368" t="s">
        <v>401</v>
      </c>
      <c r="AP368" t="s">
        <v>321</v>
      </c>
      <c r="AR368" t="s">
        <v>311</v>
      </c>
      <c r="AT368" t="s">
        <v>312</v>
      </c>
    </row>
    <row r="369" spans="1:46" x14ac:dyDescent="0.3">
      <c r="A369" s="2" t="s">
        <v>117</v>
      </c>
      <c r="B369" s="33" t="s">
        <v>144</v>
      </c>
      <c r="C369" s="33" t="s">
        <v>339</v>
      </c>
      <c r="E369" t="s">
        <v>306</v>
      </c>
      <c r="F369" t="s">
        <v>307</v>
      </c>
      <c r="G369" s="32">
        <v>45222</v>
      </c>
      <c r="H369" s="31">
        <v>0.40625</v>
      </c>
      <c r="I369" t="s">
        <v>308</v>
      </c>
      <c r="AK369" t="s">
        <v>437</v>
      </c>
      <c r="AO369">
        <v>6.2</v>
      </c>
      <c r="AP369" t="s">
        <v>310</v>
      </c>
      <c r="AR369" t="s">
        <v>311</v>
      </c>
      <c r="AT369" t="s">
        <v>438</v>
      </c>
    </row>
    <row r="370" spans="1:46" x14ac:dyDescent="0.3">
      <c r="A370" s="2" t="s">
        <v>125</v>
      </c>
      <c r="B370" s="33" t="s">
        <v>144</v>
      </c>
      <c r="C370" s="33" t="s">
        <v>357</v>
      </c>
      <c r="E370" t="s">
        <v>306</v>
      </c>
      <c r="F370" t="s">
        <v>307</v>
      </c>
      <c r="G370" s="32">
        <v>45053</v>
      </c>
      <c r="H370" s="31">
        <v>0.58333333333575865</v>
      </c>
      <c r="I370" t="s">
        <v>308</v>
      </c>
      <c r="AK370" t="s">
        <v>437</v>
      </c>
      <c r="AO370">
        <v>6.3</v>
      </c>
      <c r="AP370" t="s">
        <v>310</v>
      </c>
      <c r="AR370" t="s">
        <v>311</v>
      </c>
      <c r="AT370" t="s">
        <v>438</v>
      </c>
    </row>
    <row r="371" spans="1:46" x14ac:dyDescent="0.3">
      <c r="A371" s="2" t="s">
        <v>125</v>
      </c>
      <c r="B371" s="33" t="s">
        <v>197</v>
      </c>
      <c r="C371" s="33" t="s">
        <v>423</v>
      </c>
      <c r="E371" t="s">
        <v>306</v>
      </c>
      <c r="F371" t="s">
        <v>307</v>
      </c>
      <c r="G371" s="32">
        <v>44318</v>
      </c>
      <c r="H371" s="31">
        <v>0.54166666666424135</v>
      </c>
      <c r="I371" t="s">
        <v>308</v>
      </c>
      <c r="AK371" t="s">
        <v>437</v>
      </c>
      <c r="AO371">
        <v>6.4008000000000003</v>
      </c>
      <c r="AP371" t="s">
        <v>310</v>
      </c>
      <c r="AR371" t="s">
        <v>311</v>
      </c>
      <c r="AT371" t="s">
        <v>438</v>
      </c>
    </row>
    <row r="372" spans="1:46" x14ac:dyDescent="0.3">
      <c r="A372" s="2" t="s">
        <v>125</v>
      </c>
      <c r="B372" s="33" t="s">
        <v>215</v>
      </c>
      <c r="C372" s="33" t="s">
        <v>435</v>
      </c>
      <c r="E372" t="s">
        <v>306</v>
      </c>
      <c r="F372" t="s">
        <v>307</v>
      </c>
      <c r="G372" s="32">
        <v>44852</v>
      </c>
      <c r="H372" s="31">
        <v>0.45833333333575865</v>
      </c>
      <c r="I372" t="s">
        <v>308</v>
      </c>
      <c r="AK372" t="s">
        <v>437</v>
      </c>
      <c r="AO372">
        <v>6.7055999999999996</v>
      </c>
      <c r="AP372" t="s">
        <v>310</v>
      </c>
      <c r="AR372" t="s">
        <v>311</v>
      </c>
      <c r="AT372" t="s">
        <v>438</v>
      </c>
    </row>
    <row r="373" spans="1:46" x14ac:dyDescent="0.3">
      <c r="A373" s="2" t="s">
        <v>117</v>
      </c>
      <c r="B373" s="33" t="s">
        <v>191</v>
      </c>
      <c r="C373" s="33" t="s">
        <v>450</v>
      </c>
      <c r="E373" t="s">
        <v>317</v>
      </c>
      <c r="F373" t="s">
        <v>307</v>
      </c>
      <c r="G373" s="32">
        <v>45207</v>
      </c>
      <c r="H373" s="31">
        <v>0.38958333333721384</v>
      </c>
      <c r="I373" t="s">
        <v>308</v>
      </c>
      <c r="AK373" t="s">
        <v>330</v>
      </c>
      <c r="AO373" t="s">
        <v>428</v>
      </c>
      <c r="AP373" t="s">
        <v>321</v>
      </c>
      <c r="AR373" t="s">
        <v>311</v>
      </c>
      <c r="AT373" t="s">
        <v>312</v>
      </c>
    </row>
    <row r="374" spans="1:46" x14ac:dyDescent="0.3">
      <c r="A374" s="2" t="s">
        <v>117</v>
      </c>
      <c r="B374" s="33" t="s">
        <v>191</v>
      </c>
      <c r="C374" s="33" t="s">
        <v>450</v>
      </c>
      <c r="E374" t="s">
        <v>317</v>
      </c>
      <c r="F374" t="s">
        <v>307</v>
      </c>
      <c r="G374" s="32">
        <v>45207</v>
      </c>
      <c r="H374" s="31">
        <v>0.38958333333721384</v>
      </c>
      <c r="I374" t="s">
        <v>308</v>
      </c>
      <c r="AK374" t="s">
        <v>327</v>
      </c>
      <c r="AO374" t="s">
        <v>428</v>
      </c>
      <c r="AP374" t="s">
        <v>321</v>
      </c>
      <c r="AR374" t="s">
        <v>311</v>
      </c>
      <c r="AT374" t="s">
        <v>312</v>
      </c>
    </row>
    <row r="375" spans="1:46" x14ac:dyDescent="0.3">
      <c r="A375" s="2" t="s">
        <v>117</v>
      </c>
      <c r="B375" s="33" t="s">
        <v>191</v>
      </c>
      <c r="C375" s="33" t="s">
        <v>450</v>
      </c>
      <c r="E375" t="s">
        <v>317</v>
      </c>
      <c r="F375" t="s">
        <v>307</v>
      </c>
      <c r="G375" s="32">
        <v>45207</v>
      </c>
      <c r="H375" s="31">
        <v>0.38958333333721384</v>
      </c>
      <c r="I375" t="s">
        <v>308</v>
      </c>
      <c r="AK375" t="s">
        <v>319</v>
      </c>
      <c r="AO375" t="s">
        <v>400</v>
      </c>
      <c r="AP375" t="s">
        <v>321</v>
      </c>
      <c r="AR375" t="s">
        <v>311</v>
      </c>
      <c r="AT375" t="s">
        <v>312</v>
      </c>
    </row>
    <row r="376" spans="1:46" x14ac:dyDescent="0.3">
      <c r="A376" s="2" t="s">
        <v>117</v>
      </c>
      <c r="B376" s="33" t="s">
        <v>191</v>
      </c>
      <c r="C376" s="33" t="s">
        <v>450</v>
      </c>
      <c r="E376" t="s">
        <v>317</v>
      </c>
      <c r="F376" t="s">
        <v>307</v>
      </c>
      <c r="G376" s="32">
        <v>45207</v>
      </c>
      <c r="H376" s="31">
        <v>0.38958333333721384</v>
      </c>
      <c r="I376" t="s">
        <v>308</v>
      </c>
      <c r="AK376" t="s">
        <v>334</v>
      </c>
      <c r="AO376" t="s">
        <v>400</v>
      </c>
      <c r="AP376" t="s">
        <v>321</v>
      </c>
      <c r="AR376" t="s">
        <v>311</v>
      </c>
      <c r="AT376" t="s">
        <v>312</v>
      </c>
    </row>
    <row r="377" spans="1:46" x14ac:dyDescent="0.3">
      <c r="A377" s="2" t="s">
        <v>117</v>
      </c>
      <c r="B377" s="33" t="s">
        <v>191</v>
      </c>
      <c r="C377" s="33" t="s">
        <v>450</v>
      </c>
      <c r="E377" t="s">
        <v>317</v>
      </c>
      <c r="F377" t="s">
        <v>307</v>
      </c>
      <c r="G377" s="32">
        <v>45207</v>
      </c>
      <c r="H377" s="31">
        <v>0.38958333333721384</v>
      </c>
      <c r="I377" t="s">
        <v>308</v>
      </c>
      <c r="AK377" t="s">
        <v>323</v>
      </c>
      <c r="AO377" t="s">
        <v>400</v>
      </c>
      <c r="AP377" t="s">
        <v>321</v>
      </c>
      <c r="AR377" t="s">
        <v>311</v>
      </c>
      <c r="AT377" t="s">
        <v>312</v>
      </c>
    </row>
    <row r="378" spans="1:46" x14ac:dyDescent="0.3">
      <c r="A378" s="2" t="s">
        <v>117</v>
      </c>
      <c r="B378" s="33" t="s">
        <v>191</v>
      </c>
      <c r="C378" s="33" t="s">
        <v>450</v>
      </c>
      <c r="E378" t="s">
        <v>317</v>
      </c>
      <c r="F378" t="s">
        <v>307</v>
      </c>
      <c r="G378" s="32">
        <v>45207</v>
      </c>
      <c r="H378" s="31">
        <v>0.38958333333721384</v>
      </c>
      <c r="I378" t="s">
        <v>308</v>
      </c>
      <c r="AK378" t="s">
        <v>326</v>
      </c>
      <c r="AO378" t="s">
        <v>400</v>
      </c>
      <c r="AP378" t="s">
        <v>321</v>
      </c>
      <c r="AR378" t="s">
        <v>311</v>
      </c>
      <c r="AT378" t="s">
        <v>312</v>
      </c>
    </row>
    <row r="379" spans="1:46" x14ac:dyDescent="0.3">
      <c r="A379" s="2" t="s">
        <v>117</v>
      </c>
      <c r="B379" s="33" t="s">
        <v>191</v>
      </c>
      <c r="C379" s="33" t="s">
        <v>450</v>
      </c>
      <c r="E379" t="s">
        <v>317</v>
      </c>
      <c r="F379" t="s">
        <v>307</v>
      </c>
      <c r="G379" s="32">
        <v>45207</v>
      </c>
      <c r="H379" s="31">
        <v>0.38958333333721384</v>
      </c>
      <c r="I379" t="s">
        <v>308</v>
      </c>
      <c r="AK379" t="s">
        <v>324</v>
      </c>
      <c r="AO379" t="s">
        <v>343</v>
      </c>
      <c r="AP379" t="s">
        <v>321</v>
      </c>
      <c r="AR379" t="s">
        <v>311</v>
      </c>
      <c r="AT379" t="s">
        <v>312</v>
      </c>
    </row>
    <row r="380" spans="1:46" x14ac:dyDescent="0.3">
      <c r="A380" s="2" t="s">
        <v>117</v>
      </c>
      <c r="B380" s="33" t="s">
        <v>191</v>
      </c>
      <c r="C380" s="33" t="s">
        <v>450</v>
      </c>
      <c r="E380" t="s">
        <v>317</v>
      </c>
      <c r="F380" t="s">
        <v>307</v>
      </c>
      <c r="G380" s="32">
        <v>45207</v>
      </c>
      <c r="H380" s="31">
        <v>0.38958333333721384</v>
      </c>
      <c r="I380" t="s">
        <v>308</v>
      </c>
      <c r="AK380" t="s">
        <v>331</v>
      </c>
      <c r="AO380" t="s">
        <v>343</v>
      </c>
      <c r="AP380" t="s">
        <v>321</v>
      </c>
      <c r="AR380" t="s">
        <v>311</v>
      </c>
      <c r="AT380" t="s">
        <v>312</v>
      </c>
    </row>
    <row r="381" spans="1:46" x14ac:dyDescent="0.3">
      <c r="A381" s="2" t="s">
        <v>117</v>
      </c>
      <c r="B381" s="33" t="s">
        <v>191</v>
      </c>
      <c r="C381" s="33" t="s">
        <v>450</v>
      </c>
      <c r="E381" t="s">
        <v>317</v>
      </c>
      <c r="F381" t="s">
        <v>307</v>
      </c>
      <c r="G381" s="32">
        <v>45207</v>
      </c>
      <c r="H381" s="31">
        <v>0.38958333333721384</v>
      </c>
      <c r="I381" t="s">
        <v>308</v>
      </c>
      <c r="AK381" t="s">
        <v>328</v>
      </c>
      <c r="AO381" t="s">
        <v>343</v>
      </c>
      <c r="AP381" t="s">
        <v>321</v>
      </c>
      <c r="AR381" t="s">
        <v>311</v>
      </c>
      <c r="AT381" t="s">
        <v>312</v>
      </c>
    </row>
    <row r="382" spans="1:46" x14ac:dyDescent="0.3">
      <c r="A382" s="2" t="s">
        <v>117</v>
      </c>
      <c r="B382" s="33" t="s">
        <v>191</v>
      </c>
      <c r="C382" s="33" t="s">
        <v>450</v>
      </c>
      <c r="E382" t="s">
        <v>317</v>
      </c>
      <c r="F382" t="s">
        <v>307</v>
      </c>
      <c r="G382" s="32">
        <v>45207</v>
      </c>
      <c r="H382" s="31">
        <v>0.38958333333721384</v>
      </c>
      <c r="I382" t="s">
        <v>308</v>
      </c>
      <c r="AK382" t="s">
        <v>322</v>
      </c>
      <c r="AO382" t="s">
        <v>344</v>
      </c>
      <c r="AP382" t="s">
        <v>321</v>
      </c>
      <c r="AR382" t="s">
        <v>311</v>
      </c>
      <c r="AT382" t="s">
        <v>312</v>
      </c>
    </row>
    <row r="383" spans="1:46" x14ac:dyDescent="0.3">
      <c r="A383" s="2" t="s">
        <v>117</v>
      </c>
      <c r="B383" s="33" t="s">
        <v>191</v>
      </c>
      <c r="C383" s="33" t="s">
        <v>450</v>
      </c>
      <c r="E383" t="s">
        <v>317</v>
      </c>
      <c r="F383" t="s">
        <v>307</v>
      </c>
      <c r="G383" s="32">
        <v>45207</v>
      </c>
      <c r="H383" s="31">
        <v>0.38958333333721384</v>
      </c>
      <c r="I383" t="s">
        <v>308</v>
      </c>
      <c r="AK383" t="s">
        <v>329</v>
      </c>
      <c r="AO383" t="s">
        <v>344</v>
      </c>
      <c r="AP383" t="s">
        <v>321</v>
      </c>
      <c r="AR383" t="s">
        <v>311</v>
      </c>
      <c r="AT383" t="s">
        <v>312</v>
      </c>
    </row>
    <row r="384" spans="1:46" x14ac:dyDescent="0.3">
      <c r="A384" s="2" t="s">
        <v>117</v>
      </c>
      <c r="B384" s="33" t="s">
        <v>191</v>
      </c>
      <c r="C384" s="33" t="s">
        <v>450</v>
      </c>
      <c r="E384" t="s">
        <v>317</v>
      </c>
      <c r="F384" t="s">
        <v>307</v>
      </c>
      <c r="G384" s="32">
        <v>45207</v>
      </c>
      <c r="H384" s="31">
        <v>0.38958333333721384</v>
      </c>
      <c r="I384" t="s">
        <v>308</v>
      </c>
      <c r="AK384" t="s">
        <v>332</v>
      </c>
      <c r="AO384" t="s">
        <v>325</v>
      </c>
      <c r="AP384" t="s">
        <v>321</v>
      </c>
      <c r="AR384" t="s">
        <v>311</v>
      </c>
      <c r="AT384" t="s">
        <v>312</v>
      </c>
    </row>
    <row r="385" spans="1:46" x14ac:dyDescent="0.3">
      <c r="A385" s="2" t="s">
        <v>117</v>
      </c>
      <c r="B385" s="33" t="s">
        <v>191</v>
      </c>
      <c r="C385" s="33" t="s">
        <v>450</v>
      </c>
      <c r="E385" t="s">
        <v>317</v>
      </c>
      <c r="F385" t="s">
        <v>307</v>
      </c>
      <c r="G385" s="32">
        <v>45207</v>
      </c>
      <c r="H385" s="31">
        <v>0.38958333333721384</v>
      </c>
      <c r="I385" t="s">
        <v>308</v>
      </c>
      <c r="AK385" t="s">
        <v>333</v>
      </c>
      <c r="AO385">
        <v>14</v>
      </c>
      <c r="AP385" t="s">
        <v>321</v>
      </c>
      <c r="AR385" t="s">
        <v>311</v>
      </c>
      <c r="AT385" t="s">
        <v>312</v>
      </c>
    </row>
    <row r="386" spans="1:46" x14ac:dyDescent="0.3">
      <c r="A386" s="2" t="s">
        <v>117</v>
      </c>
      <c r="B386" s="33" t="s">
        <v>191</v>
      </c>
      <c r="C386" s="33" t="s">
        <v>450</v>
      </c>
      <c r="E386" t="s">
        <v>317</v>
      </c>
      <c r="F386" t="s">
        <v>307</v>
      </c>
      <c r="G386" s="32">
        <v>45207</v>
      </c>
      <c r="H386" s="31">
        <v>0.38958333333721384</v>
      </c>
      <c r="I386" t="s">
        <v>308</v>
      </c>
      <c r="AK386" t="s">
        <v>335</v>
      </c>
      <c r="AO386">
        <v>73</v>
      </c>
      <c r="AP386" t="s">
        <v>321</v>
      </c>
      <c r="AR386" t="s">
        <v>311</v>
      </c>
      <c r="AT386" t="s">
        <v>312</v>
      </c>
    </row>
    <row r="387" spans="1:46" x14ac:dyDescent="0.3">
      <c r="A387" s="2" t="s">
        <v>117</v>
      </c>
      <c r="B387" s="33" t="s">
        <v>191</v>
      </c>
      <c r="C387" s="33" t="s">
        <v>450</v>
      </c>
      <c r="E387" t="s">
        <v>317</v>
      </c>
      <c r="F387" t="s">
        <v>307</v>
      </c>
      <c r="G387" s="32">
        <v>45207</v>
      </c>
      <c r="H387" s="31">
        <v>0.38958333333721384</v>
      </c>
      <c r="I387" t="s">
        <v>308</v>
      </c>
      <c r="AK387" t="s">
        <v>336</v>
      </c>
      <c r="AO387" t="s">
        <v>401</v>
      </c>
      <c r="AP387" t="s">
        <v>321</v>
      </c>
      <c r="AR387" t="s">
        <v>311</v>
      </c>
      <c r="AT387" t="s">
        <v>312</v>
      </c>
    </row>
    <row r="388" spans="1:46" x14ac:dyDescent="0.3">
      <c r="A388" s="2" t="s">
        <v>117</v>
      </c>
      <c r="B388" s="33" t="s">
        <v>191</v>
      </c>
      <c r="C388" s="33" t="s">
        <v>406</v>
      </c>
      <c r="E388" t="s">
        <v>306</v>
      </c>
      <c r="F388" t="s">
        <v>307</v>
      </c>
      <c r="G388" s="32">
        <v>45207</v>
      </c>
      <c r="H388" s="31">
        <v>0.38958333333721384</v>
      </c>
      <c r="I388" t="s">
        <v>308</v>
      </c>
      <c r="AK388" t="s">
        <v>437</v>
      </c>
      <c r="AO388">
        <v>6.8</v>
      </c>
      <c r="AP388" t="s">
        <v>310</v>
      </c>
      <c r="AR388" t="s">
        <v>311</v>
      </c>
      <c r="AT388" t="s">
        <v>438</v>
      </c>
    </row>
    <row r="389" spans="1:46" x14ac:dyDescent="0.3">
      <c r="A389" s="2" t="s">
        <v>117</v>
      </c>
      <c r="B389" s="33" t="s">
        <v>144</v>
      </c>
      <c r="C389" s="33" t="s">
        <v>338</v>
      </c>
      <c r="E389" t="s">
        <v>306</v>
      </c>
      <c r="F389" t="s">
        <v>307</v>
      </c>
      <c r="G389" s="32">
        <v>45428</v>
      </c>
      <c r="H389" s="31">
        <v>0.45972222222189885</v>
      </c>
      <c r="I389" t="s">
        <v>308</v>
      </c>
      <c r="AK389" t="s">
        <v>437</v>
      </c>
      <c r="AO389">
        <v>6.8</v>
      </c>
      <c r="AP389" t="s">
        <v>310</v>
      </c>
      <c r="AR389" t="s">
        <v>311</v>
      </c>
      <c r="AT389" t="s">
        <v>438</v>
      </c>
    </row>
    <row r="390" spans="1:46" x14ac:dyDescent="0.3">
      <c r="A390" s="2" t="s">
        <v>125</v>
      </c>
      <c r="B390" s="33" t="s">
        <v>187</v>
      </c>
      <c r="C390" s="33" t="s">
        <v>451</v>
      </c>
      <c r="E390" t="s">
        <v>306</v>
      </c>
      <c r="F390" t="s">
        <v>452</v>
      </c>
      <c r="G390" s="32">
        <v>44854</v>
      </c>
      <c r="H390" s="31">
        <v>0.41666666666424135</v>
      </c>
      <c r="I390" t="s">
        <v>308</v>
      </c>
      <c r="AK390" t="s">
        <v>453</v>
      </c>
      <c r="AO390">
        <v>7</v>
      </c>
      <c r="AP390" t="s">
        <v>444</v>
      </c>
      <c r="AR390" t="s">
        <v>311</v>
      </c>
      <c r="AT390" t="s">
        <v>438</v>
      </c>
    </row>
    <row r="391" spans="1:46" x14ac:dyDescent="0.3">
      <c r="A391" s="2" t="s">
        <v>125</v>
      </c>
      <c r="B391" s="33" t="s">
        <v>207</v>
      </c>
      <c r="C391" s="33" t="s">
        <v>454</v>
      </c>
      <c r="E391" t="s">
        <v>306</v>
      </c>
      <c r="F391" t="s">
        <v>442</v>
      </c>
      <c r="G391" s="32">
        <v>44688</v>
      </c>
      <c r="H391" s="31">
        <v>0.58333333333575865</v>
      </c>
      <c r="I391" t="s">
        <v>308</v>
      </c>
      <c r="AK391" t="s">
        <v>443</v>
      </c>
      <c r="AO391">
        <v>7</v>
      </c>
      <c r="AP391" t="s">
        <v>444</v>
      </c>
      <c r="AR391" t="s">
        <v>311</v>
      </c>
      <c r="AT391" t="s">
        <v>438</v>
      </c>
    </row>
    <row r="392" spans="1:46" x14ac:dyDescent="0.3">
      <c r="A392" s="2" t="s">
        <v>125</v>
      </c>
      <c r="B392" s="33" t="s">
        <v>166</v>
      </c>
      <c r="C392" s="33" t="s">
        <v>455</v>
      </c>
      <c r="E392" t="s">
        <v>306</v>
      </c>
      <c r="F392" t="s">
        <v>442</v>
      </c>
      <c r="G392" s="32">
        <v>44521</v>
      </c>
      <c r="H392" s="31">
        <v>0.45833333333575865</v>
      </c>
      <c r="I392" t="s">
        <v>318</v>
      </c>
      <c r="AK392" t="s">
        <v>443</v>
      </c>
      <c r="AO392">
        <v>7</v>
      </c>
      <c r="AP392" t="s">
        <v>444</v>
      </c>
      <c r="AR392" t="s">
        <v>311</v>
      </c>
      <c r="AT392" t="s">
        <v>438</v>
      </c>
    </row>
    <row r="393" spans="1:46" x14ac:dyDescent="0.3">
      <c r="A393" s="2" t="s">
        <v>125</v>
      </c>
      <c r="B393" s="33" t="s">
        <v>163</v>
      </c>
      <c r="C393" s="33" t="s">
        <v>389</v>
      </c>
      <c r="E393" t="s">
        <v>306</v>
      </c>
      <c r="F393" t="s">
        <v>307</v>
      </c>
      <c r="G393" s="32">
        <v>45053</v>
      </c>
      <c r="H393" s="31">
        <v>0.5</v>
      </c>
      <c r="I393" t="s">
        <v>308</v>
      </c>
      <c r="AK393" t="s">
        <v>437</v>
      </c>
      <c r="AO393">
        <v>7</v>
      </c>
      <c r="AP393" t="s">
        <v>310</v>
      </c>
      <c r="AR393" t="s">
        <v>311</v>
      </c>
      <c r="AT393" t="s">
        <v>438</v>
      </c>
    </row>
    <row r="394" spans="1:46" x14ac:dyDescent="0.3">
      <c r="A394" s="2" t="s">
        <v>125</v>
      </c>
      <c r="B394" s="33" t="s">
        <v>207</v>
      </c>
      <c r="C394" s="33" t="s">
        <v>358</v>
      </c>
      <c r="E394" t="s">
        <v>306</v>
      </c>
      <c r="F394" t="s">
        <v>307</v>
      </c>
      <c r="G394" s="32">
        <v>44863</v>
      </c>
      <c r="H394" s="31">
        <v>0.4375</v>
      </c>
      <c r="I394" t="s">
        <v>308</v>
      </c>
      <c r="AK394" t="s">
        <v>437</v>
      </c>
      <c r="AO394">
        <v>7.0103999999999997</v>
      </c>
      <c r="AP394" t="s">
        <v>310</v>
      </c>
      <c r="AR394" t="s">
        <v>311</v>
      </c>
      <c r="AT394" t="s">
        <v>438</v>
      </c>
    </row>
    <row r="395" spans="1:46" x14ac:dyDescent="0.3">
      <c r="A395" s="2" t="s">
        <v>125</v>
      </c>
      <c r="B395" s="33" t="s">
        <v>176</v>
      </c>
      <c r="C395" s="33" t="s">
        <v>456</v>
      </c>
      <c r="E395" t="s">
        <v>306</v>
      </c>
      <c r="F395" t="s">
        <v>452</v>
      </c>
      <c r="G395" s="32">
        <v>44515</v>
      </c>
      <c r="H395" s="31">
        <v>0.375</v>
      </c>
      <c r="I395" t="s">
        <v>318</v>
      </c>
      <c r="AK395" t="s">
        <v>453</v>
      </c>
      <c r="AO395">
        <v>7.2</v>
      </c>
      <c r="AP395" t="s">
        <v>444</v>
      </c>
      <c r="AR395" t="s">
        <v>311</v>
      </c>
      <c r="AT395" t="s">
        <v>438</v>
      </c>
    </row>
    <row r="396" spans="1:46" x14ac:dyDescent="0.3">
      <c r="A396" s="2" t="s">
        <v>125</v>
      </c>
      <c r="B396" s="33" t="s">
        <v>182</v>
      </c>
      <c r="C396" s="33" t="s">
        <v>457</v>
      </c>
      <c r="E396" t="s">
        <v>317</v>
      </c>
      <c r="F396" t="s">
        <v>307</v>
      </c>
      <c r="G396" s="32">
        <v>44857</v>
      </c>
      <c r="H396" s="31">
        <v>0.50624999999854481</v>
      </c>
      <c r="I396" t="s">
        <v>308</v>
      </c>
      <c r="AK396" t="s">
        <v>375</v>
      </c>
      <c r="AO396" t="s">
        <v>399</v>
      </c>
      <c r="AP396" t="s">
        <v>321</v>
      </c>
      <c r="AR396" t="s">
        <v>311</v>
      </c>
      <c r="AT396" t="s">
        <v>312</v>
      </c>
    </row>
    <row r="397" spans="1:46" x14ac:dyDescent="0.3">
      <c r="A397" s="2" t="s">
        <v>125</v>
      </c>
      <c r="B397" s="33" t="s">
        <v>182</v>
      </c>
      <c r="C397" s="33" t="s">
        <v>457</v>
      </c>
      <c r="E397" t="s">
        <v>317</v>
      </c>
      <c r="F397" t="s">
        <v>307</v>
      </c>
      <c r="G397" s="32">
        <v>44857</v>
      </c>
      <c r="H397" s="31">
        <v>0.50624999999854481</v>
      </c>
      <c r="I397" t="s">
        <v>308</v>
      </c>
      <c r="AK397" t="s">
        <v>373</v>
      </c>
      <c r="AO397" t="s">
        <v>399</v>
      </c>
      <c r="AP397" t="s">
        <v>321</v>
      </c>
      <c r="AR397" t="s">
        <v>311</v>
      </c>
      <c r="AT397" t="s">
        <v>312</v>
      </c>
    </row>
    <row r="398" spans="1:46" x14ac:dyDescent="0.3">
      <c r="A398" s="2" t="s">
        <v>125</v>
      </c>
      <c r="B398" s="33" t="s">
        <v>182</v>
      </c>
      <c r="C398" s="33" t="s">
        <v>457</v>
      </c>
      <c r="E398" t="s">
        <v>317</v>
      </c>
      <c r="F398" t="s">
        <v>307</v>
      </c>
      <c r="G398" s="32">
        <v>44857</v>
      </c>
      <c r="H398" s="31">
        <v>0.50624999999854481</v>
      </c>
      <c r="I398" t="s">
        <v>308</v>
      </c>
      <c r="AK398" t="s">
        <v>363</v>
      </c>
      <c r="AO398" t="s">
        <v>388</v>
      </c>
      <c r="AP398" t="s">
        <v>321</v>
      </c>
      <c r="AR398" t="s">
        <v>311</v>
      </c>
      <c r="AT398" t="s">
        <v>312</v>
      </c>
    </row>
    <row r="399" spans="1:46" x14ac:dyDescent="0.3">
      <c r="A399" s="2" t="s">
        <v>125</v>
      </c>
      <c r="B399" s="33" t="s">
        <v>182</v>
      </c>
      <c r="C399" s="33" t="s">
        <v>457</v>
      </c>
      <c r="E399" t="s">
        <v>317</v>
      </c>
      <c r="F399" t="s">
        <v>307</v>
      </c>
      <c r="G399" s="32">
        <v>44857</v>
      </c>
      <c r="H399" s="31">
        <v>0.50624999999854481</v>
      </c>
      <c r="I399" t="s">
        <v>308</v>
      </c>
      <c r="AK399" t="s">
        <v>367</v>
      </c>
      <c r="AO399" t="s">
        <v>388</v>
      </c>
      <c r="AP399" t="s">
        <v>321</v>
      </c>
      <c r="AR399" t="s">
        <v>311</v>
      </c>
      <c r="AT399" t="s">
        <v>312</v>
      </c>
    </row>
    <row r="400" spans="1:46" x14ac:dyDescent="0.3">
      <c r="A400" s="2" t="s">
        <v>125</v>
      </c>
      <c r="B400" s="33" t="s">
        <v>182</v>
      </c>
      <c r="C400" s="33" t="s">
        <v>457</v>
      </c>
      <c r="E400" t="s">
        <v>317</v>
      </c>
      <c r="F400" t="s">
        <v>307</v>
      </c>
      <c r="G400" s="32">
        <v>44857</v>
      </c>
      <c r="H400" s="31">
        <v>0.50624999999854481</v>
      </c>
      <c r="I400" t="s">
        <v>308</v>
      </c>
      <c r="AK400" t="s">
        <v>365</v>
      </c>
      <c r="AO400" t="s">
        <v>388</v>
      </c>
      <c r="AP400" t="s">
        <v>321</v>
      </c>
      <c r="AR400" t="s">
        <v>311</v>
      </c>
      <c r="AT400" t="s">
        <v>312</v>
      </c>
    </row>
    <row r="401" spans="1:46" x14ac:dyDescent="0.3">
      <c r="A401" s="2" t="s">
        <v>125</v>
      </c>
      <c r="B401" s="33" t="s">
        <v>182</v>
      </c>
      <c r="C401" s="33" t="s">
        <v>457</v>
      </c>
      <c r="E401" t="s">
        <v>317</v>
      </c>
      <c r="F401" t="s">
        <v>307</v>
      </c>
      <c r="G401" s="32">
        <v>44857</v>
      </c>
      <c r="H401" s="31">
        <v>0.50624999999854481</v>
      </c>
      <c r="I401" t="s">
        <v>308</v>
      </c>
      <c r="AK401" t="s">
        <v>366</v>
      </c>
      <c r="AO401" t="s">
        <v>388</v>
      </c>
      <c r="AP401" t="s">
        <v>321</v>
      </c>
      <c r="AR401" t="s">
        <v>311</v>
      </c>
      <c r="AT401" t="s">
        <v>312</v>
      </c>
    </row>
    <row r="402" spans="1:46" x14ac:dyDescent="0.3">
      <c r="A402" s="2" t="s">
        <v>125</v>
      </c>
      <c r="B402" s="33" t="s">
        <v>182</v>
      </c>
      <c r="C402" s="33" t="s">
        <v>457</v>
      </c>
      <c r="E402" t="s">
        <v>317</v>
      </c>
      <c r="F402" t="s">
        <v>307</v>
      </c>
      <c r="G402" s="32">
        <v>44857</v>
      </c>
      <c r="H402" s="31">
        <v>0.50624999999854481</v>
      </c>
      <c r="I402" t="s">
        <v>308</v>
      </c>
      <c r="AK402" t="s">
        <v>368</v>
      </c>
      <c r="AO402" t="s">
        <v>428</v>
      </c>
      <c r="AP402" t="s">
        <v>321</v>
      </c>
      <c r="AR402" t="s">
        <v>311</v>
      </c>
      <c r="AT402" t="s">
        <v>312</v>
      </c>
    </row>
    <row r="403" spans="1:46" x14ac:dyDescent="0.3">
      <c r="A403" s="2" t="s">
        <v>125</v>
      </c>
      <c r="B403" s="33" t="s">
        <v>182</v>
      </c>
      <c r="C403" s="33" t="s">
        <v>457</v>
      </c>
      <c r="E403" t="s">
        <v>317</v>
      </c>
      <c r="F403" t="s">
        <v>307</v>
      </c>
      <c r="G403" s="32">
        <v>44857</v>
      </c>
      <c r="H403" s="31">
        <v>0.50624999999854481</v>
      </c>
      <c r="I403" t="s">
        <v>308</v>
      </c>
      <c r="AK403" t="s">
        <v>369</v>
      </c>
      <c r="AO403" t="s">
        <v>428</v>
      </c>
      <c r="AP403" t="s">
        <v>321</v>
      </c>
      <c r="AR403" t="s">
        <v>311</v>
      </c>
      <c r="AT403" t="s">
        <v>312</v>
      </c>
    </row>
    <row r="404" spans="1:46" x14ac:dyDescent="0.3">
      <c r="A404" s="2" t="s">
        <v>125</v>
      </c>
      <c r="B404" s="33" t="s">
        <v>182</v>
      </c>
      <c r="C404" s="33" t="s">
        <v>457</v>
      </c>
      <c r="E404" t="s">
        <v>317</v>
      </c>
      <c r="F404" t="s">
        <v>307</v>
      </c>
      <c r="G404" s="32">
        <v>44857</v>
      </c>
      <c r="H404" s="31">
        <v>0.50624999999854481</v>
      </c>
      <c r="I404" t="s">
        <v>308</v>
      </c>
      <c r="AK404" t="s">
        <v>371</v>
      </c>
      <c r="AO404" t="s">
        <v>325</v>
      </c>
      <c r="AP404" t="s">
        <v>321</v>
      </c>
      <c r="AR404" t="s">
        <v>311</v>
      </c>
      <c r="AT404" t="s">
        <v>312</v>
      </c>
    </row>
    <row r="405" spans="1:46" x14ac:dyDescent="0.3">
      <c r="A405" s="2" t="s">
        <v>125</v>
      </c>
      <c r="B405" s="33" t="s">
        <v>182</v>
      </c>
      <c r="C405" s="33" t="s">
        <v>457</v>
      </c>
      <c r="E405" t="s">
        <v>317</v>
      </c>
      <c r="F405" t="s">
        <v>307</v>
      </c>
      <c r="G405" s="32">
        <v>44857</v>
      </c>
      <c r="H405" s="31">
        <v>0.50624999999854481</v>
      </c>
      <c r="I405" t="s">
        <v>308</v>
      </c>
      <c r="AK405" t="s">
        <v>370</v>
      </c>
      <c r="AO405">
        <v>13</v>
      </c>
      <c r="AP405" t="s">
        <v>321</v>
      </c>
      <c r="AR405" t="s">
        <v>311</v>
      </c>
      <c r="AT405" t="s">
        <v>312</v>
      </c>
    </row>
    <row r="406" spans="1:46" x14ac:dyDescent="0.3">
      <c r="A406" s="2" t="s">
        <v>125</v>
      </c>
      <c r="B406" s="33" t="s">
        <v>182</v>
      </c>
      <c r="C406" s="33" t="s">
        <v>457</v>
      </c>
      <c r="E406" t="s">
        <v>317</v>
      </c>
      <c r="F406" t="s">
        <v>307</v>
      </c>
      <c r="G406" s="32">
        <v>44857</v>
      </c>
      <c r="H406" s="31">
        <v>0.50624999999854481</v>
      </c>
      <c r="I406" t="s">
        <v>308</v>
      </c>
      <c r="AK406" t="s">
        <v>364</v>
      </c>
      <c r="AO406">
        <v>14</v>
      </c>
      <c r="AP406" t="s">
        <v>321</v>
      </c>
      <c r="AR406" t="s">
        <v>311</v>
      </c>
      <c r="AT406" t="s">
        <v>312</v>
      </c>
    </row>
    <row r="407" spans="1:46" x14ac:dyDescent="0.3">
      <c r="A407" s="2" t="s">
        <v>125</v>
      </c>
      <c r="B407" s="33" t="s">
        <v>182</v>
      </c>
      <c r="C407" s="33" t="s">
        <v>457</v>
      </c>
      <c r="E407" t="s">
        <v>317</v>
      </c>
      <c r="F407" t="s">
        <v>307</v>
      </c>
      <c r="G407" s="32">
        <v>44857</v>
      </c>
      <c r="H407" s="31">
        <v>0.50624999999854481</v>
      </c>
      <c r="I407" t="s">
        <v>308</v>
      </c>
      <c r="AK407" t="s">
        <v>374</v>
      </c>
      <c r="AO407">
        <v>19</v>
      </c>
      <c r="AP407" t="s">
        <v>321</v>
      </c>
      <c r="AR407" t="s">
        <v>311</v>
      </c>
      <c r="AT407" t="s">
        <v>312</v>
      </c>
    </row>
    <row r="408" spans="1:46" x14ac:dyDescent="0.3">
      <c r="A408" s="2" t="s">
        <v>125</v>
      </c>
      <c r="B408" s="33" t="s">
        <v>182</v>
      </c>
      <c r="C408" s="33" t="s">
        <v>457</v>
      </c>
      <c r="E408" t="s">
        <v>317</v>
      </c>
      <c r="F408" t="s">
        <v>307</v>
      </c>
      <c r="G408" s="32">
        <v>44857</v>
      </c>
      <c r="H408" s="31">
        <v>0.50624999999854481</v>
      </c>
      <c r="I408" t="s">
        <v>308</v>
      </c>
      <c r="AK408" t="s">
        <v>372</v>
      </c>
      <c r="AO408">
        <v>19</v>
      </c>
      <c r="AP408" t="s">
        <v>321</v>
      </c>
      <c r="AR408" t="s">
        <v>311</v>
      </c>
      <c r="AT408" t="s">
        <v>312</v>
      </c>
    </row>
    <row r="409" spans="1:46" x14ac:dyDescent="0.3">
      <c r="A409" s="2" t="s">
        <v>125</v>
      </c>
      <c r="B409" s="33" t="s">
        <v>182</v>
      </c>
      <c r="C409" s="33" t="s">
        <v>457</v>
      </c>
      <c r="E409" t="s">
        <v>317</v>
      </c>
      <c r="F409" t="s">
        <v>307</v>
      </c>
      <c r="G409" s="32">
        <v>44857</v>
      </c>
      <c r="H409" s="31">
        <v>0.50624999999854481</v>
      </c>
      <c r="I409" t="s">
        <v>308</v>
      </c>
      <c r="AK409" t="s">
        <v>376</v>
      </c>
      <c r="AO409">
        <v>87</v>
      </c>
      <c r="AP409" t="s">
        <v>321</v>
      </c>
      <c r="AR409" t="s">
        <v>311</v>
      </c>
      <c r="AT409" t="s">
        <v>312</v>
      </c>
    </row>
    <row r="410" spans="1:46" x14ac:dyDescent="0.3">
      <c r="A410" s="2" t="s">
        <v>125</v>
      </c>
      <c r="B410" s="33" t="s">
        <v>182</v>
      </c>
      <c r="C410" s="33" t="s">
        <v>457</v>
      </c>
      <c r="E410" t="s">
        <v>317</v>
      </c>
      <c r="F410" t="s">
        <v>307</v>
      </c>
      <c r="G410" s="32">
        <v>44857</v>
      </c>
      <c r="H410" s="31">
        <v>0.50624999999854481</v>
      </c>
      <c r="I410" t="s">
        <v>308</v>
      </c>
      <c r="AK410" t="s">
        <v>377</v>
      </c>
      <c r="AO410" t="s">
        <v>401</v>
      </c>
      <c r="AP410" t="s">
        <v>321</v>
      </c>
      <c r="AR410" t="s">
        <v>311</v>
      </c>
      <c r="AT410" t="s">
        <v>312</v>
      </c>
    </row>
    <row r="411" spans="1:46" x14ac:dyDescent="0.3">
      <c r="A411" s="2" t="s">
        <v>125</v>
      </c>
      <c r="B411" s="33" t="s">
        <v>209</v>
      </c>
      <c r="C411" s="33" t="s">
        <v>360</v>
      </c>
      <c r="E411" t="s">
        <v>306</v>
      </c>
      <c r="F411" t="s">
        <v>307</v>
      </c>
      <c r="G411" s="32">
        <v>45067</v>
      </c>
      <c r="H411" s="31">
        <v>0.55000000000291038</v>
      </c>
      <c r="I411" t="s">
        <v>308</v>
      </c>
      <c r="AK411" t="s">
        <v>437</v>
      </c>
      <c r="AO411">
        <v>7.2</v>
      </c>
      <c r="AP411" t="s">
        <v>310</v>
      </c>
      <c r="AR411" t="s">
        <v>311</v>
      </c>
      <c r="AT411" t="s">
        <v>438</v>
      </c>
    </row>
    <row r="412" spans="1:46" x14ac:dyDescent="0.3">
      <c r="A412" s="2" t="s">
        <v>125</v>
      </c>
      <c r="B412" s="33" t="s">
        <v>163</v>
      </c>
      <c r="C412" s="33" t="s">
        <v>314</v>
      </c>
      <c r="E412" t="s">
        <v>306</v>
      </c>
      <c r="F412" t="s">
        <v>307</v>
      </c>
      <c r="G412" s="32">
        <v>44857</v>
      </c>
      <c r="H412" s="31">
        <v>0.53055555555329192</v>
      </c>
      <c r="I412" t="s">
        <v>308</v>
      </c>
      <c r="AK412" t="s">
        <v>437</v>
      </c>
      <c r="AO412">
        <v>7.45</v>
      </c>
      <c r="AP412" t="s">
        <v>310</v>
      </c>
      <c r="AR412" t="s">
        <v>311</v>
      </c>
      <c r="AT412" t="s">
        <v>438</v>
      </c>
    </row>
    <row r="413" spans="1:46" x14ac:dyDescent="0.3">
      <c r="A413" s="2" t="s">
        <v>117</v>
      </c>
      <c r="B413" s="33" t="s">
        <v>209</v>
      </c>
      <c r="C413" s="33" t="s">
        <v>380</v>
      </c>
      <c r="E413" t="s">
        <v>306</v>
      </c>
      <c r="F413" t="s">
        <v>307</v>
      </c>
      <c r="G413" s="32">
        <v>45207</v>
      </c>
      <c r="H413" s="31">
        <v>0.5</v>
      </c>
      <c r="I413" t="s">
        <v>308</v>
      </c>
      <c r="AK413" t="s">
        <v>437</v>
      </c>
      <c r="AO413">
        <v>7.5</v>
      </c>
      <c r="AP413" t="s">
        <v>310</v>
      </c>
      <c r="AR413" t="s">
        <v>311</v>
      </c>
      <c r="AT413" t="s">
        <v>438</v>
      </c>
    </row>
    <row r="414" spans="1:46" x14ac:dyDescent="0.3">
      <c r="A414" s="2" t="s">
        <v>117</v>
      </c>
      <c r="B414" s="33" t="s">
        <v>205</v>
      </c>
      <c r="C414" s="33" t="s">
        <v>384</v>
      </c>
      <c r="E414" t="s">
        <v>306</v>
      </c>
      <c r="F414" t="s">
        <v>307</v>
      </c>
      <c r="G414" s="32">
        <v>45426</v>
      </c>
      <c r="H414" s="31">
        <v>0.52430555555474712</v>
      </c>
      <c r="I414" t="s">
        <v>308</v>
      </c>
      <c r="AK414" t="s">
        <v>437</v>
      </c>
      <c r="AO414">
        <v>7.7724000000000002</v>
      </c>
      <c r="AP414" t="s">
        <v>310</v>
      </c>
      <c r="AR414" t="s">
        <v>311</v>
      </c>
      <c r="AT414" t="s">
        <v>438</v>
      </c>
    </row>
    <row r="415" spans="1:46" x14ac:dyDescent="0.3">
      <c r="A415" s="2" t="s">
        <v>117</v>
      </c>
      <c r="B415" s="33" t="s">
        <v>182</v>
      </c>
      <c r="C415" s="33" t="s">
        <v>458</v>
      </c>
      <c r="E415" t="s">
        <v>317</v>
      </c>
      <c r="F415" t="s">
        <v>307</v>
      </c>
      <c r="G415" s="32">
        <v>45218</v>
      </c>
      <c r="H415" s="31">
        <v>0.35416666666424135</v>
      </c>
      <c r="I415" t="s">
        <v>308</v>
      </c>
      <c r="AK415" t="s">
        <v>375</v>
      </c>
      <c r="AO415" t="s">
        <v>388</v>
      </c>
      <c r="AP415" t="s">
        <v>321</v>
      </c>
      <c r="AR415" t="s">
        <v>311</v>
      </c>
      <c r="AT415" t="s">
        <v>312</v>
      </c>
    </row>
    <row r="416" spans="1:46" x14ac:dyDescent="0.3">
      <c r="A416" s="2" t="s">
        <v>117</v>
      </c>
      <c r="B416" s="33" t="s">
        <v>182</v>
      </c>
      <c r="C416" s="33" t="s">
        <v>458</v>
      </c>
      <c r="E416" t="s">
        <v>317</v>
      </c>
      <c r="F416" t="s">
        <v>307</v>
      </c>
      <c r="G416" s="32">
        <v>45218</v>
      </c>
      <c r="H416" s="31">
        <v>0.35416666666424135</v>
      </c>
      <c r="I416" t="s">
        <v>308</v>
      </c>
      <c r="AK416" t="s">
        <v>363</v>
      </c>
      <c r="AO416" t="s">
        <v>400</v>
      </c>
      <c r="AP416" t="s">
        <v>321</v>
      </c>
      <c r="AR416" t="s">
        <v>311</v>
      </c>
      <c r="AT416" t="s">
        <v>312</v>
      </c>
    </row>
    <row r="417" spans="1:46" x14ac:dyDescent="0.3">
      <c r="A417" s="2" t="s">
        <v>117</v>
      </c>
      <c r="B417" s="33" t="s">
        <v>182</v>
      </c>
      <c r="C417" s="33" t="s">
        <v>458</v>
      </c>
      <c r="E417" t="s">
        <v>317</v>
      </c>
      <c r="F417" t="s">
        <v>307</v>
      </c>
      <c r="G417" s="32">
        <v>45218</v>
      </c>
      <c r="H417" s="31">
        <v>0.35416666666424135</v>
      </c>
      <c r="I417" t="s">
        <v>308</v>
      </c>
      <c r="AK417" t="s">
        <v>367</v>
      </c>
      <c r="AO417" t="s">
        <v>400</v>
      </c>
      <c r="AP417" t="s">
        <v>321</v>
      </c>
      <c r="AR417" t="s">
        <v>311</v>
      </c>
      <c r="AT417" t="s">
        <v>312</v>
      </c>
    </row>
    <row r="418" spans="1:46" x14ac:dyDescent="0.3">
      <c r="A418" s="2" t="s">
        <v>117</v>
      </c>
      <c r="B418" s="33" t="s">
        <v>182</v>
      </c>
      <c r="C418" s="33" t="s">
        <v>458</v>
      </c>
      <c r="E418" t="s">
        <v>317</v>
      </c>
      <c r="F418" t="s">
        <v>307</v>
      </c>
      <c r="G418" s="32">
        <v>45218</v>
      </c>
      <c r="H418" s="31">
        <v>0.35416666666424135</v>
      </c>
      <c r="I418" t="s">
        <v>308</v>
      </c>
      <c r="AK418" t="s">
        <v>365</v>
      </c>
      <c r="AO418" t="s">
        <v>400</v>
      </c>
      <c r="AP418" t="s">
        <v>321</v>
      </c>
      <c r="AR418" t="s">
        <v>311</v>
      </c>
      <c r="AT418" t="s">
        <v>312</v>
      </c>
    </row>
    <row r="419" spans="1:46" x14ac:dyDescent="0.3">
      <c r="A419" s="2" t="s">
        <v>117</v>
      </c>
      <c r="B419" s="33" t="s">
        <v>182</v>
      </c>
      <c r="C419" s="33" t="s">
        <v>458</v>
      </c>
      <c r="E419" t="s">
        <v>317</v>
      </c>
      <c r="F419" t="s">
        <v>307</v>
      </c>
      <c r="G419" s="32">
        <v>45218</v>
      </c>
      <c r="H419" s="31">
        <v>0.35416666666424135</v>
      </c>
      <c r="I419" t="s">
        <v>308</v>
      </c>
      <c r="AK419" t="s">
        <v>366</v>
      </c>
      <c r="AO419" t="s">
        <v>400</v>
      </c>
      <c r="AP419" t="s">
        <v>321</v>
      </c>
      <c r="AR419" t="s">
        <v>311</v>
      </c>
      <c r="AT419" t="s">
        <v>312</v>
      </c>
    </row>
    <row r="420" spans="1:46" x14ac:dyDescent="0.3">
      <c r="A420" s="2" t="s">
        <v>117</v>
      </c>
      <c r="B420" s="33" t="s">
        <v>182</v>
      </c>
      <c r="C420" s="33" t="s">
        <v>458</v>
      </c>
      <c r="E420" t="s">
        <v>317</v>
      </c>
      <c r="F420" t="s">
        <v>307</v>
      </c>
      <c r="G420" s="32">
        <v>45218</v>
      </c>
      <c r="H420" s="31">
        <v>0.35416666666424135</v>
      </c>
      <c r="I420" t="s">
        <v>308</v>
      </c>
      <c r="AK420" t="s">
        <v>373</v>
      </c>
      <c r="AO420" t="s">
        <v>400</v>
      </c>
      <c r="AP420" t="s">
        <v>321</v>
      </c>
      <c r="AR420" t="s">
        <v>311</v>
      </c>
      <c r="AT420" t="s">
        <v>312</v>
      </c>
    </row>
    <row r="421" spans="1:46" x14ac:dyDescent="0.3">
      <c r="A421" s="2" t="s">
        <v>117</v>
      </c>
      <c r="B421" s="33" t="s">
        <v>182</v>
      </c>
      <c r="C421" s="33" t="s">
        <v>458</v>
      </c>
      <c r="E421" t="s">
        <v>317</v>
      </c>
      <c r="F421" t="s">
        <v>307</v>
      </c>
      <c r="G421" s="32">
        <v>45218</v>
      </c>
      <c r="H421" s="31">
        <v>0.35416666666424135</v>
      </c>
      <c r="I421" t="s">
        <v>308</v>
      </c>
      <c r="AK421" t="s">
        <v>368</v>
      </c>
      <c r="AO421" t="s">
        <v>344</v>
      </c>
      <c r="AP421" t="s">
        <v>321</v>
      </c>
      <c r="AR421" t="s">
        <v>311</v>
      </c>
      <c r="AT421" t="s">
        <v>312</v>
      </c>
    </row>
    <row r="422" spans="1:46" x14ac:dyDescent="0.3">
      <c r="A422" s="2" t="s">
        <v>117</v>
      </c>
      <c r="B422" s="33" t="s">
        <v>182</v>
      </c>
      <c r="C422" s="33" t="s">
        <v>458</v>
      </c>
      <c r="E422" t="s">
        <v>317</v>
      </c>
      <c r="F422" t="s">
        <v>307</v>
      </c>
      <c r="G422" s="32">
        <v>45218</v>
      </c>
      <c r="H422" s="31">
        <v>0.35416666666424135</v>
      </c>
      <c r="I422" t="s">
        <v>308</v>
      </c>
      <c r="AK422" t="s">
        <v>369</v>
      </c>
      <c r="AO422" t="s">
        <v>344</v>
      </c>
      <c r="AP422" t="s">
        <v>321</v>
      </c>
      <c r="AR422" t="s">
        <v>311</v>
      </c>
      <c r="AT422" t="s">
        <v>312</v>
      </c>
    </row>
    <row r="423" spans="1:46" x14ac:dyDescent="0.3">
      <c r="A423" s="2" t="s">
        <v>117</v>
      </c>
      <c r="B423" s="33" t="s">
        <v>182</v>
      </c>
      <c r="C423" s="33" t="s">
        <v>458</v>
      </c>
      <c r="E423" t="s">
        <v>317</v>
      </c>
      <c r="F423" t="s">
        <v>307</v>
      </c>
      <c r="G423" s="32">
        <v>45218</v>
      </c>
      <c r="H423" s="31">
        <v>0.35416666666424135</v>
      </c>
      <c r="I423" t="s">
        <v>308</v>
      </c>
      <c r="AK423" t="s">
        <v>364</v>
      </c>
      <c r="AO423">
        <v>13</v>
      </c>
      <c r="AP423" t="s">
        <v>321</v>
      </c>
      <c r="AR423" t="s">
        <v>311</v>
      </c>
      <c r="AT423" t="s">
        <v>312</v>
      </c>
    </row>
    <row r="424" spans="1:46" x14ac:dyDescent="0.3">
      <c r="A424" s="2" t="s">
        <v>117</v>
      </c>
      <c r="B424" s="33" t="s">
        <v>182</v>
      </c>
      <c r="C424" s="33" t="s">
        <v>458</v>
      </c>
      <c r="E424" t="s">
        <v>317</v>
      </c>
      <c r="F424" t="s">
        <v>307</v>
      </c>
      <c r="G424" s="32">
        <v>45218</v>
      </c>
      <c r="H424" s="31">
        <v>0.35416666666424135</v>
      </c>
      <c r="I424" t="s">
        <v>308</v>
      </c>
      <c r="AK424" t="s">
        <v>374</v>
      </c>
      <c r="AO424">
        <v>13</v>
      </c>
      <c r="AP424" t="s">
        <v>321</v>
      </c>
      <c r="AR424" t="s">
        <v>311</v>
      </c>
      <c r="AT424" t="s">
        <v>312</v>
      </c>
    </row>
    <row r="425" spans="1:46" x14ac:dyDescent="0.3">
      <c r="A425" s="2" t="s">
        <v>117</v>
      </c>
      <c r="B425" s="33" t="s">
        <v>182</v>
      </c>
      <c r="C425" s="33" t="s">
        <v>458</v>
      </c>
      <c r="E425" t="s">
        <v>317</v>
      </c>
      <c r="F425" t="s">
        <v>307</v>
      </c>
      <c r="G425" s="32">
        <v>45218</v>
      </c>
      <c r="H425" s="31">
        <v>0.35416666666424135</v>
      </c>
      <c r="I425" t="s">
        <v>308</v>
      </c>
      <c r="AK425" t="s">
        <v>371</v>
      </c>
      <c r="AO425">
        <v>13</v>
      </c>
      <c r="AP425" t="s">
        <v>321</v>
      </c>
      <c r="AR425" t="s">
        <v>311</v>
      </c>
      <c r="AT425" t="s">
        <v>312</v>
      </c>
    </row>
    <row r="426" spans="1:46" x14ac:dyDescent="0.3">
      <c r="A426" s="2" t="s">
        <v>117</v>
      </c>
      <c r="B426" s="33" t="s">
        <v>182</v>
      </c>
      <c r="C426" s="33" t="s">
        <v>458</v>
      </c>
      <c r="E426" t="s">
        <v>317</v>
      </c>
      <c r="F426" t="s">
        <v>307</v>
      </c>
      <c r="G426" s="32">
        <v>45218</v>
      </c>
      <c r="H426" s="31">
        <v>0.35416666666424135</v>
      </c>
      <c r="I426" t="s">
        <v>308</v>
      </c>
      <c r="AK426" t="s">
        <v>372</v>
      </c>
      <c r="AO426">
        <v>13</v>
      </c>
      <c r="AP426" t="s">
        <v>321</v>
      </c>
      <c r="AR426" t="s">
        <v>311</v>
      </c>
      <c r="AT426" t="s">
        <v>312</v>
      </c>
    </row>
    <row r="427" spans="1:46" x14ac:dyDescent="0.3">
      <c r="A427" s="2" t="s">
        <v>117</v>
      </c>
      <c r="B427" s="33" t="s">
        <v>182</v>
      </c>
      <c r="C427" s="33" t="s">
        <v>458</v>
      </c>
      <c r="E427" t="s">
        <v>317</v>
      </c>
      <c r="F427" t="s">
        <v>307</v>
      </c>
      <c r="G427" s="32">
        <v>45218</v>
      </c>
      <c r="H427" s="31">
        <v>0.35416666666424135</v>
      </c>
      <c r="I427" t="s">
        <v>308</v>
      </c>
      <c r="AK427" t="s">
        <v>370</v>
      </c>
      <c r="AO427">
        <v>18</v>
      </c>
      <c r="AP427" t="s">
        <v>321</v>
      </c>
      <c r="AR427" t="s">
        <v>311</v>
      </c>
      <c r="AT427" t="s">
        <v>312</v>
      </c>
    </row>
    <row r="428" spans="1:46" x14ac:dyDescent="0.3">
      <c r="A428" s="2" t="s">
        <v>117</v>
      </c>
      <c r="B428" s="33" t="s">
        <v>182</v>
      </c>
      <c r="C428" s="33" t="s">
        <v>458</v>
      </c>
      <c r="E428" t="s">
        <v>317</v>
      </c>
      <c r="F428" t="s">
        <v>307</v>
      </c>
      <c r="G428" s="32">
        <v>45218</v>
      </c>
      <c r="H428" s="31">
        <v>0.35416666666424135</v>
      </c>
      <c r="I428" t="s">
        <v>308</v>
      </c>
      <c r="AK428" t="s">
        <v>376</v>
      </c>
      <c r="AO428">
        <v>106</v>
      </c>
      <c r="AP428" t="s">
        <v>321</v>
      </c>
      <c r="AR428" t="s">
        <v>311</v>
      </c>
      <c r="AT428" t="s">
        <v>312</v>
      </c>
    </row>
    <row r="429" spans="1:46" x14ac:dyDescent="0.3">
      <c r="A429" s="2" t="s">
        <v>117</v>
      </c>
      <c r="B429" s="33" t="s">
        <v>182</v>
      </c>
      <c r="C429" s="33" t="s">
        <v>458</v>
      </c>
      <c r="E429" t="s">
        <v>317</v>
      </c>
      <c r="F429" t="s">
        <v>307</v>
      </c>
      <c r="G429" s="32">
        <v>45218</v>
      </c>
      <c r="H429" s="31">
        <v>0.35416666666424135</v>
      </c>
      <c r="I429" t="s">
        <v>308</v>
      </c>
      <c r="AK429" t="s">
        <v>377</v>
      </c>
      <c r="AO429" t="s">
        <v>401</v>
      </c>
      <c r="AP429" t="s">
        <v>321</v>
      </c>
      <c r="AR429" t="s">
        <v>311</v>
      </c>
      <c r="AT429" t="s">
        <v>312</v>
      </c>
    </row>
    <row r="430" spans="1:46" x14ac:dyDescent="0.3">
      <c r="A430" s="2" t="s">
        <v>125</v>
      </c>
      <c r="B430" s="33" t="s">
        <v>207</v>
      </c>
      <c r="C430" s="33" t="s">
        <v>394</v>
      </c>
      <c r="E430" t="s">
        <v>306</v>
      </c>
      <c r="F430" t="s">
        <v>307</v>
      </c>
      <c r="G430" s="32">
        <v>45053</v>
      </c>
      <c r="H430" s="31">
        <v>0.59375</v>
      </c>
      <c r="I430" t="s">
        <v>308</v>
      </c>
      <c r="AK430" t="s">
        <v>437</v>
      </c>
      <c r="AO430">
        <v>7.8486000000000002</v>
      </c>
      <c r="AP430" t="s">
        <v>310</v>
      </c>
      <c r="AR430" t="s">
        <v>311</v>
      </c>
      <c r="AT430" t="s">
        <v>438</v>
      </c>
    </row>
    <row r="431" spans="1:46" x14ac:dyDescent="0.3">
      <c r="A431" s="2" t="s">
        <v>125</v>
      </c>
      <c r="B431" s="33" t="s">
        <v>173</v>
      </c>
      <c r="C431" s="33" t="s">
        <v>459</v>
      </c>
      <c r="E431" t="s">
        <v>306</v>
      </c>
      <c r="F431" t="s">
        <v>452</v>
      </c>
      <c r="G431" s="32">
        <v>44520</v>
      </c>
      <c r="H431" s="31">
        <v>0.41666666666424135</v>
      </c>
      <c r="I431" t="s">
        <v>318</v>
      </c>
      <c r="AK431" t="s">
        <v>453</v>
      </c>
      <c r="AO431">
        <v>8</v>
      </c>
      <c r="AP431" t="s">
        <v>444</v>
      </c>
      <c r="AR431" t="s">
        <v>311</v>
      </c>
      <c r="AT431" t="s">
        <v>438</v>
      </c>
    </row>
    <row r="432" spans="1:46" x14ac:dyDescent="0.3">
      <c r="A432" s="2" t="s">
        <v>117</v>
      </c>
      <c r="B432" s="33" t="s">
        <v>153</v>
      </c>
      <c r="C432" s="33" t="s">
        <v>460</v>
      </c>
      <c r="E432" t="s">
        <v>306</v>
      </c>
      <c r="F432" t="s">
        <v>452</v>
      </c>
      <c r="G432" s="32">
        <v>45222</v>
      </c>
      <c r="H432" s="31">
        <v>0.33333333333575865</v>
      </c>
      <c r="I432" t="s">
        <v>308</v>
      </c>
      <c r="AK432" t="s">
        <v>453</v>
      </c>
      <c r="AO432">
        <v>8</v>
      </c>
      <c r="AP432" t="s">
        <v>444</v>
      </c>
      <c r="AR432" t="s">
        <v>311</v>
      </c>
      <c r="AT432" t="s">
        <v>438</v>
      </c>
    </row>
    <row r="433" spans="1:46" x14ac:dyDescent="0.3">
      <c r="A433" s="2" t="s">
        <v>125</v>
      </c>
      <c r="B433" s="33" t="s">
        <v>207</v>
      </c>
      <c r="C433" s="33" t="s">
        <v>461</v>
      </c>
      <c r="E433" t="s">
        <v>306</v>
      </c>
      <c r="F433" t="s">
        <v>442</v>
      </c>
      <c r="G433" s="32">
        <v>44863</v>
      </c>
      <c r="H433" s="31">
        <v>0.4375</v>
      </c>
      <c r="I433" t="s">
        <v>308</v>
      </c>
      <c r="AK433" t="s">
        <v>443</v>
      </c>
      <c r="AO433">
        <v>8</v>
      </c>
      <c r="AP433" t="s">
        <v>444</v>
      </c>
      <c r="AR433" t="s">
        <v>311</v>
      </c>
      <c r="AT433" t="s">
        <v>438</v>
      </c>
    </row>
    <row r="434" spans="1:46" x14ac:dyDescent="0.3">
      <c r="A434" s="2" t="s">
        <v>125</v>
      </c>
      <c r="B434" s="33" t="s">
        <v>197</v>
      </c>
      <c r="C434" s="33" t="s">
        <v>462</v>
      </c>
      <c r="E434" t="s">
        <v>317</v>
      </c>
      <c r="F434" t="s">
        <v>307</v>
      </c>
      <c r="G434" s="32">
        <v>44318</v>
      </c>
      <c r="H434" s="31">
        <v>0.54166666666424135</v>
      </c>
      <c r="I434" t="s">
        <v>308</v>
      </c>
      <c r="AK434" t="s">
        <v>363</v>
      </c>
      <c r="AO434" t="s">
        <v>388</v>
      </c>
      <c r="AP434" t="s">
        <v>321</v>
      </c>
      <c r="AR434" t="s">
        <v>311</v>
      </c>
      <c r="AT434" t="s">
        <v>312</v>
      </c>
    </row>
    <row r="435" spans="1:46" x14ac:dyDescent="0.3">
      <c r="A435" s="2" t="s">
        <v>125</v>
      </c>
      <c r="B435" s="33" t="s">
        <v>197</v>
      </c>
      <c r="C435" s="33" t="s">
        <v>462</v>
      </c>
      <c r="E435" t="s">
        <v>317</v>
      </c>
      <c r="F435" t="s">
        <v>307</v>
      </c>
      <c r="G435" s="32">
        <v>44318</v>
      </c>
      <c r="H435" s="31">
        <v>0.54166666666424135</v>
      </c>
      <c r="I435" t="s">
        <v>308</v>
      </c>
      <c r="AK435" t="s">
        <v>367</v>
      </c>
      <c r="AO435" t="s">
        <v>388</v>
      </c>
      <c r="AP435" t="s">
        <v>321</v>
      </c>
      <c r="AR435" t="s">
        <v>311</v>
      </c>
      <c r="AT435" t="s">
        <v>312</v>
      </c>
    </row>
    <row r="436" spans="1:46" x14ac:dyDescent="0.3">
      <c r="A436" s="2" t="s">
        <v>125</v>
      </c>
      <c r="B436" s="33" t="s">
        <v>197</v>
      </c>
      <c r="C436" s="33" t="s">
        <v>462</v>
      </c>
      <c r="E436" t="s">
        <v>317</v>
      </c>
      <c r="F436" t="s">
        <v>307</v>
      </c>
      <c r="G436" s="32">
        <v>44318</v>
      </c>
      <c r="H436" s="31">
        <v>0.54166666666424135</v>
      </c>
      <c r="I436" t="s">
        <v>308</v>
      </c>
      <c r="AK436" t="s">
        <v>368</v>
      </c>
      <c r="AO436" t="s">
        <v>343</v>
      </c>
      <c r="AP436" t="s">
        <v>321</v>
      </c>
      <c r="AR436" t="s">
        <v>311</v>
      </c>
      <c r="AT436" t="s">
        <v>312</v>
      </c>
    </row>
    <row r="437" spans="1:46" x14ac:dyDescent="0.3">
      <c r="A437" s="2" t="s">
        <v>125</v>
      </c>
      <c r="B437" s="33" t="s">
        <v>197</v>
      </c>
      <c r="C437" s="33" t="s">
        <v>462</v>
      </c>
      <c r="E437" t="s">
        <v>317</v>
      </c>
      <c r="F437" t="s">
        <v>307</v>
      </c>
      <c r="G437" s="32">
        <v>44318</v>
      </c>
      <c r="H437" s="31">
        <v>0.54166666666424135</v>
      </c>
      <c r="I437" t="s">
        <v>308</v>
      </c>
      <c r="AK437" t="s">
        <v>369</v>
      </c>
      <c r="AO437" t="s">
        <v>343</v>
      </c>
      <c r="AP437" t="s">
        <v>321</v>
      </c>
      <c r="AR437" t="s">
        <v>311</v>
      </c>
      <c r="AT437" t="s">
        <v>312</v>
      </c>
    </row>
    <row r="438" spans="1:46" x14ac:dyDescent="0.3">
      <c r="A438" s="2" t="s">
        <v>125</v>
      </c>
      <c r="B438" s="33" t="s">
        <v>197</v>
      </c>
      <c r="C438" s="33" t="s">
        <v>462</v>
      </c>
      <c r="E438" t="s">
        <v>317</v>
      </c>
      <c r="F438" t="s">
        <v>307</v>
      </c>
      <c r="G438" s="32">
        <v>44318</v>
      </c>
      <c r="H438" s="31">
        <v>0.54166666666424135</v>
      </c>
      <c r="I438" t="s">
        <v>308</v>
      </c>
      <c r="AK438" t="s">
        <v>365</v>
      </c>
      <c r="AO438" t="s">
        <v>320</v>
      </c>
      <c r="AP438" t="s">
        <v>321</v>
      </c>
      <c r="AR438" t="s">
        <v>311</v>
      </c>
      <c r="AT438" t="s">
        <v>312</v>
      </c>
    </row>
    <row r="439" spans="1:46" x14ac:dyDescent="0.3">
      <c r="A439" s="2" t="s">
        <v>125</v>
      </c>
      <c r="B439" s="33" t="s">
        <v>197</v>
      </c>
      <c r="C439" s="33" t="s">
        <v>462</v>
      </c>
      <c r="E439" t="s">
        <v>317</v>
      </c>
      <c r="F439" t="s">
        <v>307</v>
      </c>
      <c r="G439" s="32">
        <v>44318</v>
      </c>
      <c r="H439" s="31">
        <v>0.54166666666424135</v>
      </c>
      <c r="I439" t="s">
        <v>308</v>
      </c>
      <c r="AK439" t="s">
        <v>375</v>
      </c>
      <c r="AO439" t="s">
        <v>325</v>
      </c>
      <c r="AP439" t="s">
        <v>321</v>
      </c>
      <c r="AR439" t="s">
        <v>311</v>
      </c>
      <c r="AT439" t="s">
        <v>312</v>
      </c>
    </row>
    <row r="440" spans="1:46" x14ac:dyDescent="0.3">
      <c r="A440" s="2" t="s">
        <v>125</v>
      </c>
      <c r="B440" s="33" t="s">
        <v>197</v>
      </c>
      <c r="C440" s="33" t="s">
        <v>462</v>
      </c>
      <c r="E440" t="s">
        <v>317</v>
      </c>
      <c r="F440" t="s">
        <v>307</v>
      </c>
      <c r="G440" s="32">
        <v>44318</v>
      </c>
      <c r="H440" s="31">
        <v>0.54166666666424135</v>
      </c>
      <c r="I440" t="s">
        <v>308</v>
      </c>
      <c r="AK440" t="s">
        <v>366</v>
      </c>
      <c r="AO440" t="s">
        <v>325</v>
      </c>
      <c r="AP440" t="s">
        <v>321</v>
      </c>
      <c r="AR440" t="s">
        <v>311</v>
      </c>
      <c r="AT440" t="s">
        <v>312</v>
      </c>
    </row>
    <row r="441" spans="1:46" x14ac:dyDescent="0.3">
      <c r="A441" s="2" t="s">
        <v>125</v>
      </c>
      <c r="B441" s="33" t="s">
        <v>197</v>
      </c>
      <c r="C441" s="33" t="s">
        <v>462</v>
      </c>
      <c r="E441" t="s">
        <v>317</v>
      </c>
      <c r="F441" t="s">
        <v>307</v>
      </c>
      <c r="G441" s="32">
        <v>44318</v>
      </c>
      <c r="H441" s="31">
        <v>0.54166666666424135</v>
      </c>
      <c r="I441" t="s">
        <v>308</v>
      </c>
      <c r="AK441" t="s">
        <v>372</v>
      </c>
      <c r="AO441" t="s">
        <v>345</v>
      </c>
      <c r="AP441" t="s">
        <v>321</v>
      </c>
      <c r="AR441" t="s">
        <v>311</v>
      </c>
      <c r="AT441" t="s">
        <v>312</v>
      </c>
    </row>
    <row r="442" spans="1:46" x14ac:dyDescent="0.3">
      <c r="A442" s="2" t="s">
        <v>125</v>
      </c>
      <c r="B442" s="33" t="s">
        <v>197</v>
      </c>
      <c r="C442" s="33" t="s">
        <v>462</v>
      </c>
      <c r="E442" t="s">
        <v>317</v>
      </c>
      <c r="F442" t="s">
        <v>307</v>
      </c>
      <c r="G442" s="32">
        <v>44318</v>
      </c>
      <c r="H442" s="31">
        <v>0.54166666666424135</v>
      </c>
      <c r="I442" t="s">
        <v>308</v>
      </c>
      <c r="AK442" t="s">
        <v>370</v>
      </c>
      <c r="AO442">
        <v>12</v>
      </c>
      <c r="AP442" t="s">
        <v>321</v>
      </c>
      <c r="AR442" t="s">
        <v>311</v>
      </c>
      <c r="AT442" t="s">
        <v>312</v>
      </c>
    </row>
    <row r="443" spans="1:46" x14ac:dyDescent="0.3">
      <c r="A443" s="2" t="s">
        <v>125</v>
      </c>
      <c r="B443" s="33" t="s">
        <v>197</v>
      </c>
      <c r="C443" s="33" t="s">
        <v>462</v>
      </c>
      <c r="E443" t="s">
        <v>317</v>
      </c>
      <c r="F443" t="s">
        <v>307</v>
      </c>
      <c r="G443" s="32">
        <v>44318</v>
      </c>
      <c r="H443" s="31">
        <v>0.54166666666424135</v>
      </c>
      <c r="I443" t="s">
        <v>308</v>
      </c>
      <c r="AK443" t="s">
        <v>364</v>
      </c>
      <c r="AO443">
        <v>13</v>
      </c>
      <c r="AP443" t="s">
        <v>321</v>
      </c>
      <c r="AR443" t="s">
        <v>311</v>
      </c>
      <c r="AT443" t="s">
        <v>312</v>
      </c>
    </row>
    <row r="444" spans="1:46" x14ac:dyDescent="0.3">
      <c r="A444" s="2" t="s">
        <v>125</v>
      </c>
      <c r="B444" s="33" t="s">
        <v>197</v>
      </c>
      <c r="C444" s="33" t="s">
        <v>462</v>
      </c>
      <c r="E444" t="s">
        <v>317</v>
      </c>
      <c r="F444" t="s">
        <v>307</v>
      </c>
      <c r="G444" s="32">
        <v>44318</v>
      </c>
      <c r="H444" s="31">
        <v>0.54166666666424135</v>
      </c>
      <c r="I444" t="s">
        <v>308</v>
      </c>
      <c r="AK444" t="s">
        <v>374</v>
      </c>
      <c r="AO444">
        <v>13</v>
      </c>
      <c r="AP444" t="s">
        <v>321</v>
      </c>
      <c r="AR444" t="s">
        <v>311</v>
      </c>
      <c r="AT444" t="s">
        <v>312</v>
      </c>
    </row>
    <row r="445" spans="1:46" x14ac:dyDescent="0.3">
      <c r="A445" s="2" t="s">
        <v>125</v>
      </c>
      <c r="B445" s="33" t="s">
        <v>197</v>
      </c>
      <c r="C445" s="33" t="s">
        <v>462</v>
      </c>
      <c r="E445" t="s">
        <v>317</v>
      </c>
      <c r="F445" t="s">
        <v>307</v>
      </c>
      <c r="G445" s="32">
        <v>44318</v>
      </c>
      <c r="H445" s="31">
        <v>0.54166666666424135</v>
      </c>
      <c r="I445" t="s">
        <v>308</v>
      </c>
      <c r="AK445" t="s">
        <v>371</v>
      </c>
      <c r="AO445">
        <v>13</v>
      </c>
      <c r="AP445" t="s">
        <v>321</v>
      </c>
      <c r="AR445" t="s">
        <v>311</v>
      </c>
      <c r="AT445" t="s">
        <v>312</v>
      </c>
    </row>
    <row r="446" spans="1:46" x14ac:dyDescent="0.3">
      <c r="A446" s="2" t="s">
        <v>125</v>
      </c>
      <c r="B446" s="33" t="s">
        <v>197</v>
      </c>
      <c r="C446" s="33" t="s">
        <v>462</v>
      </c>
      <c r="E446" t="s">
        <v>317</v>
      </c>
      <c r="F446" t="s">
        <v>307</v>
      </c>
      <c r="G446" s="32">
        <v>44318</v>
      </c>
      <c r="H446" s="31">
        <v>0.54166666666424135</v>
      </c>
      <c r="I446" t="s">
        <v>308</v>
      </c>
      <c r="AK446" t="s">
        <v>373</v>
      </c>
      <c r="AO446">
        <v>16</v>
      </c>
      <c r="AP446" t="s">
        <v>321</v>
      </c>
      <c r="AR446" t="s">
        <v>311</v>
      </c>
      <c r="AT446" t="s">
        <v>312</v>
      </c>
    </row>
    <row r="447" spans="1:46" x14ac:dyDescent="0.3">
      <c r="A447" s="2" t="s">
        <v>125</v>
      </c>
      <c r="B447" s="33" t="s">
        <v>197</v>
      </c>
      <c r="C447" s="33" t="s">
        <v>462</v>
      </c>
      <c r="E447" t="s">
        <v>317</v>
      </c>
      <c r="F447" t="s">
        <v>307</v>
      </c>
      <c r="G447" s="32">
        <v>44318</v>
      </c>
      <c r="H447" s="31">
        <v>0.54166666666424135</v>
      </c>
      <c r="I447" t="s">
        <v>308</v>
      </c>
      <c r="AK447" t="s">
        <v>376</v>
      </c>
      <c r="AO447">
        <v>112</v>
      </c>
      <c r="AP447" t="s">
        <v>321</v>
      </c>
      <c r="AR447" t="s">
        <v>311</v>
      </c>
      <c r="AT447" t="s">
        <v>312</v>
      </c>
    </row>
    <row r="448" spans="1:46" x14ac:dyDescent="0.3">
      <c r="A448" s="2" t="s">
        <v>125</v>
      </c>
      <c r="B448" s="33" t="s">
        <v>197</v>
      </c>
      <c r="C448" s="33" t="s">
        <v>462</v>
      </c>
      <c r="E448" t="s">
        <v>317</v>
      </c>
      <c r="F448" t="s">
        <v>307</v>
      </c>
      <c r="G448" s="32">
        <v>44318</v>
      </c>
      <c r="H448" s="31">
        <v>0.54166666666424135</v>
      </c>
      <c r="I448" t="s">
        <v>308</v>
      </c>
      <c r="AK448" t="s">
        <v>377</v>
      </c>
      <c r="AO448" t="s">
        <v>337</v>
      </c>
      <c r="AP448" t="s">
        <v>321</v>
      </c>
      <c r="AR448" t="s">
        <v>311</v>
      </c>
      <c r="AT448" t="s">
        <v>312</v>
      </c>
    </row>
    <row r="449" spans="1:46" x14ac:dyDescent="0.3">
      <c r="A449" s="2" t="s">
        <v>125</v>
      </c>
      <c r="B449" s="33" t="s">
        <v>205</v>
      </c>
      <c r="C449" s="33" t="s">
        <v>419</v>
      </c>
      <c r="E449" t="s">
        <v>306</v>
      </c>
      <c r="F449" t="s">
        <v>307</v>
      </c>
      <c r="G449" s="32">
        <v>44845</v>
      </c>
      <c r="H449" s="31">
        <v>0.5</v>
      </c>
      <c r="I449" t="s">
        <v>308</v>
      </c>
      <c r="AK449" t="s">
        <v>437</v>
      </c>
      <c r="AO449">
        <v>8</v>
      </c>
      <c r="AP449" t="s">
        <v>310</v>
      </c>
      <c r="AR449" t="s">
        <v>311</v>
      </c>
      <c r="AT449" t="s">
        <v>438</v>
      </c>
    </row>
    <row r="450" spans="1:46" x14ac:dyDescent="0.3">
      <c r="A450" s="2" t="s">
        <v>117</v>
      </c>
      <c r="B450" s="33" t="s">
        <v>207</v>
      </c>
      <c r="C450" s="33" t="s">
        <v>347</v>
      </c>
      <c r="E450" t="s">
        <v>306</v>
      </c>
      <c r="F450" t="s">
        <v>307</v>
      </c>
      <c r="G450" s="32">
        <v>45186</v>
      </c>
      <c r="H450" s="31">
        <v>0.42013888889050577</v>
      </c>
      <c r="I450" t="s">
        <v>308</v>
      </c>
      <c r="AK450" t="s">
        <v>437</v>
      </c>
      <c r="AO450">
        <v>8.1300000000000008</v>
      </c>
      <c r="AP450" t="s">
        <v>310</v>
      </c>
      <c r="AR450" t="s">
        <v>311</v>
      </c>
      <c r="AT450" t="s">
        <v>438</v>
      </c>
    </row>
    <row r="451" spans="1:46" x14ac:dyDescent="0.3">
      <c r="A451" s="2" t="s">
        <v>125</v>
      </c>
      <c r="B451" s="33" t="s">
        <v>158</v>
      </c>
      <c r="C451" s="33" t="s">
        <v>359</v>
      </c>
      <c r="E451" t="s">
        <v>306</v>
      </c>
      <c r="F451" t="s">
        <v>307</v>
      </c>
      <c r="G451" s="32">
        <v>44506</v>
      </c>
      <c r="H451" s="31">
        <v>0.57291666666424135</v>
      </c>
      <c r="I451" t="s">
        <v>308</v>
      </c>
      <c r="AK451" t="s">
        <v>437</v>
      </c>
      <c r="AO451">
        <v>8.3000000000000007</v>
      </c>
      <c r="AP451" t="s">
        <v>310</v>
      </c>
      <c r="AR451" t="s">
        <v>311</v>
      </c>
      <c r="AT451" t="s">
        <v>438</v>
      </c>
    </row>
    <row r="452" spans="1:46" x14ac:dyDescent="0.3">
      <c r="A452" s="2" t="s">
        <v>125</v>
      </c>
      <c r="B452" s="33" t="s">
        <v>173</v>
      </c>
      <c r="C452" s="33" t="s">
        <v>463</v>
      </c>
      <c r="E452" t="s">
        <v>306</v>
      </c>
      <c r="F452" t="s">
        <v>442</v>
      </c>
      <c r="G452" s="32">
        <v>44520</v>
      </c>
      <c r="H452" s="31">
        <v>0.41666666666424135</v>
      </c>
      <c r="I452" t="s">
        <v>318</v>
      </c>
      <c r="AK452" t="s">
        <v>443</v>
      </c>
      <c r="AO452">
        <v>8.5</v>
      </c>
      <c r="AP452" t="s">
        <v>444</v>
      </c>
      <c r="AR452" t="s">
        <v>311</v>
      </c>
      <c r="AT452" t="s">
        <v>438</v>
      </c>
    </row>
    <row r="453" spans="1:46" x14ac:dyDescent="0.3">
      <c r="A453" s="2" t="s">
        <v>117</v>
      </c>
      <c r="B453" s="33" t="s">
        <v>197</v>
      </c>
      <c r="C453" s="33" t="s">
        <v>464</v>
      </c>
      <c r="E453" t="s">
        <v>317</v>
      </c>
      <c r="F453" t="s">
        <v>307</v>
      </c>
      <c r="G453" s="32">
        <v>45206</v>
      </c>
      <c r="H453" s="31">
        <v>0.39583333333575865</v>
      </c>
      <c r="I453" t="s">
        <v>308</v>
      </c>
      <c r="AK453" t="s">
        <v>368</v>
      </c>
      <c r="AO453" t="s">
        <v>400</v>
      </c>
      <c r="AP453" t="s">
        <v>321</v>
      </c>
      <c r="AR453" t="s">
        <v>311</v>
      </c>
      <c r="AT453" t="s">
        <v>312</v>
      </c>
    </row>
    <row r="454" spans="1:46" x14ac:dyDescent="0.3">
      <c r="A454" s="2" t="s">
        <v>117</v>
      </c>
      <c r="B454" s="33" t="s">
        <v>197</v>
      </c>
      <c r="C454" s="33" t="s">
        <v>464</v>
      </c>
      <c r="E454" t="s">
        <v>317</v>
      </c>
      <c r="F454" t="s">
        <v>307</v>
      </c>
      <c r="G454" s="32">
        <v>45206</v>
      </c>
      <c r="H454" s="31">
        <v>0.39583333333575865</v>
      </c>
      <c r="I454" t="s">
        <v>308</v>
      </c>
      <c r="AK454" t="s">
        <v>369</v>
      </c>
      <c r="AO454" t="s">
        <v>344</v>
      </c>
      <c r="AP454" t="s">
        <v>321</v>
      </c>
      <c r="AR454" t="s">
        <v>311</v>
      </c>
      <c r="AT454" t="s">
        <v>312</v>
      </c>
    </row>
    <row r="455" spans="1:46" x14ac:dyDescent="0.3">
      <c r="A455" s="2" t="s">
        <v>117</v>
      </c>
      <c r="B455" s="33" t="s">
        <v>197</v>
      </c>
      <c r="C455" s="33" t="s">
        <v>464</v>
      </c>
      <c r="E455" t="s">
        <v>317</v>
      </c>
      <c r="F455" t="s">
        <v>307</v>
      </c>
      <c r="G455" s="32">
        <v>45206</v>
      </c>
      <c r="H455" s="31">
        <v>0.39583333333575865</v>
      </c>
      <c r="I455" t="s">
        <v>308</v>
      </c>
      <c r="AK455" t="s">
        <v>363</v>
      </c>
      <c r="AO455" t="s">
        <v>325</v>
      </c>
      <c r="AP455" t="s">
        <v>321</v>
      </c>
      <c r="AR455" t="s">
        <v>311</v>
      </c>
      <c r="AT455" t="s">
        <v>312</v>
      </c>
    </row>
    <row r="456" spans="1:46" x14ac:dyDescent="0.3">
      <c r="A456" s="2" t="s">
        <v>117</v>
      </c>
      <c r="B456" s="33" t="s">
        <v>197</v>
      </c>
      <c r="C456" s="33" t="s">
        <v>464</v>
      </c>
      <c r="E456" t="s">
        <v>317</v>
      </c>
      <c r="F456" t="s">
        <v>307</v>
      </c>
      <c r="G456" s="32">
        <v>45206</v>
      </c>
      <c r="H456" s="31">
        <v>0.39583333333575865</v>
      </c>
      <c r="I456" t="s">
        <v>308</v>
      </c>
      <c r="AK456" t="s">
        <v>367</v>
      </c>
      <c r="AO456" t="s">
        <v>345</v>
      </c>
      <c r="AP456" t="s">
        <v>321</v>
      </c>
      <c r="AR456" t="s">
        <v>311</v>
      </c>
      <c r="AT456" t="s">
        <v>312</v>
      </c>
    </row>
    <row r="457" spans="1:46" x14ac:dyDescent="0.3">
      <c r="A457" s="2" t="s">
        <v>117</v>
      </c>
      <c r="B457" s="33" t="s">
        <v>197</v>
      </c>
      <c r="C457" s="33" t="s">
        <v>464</v>
      </c>
      <c r="E457" t="s">
        <v>317</v>
      </c>
      <c r="F457" t="s">
        <v>307</v>
      </c>
      <c r="G457" s="32">
        <v>45206</v>
      </c>
      <c r="H457" s="31">
        <v>0.39583333333575865</v>
      </c>
      <c r="I457" t="s">
        <v>308</v>
      </c>
      <c r="AK457" t="s">
        <v>365</v>
      </c>
      <c r="AO457" t="s">
        <v>345</v>
      </c>
      <c r="AP457" t="s">
        <v>321</v>
      </c>
      <c r="AR457" t="s">
        <v>311</v>
      </c>
      <c r="AT457" t="s">
        <v>312</v>
      </c>
    </row>
    <row r="458" spans="1:46" x14ac:dyDescent="0.3">
      <c r="A458" s="2" t="s">
        <v>117</v>
      </c>
      <c r="B458" s="33" t="s">
        <v>197</v>
      </c>
      <c r="C458" s="33" t="s">
        <v>464</v>
      </c>
      <c r="E458" t="s">
        <v>317</v>
      </c>
      <c r="F458" t="s">
        <v>307</v>
      </c>
      <c r="G458" s="32">
        <v>45206</v>
      </c>
      <c r="H458" s="31">
        <v>0.39583333333575865</v>
      </c>
      <c r="I458" t="s">
        <v>308</v>
      </c>
      <c r="AK458" t="s">
        <v>366</v>
      </c>
      <c r="AO458" t="s">
        <v>345</v>
      </c>
      <c r="AP458" t="s">
        <v>321</v>
      </c>
      <c r="AR458" t="s">
        <v>311</v>
      </c>
      <c r="AT458" t="s">
        <v>312</v>
      </c>
    </row>
    <row r="459" spans="1:46" x14ac:dyDescent="0.3">
      <c r="A459" s="2" t="s">
        <v>117</v>
      </c>
      <c r="B459" s="33" t="s">
        <v>197</v>
      </c>
      <c r="C459" s="33" t="s">
        <v>464</v>
      </c>
      <c r="E459" t="s">
        <v>317</v>
      </c>
      <c r="F459" t="s">
        <v>307</v>
      </c>
      <c r="G459" s="32">
        <v>45206</v>
      </c>
      <c r="H459" s="31">
        <v>0.39583333333575865</v>
      </c>
      <c r="I459" t="s">
        <v>308</v>
      </c>
      <c r="AK459" t="s">
        <v>375</v>
      </c>
      <c r="AO459">
        <v>11</v>
      </c>
      <c r="AP459" t="s">
        <v>321</v>
      </c>
      <c r="AR459" t="s">
        <v>311</v>
      </c>
      <c r="AT459" t="s">
        <v>312</v>
      </c>
    </row>
    <row r="460" spans="1:46" x14ac:dyDescent="0.3">
      <c r="A460" s="2" t="s">
        <v>117</v>
      </c>
      <c r="B460" s="33" t="s">
        <v>197</v>
      </c>
      <c r="C460" s="33" t="s">
        <v>464</v>
      </c>
      <c r="E460" t="s">
        <v>317</v>
      </c>
      <c r="F460" t="s">
        <v>307</v>
      </c>
      <c r="G460" s="32">
        <v>45206</v>
      </c>
      <c r="H460" s="31">
        <v>0.39583333333575865</v>
      </c>
      <c r="I460" t="s">
        <v>308</v>
      </c>
      <c r="AK460" t="s">
        <v>372</v>
      </c>
      <c r="AO460">
        <v>13</v>
      </c>
      <c r="AP460" t="s">
        <v>321</v>
      </c>
      <c r="AR460" t="s">
        <v>311</v>
      </c>
      <c r="AT460" t="s">
        <v>312</v>
      </c>
    </row>
    <row r="461" spans="1:46" x14ac:dyDescent="0.3">
      <c r="A461" s="2" t="s">
        <v>117</v>
      </c>
      <c r="B461" s="33" t="s">
        <v>197</v>
      </c>
      <c r="C461" s="33" t="s">
        <v>464</v>
      </c>
      <c r="E461" t="s">
        <v>317</v>
      </c>
      <c r="F461" t="s">
        <v>307</v>
      </c>
      <c r="G461" s="32">
        <v>45206</v>
      </c>
      <c r="H461" s="31">
        <v>0.39583333333575865</v>
      </c>
      <c r="I461" t="s">
        <v>308</v>
      </c>
      <c r="AK461" t="s">
        <v>371</v>
      </c>
      <c r="AO461">
        <v>14</v>
      </c>
      <c r="AP461" t="s">
        <v>321</v>
      </c>
      <c r="AR461" t="s">
        <v>311</v>
      </c>
      <c r="AT461" t="s">
        <v>312</v>
      </c>
    </row>
    <row r="462" spans="1:46" x14ac:dyDescent="0.3">
      <c r="A462" s="2" t="s">
        <v>117</v>
      </c>
      <c r="B462" s="33" t="s">
        <v>197</v>
      </c>
      <c r="C462" s="33" t="s">
        <v>464</v>
      </c>
      <c r="E462" t="s">
        <v>317</v>
      </c>
      <c r="F462" t="s">
        <v>307</v>
      </c>
      <c r="G462" s="32">
        <v>45206</v>
      </c>
      <c r="H462" s="31">
        <v>0.39583333333575865</v>
      </c>
      <c r="I462" t="s">
        <v>308</v>
      </c>
      <c r="AK462" t="s">
        <v>373</v>
      </c>
      <c r="AO462">
        <v>14</v>
      </c>
      <c r="AP462" t="s">
        <v>321</v>
      </c>
      <c r="AR462" t="s">
        <v>311</v>
      </c>
      <c r="AT462" t="s">
        <v>312</v>
      </c>
    </row>
    <row r="463" spans="1:46" x14ac:dyDescent="0.3">
      <c r="A463" s="2" t="s">
        <v>117</v>
      </c>
      <c r="B463" s="33" t="s">
        <v>197</v>
      </c>
      <c r="C463" s="33" t="s">
        <v>464</v>
      </c>
      <c r="E463" t="s">
        <v>317</v>
      </c>
      <c r="F463" t="s">
        <v>307</v>
      </c>
      <c r="G463" s="32">
        <v>45206</v>
      </c>
      <c r="H463" s="31">
        <v>0.39583333333575865</v>
      </c>
      <c r="I463" t="s">
        <v>308</v>
      </c>
      <c r="AK463" t="s">
        <v>370</v>
      </c>
      <c r="AO463">
        <v>15</v>
      </c>
      <c r="AP463" t="s">
        <v>321</v>
      </c>
      <c r="AR463" t="s">
        <v>311</v>
      </c>
      <c r="AT463" t="s">
        <v>312</v>
      </c>
    </row>
    <row r="464" spans="1:46" x14ac:dyDescent="0.3">
      <c r="A464" s="2" t="s">
        <v>117</v>
      </c>
      <c r="B464" s="33" t="s">
        <v>197</v>
      </c>
      <c r="C464" s="33" t="s">
        <v>464</v>
      </c>
      <c r="E464" t="s">
        <v>317</v>
      </c>
      <c r="F464" t="s">
        <v>307</v>
      </c>
      <c r="G464" s="32">
        <v>45206</v>
      </c>
      <c r="H464" s="31">
        <v>0.39583333333575865</v>
      </c>
      <c r="I464" t="s">
        <v>308</v>
      </c>
      <c r="AK464" t="s">
        <v>364</v>
      </c>
      <c r="AO464">
        <v>16</v>
      </c>
      <c r="AP464" t="s">
        <v>321</v>
      </c>
      <c r="AR464" t="s">
        <v>311</v>
      </c>
      <c r="AT464" t="s">
        <v>312</v>
      </c>
    </row>
    <row r="465" spans="1:46" x14ac:dyDescent="0.3">
      <c r="A465" s="2" t="s">
        <v>117</v>
      </c>
      <c r="B465" s="33" t="s">
        <v>197</v>
      </c>
      <c r="C465" s="33" t="s">
        <v>464</v>
      </c>
      <c r="E465" t="s">
        <v>317</v>
      </c>
      <c r="F465" t="s">
        <v>307</v>
      </c>
      <c r="G465" s="32">
        <v>45206</v>
      </c>
      <c r="H465" s="31">
        <v>0.39583333333575865</v>
      </c>
      <c r="I465" t="s">
        <v>308</v>
      </c>
      <c r="AK465" t="s">
        <v>374</v>
      </c>
      <c r="AO465">
        <v>17</v>
      </c>
      <c r="AP465" t="s">
        <v>321</v>
      </c>
      <c r="AR465" t="s">
        <v>311</v>
      </c>
      <c r="AT465" t="s">
        <v>312</v>
      </c>
    </row>
    <row r="466" spans="1:46" x14ac:dyDescent="0.3">
      <c r="A466" s="2" t="s">
        <v>117</v>
      </c>
      <c r="B466" s="33" t="s">
        <v>197</v>
      </c>
      <c r="C466" s="33" t="s">
        <v>464</v>
      </c>
      <c r="E466" t="s">
        <v>317</v>
      </c>
      <c r="F466" t="s">
        <v>307</v>
      </c>
      <c r="G466" s="32">
        <v>45206</v>
      </c>
      <c r="H466" s="31">
        <v>0.39583333333575865</v>
      </c>
      <c r="I466" t="s">
        <v>308</v>
      </c>
      <c r="AK466" t="s">
        <v>376</v>
      </c>
      <c r="AO466">
        <v>146</v>
      </c>
      <c r="AP466" t="s">
        <v>321</v>
      </c>
      <c r="AR466" t="s">
        <v>311</v>
      </c>
      <c r="AT466" t="s">
        <v>312</v>
      </c>
    </row>
    <row r="467" spans="1:46" x14ac:dyDescent="0.3">
      <c r="A467" s="2" t="s">
        <v>117</v>
      </c>
      <c r="B467" s="33" t="s">
        <v>197</v>
      </c>
      <c r="C467" s="33" t="s">
        <v>464</v>
      </c>
      <c r="E467" t="s">
        <v>317</v>
      </c>
      <c r="F467" t="s">
        <v>307</v>
      </c>
      <c r="G467" s="32">
        <v>45206</v>
      </c>
      <c r="H467" s="31">
        <v>0.39583333333575865</v>
      </c>
      <c r="I467" t="s">
        <v>308</v>
      </c>
      <c r="AK467" t="s">
        <v>377</v>
      </c>
      <c r="AO467" t="s">
        <v>337</v>
      </c>
      <c r="AP467" t="s">
        <v>321</v>
      </c>
      <c r="AR467" t="s">
        <v>311</v>
      </c>
      <c r="AT467" t="s">
        <v>312</v>
      </c>
    </row>
    <row r="468" spans="1:46" x14ac:dyDescent="0.3">
      <c r="A468" s="2" t="s">
        <v>125</v>
      </c>
      <c r="B468" s="33" t="s">
        <v>182</v>
      </c>
      <c r="C468" s="33" t="s">
        <v>436</v>
      </c>
      <c r="E468" t="s">
        <v>306</v>
      </c>
      <c r="F468" t="s">
        <v>307</v>
      </c>
      <c r="G468" s="32">
        <v>44857</v>
      </c>
      <c r="H468" s="31">
        <v>0.50624999999854481</v>
      </c>
      <c r="I468" t="s">
        <v>308</v>
      </c>
      <c r="AK468" t="s">
        <v>437</v>
      </c>
      <c r="AO468">
        <v>8.5343999999999998</v>
      </c>
      <c r="AP468" t="s">
        <v>310</v>
      </c>
      <c r="AR468" t="s">
        <v>311</v>
      </c>
      <c r="AT468" t="s">
        <v>438</v>
      </c>
    </row>
    <row r="469" spans="1:46" x14ac:dyDescent="0.3">
      <c r="A469" s="2" t="s">
        <v>125</v>
      </c>
      <c r="B469" s="33" t="s">
        <v>211</v>
      </c>
      <c r="C469" s="33" t="s">
        <v>402</v>
      </c>
      <c r="E469" t="s">
        <v>306</v>
      </c>
      <c r="F469" t="s">
        <v>307</v>
      </c>
      <c r="G469" s="32">
        <v>44857</v>
      </c>
      <c r="H469" s="31">
        <v>0.42361111110949423</v>
      </c>
      <c r="I469" t="s">
        <v>308</v>
      </c>
      <c r="AK469" t="s">
        <v>437</v>
      </c>
      <c r="AO469">
        <v>8.5343999999999998</v>
      </c>
      <c r="AP469" t="s">
        <v>310</v>
      </c>
      <c r="AR469" t="s">
        <v>311</v>
      </c>
      <c r="AT469" t="s">
        <v>438</v>
      </c>
    </row>
    <row r="470" spans="1:46" x14ac:dyDescent="0.3">
      <c r="A470" s="2" t="s">
        <v>125</v>
      </c>
      <c r="B470" s="33" t="s">
        <v>207</v>
      </c>
      <c r="C470" s="33" t="s">
        <v>465</v>
      </c>
      <c r="E470" t="s">
        <v>306</v>
      </c>
      <c r="F470" t="s">
        <v>452</v>
      </c>
      <c r="G470" s="32">
        <v>44688</v>
      </c>
      <c r="H470" s="31">
        <v>0.58333333333575865</v>
      </c>
      <c r="I470" t="s">
        <v>308</v>
      </c>
      <c r="AK470" t="s">
        <v>453</v>
      </c>
      <c r="AO470">
        <v>8.8000000000000007</v>
      </c>
      <c r="AP470" t="s">
        <v>444</v>
      </c>
      <c r="AR470" t="s">
        <v>311</v>
      </c>
      <c r="AT470" t="s">
        <v>438</v>
      </c>
    </row>
    <row r="471" spans="1:46" x14ac:dyDescent="0.3">
      <c r="A471" s="2" t="s">
        <v>125</v>
      </c>
      <c r="B471" s="33" t="s">
        <v>211</v>
      </c>
      <c r="C471" s="33" t="s">
        <v>466</v>
      </c>
      <c r="E471" t="s">
        <v>306</v>
      </c>
      <c r="F471" t="s">
        <v>442</v>
      </c>
      <c r="G471" s="32">
        <v>44696</v>
      </c>
      <c r="H471" s="31">
        <v>0.42361111110949423</v>
      </c>
      <c r="I471" t="s">
        <v>308</v>
      </c>
      <c r="AK471" t="s">
        <v>443</v>
      </c>
      <c r="AO471">
        <v>9</v>
      </c>
      <c r="AP471" t="s">
        <v>444</v>
      </c>
      <c r="AR471" t="s">
        <v>311</v>
      </c>
      <c r="AT471" t="s">
        <v>438</v>
      </c>
    </row>
    <row r="472" spans="1:46" x14ac:dyDescent="0.3">
      <c r="A472" s="2" t="s">
        <v>125</v>
      </c>
      <c r="B472" s="33" t="s">
        <v>211</v>
      </c>
      <c r="C472" s="33" t="s">
        <v>467</v>
      </c>
      <c r="E472" t="s">
        <v>306</v>
      </c>
      <c r="F472" t="s">
        <v>442</v>
      </c>
      <c r="G472" s="32">
        <v>44857</v>
      </c>
      <c r="H472" s="31">
        <v>0.42361111110949423</v>
      </c>
      <c r="I472" t="s">
        <v>308</v>
      </c>
      <c r="AK472" t="s">
        <v>443</v>
      </c>
      <c r="AO472">
        <v>9</v>
      </c>
      <c r="AP472" t="s">
        <v>444</v>
      </c>
      <c r="AR472" t="s">
        <v>311</v>
      </c>
      <c r="AT472" t="s">
        <v>438</v>
      </c>
    </row>
    <row r="473" spans="1:46" x14ac:dyDescent="0.3">
      <c r="A473" s="2" t="s">
        <v>125</v>
      </c>
      <c r="B473" s="33" t="s">
        <v>187</v>
      </c>
      <c r="C473" s="33" t="s">
        <v>468</v>
      </c>
      <c r="E473" t="s">
        <v>306</v>
      </c>
      <c r="F473" t="s">
        <v>442</v>
      </c>
      <c r="G473" s="32">
        <v>44854</v>
      </c>
      <c r="H473" s="31">
        <v>0.41666666666424135</v>
      </c>
      <c r="I473" t="s">
        <v>308</v>
      </c>
      <c r="AK473" t="s">
        <v>443</v>
      </c>
      <c r="AO473">
        <v>9</v>
      </c>
      <c r="AP473" t="s">
        <v>444</v>
      </c>
      <c r="AR473" t="s">
        <v>311</v>
      </c>
      <c r="AT473" t="s">
        <v>438</v>
      </c>
    </row>
    <row r="474" spans="1:46" x14ac:dyDescent="0.3">
      <c r="A474" s="2" t="s">
        <v>125</v>
      </c>
      <c r="B474" s="33" t="s">
        <v>187</v>
      </c>
      <c r="C474" s="33" t="s">
        <v>424</v>
      </c>
      <c r="E474" t="s">
        <v>306</v>
      </c>
      <c r="F474" t="s">
        <v>307</v>
      </c>
      <c r="G474" s="32">
        <v>44474</v>
      </c>
      <c r="H474" s="31">
        <v>0.58333333333575865</v>
      </c>
      <c r="I474" t="s">
        <v>308</v>
      </c>
      <c r="AK474" t="s">
        <v>437</v>
      </c>
      <c r="AO474">
        <v>9</v>
      </c>
      <c r="AP474" t="s">
        <v>310</v>
      </c>
      <c r="AR474" t="s">
        <v>311</v>
      </c>
      <c r="AT474" t="s">
        <v>438</v>
      </c>
    </row>
    <row r="475" spans="1:46" x14ac:dyDescent="0.3">
      <c r="A475" s="2" t="s">
        <v>125</v>
      </c>
      <c r="B475" s="33" t="s">
        <v>187</v>
      </c>
      <c r="C475" s="33" t="s">
        <v>430</v>
      </c>
      <c r="E475" t="s">
        <v>306</v>
      </c>
      <c r="F475" t="s">
        <v>307</v>
      </c>
      <c r="G475" s="32">
        <v>44854</v>
      </c>
      <c r="H475" s="31">
        <v>0.41666666666424135</v>
      </c>
      <c r="I475" t="s">
        <v>308</v>
      </c>
      <c r="AK475" t="s">
        <v>437</v>
      </c>
      <c r="AO475">
        <v>9</v>
      </c>
      <c r="AP475" t="s">
        <v>310</v>
      </c>
      <c r="AR475" t="s">
        <v>311</v>
      </c>
      <c r="AT475" t="s">
        <v>438</v>
      </c>
    </row>
    <row r="476" spans="1:46" x14ac:dyDescent="0.3">
      <c r="A476" s="2" t="s">
        <v>117</v>
      </c>
      <c r="B476" s="33" t="s">
        <v>185</v>
      </c>
      <c r="C476" s="33" t="s">
        <v>469</v>
      </c>
      <c r="E476" t="s">
        <v>317</v>
      </c>
      <c r="F476" t="s">
        <v>307</v>
      </c>
      <c r="G476" s="32">
        <v>45221</v>
      </c>
      <c r="H476" s="31">
        <v>0.54166666666424135</v>
      </c>
      <c r="I476" t="s">
        <v>308</v>
      </c>
      <c r="AK476" t="s">
        <v>369</v>
      </c>
      <c r="AO476" t="s">
        <v>344</v>
      </c>
      <c r="AP476" t="s">
        <v>321</v>
      </c>
      <c r="AR476" t="s">
        <v>311</v>
      </c>
      <c r="AT476" t="s">
        <v>312</v>
      </c>
    </row>
    <row r="477" spans="1:46" x14ac:dyDescent="0.3">
      <c r="A477" s="2" t="s">
        <v>117</v>
      </c>
      <c r="B477" s="33" t="s">
        <v>185</v>
      </c>
      <c r="C477" s="33" t="s">
        <v>469</v>
      </c>
      <c r="E477" t="s">
        <v>317</v>
      </c>
      <c r="F477" t="s">
        <v>307</v>
      </c>
      <c r="G477" s="32">
        <v>45221</v>
      </c>
      <c r="H477" s="31">
        <v>0.54166666666424135</v>
      </c>
      <c r="I477" t="s">
        <v>308</v>
      </c>
      <c r="AK477" t="s">
        <v>368</v>
      </c>
      <c r="AO477" t="s">
        <v>325</v>
      </c>
      <c r="AP477" t="s">
        <v>321</v>
      </c>
      <c r="AR477" t="s">
        <v>311</v>
      </c>
      <c r="AT477" t="s">
        <v>312</v>
      </c>
    </row>
    <row r="478" spans="1:46" x14ac:dyDescent="0.3">
      <c r="A478" s="2" t="s">
        <v>117</v>
      </c>
      <c r="B478" s="33" t="s">
        <v>185</v>
      </c>
      <c r="C478" s="33" t="s">
        <v>469</v>
      </c>
      <c r="E478" t="s">
        <v>317</v>
      </c>
      <c r="F478" t="s">
        <v>307</v>
      </c>
      <c r="G478" s="32">
        <v>45221</v>
      </c>
      <c r="H478" s="31">
        <v>0.54166666666424135</v>
      </c>
      <c r="I478" t="s">
        <v>308</v>
      </c>
      <c r="AK478" t="s">
        <v>363</v>
      </c>
      <c r="AO478" t="s">
        <v>325</v>
      </c>
      <c r="AP478" t="s">
        <v>321</v>
      </c>
      <c r="AR478" t="s">
        <v>311</v>
      </c>
      <c r="AT478" t="s">
        <v>312</v>
      </c>
    </row>
    <row r="479" spans="1:46" x14ac:dyDescent="0.3">
      <c r="A479" s="2" t="s">
        <v>117</v>
      </c>
      <c r="B479" s="33" t="s">
        <v>185</v>
      </c>
      <c r="C479" s="33" t="s">
        <v>469</v>
      </c>
      <c r="E479" t="s">
        <v>317</v>
      </c>
      <c r="F479" t="s">
        <v>307</v>
      </c>
      <c r="G479" s="32">
        <v>45221</v>
      </c>
      <c r="H479" s="31">
        <v>0.54166666666424135</v>
      </c>
      <c r="I479" t="s">
        <v>308</v>
      </c>
      <c r="AK479" t="s">
        <v>367</v>
      </c>
      <c r="AO479" t="s">
        <v>325</v>
      </c>
      <c r="AP479" t="s">
        <v>321</v>
      </c>
      <c r="AR479" t="s">
        <v>311</v>
      </c>
      <c r="AT479" t="s">
        <v>312</v>
      </c>
    </row>
    <row r="480" spans="1:46" x14ac:dyDescent="0.3">
      <c r="A480" s="2" t="s">
        <v>117</v>
      </c>
      <c r="B480" s="33" t="s">
        <v>185</v>
      </c>
      <c r="C480" s="33" t="s">
        <v>469</v>
      </c>
      <c r="E480" t="s">
        <v>317</v>
      </c>
      <c r="F480" t="s">
        <v>307</v>
      </c>
      <c r="G480" s="32">
        <v>45221</v>
      </c>
      <c r="H480" s="31">
        <v>0.54166666666424135</v>
      </c>
      <c r="I480" t="s">
        <v>308</v>
      </c>
      <c r="AK480" t="s">
        <v>365</v>
      </c>
      <c r="AO480" t="s">
        <v>325</v>
      </c>
      <c r="AP480" t="s">
        <v>321</v>
      </c>
      <c r="AR480" t="s">
        <v>311</v>
      </c>
      <c r="AT480" t="s">
        <v>312</v>
      </c>
    </row>
    <row r="481" spans="1:46" x14ac:dyDescent="0.3">
      <c r="A481" s="2" t="s">
        <v>117</v>
      </c>
      <c r="B481" s="33" t="s">
        <v>185</v>
      </c>
      <c r="C481" s="33" t="s">
        <v>469</v>
      </c>
      <c r="E481" t="s">
        <v>317</v>
      </c>
      <c r="F481" t="s">
        <v>307</v>
      </c>
      <c r="G481" s="32">
        <v>45221</v>
      </c>
      <c r="H481" s="31">
        <v>0.54166666666424135</v>
      </c>
      <c r="I481" t="s">
        <v>308</v>
      </c>
      <c r="AK481" t="s">
        <v>366</v>
      </c>
      <c r="AO481" t="s">
        <v>325</v>
      </c>
      <c r="AP481" t="s">
        <v>321</v>
      </c>
      <c r="AR481" t="s">
        <v>311</v>
      </c>
      <c r="AT481" t="s">
        <v>312</v>
      </c>
    </row>
    <row r="482" spans="1:46" x14ac:dyDescent="0.3">
      <c r="A482" s="2" t="s">
        <v>117</v>
      </c>
      <c r="B482" s="33" t="s">
        <v>185</v>
      </c>
      <c r="C482" s="33" t="s">
        <v>469</v>
      </c>
      <c r="E482" t="s">
        <v>317</v>
      </c>
      <c r="F482" t="s">
        <v>307</v>
      </c>
      <c r="G482" s="32">
        <v>45221</v>
      </c>
      <c r="H482" s="31">
        <v>0.54166666666424135</v>
      </c>
      <c r="I482" t="s">
        <v>308</v>
      </c>
      <c r="AK482" t="s">
        <v>372</v>
      </c>
      <c r="AO482" t="s">
        <v>345</v>
      </c>
      <c r="AP482" t="s">
        <v>321</v>
      </c>
      <c r="AR482" t="s">
        <v>311</v>
      </c>
      <c r="AT482" t="s">
        <v>312</v>
      </c>
    </row>
    <row r="483" spans="1:46" x14ac:dyDescent="0.3">
      <c r="A483" s="2" t="s">
        <v>117</v>
      </c>
      <c r="B483" s="33" t="s">
        <v>185</v>
      </c>
      <c r="C483" s="33" t="s">
        <v>469</v>
      </c>
      <c r="E483" t="s">
        <v>317</v>
      </c>
      <c r="F483" t="s">
        <v>307</v>
      </c>
      <c r="G483" s="32">
        <v>45221</v>
      </c>
      <c r="H483" s="31">
        <v>0.54166666666424135</v>
      </c>
      <c r="I483" t="s">
        <v>308</v>
      </c>
      <c r="AK483" t="s">
        <v>371</v>
      </c>
      <c r="AO483">
        <v>14</v>
      </c>
      <c r="AP483" t="s">
        <v>321</v>
      </c>
      <c r="AR483" t="s">
        <v>311</v>
      </c>
      <c r="AT483" t="s">
        <v>312</v>
      </c>
    </row>
    <row r="484" spans="1:46" x14ac:dyDescent="0.3">
      <c r="A484" s="2" t="s">
        <v>117</v>
      </c>
      <c r="B484" s="33" t="s">
        <v>185</v>
      </c>
      <c r="C484" s="33" t="s">
        <v>469</v>
      </c>
      <c r="E484" t="s">
        <v>317</v>
      </c>
      <c r="F484" t="s">
        <v>307</v>
      </c>
      <c r="G484" s="32">
        <v>45221</v>
      </c>
      <c r="H484" s="31">
        <v>0.54166666666424135</v>
      </c>
      <c r="I484" t="s">
        <v>308</v>
      </c>
      <c r="AK484" t="s">
        <v>373</v>
      </c>
      <c r="AO484">
        <v>14</v>
      </c>
      <c r="AP484" t="s">
        <v>321</v>
      </c>
      <c r="AR484" t="s">
        <v>311</v>
      </c>
      <c r="AT484" t="s">
        <v>312</v>
      </c>
    </row>
    <row r="485" spans="1:46" x14ac:dyDescent="0.3">
      <c r="A485" s="2" t="s">
        <v>117</v>
      </c>
      <c r="B485" s="33" t="s">
        <v>185</v>
      </c>
      <c r="C485" s="33" t="s">
        <v>469</v>
      </c>
      <c r="E485" t="s">
        <v>317</v>
      </c>
      <c r="F485" t="s">
        <v>307</v>
      </c>
      <c r="G485" s="32">
        <v>45221</v>
      </c>
      <c r="H485" s="31">
        <v>0.54166666666424135</v>
      </c>
      <c r="I485" t="s">
        <v>308</v>
      </c>
      <c r="AK485" t="s">
        <v>364</v>
      </c>
      <c r="AO485">
        <v>15</v>
      </c>
      <c r="AP485" t="s">
        <v>321</v>
      </c>
      <c r="AR485" t="s">
        <v>311</v>
      </c>
      <c r="AT485" t="s">
        <v>312</v>
      </c>
    </row>
    <row r="486" spans="1:46" x14ac:dyDescent="0.3">
      <c r="A486" s="2" t="s">
        <v>117</v>
      </c>
      <c r="B486" s="33" t="s">
        <v>185</v>
      </c>
      <c r="C486" s="33" t="s">
        <v>469</v>
      </c>
      <c r="E486" t="s">
        <v>317</v>
      </c>
      <c r="F486" t="s">
        <v>307</v>
      </c>
      <c r="G486" s="32">
        <v>45221</v>
      </c>
      <c r="H486" s="31">
        <v>0.54166666666424135</v>
      </c>
      <c r="I486" t="s">
        <v>308</v>
      </c>
      <c r="AK486" t="s">
        <v>374</v>
      </c>
      <c r="AO486">
        <v>15</v>
      </c>
      <c r="AP486" t="s">
        <v>321</v>
      </c>
      <c r="AR486" t="s">
        <v>311</v>
      </c>
      <c r="AT486" t="s">
        <v>312</v>
      </c>
    </row>
    <row r="487" spans="1:46" x14ac:dyDescent="0.3">
      <c r="A487" s="2" t="s">
        <v>117</v>
      </c>
      <c r="B487" s="33" t="s">
        <v>185</v>
      </c>
      <c r="C487" s="33" t="s">
        <v>469</v>
      </c>
      <c r="E487" t="s">
        <v>317</v>
      </c>
      <c r="F487" t="s">
        <v>307</v>
      </c>
      <c r="G487" s="32">
        <v>45221</v>
      </c>
      <c r="H487" s="31">
        <v>0.54166666666424135</v>
      </c>
      <c r="I487" t="s">
        <v>308</v>
      </c>
      <c r="AK487" t="s">
        <v>370</v>
      </c>
      <c r="AO487">
        <v>15</v>
      </c>
      <c r="AP487" t="s">
        <v>321</v>
      </c>
      <c r="AR487" t="s">
        <v>311</v>
      </c>
      <c r="AT487" t="s">
        <v>312</v>
      </c>
    </row>
    <row r="488" spans="1:46" x14ac:dyDescent="0.3">
      <c r="A488" s="2" t="s">
        <v>117</v>
      </c>
      <c r="B488" s="33" t="s">
        <v>185</v>
      </c>
      <c r="C488" s="33" t="s">
        <v>469</v>
      </c>
      <c r="E488" t="s">
        <v>317</v>
      </c>
      <c r="F488" t="s">
        <v>307</v>
      </c>
      <c r="G488" s="32">
        <v>45221</v>
      </c>
      <c r="H488" s="31">
        <v>0.54166666666424135</v>
      </c>
      <c r="I488" t="s">
        <v>308</v>
      </c>
      <c r="AK488" t="s">
        <v>375</v>
      </c>
      <c r="AO488">
        <v>16</v>
      </c>
      <c r="AP488" t="s">
        <v>321</v>
      </c>
      <c r="AR488" t="s">
        <v>311</v>
      </c>
      <c r="AT488" t="s">
        <v>312</v>
      </c>
    </row>
    <row r="489" spans="1:46" x14ac:dyDescent="0.3">
      <c r="A489" s="2" t="s">
        <v>117</v>
      </c>
      <c r="B489" s="33" t="s">
        <v>185</v>
      </c>
      <c r="C489" s="33" t="s">
        <v>469</v>
      </c>
      <c r="E489" t="s">
        <v>317</v>
      </c>
      <c r="F489" t="s">
        <v>307</v>
      </c>
      <c r="G489" s="32">
        <v>45221</v>
      </c>
      <c r="H489" s="31">
        <v>0.54166666666424135</v>
      </c>
      <c r="I489" t="s">
        <v>308</v>
      </c>
      <c r="AK489" t="s">
        <v>376</v>
      </c>
      <c r="AO489">
        <v>145</v>
      </c>
      <c r="AP489" t="s">
        <v>321</v>
      </c>
      <c r="AR489" t="s">
        <v>311</v>
      </c>
      <c r="AT489" t="s">
        <v>312</v>
      </c>
    </row>
    <row r="490" spans="1:46" x14ac:dyDescent="0.3">
      <c r="A490" s="2" t="s">
        <v>117</v>
      </c>
      <c r="B490" s="33" t="s">
        <v>185</v>
      </c>
      <c r="C490" s="33" t="s">
        <v>469</v>
      </c>
      <c r="E490" t="s">
        <v>317</v>
      </c>
      <c r="F490" t="s">
        <v>307</v>
      </c>
      <c r="G490" s="32">
        <v>45221</v>
      </c>
      <c r="H490" s="31">
        <v>0.54166666666424135</v>
      </c>
      <c r="I490" t="s">
        <v>308</v>
      </c>
      <c r="AK490" t="s">
        <v>377</v>
      </c>
      <c r="AO490" t="s">
        <v>337</v>
      </c>
      <c r="AP490" t="s">
        <v>321</v>
      </c>
      <c r="AR490" t="s">
        <v>311</v>
      </c>
      <c r="AT490" t="s">
        <v>312</v>
      </c>
    </row>
    <row r="491" spans="1:46" x14ac:dyDescent="0.3">
      <c r="A491" s="2" t="s">
        <v>125</v>
      </c>
      <c r="B491" s="33" t="s">
        <v>166</v>
      </c>
      <c r="C491" s="33" t="s">
        <v>355</v>
      </c>
      <c r="E491" t="s">
        <v>306</v>
      </c>
      <c r="F491" t="s">
        <v>307</v>
      </c>
      <c r="G491" s="32">
        <v>44332</v>
      </c>
      <c r="H491" s="31">
        <v>0.4375</v>
      </c>
      <c r="I491" t="s">
        <v>308</v>
      </c>
      <c r="AK491" t="s">
        <v>437</v>
      </c>
      <c r="AO491">
        <v>9.1999999999999993</v>
      </c>
      <c r="AP491" t="s">
        <v>310</v>
      </c>
      <c r="AR491" t="s">
        <v>311</v>
      </c>
      <c r="AT491" t="s">
        <v>438</v>
      </c>
    </row>
    <row r="492" spans="1:46" x14ac:dyDescent="0.3">
      <c r="A492" s="2" t="s">
        <v>125</v>
      </c>
      <c r="B492" s="33" t="s">
        <v>166</v>
      </c>
      <c r="C492" s="33" t="s">
        <v>390</v>
      </c>
      <c r="E492" t="s">
        <v>306</v>
      </c>
      <c r="F492" t="s">
        <v>307</v>
      </c>
      <c r="G492" s="32">
        <v>45067</v>
      </c>
      <c r="H492" s="31">
        <v>0.56944444444525288</v>
      </c>
      <c r="I492" t="s">
        <v>308</v>
      </c>
      <c r="AK492" t="s">
        <v>437</v>
      </c>
      <c r="AO492">
        <v>9.2964000000000002</v>
      </c>
      <c r="AP492" t="s">
        <v>310</v>
      </c>
      <c r="AR492" t="s">
        <v>311</v>
      </c>
      <c r="AT492" t="s">
        <v>438</v>
      </c>
    </row>
    <row r="493" spans="1:46" x14ac:dyDescent="0.3">
      <c r="A493" s="2" t="s">
        <v>117</v>
      </c>
      <c r="B493" s="33" t="s">
        <v>144</v>
      </c>
      <c r="C493" s="33" t="s">
        <v>470</v>
      </c>
      <c r="E493" t="s">
        <v>306</v>
      </c>
      <c r="F493" t="s">
        <v>452</v>
      </c>
      <c r="G493" s="32">
        <v>45222</v>
      </c>
      <c r="H493" s="31">
        <v>0.40625</v>
      </c>
      <c r="I493" t="s">
        <v>308</v>
      </c>
      <c r="AK493" t="s">
        <v>453</v>
      </c>
      <c r="AO493">
        <v>9.5</v>
      </c>
      <c r="AP493" t="s">
        <v>444</v>
      </c>
      <c r="AR493" t="s">
        <v>311</v>
      </c>
      <c r="AT493" t="s">
        <v>438</v>
      </c>
    </row>
    <row r="494" spans="1:46" x14ac:dyDescent="0.3">
      <c r="A494" s="2" t="s">
        <v>125</v>
      </c>
      <c r="B494" s="33" t="s">
        <v>199</v>
      </c>
      <c r="C494" s="33" t="s">
        <v>391</v>
      </c>
      <c r="E494" t="s">
        <v>306</v>
      </c>
      <c r="F494" t="s">
        <v>307</v>
      </c>
      <c r="G494" s="32">
        <v>44843</v>
      </c>
      <c r="H494" s="31">
        <v>0.49652777778101154</v>
      </c>
      <c r="I494" t="s">
        <v>308</v>
      </c>
      <c r="AK494" t="s">
        <v>437</v>
      </c>
      <c r="AO494">
        <v>9.5</v>
      </c>
      <c r="AP494" t="s">
        <v>310</v>
      </c>
      <c r="AR494" t="s">
        <v>311</v>
      </c>
      <c r="AT494" t="s">
        <v>438</v>
      </c>
    </row>
    <row r="495" spans="1:46" x14ac:dyDescent="0.3">
      <c r="A495" s="2" t="s">
        <v>125</v>
      </c>
      <c r="B495" s="33" t="s">
        <v>163</v>
      </c>
      <c r="C495" s="33" t="s">
        <v>471</v>
      </c>
      <c r="E495" t="s">
        <v>317</v>
      </c>
      <c r="F495" t="s">
        <v>307</v>
      </c>
      <c r="G495" s="32">
        <v>44857</v>
      </c>
      <c r="H495" s="31">
        <v>0.53055555555329192</v>
      </c>
      <c r="I495" t="s">
        <v>308</v>
      </c>
      <c r="AK495" t="s">
        <v>326</v>
      </c>
      <c r="AO495" t="s">
        <v>388</v>
      </c>
      <c r="AP495" t="s">
        <v>321</v>
      </c>
      <c r="AR495" t="s">
        <v>311</v>
      </c>
      <c r="AT495" t="s">
        <v>312</v>
      </c>
    </row>
    <row r="496" spans="1:46" x14ac:dyDescent="0.3">
      <c r="A496" s="2" t="s">
        <v>125</v>
      </c>
      <c r="B496" s="33" t="s">
        <v>163</v>
      </c>
      <c r="C496" s="33" t="s">
        <v>471</v>
      </c>
      <c r="E496" t="s">
        <v>317</v>
      </c>
      <c r="F496" t="s">
        <v>307</v>
      </c>
      <c r="G496" s="32">
        <v>44857</v>
      </c>
      <c r="H496" s="31">
        <v>0.53055555555329192</v>
      </c>
      <c r="I496" t="s">
        <v>308</v>
      </c>
      <c r="AK496" t="s">
        <v>324</v>
      </c>
      <c r="AO496" t="s">
        <v>428</v>
      </c>
      <c r="AP496" t="s">
        <v>321</v>
      </c>
      <c r="AR496" t="s">
        <v>311</v>
      </c>
      <c r="AT496" t="s">
        <v>312</v>
      </c>
    </row>
    <row r="497" spans="1:46" x14ac:dyDescent="0.3">
      <c r="A497" s="2" t="s">
        <v>125</v>
      </c>
      <c r="B497" s="33" t="s">
        <v>163</v>
      </c>
      <c r="C497" s="33" t="s">
        <v>471</v>
      </c>
      <c r="E497" t="s">
        <v>317</v>
      </c>
      <c r="F497" t="s">
        <v>307</v>
      </c>
      <c r="G497" s="32">
        <v>44857</v>
      </c>
      <c r="H497" s="31">
        <v>0.53055555555329192</v>
      </c>
      <c r="I497" t="s">
        <v>308</v>
      </c>
      <c r="AK497" t="s">
        <v>319</v>
      </c>
      <c r="AO497" t="s">
        <v>343</v>
      </c>
      <c r="AP497" t="s">
        <v>321</v>
      </c>
      <c r="AR497" t="s">
        <v>311</v>
      </c>
      <c r="AT497" t="s">
        <v>312</v>
      </c>
    </row>
    <row r="498" spans="1:46" x14ac:dyDescent="0.3">
      <c r="A498" s="2" t="s">
        <v>125</v>
      </c>
      <c r="B498" s="33" t="s">
        <v>163</v>
      </c>
      <c r="C498" s="33" t="s">
        <v>471</v>
      </c>
      <c r="E498" t="s">
        <v>317</v>
      </c>
      <c r="F498" t="s">
        <v>307</v>
      </c>
      <c r="G498" s="32">
        <v>44857</v>
      </c>
      <c r="H498" s="31">
        <v>0.53055555555329192</v>
      </c>
      <c r="I498" t="s">
        <v>308</v>
      </c>
      <c r="AK498" t="s">
        <v>323</v>
      </c>
      <c r="AO498" t="s">
        <v>320</v>
      </c>
      <c r="AP498" t="s">
        <v>321</v>
      </c>
      <c r="AR498" t="s">
        <v>311</v>
      </c>
      <c r="AT498" t="s">
        <v>312</v>
      </c>
    </row>
    <row r="499" spans="1:46" x14ac:dyDescent="0.3">
      <c r="A499" s="2" t="s">
        <v>125</v>
      </c>
      <c r="B499" s="33" t="s">
        <v>163</v>
      </c>
      <c r="C499" s="33" t="s">
        <v>471</v>
      </c>
      <c r="E499" t="s">
        <v>317</v>
      </c>
      <c r="F499" t="s">
        <v>307</v>
      </c>
      <c r="G499" s="32">
        <v>44857</v>
      </c>
      <c r="H499" s="31">
        <v>0.53055555555329192</v>
      </c>
      <c r="I499" t="s">
        <v>308</v>
      </c>
      <c r="AK499" t="s">
        <v>322</v>
      </c>
      <c r="AO499" t="s">
        <v>344</v>
      </c>
      <c r="AP499" t="s">
        <v>321</v>
      </c>
      <c r="AR499" t="s">
        <v>311</v>
      </c>
      <c r="AT499" t="s">
        <v>312</v>
      </c>
    </row>
    <row r="500" spans="1:46" x14ac:dyDescent="0.3">
      <c r="A500" s="2" t="s">
        <v>125</v>
      </c>
      <c r="B500" s="33" t="s">
        <v>163</v>
      </c>
      <c r="C500" s="33" t="s">
        <v>471</v>
      </c>
      <c r="E500" t="s">
        <v>317</v>
      </c>
      <c r="F500" t="s">
        <v>307</v>
      </c>
      <c r="G500" s="32">
        <v>44857</v>
      </c>
      <c r="H500" s="31">
        <v>0.53055555555329192</v>
      </c>
      <c r="I500" t="s">
        <v>308</v>
      </c>
      <c r="AK500" t="s">
        <v>327</v>
      </c>
      <c r="AO500" t="s">
        <v>344</v>
      </c>
      <c r="AP500" t="s">
        <v>321</v>
      </c>
      <c r="AR500" t="s">
        <v>311</v>
      </c>
      <c r="AT500" t="s">
        <v>312</v>
      </c>
    </row>
    <row r="501" spans="1:46" x14ac:dyDescent="0.3">
      <c r="A501" s="2" t="s">
        <v>125</v>
      </c>
      <c r="B501" s="33" t="s">
        <v>163</v>
      </c>
      <c r="C501" s="33" t="s">
        <v>471</v>
      </c>
      <c r="E501" t="s">
        <v>317</v>
      </c>
      <c r="F501" t="s">
        <v>307</v>
      </c>
      <c r="G501" s="32">
        <v>44857</v>
      </c>
      <c r="H501" s="31">
        <v>0.53055555555329192</v>
      </c>
      <c r="I501" t="s">
        <v>308</v>
      </c>
      <c r="AK501" t="s">
        <v>333</v>
      </c>
      <c r="AO501" t="s">
        <v>325</v>
      </c>
      <c r="AP501" t="s">
        <v>321</v>
      </c>
      <c r="AR501" t="s">
        <v>311</v>
      </c>
      <c r="AT501" t="s">
        <v>312</v>
      </c>
    </row>
    <row r="502" spans="1:46" x14ac:dyDescent="0.3">
      <c r="A502" s="2" t="s">
        <v>125</v>
      </c>
      <c r="B502" s="33" t="s">
        <v>163</v>
      </c>
      <c r="C502" s="33" t="s">
        <v>471</v>
      </c>
      <c r="E502" t="s">
        <v>317</v>
      </c>
      <c r="F502" t="s">
        <v>307</v>
      </c>
      <c r="G502" s="32">
        <v>44857</v>
      </c>
      <c r="H502" s="31">
        <v>0.53055555555329192</v>
      </c>
      <c r="I502" t="s">
        <v>308</v>
      </c>
      <c r="AK502" t="s">
        <v>328</v>
      </c>
      <c r="AO502" t="s">
        <v>325</v>
      </c>
      <c r="AP502" t="s">
        <v>321</v>
      </c>
      <c r="AR502" t="s">
        <v>311</v>
      </c>
      <c r="AT502" t="s">
        <v>312</v>
      </c>
    </row>
    <row r="503" spans="1:46" x14ac:dyDescent="0.3">
      <c r="A503" s="2" t="s">
        <v>125</v>
      </c>
      <c r="B503" s="33" t="s">
        <v>163</v>
      </c>
      <c r="C503" s="33" t="s">
        <v>471</v>
      </c>
      <c r="E503" t="s">
        <v>317</v>
      </c>
      <c r="F503" t="s">
        <v>307</v>
      </c>
      <c r="G503" s="32">
        <v>44857</v>
      </c>
      <c r="H503" s="31">
        <v>0.53055555555329192</v>
      </c>
      <c r="I503" t="s">
        <v>308</v>
      </c>
      <c r="AK503" t="s">
        <v>331</v>
      </c>
      <c r="AO503">
        <v>13</v>
      </c>
      <c r="AP503" t="s">
        <v>321</v>
      </c>
      <c r="AR503" t="s">
        <v>311</v>
      </c>
      <c r="AT503" t="s">
        <v>312</v>
      </c>
    </row>
    <row r="504" spans="1:46" x14ac:dyDescent="0.3">
      <c r="A504" s="2" t="s">
        <v>125</v>
      </c>
      <c r="B504" s="33" t="s">
        <v>163</v>
      </c>
      <c r="C504" s="33" t="s">
        <v>471</v>
      </c>
      <c r="E504" t="s">
        <v>317</v>
      </c>
      <c r="F504" t="s">
        <v>307</v>
      </c>
      <c r="G504" s="32">
        <v>44857</v>
      </c>
      <c r="H504" s="31">
        <v>0.53055555555329192</v>
      </c>
      <c r="I504" t="s">
        <v>308</v>
      </c>
      <c r="AK504" t="s">
        <v>329</v>
      </c>
      <c r="AO504">
        <v>14</v>
      </c>
      <c r="AP504" t="s">
        <v>321</v>
      </c>
      <c r="AR504" t="s">
        <v>311</v>
      </c>
      <c r="AT504" t="s">
        <v>312</v>
      </c>
    </row>
    <row r="505" spans="1:46" x14ac:dyDescent="0.3">
      <c r="A505" s="2" t="s">
        <v>125</v>
      </c>
      <c r="B505" s="33" t="s">
        <v>163</v>
      </c>
      <c r="C505" s="33" t="s">
        <v>471</v>
      </c>
      <c r="E505" t="s">
        <v>317</v>
      </c>
      <c r="F505" t="s">
        <v>307</v>
      </c>
      <c r="G505" s="32">
        <v>44857</v>
      </c>
      <c r="H505" s="31">
        <v>0.53055555555329192</v>
      </c>
      <c r="I505" t="s">
        <v>308</v>
      </c>
      <c r="AK505" t="s">
        <v>330</v>
      </c>
      <c r="AO505">
        <v>14</v>
      </c>
      <c r="AP505" t="s">
        <v>321</v>
      </c>
      <c r="AR505" t="s">
        <v>311</v>
      </c>
      <c r="AT505" t="s">
        <v>312</v>
      </c>
    </row>
    <row r="506" spans="1:46" x14ac:dyDescent="0.3">
      <c r="A506" s="2" t="s">
        <v>125</v>
      </c>
      <c r="B506" s="33" t="s">
        <v>163</v>
      </c>
      <c r="C506" s="33" t="s">
        <v>471</v>
      </c>
      <c r="E506" t="s">
        <v>317</v>
      </c>
      <c r="F506" t="s">
        <v>307</v>
      </c>
      <c r="G506" s="32">
        <v>44857</v>
      </c>
      <c r="H506" s="31">
        <v>0.53055555555329192</v>
      </c>
      <c r="I506" t="s">
        <v>308</v>
      </c>
      <c r="AK506" t="s">
        <v>334</v>
      </c>
      <c r="AO506">
        <v>15</v>
      </c>
      <c r="AP506" t="s">
        <v>321</v>
      </c>
      <c r="AR506" t="s">
        <v>311</v>
      </c>
      <c r="AT506" t="s">
        <v>312</v>
      </c>
    </row>
    <row r="507" spans="1:46" x14ac:dyDescent="0.3">
      <c r="A507" s="2" t="s">
        <v>125</v>
      </c>
      <c r="B507" s="33" t="s">
        <v>163</v>
      </c>
      <c r="C507" s="33" t="s">
        <v>471</v>
      </c>
      <c r="E507" t="s">
        <v>317</v>
      </c>
      <c r="F507" t="s">
        <v>307</v>
      </c>
      <c r="G507" s="32">
        <v>44857</v>
      </c>
      <c r="H507" s="31">
        <v>0.53055555555329192</v>
      </c>
      <c r="I507" t="s">
        <v>308</v>
      </c>
      <c r="AK507" t="s">
        <v>332</v>
      </c>
      <c r="AO507">
        <v>17</v>
      </c>
      <c r="AP507" t="s">
        <v>321</v>
      </c>
      <c r="AR507" t="s">
        <v>311</v>
      </c>
      <c r="AT507" t="s">
        <v>312</v>
      </c>
    </row>
    <row r="508" spans="1:46" x14ac:dyDescent="0.3">
      <c r="A508" s="2" t="s">
        <v>125</v>
      </c>
      <c r="B508" s="33" t="s">
        <v>163</v>
      </c>
      <c r="C508" s="33" t="s">
        <v>471</v>
      </c>
      <c r="E508" t="s">
        <v>317</v>
      </c>
      <c r="F508" t="s">
        <v>307</v>
      </c>
      <c r="G508" s="32">
        <v>44857</v>
      </c>
      <c r="H508" s="31">
        <v>0.53055555555329192</v>
      </c>
      <c r="I508" t="s">
        <v>308</v>
      </c>
      <c r="AK508" t="s">
        <v>335</v>
      </c>
      <c r="AO508">
        <v>119</v>
      </c>
      <c r="AP508" t="s">
        <v>321</v>
      </c>
      <c r="AR508" t="s">
        <v>311</v>
      </c>
      <c r="AT508" t="s">
        <v>312</v>
      </c>
    </row>
    <row r="509" spans="1:46" x14ac:dyDescent="0.3">
      <c r="A509" s="2" t="s">
        <v>125</v>
      </c>
      <c r="B509" s="33" t="s">
        <v>163</v>
      </c>
      <c r="C509" s="33" t="s">
        <v>471</v>
      </c>
      <c r="E509" t="s">
        <v>317</v>
      </c>
      <c r="F509" t="s">
        <v>307</v>
      </c>
      <c r="G509" s="32">
        <v>44857</v>
      </c>
      <c r="H509" s="31">
        <v>0.53055555555329192</v>
      </c>
      <c r="I509" t="s">
        <v>308</v>
      </c>
      <c r="AK509" t="s">
        <v>336</v>
      </c>
      <c r="AO509" t="s">
        <v>337</v>
      </c>
      <c r="AP509" t="s">
        <v>321</v>
      </c>
      <c r="AR509" t="s">
        <v>311</v>
      </c>
      <c r="AT509" t="s">
        <v>312</v>
      </c>
    </row>
    <row r="510" spans="1:46" x14ac:dyDescent="0.3">
      <c r="A510" s="2" t="s">
        <v>117</v>
      </c>
      <c r="B510" s="33" t="s">
        <v>199</v>
      </c>
      <c r="C510" s="33" t="s">
        <v>417</v>
      </c>
      <c r="E510" t="s">
        <v>306</v>
      </c>
      <c r="F510" t="s">
        <v>307</v>
      </c>
      <c r="G510" s="32">
        <v>45418</v>
      </c>
      <c r="H510" s="31">
        <v>0.51388888889050577</v>
      </c>
      <c r="I510" t="s">
        <v>308</v>
      </c>
      <c r="AK510" t="s">
        <v>437</v>
      </c>
      <c r="AO510">
        <v>9.7536000000000005</v>
      </c>
      <c r="AP510" t="s">
        <v>310</v>
      </c>
      <c r="AR510" t="s">
        <v>311</v>
      </c>
      <c r="AT510" t="s">
        <v>438</v>
      </c>
    </row>
    <row r="511" spans="1:46" x14ac:dyDescent="0.3">
      <c r="A511" s="2" t="s">
        <v>117</v>
      </c>
      <c r="B511" s="33" t="s">
        <v>213</v>
      </c>
      <c r="C511" s="33" t="s">
        <v>472</v>
      </c>
      <c r="E511" t="s">
        <v>306</v>
      </c>
      <c r="F511" t="s">
        <v>452</v>
      </c>
      <c r="G511" s="32">
        <v>45424</v>
      </c>
      <c r="H511" s="31">
        <v>0.51041666666424135</v>
      </c>
      <c r="I511" t="s">
        <v>308</v>
      </c>
      <c r="AK511" t="s">
        <v>453</v>
      </c>
      <c r="AO511">
        <v>10</v>
      </c>
      <c r="AP511" t="s">
        <v>444</v>
      </c>
      <c r="AR511" t="s">
        <v>311</v>
      </c>
      <c r="AT511" t="s">
        <v>438</v>
      </c>
    </row>
    <row r="512" spans="1:46" x14ac:dyDescent="0.3">
      <c r="A512" s="2" t="s">
        <v>125</v>
      </c>
      <c r="B512" s="33" t="s">
        <v>215</v>
      </c>
      <c r="C512" s="33" t="s">
        <v>473</v>
      </c>
      <c r="E512" t="s">
        <v>306</v>
      </c>
      <c r="F512" t="s">
        <v>442</v>
      </c>
      <c r="G512" s="32">
        <v>44852</v>
      </c>
      <c r="H512" s="31">
        <v>0.45833333333575865</v>
      </c>
      <c r="I512" t="s">
        <v>308</v>
      </c>
      <c r="AK512" t="s">
        <v>443</v>
      </c>
      <c r="AO512">
        <v>10</v>
      </c>
      <c r="AP512" t="s">
        <v>444</v>
      </c>
      <c r="AR512" t="s">
        <v>311</v>
      </c>
      <c r="AT512" t="s">
        <v>438</v>
      </c>
    </row>
    <row r="513" spans="1:46" x14ac:dyDescent="0.3">
      <c r="A513" s="2" t="s">
        <v>125</v>
      </c>
      <c r="B513" s="33" t="s">
        <v>199</v>
      </c>
      <c r="C513" s="33" t="s">
        <v>474</v>
      </c>
      <c r="E513" t="s">
        <v>306</v>
      </c>
      <c r="F513" t="s">
        <v>442</v>
      </c>
      <c r="G513" s="32">
        <v>44843</v>
      </c>
      <c r="H513" s="31">
        <v>0.49652777778101154</v>
      </c>
      <c r="I513" t="s">
        <v>308</v>
      </c>
      <c r="AK513" t="s">
        <v>443</v>
      </c>
      <c r="AO513">
        <v>10</v>
      </c>
      <c r="AP513" t="s">
        <v>444</v>
      </c>
      <c r="AR513" t="s">
        <v>311</v>
      </c>
      <c r="AT513" t="s">
        <v>438</v>
      </c>
    </row>
    <row r="514" spans="1:46" x14ac:dyDescent="0.3">
      <c r="A514" s="2" t="s">
        <v>117</v>
      </c>
      <c r="B514" s="33" t="s">
        <v>191</v>
      </c>
      <c r="C514" s="33" t="s">
        <v>313</v>
      </c>
      <c r="E514" t="s">
        <v>306</v>
      </c>
      <c r="F514" t="s">
        <v>307</v>
      </c>
      <c r="G514" s="32">
        <v>45412</v>
      </c>
      <c r="H514" s="31">
        <v>0.5</v>
      </c>
      <c r="I514" t="s">
        <v>308</v>
      </c>
      <c r="AK514" t="s">
        <v>437</v>
      </c>
      <c r="AO514">
        <v>10</v>
      </c>
      <c r="AP514" t="s">
        <v>310</v>
      </c>
      <c r="AR514" t="s">
        <v>311</v>
      </c>
      <c r="AT514" t="s">
        <v>438</v>
      </c>
    </row>
    <row r="515" spans="1:46" x14ac:dyDescent="0.3">
      <c r="A515" s="2" t="s">
        <v>117</v>
      </c>
      <c r="B515" s="33" t="s">
        <v>199</v>
      </c>
      <c r="C515" s="33" t="s">
        <v>407</v>
      </c>
      <c r="E515" t="s">
        <v>306</v>
      </c>
      <c r="F515" t="s">
        <v>307</v>
      </c>
      <c r="G515" s="32">
        <v>45211</v>
      </c>
      <c r="H515" s="31">
        <v>0.42708333333575865</v>
      </c>
      <c r="I515" t="s">
        <v>308</v>
      </c>
      <c r="AK515" t="s">
        <v>437</v>
      </c>
      <c r="AO515">
        <v>10</v>
      </c>
      <c r="AP515" t="s">
        <v>310</v>
      </c>
      <c r="AR515" t="s">
        <v>311</v>
      </c>
      <c r="AT515" t="s">
        <v>438</v>
      </c>
    </row>
    <row r="516" spans="1:46" x14ac:dyDescent="0.3">
      <c r="A516" s="2" t="s">
        <v>117</v>
      </c>
      <c r="B516" s="33" t="s">
        <v>182</v>
      </c>
      <c r="C516" s="33" t="s">
        <v>475</v>
      </c>
      <c r="E516" t="s">
        <v>306</v>
      </c>
      <c r="F516" t="s">
        <v>307</v>
      </c>
      <c r="G516" s="32">
        <v>45218</v>
      </c>
      <c r="H516" s="31">
        <v>0.35416666666424135</v>
      </c>
      <c r="I516" t="s">
        <v>308</v>
      </c>
      <c r="AK516" t="s">
        <v>437</v>
      </c>
      <c r="AO516">
        <v>10.3</v>
      </c>
      <c r="AP516" t="s">
        <v>310</v>
      </c>
      <c r="AR516" t="s">
        <v>311</v>
      </c>
      <c r="AT516" t="s">
        <v>438</v>
      </c>
    </row>
    <row r="517" spans="1:46" x14ac:dyDescent="0.3">
      <c r="A517" s="2" t="s">
        <v>125</v>
      </c>
      <c r="B517" s="33" t="s">
        <v>193</v>
      </c>
      <c r="C517" s="33" t="s">
        <v>416</v>
      </c>
      <c r="E517" t="s">
        <v>306</v>
      </c>
      <c r="F517" t="s">
        <v>307</v>
      </c>
      <c r="G517" s="32">
        <v>44535</v>
      </c>
      <c r="H517" s="31">
        <v>0.53125</v>
      </c>
      <c r="I517" t="s">
        <v>318</v>
      </c>
      <c r="AK517" t="s">
        <v>437</v>
      </c>
      <c r="AO517">
        <v>10.363200000000001</v>
      </c>
      <c r="AP517" t="s">
        <v>310</v>
      </c>
      <c r="AR517" t="s">
        <v>311</v>
      </c>
      <c r="AT517" t="s">
        <v>438</v>
      </c>
    </row>
    <row r="518" spans="1:46" x14ac:dyDescent="0.3">
      <c r="A518" s="2" t="s">
        <v>125</v>
      </c>
      <c r="B518" s="33" t="s">
        <v>171</v>
      </c>
      <c r="C518" s="33" t="s">
        <v>476</v>
      </c>
      <c r="E518" t="s">
        <v>317</v>
      </c>
      <c r="F518" t="s">
        <v>307</v>
      </c>
      <c r="G518" s="32">
        <v>44850</v>
      </c>
      <c r="H518" s="31">
        <v>0.4256944444423425</v>
      </c>
      <c r="I518" t="s">
        <v>308</v>
      </c>
      <c r="AK518" t="s">
        <v>369</v>
      </c>
      <c r="AO518" t="s">
        <v>428</v>
      </c>
      <c r="AP518" t="s">
        <v>321</v>
      </c>
      <c r="AR518" t="s">
        <v>311</v>
      </c>
      <c r="AT518" t="s">
        <v>312</v>
      </c>
    </row>
    <row r="519" spans="1:46" x14ac:dyDescent="0.3">
      <c r="A519" s="2" t="s">
        <v>125</v>
      </c>
      <c r="B519" s="33" t="s">
        <v>171</v>
      </c>
      <c r="C519" s="33" t="s">
        <v>476</v>
      </c>
      <c r="E519" t="s">
        <v>317</v>
      </c>
      <c r="F519" t="s">
        <v>307</v>
      </c>
      <c r="G519" s="32">
        <v>44850</v>
      </c>
      <c r="H519" s="31">
        <v>0.4256944444423425</v>
      </c>
      <c r="I519" t="s">
        <v>308</v>
      </c>
      <c r="AK519" t="s">
        <v>368</v>
      </c>
      <c r="AO519" t="s">
        <v>400</v>
      </c>
      <c r="AP519" t="s">
        <v>321</v>
      </c>
      <c r="AR519" t="s">
        <v>311</v>
      </c>
      <c r="AT519" t="s">
        <v>312</v>
      </c>
    </row>
    <row r="520" spans="1:46" x14ac:dyDescent="0.3">
      <c r="A520" s="2" t="s">
        <v>125</v>
      </c>
      <c r="B520" s="33" t="s">
        <v>171</v>
      </c>
      <c r="C520" s="33" t="s">
        <v>476</v>
      </c>
      <c r="E520" t="s">
        <v>317</v>
      </c>
      <c r="F520" t="s">
        <v>307</v>
      </c>
      <c r="G520" s="32">
        <v>44850</v>
      </c>
      <c r="H520" s="31">
        <v>0.4256944444423425</v>
      </c>
      <c r="I520" t="s">
        <v>308</v>
      </c>
      <c r="AK520" t="s">
        <v>374</v>
      </c>
      <c r="AO520" t="s">
        <v>320</v>
      </c>
      <c r="AP520" t="s">
        <v>321</v>
      </c>
      <c r="AR520" t="s">
        <v>311</v>
      </c>
      <c r="AT520" t="s">
        <v>312</v>
      </c>
    </row>
    <row r="521" spans="1:46" x14ac:dyDescent="0.3">
      <c r="A521" s="2" t="s">
        <v>125</v>
      </c>
      <c r="B521" s="33" t="s">
        <v>171</v>
      </c>
      <c r="C521" s="33" t="s">
        <v>476</v>
      </c>
      <c r="E521" t="s">
        <v>317</v>
      </c>
      <c r="F521" t="s">
        <v>307</v>
      </c>
      <c r="G521" s="32">
        <v>44850</v>
      </c>
      <c r="H521" s="31">
        <v>0.4256944444423425</v>
      </c>
      <c r="I521" t="s">
        <v>308</v>
      </c>
      <c r="AK521" t="s">
        <v>367</v>
      </c>
      <c r="AO521" t="s">
        <v>320</v>
      </c>
      <c r="AP521" t="s">
        <v>321</v>
      </c>
      <c r="AR521" t="s">
        <v>311</v>
      </c>
      <c r="AT521" t="s">
        <v>312</v>
      </c>
    </row>
    <row r="522" spans="1:46" x14ac:dyDescent="0.3">
      <c r="A522" s="2" t="s">
        <v>125</v>
      </c>
      <c r="B522" s="33" t="s">
        <v>171</v>
      </c>
      <c r="C522" s="33" t="s">
        <v>476</v>
      </c>
      <c r="E522" t="s">
        <v>317</v>
      </c>
      <c r="F522" t="s">
        <v>307</v>
      </c>
      <c r="G522" s="32">
        <v>44850</v>
      </c>
      <c r="H522" s="31">
        <v>0.4256944444423425</v>
      </c>
      <c r="I522" t="s">
        <v>308</v>
      </c>
      <c r="AK522" t="s">
        <v>365</v>
      </c>
      <c r="AO522" t="s">
        <v>320</v>
      </c>
      <c r="AP522" t="s">
        <v>321</v>
      </c>
      <c r="AR522" t="s">
        <v>311</v>
      </c>
      <c r="AT522" t="s">
        <v>312</v>
      </c>
    </row>
    <row r="523" spans="1:46" x14ac:dyDescent="0.3">
      <c r="A523" s="2" t="s">
        <v>125</v>
      </c>
      <c r="B523" s="33" t="s">
        <v>171</v>
      </c>
      <c r="C523" s="33" t="s">
        <v>476</v>
      </c>
      <c r="E523" t="s">
        <v>317</v>
      </c>
      <c r="F523" t="s">
        <v>307</v>
      </c>
      <c r="G523" s="32">
        <v>44850</v>
      </c>
      <c r="H523" s="31">
        <v>0.4256944444423425</v>
      </c>
      <c r="I523" t="s">
        <v>308</v>
      </c>
      <c r="AK523" t="s">
        <v>366</v>
      </c>
      <c r="AO523" t="s">
        <v>320</v>
      </c>
      <c r="AP523" t="s">
        <v>321</v>
      </c>
      <c r="AR523" t="s">
        <v>311</v>
      </c>
      <c r="AT523" t="s">
        <v>312</v>
      </c>
    </row>
    <row r="524" spans="1:46" x14ac:dyDescent="0.3">
      <c r="A524" s="2" t="s">
        <v>125</v>
      </c>
      <c r="B524" s="33" t="s">
        <v>171</v>
      </c>
      <c r="C524" s="33" t="s">
        <v>476</v>
      </c>
      <c r="E524" t="s">
        <v>317</v>
      </c>
      <c r="F524" t="s">
        <v>307</v>
      </c>
      <c r="G524" s="32">
        <v>44850</v>
      </c>
      <c r="H524" s="31">
        <v>0.4256944444423425</v>
      </c>
      <c r="I524" t="s">
        <v>308</v>
      </c>
      <c r="AK524" t="s">
        <v>363</v>
      </c>
      <c r="AO524" t="s">
        <v>345</v>
      </c>
      <c r="AP524" t="s">
        <v>321</v>
      </c>
      <c r="AR524" t="s">
        <v>311</v>
      </c>
      <c r="AT524" t="s">
        <v>312</v>
      </c>
    </row>
    <row r="525" spans="1:46" x14ac:dyDescent="0.3">
      <c r="A525" s="2" t="s">
        <v>125</v>
      </c>
      <c r="B525" s="33" t="s">
        <v>171</v>
      </c>
      <c r="C525" s="33" t="s">
        <v>476</v>
      </c>
      <c r="E525" t="s">
        <v>317</v>
      </c>
      <c r="F525" t="s">
        <v>307</v>
      </c>
      <c r="G525" s="32">
        <v>44850</v>
      </c>
      <c r="H525" s="31">
        <v>0.4256944444423425</v>
      </c>
      <c r="I525" t="s">
        <v>308</v>
      </c>
      <c r="AK525" t="s">
        <v>373</v>
      </c>
      <c r="AO525">
        <v>10</v>
      </c>
      <c r="AP525" t="s">
        <v>321</v>
      </c>
      <c r="AR525" t="s">
        <v>311</v>
      </c>
      <c r="AT525" t="s">
        <v>312</v>
      </c>
    </row>
    <row r="526" spans="1:46" x14ac:dyDescent="0.3">
      <c r="A526" s="2" t="s">
        <v>125</v>
      </c>
      <c r="B526" s="33" t="s">
        <v>171</v>
      </c>
      <c r="C526" s="33" t="s">
        <v>476</v>
      </c>
      <c r="E526" t="s">
        <v>317</v>
      </c>
      <c r="F526" t="s">
        <v>307</v>
      </c>
      <c r="G526" s="32">
        <v>44850</v>
      </c>
      <c r="H526" s="31">
        <v>0.4256944444423425</v>
      </c>
      <c r="I526" t="s">
        <v>308</v>
      </c>
      <c r="AK526" t="s">
        <v>375</v>
      </c>
      <c r="AO526">
        <v>11</v>
      </c>
      <c r="AP526" t="s">
        <v>321</v>
      </c>
      <c r="AR526" t="s">
        <v>311</v>
      </c>
      <c r="AT526" t="s">
        <v>312</v>
      </c>
    </row>
    <row r="527" spans="1:46" x14ac:dyDescent="0.3">
      <c r="A527" s="2" t="s">
        <v>125</v>
      </c>
      <c r="B527" s="33" t="s">
        <v>171</v>
      </c>
      <c r="C527" s="33" t="s">
        <v>476</v>
      </c>
      <c r="E527" t="s">
        <v>317</v>
      </c>
      <c r="F527" t="s">
        <v>307</v>
      </c>
      <c r="G527" s="32">
        <v>44850</v>
      </c>
      <c r="H527" s="31">
        <v>0.4256944444423425</v>
      </c>
      <c r="I527" t="s">
        <v>308</v>
      </c>
      <c r="AK527" t="s">
        <v>370</v>
      </c>
      <c r="AO527">
        <v>15</v>
      </c>
      <c r="AP527" t="s">
        <v>321</v>
      </c>
      <c r="AR527" t="s">
        <v>311</v>
      </c>
      <c r="AT527" t="s">
        <v>312</v>
      </c>
    </row>
    <row r="528" spans="1:46" x14ac:dyDescent="0.3">
      <c r="A528" s="2" t="s">
        <v>125</v>
      </c>
      <c r="B528" s="33" t="s">
        <v>171</v>
      </c>
      <c r="C528" s="33" t="s">
        <v>476</v>
      </c>
      <c r="E528" t="s">
        <v>317</v>
      </c>
      <c r="F528" t="s">
        <v>307</v>
      </c>
      <c r="G528" s="32">
        <v>44850</v>
      </c>
      <c r="H528" s="31">
        <v>0.4256944444423425</v>
      </c>
      <c r="I528" t="s">
        <v>308</v>
      </c>
      <c r="AK528" t="s">
        <v>372</v>
      </c>
      <c r="AO528">
        <v>16</v>
      </c>
      <c r="AP528" t="s">
        <v>321</v>
      </c>
      <c r="AR528" t="s">
        <v>311</v>
      </c>
      <c r="AT528" t="s">
        <v>312</v>
      </c>
    </row>
    <row r="529" spans="1:46" x14ac:dyDescent="0.3">
      <c r="A529" s="2" t="s">
        <v>125</v>
      </c>
      <c r="B529" s="33" t="s">
        <v>171</v>
      </c>
      <c r="C529" s="33" t="s">
        <v>476</v>
      </c>
      <c r="E529" t="s">
        <v>317</v>
      </c>
      <c r="F529" t="s">
        <v>307</v>
      </c>
      <c r="G529" s="32">
        <v>44850</v>
      </c>
      <c r="H529" s="31">
        <v>0.4256944444423425</v>
      </c>
      <c r="I529" t="s">
        <v>308</v>
      </c>
      <c r="AK529" t="s">
        <v>371</v>
      </c>
      <c r="AO529">
        <v>17</v>
      </c>
      <c r="AP529" t="s">
        <v>321</v>
      </c>
      <c r="AR529" t="s">
        <v>311</v>
      </c>
      <c r="AT529" t="s">
        <v>312</v>
      </c>
    </row>
    <row r="530" spans="1:46" x14ac:dyDescent="0.3">
      <c r="A530" s="2" t="s">
        <v>125</v>
      </c>
      <c r="B530" s="33" t="s">
        <v>171</v>
      </c>
      <c r="C530" s="33" t="s">
        <v>476</v>
      </c>
      <c r="E530" t="s">
        <v>317</v>
      </c>
      <c r="F530" t="s">
        <v>307</v>
      </c>
      <c r="G530" s="32">
        <v>44850</v>
      </c>
      <c r="H530" s="31">
        <v>0.4256944444423425</v>
      </c>
      <c r="I530" t="s">
        <v>308</v>
      </c>
      <c r="AK530" t="s">
        <v>364</v>
      </c>
      <c r="AO530">
        <v>19</v>
      </c>
      <c r="AP530" t="s">
        <v>321</v>
      </c>
      <c r="AR530" t="s">
        <v>311</v>
      </c>
      <c r="AT530" t="s">
        <v>312</v>
      </c>
    </row>
    <row r="531" spans="1:46" x14ac:dyDescent="0.3">
      <c r="A531" s="2" t="s">
        <v>125</v>
      </c>
      <c r="B531" s="33" t="s">
        <v>171</v>
      </c>
      <c r="C531" s="33" t="s">
        <v>476</v>
      </c>
      <c r="E531" t="s">
        <v>317</v>
      </c>
      <c r="F531" t="s">
        <v>307</v>
      </c>
      <c r="G531" s="32">
        <v>44850</v>
      </c>
      <c r="H531" s="31">
        <v>0.4256944444423425</v>
      </c>
      <c r="I531" t="s">
        <v>308</v>
      </c>
      <c r="AK531" t="s">
        <v>376</v>
      </c>
      <c r="AO531">
        <v>128</v>
      </c>
      <c r="AP531" t="s">
        <v>321</v>
      </c>
      <c r="AR531" t="s">
        <v>311</v>
      </c>
      <c r="AT531" t="s">
        <v>312</v>
      </c>
    </row>
    <row r="532" spans="1:46" x14ac:dyDescent="0.3">
      <c r="A532" s="2" t="s">
        <v>125</v>
      </c>
      <c r="B532" s="33" t="s">
        <v>171</v>
      </c>
      <c r="C532" s="33" t="s">
        <v>476</v>
      </c>
      <c r="E532" t="s">
        <v>317</v>
      </c>
      <c r="F532" t="s">
        <v>307</v>
      </c>
      <c r="G532" s="32">
        <v>44850</v>
      </c>
      <c r="H532" s="31">
        <v>0.4256944444423425</v>
      </c>
      <c r="I532" t="s">
        <v>308</v>
      </c>
      <c r="AK532" t="s">
        <v>377</v>
      </c>
      <c r="AO532" t="s">
        <v>337</v>
      </c>
      <c r="AP532" t="s">
        <v>321</v>
      </c>
      <c r="AR532" t="s">
        <v>311</v>
      </c>
      <c r="AT532" t="s">
        <v>312</v>
      </c>
    </row>
    <row r="533" spans="1:46" x14ac:dyDescent="0.3">
      <c r="A533" s="2" t="s">
        <v>125</v>
      </c>
      <c r="B533" s="33" t="s">
        <v>199</v>
      </c>
      <c r="C533" s="33" t="s">
        <v>422</v>
      </c>
      <c r="E533" t="s">
        <v>306</v>
      </c>
      <c r="F533" t="s">
        <v>307</v>
      </c>
      <c r="G533" s="32">
        <v>45042</v>
      </c>
      <c r="H533" s="31">
        <v>0.5625</v>
      </c>
      <c r="I533" t="s">
        <v>308</v>
      </c>
      <c r="AK533" t="s">
        <v>437</v>
      </c>
      <c r="AO533">
        <v>10.667999999999999</v>
      </c>
      <c r="AP533" t="s">
        <v>310</v>
      </c>
      <c r="AR533" t="s">
        <v>311</v>
      </c>
      <c r="AT533" t="s">
        <v>438</v>
      </c>
    </row>
    <row r="534" spans="1:46" x14ac:dyDescent="0.3">
      <c r="A534" s="2" t="s">
        <v>125</v>
      </c>
      <c r="B534" s="33" t="s">
        <v>211</v>
      </c>
      <c r="C534" s="33" t="s">
        <v>403</v>
      </c>
      <c r="E534" t="s">
        <v>306</v>
      </c>
      <c r="F534" t="s">
        <v>307</v>
      </c>
      <c r="G534" s="32">
        <v>45067</v>
      </c>
      <c r="H534" s="31">
        <v>0.58888888888759539</v>
      </c>
      <c r="I534" t="s">
        <v>308</v>
      </c>
      <c r="AK534" t="s">
        <v>437</v>
      </c>
      <c r="AO534">
        <v>10.795</v>
      </c>
      <c r="AP534" t="s">
        <v>310</v>
      </c>
      <c r="AR534" t="s">
        <v>311</v>
      </c>
      <c r="AT534" t="s">
        <v>438</v>
      </c>
    </row>
    <row r="535" spans="1:46" x14ac:dyDescent="0.3">
      <c r="A535" s="2" t="s">
        <v>125</v>
      </c>
      <c r="B535" s="33" t="s">
        <v>171</v>
      </c>
      <c r="C535" s="33" t="s">
        <v>305</v>
      </c>
      <c r="E535" t="s">
        <v>306</v>
      </c>
      <c r="F535" t="s">
        <v>307</v>
      </c>
      <c r="G535" s="32">
        <v>44850</v>
      </c>
      <c r="H535" s="31">
        <v>0.4256944444423425</v>
      </c>
      <c r="I535" t="s">
        <v>308</v>
      </c>
      <c r="AK535" t="s">
        <v>437</v>
      </c>
      <c r="AO535">
        <v>10.9</v>
      </c>
      <c r="AP535" t="s">
        <v>310</v>
      </c>
      <c r="AR535" t="s">
        <v>311</v>
      </c>
      <c r="AT535" t="s">
        <v>438</v>
      </c>
    </row>
    <row r="536" spans="1:46" x14ac:dyDescent="0.3">
      <c r="A536" s="2" t="s">
        <v>117</v>
      </c>
      <c r="B536" s="33" t="s">
        <v>191</v>
      </c>
      <c r="C536" s="33" t="s">
        <v>477</v>
      </c>
      <c r="E536" t="s">
        <v>306</v>
      </c>
      <c r="F536" t="s">
        <v>452</v>
      </c>
      <c r="G536" s="32">
        <v>45207</v>
      </c>
      <c r="H536" s="31">
        <v>0.38958333333721384</v>
      </c>
      <c r="I536" t="s">
        <v>308</v>
      </c>
      <c r="AK536" t="s">
        <v>453</v>
      </c>
      <c r="AO536">
        <v>11</v>
      </c>
      <c r="AP536" t="s">
        <v>444</v>
      </c>
      <c r="AR536" t="s">
        <v>311</v>
      </c>
      <c r="AT536" t="s">
        <v>438</v>
      </c>
    </row>
    <row r="537" spans="1:46" x14ac:dyDescent="0.3">
      <c r="A537" s="2" t="s">
        <v>125</v>
      </c>
      <c r="B537" s="33" t="s">
        <v>211</v>
      </c>
      <c r="C537" s="33" t="s">
        <v>478</v>
      </c>
      <c r="E537" t="s">
        <v>317</v>
      </c>
      <c r="F537" t="s">
        <v>307</v>
      </c>
      <c r="G537" s="32">
        <v>44696</v>
      </c>
      <c r="H537" s="31">
        <v>0.42361111110949423</v>
      </c>
      <c r="I537" t="s">
        <v>308</v>
      </c>
      <c r="AK537" t="s">
        <v>375</v>
      </c>
      <c r="AO537" t="s">
        <v>399</v>
      </c>
      <c r="AP537" t="s">
        <v>321</v>
      </c>
      <c r="AR537" t="s">
        <v>311</v>
      </c>
      <c r="AT537" t="s">
        <v>312</v>
      </c>
    </row>
    <row r="538" spans="1:46" x14ac:dyDescent="0.3">
      <c r="A538" s="2" t="s">
        <v>125</v>
      </c>
      <c r="B538" s="33" t="s">
        <v>211</v>
      </c>
      <c r="C538" s="33" t="s">
        <v>478</v>
      </c>
      <c r="E538" t="s">
        <v>317</v>
      </c>
      <c r="F538" t="s">
        <v>307</v>
      </c>
      <c r="G538" s="32">
        <v>44696</v>
      </c>
      <c r="H538" s="31">
        <v>0.42361111110949423</v>
      </c>
      <c r="I538" t="s">
        <v>308</v>
      </c>
      <c r="AK538" t="s">
        <v>368</v>
      </c>
      <c r="AO538" t="s">
        <v>388</v>
      </c>
      <c r="AP538" t="s">
        <v>321</v>
      </c>
      <c r="AR538" t="s">
        <v>311</v>
      </c>
      <c r="AT538" t="s">
        <v>312</v>
      </c>
    </row>
    <row r="539" spans="1:46" x14ac:dyDescent="0.3">
      <c r="A539" s="2" t="s">
        <v>125</v>
      </c>
      <c r="B539" s="33" t="s">
        <v>211</v>
      </c>
      <c r="C539" s="33" t="s">
        <v>478</v>
      </c>
      <c r="E539" t="s">
        <v>317</v>
      </c>
      <c r="F539" t="s">
        <v>307</v>
      </c>
      <c r="G539" s="32">
        <v>44696</v>
      </c>
      <c r="H539" s="31">
        <v>0.42361111110949423</v>
      </c>
      <c r="I539" t="s">
        <v>308</v>
      </c>
      <c r="AK539" t="s">
        <v>366</v>
      </c>
      <c r="AO539" t="s">
        <v>388</v>
      </c>
      <c r="AP539" t="s">
        <v>321</v>
      </c>
      <c r="AR539" t="s">
        <v>311</v>
      </c>
      <c r="AT539" t="s">
        <v>312</v>
      </c>
    </row>
    <row r="540" spans="1:46" x14ac:dyDescent="0.3">
      <c r="A540" s="2" t="s">
        <v>125</v>
      </c>
      <c r="B540" s="33" t="s">
        <v>211</v>
      </c>
      <c r="C540" s="33" t="s">
        <v>478</v>
      </c>
      <c r="E540" t="s">
        <v>317</v>
      </c>
      <c r="F540" t="s">
        <v>307</v>
      </c>
      <c r="G540" s="32">
        <v>44696</v>
      </c>
      <c r="H540" s="31">
        <v>0.42361111110949423</v>
      </c>
      <c r="I540" t="s">
        <v>308</v>
      </c>
      <c r="AK540" t="s">
        <v>369</v>
      </c>
      <c r="AO540" t="s">
        <v>428</v>
      </c>
      <c r="AP540" t="s">
        <v>321</v>
      </c>
      <c r="AR540" t="s">
        <v>311</v>
      </c>
      <c r="AT540" t="s">
        <v>312</v>
      </c>
    </row>
    <row r="541" spans="1:46" x14ac:dyDescent="0.3">
      <c r="A541" s="2" t="s">
        <v>125</v>
      </c>
      <c r="B541" s="33" t="s">
        <v>211</v>
      </c>
      <c r="C541" s="33" t="s">
        <v>478</v>
      </c>
      <c r="E541" t="s">
        <v>317</v>
      </c>
      <c r="F541" t="s">
        <v>307</v>
      </c>
      <c r="G541" s="32">
        <v>44696</v>
      </c>
      <c r="H541" s="31">
        <v>0.42361111110949423</v>
      </c>
      <c r="I541" t="s">
        <v>308</v>
      </c>
      <c r="AK541" t="s">
        <v>373</v>
      </c>
      <c r="AO541" t="s">
        <v>428</v>
      </c>
      <c r="AP541" t="s">
        <v>321</v>
      </c>
      <c r="AR541" t="s">
        <v>311</v>
      </c>
      <c r="AT541" t="s">
        <v>312</v>
      </c>
    </row>
    <row r="542" spans="1:46" x14ac:dyDescent="0.3">
      <c r="A542" s="2" t="s">
        <v>125</v>
      </c>
      <c r="B542" s="33" t="s">
        <v>211</v>
      </c>
      <c r="C542" s="33" t="s">
        <v>478</v>
      </c>
      <c r="E542" t="s">
        <v>317</v>
      </c>
      <c r="F542" t="s">
        <v>307</v>
      </c>
      <c r="G542" s="32">
        <v>44696</v>
      </c>
      <c r="H542" s="31">
        <v>0.42361111110949423</v>
      </c>
      <c r="I542" t="s">
        <v>308</v>
      </c>
      <c r="AK542" t="s">
        <v>367</v>
      </c>
      <c r="AO542" t="s">
        <v>343</v>
      </c>
      <c r="AP542" t="s">
        <v>321</v>
      </c>
      <c r="AR542" t="s">
        <v>311</v>
      </c>
      <c r="AT542" t="s">
        <v>312</v>
      </c>
    </row>
    <row r="543" spans="1:46" x14ac:dyDescent="0.3">
      <c r="A543" s="2" t="s">
        <v>125</v>
      </c>
      <c r="B543" s="33" t="s">
        <v>211</v>
      </c>
      <c r="C543" s="33" t="s">
        <v>478</v>
      </c>
      <c r="E543" t="s">
        <v>317</v>
      </c>
      <c r="F543" t="s">
        <v>307</v>
      </c>
      <c r="G543" s="32">
        <v>44696</v>
      </c>
      <c r="H543" s="31">
        <v>0.42361111110949423</v>
      </c>
      <c r="I543" t="s">
        <v>308</v>
      </c>
      <c r="AK543" t="s">
        <v>372</v>
      </c>
      <c r="AO543" t="s">
        <v>343</v>
      </c>
      <c r="AP543" t="s">
        <v>321</v>
      </c>
      <c r="AR543" t="s">
        <v>311</v>
      </c>
      <c r="AT543" t="s">
        <v>312</v>
      </c>
    </row>
    <row r="544" spans="1:46" x14ac:dyDescent="0.3">
      <c r="A544" s="2" t="s">
        <v>125</v>
      </c>
      <c r="B544" s="33" t="s">
        <v>211</v>
      </c>
      <c r="C544" s="33" t="s">
        <v>478</v>
      </c>
      <c r="E544" t="s">
        <v>317</v>
      </c>
      <c r="F544" t="s">
        <v>307</v>
      </c>
      <c r="G544" s="32">
        <v>44696</v>
      </c>
      <c r="H544" s="31">
        <v>0.42361111110949423</v>
      </c>
      <c r="I544" t="s">
        <v>308</v>
      </c>
      <c r="AK544" t="s">
        <v>365</v>
      </c>
      <c r="AO544" t="s">
        <v>343</v>
      </c>
      <c r="AP544" t="s">
        <v>321</v>
      </c>
      <c r="AR544" t="s">
        <v>311</v>
      </c>
      <c r="AT544" t="s">
        <v>312</v>
      </c>
    </row>
    <row r="545" spans="1:46" x14ac:dyDescent="0.3">
      <c r="A545" s="2" t="s">
        <v>125</v>
      </c>
      <c r="B545" s="33" t="s">
        <v>211</v>
      </c>
      <c r="C545" s="33" t="s">
        <v>478</v>
      </c>
      <c r="E545" t="s">
        <v>317</v>
      </c>
      <c r="F545" t="s">
        <v>307</v>
      </c>
      <c r="G545" s="32">
        <v>44696</v>
      </c>
      <c r="H545" s="31">
        <v>0.42361111110949423</v>
      </c>
      <c r="I545" t="s">
        <v>308</v>
      </c>
      <c r="AK545" t="s">
        <v>371</v>
      </c>
      <c r="AO545" t="s">
        <v>344</v>
      </c>
      <c r="AP545" t="s">
        <v>321</v>
      </c>
      <c r="AR545" t="s">
        <v>311</v>
      </c>
      <c r="AT545" t="s">
        <v>312</v>
      </c>
    </row>
    <row r="546" spans="1:46" x14ac:dyDescent="0.3">
      <c r="A546" s="2" t="s">
        <v>125</v>
      </c>
      <c r="B546" s="33" t="s">
        <v>211</v>
      </c>
      <c r="C546" s="33" t="s">
        <v>478</v>
      </c>
      <c r="E546" t="s">
        <v>317</v>
      </c>
      <c r="F546" t="s">
        <v>307</v>
      </c>
      <c r="G546" s="32">
        <v>44696</v>
      </c>
      <c r="H546" s="31">
        <v>0.42361111110949423</v>
      </c>
      <c r="I546" t="s">
        <v>308</v>
      </c>
      <c r="AK546" t="s">
        <v>363</v>
      </c>
      <c r="AO546" t="s">
        <v>325</v>
      </c>
      <c r="AP546" t="s">
        <v>321</v>
      </c>
      <c r="AR546" t="s">
        <v>311</v>
      </c>
      <c r="AT546" t="s">
        <v>312</v>
      </c>
    </row>
    <row r="547" spans="1:46" x14ac:dyDescent="0.3">
      <c r="A547" s="2" t="s">
        <v>125</v>
      </c>
      <c r="B547" s="33" t="s">
        <v>211</v>
      </c>
      <c r="C547" s="33" t="s">
        <v>478</v>
      </c>
      <c r="E547" t="s">
        <v>317</v>
      </c>
      <c r="F547" t="s">
        <v>307</v>
      </c>
      <c r="G547" s="32">
        <v>44696</v>
      </c>
      <c r="H547" s="31">
        <v>0.42361111110949423</v>
      </c>
      <c r="I547" t="s">
        <v>308</v>
      </c>
      <c r="AK547" t="s">
        <v>370</v>
      </c>
      <c r="AO547" t="s">
        <v>345</v>
      </c>
      <c r="AP547" t="s">
        <v>321</v>
      </c>
      <c r="AR547" t="s">
        <v>311</v>
      </c>
      <c r="AT547" t="s">
        <v>312</v>
      </c>
    </row>
    <row r="548" spans="1:46" x14ac:dyDescent="0.3">
      <c r="A548" s="2" t="s">
        <v>125</v>
      </c>
      <c r="B548" s="33" t="s">
        <v>211</v>
      </c>
      <c r="C548" s="33" t="s">
        <v>478</v>
      </c>
      <c r="E548" t="s">
        <v>317</v>
      </c>
      <c r="F548" t="s">
        <v>307</v>
      </c>
      <c r="G548" s="32">
        <v>44696</v>
      </c>
      <c r="H548" s="31">
        <v>0.42361111110949423</v>
      </c>
      <c r="I548" t="s">
        <v>308</v>
      </c>
      <c r="AK548" t="s">
        <v>364</v>
      </c>
      <c r="AO548">
        <v>14</v>
      </c>
      <c r="AP548" t="s">
        <v>321</v>
      </c>
      <c r="AR548" t="s">
        <v>311</v>
      </c>
      <c r="AT548" t="s">
        <v>312</v>
      </c>
    </row>
    <row r="549" spans="1:46" x14ac:dyDescent="0.3">
      <c r="A549" s="2" t="s">
        <v>125</v>
      </c>
      <c r="B549" s="33" t="s">
        <v>211</v>
      </c>
      <c r="C549" s="33" t="s">
        <v>478</v>
      </c>
      <c r="E549" t="s">
        <v>317</v>
      </c>
      <c r="F549" t="s">
        <v>307</v>
      </c>
      <c r="G549" s="32">
        <v>44696</v>
      </c>
      <c r="H549" s="31">
        <v>0.42361111110949423</v>
      </c>
      <c r="I549" t="s">
        <v>308</v>
      </c>
      <c r="AK549" t="s">
        <v>374</v>
      </c>
      <c r="AO549">
        <v>14</v>
      </c>
      <c r="AP549" t="s">
        <v>321</v>
      </c>
      <c r="AR549" t="s">
        <v>311</v>
      </c>
      <c r="AT549" t="s">
        <v>312</v>
      </c>
    </row>
    <row r="550" spans="1:46" x14ac:dyDescent="0.3">
      <c r="A550" s="2" t="s">
        <v>125</v>
      </c>
      <c r="B550" s="33" t="s">
        <v>211</v>
      </c>
      <c r="C550" s="33" t="s">
        <v>478</v>
      </c>
      <c r="E550" t="s">
        <v>317</v>
      </c>
      <c r="F550" t="s">
        <v>307</v>
      </c>
      <c r="G550" s="32">
        <v>44696</v>
      </c>
      <c r="H550" s="31">
        <v>0.42361111110949423</v>
      </c>
      <c r="I550" t="s">
        <v>308</v>
      </c>
      <c r="AK550" t="s">
        <v>376</v>
      </c>
      <c r="AO550">
        <v>77</v>
      </c>
      <c r="AP550" t="s">
        <v>321</v>
      </c>
      <c r="AR550" t="s">
        <v>311</v>
      </c>
      <c r="AT550" t="s">
        <v>312</v>
      </c>
    </row>
    <row r="551" spans="1:46" x14ac:dyDescent="0.3">
      <c r="A551" s="2" t="s">
        <v>125</v>
      </c>
      <c r="B551" s="33" t="s">
        <v>211</v>
      </c>
      <c r="C551" s="33" t="s">
        <v>478</v>
      </c>
      <c r="E551" t="s">
        <v>317</v>
      </c>
      <c r="F551" t="s">
        <v>307</v>
      </c>
      <c r="G551" s="32">
        <v>44696</v>
      </c>
      <c r="H551" s="31">
        <v>0.42361111110949423</v>
      </c>
      <c r="I551" t="s">
        <v>308</v>
      </c>
      <c r="AK551" t="s">
        <v>377</v>
      </c>
      <c r="AO551" t="s">
        <v>401</v>
      </c>
      <c r="AP551" t="s">
        <v>321</v>
      </c>
      <c r="AR551" t="s">
        <v>311</v>
      </c>
      <c r="AT551" t="s">
        <v>312</v>
      </c>
    </row>
    <row r="552" spans="1:46" x14ac:dyDescent="0.3">
      <c r="A552" s="2" t="s">
        <v>117</v>
      </c>
      <c r="B552" s="33" t="s">
        <v>153</v>
      </c>
      <c r="C552" s="33" t="s">
        <v>479</v>
      </c>
      <c r="E552" t="s">
        <v>306</v>
      </c>
      <c r="F552" t="s">
        <v>442</v>
      </c>
      <c r="G552" s="32">
        <v>45222</v>
      </c>
      <c r="H552" s="31">
        <v>0.33333333333575865</v>
      </c>
      <c r="I552" t="s">
        <v>308</v>
      </c>
      <c r="AK552" t="s">
        <v>443</v>
      </c>
      <c r="AO552">
        <v>11</v>
      </c>
      <c r="AP552" t="s">
        <v>444</v>
      </c>
      <c r="AR552" t="s">
        <v>311</v>
      </c>
      <c r="AT552" t="s">
        <v>438</v>
      </c>
    </row>
    <row r="553" spans="1:46" x14ac:dyDescent="0.3">
      <c r="A553" s="2" t="s">
        <v>117</v>
      </c>
      <c r="B553" s="33" t="s">
        <v>213</v>
      </c>
      <c r="C553" s="33" t="s">
        <v>480</v>
      </c>
      <c r="E553" t="s">
        <v>306</v>
      </c>
      <c r="F553" t="s">
        <v>442</v>
      </c>
      <c r="G553" s="32">
        <v>45424</v>
      </c>
      <c r="H553" s="31">
        <v>0.51041666666424135</v>
      </c>
      <c r="I553" t="s">
        <v>308</v>
      </c>
      <c r="AK553" t="s">
        <v>443</v>
      </c>
      <c r="AO553">
        <v>11</v>
      </c>
      <c r="AP553" t="s">
        <v>444</v>
      </c>
      <c r="AR553" t="s">
        <v>311</v>
      </c>
      <c r="AT553" t="s">
        <v>438</v>
      </c>
    </row>
    <row r="554" spans="1:46" x14ac:dyDescent="0.3">
      <c r="A554" s="2" t="s">
        <v>125</v>
      </c>
      <c r="B554" s="33" t="s">
        <v>205</v>
      </c>
      <c r="C554" s="33" t="s">
        <v>481</v>
      </c>
      <c r="E554" t="s">
        <v>306</v>
      </c>
      <c r="F554" t="s">
        <v>442</v>
      </c>
      <c r="G554" s="32">
        <v>44845</v>
      </c>
      <c r="H554" s="31">
        <v>0.5</v>
      </c>
      <c r="I554" t="s">
        <v>308</v>
      </c>
      <c r="AK554" t="s">
        <v>443</v>
      </c>
      <c r="AO554">
        <v>11</v>
      </c>
      <c r="AP554" t="s">
        <v>444</v>
      </c>
      <c r="AR554" t="s">
        <v>311</v>
      </c>
      <c r="AT554" t="s">
        <v>438</v>
      </c>
    </row>
    <row r="555" spans="1:46" x14ac:dyDescent="0.3">
      <c r="A555" s="2" t="s">
        <v>125</v>
      </c>
      <c r="B555" s="33" t="s">
        <v>203</v>
      </c>
      <c r="C555" s="33" t="s">
        <v>482</v>
      </c>
      <c r="E555" t="s">
        <v>306</v>
      </c>
      <c r="F555" t="s">
        <v>442</v>
      </c>
      <c r="G555" s="32">
        <v>44850</v>
      </c>
      <c r="H555" s="31">
        <v>0.4375</v>
      </c>
      <c r="I555" t="s">
        <v>308</v>
      </c>
      <c r="AK555" t="s">
        <v>443</v>
      </c>
      <c r="AO555">
        <v>11</v>
      </c>
      <c r="AP555" t="s">
        <v>444</v>
      </c>
      <c r="AR555" t="s">
        <v>311</v>
      </c>
      <c r="AT555" t="s">
        <v>438</v>
      </c>
    </row>
    <row r="556" spans="1:46" x14ac:dyDescent="0.3">
      <c r="A556" s="2" t="s">
        <v>125</v>
      </c>
      <c r="B556" s="33" t="s">
        <v>211</v>
      </c>
      <c r="C556" s="33" t="s">
        <v>483</v>
      </c>
      <c r="E556" t="s">
        <v>317</v>
      </c>
      <c r="F556" t="s">
        <v>307</v>
      </c>
      <c r="G556" s="32">
        <v>44857</v>
      </c>
      <c r="H556" s="31">
        <v>0.42361111110949423</v>
      </c>
      <c r="I556" t="s">
        <v>308</v>
      </c>
      <c r="AK556" t="s">
        <v>375</v>
      </c>
      <c r="AO556" t="s">
        <v>382</v>
      </c>
      <c r="AP556" t="s">
        <v>321</v>
      </c>
      <c r="AR556" t="s">
        <v>311</v>
      </c>
      <c r="AT556" t="s">
        <v>312</v>
      </c>
    </row>
    <row r="557" spans="1:46" x14ac:dyDescent="0.3">
      <c r="A557" s="2" t="s">
        <v>125</v>
      </c>
      <c r="B557" s="33" t="s">
        <v>211</v>
      </c>
      <c r="C557" s="33" t="s">
        <v>483</v>
      </c>
      <c r="E557" t="s">
        <v>317</v>
      </c>
      <c r="F557" t="s">
        <v>307</v>
      </c>
      <c r="G557" s="32">
        <v>44857</v>
      </c>
      <c r="H557" s="31">
        <v>0.42361111110949423</v>
      </c>
      <c r="I557" t="s">
        <v>308</v>
      </c>
      <c r="AK557" t="s">
        <v>368</v>
      </c>
      <c r="AO557" t="s">
        <v>320</v>
      </c>
      <c r="AP557" t="s">
        <v>321</v>
      </c>
      <c r="AR557" t="s">
        <v>311</v>
      </c>
      <c r="AT557" t="s">
        <v>312</v>
      </c>
    </row>
    <row r="558" spans="1:46" x14ac:dyDescent="0.3">
      <c r="A558" s="2" t="s">
        <v>125</v>
      </c>
      <c r="B558" s="33" t="s">
        <v>211</v>
      </c>
      <c r="C558" s="33" t="s">
        <v>483</v>
      </c>
      <c r="E558" t="s">
        <v>317</v>
      </c>
      <c r="F558" t="s">
        <v>307</v>
      </c>
      <c r="G558" s="32">
        <v>44857</v>
      </c>
      <c r="H558" s="31">
        <v>0.42361111110949423</v>
      </c>
      <c r="I558" t="s">
        <v>308</v>
      </c>
      <c r="AK558" t="s">
        <v>369</v>
      </c>
      <c r="AO558" t="s">
        <v>320</v>
      </c>
      <c r="AP558" t="s">
        <v>321</v>
      </c>
      <c r="AR558" t="s">
        <v>311</v>
      </c>
      <c r="AT558" t="s">
        <v>312</v>
      </c>
    </row>
    <row r="559" spans="1:46" x14ac:dyDescent="0.3">
      <c r="A559" s="2" t="s">
        <v>125</v>
      </c>
      <c r="B559" s="33" t="s">
        <v>211</v>
      </c>
      <c r="C559" s="33" t="s">
        <v>483</v>
      </c>
      <c r="E559" t="s">
        <v>317</v>
      </c>
      <c r="F559" t="s">
        <v>307</v>
      </c>
      <c r="G559" s="32">
        <v>44857</v>
      </c>
      <c r="H559" s="31">
        <v>0.42361111110949423</v>
      </c>
      <c r="I559" t="s">
        <v>308</v>
      </c>
      <c r="AK559" t="s">
        <v>367</v>
      </c>
      <c r="AO559" t="s">
        <v>344</v>
      </c>
      <c r="AP559" t="s">
        <v>321</v>
      </c>
      <c r="AR559" t="s">
        <v>311</v>
      </c>
      <c r="AT559" t="s">
        <v>312</v>
      </c>
    </row>
    <row r="560" spans="1:46" x14ac:dyDescent="0.3">
      <c r="A560" s="2" t="s">
        <v>125</v>
      </c>
      <c r="B560" s="33" t="s">
        <v>211</v>
      </c>
      <c r="C560" s="33" t="s">
        <v>483</v>
      </c>
      <c r="E560" t="s">
        <v>317</v>
      </c>
      <c r="F560" t="s">
        <v>307</v>
      </c>
      <c r="G560" s="32">
        <v>44857</v>
      </c>
      <c r="H560" s="31">
        <v>0.42361111110949423</v>
      </c>
      <c r="I560" t="s">
        <v>308</v>
      </c>
      <c r="AK560" t="s">
        <v>366</v>
      </c>
      <c r="AO560" t="s">
        <v>325</v>
      </c>
      <c r="AP560" t="s">
        <v>321</v>
      </c>
      <c r="AR560" t="s">
        <v>311</v>
      </c>
      <c r="AT560" t="s">
        <v>312</v>
      </c>
    </row>
    <row r="561" spans="1:46" x14ac:dyDescent="0.3">
      <c r="A561" s="2" t="s">
        <v>125</v>
      </c>
      <c r="B561" s="33" t="s">
        <v>211</v>
      </c>
      <c r="C561" s="33" t="s">
        <v>483</v>
      </c>
      <c r="E561" t="s">
        <v>317</v>
      </c>
      <c r="F561" t="s">
        <v>307</v>
      </c>
      <c r="G561" s="32">
        <v>44857</v>
      </c>
      <c r="H561" s="31">
        <v>0.42361111110949423</v>
      </c>
      <c r="I561" t="s">
        <v>308</v>
      </c>
      <c r="AK561" t="s">
        <v>363</v>
      </c>
      <c r="AO561" t="s">
        <v>345</v>
      </c>
      <c r="AP561" t="s">
        <v>321</v>
      </c>
      <c r="AR561" t="s">
        <v>311</v>
      </c>
      <c r="AT561" t="s">
        <v>312</v>
      </c>
    </row>
    <row r="562" spans="1:46" x14ac:dyDescent="0.3">
      <c r="A562" s="2" t="s">
        <v>125</v>
      </c>
      <c r="B562" s="33" t="s">
        <v>211</v>
      </c>
      <c r="C562" s="33" t="s">
        <v>483</v>
      </c>
      <c r="E562" t="s">
        <v>317</v>
      </c>
      <c r="F562" t="s">
        <v>307</v>
      </c>
      <c r="G562" s="32">
        <v>44857</v>
      </c>
      <c r="H562" s="31">
        <v>0.42361111110949423</v>
      </c>
      <c r="I562" t="s">
        <v>308</v>
      </c>
      <c r="AK562" t="s">
        <v>365</v>
      </c>
      <c r="AO562" t="s">
        <v>345</v>
      </c>
      <c r="AP562" t="s">
        <v>321</v>
      </c>
      <c r="AR562" t="s">
        <v>311</v>
      </c>
      <c r="AT562" t="s">
        <v>312</v>
      </c>
    </row>
    <row r="563" spans="1:46" x14ac:dyDescent="0.3">
      <c r="A563" s="2" t="s">
        <v>125</v>
      </c>
      <c r="B563" s="33" t="s">
        <v>211</v>
      </c>
      <c r="C563" s="33" t="s">
        <v>483</v>
      </c>
      <c r="E563" t="s">
        <v>317</v>
      </c>
      <c r="F563" t="s">
        <v>307</v>
      </c>
      <c r="G563" s="32">
        <v>44857</v>
      </c>
      <c r="H563" s="31">
        <v>0.42361111110949423</v>
      </c>
      <c r="I563" t="s">
        <v>308</v>
      </c>
      <c r="AK563" t="s">
        <v>373</v>
      </c>
      <c r="AO563">
        <v>17</v>
      </c>
      <c r="AP563" t="s">
        <v>321</v>
      </c>
      <c r="AR563" t="s">
        <v>311</v>
      </c>
      <c r="AT563" t="s">
        <v>312</v>
      </c>
    </row>
    <row r="564" spans="1:46" x14ac:dyDescent="0.3">
      <c r="A564" s="2" t="s">
        <v>125</v>
      </c>
      <c r="B564" s="33" t="s">
        <v>211</v>
      </c>
      <c r="C564" s="33" t="s">
        <v>483</v>
      </c>
      <c r="E564" t="s">
        <v>317</v>
      </c>
      <c r="F564" t="s">
        <v>307</v>
      </c>
      <c r="G564" s="32">
        <v>44857</v>
      </c>
      <c r="H564" s="31">
        <v>0.42361111110949423</v>
      </c>
      <c r="I564" t="s">
        <v>308</v>
      </c>
      <c r="AK564" t="s">
        <v>374</v>
      </c>
      <c r="AO564">
        <v>18</v>
      </c>
      <c r="AP564" t="s">
        <v>321</v>
      </c>
      <c r="AR564" t="s">
        <v>311</v>
      </c>
      <c r="AT564" t="s">
        <v>312</v>
      </c>
    </row>
    <row r="565" spans="1:46" x14ac:dyDescent="0.3">
      <c r="A565" s="2" t="s">
        <v>125</v>
      </c>
      <c r="B565" s="33" t="s">
        <v>211</v>
      </c>
      <c r="C565" s="33" t="s">
        <v>483</v>
      </c>
      <c r="E565" t="s">
        <v>317</v>
      </c>
      <c r="F565" t="s">
        <v>307</v>
      </c>
      <c r="G565" s="32">
        <v>44857</v>
      </c>
      <c r="H565" s="31">
        <v>0.42361111110949423</v>
      </c>
      <c r="I565" t="s">
        <v>308</v>
      </c>
      <c r="AK565" t="s">
        <v>372</v>
      </c>
      <c r="AO565">
        <v>18</v>
      </c>
      <c r="AP565" t="s">
        <v>321</v>
      </c>
      <c r="AR565" t="s">
        <v>311</v>
      </c>
      <c r="AT565" t="s">
        <v>312</v>
      </c>
    </row>
    <row r="566" spans="1:46" x14ac:dyDescent="0.3">
      <c r="A566" s="2" t="s">
        <v>125</v>
      </c>
      <c r="B566" s="33" t="s">
        <v>211</v>
      </c>
      <c r="C566" s="33" t="s">
        <v>483</v>
      </c>
      <c r="E566" t="s">
        <v>317</v>
      </c>
      <c r="F566" t="s">
        <v>307</v>
      </c>
      <c r="G566" s="32">
        <v>44857</v>
      </c>
      <c r="H566" s="31">
        <v>0.42361111110949423</v>
      </c>
      <c r="I566" t="s">
        <v>308</v>
      </c>
      <c r="AK566" t="s">
        <v>371</v>
      </c>
      <c r="AO566">
        <v>19</v>
      </c>
      <c r="AP566" t="s">
        <v>321</v>
      </c>
      <c r="AR566" t="s">
        <v>311</v>
      </c>
      <c r="AT566" t="s">
        <v>312</v>
      </c>
    </row>
    <row r="567" spans="1:46" x14ac:dyDescent="0.3">
      <c r="A567" s="2" t="s">
        <v>125</v>
      </c>
      <c r="B567" s="33" t="s">
        <v>211</v>
      </c>
      <c r="C567" s="33" t="s">
        <v>483</v>
      </c>
      <c r="E567" t="s">
        <v>317</v>
      </c>
      <c r="F567" t="s">
        <v>307</v>
      </c>
      <c r="G567" s="32">
        <v>44857</v>
      </c>
      <c r="H567" s="31">
        <v>0.42361111110949423</v>
      </c>
      <c r="I567" t="s">
        <v>308</v>
      </c>
      <c r="AK567" t="s">
        <v>370</v>
      </c>
      <c r="AO567">
        <v>19</v>
      </c>
      <c r="AP567" t="s">
        <v>321</v>
      </c>
      <c r="AR567" t="s">
        <v>311</v>
      </c>
      <c r="AT567" t="s">
        <v>312</v>
      </c>
    </row>
    <row r="568" spans="1:46" x14ac:dyDescent="0.3">
      <c r="A568" s="2" t="s">
        <v>125</v>
      </c>
      <c r="B568" s="33" t="s">
        <v>211</v>
      </c>
      <c r="C568" s="33" t="s">
        <v>483</v>
      </c>
      <c r="E568" t="s">
        <v>317</v>
      </c>
      <c r="F568" t="s">
        <v>307</v>
      </c>
      <c r="G568" s="32">
        <v>44857</v>
      </c>
      <c r="H568" s="31">
        <v>0.42361111110949423</v>
      </c>
      <c r="I568" t="s">
        <v>308</v>
      </c>
      <c r="AK568" t="s">
        <v>364</v>
      </c>
      <c r="AO568">
        <v>20</v>
      </c>
      <c r="AP568" t="s">
        <v>321</v>
      </c>
      <c r="AR568" t="s">
        <v>311</v>
      </c>
      <c r="AT568" t="s">
        <v>312</v>
      </c>
    </row>
    <row r="569" spans="1:46" x14ac:dyDescent="0.3">
      <c r="A569" s="2" t="s">
        <v>125</v>
      </c>
      <c r="B569" s="33" t="s">
        <v>211</v>
      </c>
      <c r="C569" s="33" t="s">
        <v>483</v>
      </c>
      <c r="E569" t="s">
        <v>317</v>
      </c>
      <c r="F569" t="s">
        <v>307</v>
      </c>
      <c r="G569" s="32">
        <v>44857</v>
      </c>
      <c r="H569" s="31">
        <v>0.42361111110949423</v>
      </c>
      <c r="I569" t="s">
        <v>308</v>
      </c>
      <c r="AK569" t="s">
        <v>376</v>
      </c>
      <c r="AO569">
        <v>157</v>
      </c>
      <c r="AP569" t="s">
        <v>321</v>
      </c>
      <c r="AR569" t="s">
        <v>311</v>
      </c>
      <c r="AT569" t="s">
        <v>312</v>
      </c>
    </row>
    <row r="570" spans="1:46" x14ac:dyDescent="0.3">
      <c r="A570" s="2" t="s">
        <v>125</v>
      </c>
      <c r="B570" s="33" t="s">
        <v>211</v>
      </c>
      <c r="C570" s="33" t="s">
        <v>483</v>
      </c>
      <c r="E570" t="s">
        <v>317</v>
      </c>
      <c r="F570" t="s">
        <v>307</v>
      </c>
      <c r="G570" s="32">
        <v>44857</v>
      </c>
      <c r="H570" s="31">
        <v>0.42361111110949423</v>
      </c>
      <c r="I570" t="s">
        <v>308</v>
      </c>
      <c r="AK570" t="s">
        <v>377</v>
      </c>
      <c r="AO570" t="s">
        <v>337</v>
      </c>
      <c r="AP570" t="s">
        <v>321</v>
      </c>
      <c r="AR570" t="s">
        <v>311</v>
      </c>
      <c r="AT570" t="s">
        <v>312</v>
      </c>
    </row>
    <row r="571" spans="1:46" x14ac:dyDescent="0.3">
      <c r="A571" s="2" t="s">
        <v>125</v>
      </c>
      <c r="B571" s="33" t="s">
        <v>211</v>
      </c>
      <c r="C571" s="33" t="s">
        <v>395</v>
      </c>
      <c r="E571" t="s">
        <v>306</v>
      </c>
      <c r="F571" t="s">
        <v>307</v>
      </c>
      <c r="G571" s="32">
        <v>44696</v>
      </c>
      <c r="H571" s="31">
        <v>0.42361111110949423</v>
      </c>
      <c r="I571" t="s">
        <v>308</v>
      </c>
      <c r="AK571" t="s">
        <v>437</v>
      </c>
      <c r="AO571">
        <v>11.2776</v>
      </c>
      <c r="AP571" t="s">
        <v>310</v>
      </c>
      <c r="AR571" t="s">
        <v>311</v>
      </c>
      <c r="AT571" t="s">
        <v>438</v>
      </c>
    </row>
    <row r="572" spans="1:46" x14ac:dyDescent="0.3">
      <c r="A572" s="2" t="s">
        <v>125</v>
      </c>
      <c r="B572" s="33" t="s">
        <v>166</v>
      </c>
      <c r="C572" s="33" t="s">
        <v>361</v>
      </c>
      <c r="E572" t="s">
        <v>306</v>
      </c>
      <c r="F572" t="s">
        <v>307</v>
      </c>
      <c r="G572" s="32">
        <v>44675</v>
      </c>
      <c r="H572" s="31">
        <v>0.50902777777810115</v>
      </c>
      <c r="I572" t="s">
        <v>308</v>
      </c>
      <c r="AK572" t="s">
        <v>437</v>
      </c>
      <c r="AO572">
        <v>11.2776</v>
      </c>
      <c r="AP572" t="s">
        <v>310</v>
      </c>
      <c r="AR572" t="s">
        <v>311</v>
      </c>
      <c r="AT572" t="s">
        <v>438</v>
      </c>
    </row>
    <row r="573" spans="1:46" x14ac:dyDescent="0.3">
      <c r="A573" s="2" t="s">
        <v>125</v>
      </c>
      <c r="B573" s="33" t="s">
        <v>166</v>
      </c>
      <c r="C573" s="33" t="s">
        <v>353</v>
      </c>
      <c r="E573" t="s">
        <v>306</v>
      </c>
      <c r="F573" t="s">
        <v>307</v>
      </c>
      <c r="G573" s="32">
        <v>44521</v>
      </c>
      <c r="H573" s="31">
        <v>0.45833333333575865</v>
      </c>
      <c r="I573" t="s">
        <v>318</v>
      </c>
      <c r="AK573" t="s">
        <v>437</v>
      </c>
      <c r="AO573">
        <v>11.5</v>
      </c>
      <c r="AP573" t="s">
        <v>310</v>
      </c>
      <c r="AR573" t="s">
        <v>311</v>
      </c>
      <c r="AT573" t="s">
        <v>438</v>
      </c>
    </row>
    <row r="574" spans="1:46" x14ac:dyDescent="0.3">
      <c r="A574" s="2" t="s">
        <v>125</v>
      </c>
      <c r="B574" s="33" t="s">
        <v>173</v>
      </c>
      <c r="C574" s="33" t="s">
        <v>484</v>
      </c>
      <c r="E574" t="s">
        <v>306</v>
      </c>
      <c r="F574" t="s">
        <v>452</v>
      </c>
      <c r="G574" s="32">
        <v>44674</v>
      </c>
      <c r="H574" s="31">
        <v>0.46875</v>
      </c>
      <c r="I574" t="s">
        <v>308</v>
      </c>
      <c r="AK574" t="s">
        <v>453</v>
      </c>
      <c r="AO574">
        <v>12</v>
      </c>
      <c r="AP574" t="s">
        <v>444</v>
      </c>
      <c r="AR574" t="s">
        <v>311</v>
      </c>
      <c r="AT574" t="s">
        <v>438</v>
      </c>
    </row>
    <row r="575" spans="1:46" x14ac:dyDescent="0.3">
      <c r="A575" s="2" t="s">
        <v>125</v>
      </c>
      <c r="B575" s="33" t="s">
        <v>211</v>
      </c>
      <c r="C575" s="33" t="s">
        <v>485</v>
      </c>
      <c r="E575" t="s">
        <v>317</v>
      </c>
      <c r="F575" t="s">
        <v>307</v>
      </c>
      <c r="G575" s="32">
        <v>45067</v>
      </c>
      <c r="H575" s="31">
        <v>0.58888888888759539</v>
      </c>
      <c r="I575" t="s">
        <v>308</v>
      </c>
      <c r="AK575" t="s">
        <v>375</v>
      </c>
      <c r="AO575" t="s">
        <v>399</v>
      </c>
      <c r="AP575" t="s">
        <v>321</v>
      </c>
      <c r="AR575" t="s">
        <v>311</v>
      </c>
      <c r="AT575" t="s">
        <v>312</v>
      </c>
    </row>
    <row r="576" spans="1:46" x14ac:dyDescent="0.3">
      <c r="A576" s="2" t="s">
        <v>125</v>
      </c>
      <c r="B576" s="33" t="s">
        <v>211</v>
      </c>
      <c r="C576" s="33" t="s">
        <v>485</v>
      </c>
      <c r="E576" t="s">
        <v>317</v>
      </c>
      <c r="F576" t="s">
        <v>307</v>
      </c>
      <c r="G576" s="32">
        <v>45067</v>
      </c>
      <c r="H576" s="31">
        <v>0.58888888888759539</v>
      </c>
      <c r="I576" t="s">
        <v>308</v>
      </c>
      <c r="AK576" t="s">
        <v>373</v>
      </c>
      <c r="AO576" t="s">
        <v>320</v>
      </c>
      <c r="AP576" t="s">
        <v>321</v>
      </c>
      <c r="AR576" t="s">
        <v>311</v>
      </c>
      <c r="AT576" t="s">
        <v>312</v>
      </c>
    </row>
    <row r="577" spans="1:46" x14ac:dyDescent="0.3">
      <c r="A577" s="2" t="s">
        <v>125</v>
      </c>
      <c r="B577" s="33" t="s">
        <v>211</v>
      </c>
      <c r="C577" s="33" t="s">
        <v>485</v>
      </c>
      <c r="E577" t="s">
        <v>317</v>
      </c>
      <c r="F577" t="s">
        <v>307</v>
      </c>
      <c r="G577" s="32">
        <v>45067</v>
      </c>
      <c r="H577" s="31">
        <v>0.58888888888759539</v>
      </c>
      <c r="I577" t="s">
        <v>308</v>
      </c>
      <c r="AK577" t="s">
        <v>368</v>
      </c>
      <c r="AO577" t="s">
        <v>344</v>
      </c>
      <c r="AP577" t="s">
        <v>321</v>
      </c>
      <c r="AR577" t="s">
        <v>311</v>
      </c>
      <c r="AT577" t="s">
        <v>312</v>
      </c>
    </row>
    <row r="578" spans="1:46" x14ac:dyDescent="0.3">
      <c r="A578" s="2" t="s">
        <v>125</v>
      </c>
      <c r="B578" s="33" t="s">
        <v>211</v>
      </c>
      <c r="C578" s="33" t="s">
        <v>485</v>
      </c>
      <c r="E578" t="s">
        <v>317</v>
      </c>
      <c r="F578" t="s">
        <v>307</v>
      </c>
      <c r="G578" s="32">
        <v>45067</v>
      </c>
      <c r="H578" s="31">
        <v>0.58888888888759539</v>
      </c>
      <c r="I578" t="s">
        <v>308</v>
      </c>
      <c r="AK578" t="s">
        <v>367</v>
      </c>
      <c r="AO578" t="s">
        <v>344</v>
      </c>
      <c r="AP578" t="s">
        <v>321</v>
      </c>
      <c r="AR578" t="s">
        <v>311</v>
      </c>
      <c r="AT578" t="s">
        <v>312</v>
      </c>
    </row>
    <row r="579" spans="1:46" x14ac:dyDescent="0.3">
      <c r="A579" s="2" t="s">
        <v>125</v>
      </c>
      <c r="B579" s="33" t="s">
        <v>211</v>
      </c>
      <c r="C579" s="33" t="s">
        <v>485</v>
      </c>
      <c r="E579" t="s">
        <v>317</v>
      </c>
      <c r="F579" t="s">
        <v>307</v>
      </c>
      <c r="G579" s="32">
        <v>45067</v>
      </c>
      <c r="H579" s="31">
        <v>0.58888888888759539</v>
      </c>
      <c r="I579" t="s">
        <v>308</v>
      </c>
      <c r="AK579" t="s">
        <v>369</v>
      </c>
      <c r="AO579" t="s">
        <v>345</v>
      </c>
      <c r="AP579" t="s">
        <v>321</v>
      </c>
      <c r="AR579" t="s">
        <v>311</v>
      </c>
      <c r="AT579" t="s">
        <v>312</v>
      </c>
    </row>
    <row r="580" spans="1:46" x14ac:dyDescent="0.3">
      <c r="A580" s="2" t="s">
        <v>125</v>
      </c>
      <c r="B580" s="33" t="s">
        <v>211</v>
      </c>
      <c r="C580" s="33" t="s">
        <v>485</v>
      </c>
      <c r="E580" t="s">
        <v>317</v>
      </c>
      <c r="F580" t="s">
        <v>307</v>
      </c>
      <c r="G580" s="32">
        <v>45067</v>
      </c>
      <c r="H580" s="31">
        <v>0.58888888888759539</v>
      </c>
      <c r="I580" t="s">
        <v>308</v>
      </c>
      <c r="AK580" t="s">
        <v>365</v>
      </c>
      <c r="AO580" t="s">
        <v>345</v>
      </c>
      <c r="AP580" t="s">
        <v>321</v>
      </c>
      <c r="AR580" t="s">
        <v>311</v>
      </c>
      <c r="AT580" t="s">
        <v>312</v>
      </c>
    </row>
    <row r="581" spans="1:46" x14ac:dyDescent="0.3">
      <c r="A581" s="2" t="s">
        <v>125</v>
      </c>
      <c r="B581" s="33" t="s">
        <v>211</v>
      </c>
      <c r="C581" s="33" t="s">
        <v>485</v>
      </c>
      <c r="E581" t="s">
        <v>317</v>
      </c>
      <c r="F581" t="s">
        <v>307</v>
      </c>
      <c r="G581" s="32">
        <v>45067</v>
      </c>
      <c r="H581" s="31">
        <v>0.58888888888759539</v>
      </c>
      <c r="I581" t="s">
        <v>308</v>
      </c>
      <c r="AK581" t="s">
        <v>363</v>
      </c>
      <c r="AO581">
        <v>10</v>
      </c>
      <c r="AP581" t="s">
        <v>321</v>
      </c>
      <c r="AR581" t="s">
        <v>311</v>
      </c>
      <c r="AT581" t="s">
        <v>312</v>
      </c>
    </row>
    <row r="582" spans="1:46" x14ac:dyDescent="0.3">
      <c r="A582" s="2" t="s">
        <v>125</v>
      </c>
      <c r="B582" s="33" t="s">
        <v>211</v>
      </c>
      <c r="C582" s="33" t="s">
        <v>485</v>
      </c>
      <c r="E582" t="s">
        <v>317</v>
      </c>
      <c r="F582" t="s">
        <v>307</v>
      </c>
      <c r="G582" s="32">
        <v>45067</v>
      </c>
      <c r="H582" s="31">
        <v>0.58888888888759539</v>
      </c>
      <c r="I582" t="s">
        <v>308</v>
      </c>
      <c r="AK582" t="s">
        <v>366</v>
      </c>
      <c r="AO582">
        <v>10</v>
      </c>
      <c r="AP582" t="s">
        <v>321</v>
      </c>
      <c r="AR582" t="s">
        <v>311</v>
      </c>
      <c r="AT582" t="s">
        <v>312</v>
      </c>
    </row>
    <row r="583" spans="1:46" x14ac:dyDescent="0.3">
      <c r="A583" s="2" t="s">
        <v>125</v>
      </c>
      <c r="B583" s="33" t="s">
        <v>211</v>
      </c>
      <c r="C583" s="33" t="s">
        <v>485</v>
      </c>
      <c r="E583" t="s">
        <v>317</v>
      </c>
      <c r="F583" t="s">
        <v>307</v>
      </c>
      <c r="G583" s="32">
        <v>45067</v>
      </c>
      <c r="H583" s="31">
        <v>0.58888888888759539</v>
      </c>
      <c r="I583" t="s">
        <v>308</v>
      </c>
      <c r="AK583" t="s">
        <v>371</v>
      </c>
      <c r="AO583">
        <v>12</v>
      </c>
      <c r="AP583" t="s">
        <v>321</v>
      </c>
      <c r="AR583" t="s">
        <v>311</v>
      </c>
      <c r="AT583" t="s">
        <v>312</v>
      </c>
    </row>
    <row r="584" spans="1:46" x14ac:dyDescent="0.3">
      <c r="A584" s="2" t="s">
        <v>125</v>
      </c>
      <c r="B584" s="33" t="s">
        <v>211</v>
      </c>
      <c r="C584" s="33" t="s">
        <v>485</v>
      </c>
      <c r="E584" t="s">
        <v>317</v>
      </c>
      <c r="F584" t="s">
        <v>307</v>
      </c>
      <c r="G584" s="32">
        <v>45067</v>
      </c>
      <c r="H584" s="31">
        <v>0.58888888888759539</v>
      </c>
      <c r="I584" t="s">
        <v>308</v>
      </c>
      <c r="AK584" t="s">
        <v>370</v>
      </c>
      <c r="AO584">
        <v>14</v>
      </c>
      <c r="AP584" t="s">
        <v>321</v>
      </c>
      <c r="AR584" t="s">
        <v>311</v>
      </c>
      <c r="AT584" t="s">
        <v>312</v>
      </c>
    </row>
    <row r="585" spans="1:46" x14ac:dyDescent="0.3">
      <c r="A585" s="2" t="s">
        <v>125</v>
      </c>
      <c r="B585" s="33" t="s">
        <v>211</v>
      </c>
      <c r="C585" s="33" t="s">
        <v>485</v>
      </c>
      <c r="E585" t="s">
        <v>317</v>
      </c>
      <c r="F585" t="s">
        <v>307</v>
      </c>
      <c r="G585" s="32">
        <v>45067</v>
      </c>
      <c r="H585" s="31">
        <v>0.58888888888759539</v>
      </c>
      <c r="I585" t="s">
        <v>308</v>
      </c>
      <c r="AK585" t="s">
        <v>372</v>
      </c>
      <c r="AO585">
        <v>17</v>
      </c>
      <c r="AP585" t="s">
        <v>321</v>
      </c>
      <c r="AR585" t="s">
        <v>311</v>
      </c>
      <c r="AT585" t="s">
        <v>312</v>
      </c>
    </row>
    <row r="586" spans="1:46" x14ac:dyDescent="0.3">
      <c r="A586" s="2" t="s">
        <v>125</v>
      </c>
      <c r="B586" s="33" t="s">
        <v>211</v>
      </c>
      <c r="C586" s="33" t="s">
        <v>485</v>
      </c>
      <c r="E586" t="s">
        <v>317</v>
      </c>
      <c r="F586" t="s">
        <v>307</v>
      </c>
      <c r="G586" s="32">
        <v>45067</v>
      </c>
      <c r="H586" s="31">
        <v>0.58888888888759539</v>
      </c>
      <c r="I586" t="s">
        <v>308</v>
      </c>
      <c r="AK586" t="s">
        <v>364</v>
      </c>
      <c r="AO586">
        <v>20</v>
      </c>
      <c r="AP586" t="s">
        <v>321</v>
      </c>
      <c r="AR586" t="s">
        <v>311</v>
      </c>
      <c r="AT586" t="s">
        <v>312</v>
      </c>
    </row>
    <row r="587" spans="1:46" x14ac:dyDescent="0.3">
      <c r="A587" s="2" t="s">
        <v>125</v>
      </c>
      <c r="B587" s="33" t="s">
        <v>211</v>
      </c>
      <c r="C587" s="33" t="s">
        <v>485</v>
      </c>
      <c r="E587" t="s">
        <v>317</v>
      </c>
      <c r="F587" t="s">
        <v>307</v>
      </c>
      <c r="G587" s="32">
        <v>45067</v>
      </c>
      <c r="H587" s="31">
        <v>0.58888888888759539</v>
      </c>
      <c r="I587" t="s">
        <v>308</v>
      </c>
      <c r="AK587" t="s">
        <v>374</v>
      </c>
      <c r="AO587">
        <v>20</v>
      </c>
      <c r="AP587" t="s">
        <v>321</v>
      </c>
      <c r="AR587" t="s">
        <v>311</v>
      </c>
      <c r="AT587" t="s">
        <v>312</v>
      </c>
    </row>
    <row r="588" spans="1:46" x14ac:dyDescent="0.3">
      <c r="A588" s="2" t="s">
        <v>125</v>
      </c>
      <c r="B588" s="33" t="s">
        <v>211</v>
      </c>
      <c r="C588" s="33" t="s">
        <v>485</v>
      </c>
      <c r="E588" t="s">
        <v>317</v>
      </c>
      <c r="F588" t="s">
        <v>307</v>
      </c>
      <c r="G588" s="32">
        <v>45067</v>
      </c>
      <c r="H588" s="31">
        <v>0.58888888888759539</v>
      </c>
      <c r="I588" t="s">
        <v>308</v>
      </c>
      <c r="AK588" t="s">
        <v>376</v>
      </c>
      <c r="AO588">
        <v>141</v>
      </c>
      <c r="AP588" t="s">
        <v>321</v>
      </c>
      <c r="AR588" t="s">
        <v>311</v>
      </c>
      <c r="AT588" t="s">
        <v>312</v>
      </c>
    </row>
    <row r="589" spans="1:46" x14ac:dyDescent="0.3">
      <c r="A589" s="2" t="s">
        <v>125</v>
      </c>
      <c r="B589" s="33" t="s">
        <v>211</v>
      </c>
      <c r="C589" s="33" t="s">
        <v>485</v>
      </c>
      <c r="E589" t="s">
        <v>317</v>
      </c>
      <c r="F589" t="s">
        <v>307</v>
      </c>
      <c r="G589" s="32">
        <v>45067</v>
      </c>
      <c r="H589" s="31">
        <v>0.58888888888759539</v>
      </c>
      <c r="I589" t="s">
        <v>308</v>
      </c>
      <c r="AK589" t="s">
        <v>377</v>
      </c>
      <c r="AO589" t="s">
        <v>337</v>
      </c>
      <c r="AP589" t="s">
        <v>321</v>
      </c>
      <c r="AR589" t="s">
        <v>311</v>
      </c>
      <c r="AT589" t="s">
        <v>312</v>
      </c>
    </row>
    <row r="590" spans="1:46" x14ac:dyDescent="0.3">
      <c r="A590" s="2" t="s">
        <v>125</v>
      </c>
      <c r="B590" s="33" t="s">
        <v>173</v>
      </c>
      <c r="C590" s="33" t="s">
        <v>486</v>
      </c>
      <c r="E590" t="s">
        <v>306</v>
      </c>
      <c r="F590" t="s">
        <v>452</v>
      </c>
      <c r="G590" s="32">
        <v>44863</v>
      </c>
      <c r="H590" s="31">
        <v>0.53125</v>
      </c>
      <c r="I590" t="s">
        <v>308</v>
      </c>
      <c r="AK590" t="s">
        <v>453</v>
      </c>
      <c r="AO590">
        <v>12</v>
      </c>
      <c r="AP590" t="s">
        <v>444</v>
      </c>
      <c r="AR590" t="s">
        <v>311</v>
      </c>
      <c r="AT590" t="s">
        <v>438</v>
      </c>
    </row>
    <row r="591" spans="1:46" x14ac:dyDescent="0.3">
      <c r="A591" s="2" t="s">
        <v>125</v>
      </c>
      <c r="B591" s="33" t="s">
        <v>207</v>
      </c>
      <c r="C591" s="33" t="s">
        <v>487</v>
      </c>
      <c r="E591" t="s">
        <v>306</v>
      </c>
      <c r="F591" t="s">
        <v>452</v>
      </c>
      <c r="G591" s="32">
        <v>44863</v>
      </c>
      <c r="H591" s="31">
        <v>0.4375</v>
      </c>
      <c r="I591" t="s">
        <v>308</v>
      </c>
      <c r="AK591" t="s">
        <v>453</v>
      </c>
      <c r="AO591">
        <v>12</v>
      </c>
      <c r="AP591" t="s">
        <v>444</v>
      </c>
      <c r="AR591" t="s">
        <v>311</v>
      </c>
      <c r="AT591" t="s">
        <v>438</v>
      </c>
    </row>
    <row r="592" spans="1:46" x14ac:dyDescent="0.3">
      <c r="A592" s="2" t="s">
        <v>125</v>
      </c>
      <c r="B592" s="33" t="s">
        <v>166</v>
      </c>
      <c r="C592" s="33" t="s">
        <v>488</v>
      </c>
      <c r="E592" t="s">
        <v>306</v>
      </c>
      <c r="F592" t="s">
        <v>452</v>
      </c>
      <c r="G592" s="32">
        <v>44521</v>
      </c>
      <c r="H592" s="31">
        <v>0.45833333333575865</v>
      </c>
      <c r="I592" t="s">
        <v>318</v>
      </c>
      <c r="AK592" t="s">
        <v>453</v>
      </c>
      <c r="AO592">
        <v>12</v>
      </c>
      <c r="AP592" t="s">
        <v>444</v>
      </c>
      <c r="AR592" t="s">
        <v>311</v>
      </c>
      <c r="AT592" t="s">
        <v>438</v>
      </c>
    </row>
    <row r="593" spans="1:46" x14ac:dyDescent="0.3">
      <c r="A593" s="2" t="s">
        <v>125</v>
      </c>
      <c r="B593" s="33" t="s">
        <v>173</v>
      </c>
      <c r="C593" s="33" t="s">
        <v>489</v>
      </c>
      <c r="E593" t="s">
        <v>306</v>
      </c>
      <c r="F593" t="s">
        <v>442</v>
      </c>
      <c r="G593" s="32">
        <v>44863</v>
      </c>
      <c r="H593" s="31">
        <v>0.53125</v>
      </c>
      <c r="I593" t="s">
        <v>308</v>
      </c>
      <c r="AK593" t="s">
        <v>443</v>
      </c>
      <c r="AO593">
        <v>12</v>
      </c>
      <c r="AP593" t="s">
        <v>444</v>
      </c>
      <c r="AR593" t="s">
        <v>311</v>
      </c>
      <c r="AT593" t="s">
        <v>438</v>
      </c>
    </row>
    <row r="594" spans="1:46" x14ac:dyDescent="0.3">
      <c r="A594" s="2" t="s">
        <v>117</v>
      </c>
      <c r="B594" s="33" t="s">
        <v>211</v>
      </c>
      <c r="C594" s="33" t="s">
        <v>490</v>
      </c>
      <c r="E594" t="s">
        <v>317</v>
      </c>
      <c r="F594" t="s">
        <v>307</v>
      </c>
      <c r="G594" s="32">
        <v>45228</v>
      </c>
      <c r="H594" s="31">
        <v>0.42847222222189885</v>
      </c>
      <c r="I594" t="s">
        <v>308</v>
      </c>
      <c r="AK594" t="s">
        <v>365</v>
      </c>
      <c r="AO594" t="s">
        <v>320</v>
      </c>
      <c r="AP594" t="s">
        <v>321</v>
      </c>
      <c r="AR594" t="s">
        <v>311</v>
      </c>
      <c r="AT594" t="s">
        <v>312</v>
      </c>
    </row>
    <row r="595" spans="1:46" x14ac:dyDescent="0.3">
      <c r="A595" s="2" t="s">
        <v>117</v>
      </c>
      <c r="B595" s="33" t="s">
        <v>211</v>
      </c>
      <c r="C595" s="33" t="s">
        <v>490</v>
      </c>
      <c r="E595" t="s">
        <v>317</v>
      </c>
      <c r="F595" t="s">
        <v>307</v>
      </c>
      <c r="G595" s="32">
        <v>45228</v>
      </c>
      <c r="H595" s="31">
        <v>0.42847222222189885</v>
      </c>
      <c r="I595" t="s">
        <v>308</v>
      </c>
      <c r="AK595" t="s">
        <v>366</v>
      </c>
      <c r="AO595" t="s">
        <v>320</v>
      </c>
      <c r="AP595" t="s">
        <v>321</v>
      </c>
      <c r="AR595" t="s">
        <v>311</v>
      </c>
      <c r="AT595" t="s">
        <v>312</v>
      </c>
    </row>
    <row r="596" spans="1:46" x14ac:dyDescent="0.3">
      <c r="A596" s="2" t="s">
        <v>117</v>
      </c>
      <c r="B596" s="33" t="s">
        <v>211</v>
      </c>
      <c r="C596" s="33" t="s">
        <v>490</v>
      </c>
      <c r="E596" t="s">
        <v>317</v>
      </c>
      <c r="F596" t="s">
        <v>307</v>
      </c>
      <c r="G596" s="32">
        <v>45228</v>
      </c>
      <c r="H596" s="31">
        <v>0.42847222222189885</v>
      </c>
      <c r="I596" t="s">
        <v>308</v>
      </c>
      <c r="AK596" t="s">
        <v>367</v>
      </c>
      <c r="AO596" t="s">
        <v>325</v>
      </c>
      <c r="AP596" t="s">
        <v>321</v>
      </c>
      <c r="AR596" t="s">
        <v>311</v>
      </c>
      <c r="AT596" t="s">
        <v>312</v>
      </c>
    </row>
    <row r="597" spans="1:46" x14ac:dyDescent="0.3">
      <c r="A597" s="2" t="s">
        <v>117</v>
      </c>
      <c r="B597" s="33" t="s">
        <v>211</v>
      </c>
      <c r="C597" s="33" t="s">
        <v>490</v>
      </c>
      <c r="E597" t="s">
        <v>317</v>
      </c>
      <c r="F597" t="s">
        <v>307</v>
      </c>
      <c r="G597" s="32">
        <v>45228</v>
      </c>
      <c r="H597" s="31">
        <v>0.42847222222189885</v>
      </c>
      <c r="I597" t="s">
        <v>308</v>
      </c>
      <c r="AK597" t="s">
        <v>368</v>
      </c>
      <c r="AO597" t="s">
        <v>345</v>
      </c>
      <c r="AP597" t="s">
        <v>321</v>
      </c>
      <c r="AR597" t="s">
        <v>311</v>
      </c>
      <c r="AT597" t="s">
        <v>312</v>
      </c>
    </row>
    <row r="598" spans="1:46" x14ac:dyDescent="0.3">
      <c r="A598" s="2" t="s">
        <v>117</v>
      </c>
      <c r="B598" s="33" t="s">
        <v>211</v>
      </c>
      <c r="C598" s="33" t="s">
        <v>490</v>
      </c>
      <c r="E598" t="s">
        <v>317</v>
      </c>
      <c r="F598" t="s">
        <v>307</v>
      </c>
      <c r="G598" s="32">
        <v>45228</v>
      </c>
      <c r="H598" s="31">
        <v>0.42847222222189885</v>
      </c>
      <c r="I598" t="s">
        <v>308</v>
      </c>
      <c r="AK598" t="s">
        <v>363</v>
      </c>
      <c r="AO598" t="s">
        <v>345</v>
      </c>
      <c r="AP598" t="s">
        <v>321</v>
      </c>
      <c r="AR598" t="s">
        <v>311</v>
      </c>
      <c r="AT598" t="s">
        <v>312</v>
      </c>
    </row>
    <row r="599" spans="1:46" x14ac:dyDescent="0.3">
      <c r="A599" s="2" t="s">
        <v>117</v>
      </c>
      <c r="B599" s="33" t="s">
        <v>211</v>
      </c>
      <c r="C599" s="33" t="s">
        <v>490</v>
      </c>
      <c r="E599" t="s">
        <v>317</v>
      </c>
      <c r="F599" t="s">
        <v>307</v>
      </c>
      <c r="G599" s="32">
        <v>45228</v>
      </c>
      <c r="H599" s="31">
        <v>0.42847222222189885</v>
      </c>
      <c r="I599" t="s">
        <v>308</v>
      </c>
      <c r="AK599" t="s">
        <v>369</v>
      </c>
      <c r="AO599">
        <v>10</v>
      </c>
      <c r="AP599" t="s">
        <v>321</v>
      </c>
      <c r="AR599" t="s">
        <v>311</v>
      </c>
      <c r="AT599" t="s">
        <v>312</v>
      </c>
    </row>
    <row r="600" spans="1:46" x14ac:dyDescent="0.3">
      <c r="A600" s="2" t="s">
        <v>117</v>
      </c>
      <c r="B600" s="33" t="s">
        <v>211</v>
      </c>
      <c r="C600" s="33" t="s">
        <v>490</v>
      </c>
      <c r="E600" t="s">
        <v>317</v>
      </c>
      <c r="F600" t="s">
        <v>307</v>
      </c>
      <c r="G600" s="32">
        <v>45228</v>
      </c>
      <c r="H600" s="31">
        <v>0.42847222222189885</v>
      </c>
      <c r="I600" t="s">
        <v>308</v>
      </c>
      <c r="AK600" t="s">
        <v>370</v>
      </c>
      <c r="AO600">
        <v>13</v>
      </c>
      <c r="AP600" t="s">
        <v>321</v>
      </c>
      <c r="AR600" t="s">
        <v>311</v>
      </c>
      <c r="AT600" t="s">
        <v>312</v>
      </c>
    </row>
    <row r="601" spans="1:46" x14ac:dyDescent="0.3">
      <c r="A601" s="2" t="s">
        <v>117</v>
      </c>
      <c r="B601" s="33" t="s">
        <v>211</v>
      </c>
      <c r="C601" s="33" t="s">
        <v>490</v>
      </c>
      <c r="E601" t="s">
        <v>317</v>
      </c>
      <c r="F601" t="s">
        <v>307</v>
      </c>
      <c r="G601" s="32">
        <v>45228</v>
      </c>
      <c r="H601" s="31">
        <v>0.42847222222189885</v>
      </c>
      <c r="I601" t="s">
        <v>308</v>
      </c>
      <c r="AK601" t="s">
        <v>373</v>
      </c>
      <c r="AO601">
        <v>13</v>
      </c>
      <c r="AP601" t="s">
        <v>321</v>
      </c>
      <c r="AR601" t="s">
        <v>311</v>
      </c>
      <c r="AT601" t="s">
        <v>312</v>
      </c>
    </row>
    <row r="602" spans="1:46" x14ac:dyDescent="0.3">
      <c r="A602" s="2" t="s">
        <v>117</v>
      </c>
      <c r="B602" s="33" t="s">
        <v>211</v>
      </c>
      <c r="C602" s="33" t="s">
        <v>490</v>
      </c>
      <c r="E602" t="s">
        <v>317</v>
      </c>
      <c r="F602" t="s">
        <v>307</v>
      </c>
      <c r="G602" s="32">
        <v>45228</v>
      </c>
      <c r="H602" s="31">
        <v>0.42847222222189885</v>
      </c>
      <c r="I602" t="s">
        <v>308</v>
      </c>
      <c r="AK602" t="s">
        <v>375</v>
      </c>
      <c r="AO602">
        <v>16</v>
      </c>
      <c r="AP602" t="s">
        <v>321</v>
      </c>
      <c r="AR602" t="s">
        <v>311</v>
      </c>
      <c r="AT602" t="s">
        <v>312</v>
      </c>
    </row>
    <row r="603" spans="1:46" x14ac:dyDescent="0.3">
      <c r="A603" s="2" t="s">
        <v>117</v>
      </c>
      <c r="B603" s="33" t="s">
        <v>211</v>
      </c>
      <c r="C603" s="33" t="s">
        <v>490</v>
      </c>
      <c r="E603" t="s">
        <v>317</v>
      </c>
      <c r="F603" t="s">
        <v>307</v>
      </c>
      <c r="G603" s="32">
        <v>45228</v>
      </c>
      <c r="H603" s="31">
        <v>0.42847222222189885</v>
      </c>
      <c r="I603" t="s">
        <v>308</v>
      </c>
      <c r="AK603" t="s">
        <v>364</v>
      </c>
      <c r="AO603">
        <v>18</v>
      </c>
      <c r="AP603" t="s">
        <v>321</v>
      </c>
      <c r="AR603" t="s">
        <v>311</v>
      </c>
      <c r="AT603" t="s">
        <v>312</v>
      </c>
    </row>
    <row r="604" spans="1:46" x14ac:dyDescent="0.3">
      <c r="A604" s="2" t="s">
        <v>117</v>
      </c>
      <c r="B604" s="33" t="s">
        <v>211</v>
      </c>
      <c r="C604" s="33" t="s">
        <v>490</v>
      </c>
      <c r="E604" t="s">
        <v>317</v>
      </c>
      <c r="F604" t="s">
        <v>307</v>
      </c>
      <c r="G604" s="32">
        <v>45228</v>
      </c>
      <c r="H604" s="31">
        <v>0.42847222222189885</v>
      </c>
      <c r="I604" t="s">
        <v>308</v>
      </c>
      <c r="AK604" t="s">
        <v>371</v>
      </c>
      <c r="AO604">
        <v>19</v>
      </c>
      <c r="AP604" t="s">
        <v>321</v>
      </c>
      <c r="AR604" t="s">
        <v>311</v>
      </c>
      <c r="AT604" t="s">
        <v>312</v>
      </c>
    </row>
    <row r="605" spans="1:46" x14ac:dyDescent="0.3">
      <c r="A605" s="2" t="s">
        <v>117</v>
      </c>
      <c r="B605" s="33" t="s">
        <v>211</v>
      </c>
      <c r="C605" s="33" t="s">
        <v>490</v>
      </c>
      <c r="E605" t="s">
        <v>317</v>
      </c>
      <c r="F605" t="s">
        <v>307</v>
      </c>
      <c r="G605" s="32">
        <v>45228</v>
      </c>
      <c r="H605" s="31">
        <v>0.42847222222189885</v>
      </c>
      <c r="I605" t="s">
        <v>308</v>
      </c>
      <c r="AK605" t="s">
        <v>372</v>
      </c>
      <c r="AO605">
        <v>19</v>
      </c>
      <c r="AP605" t="s">
        <v>321</v>
      </c>
      <c r="AR605" t="s">
        <v>311</v>
      </c>
      <c r="AT605" t="s">
        <v>312</v>
      </c>
    </row>
    <row r="606" spans="1:46" x14ac:dyDescent="0.3">
      <c r="A606" s="2" t="s">
        <v>117</v>
      </c>
      <c r="B606" s="33" t="s">
        <v>211</v>
      </c>
      <c r="C606" s="33" t="s">
        <v>490</v>
      </c>
      <c r="E606" t="s">
        <v>317</v>
      </c>
      <c r="F606" t="s">
        <v>307</v>
      </c>
      <c r="G606" s="32">
        <v>45228</v>
      </c>
      <c r="H606" s="31">
        <v>0.42847222222189885</v>
      </c>
      <c r="I606" t="s">
        <v>308</v>
      </c>
      <c r="AK606" t="s">
        <v>374</v>
      </c>
      <c r="AO606">
        <v>20</v>
      </c>
      <c r="AP606" t="s">
        <v>321</v>
      </c>
      <c r="AR606" t="s">
        <v>311</v>
      </c>
      <c r="AT606" t="s">
        <v>312</v>
      </c>
    </row>
    <row r="607" spans="1:46" x14ac:dyDescent="0.3">
      <c r="A607" s="2" t="s">
        <v>117</v>
      </c>
      <c r="B607" s="33" t="s">
        <v>211</v>
      </c>
      <c r="C607" s="33" t="s">
        <v>490</v>
      </c>
      <c r="E607" t="s">
        <v>317</v>
      </c>
      <c r="F607" t="s">
        <v>307</v>
      </c>
      <c r="G607" s="32">
        <v>45228</v>
      </c>
      <c r="H607" s="31">
        <v>0.42847222222189885</v>
      </c>
      <c r="I607" t="s">
        <v>308</v>
      </c>
      <c r="AK607" t="s">
        <v>376</v>
      </c>
      <c r="AO607">
        <v>166</v>
      </c>
      <c r="AP607" t="s">
        <v>321</v>
      </c>
      <c r="AR607" t="s">
        <v>311</v>
      </c>
      <c r="AT607" t="s">
        <v>312</v>
      </c>
    </row>
    <row r="608" spans="1:46" x14ac:dyDescent="0.3">
      <c r="A608" s="2" t="s">
        <v>117</v>
      </c>
      <c r="B608" s="33" t="s">
        <v>211</v>
      </c>
      <c r="C608" s="33" t="s">
        <v>490</v>
      </c>
      <c r="E608" t="s">
        <v>317</v>
      </c>
      <c r="F608" t="s">
        <v>307</v>
      </c>
      <c r="G608" s="32">
        <v>45228</v>
      </c>
      <c r="H608" s="31">
        <v>0.42847222222189885</v>
      </c>
      <c r="I608" t="s">
        <v>308</v>
      </c>
      <c r="AK608" t="s">
        <v>377</v>
      </c>
      <c r="AO608" t="s">
        <v>405</v>
      </c>
      <c r="AP608" t="s">
        <v>321</v>
      </c>
      <c r="AR608" t="s">
        <v>311</v>
      </c>
      <c r="AT608" t="s">
        <v>312</v>
      </c>
    </row>
    <row r="609" spans="1:46" x14ac:dyDescent="0.3">
      <c r="A609" s="2" t="s">
        <v>117</v>
      </c>
      <c r="B609" s="33" t="s">
        <v>185</v>
      </c>
      <c r="C609" s="33" t="s">
        <v>491</v>
      </c>
      <c r="E609" t="s">
        <v>306</v>
      </c>
      <c r="F609" t="s">
        <v>442</v>
      </c>
      <c r="G609" s="32">
        <v>45221</v>
      </c>
      <c r="H609" s="31">
        <v>0.54166666666424135</v>
      </c>
      <c r="I609" t="s">
        <v>308</v>
      </c>
      <c r="AK609" t="s">
        <v>443</v>
      </c>
      <c r="AO609">
        <v>12</v>
      </c>
      <c r="AP609" t="s">
        <v>444</v>
      </c>
      <c r="AR609" t="s">
        <v>311</v>
      </c>
      <c r="AT609" t="s">
        <v>438</v>
      </c>
    </row>
    <row r="610" spans="1:46" x14ac:dyDescent="0.3">
      <c r="A610" s="2" t="s">
        <v>125</v>
      </c>
      <c r="B610" s="33" t="s">
        <v>163</v>
      </c>
      <c r="C610" s="33" t="s">
        <v>492</v>
      </c>
      <c r="E610" t="s">
        <v>306</v>
      </c>
      <c r="F610" t="s">
        <v>442</v>
      </c>
      <c r="G610" s="32">
        <v>44857</v>
      </c>
      <c r="H610" s="31">
        <v>0.53055555555329192</v>
      </c>
      <c r="I610" t="s">
        <v>308</v>
      </c>
      <c r="AK610" t="s">
        <v>443</v>
      </c>
      <c r="AO610">
        <v>12</v>
      </c>
      <c r="AP610" t="s">
        <v>444</v>
      </c>
      <c r="AR610" t="s">
        <v>311</v>
      </c>
      <c r="AT610" t="s">
        <v>438</v>
      </c>
    </row>
    <row r="611" spans="1:46" x14ac:dyDescent="0.3">
      <c r="A611" s="2" t="s">
        <v>117</v>
      </c>
      <c r="B611" s="33" t="s">
        <v>211</v>
      </c>
      <c r="C611" s="33" t="s">
        <v>493</v>
      </c>
      <c r="E611" t="s">
        <v>306</v>
      </c>
      <c r="F611" t="s">
        <v>442</v>
      </c>
      <c r="G611" s="32">
        <v>45403</v>
      </c>
      <c r="H611" s="31">
        <v>0.55208333333575865</v>
      </c>
      <c r="I611" t="s">
        <v>308</v>
      </c>
      <c r="AK611" t="s">
        <v>443</v>
      </c>
      <c r="AO611">
        <v>12</v>
      </c>
      <c r="AP611" t="s">
        <v>444</v>
      </c>
      <c r="AR611" t="s">
        <v>311</v>
      </c>
      <c r="AT611" t="s">
        <v>438</v>
      </c>
    </row>
    <row r="612" spans="1:46" x14ac:dyDescent="0.3">
      <c r="A612" s="2" t="s">
        <v>125</v>
      </c>
      <c r="B612" s="33" t="s">
        <v>199</v>
      </c>
      <c r="C612" s="33" t="s">
        <v>494</v>
      </c>
      <c r="E612" t="s">
        <v>306</v>
      </c>
      <c r="F612" t="s">
        <v>442</v>
      </c>
      <c r="G612" s="32">
        <v>45042</v>
      </c>
      <c r="H612" s="31">
        <v>0.5625</v>
      </c>
      <c r="I612" t="s">
        <v>308</v>
      </c>
      <c r="AK612" t="s">
        <v>443</v>
      </c>
      <c r="AO612">
        <v>12</v>
      </c>
      <c r="AP612" t="s">
        <v>444</v>
      </c>
      <c r="AR612" t="s">
        <v>311</v>
      </c>
      <c r="AT612" t="s">
        <v>438</v>
      </c>
    </row>
    <row r="613" spans="1:46" x14ac:dyDescent="0.3">
      <c r="A613" s="2" t="s">
        <v>117</v>
      </c>
      <c r="B613" s="33" t="s">
        <v>211</v>
      </c>
      <c r="C613" s="33" t="s">
        <v>495</v>
      </c>
      <c r="E613" t="s">
        <v>317</v>
      </c>
      <c r="F613" t="s">
        <v>307</v>
      </c>
      <c r="G613" s="32">
        <v>45403</v>
      </c>
      <c r="H613" s="31">
        <v>0.55208333333575865</v>
      </c>
      <c r="I613" t="s">
        <v>308</v>
      </c>
      <c r="AK613" t="s">
        <v>371</v>
      </c>
      <c r="AO613" t="s">
        <v>388</v>
      </c>
      <c r="AP613" t="s">
        <v>321</v>
      </c>
      <c r="AR613" t="s">
        <v>311</v>
      </c>
      <c r="AT613" t="s">
        <v>312</v>
      </c>
    </row>
    <row r="614" spans="1:46" x14ac:dyDescent="0.3">
      <c r="A614" s="2" t="s">
        <v>117</v>
      </c>
      <c r="B614" s="33" t="s">
        <v>211</v>
      </c>
      <c r="C614" s="33" t="s">
        <v>495</v>
      </c>
      <c r="E614" t="s">
        <v>317</v>
      </c>
      <c r="F614" t="s">
        <v>307</v>
      </c>
      <c r="G614" s="32">
        <v>45403</v>
      </c>
      <c r="H614" s="31">
        <v>0.55208333333575865</v>
      </c>
      <c r="I614" t="s">
        <v>308</v>
      </c>
      <c r="AK614" t="s">
        <v>375</v>
      </c>
      <c r="AO614" t="s">
        <v>388</v>
      </c>
      <c r="AP614" t="s">
        <v>321</v>
      </c>
      <c r="AR614" t="s">
        <v>311</v>
      </c>
      <c r="AT614" t="s">
        <v>312</v>
      </c>
    </row>
    <row r="615" spans="1:46" x14ac:dyDescent="0.3">
      <c r="A615" s="2" t="s">
        <v>117</v>
      </c>
      <c r="B615" s="33" t="s">
        <v>211</v>
      </c>
      <c r="C615" s="33" t="s">
        <v>495</v>
      </c>
      <c r="E615" t="s">
        <v>317</v>
      </c>
      <c r="F615" t="s">
        <v>307</v>
      </c>
      <c r="G615" s="32">
        <v>45403</v>
      </c>
      <c r="H615" s="31">
        <v>0.55208333333575865</v>
      </c>
      <c r="I615" t="s">
        <v>308</v>
      </c>
      <c r="AK615" t="s">
        <v>369</v>
      </c>
      <c r="AO615" t="s">
        <v>428</v>
      </c>
      <c r="AP615" t="s">
        <v>321</v>
      </c>
      <c r="AR615" t="s">
        <v>311</v>
      </c>
      <c r="AT615" t="s">
        <v>312</v>
      </c>
    </row>
    <row r="616" spans="1:46" x14ac:dyDescent="0.3">
      <c r="A616" s="2" t="s">
        <v>117</v>
      </c>
      <c r="B616" s="33" t="s">
        <v>211</v>
      </c>
      <c r="C616" s="33" t="s">
        <v>495</v>
      </c>
      <c r="E616" t="s">
        <v>317</v>
      </c>
      <c r="F616" t="s">
        <v>307</v>
      </c>
      <c r="G616" s="32">
        <v>45403</v>
      </c>
      <c r="H616" s="31">
        <v>0.55208333333575865</v>
      </c>
      <c r="I616" t="s">
        <v>308</v>
      </c>
      <c r="AK616" t="s">
        <v>370</v>
      </c>
      <c r="AO616" t="s">
        <v>400</v>
      </c>
      <c r="AP616" t="s">
        <v>321</v>
      </c>
      <c r="AR616" t="s">
        <v>311</v>
      </c>
      <c r="AT616" t="s">
        <v>312</v>
      </c>
    </row>
    <row r="617" spans="1:46" x14ac:dyDescent="0.3">
      <c r="A617" s="2" t="s">
        <v>117</v>
      </c>
      <c r="B617" s="33" t="s">
        <v>211</v>
      </c>
      <c r="C617" s="33" t="s">
        <v>495</v>
      </c>
      <c r="E617" t="s">
        <v>317</v>
      </c>
      <c r="F617" t="s">
        <v>307</v>
      </c>
      <c r="G617" s="32">
        <v>45403</v>
      </c>
      <c r="H617" s="31">
        <v>0.55208333333575865</v>
      </c>
      <c r="I617" t="s">
        <v>308</v>
      </c>
      <c r="AK617" t="s">
        <v>368</v>
      </c>
      <c r="AO617" t="s">
        <v>343</v>
      </c>
      <c r="AP617" t="s">
        <v>321</v>
      </c>
      <c r="AR617" t="s">
        <v>311</v>
      </c>
      <c r="AT617" t="s">
        <v>312</v>
      </c>
    </row>
    <row r="618" spans="1:46" x14ac:dyDescent="0.3">
      <c r="A618" s="2" t="s">
        <v>117</v>
      </c>
      <c r="B618" s="33" t="s">
        <v>211</v>
      </c>
      <c r="C618" s="33" t="s">
        <v>495</v>
      </c>
      <c r="E618" t="s">
        <v>317</v>
      </c>
      <c r="F618" t="s">
        <v>307</v>
      </c>
      <c r="G618" s="32">
        <v>45403</v>
      </c>
      <c r="H618" s="31">
        <v>0.55208333333575865</v>
      </c>
      <c r="I618" t="s">
        <v>308</v>
      </c>
      <c r="AK618" t="s">
        <v>367</v>
      </c>
      <c r="AO618" t="s">
        <v>343</v>
      </c>
      <c r="AP618" t="s">
        <v>321</v>
      </c>
      <c r="AR618" t="s">
        <v>311</v>
      </c>
      <c r="AT618" t="s">
        <v>312</v>
      </c>
    </row>
    <row r="619" spans="1:46" x14ac:dyDescent="0.3">
      <c r="A619" s="2" t="s">
        <v>117</v>
      </c>
      <c r="B619" s="33" t="s">
        <v>211</v>
      </c>
      <c r="C619" s="33" t="s">
        <v>495</v>
      </c>
      <c r="E619" t="s">
        <v>317</v>
      </c>
      <c r="F619" t="s">
        <v>307</v>
      </c>
      <c r="G619" s="32">
        <v>45403</v>
      </c>
      <c r="H619" s="31">
        <v>0.55208333333575865</v>
      </c>
      <c r="I619" t="s">
        <v>308</v>
      </c>
      <c r="AK619" t="s">
        <v>366</v>
      </c>
      <c r="AO619" t="s">
        <v>320</v>
      </c>
      <c r="AP619" t="s">
        <v>321</v>
      </c>
      <c r="AR619" t="s">
        <v>311</v>
      </c>
      <c r="AT619" t="s">
        <v>312</v>
      </c>
    </row>
    <row r="620" spans="1:46" x14ac:dyDescent="0.3">
      <c r="A620" s="2" t="s">
        <v>117</v>
      </c>
      <c r="B620" s="33" t="s">
        <v>211</v>
      </c>
      <c r="C620" s="33" t="s">
        <v>495</v>
      </c>
      <c r="E620" t="s">
        <v>317</v>
      </c>
      <c r="F620" t="s">
        <v>307</v>
      </c>
      <c r="G620" s="32">
        <v>45403</v>
      </c>
      <c r="H620" s="31">
        <v>0.55208333333575865</v>
      </c>
      <c r="I620" t="s">
        <v>308</v>
      </c>
      <c r="AK620" t="s">
        <v>363</v>
      </c>
      <c r="AO620" t="s">
        <v>325</v>
      </c>
      <c r="AP620" t="s">
        <v>321</v>
      </c>
      <c r="AR620" t="s">
        <v>311</v>
      </c>
      <c r="AT620" t="s">
        <v>312</v>
      </c>
    </row>
    <row r="621" spans="1:46" x14ac:dyDescent="0.3">
      <c r="A621" s="2" t="s">
        <v>117</v>
      </c>
      <c r="B621" s="33" t="s">
        <v>211</v>
      </c>
      <c r="C621" s="33" t="s">
        <v>495</v>
      </c>
      <c r="E621" t="s">
        <v>317</v>
      </c>
      <c r="F621" t="s">
        <v>307</v>
      </c>
      <c r="G621" s="32">
        <v>45403</v>
      </c>
      <c r="H621" s="31">
        <v>0.55208333333575865</v>
      </c>
      <c r="I621" t="s">
        <v>308</v>
      </c>
      <c r="AK621" t="s">
        <v>372</v>
      </c>
      <c r="AO621" t="s">
        <v>325</v>
      </c>
      <c r="AP621" t="s">
        <v>321</v>
      </c>
      <c r="AR621" t="s">
        <v>311</v>
      </c>
      <c r="AT621" t="s">
        <v>312</v>
      </c>
    </row>
    <row r="622" spans="1:46" x14ac:dyDescent="0.3">
      <c r="A622" s="2" t="s">
        <v>117</v>
      </c>
      <c r="B622" s="33" t="s">
        <v>211</v>
      </c>
      <c r="C622" s="33" t="s">
        <v>495</v>
      </c>
      <c r="E622" t="s">
        <v>317</v>
      </c>
      <c r="F622" t="s">
        <v>307</v>
      </c>
      <c r="G622" s="32">
        <v>45403</v>
      </c>
      <c r="H622" s="31">
        <v>0.55208333333575865</v>
      </c>
      <c r="I622" t="s">
        <v>308</v>
      </c>
      <c r="AK622" t="s">
        <v>365</v>
      </c>
      <c r="AO622" t="s">
        <v>325</v>
      </c>
      <c r="AP622" t="s">
        <v>321</v>
      </c>
      <c r="AR622" t="s">
        <v>311</v>
      </c>
      <c r="AT622" t="s">
        <v>312</v>
      </c>
    </row>
    <row r="623" spans="1:46" x14ac:dyDescent="0.3">
      <c r="A623" s="2" t="s">
        <v>117</v>
      </c>
      <c r="B623" s="33" t="s">
        <v>211</v>
      </c>
      <c r="C623" s="33" t="s">
        <v>495</v>
      </c>
      <c r="E623" t="s">
        <v>317</v>
      </c>
      <c r="F623" t="s">
        <v>307</v>
      </c>
      <c r="G623" s="32">
        <v>45403</v>
      </c>
      <c r="H623" s="31">
        <v>0.55208333333575865</v>
      </c>
      <c r="I623" t="s">
        <v>308</v>
      </c>
      <c r="AK623" t="s">
        <v>374</v>
      </c>
      <c r="AO623">
        <v>14</v>
      </c>
      <c r="AP623" t="s">
        <v>321</v>
      </c>
      <c r="AR623" t="s">
        <v>311</v>
      </c>
      <c r="AT623" t="s">
        <v>312</v>
      </c>
    </row>
    <row r="624" spans="1:46" x14ac:dyDescent="0.3">
      <c r="A624" s="2" t="s">
        <v>117</v>
      </c>
      <c r="B624" s="33" t="s">
        <v>211</v>
      </c>
      <c r="C624" s="33" t="s">
        <v>495</v>
      </c>
      <c r="E624" t="s">
        <v>317</v>
      </c>
      <c r="F624" t="s">
        <v>307</v>
      </c>
      <c r="G624" s="32">
        <v>45403</v>
      </c>
      <c r="H624" s="31">
        <v>0.55208333333575865</v>
      </c>
      <c r="I624" t="s">
        <v>308</v>
      </c>
      <c r="AK624" t="s">
        <v>373</v>
      </c>
      <c r="AO624">
        <v>18</v>
      </c>
      <c r="AP624" t="s">
        <v>321</v>
      </c>
      <c r="AR624" t="s">
        <v>311</v>
      </c>
      <c r="AT624" t="s">
        <v>312</v>
      </c>
    </row>
    <row r="625" spans="1:46" x14ac:dyDescent="0.3">
      <c r="A625" s="2" t="s">
        <v>117</v>
      </c>
      <c r="B625" s="33" t="s">
        <v>211</v>
      </c>
      <c r="C625" s="33" t="s">
        <v>495</v>
      </c>
      <c r="E625" t="s">
        <v>317</v>
      </c>
      <c r="F625" t="s">
        <v>307</v>
      </c>
      <c r="G625" s="32">
        <v>45403</v>
      </c>
      <c r="H625" s="31">
        <v>0.55208333333575865</v>
      </c>
      <c r="I625" t="s">
        <v>308</v>
      </c>
      <c r="AK625" t="s">
        <v>364</v>
      </c>
      <c r="AO625">
        <v>19</v>
      </c>
      <c r="AP625" t="s">
        <v>321</v>
      </c>
      <c r="AR625" t="s">
        <v>311</v>
      </c>
      <c r="AT625" t="s">
        <v>312</v>
      </c>
    </row>
    <row r="626" spans="1:46" x14ac:dyDescent="0.3">
      <c r="A626" s="2" t="s">
        <v>117</v>
      </c>
      <c r="B626" s="33" t="s">
        <v>211</v>
      </c>
      <c r="C626" s="33" t="s">
        <v>495</v>
      </c>
      <c r="E626" t="s">
        <v>317</v>
      </c>
      <c r="F626" t="s">
        <v>307</v>
      </c>
      <c r="G626" s="32">
        <v>45403</v>
      </c>
      <c r="H626" s="31">
        <v>0.55208333333575865</v>
      </c>
      <c r="I626" t="s">
        <v>308</v>
      </c>
      <c r="AK626" t="s">
        <v>376</v>
      </c>
      <c r="AO626">
        <v>102</v>
      </c>
      <c r="AP626" t="s">
        <v>321</v>
      </c>
      <c r="AR626" t="s">
        <v>311</v>
      </c>
      <c r="AT626" t="s">
        <v>312</v>
      </c>
    </row>
    <row r="627" spans="1:46" x14ac:dyDescent="0.3">
      <c r="A627" s="2" t="s">
        <v>117</v>
      </c>
      <c r="B627" s="33" t="s">
        <v>211</v>
      </c>
      <c r="C627" s="33" t="s">
        <v>495</v>
      </c>
      <c r="E627" t="s">
        <v>317</v>
      </c>
      <c r="F627" t="s">
        <v>307</v>
      </c>
      <c r="G627" s="32">
        <v>45403</v>
      </c>
      <c r="H627" s="31">
        <v>0.55208333333575865</v>
      </c>
      <c r="I627" t="s">
        <v>308</v>
      </c>
      <c r="AK627" t="s">
        <v>377</v>
      </c>
      <c r="AO627" t="s">
        <v>401</v>
      </c>
      <c r="AP627" t="s">
        <v>321</v>
      </c>
      <c r="AR627" t="s">
        <v>311</v>
      </c>
      <c r="AT627" t="s">
        <v>312</v>
      </c>
    </row>
    <row r="628" spans="1:46" x14ac:dyDescent="0.3">
      <c r="A628" s="2" t="s">
        <v>117</v>
      </c>
      <c r="B628" s="33" t="s">
        <v>144</v>
      </c>
      <c r="C628" s="33" t="s">
        <v>496</v>
      </c>
      <c r="E628" t="s">
        <v>306</v>
      </c>
      <c r="F628" t="s">
        <v>442</v>
      </c>
      <c r="G628" s="32">
        <v>45222</v>
      </c>
      <c r="H628" s="31">
        <v>0.40625</v>
      </c>
      <c r="I628" t="s">
        <v>308</v>
      </c>
      <c r="AK628" t="s">
        <v>443</v>
      </c>
      <c r="AO628">
        <v>12</v>
      </c>
      <c r="AP628" t="s">
        <v>444</v>
      </c>
      <c r="AR628" t="s">
        <v>311</v>
      </c>
      <c r="AT628" t="s">
        <v>438</v>
      </c>
    </row>
    <row r="629" spans="1:46" x14ac:dyDescent="0.3">
      <c r="A629" s="2" t="s">
        <v>125</v>
      </c>
      <c r="B629" s="33" t="s">
        <v>176</v>
      </c>
      <c r="C629" s="33" t="s">
        <v>351</v>
      </c>
      <c r="E629" t="s">
        <v>306</v>
      </c>
      <c r="F629" t="s">
        <v>307</v>
      </c>
      <c r="G629" s="32">
        <v>44515</v>
      </c>
      <c r="H629" s="31">
        <v>0.375</v>
      </c>
      <c r="I629" t="s">
        <v>318</v>
      </c>
      <c r="AK629" t="s">
        <v>437</v>
      </c>
      <c r="AO629">
        <v>12.192</v>
      </c>
      <c r="AP629" t="s">
        <v>310</v>
      </c>
      <c r="AR629" t="s">
        <v>311</v>
      </c>
      <c r="AT629" t="s">
        <v>438</v>
      </c>
    </row>
    <row r="630" spans="1:46" x14ac:dyDescent="0.3">
      <c r="A630" s="2" t="s">
        <v>125</v>
      </c>
      <c r="B630" s="33" t="s">
        <v>193</v>
      </c>
      <c r="C630" s="33" t="s">
        <v>497</v>
      </c>
      <c r="E630" t="s">
        <v>306</v>
      </c>
      <c r="F630" t="s">
        <v>452</v>
      </c>
      <c r="G630" s="32">
        <v>44535</v>
      </c>
      <c r="H630" s="31">
        <v>0.53125</v>
      </c>
      <c r="I630" t="s">
        <v>318</v>
      </c>
      <c r="AK630" t="s">
        <v>453</v>
      </c>
      <c r="AO630">
        <v>12.5</v>
      </c>
      <c r="AP630" t="s">
        <v>444</v>
      </c>
      <c r="AR630" t="s">
        <v>311</v>
      </c>
      <c r="AT630" t="s">
        <v>438</v>
      </c>
    </row>
    <row r="631" spans="1:46" x14ac:dyDescent="0.3">
      <c r="A631" s="2" t="s">
        <v>125</v>
      </c>
      <c r="B631" s="33" t="s">
        <v>158</v>
      </c>
      <c r="C631" s="33" t="s">
        <v>498</v>
      </c>
      <c r="E631" t="s">
        <v>317</v>
      </c>
      <c r="F631" t="s">
        <v>307</v>
      </c>
      <c r="G631" s="32">
        <v>44506</v>
      </c>
      <c r="H631" s="31">
        <v>0.57291666666424135</v>
      </c>
      <c r="I631" t="s">
        <v>308</v>
      </c>
      <c r="AK631" t="s">
        <v>323</v>
      </c>
      <c r="AO631" t="s">
        <v>320</v>
      </c>
      <c r="AP631" t="s">
        <v>321</v>
      </c>
      <c r="AR631" t="s">
        <v>311</v>
      </c>
      <c r="AT631" t="s">
        <v>312</v>
      </c>
    </row>
    <row r="632" spans="1:46" x14ac:dyDescent="0.3">
      <c r="A632" s="2" t="s">
        <v>125</v>
      </c>
      <c r="B632" s="33" t="s">
        <v>158</v>
      </c>
      <c r="C632" s="33" t="s">
        <v>498</v>
      </c>
      <c r="E632" t="s">
        <v>317</v>
      </c>
      <c r="F632" t="s">
        <v>307</v>
      </c>
      <c r="G632" s="32">
        <v>44506</v>
      </c>
      <c r="H632" s="31">
        <v>0.57291666666424135</v>
      </c>
      <c r="I632" t="s">
        <v>308</v>
      </c>
      <c r="AK632" t="s">
        <v>326</v>
      </c>
      <c r="AO632" t="s">
        <v>320</v>
      </c>
      <c r="AP632" t="s">
        <v>321</v>
      </c>
      <c r="AR632" t="s">
        <v>311</v>
      </c>
      <c r="AT632" t="s">
        <v>312</v>
      </c>
    </row>
    <row r="633" spans="1:46" x14ac:dyDescent="0.3">
      <c r="A633" s="2" t="s">
        <v>125</v>
      </c>
      <c r="B633" s="33" t="s">
        <v>158</v>
      </c>
      <c r="C633" s="33" t="s">
        <v>498</v>
      </c>
      <c r="E633" t="s">
        <v>317</v>
      </c>
      <c r="F633" t="s">
        <v>307</v>
      </c>
      <c r="G633" s="32">
        <v>44506</v>
      </c>
      <c r="H633" s="31">
        <v>0.57291666666424135</v>
      </c>
      <c r="I633" t="s">
        <v>308</v>
      </c>
      <c r="AK633" t="s">
        <v>324</v>
      </c>
      <c r="AO633" t="s">
        <v>344</v>
      </c>
      <c r="AP633" t="s">
        <v>321</v>
      </c>
      <c r="AR633" t="s">
        <v>311</v>
      </c>
      <c r="AT633" t="s">
        <v>312</v>
      </c>
    </row>
    <row r="634" spans="1:46" x14ac:dyDescent="0.3">
      <c r="A634" s="2" t="s">
        <v>125</v>
      </c>
      <c r="B634" s="33" t="s">
        <v>158</v>
      </c>
      <c r="C634" s="33" t="s">
        <v>498</v>
      </c>
      <c r="E634" t="s">
        <v>317</v>
      </c>
      <c r="F634" t="s">
        <v>307</v>
      </c>
      <c r="G634" s="32">
        <v>44506</v>
      </c>
      <c r="H634" s="31">
        <v>0.57291666666424135</v>
      </c>
      <c r="I634" t="s">
        <v>308</v>
      </c>
      <c r="AK634" t="s">
        <v>319</v>
      </c>
      <c r="AO634" t="s">
        <v>344</v>
      </c>
      <c r="AP634" t="s">
        <v>321</v>
      </c>
      <c r="AR634" t="s">
        <v>311</v>
      </c>
      <c r="AT634" t="s">
        <v>312</v>
      </c>
    </row>
    <row r="635" spans="1:46" x14ac:dyDescent="0.3">
      <c r="A635" s="2" t="s">
        <v>125</v>
      </c>
      <c r="B635" s="33" t="s">
        <v>158</v>
      </c>
      <c r="C635" s="33" t="s">
        <v>498</v>
      </c>
      <c r="E635" t="s">
        <v>317</v>
      </c>
      <c r="F635" t="s">
        <v>307</v>
      </c>
      <c r="G635" s="32">
        <v>44506</v>
      </c>
      <c r="H635" s="31">
        <v>0.57291666666424135</v>
      </c>
      <c r="I635" t="s">
        <v>308</v>
      </c>
      <c r="AK635" t="s">
        <v>327</v>
      </c>
      <c r="AO635" t="s">
        <v>325</v>
      </c>
      <c r="AP635" t="s">
        <v>321</v>
      </c>
      <c r="AR635" t="s">
        <v>311</v>
      </c>
      <c r="AT635" t="s">
        <v>312</v>
      </c>
    </row>
    <row r="636" spans="1:46" x14ac:dyDescent="0.3">
      <c r="A636" s="2" t="s">
        <v>125</v>
      </c>
      <c r="B636" s="33" t="s">
        <v>158</v>
      </c>
      <c r="C636" s="33" t="s">
        <v>498</v>
      </c>
      <c r="E636" t="s">
        <v>317</v>
      </c>
      <c r="F636" t="s">
        <v>307</v>
      </c>
      <c r="G636" s="32">
        <v>44506</v>
      </c>
      <c r="H636" s="31">
        <v>0.57291666666424135</v>
      </c>
      <c r="I636" t="s">
        <v>308</v>
      </c>
      <c r="AK636" t="s">
        <v>328</v>
      </c>
      <c r="AO636" t="s">
        <v>325</v>
      </c>
      <c r="AP636" t="s">
        <v>321</v>
      </c>
      <c r="AR636" t="s">
        <v>311</v>
      </c>
      <c r="AT636" t="s">
        <v>312</v>
      </c>
    </row>
    <row r="637" spans="1:46" x14ac:dyDescent="0.3">
      <c r="A637" s="2" t="s">
        <v>125</v>
      </c>
      <c r="B637" s="33" t="s">
        <v>158</v>
      </c>
      <c r="C637" s="33" t="s">
        <v>498</v>
      </c>
      <c r="E637" t="s">
        <v>317</v>
      </c>
      <c r="F637" t="s">
        <v>307</v>
      </c>
      <c r="G637" s="32">
        <v>44506</v>
      </c>
      <c r="H637" s="31">
        <v>0.57291666666424135</v>
      </c>
      <c r="I637" t="s">
        <v>308</v>
      </c>
      <c r="AK637" t="s">
        <v>322</v>
      </c>
      <c r="AO637">
        <v>12</v>
      </c>
      <c r="AP637" t="s">
        <v>321</v>
      </c>
      <c r="AR637" t="s">
        <v>311</v>
      </c>
      <c r="AT637" t="s">
        <v>312</v>
      </c>
    </row>
    <row r="638" spans="1:46" x14ac:dyDescent="0.3">
      <c r="A638" s="2" t="s">
        <v>125</v>
      </c>
      <c r="B638" s="33" t="s">
        <v>158</v>
      </c>
      <c r="C638" s="33" t="s">
        <v>498</v>
      </c>
      <c r="E638" t="s">
        <v>317</v>
      </c>
      <c r="F638" t="s">
        <v>307</v>
      </c>
      <c r="G638" s="32">
        <v>44506</v>
      </c>
      <c r="H638" s="31">
        <v>0.57291666666424135</v>
      </c>
      <c r="I638" t="s">
        <v>308</v>
      </c>
      <c r="AK638" t="s">
        <v>329</v>
      </c>
      <c r="AO638">
        <v>14</v>
      </c>
      <c r="AP638" t="s">
        <v>321</v>
      </c>
      <c r="AR638" t="s">
        <v>311</v>
      </c>
      <c r="AT638" t="s">
        <v>312</v>
      </c>
    </row>
    <row r="639" spans="1:46" x14ac:dyDescent="0.3">
      <c r="A639" s="2" t="s">
        <v>125</v>
      </c>
      <c r="B639" s="33" t="s">
        <v>158</v>
      </c>
      <c r="C639" s="33" t="s">
        <v>498</v>
      </c>
      <c r="E639" t="s">
        <v>317</v>
      </c>
      <c r="F639" t="s">
        <v>307</v>
      </c>
      <c r="G639" s="32">
        <v>44506</v>
      </c>
      <c r="H639" s="31">
        <v>0.57291666666424135</v>
      </c>
      <c r="I639" t="s">
        <v>308</v>
      </c>
      <c r="AK639" t="s">
        <v>333</v>
      </c>
      <c r="AO639">
        <v>15</v>
      </c>
      <c r="AP639" t="s">
        <v>321</v>
      </c>
      <c r="AR639" t="s">
        <v>311</v>
      </c>
      <c r="AT639" t="s">
        <v>312</v>
      </c>
    </row>
    <row r="640" spans="1:46" x14ac:dyDescent="0.3">
      <c r="A640" s="2" t="s">
        <v>125</v>
      </c>
      <c r="B640" s="33" t="s">
        <v>158</v>
      </c>
      <c r="C640" s="33" t="s">
        <v>498</v>
      </c>
      <c r="E640" t="s">
        <v>317</v>
      </c>
      <c r="F640" t="s">
        <v>307</v>
      </c>
      <c r="G640" s="32">
        <v>44506</v>
      </c>
      <c r="H640" s="31">
        <v>0.57291666666424135</v>
      </c>
      <c r="I640" t="s">
        <v>308</v>
      </c>
      <c r="AK640" t="s">
        <v>334</v>
      </c>
      <c r="AO640">
        <v>16</v>
      </c>
      <c r="AP640" t="s">
        <v>321</v>
      </c>
      <c r="AR640" t="s">
        <v>311</v>
      </c>
      <c r="AT640" t="s">
        <v>312</v>
      </c>
    </row>
    <row r="641" spans="1:46" x14ac:dyDescent="0.3">
      <c r="A641" s="2" t="s">
        <v>125</v>
      </c>
      <c r="B641" s="33" t="s">
        <v>158</v>
      </c>
      <c r="C641" s="33" t="s">
        <v>498</v>
      </c>
      <c r="E641" t="s">
        <v>317</v>
      </c>
      <c r="F641" t="s">
        <v>307</v>
      </c>
      <c r="G641" s="32">
        <v>44506</v>
      </c>
      <c r="H641" s="31">
        <v>0.57291666666424135</v>
      </c>
      <c r="I641" t="s">
        <v>308</v>
      </c>
      <c r="AK641" t="s">
        <v>331</v>
      </c>
      <c r="AO641">
        <v>16</v>
      </c>
      <c r="AP641" t="s">
        <v>321</v>
      </c>
      <c r="AR641" t="s">
        <v>311</v>
      </c>
      <c r="AT641" t="s">
        <v>312</v>
      </c>
    </row>
    <row r="642" spans="1:46" x14ac:dyDescent="0.3">
      <c r="A642" s="2" t="s">
        <v>125</v>
      </c>
      <c r="B642" s="33" t="s">
        <v>158</v>
      </c>
      <c r="C642" s="33" t="s">
        <v>498</v>
      </c>
      <c r="E642" t="s">
        <v>317</v>
      </c>
      <c r="F642" t="s">
        <v>307</v>
      </c>
      <c r="G642" s="32">
        <v>44506</v>
      </c>
      <c r="H642" s="31">
        <v>0.57291666666424135</v>
      </c>
      <c r="I642" t="s">
        <v>308</v>
      </c>
      <c r="AK642" t="s">
        <v>332</v>
      </c>
      <c r="AO642">
        <v>18</v>
      </c>
      <c r="AP642" t="s">
        <v>321</v>
      </c>
      <c r="AR642" t="s">
        <v>311</v>
      </c>
      <c r="AT642" t="s">
        <v>312</v>
      </c>
    </row>
    <row r="643" spans="1:46" x14ac:dyDescent="0.3">
      <c r="A643" s="2" t="s">
        <v>125</v>
      </c>
      <c r="B643" s="33" t="s">
        <v>158</v>
      </c>
      <c r="C643" s="33" t="s">
        <v>498</v>
      </c>
      <c r="E643" t="s">
        <v>317</v>
      </c>
      <c r="F643" t="s">
        <v>307</v>
      </c>
      <c r="G643" s="32">
        <v>44506</v>
      </c>
      <c r="H643" s="31">
        <v>0.57291666666424135</v>
      </c>
      <c r="I643" t="s">
        <v>308</v>
      </c>
      <c r="AK643" t="s">
        <v>330</v>
      </c>
      <c r="AO643">
        <v>19</v>
      </c>
      <c r="AP643" t="s">
        <v>321</v>
      </c>
      <c r="AR643" t="s">
        <v>311</v>
      </c>
      <c r="AT643" t="s">
        <v>312</v>
      </c>
    </row>
    <row r="644" spans="1:46" x14ac:dyDescent="0.3">
      <c r="A644" s="2" t="s">
        <v>125</v>
      </c>
      <c r="B644" s="33" t="s">
        <v>158</v>
      </c>
      <c r="C644" s="33" t="s">
        <v>498</v>
      </c>
      <c r="E644" t="s">
        <v>317</v>
      </c>
      <c r="F644" t="s">
        <v>307</v>
      </c>
      <c r="G644" s="32">
        <v>44506</v>
      </c>
      <c r="H644" s="31">
        <v>0.57291666666424135</v>
      </c>
      <c r="I644" t="s">
        <v>308</v>
      </c>
      <c r="AK644" t="s">
        <v>335</v>
      </c>
      <c r="AO644">
        <v>152</v>
      </c>
      <c r="AP644" t="s">
        <v>321</v>
      </c>
      <c r="AR644" t="s">
        <v>311</v>
      </c>
      <c r="AT644" t="s">
        <v>312</v>
      </c>
    </row>
    <row r="645" spans="1:46" x14ac:dyDescent="0.3">
      <c r="A645" s="2" t="s">
        <v>125</v>
      </c>
      <c r="B645" s="33" t="s">
        <v>158</v>
      </c>
      <c r="C645" s="33" t="s">
        <v>498</v>
      </c>
      <c r="E645" t="s">
        <v>317</v>
      </c>
      <c r="F645" t="s">
        <v>307</v>
      </c>
      <c r="G645" s="32">
        <v>44506</v>
      </c>
      <c r="H645" s="31">
        <v>0.57291666666424135</v>
      </c>
      <c r="I645" t="s">
        <v>308</v>
      </c>
      <c r="AK645" t="s">
        <v>336</v>
      </c>
      <c r="AO645" t="s">
        <v>337</v>
      </c>
      <c r="AP645" t="s">
        <v>321</v>
      </c>
      <c r="AR645" t="s">
        <v>311</v>
      </c>
      <c r="AT645" t="s">
        <v>312</v>
      </c>
    </row>
    <row r="646" spans="1:46" x14ac:dyDescent="0.3">
      <c r="A646" s="2" t="s">
        <v>125</v>
      </c>
      <c r="B646" s="33" t="s">
        <v>215</v>
      </c>
      <c r="C646" s="33" t="s">
        <v>499</v>
      </c>
      <c r="E646" t="s">
        <v>306</v>
      </c>
      <c r="F646" t="s">
        <v>452</v>
      </c>
      <c r="G646" s="32">
        <v>44852</v>
      </c>
      <c r="H646" s="31">
        <v>0.45833333333575865</v>
      </c>
      <c r="I646" t="s">
        <v>308</v>
      </c>
      <c r="AK646" t="s">
        <v>453</v>
      </c>
      <c r="AO646">
        <v>12.5</v>
      </c>
      <c r="AP646" t="s">
        <v>444</v>
      </c>
      <c r="AR646" t="s">
        <v>311</v>
      </c>
      <c r="AT646" t="s">
        <v>438</v>
      </c>
    </row>
    <row r="647" spans="1:46" x14ac:dyDescent="0.3">
      <c r="A647" s="2" t="s">
        <v>125</v>
      </c>
      <c r="B647" s="33" t="s">
        <v>187</v>
      </c>
      <c r="C647" s="33" t="s">
        <v>396</v>
      </c>
      <c r="E647" t="s">
        <v>306</v>
      </c>
      <c r="F647" t="s">
        <v>307</v>
      </c>
      <c r="G647" s="32">
        <v>45053</v>
      </c>
      <c r="H647" s="31">
        <v>0.42708333333575865</v>
      </c>
      <c r="I647" t="s">
        <v>308</v>
      </c>
      <c r="AK647" t="s">
        <v>437</v>
      </c>
      <c r="AO647">
        <v>12.8</v>
      </c>
      <c r="AP647" t="s">
        <v>310</v>
      </c>
      <c r="AR647" t="s">
        <v>311</v>
      </c>
      <c r="AT647" t="s">
        <v>438</v>
      </c>
    </row>
    <row r="648" spans="1:46" x14ac:dyDescent="0.3">
      <c r="A648" s="2" t="s">
        <v>125</v>
      </c>
      <c r="B648" s="33" t="s">
        <v>173</v>
      </c>
      <c r="C648" s="33" t="s">
        <v>500</v>
      </c>
      <c r="E648" t="s">
        <v>306</v>
      </c>
      <c r="F648" t="s">
        <v>452</v>
      </c>
      <c r="G648" s="32">
        <v>45044</v>
      </c>
      <c r="H648" s="31">
        <v>0.4375</v>
      </c>
      <c r="I648" t="s">
        <v>308</v>
      </c>
      <c r="AK648" t="s">
        <v>453</v>
      </c>
      <c r="AO648">
        <v>13</v>
      </c>
      <c r="AP648" t="s">
        <v>444</v>
      </c>
      <c r="AR648" t="s">
        <v>311</v>
      </c>
      <c r="AT648" t="s">
        <v>438</v>
      </c>
    </row>
    <row r="649" spans="1:46" x14ac:dyDescent="0.3">
      <c r="A649" s="2" t="s">
        <v>117</v>
      </c>
      <c r="B649" s="33" t="s">
        <v>211</v>
      </c>
      <c r="C649" s="33" t="s">
        <v>501</v>
      </c>
      <c r="E649" t="s">
        <v>306</v>
      </c>
      <c r="F649" t="s">
        <v>452</v>
      </c>
      <c r="G649" s="32">
        <v>45403</v>
      </c>
      <c r="H649" s="31">
        <v>0.55208333333575865</v>
      </c>
      <c r="I649" t="s">
        <v>308</v>
      </c>
      <c r="AK649" t="s">
        <v>453</v>
      </c>
      <c r="AO649">
        <v>13</v>
      </c>
      <c r="AP649" t="s">
        <v>444</v>
      </c>
      <c r="AR649" t="s">
        <v>311</v>
      </c>
      <c r="AT649" t="s">
        <v>438</v>
      </c>
    </row>
    <row r="650" spans="1:46" x14ac:dyDescent="0.3">
      <c r="A650" s="2" t="s">
        <v>125</v>
      </c>
      <c r="B650" s="33" t="s">
        <v>158</v>
      </c>
      <c r="C650" s="33" t="s">
        <v>502</v>
      </c>
      <c r="E650" t="s">
        <v>317</v>
      </c>
      <c r="F650" t="s">
        <v>307</v>
      </c>
      <c r="G650" s="32">
        <v>44857</v>
      </c>
      <c r="H650" s="31">
        <v>0.61458333333575865</v>
      </c>
      <c r="I650" t="s">
        <v>308</v>
      </c>
      <c r="AK650" t="s">
        <v>323</v>
      </c>
      <c r="AO650" t="s">
        <v>388</v>
      </c>
      <c r="AP650" t="s">
        <v>321</v>
      </c>
      <c r="AR650" t="s">
        <v>311</v>
      </c>
      <c r="AT650" t="s">
        <v>312</v>
      </c>
    </row>
    <row r="651" spans="1:46" x14ac:dyDescent="0.3">
      <c r="A651" s="2" t="s">
        <v>125</v>
      </c>
      <c r="B651" s="33" t="s">
        <v>158</v>
      </c>
      <c r="C651" s="33" t="s">
        <v>502</v>
      </c>
      <c r="E651" t="s">
        <v>317</v>
      </c>
      <c r="F651" t="s">
        <v>307</v>
      </c>
      <c r="G651" s="32">
        <v>44857</v>
      </c>
      <c r="H651" s="31">
        <v>0.61458333333575865</v>
      </c>
      <c r="I651" t="s">
        <v>308</v>
      </c>
      <c r="AK651" t="s">
        <v>326</v>
      </c>
      <c r="AO651" t="s">
        <v>388</v>
      </c>
      <c r="AP651" t="s">
        <v>321</v>
      </c>
      <c r="AR651" t="s">
        <v>311</v>
      </c>
      <c r="AT651" t="s">
        <v>312</v>
      </c>
    </row>
    <row r="652" spans="1:46" x14ac:dyDescent="0.3">
      <c r="A652" s="2" t="s">
        <v>125</v>
      </c>
      <c r="B652" s="33" t="s">
        <v>158</v>
      </c>
      <c r="C652" s="33" t="s">
        <v>502</v>
      </c>
      <c r="E652" t="s">
        <v>317</v>
      </c>
      <c r="F652" t="s">
        <v>307</v>
      </c>
      <c r="G652" s="32">
        <v>44857</v>
      </c>
      <c r="H652" s="31">
        <v>0.61458333333575865</v>
      </c>
      <c r="I652" t="s">
        <v>308</v>
      </c>
      <c r="AK652" t="s">
        <v>324</v>
      </c>
      <c r="AO652" t="s">
        <v>343</v>
      </c>
      <c r="AP652" t="s">
        <v>321</v>
      </c>
      <c r="AR652" t="s">
        <v>311</v>
      </c>
      <c r="AT652" t="s">
        <v>312</v>
      </c>
    </row>
    <row r="653" spans="1:46" x14ac:dyDescent="0.3">
      <c r="A653" s="2" t="s">
        <v>125</v>
      </c>
      <c r="B653" s="33" t="s">
        <v>158</v>
      </c>
      <c r="C653" s="33" t="s">
        <v>502</v>
      </c>
      <c r="E653" t="s">
        <v>317</v>
      </c>
      <c r="F653" t="s">
        <v>307</v>
      </c>
      <c r="G653" s="32">
        <v>44857</v>
      </c>
      <c r="H653" s="31">
        <v>0.61458333333575865</v>
      </c>
      <c r="I653" t="s">
        <v>308</v>
      </c>
      <c r="AK653" t="s">
        <v>319</v>
      </c>
      <c r="AO653" t="s">
        <v>320</v>
      </c>
      <c r="AP653" t="s">
        <v>321</v>
      </c>
      <c r="AR653" t="s">
        <v>311</v>
      </c>
      <c r="AT653" t="s">
        <v>312</v>
      </c>
    </row>
    <row r="654" spans="1:46" x14ac:dyDescent="0.3">
      <c r="A654" s="2" t="s">
        <v>125</v>
      </c>
      <c r="B654" s="33" t="s">
        <v>158</v>
      </c>
      <c r="C654" s="33" t="s">
        <v>502</v>
      </c>
      <c r="E654" t="s">
        <v>317</v>
      </c>
      <c r="F654" t="s">
        <v>307</v>
      </c>
      <c r="G654" s="32">
        <v>44857</v>
      </c>
      <c r="H654" s="31">
        <v>0.61458333333575865</v>
      </c>
      <c r="I654" t="s">
        <v>308</v>
      </c>
      <c r="AK654" t="s">
        <v>322</v>
      </c>
      <c r="AO654" t="s">
        <v>320</v>
      </c>
      <c r="AP654" t="s">
        <v>321</v>
      </c>
      <c r="AR654" t="s">
        <v>311</v>
      </c>
      <c r="AT654" t="s">
        <v>312</v>
      </c>
    </row>
    <row r="655" spans="1:46" x14ac:dyDescent="0.3">
      <c r="A655" s="2" t="s">
        <v>125</v>
      </c>
      <c r="B655" s="33" t="s">
        <v>158</v>
      </c>
      <c r="C655" s="33" t="s">
        <v>502</v>
      </c>
      <c r="E655" t="s">
        <v>317</v>
      </c>
      <c r="F655" t="s">
        <v>307</v>
      </c>
      <c r="G655" s="32">
        <v>44857</v>
      </c>
      <c r="H655" s="31">
        <v>0.61458333333575865</v>
      </c>
      <c r="I655" t="s">
        <v>308</v>
      </c>
      <c r="AK655" t="s">
        <v>328</v>
      </c>
      <c r="AO655" t="s">
        <v>344</v>
      </c>
      <c r="AP655" t="s">
        <v>321</v>
      </c>
      <c r="AR655" t="s">
        <v>311</v>
      </c>
      <c r="AT655" t="s">
        <v>312</v>
      </c>
    </row>
    <row r="656" spans="1:46" x14ac:dyDescent="0.3">
      <c r="A656" s="2" t="s">
        <v>125</v>
      </c>
      <c r="B656" s="33" t="s">
        <v>158</v>
      </c>
      <c r="C656" s="33" t="s">
        <v>502</v>
      </c>
      <c r="E656" t="s">
        <v>317</v>
      </c>
      <c r="F656" t="s">
        <v>307</v>
      </c>
      <c r="G656" s="32">
        <v>44857</v>
      </c>
      <c r="H656" s="31">
        <v>0.61458333333575865</v>
      </c>
      <c r="I656" t="s">
        <v>308</v>
      </c>
      <c r="AK656" t="s">
        <v>327</v>
      </c>
      <c r="AO656" t="s">
        <v>325</v>
      </c>
      <c r="AP656" t="s">
        <v>321</v>
      </c>
      <c r="AR656" t="s">
        <v>311</v>
      </c>
      <c r="AT656" t="s">
        <v>312</v>
      </c>
    </row>
    <row r="657" spans="1:46" x14ac:dyDescent="0.3">
      <c r="A657" s="2" t="s">
        <v>125</v>
      </c>
      <c r="B657" s="33" t="s">
        <v>158</v>
      </c>
      <c r="C657" s="33" t="s">
        <v>502</v>
      </c>
      <c r="E657" t="s">
        <v>317</v>
      </c>
      <c r="F657" t="s">
        <v>307</v>
      </c>
      <c r="G657" s="32">
        <v>44857</v>
      </c>
      <c r="H657" s="31">
        <v>0.61458333333575865</v>
      </c>
      <c r="I657" t="s">
        <v>308</v>
      </c>
      <c r="AK657" t="s">
        <v>333</v>
      </c>
      <c r="AO657">
        <v>14</v>
      </c>
      <c r="AP657" t="s">
        <v>321</v>
      </c>
      <c r="AR657" t="s">
        <v>311</v>
      </c>
      <c r="AT657" t="s">
        <v>312</v>
      </c>
    </row>
    <row r="658" spans="1:46" x14ac:dyDescent="0.3">
      <c r="A658" s="2" t="s">
        <v>125</v>
      </c>
      <c r="B658" s="33" t="s">
        <v>158</v>
      </c>
      <c r="C658" s="33" t="s">
        <v>502</v>
      </c>
      <c r="E658" t="s">
        <v>317</v>
      </c>
      <c r="F658" t="s">
        <v>307</v>
      </c>
      <c r="G658" s="32">
        <v>44857</v>
      </c>
      <c r="H658" s="31">
        <v>0.61458333333575865</v>
      </c>
      <c r="I658" t="s">
        <v>308</v>
      </c>
      <c r="AK658" t="s">
        <v>331</v>
      </c>
      <c r="AO658">
        <v>14</v>
      </c>
      <c r="AP658" t="s">
        <v>321</v>
      </c>
      <c r="AR658" t="s">
        <v>311</v>
      </c>
      <c r="AT658" t="s">
        <v>312</v>
      </c>
    </row>
    <row r="659" spans="1:46" x14ac:dyDescent="0.3">
      <c r="A659" s="2" t="s">
        <v>125</v>
      </c>
      <c r="B659" s="33" t="s">
        <v>158</v>
      </c>
      <c r="C659" s="33" t="s">
        <v>502</v>
      </c>
      <c r="E659" t="s">
        <v>317</v>
      </c>
      <c r="F659" t="s">
        <v>307</v>
      </c>
      <c r="G659" s="32">
        <v>44857</v>
      </c>
      <c r="H659" s="31">
        <v>0.61458333333575865</v>
      </c>
      <c r="I659" t="s">
        <v>308</v>
      </c>
      <c r="AK659" t="s">
        <v>332</v>
      </c>
      <c r="AO659">
        <v>15</v>
      </c>
      <c r="AP659" t="s">
        <v>321</v>
      </c>
      <c r="AR659" t="s">
        <v>311</v>
      </c>
      <c r="AT659" t="s">
        <v>312</v>
      </c>
    </row>
    <row r="660" spans="1:46" x14ac:dyDescent="0.3">
      <c r="A660" s="2" t="s">
        <v>125</v>
      </c>
      <c r="B660" s="33" t="s">
        <v>158</v>
      </c>
      <c r="C660" s="33" t="s">
        <v>502</v>
      </c>
      <c r="E660" t="s">
        <v>317</v>
      </c>
      <c r="F660" t="s">
        <v>307</v>
      </c>
      <c r="G660" s="32">
        <v>44857</v>
      </c>
      <c r="H660" s="31">
        <v>0.61458333333575865</v>
      </c>
      <c r="I660" t="s">
        <v>308</v>
      </c>
      <c r="AK660" t="s">
        <v>329</v>
      </c>
      <c r="AO660">
        <v>15</v>
      </c>
      <c r="AP660" t="s">
        <v>321</v>
      </c>
      <c r="AR660" t="s">
        <v>311</v>
      </c>
      <c r="AT660" t="s">
        <v>312</v>
      </c>
    </row>
    <row r="661" spans="1:46" x14ac:dyDescent="0.3">
      <c r="A661" s="2" t="s">
        <v>125</v>
      </c>
      <c r="B661" s="33" t="s">
        <v>158</v>
      </c>
      <c r="C661" s="33" t="s">
        <v>502</v>
      </c>
      <c r="E661" t="s">
        <v>317</v>
      </c>
      <c r="F661" t="s">
        <v>307</v>
      </c>
      <c r="G661" s="32">
        <v>44857</v>
      </c>
      <c r="H661" s="31">
        <v>0.61458333333575865</v>
      </c>
      <c r="I661" t="s">
        <v>308</v>
      </c>
      <c r="AK661" t="s">
        <v>334</v>
      </c>
      <c r="AO661">
        <v>16</v>
      </c>
      <c r="AP661" t="s">
        <v>321</v>
      </c>
      <c r="AR661" t="s">
        <v>311</v>
      </c>
      <c r="AT661" t="s">
        <v>312</v>
      </c>
    </row>
    <row r="662" spans="1:46" x14ac:dyDescent="0.3">
      <c r="A662" s="2" t="s">
        <v>125</v>
      </c>
      <c r="B662" s="33" t="s">
        <v>158</v>
      </c>
      <c r="C662" s="33" t="s">
        <v>502</v>
      </c>
      <c r="E662" t="s">
        <v>317</v>
      </c>
      <c r="F662" t="s">
        <v>307</v>
      </c>
      <c r="G662" s="32">
        <v>44857</v>
      </c>
      <c r="H662" s="31">
        <v>0.61458333333575865</v>
      </c>
      <c r="I662" t="s">
        <v>308</v>
      </c>
      <c r="AK662" t="s">
        <v>330</v>
      </c>
      <c r="AO662">
        <v>16</v>
      </c>
      <c r="AP662" t="s">
        <v>321</v>
      </c>
      <c r="AR662" t="s">
        <v>311</v>
      </c>
      <c r="AT662" t="s">
        <v>312</v>
      </c>
    </row>
    <row r="663" spans="1:46" x14ac:dyDescent="0.3">
      <c r="A663" s="2" t="s">
        <v>125</v>
      </c>
      <c r="B663" s="33" t="s">
        <v>158</v>
      </c>
      <c r="C663" s="33" t="s">
        <v>502</v>
      </c>
      <c r="E663" t="s">
        <v>317</v>
      </c>
      <c r="F663" t="s">
        <v>307</v>
      </c>
      <c r="G663" s="32">
        <v>44857</v>
      </c>
      <c r="H663" s="31">
        <v>0.61458333333575865</v>
      </c>
      <c r="I663" t="s">
        <v>308</v>
      </c>
      <c r="AK663" t="s">
        <v>335</v>
      </c>
      <c r="AO663">
        <v>126</v>
      </c>
      <c r="AP663" t="s">
        <v>321</v>
      </c>
      <c r="AR663" t="s">
        <v>311</v>
      </c>
      <c r="AT663" t="s">
        <v>312</v>
      </c>
    </row>
    <row r="664" spans="1:46" x14ac:dyDescent="0.3">
      <c r="A664" s="2" t="s">
        <v>125</v>
      </c>
      <c r="B664" s="33" t="s">
        <v>158</v>
      </c>
      <c r="C664" s="33" t="s">
        <v>502</v>
      </c>
      <c r="E664" t="s">
        <v>317</v>
      </c>
      <c r="F664" t="s">
        <v>307</v>
      </c>
      <c r="G664" s="32">
        <v>44857</v>
      </c>
      <c r="H664" s="31">
        <v>0.61458333333575865</v>
      </c>
      <c r="I664" t="s">
        <v>308</v>
      </c>
      <c r="AK664" t="s">
        <v>336</v>
      </c>
      <c r="AO664" t="s">
        <v>337</v>
      </c>
      <c r="AP664" t="s">
        <v>321</v>
      </c>
      <c r="AR664" t="s">
        <v>311</v>
      </c>
      <c r="AT664" t="s">
        <v>312</v>
      </c>
    </row>
    <row r="665" spans="1:46" x14ac:dyDescent="0.3">
      <c r="A665" s="2" t="s">
        <v>125</v>
      </c>
      <c r="B665" s="33" t="s">
        <v>199</v>
      </c>
      <c r="C665" s="33" t="s">
        <v>503</v>
      </c>
      <c r="E665" t="s">
        <v>306</v>
      </c>
      <c r="F665" t="s">
        <v>452</v>
      </c>
      <c r="G665" s="32">
        <v>44843</v>
      </c>
      <c r="H665" s="31">
        <v>0.49652777778101154</v>
      </c>
      <c r="I665" t="s">
        <v>308</v>
      </c>
      <c r="AK665" t="s">
        <v>453</v>
      </c>
      <c r="AO665">
        <v>13</v>
      </c>
      <c r="AP665" t="s">
        <v>444</v>
      </c>
      <c r="AR665" t="s">
        <v>311</v>
      </c>
      <c r="AT665" t="s">
        <v>438</v>
      </c>
    </row>
    <row r="666" spans="1:46" x14ac:dyDescent="0.3">
      <c r="A666" s="2" t="s">
        <v>125</v>
      </c>
      <c r="B666" s="33" t="s">
        <v>199</v>
      </c>
      <c r="C666" s="33" t="s">
        <v>504</v>
      </c>
      <c r="E666" t="s">
        <v>306</v>
      </c>
      <c r="F666" t="s">
        <v>452</v>
      </c>
      <c r="G666" s="32">
        <v>45042</v>
      </c>
      <c r="H666" s="31">
        <v>0.5625</v>
      </c>
      <c r="I666" t="s">
        <v>308</v>
      </c>
      <c r="AK666" t="s">
        <v>453</v>
      </c>
      <c r="AO666">
        <v>13</v>
      </c>
      <c r="AP666" t="s">
        <v>444</v>
      </c>
      <c r="AR666" t="s">
        <v>311</v>
      </c>
      <c r="AT666" t="s">
        <v>438</v>
      </c>
    </row>
    <row r="667" spans="1:46" x14ac:dyDescent="0.3">
      <c r="A667" s="2" t="s">
        <v>125</v>
      </c>
      <c r="B667" s="33" t="s">
        <v>203</v>
      </c>
      <c r="C667" s="33" t="s">
        <v>505</v>
      </c>
      <c r="E667" t="s">
        <v>306</v>
      </c>
      <c r="F667" t="s">
        <v>452</v>
      </c>
      <c r="G667" s="32">
        <v>44850</v>
      </c>
      <c r="H667" s="31">
        <v>0.4375</v>
      </c>
      <c r="I667" t="s">
        <v>308</v>
      </c>
      <c r="AK667" t="s">
        <v>453</v>
      </c>
      <c r="AO667">
        <v>13</v>
      </c>
      <c r="AP667" t="s">
        <v>444</v>
      </c>
      <c r="AR667" t="s">
        <v>311</v>
      </c>
      <c r="AT667" t="s">
        <v>438</v>
      </c>
    </row>
    <row r="668" spans="1:46" x14ac:dyDescent="0.3">
      <c r="A668" s="2" t="s">
        <v>117</v>
      </c>
      <c r="B668" s="33" t="s">
        <v>191</v>
      </c>
      <c r="C668" s="33" t="s">
        <v>506</v>
      </c>
      <c r="E668" t="s">
        <v>306</v>
      </c>
      <c r="F668" t="s">
        <v>442</v>
      </c>
      <c r="G668" s="32">
        <v>45207</v>
      </c>
      <c r="H668" s="31">
        <v>0.38958333333721384</v>
      </c>
      <c r="I668" t="s">
        <v>308</v>
      </c>
      <c r="AK668" t="s">
        <v>443</v>
      </c>
      <c r="AO668">
        <v>13</v>
      </c>
      <c r="AP668" t="s">
        <v>444</v>
      </c>
      <c r="AR668" t="s">
        <v>311</v>
      </c>
      <c r="AT668" t="s">
        <v>438</v>
      </c>
    </row>
    <row r="669" spans="1:46" x14ac:dyDescent="0.3">
      <c r="A669" s="2" t="s">
        <v>117</v>
      </c>
      <c r="B669" s="33" t="s">
        <v>182</v>
      </c>
      <c r="C669" s="33" t="s">
        <v>507</v>
      </c>
      <c r="E669" t="s">
        <v>306</v>
      </c>
      <c r="F669" t="s">
        <v>442</v>
      </c>
      <c r="G669" s="32">
        <v>45218</v>
      </c>
      <c r="H669" s="31">
        <v>0.35416666666424135</v>
      </c>
      <c r="I669" t="s">
        <v>308</v>
      </c>
      <c r="AK669" t="s">
        <v>443</v>
      </c>
      <c r="AO669">
        <v>13</v>
      </c>
      <c r="AP669" t="s">
        <v>444</v>
      </c>
      <c r="AR669" t="s">
        <v>311</v>
      </c>
      <c r="AT669" t="s">
        <v>438</v>
      </c>
    </row>
    <row r="670" spans="1:46" x14ac:dyDescent="0.3">
      <c r="A670" s="2" t="s">
        <v>125</v>
      </c>
      <c r="B670" s="33" t="s">
        <v>171</v>
      </c>
      <c r="C670" s="33" t="s">
        <v>508</v>
      </c>
      <c r="E670" t="s">
        <v>306</v>
      </c>
      <c r="F670" t="s">
        <v>442</v>
      </c>
      <c r="G670" s="32">
        <v>44850</v>
      </c>
      <c r="H670" s="31">
        <v>0.4256944444423425</v>
      </c>
      <c r="I670" t="s">
        <v>308</v>
      </c>
      <c r="AK670" t="s">
        <v>443</v>
      </c>
      <c r="AO670">
        <v>13</v>
      </c>
      <c r="AP670" t="s">
        <v>444</v>
      </c>
      <c r="AR670" t="s">
        <v>311</v>
      </c>
      <c r="AT670" t="s">
        <v>438</v>
      </c>
    </row>
    <row r="671" spans="1:46" x14ac:dyDescent="0.3">
      <c r="A671" s="2" t="s">
        <v>125</v>
      </c>
      <c r="B671" s="33" t="s">
        <v>187</v>
      </c>
      <c r="C671" s="33" t="s">
        <v>509</v>
      </c>
      <c r="E671" t="s">
        <v>306</v>
      </c>
      <c r="F671" t="s">
        <v>442</v>
      </c>
      <c r="G671" s="32">
        <v>44296</v>
      </c>
      <c r="H671" s="31">
        <v>0.61111111110949423</v>
      </c>
      <c r="I671" t="s">
        <v>308</v>
      </c>
      <c r="AK671" t="s">
        <v>443</v>
      </c>
      <c r="AO671">
        <v>13</v>
      </c>
      <c r="AP671" t="s">
        <v>444</v>
      </c>
      <c r="AR671" t="s">
        <v>311</v>
      </c>
      <c r="AT671" t="s">
        <v>438</v>
      </c>
    </row>
    <row r="672" spans="1:46" x14ac:dyDescent="0.3">
      <c r="A672" s="2" t="s">
        <v>117</v>
      </c>
      <c r="B672" s="33" t="s">
        <v>203</v>
      </c>
      <c r="C672" s="33" t="s">
        <v>510</v>
      </c>
      <c r="E672" t="s">
        <v>306</v>
      </c>
      <c r="F672" t="s">
        <v>442</v>
      </c>
      <c r="G672" s="32">
        <v>45225</v>
      </c>
      <c r="H672" s="31">
        <v>0.48958333333575865</v>
      </c>
      <c r="I672" t="s">
        <v>308</v>
      </c>
      <c r="AK672" t="s">
        <v>443</v>
      </c>
      <c r="AO672">
        <v>13</v>
      </c>
      <c r="AP672" t="s">
        <v>444</v>
      </c>
      <c r="AR672" t="s">
        <v>311</v>
      </c>
      <c r="AT672" t="s">
        <v>438</v>
      </c>
    </row>
    <row r="673" spans="1:46" x14ac:dyDescent="0.3">
      <c r="A673" s="2" t="s">
        <v>125</v>
      </c>
      <c r="B673" s="33" t="s">
        <v>166</v>
      </c>
      <c r="C673" s="33" t="s">
        <v>511</v>
      </c>
      <c r="E673" t="s">
        <v>317</v>
      </c>
      <c r="F673" t="s">
        <v>307</v>
      </c>
      <c r="G673" s="32">
        <v>44521</v>
      </c>
      <c r="H673" s="31">
        <v>0.45833333333575865</v>
      </c>
      <c r="I673" t="s">
        <v>318</v>
      </c>
      <c r="AK673" t="s">
        <v>324</v>
      </c>
      <c r="AO673" t="s">
        <v>382</v>
      </c>
      <c r="AP673" t="s">
        <v>321</v>
      </c>
      <c r="AR673" t="s">
        <v>311</v>
      </c>
      <c r="AT673" t="s">
        <v>312</v>
      </c>
    </row>
    <row r="674" spans="1:46" x14ac:dyDescent="0.3">
      <c r="A674" s="2" t="s">
        <v>125</v>
      </c>
      <c r="B674" s="33" t="s">
        <v>166</v>
      </c>
      <c r="C674" s="33" t="s">
        <v>511</v>
      </c>
      <c r="E674" t="s">
        <v>317</v>
      </c>
      <c r="F674" t="s">
        <v>307</v>
      </c>
      <c r="G674" s="32">
        <v>44521</v>
      </c>
      <c r="H674" s="31">
        <v>0.45833333333575865</v>
      </c>
      <c r="I674" t="s">
        <v>318</v>
      </c>
      <c r="AK674" t="s">
        <v>326</v>
      </c>
      <c r="AO674" t="s">
        <v>400</v>
      </c>
      <c r="AP674" t="s">
        <v>321</v>
      </c>
      <c r="AR674" t="s">
        <v>311</v>
      </c>
      <c r="AT674" t="s">
        <v>312</v>
      </c>
    </row>
    <row r="675" spans="1:46" x14ac:dyDescent="0.3">
      <c r="A675" s="2" t="s">
        <v>125</v>
      </c>
      <c r="B675" s="33" t="s">
        <v>166</v>
      </c>
      <c r="C675" s="33" t="s">
        <v>511</v>
      </c>
      <c r="E675" t="s">
        <v>317</v>
      </c>
      <c r="F675" t="s">
        <v>307</v>
      </c>
      <c r="G675" s="32">
        <v>44521</v>
      </c>
      <c r="H675" s="31">
        <v>0.45833333333575865</v>
      </c>
      <c r="I675" t="s">
        <v>318</v>
      </c>
      <c r="AK675" t="s">
        <v>319</v>
      </c>
      <c r="AO675" t="s">
        <v>320</v>
      </c>
      <c r="AP675" t="s">
        <v>321</v>
      </c>
      <c r="AR675" t="s">
        <v>311</v>
      </c>
      <c r="AT675" t="s">
        <v>312</v>
      </c>
    </row>
    <row r="676" spans="1:46" x14ac:dyDescent="0.3">
      <c r="A676" s="2" t="s">
        <v>125</v>
      </c>
      <c r="B676" s="33" t="s">
        <v>166</v>
      </c>
      <c r="C676" s="33" t="s">
        <v>511</v>
      </c>
      <c r="E676" t="s">
        <v>317</v>
      </c>
      <c r="F676" t="s">
        <v>307</v>
      </c>
      <c r="G676" s="32">
        <v>44521</v>
      </c>
      <c r="H676" s="31">
        <v>0.45833333333575865</v>
      </c>
      <c r="I676" t="s">
        <v>318</v>
      </c>
      <c r="AK676" t="s">
        <v>322</v>
      </c>
      <c r="AO676" t="s">
        <v>320</v>
      </c>
      <c r="AP676" t="s">
        <v>321</v>
      </c>
      <c r="AR676" t="s">
        <v>311</v>
      </c>
      <c r="AT676" t="s">
        <v>312</v>
      </c>
    </row>
    <row r="677" spans="1:46" x14ac:dyDescent="0.3">
      <c r="A677" s="2" t="s">
        <v>125</v>
      </c>
      <c r="B677" s="33" t="s">
        <v>166</v>
      </c>
      <c r="C677" s="33" t="s">
        <v>511</v>
      </c>
      <c r="E677" t="s">
        <v>317</v>
      </c>
      <c r="F677" t="s">
        <v>307</v>
      </c>
      <c r="G677" s="32">
        <v>44521</v>
      </c>
      <c r="H677" s="31">
        <v>0.45833333333575865</v>
      </c>
      <c r="I677" t="s">
        <v>318</v>
      </c>
      <c r="AK677" t="s">
        <v>323</v>
      </c>
      <c r="AO677" t="s">
        <v>320</v>
      </c>
      <c r="AP677" t="s">
        <v>321</v>
      </c>
      <c r="AR677" t="s">
        <v>311</v>
      </c>
      <c r="AT677" t="s">
        <v>312</v>
      </c>
    </row>
    <row r="678" spans="1:46" x14ac:dyDescent="0.3">
      <c r="A678" s="2" t="s">
        <v>125</v>
      </c>
      <c r="B678" s="33" t="s">
        <v>166</v>
      </c>
      <c r="C678" s="33" t="s">
        <v>511</v>
      </c>
      <c r="E678" t="s">
        <v>317</v>
      </c>
      <c r="F678" t="s">
        <v>307</v>
      </c>
      <c r="G678" s="32">
        <v>44521</v>
      </c>
      <c r="H678" s="31">
        <v>0.45833333333575865</v>
      </c>
      <c r="I678" t="s">
        <v>318</v>
      </c>
      <c r="AK678" t="s">
        <v>328</v>
      </c>
      <c r="AO678" t="s">
        <v>320</v>
      </c>
      <c r="AP678" t="s">
        <v>321</v>
      </c>
      <c r="AR678" t="s">
        <v>311</v>
      </c>
      <c r="AT678" t="s">
        <v>312</v>
      </c>
    </row>
    <row r="679" spans="1:46" x14ac:dyDescent="0.3">
      <c r="A679" s="2" t="s">
        <v>125</v>
      </c>
      <c r="B679" s="33" t="s">
        <v>166</v>
      </c>
      <c r="C679" s="33" t="s">
        <v>511</v>
      </c>
      <c r="E679" t="s">
        <v>317</v>
      </c>
      <c r="F679" t="s">
        <v>307</v>
      </c>
      <c r="G679" s="32">
        <v>44521</v>
      </c>
      <c r="H679" s="31">
        <v>0.45833333333575865</v>
      </c>
      <c r="I679" t="s">
        <v>318</v>
      </c>
      <c r="AK679" t="s">
        <v>327</v>
      </c>
      <c r="AO679" t="s">
        <v>344</v>
      </c>
      <c r="AP679" t="s">
        <v>321</v>
      </c>
      <c r="AR679" t="s">
        <v>311</v>
      </c>
      <c r="AT679" t="s">
        <v>312</v>
      </c>
    </row>
    <row r="680" spans="1:46" x14ac:dyDescent="0.3">
      <c r="A680" s="2" t="s">
        <v>125</v>
      </c>
      <c r="B680" s="33" t="s">
        <v>166</v>
      </c>
      <c r="C680" s="33" t="s">
        <v>511</v>
      </c>
      <c r="E680" t="s">
        <v>317</v>
      </c>
      <c r="F680" t="s">
        <v>307</v>
      </c>
      <c r="G680" s="32">
        <v>44521</v>
      </c>
      <c r="H680" s="31">
        <v>0.45833333333575865</v>
      </c>
      <c r="I680" t="s">
        <v>318</v>
      </c>
      <c r="AK680" t="s">
        <v>330</v>
      </c>
      <c r="AO680">
        <v>10</v>
      </c>
      <c r="AP680" t="s">
        <v>321</v>
      </c>
      <c r="AR680" t="s">
        <v>311</v>
      </c>
      <c r="AT680" t="s">
        <v>312</v>
      </c>
    </row>
    <row r="681" spans="1:46" x14ac:dyDescent="0.3">
      <c r="A681" s="2" t="s">
        <v>125</v>
      </c>
      <c r="B681" s="33" t="s">
        <v>166</v>
      </c>
      <c r="C681" s="33" t="s">
        <v>511</v>
      </c>
      <c r="E681" t="s">
        <v>317</v>
      </c>
      <c r="F681" t="s">
        <v>307</v>
      </c>
      <c r="G681" s="32">
        <v>44521</v>
      </c>
      <c r="H681" s="31">
        <v>0.45833333333575865</v>
      </c>
      <c r="I681" t="s">
        <v>318</v>
      </c>
      <c r="AK681" t="s">
        <v>333</v>
      </c>
      <c r="AO681">
        <v>11</v>
      </c>
      <c r="AP681" t="s">
        <v>321</v>
      </c>
      <c r="AR681" t="s">
        <v>311</v>
      </c>
      <c r="AT681" t="s">
        <v>312</v>
      </c>
    </row>
    <row r="682" spans="1:46" x14ac:dyDescent="0.3">
      <c r="A682" s="2" t="s">
        <v>125</v>
      </c>
      <c r="B682" s="33" t="s">
        <v>166</v>
      </c>
      <c r="C682" s="33" t="s">
        <v>511</v>
      </c>
      <c r="E682" t="s">
        <v>317</v>
      </c>
      <c r="F682" t="s">
        <v>307</v>
      </c>
      <c r="G682" s="32">
        <v>44521</v>
      </c>
      <c r="H682" s="31">
        <v>0.45833333333575865</v>
      </c>
      <c r="I682" t="s">
        <v>318</v>
      </c>
      <c r="AK682" t="s">
        <v>329</v>
      </c>
      <c r="AO682">
        <v>11</v>
      </c>
      <c r="AP682" t="s">
        <v>321</v>
      </c>
      <c r="AR682" t="s">
        <v>311</v>
      </c>
      <c r="AT682" t="s">
        <v>312</v>
      </c>
    </row>
    <row r="683" spans="1:46" x14ac:dyDescent="0.3">
      <c r="A683" s="2" t="s">
        <v>125</v>
      </c>
      <c r="B683" s="33" t="s">
        <v>166</v>
      </c>
      <c r="C683" s="33" t="s">
        <v>511</v>
      </c>
      <c r="E683" t="s">
        <v>317</v>
      </c>
      <c r="F683" t="s">
        <v>307</v>
      </c>
      <c r="G683" s="32">
        <v>44521</v>
      </c>
      <c r="H683" s="31">
        <v>0.45833333333575865</v>
      </c>
      <c r="I683" t="s">
        <v>318</v>
      </c>
      <c r="AK683" t="s">
        <v>332</v>
      </c>
      <c r="AO683">
        <v>14</v>
      </c>
      <c r="AP683" t="s">
        <v>321</v>
      </c>
      <c r="AR683" t="s">
        <v>311</v>
      </c>
      <c r="AT683" t="s">
        <v>312</v>
      </c>
    </row>
    <row r="684" spans="1:46" x14ac:dyDescent="0.3">
      <c r="A684" s="2" t="s">
        <v>125</v>
      </c>
      <c r="B684" s="33" t="s">
        <v>166</v>
      </c>
      <c r="C684" s="33" t="s">
        <v>511</v>
      </c>
      <c r="E684" t="s">
        <v>317</v>
      </c>
      <c r="F684" t="s">
        <v>307</v>
      </c>
      <c r="G684" s="32">
        <v>44521</v>
      </c>
      <c r="H684" s="31">
        <v>0.45833333333575865</v>
      </c>
      <c r="I684" t="s">
        <v>318</v>
      </c>
      <c r="AK684" t="s">
        <v>331</v>
      </c>
      <c r="AO684">
        <v>14</v>
      </c>
      <c r="AP684" t="s">
        <v>321</v>
      </c>
      <c r="AR684" t="s">
        <v>311</v>
      </c>
      <c r="AT684" t="s">
        <v>312</v>
      </c>
    </row>
    <row r="685" spans="1:46" x14ac:dyDescent="0.3">
      <c r="A685" s="2" t="s">
        <v>125</v>
      </c>
      <c r="B685" s="33" t="s">
        <v>166</v>
      </c>
      <c r="C685" s="33" t="s">
        <v>511</v>
      </c>
      <c r="E685" t="s">
        <v>317</v>
      </c>
      <c r="F685" t="s">
        <v>307</v>
      </c>
      <c r="G685" s="32">
        <v>44521</v>
      </c>
      <c r="H685" s="31">
        <v>0.45833333333575865</v>
      </c>
      <c r="I685" t="s">
        <v>318</v>
      </c>
      <c r="AK685" t="s">
        <v>334</v>
      </c>
      <c r="AO685">
        <v>15</v>
      </c>
      <c r="AP685" t="s">
        <v>321</v>
      </c>
      <c r="AR685" t="s">
        <v>311</v>
      </c>
      <c r="AT685" t="s">
        <v>312</v>
      </c>
    </row>
    <row r="686" spans="1:46" x14ac:dyDescent="0.3">
      <c r="A686" s="2" t="s">
        <v>125</v>
      </c>
      <c r="B686" s="33" t="s">
        <v>166</v>
      </c>
      <c r="C686" s="33" t="s">
        <v>511</v>
      </c>
      <c r="E686" t="s">
        <v>317</v>
      </c>
      <c r="F686" t="s">
        <v>307</v>
      </c>
      <c r="G686" s="32">
        <v>44521</v>
      </c>
      <c r="H686" s="31">
        <v>0.45833333333575865</v>
      </c>
      <c r="I686" t="s">
        <v>318</v>
      </c>
      <c r="AK686" t="s">
        <v>335</v>
      </c>
      <c r="AO686">
        <v>111</v>
      </c>
      <c r="AP686" t="s">
        <v>321</v>
      </c>
      <c r="AR686" t="s">
        <v>311</v>
      </c>
      <c r="AT686" t="s">
        <v>312</v>
      </c>
    </row>
    <row r="687" spans="1:46" x14ac:dyDescent="0.3">
      <c r="A687" s="2" t="s">
        <v>125</v>
      </c>
      <c r="B687" s="33" t="s">
        <v>166</v>
      </c>
      <c r="C687" s="33" t="s">
        <v>511</v>
      </c>
      <c r="E687" t="s">
        <v>317</v>
      </c>
      <c r="F687" t="s">
        <v>307</v>
      </c>
      <c r="G687" s="32">
        <v>44521</v>
      </c>
      <c r="H687" s="31">
        <v>0.45833333333575865</v>
      </c>
      <c r="I687" t="s">
        <v>318</v>
      </c>
      <c r="AK687" t="s">
        <v>336</v>
      </c>
      <c r="AO687" t="s">
        <v>337</v>
      </c>
      <c r="AP687" t="s">
        <v>321</v>
      </c>
      <c r="AR687" t="s">
        <v>311</v>
      </c>
      <c r="AT687" t="s">
        <v>312</v>
      </c>
    </row>
    <row r="688" spans="1:46" x14ac:dyDescent="0.3">
      <c r="A688" s="2" t="s">
        <v>117</v>
      </c>
      <c r="B688" s="33" t="s">
        <v>187</v>
      </c>
      <c r="C688" s="33" t="s">
        <v>512</v>
      </c>
      <c r="E688" t="s">
        <v>306</v>
      </c>
      <c r="F688" t="s">
        <v>452</v>
      </c>
      <c r="G688" s="32">
        <v>45207</v>
      </c>
      <c r="H688" s="31">
        <v>0.41666666666424135</v>
      </c>
      <c r="I688" t="s">
        <v>308</v>
      </c>
      <c r="AK688" t="s">
        <v>453</v>
      </c>
      <c r="AO688">
        <v>13.5</v>
      </c>
      <c r="AP688" t="s">
        <v>444</v>
      </c>
      <c r="AR688" t="s">
        <v>311</v>
      </c>
      <c r="AT688" t="s">
        <v>438</v>
      </c>
    </row>
    <row r="689" spans="1:46" x14ac:dyDescent="0.3">
      <c r="A689" s="2" t="s">
        <v>125</v>
      </c>
      <c r="B689" s="33" t="s">
        <v>168</v>
      </c>
      <c r="C689" s="33" t="s">
        <v>513</v>
      </c>
      <c r="E689" t="s">
        <v>306</v>
      </c>
      <c r="F689" t="s">
        <v>452</v>
      </c>
      <c r="G689" s="32">
        <v>44289</v>
      </c>
      <c r="H689" s="31">
        <v>0.42708333333575865</v>
      </c>
      <c r="I689" t="s">
        <v>308</v>
      </c>
      <c r="AK689" t="s">
        <v>453</v>
      </c>
      <c r="AO689">
        <v>13.5</v>
      </c>
      <c r="AP689" t="s">
        <v>444</v>
      </c>
      <c r="AR689" t="s">
        <v>311</v>
      </c>
      <c r="AT689" t="s">
        <v>438</v>
      </c>
    </row>
    <row r="690" spans="1:46" x14ac:dyDescent="0.3">
      <c r="A690" s="2" t="s">
        <v>125</v>
      </c>
      <c r="B690" s="33" t="s">
        <v>168</v>
      </c>
      <c r="C690" s="33" t="s">
        <v>418</v>
      </c>
      <c r="E690" t="s">
        <v>306</v>
      </c>
      <c r="F690" t="s">
        <v>307</v>
      </c>
      <c r="G690" s="32">
        <v>44289</v>
      </c>
      <c r="H690" s="31">
        <v>0.42708333333575865</v>
      </c>
      <c r="I690" t="s">
        <v>308</v>
      </c>
      <c r="AK690" t="s">
        <v>437</v>
      </c>
      <c r="AO690">
        <v>13.5128</v>
      </c>
      <c r="AP690" t="s">
        <v>310</v>
      </c>
      <c r="AR690" t="s">
        <v>311</v>
      </c>
      <c r="AT690" t="s">
        <v>438</v>
      </c>
    </row>
    <row r="691" spans="1:46" x14ac:dyDescent="0.3">
      <c r="A691" s="2" t="s">
        <v>125</v>
      </c>
      <c r="B691" s="33" t="s">
        <v>187</v>
      </c>
      <c r="C691" s="33" t="s">
        <v>412</v>
      </c>
      <c r="E691" t="s">
        <v>306</v>
      </c>
      <c r="F691" t="s">
        <v>307</v>
      </c>
      <c r="G691" s="32">
        <v>44296</v>
      </c>
      <c r="H691" s="31">
        <v>0.61111111110949423</v>
      </c>
      <c r="I691" t="s">
        <v>308</v>
      </c>
      <c r="AK691" t="s">
        <v>437</v>
      </c>
      <c r="AO691">
        <v>13.563599999999999</v>
      </c>
      <c r="AP691" t="s">
        <v>310</v>
      </c>
      <c r="AR691" t="s">
        <v>311</v>
      </c>
      <c r="AT691" t="s">
        <v>438</v>
      </c>
    </row>
    <row r="692" spans="1:46" x14ac:dyDescent="0.3">
      <c r="A692" s="2" t="s">
        <v>125</v>
      </c>
      <c r="B692" s="33" t="s">
        <v>166</v>
      </c>
      <c r="C692" s="33" t="s">
        <v>514</v>
      </c>
      <c r="E692" t="s">
        <v>317</v>
      </c>
      <c r="F692" t="s">
        <v>307</v>
      </c>
      <c r="G692" s="32">
        <v>44675</v>
      </c>
      <c r="H692" s="31">
        <v>0.50902777777810115</v>
      </c>
      <c r="I692" t="s">
        <v>308</v>
      </c>
      <c r="AK692" t="s">
        <v>324</v>
      </c>
      <c r="AO692" t="s">
        <v>382</v>
      </c>
      <c r="AP692" t="s">
        <v>321</v>
      </c>
      <c r="AR692" t="s">
        <v>311</v>
      </c>
      <c r="AT692" t="s">
        <v>312</v>
      </c>
    </row>
    <row r="693" spans="1:46" x14ac:dyDescent="0.3">
      <c r="A693" s="2" t="s">
        <v>125</v>
      </c>
      <c r="B693" s="33" t="s">
        <v>166</v>
      </c>
      <c r="C693" s="33" t="s">
        <v>514</v>
      </c>
      <c r="E693" t="s">
        <v>317</v>
      </c>
      <c r="F693" t="s">
        <v>307</v>
      </c>
      <c r="G693" s="32">
        <v>44675</v>
      </c>
      <c r="H693" s="31">
        <v>0.50902777777810115</v>
      </c>
      <c r="I693" t="s">
        <v>308</v>
      </c>
      <c r="AK693" t="s">
        <v>327</v>
      </c>
      <c r="AO693" t="s">
        <v>388</v>
      </c>
      <c r="AP693" t="s">
        <v>321</v>
      </c>
      <c r="AR693" t="s">
        <v>311</v>
      </c>
      <c r="AT693" t="s">
        <v>312</v>
      </c>
    </row>
    <row r="694" spans="1:46" x14ac:dyDescent="0.3">
      <c r="A694" s="2" t="s">
        <v>125</v>
      </c>
      <c r="B694" s="33" t="s">
        <v>166</v>
      </c>
      <c r="C694" s="33" t="s">
        <v>514</v>
      </c>
      <c r="E694" t="s">
        <v>317</v>
      </c>
      <c r="F694" t="s">
        <v>307</v>
      </c>
      <c r="G694" s="32">
        <v>44675</v>
      </c>
      <c r="H694" s="31">
        <v>0.50902777777810115</v>
      </c>
      <c r="I694" t="s">
        <v>308</v>
      </c>
      <c r="AK694" t="s">
        <v>323</v>
      </c>
      <c r="AO694" t="s">
        <v>428</v>
      </c>
      <c r="AP694" t="s">
        <v>321</v>
      </c>
      <c r="AR694" t="s">
        <v>311</v>
      </c>
      <c r="AT694" t="s">
        <v>312</v>
      </c>
    </row>
    <row r="695" spans="1:46" x14ac:dyDescent="0.3">
      <c r="A695" s="2" t="s">
        <v>125</v>
      </c>
      <c r="B695" s="33" t="s">
        <v>166</v>
      </c>
      <c r="C695" s="33" t="s">
        <v>514</v>
      </c>
      <c r="E695" t="s">
        <v>317</v>
      </c>
      <c r="F695" t="s">
        <v>307</v>
      </c>
      <c r="G695" s="32">
        <v>44675</v>
      </c>
      <c r="H695" s="31">
        <v>0.50902777777810115</v>
      </c>
      <c r="I695" t="s">
        <v>308</v>
      </c>
      <c r="AK695" t="s">
        <v>322</v>
      </c>
      <c r="AO695" t="s">
        <v>320</v>
      </c>
      <c r="AP695" t="s">
        <v>321</v>
      </c>
      <c r="AR695" t="s">
        <v>311</v>
      </c>
      <c r="AT695" t="s">
        <v>312</v>
      </c>
    </row>
    <row r="696" spans="1:46" x14ac:dyDescent="0.3">
      <c r="A696" s="2" t="s">
        <v>125</v>
      </c>
      <c r="B696" s="33" t="s">
        <v>166</v>
      </c>
      <c r="C696" s="33" t="s">
        <v>514</v>
      </c>
      <c r="E696" t="s">
        <v>317</v>
      </c>
      <c r="F696" t="s">
        <v>307</v>
      </c>
      <c r="G696" s="32">
        <v>44675</v>
      </c>
      <c r="H696" s="31">
        <v>0.50902777777810115</v>
      </c>
      <c r="I696" t="s">
        <v>308</v>
      </c>
      <c r="AK696" t="s">
        <v>326</v>
      </c>
      <c r="AO696" t="s">
        <v>320</v>
      </c>
      <c r="AP696" t="s">
        <v>321</v>
      </c>
      <c r="AR696" t="s">
        <v>311</v>
      </c>
      <c r="AT696" t="s">
        <v>312</v>
      </c>
    </row>
    <row r="697" spans="1:46" x14ac:dyDescent="0.3">
      <c r="A697" s="2" t="s">
        <v>125</v>
      </c>
      <c r="B697" s="33" t="s">
        <v>166</v>
      </c>
      <c r="C697" s="33" t="s">
        <v>514</v>
      </c>
      <c r="E697" t="s">
        <v>317</v>
      </c>
      <c r="F697" t="s">
        <v>307</v>
      </c>
      <c r="G697" s="32">
        <v>44675</v>
      </c>
      <c r="H697" s="31">
        <v>0.50902777777810115</v>
      </c>
      <c r="I697" t="s">
        <v>308</v>
      </c>
      <c r="AK697" t="s">
        <v>319</v>
      </c>
      <c r="AO697" t="s">
        <v>344</v>
      </c>
      <c r="AP697" t="s">
        <v>321</v>
      </c>
      <c r="AR697" t="s">
        <v>311</v>
      </c>
      <c r="AT697" t="s">
        <v>312</v>
      </c>
    </row>
    <row r="698" spans="1:46" x14ac:dyDescent="0.3">
      <c r="A698" s="2" t="s">
        <v>125</v>
      </c>
      <c r="B698" s="33" t="s">
        <v>166</v>
      </c>
      <c r="C698" s="33" t="s">
        <v>514</v>
      </c>
      <c r="E698" t="s">
        <v>317</v>
      </c>
      <c r="F698" t="s">
        <v>307</v>
      </c>
      <c r="G698" s="32">
        <v>44675</v>
      </c>
      <c r="H698" s="31">
        <v>0.50902777777810115</v>
      </c>
      <c r="I698" t="s">
        <v>308</v>
      </c>
      <c r="AK698" t="s">
        <v>331</v>
      </c>
      <c r="AO698" t="s">
        <v>344</v>
      </c>
      <c r="AP698" t="s">
        <v>321</v>
      </c>
      <c r="AR698" t="s">
        <v>311</v>
      </c>
      <c r="AT698" t="s">
        <v>312</v>
      </c>
    </row>
    <row r="699" spans="1:46" x14ac:dyDescent="0.3">
      <c r="A699" s="2" t="s">
        <v>125</v>
      </c>
      <c r="B699" s="33" t="s">
        <v>166</v>
      </c>
      <c r="C699" s="33" t="s">
        <v>514</v>
      </c>
      <c r="E699" t="s">
        <v>317</v>
      </c>
      <c r="F699" t="s">
        <v>307</v>
      </c>
      <c r="G699" s="32">
        <v>44675</v>
      </c>
      <c r="H699" s="31">
        <v>0.50902777777810115</v>
      </c>
      <c r="I699" t="s">
        <v>308</v>
      </c>
      <c r="AK699" t="s">
        <v>328</v>
      </c>
      <c r="AO699" t="s">
        <v>325</v>
      </c>
      <c r="AP699" t="s">
        <v>321</v>
      </c>
      <c r="AR699" t="s">
        <v>311</v>
      </c>
      <c r="AT699" t="s">
        <v>312</v>
      </c>
    </row>
    <row r="700" spans="1:46" x14ac:dyDescent="0.3">
      <c r="A700" s="2" t="s">
        <v>125</v>
      </c>
      <c r="B700" s="33" t="s">
        <v>166</v>
      </c>
      <c r="C700" s="33" t="s">
        <v>514</v>
      </c>
      <c r="E700" t="s">
        <v>317</v>
      </c>
      <c r="F700" t="s">
        <v>307</v>
      </c>
      <c r="G700" s="32">
        <v>44675</v>
      </c>
      <c r="H700" s="31">
        <v>0.50902777777810115</v>
      </c>
      <c r="I700" t="s">
        <v>308</v>
      </c>
      <c r="AK700" t="s">
        <v>334</v>
      </c>
      <c r="AO700">
        <v>10</v>
      </c>
      <c r="AP700" t="s">
        <v>321</v>
      </c>
      <c r="AR700" t="s">
        <v>311</v>
      </c>
      <c r="AT700" t="s">
        <v>312</v>
      </c>
    </row>
    <row r="701" spans="1:46" x14ac:dyDescent="0.3">
      <c r="A701" s="2" t="s">
        <v>125</v>
      </c>
      <c r="B701" s="33" t="s">
        <v>166</v>
      </c>
      <c r="C701" s="33" t="s">
        <v>514</v>
      </c>
      <c r="E701" t="s">
        <v>317</v>
      </c>
      <c r="F701" t="s">
        <v>307</v>
      </c>
      <c r="G701" s="32">
        <v>44675</v>
      </c>
      <c r="H701" s="31">
        <v>0.50902777777810115</v>
      </c>
      <c r="I701" t="s">
        <v>308</v>
      </c>
      <c r="AK701" t="s">
        <v>330</v>
      </c>
      <c r="AO701">
        <v>10</v>
      </c>
      <c r="AP701" t="s">
        <v>321</v>
      </c>
      <c r="AR701" t="s">
        <v>311</v>
      </c>
      <c r="AT701" t="s">
        <v>312</v>
      </c>
    </row>
    <row r="702" spans="1:46" x14ac:dyDescent="0.3">
      <c r="A702" s="2" t="s">
        <v>125</v>
      </c>
      <c r="B702" s="33" t="s">
        <v>166</v>
      </c>
      <c r="C702" s="33" t="s">
        <v>514</v>
      </c>
      <c r="E702" t="s">
        <v>317</v>
      </c>
      <c r="F702" t="s">
        <v>307</v>
      </c>
      <c r="G702" s="32">
        <v>44675</v>
      </c>
      <c r="H702" s="31">
        <v>0.50902777777810115</v>
      </c>
      <c r="I702" t="s">
        <v>308</v>
      </c>
      <c r="AK702" t="s">
        <v>329</v>
      </c>
      <c r="AO702">
        <v>11</v>
      </c>
      <c r="AP702" t="s">
        <v>321</v>
      </c>
      <c r="AR702" t="s">
        <v>311</v>
      </c>
      <c r="AT702" t="s">
        <v>312</v>
      </c>
    </row>
    <row r="703" spans="1:46" x14ac:dyDescent="0.3">
      <c r="A703" s="2" t="s">
        <v>125</v>
      </c>
      <c r="B703" s="33" t="s">
        <v>166</v>
      </c>
      <c r="C703" s="33" t="s">
        <v>514</v>
      </c>
      <c r="E703" t="s">
        <v>317</v>
      </c>
      <c r="F703" t="s">
        <v>307</v>
      </c>
      <c r="G703" s="32">
        <v>44675</v>
      </c>
      <c r="H703" s="31">
        <v>0.50902777777810115</v>
      </c>
      <c r="I703" t="s">
        <v>308</v>
      </c>
      <c r="AK703" t="s">
        <v>333</v>
      </c>
      <c r="AO703">
        <v>14</v>
      </c>
      <c r="AP703" t="s">
        <v>321</v>
      </c>
      <c r="AR703" t="s">
        <v>311</v>
      </c>
      <c r="AT703" t="s">
        <v>312</v>
      </c>
    </row>
    <row r="704" spans="1:46" x14ac:dyDescent="0.3">
      <c r="A704" s="2" t="s">
        <v>125</v>
      </c>
      <c r="B704" s="33" t="s">
        <v>166</v>
      </c>
      <c r="C704" s="33" t="s">
        <v>514</v>
      </c>
      <c r="E704" t="s">
        <v>317</v>
      </c>
      <c r="F704" t="s">
        <v>307</v>
      </c>
      <c r="G704" s="32">
        <v>44675</v>
      </c>
      <c r="H704" s="31">
        <v>0.50902777777810115</v>
      </c>
      <c r="I704" t="s">
        <v>308</v>
      </c>
      <c r="AK704" t="s">
        <v>332</v>
      </c>
      <c r="AO704">
        <v>15</v>
      </c>
      <c r="AP704" t="s">
        <v>321</v>
      </c>
      <c r="AR704" t="s">
        <v>311</v>
      </c>
      <c r="AT704" t="s">
        <v>312</v>
      </c>
    </row>
    <row r="705" spans="1:46" x14ac:dyDescent="0.3">
      <c r="A705" s="2" t="s">
        <v>125</v>
      </c>
      <c r="B705" s="33" t="s">
        <v>166</v>
      </c>
      <c r="C705" s="33" t="s">
        <v>514</v>
      </c>
      <c r="E705" t="s">
        <v>317</v>
      </c>
      <c r="F705" t="s">
        <v>307</v>
      </c>
      <c r="G705" s="32">
        <v>44675</v>
      </c>
      <c r="H705" s="31">
        <v>0.50902777777810115</v>
      </c>
      <c r="I705" t="s">
        <v>308</v>
      </c>
      <c r="AK705" t="s">
        <v>335</v>
      </c>
      <c r="AO705">
        <v>100</v>
      </c>
      <c r="AP705" t="s">
        <v>321</v>
      </c>
      <c r="AR705" t="s">
        <v>311</v>
      </c>
      <c r="AT705" t="s">
        <v>312</v>
      </c>
    </row>
    <row r="706" spans="1:46" x14ac:dyDescent="0.3">
      <c r="A706" s="2" t="s">
        <v>125</v>
      </c>
      <c r="B706" s="33" t="s">
        <v>166</v>
      </c>
      <c r="C706" s="33" t="s">
        <v>514</v>
      </c>
      <c r="E706" t="s">
        <v>317</v>
      </c>
      <c r="F706" t="s">
        <v>307</v>
      </c>
      <c r="G706" s="32">
        <v>44675</v>
      </c>
      <c r="H706" s="31">
        <v>0.50902777777810115</v>
      </c>
      <c r="I706" t="s">
        <v>308</v>
      </c>
      <c r="AK706" t="s">
        <v>336</v>
      </c>
      <c r="AO706" t="s">
        <v>401</v>
      </c>
      <c r="AP706" t="s">
        <v>321</v>
      </c>
      <c r="AR706" t="s">
        <v>311</v>
      </c>
      <c r="AT706" t="s">
        <v>312</v>
      </c>
    </row>
    <row r="707" spans="1:46" x14ac:dyDescent="0.3">
      <c r="A707" s="2" t="s">
        <v>125</v>
      </c>
      <c r="B707" s="33" t="s">
        <v>173</v>
      </c>
      <c r="C707" s="33" t="s">
        <v>408</v>
      </c>
      <c r="E707" t="s">
        <v>306</v>
      </c>
      <c r="F707" t="s">
        <v>307</v>
      </c>
      <c r="G707" s="32">
        <v>44520</v>
      </c>
      <c r="H707" s="31">
        <v>0.41666666666424135</v>
      </c>
      <c r="I707" t="s">
        <v>318</v>
      </c>
      <c r="AK707" t="s">
        <v>437</v>
      </c>
      <c r="AO707">
        <v>13.6</v>
      </c>
      <c r="AP707" t="s">
        <v>310</v>
      </c>
      <c r="AR707" t="s">
        <v>311</v>
      </c>
      <c r="AT707" t="s">
        <v>438</v>
      </c>
    </row>
    <row r="708" spans="1:46" x14ac:dyDescent="0.3">
      <c r="A708" s="2" t="s">
        <v>117</v>
      </c>
      <c r="B708" s="33" t="s">
        <v>211</v>
      </c>
      <c r="C708" s="33" t="s">
        <v>341</v>
      </c>
      <c r="E708" t="s">
        <v>306</v>
      </c>
      <c r="F708" t="s">
        <v>307</v>
      </c>
      <c r="G708" s="32">
        <v>45228</v>
      </c>
      <c r="H708" s="31">
        <v>0.42847222222189885</v>
      </c>
      <c r="I708" t="s">
        <v>308</v>
      </c>
      <c r="AK708" t="s">
        <v>437</v>
      </c>
      <c r="AO708">
        <v>13.73</v>
      </c>
      <c r="AP708" t="s">
        <v>310</v>
      </c>
      <c r="AR708" t="s">
        <v>311</v>
      </c>
      <c r="AT708" t="s">
        <v>438</v>
      </c>
    </row>
    <row r="709" spans="1:46" x14ac:dyDescent="0.3">
      <c r="A709" s="2" t="s">
        <v>125</v>
      </c>
      <c r="B709" s="33" t="s">
        <v>173</v>
      </c>
      <c r="C709" s="33" t="s">
        <v>397</v>
      </c>
      <c r="E709" t="s">
        <v>306</v>
      </c>
      <c r="F709" t="s">
        <v>307</v>
      </c>
      <c r="G709" s="32">
        <v>44863</v>
      </c>
      <c r="H709" s="31">
        <v>0.53125</v>
      </c>
      <c r="I709" t="s">
        <v>308</v>
      </c>
      <c r="AK709" t="s">
        <v>437</v>
      </c>
      <c r="AO709">
        <v>13.990320000000001</v>
      </c>
      <c r="AP709" t="s">
        <v>310</v>
      </c>
      <c r="AR709" t="s">
        <v>311</v>
      </c>
      <c r="AT709" t="s">
        <v>438</v>
      </c>
    </row>
    <row r="710" spans="1:46" x14ac:dyDescent="0.3">
      <c r="A710" s="2" t="s">
        <v>125</v>
      </c>
      <c r="B710" s="33" t="s">
        <v>178</v>
      </c>
      <c r="C710" s="33" t="s">
        <v>515</v>
      </c>
      <c r="E710" t="s">
        <v>306</v>
      </c>
      <c r="F710" t="s">
        <v>452</v>
      </c>
      <c r="G710" s="32">
        <v>44848</v>
      </c>
      <c r="H710" s="31">
        <v>0.54166666666424135</v>
      </c>
      <c r="I710" t="s">
        <v>308</v>
      </c>
      <c r="AK710" t="s">
        <v>453</v>
      </c>
      <c r="AO710">
        <v>14</v>
      </c>
      <c r="AP710" t="s">
        <v>444</v>
      </c>
      <c r="AR710" t="s">
        <v>311</v>
      </c>
      <c r="AT710" t="s">
        <v>438</v>
      </c>
    </row>
    <row r="711" spans="1:46" x14ac:dyDescent="0.3">
      <c r="A711" s="2" t="s">
        <v>125</v>
      </c>
      <c r="B711" s="33" t="s">
        <v>166</v>
      </c>
      <c r="C711" s="33" t="s">
        <v>516</v>
      </c>
      <c r="E711" t="s">
        <v>317</v>
      </c>
      <c r="F711" t="s">
        <v>307</v>
      </c>
      <c r="G711" s="32">
        <v>45067</v>
      </c>
      <c r="H711" s="31">
        <v>0.56944444444525288</v>
      </c>
      <c r="I711" t="s">
        <v>308</v>
      </c>
      <c r="AK711" t="s">
        <v>323</v>
      </c>
      <c r="AO711" t="s">
        <v>343</v>
      </c>
      <c r="AP711" t="s">
        <v>321</v>
      </c>
      <c r="AR711" t="s">
        <v>311</v>
      </c>
      <c r="AT711" t="s">
        <v>312</v>
      </c>
    </row>
    <row r="712" spans="1:46" x14ac:dyDescent="0.3">
      <c r="A712" s="2" t="s">
        <v>125</v>
      </c>
      <c r="B712" s="33" t="s">
        <v>166</v>
      </c>
      <c r="C712" s="33" t="s">
        <v>516</v>
      </c>
      <c r="E712" t="s">
        <v>317</v>
      </c>
      <c r="F712" t="s">
        <v>307</v>
      </c>
      <c r="G712" s="32">
        <v>45067</v>
      </c>
      <c r="H712" s="31">
        <v>0.56944444444525288</v>
      </c>
      <c r="I712" t="s">
        <v>308</v>
      </c>
      <c r="AK712" t="s">
        <v>330</v>
      </c>
      <c r="AO712" t="s">
        <v>320</v>
      </c>
      <c r="AP712" t="s">
        <v>321</v>
      </c>
      <c r="AR712" t="s">
        <v>311</v>
      </c>
      <c r="AT712" t="s">
        <v>312</v>
      </c>
    </row>
    <row r="713" spans="1:46" x14ac:dyDescent="0.3">
      <c r="A713" s="2" t="s">
        <v>125</v>
      </c>
      <c r="B713" s="33" t="s">
        <v>166</v>
      </c>
      <c r="C713" s="33" t="s">
        <v>516</v>
      </c>
      <c r="E713" t="s">
        <v>317</v>
      </c>
      <c r="F713" t="s">
        <v>307</v>
      </c>
      <c r="G713" s="32">
        <v>45067</v>
      </c>
      <c r="H713" s="31">
        <v>0.56944444444525288</v>
      </c>
      <c r="I713" t="s">
        <v>308</v>
      </c>
      <c r="AK713" t="s">
        <v>331</v>
      </c>
      <c r="AO713" t="s">
        <v>344</v>
      </c>
      <c r="AP713" t="s">
        <v>321</v>
      </c>
      <c r="AR713" t="s">
        <v>311</v>
      </c>
      <c r="AT713" t="s">
        <v>312</v>
      </c>
    </row>
    <row r="714" spans="1:46" x14ac:dyDescent="0.3">
      <c r="A714" s="2" t="s">
        <v>125</v>
      </c>
      <c r="B714" s="33" t="s">
        <v>166</v>
      </c>
      <c r="C714" s="33" t="s">
        <v>516</v>
      </c>
      <c r="E714" t="s">
        <v>317</v>
      </c>
      <c r="F714" t="s">
        <v>307</v>
      </c>
      <c r="G714" s="32">
        <v>45067</v>
      </c>
      <c r="H714" s="31">
        <v>0.56944444444525288</v>
      </c>
      <c r="I714" t="s">
        <v>308</v>
      </c>
      <c r="AK714" t="s">
        <v>319</v>
      </c>
      <c r="AO714" t="s">
        <v>325</v>
      </c>
      <c r="AP714" t="s">
        <v>321</v>
      </c>
      <c r="AR714" t="s">
        <v>311</v>
      </c>
      <c r="AT714" t="s">
        <v>312</v>
      </c>
    </row>
    <row r="715" spans="1:46" x14ac:dyDescent="0.3">
      <c r="A715" s="2" t="s">
        <v>125</v>
      </c>
      <c r="B715" s="33" t="s">
        <v>166</v>
      </c>
      <c r="C715" s="33" t="s">
        <v>516</v>
      </c>
      <c r="E715" t="s">
        <v>317</v>
      </c>
      <c r="F715" t="s">
        <v>307</v>
      </c>
      <c r="G715" s="32">
        <v>45067</v>
      </c>
      <c r="H715" s="31">
        <v>0.56944444444525288</v>
      </c>
      <c r="I715" t="s">
        <v>308</v>
      </c>
      <c r="AK715" t="s">
        <v>322</v>
      </c>
      <c r="AO715" t="s">
        <v>325</v>
      </c>
      <c r="AP715" t="s">
        <v>321</v>
      </c>
      <c r="AR715" t="s">
        <v>311</v>
      </c>
      <c r="AT715" t="s">
        <v>312</v>
      </c>
    </row>
    <row r="716" spans="1:46" x14ac:dyDescent="0.3">
      <c r="A716" s="2" t="s">
        <v>125</v>
      </c>
      <c r="B716" s="33" t="s">
        <v>166</v>
      </c>
      <c r="C716" s="33" t="s">
        <v>516</v>
      </c>
      <c r="E716" t="s">
        <v>317</v>
      </c>
      <c r="F716" t="s">
        <v>307</v>
      </c>
      <c r="G716" s="32">
        <v>45067</v>
      </c>
      <c r="H716" s="31">
        <v>0.56944444444525288</v>
      </c>
      <c r="I716" t="s">
        <v>308</v>
      </c>
      <c r="AK716" t="s">
        <v>327</v>
      </c>
      <c r="AO716" t="s">
        <v>325</v>
      </c>
      <c r="AP716" t="s">
        <v>321</v>
      </c>
      <c r="AR716" t="s">
        <v>311</v>
      </c>
      <c r="AT716" t="s">
        <v>312</v>
      </c>
    </row>
    <row r="717" spans="1:46" x14ac:dyDescent="0.3">
      <c r="A717" s="2" t="s">
        <v>125</v>
      </c>
      <c r="B717" s="33" t="s">
        <v>166</v>
      </c>
      <c r="C717" s="33" t="s">
        <v>516</v>
      </c>
      <c r="E717" t="s">
        <v>317</v>
      </c>
      <c r="F717" t="s">
        <v>307</v>
      </c>
      <c r="G717" s="32">
        <v>45067</v>
      </c>
      <c r="H717" s="31">
        <v>0.56944444444525288</v>
      </c>
      <c r="I717" t="s">
        <v>308</v>
      </c>
      <c r="AK717" t="s">
        <v>328</v>
      </c>
      <c r="AO717" t="s">
        <v>325</v>
      </c>
      <c r="AP717" t="s">
        <v>321</v>
      </c>
      <c r="AR717" t="s">
        <v>311</v>
      </c>
      <c r="AT717" t="s">
        <v>312</v>
      </c>
    </row>
    <row r="718" spans="1:46" x14ac:dyDescent="0.3">
      <c r="A718" s="2" t="s">
        <v>125</v>
      </c>
      <c r="B718" s="33" t="s">
        <v>166</v>
      </c>
      <c r="C718" s="33" t="s">
        <v>516</v>
      </c>
      <c r="E718" t="s">
        <v>317</v>
      </c>
      <c r="F718" t="s">
        <v>307</v>
      </c>
      <c r="G718" s="32">
        <v>45067</v>
      </c>
      <c r="H718" s="31">
        <v>0.56944444444525288</v>
      </c>
      <c r="I718" t="s">
        <v>308</v>
      </c>
      <c r="AK718" t="s">
        <v>324</v>
      </c>
      <c r="AO718" t="s">
        <v>345</v>
      </c>
      <c r="AP718" t="s">
        <v>321</v>
      </c>
      <c r="AR718" t="s">
        <v>311</v>
      </c>
      <c r="AT718" t="s">
        <v>312</v>
      </c>
    </row>
    <row r="719" spans="1:46" x14ac:dyDescent="0.3">
      <c r="A719" s="2" t="s">
        <v>125</v>
      </c>
      <c r="B719" s="33" t="s">
        <v>166</v>
      </c>
      <c r="C719" s="33" t="s">
        <v>516</v>
      </c>
      <c r="E719" t="s">
        <v>317</v>
      </c>
      <c r="F719" t="s">
        <v>307</v>
      </c>
      <c r="G719" s="32">
        <v>45067</v>
      </c>
      <c r="H719" s="31">
        <v>0.56944444444525288</v>
      </c>
      <c r="I719" t="s">
        <v>308</v>
      </c>
      <c r="AK719" t="s">
        <v>326</v>
      </c>
      <c r="AO719" t="s">
        <v>345</v>
      </c>
      <c r="AP719" t="s">
        <v>321</v>
      </c>
      <c r="AR719" t="s">
        <v>311</v>
      </c>
      <c r="AT719" t="s">
        <v>312</v>
      </c>
    </row>
    <row r="720" spans="1:46" x14ac:dyDescent="0.3">
      <c r="A720" s="2" t="s">
        <v>125</v>
      </c>
      <c r="B720" s="33" t="s">
        <v>166</v>
      </c>
      <c r="C720" s="33" t="s">
        <v>516</v>
      </c>
      <c r="E720" t="s">
        <v>317</v>
      </c>
      <c r="F720" t="s">
        <v>307</v>
      </c>
      <c r="G720" s="32">
        <v>45067</v>
      </c>
      <c r="H720" s="31">
        <v>0.56944444444525288</v>
      </c>
      <c r="I720" t="s">
        <v>308</v>
      </c>
      <c r="AK720" t="s">
        <v>329</v>
      </c>
      <c r="AO720">
        <v>11</v>
      </c>
      <c r="AP720" t="s">
        <v>321</v>
      </c>
      <c r="AR720" t="s">
        <v>311</v>
      </c>
      <c r="AT720" t="s">
        <v>312</v>
      </c>
    </row>
    <row r="721" spans="1:46" x14ac:dyDescent="0.3">
      <c r="A721" s="2" t="s">
        <v>125</v>
      </c>
      <c r="B721" s="33" t="s">
        <v>166</v>
      </c>
      <c r="C721" s="33" t="s">
        <v>516</v>
      </c>
      <c r="E721" t="s">
        <v>317</v>
      </c>
      <c r="F721" t="s">
        <v>307</v>
      </c>
      <c r="G721" s="32">
        <v>45067</v>
      </c>
      <c r="H721" s="31">
        <v>0.56944444444525288</v>
      </c>
      <c r="I721" t="s">
        <v>308</v>
      </c>
      <c r="AK721" t="s">
        <v>334</v>
      </c>
      <c r="AO721">
        <v>14</v>
      </c>
      <c r="AP721" t="s">
        <v>321</v>
      </c>
      <c r="AR721" t="s">
        <v>311</v>
      </c>
      <c r="AT721" t="s">
        <v>312</v>
      </c>
    </row>
    <row r="722" spans="1:46" x14ac:dyDescent="0.3">
      <c r="A722" s="2" t="s">
        <v>125</v>
      </c>
      <c r="B722" s="33" t="s">
        <v>166</v>
      </c>
      <c r="C722" s="33" t="s">
        <v>516</v>
      </c>
      <c r="E722" t="s">
        <v>317</v>
      </c>
      <c r="F722" t="s">
        <v>307</v>
      </c>
      <c r="G722" s="32">
        <v>45067</v>
      </c>
      <c r="H722" s="31">
        <v>0.56944444444525288</v>
      </c>
      <c r="I722" t="s">
        <v>308</v>
      </c>
      <c r="AK722" t="s">
        <v>332</v>
      </c>
      <c r="AO722">
        <v>15</v>
      </c>
      <c r="AP722" t="s">
        <v>321</v>
      </c>
      <c r="AR722" t="s">
        <v>311</v>
      </c>
      <c r="AT722" t="s">
        <v>312</v>
      </c>
    </row>
    <row r="723" spans="1:46" x14ac:dyDescent="0.3">
      <c r="A723" s="2" t="s">
        <v>125</v>
      </c>
      <c r="B723" s="33" t="s">
        <v>166</v>
      </c>
      <c r="C723" s="33" t="s">
        <v>516</v>
      </c>
      <c r="E723" t="s">
        <v>317</v>
      </c>
      <c r="F723" t="s">
        <v>307</v>
      </c>
      <c r="G723" s="32">
        <v>45067</v>
      </c>
      <c r="H723" s="31">
        <v>0.56944444444525288</v>
      </c>
      <c r="I723" t="s">
        <v>308</v>
      </c>
      <c r="AK723" t="s">
        <v>333</v>
      </c>
      <c r="AO723">
        <v>19</v>
      </c>
      <c r="AP723" t="s">
        <v>321</v>
      </c>
      <c r="AR723" t="s">
        <v>311</v>
      </c>
      <c r="AT723" t="s">
        <v>312</v>
      </c>
    </row>
    <row r="724" spans="1:46" x14ac:dyDescent="0.3">
      <c r="A724" s="2" t="s">
        <v>125</v>
      </c>
      <c r="B724" s="33" t="s">
        <v>166</v>
      </c>
      <c r="C724" s="33" t="s">
        <v>516</v>
      </c>
      <c r="E724" t="s">
        <v>317</v>
      </c>
      <c r="F724" t="s">
        <v>307</v>
      </c>
      <c r="G724" s="32">
        <v>45067</v>
      </c>
      <c r="H724" s="31">
        <v>0.56944444444525288</v>
      </c>
      <c r="I724" t="s">
        <v>308</v>
      </c>
      <c r="AK724" t="s">
        <v>335</v>
      </c>
      <c r="AO724">
        <v>127</v>
      </c>
      <c r="AP724" t="s">
        <v>321</v>
      </c>
      <c r="AR724" t="s">
        <v>311</v>
      </c>
      <c r="AT724" t="s">
        <v>312</v>
      </c>
    </row>
    <row r="725" spans="1:46" x14ac:dyDescent="0.3">
      <c r="A725" s="2" t="s">
        <v>125</v>
      </c>
      <c r="B725" s="33" t="s">
        <v>166</v>
      </c>
      <c r="C725" s="33" t="s">
        <v>516</v>
      </c>
      <c r="E725" t="s">
        <v>317</v>
      </c>
      <c r="F725" t="s">
        <v>307</v>
      </c>
      <c r="G725" s="32">
        <v>45067</v>
      </c>
      <c r="H725" s="31">
        <v>0.56944444444525288</v>
      </c>
      <c r="I725" t="s">
        <v>308</v>
      </c>
      <c r="AK725" t="s">
        <v>336</v>
      </c>
      <c r="AO725" t="s">
        <v>337</v>
      </c>
      <c r="AP725" t="s">
        <v>321</v>
      </c>
      <c r="AR725" t="s">
        <v>311</v>
      </c>
      <c r="AT725" t="s">
        <v>312</v>
      </c>
    </row>
    <row r="726" spans="1:46" x14ac:dyDescent="0.3">
      <c r="A726" s="2" t="s">
        <v>125</v>
      </c>
      <c r="B726" s="33" t="s">
        <v>166</v>
      </c>
      <c r="C726" s="33" t="s">
        <v>517</v>
      </c>
      <c r="E726" t="s">
        <v>306</v>
      </c>
      <c r="F726" t="s">
        <v>452</v>
      </c>
      <c r="G726" s="32">
        <v>44675</v>
      </c>
      <c r="H726" s="31">
        <v>0.50902777777810115</v>
      </c>
      <c r="I726" t="s">
        <v>308</v>
      </c>
      <c r="AK726" t="s">
        <v>453</v>
      </c>
      <c r="AO726">
        <v>14</v>
      </c>
      <c r="AP726" t="s">
        <v>444</v>
      </c>
      <c r="AR726" t="s">
        <v>311</v>
      </c>
      <c r="AT726" t="s">
        <v>438</v>
      </c>
    </row>
    <row r="727" spans="1:46" x14ac:dyDescent="0.3">
      <c r="A727" s="2" t="s">
        <v>125</v>
      </c>
      <c r="B727" s="33" t="s">
        <v>173</v>
      </c>
      <c r="C727" s="33" t="s">
        <v>518</v>
      </c>
      <c r="E727" t="s">
        <v>306</v>
      </c>
      <c r="F727" t="s">
        <v>442</v>
      </c>
      <c r="G727" s="32">
        <v>45044</v>
      </c>
      <c r="H727" s="31">
        <v>0.4375</v>
      </c>
      <c r="I727" t="s">
        <v>308</v>
      </c>
      <c r="AK727" t="s">
        <v>443</v>
      </c>
      <c r="AO727">
        <v>14</v>
      </c>
      <c r="AP727" t="s">
        <v>444</v>
      </c>
      <c r="AR727" t="s">
        <v>311</v>
      </c>
      <c r="AT727" t="s">
        <v>438</v>
      </c>
    </row>
    <row r="728" spans="1:46" x14ac:dyDescent="0.3">
      <c r="A728" s="2" t="s">
        <v>125</v>
      </c>
      <c r="B728" s="33" t="s">
        <v>153</v>
      </c>
      <c r="C728" s="33" t="s">
        <v>519</v>
      </c>
      <c r="E728" t="s">
        <v>306</v>
      </c>
      <c r="F728" t="s">
        <v>442</v>
      </c>
      <c r="G728" s="32">
        <v>44850</v>
      </c>
      <c r="H728" s="31">
        <v>0.41041666666569654</v>
      </c>
      <c r="I728" t="s">
        <v>308</v>
      </c>
      <c r="AK728" t="s">
        <v>443</v>
      </c>
      <c r="AO728">
        <v>14</v>
      </c>
      <c r="AP728" t="s">
        <v>444</v>
      </c>
      <c r="AR728" t="s">
        <v>311</v>
      </c>
      <c r="AT728" t="s">
        <v>438</v>
      </c>
    </row>
    <row r="729" spans="1:46" x14ac:dyDescent="0.3">
      <c r="A729" s="2" t="s">
        <v>117</v>
      </c>
      <c r="B729" s="33" t="s">
        <v>187</v>
      </c>
      <c r="C729" s="33" t="s">
        <v>520</v>
      </c>
      <c r="E729" t="s">
        <v>306</v>
      </c>
      <c r="F729" t="s">
        <v>442</v>
      </c>
      <c r="G729" s="32">
        <v>45207</v>
      </c>
      <c r="H729" s="31">
        <v>0.41666666666424135</v>
      </c>
      <c r="I729" t="s">
        <v>308</v>
      </c>
      <c r="AK729" t="s">
        <v>443</v>
      </c>
      <c r="AO729">
        <v>14</v>
      </c>
      <c r="AP729" t="s">
        <v>444</v>
      </c>
      <c r="AR729" t="s">
        <v>311</v>
      </c>
      <c r="AT729" t="s">
        <v>438</v>
      </c>
    </row>
    <row r="730" spans="1:46" x14ac:dyDescent="0.3">
      <c r="A730" s="2" t="s">
        <v>117</v>
      </c>
      <c r="B730" s="33" t="s">
        <v>213</v>
      </c>
      <c r="C730" s="33" t="s">
        <v>521</v>
      </c>
      <c r="E730" t="s">
        <v>317</v>
      </c>
      <c r="F730" t="s">
        <v>307</v>
      </c>
      <c r="G730" s="32">
        <v>45424</v>
      </c>
      <c r="H730" s="31">
        <v>0.51041666666424135</v>
      </c>
      <c r="I730" t="s">
        <v>308</v>
      </c>
      <c r="AK730" t="s">
        <v>363</v>
      </c>
      <c r="AO730" t="s">
        <v>343</v>
      </c>
      <c r="AP730" t="s">
        <v>321</v>
      </c>
      <c r="AR730" t="s">
        <v>311</v>
      </c>
      <c r="AT730" t="s">
        <v>312</v>
      </c>
    </row>
    <row r="731" spans="1:46" x14ac:dyDescent="0.3">
      <c r="A731" s="2" t="s">
        <v>117</v>
      </c>
      <c r="B731" s="33" t="s">
        <v>213</v>
      </c>
      <c r="C731" s="33" t="s">
        <v>521</v>
      </c>
      <c r="E731" t="s">
        <v>317</v>
      </c>
      <c r="F731" t="s">
        <v>307</v>
      </c>
      <c r="G731" s="32">
        <v>45424</v>
      </c>
      <c r="H731" s="31">
        <v>0.51041666666424135</v>
      </c>
      <c r="I731" t="s">
        <v>308</v>
      </c>
      <c r="AK731" t="s">
        <v>367</v>
      </c>
      <c r="AO731" t="s">
        <v>343</v>
      </c>
      <c r="AP731" t="s">
        <v>321</v>
      </c>
      <c r="AR731" t="s">
        <v>311</v>
      </c>
      <c r="AT731" t="s">
        <v>312</v>
      </c>
    </row>
    <row r="732" spans="1:46" x14ac:dyDescent="0.3">
      <c r="A732" s="2" t="s">
        <v>117</v>
      </c>
      <c r="B732" s="33" t="s">
        <v>213</v>
      </c>
      <c r="C732" s="33" t="s">
        <v>521</v>
      </c>
      <c r="E732" t="s">
        <v>317</v>
      </c>
      <c r="F732" t="s">
        <v>307</v>
      </c>
      <c r="G732" s="32">
        <v>45424</v>
      </c>
      <c r="H732" s="31">
        <v>0.51041666666424135</v>
      </c>
      <c r="I732" t="s">
        <v>308</v>
      </c>
      <c r="AK732" t="s">
        <v>368</v>
      </c>
      <c r="AO732" t="s">
        <v>320</v>
      </c>
      <c r="AP732" t="s">
        <v>321</v>
      </c>
      <c r="AR732" t="s">
        <v>311</v>
      </c>
      <c r="AT732" t="s">
        <v>312</v>
      </c>
    </row>
    <row r="733" spans="1:46" x14ac:dyDescent="0.3">
      <c r="A733" s="2" t="s">
        <v>117</v>
      </c>
      <c r="B733" s="33" t="s">
        <v>213</v>
      </c>
      <c r="C733" s="33" t="s">
        <v>521</v>
      </c>
      <c r="E733" t="s">
        <v>317</v>
      </c>
      <c r="F733" t="s">
        <v>307</v>
      </c>
      <c r="G733" s="32">
        <v>45424</v>
      </c>
      <c r="H733" s="31">
        <v>0.51041666666424135</v>
      </c>
      <c r="I733" t="s">
        <v>308</v>
      </c>
      <c r="AK733" t="s">
        <v>366</v>
      </c>
      <c r="AO733" t="s">
        <v>344</v>
      </c>
      <c r="AP733" t="s">
        <v>321</v>
      </c>
      <c r="AR733" t="s">
        <v>311</v>
      </c>
      <c r="AT733" t="s">
        <v>312</v>
      </c>
    </row>
    <row r="734" spans="1:46" x14ac:dyDescent="0.3">
      <c r="A734" s="2" t="s">
        <v>117</v>
      </c>
      <c r="B734" s="33" t="s">
        <v>213</v>
      </c>
      <c r="C734" s="33" t="s">
        <v>521</v>
      </c>
      <c r="E734" t="s">
        <v>317</v>
      </c>
      <c r="F734" t="s">
        <v>307</v>
      </c>
      <c r="G734" s="32">
        <v>45424</v>
      </c>
      <c r="H734" s="31">
        <v>0.51041666666424135</v>
      </c>
      <c r="I734" t="s">
        <v>308</v>
      </c>
      <c r="AK734" t="s">
        <v>365</v>
      </c>
      <c r="AO734" t="s">
        <v>325</v>
      </c>
      <c r="AP734" t="s">
        <v>321</v>
      </c>
      <c r="AR734" t="s">
        <v>311</v>
      </c>
      <c r="AT734" t="s">
        <v>312</v>
      </c>
    </row>
    <row r="735" spans="1:46" x14ac:dyDescent="0.3">
      <c r="A735" s="2" t="s">
        <v>117</v>
      </c>
      <c r="B735" s="33" t="s">
        <v>213</v>
      </c>
      <c r="C735" s="33" t="s">
        <v>521</v>
      </c>
      <c r="E735" t="s">
        <v>317</v>
      </c>
      <c r="F735" t="s">
        <v>307</v>
      </c>
      <c r="G735" s="32">
        <v>45424</v>
      </c>
      <c r="H735" s="31">
        <v>0.51041666666424135</v>
      </c>
      <c r="I735" t="s">
        <v>308</v>
      </c>
      <c r="AK735" t="s">
        <v>369</v>
      </c>
      <c r="AO735" t="s">
        <v>345</v>
      </c>
      <c r="AP735" t="s">
        <v>321</v>
      </c>
      <c r="AR735" t="s">
        <v>311</v>
      </c>
      <c r="AT735" t="s">
        <v>312</v>
      </c>
    </row>
    <row r="736" spans="1:46" x14ac:dyDescent="0.3">
      <c r="A736" s="2" t="s">
        <v>117</v>
      </c>
      <c r="B736" s="33" t="s">
        <v>213</v>
      </c>
      <c r="C736" s="33" t="s">
        <v>521</v>
      </c>
      <c r="E736" t="s">
        <v>317</v>
      </c>
      <c r="F736" t="s">
        <v>307</v>
      </c>
      <c r="G736" s="32">
        <v>45424</v>
      </c>
      <c r="H736" s="31">
        <v>0.51041666666424135</v>
      </c>
      <c r="I736" t="s">
        <v>308</v>
      </c>
      <c r="AK736" t="s">
        <v>374</v>
      </c>
      <c r="AO736">
        <v>16</v>
      </c>
      <c r="AP736" t="s">
        <v>321</v>
      </c>
      <c r="AR736" t="s">
        <v>311</v>
      </c>
      <c r="AT736" t="s">
        <v>312</v>
      </c>
    </row>
    <row r="737" spans="1:46" x14ac:dyDescent="0.3">
      <c r="A737" s="2" t="s">
        <v>117</v>
      </c>
      <c r="B737" s="33" t="s">
        <v>213</v>
      </c>
      <c r="C737" s="33" t="s">
        <v>521</v>
      </c>
      <c r="E737" t="s">
        <v>317</v>
      </c>
      <c r="F737" t="s">
        <v>307</v>
      </c>
      <c r="G737" s="32">
        <v>45424</v>
      </c>
      <c r="H737" s="31">
        <v>0.51041666666424135</v>
      </c>
      <c r="I737" t="s">
        <v>308</v>
      </c>
      <c r="AK737" t="s">
        <v>370</v>
      </c>
      <c r="AO737">
        <v>16</v>
      </c>
      <c r="AP737" t="s">
        <v>321</v>
      </c>
      <c r="AR737" t="s">
        <v>311</v>
      </c>
      <c r="AT737" t="s">
        <v>312</v>
      </c>
    </row>
    <row r="738" spans="1:46" x14ac:dyDescent="0.3">
      <c r="A738" s="2" t="s">
        <v>117</v>
      </c>
      <c r="B738" s="33" t="s">
        <v>213</v>
      </c>
      <c r="C738" s="33" t="s">
        <v>521</v>
      </c>
      <c r="E738" t="s">
        <v>317</v>
      </c>
      <c r="F738" t="s">
        <v>307</v>
      </c>
      <c r="G738" s="32">
        <v>45424</v>
      </c>
      <c r="H738" s="31">
        <v>0.51041666666424135</v>
      </c>
      <c r="I738" t="s">
        <v>308</v>
      </c>
      <c r="AK738" t="s">
        <v>375</v>
      </c>
      <c r="AO738">
        <v>16</v>
      </c>
      <c r="AP738" t="s">
        <v>321</v>
      </c>
      <c r="AR738" t="s">
        <v>311</v>
      </c>
      <c r="AT738" t="s">
        <v>312</v>
      </c>
    </row>
    <row r="739" spans="1:46" x14ac:dyDescent="0.3">
      <c r="A739" s="2" t="s">
        <v>117</v>
      </c>
      <c r="B739" s="33" t="s">
        <v>213</v>
      </c>
      <c r="C739" s="33" t="s">
        <v>521</v>
      </c>
      <c r="E739" t="s">
        <v>317</v>
      </c>
      <c r="F739" t="s">
        <v>307</v>
      </c>
      <c r="G739" s="32">
        <v>45424</v>
      </c>
      <c r="H739" s="31">
        <v>0.51041666666424135</v>
      </c>
      <c r="I739" t="s">
        <v>308</v>
      </c>
      <c r="AK739" t="s">
        <v>364</v>
      </c>
      <c r="AO739">
        <v>17</v>
      </c>
      <c r="AP739" t="s">
        <v>321</v>
      </c>
      <c r="AR739" t="s">
        <v>311</v>
      </c>
      <c r="AT739" t="s">
        <v>312</v>
      </c>
    </row>
    <row r="740" spans="1:46" x14ac:dyDescent="0.3">
      <c r="A740" s="2" t="s">
        <v>117</v>
      </c>
      <c r="B740" s="33" t="s">
        <v>213</v>
      </c>
      <c r="C740" s="33" t="s">
        <v>521</v>
      </c>
      <c r="E740" t="s">
        <v>317</v>
      </c>
      <c r="F740" t="s">
        <v>307</v>
      </c>
      <c r="G740" s="32">
        <v>45424</v>
      </c>
      <c r="H740" s="31">
        <v>0.51041666666424135</v>
      </c>
      <c r="I740" t="s">
        <v>308</v>
      </c>
      <c r="AK740" t="s">
        <v>372</v>
      </c>
      <c r="AO740">
        <v>17</v>
      </c>
      <c r="AP740" t="s">
        <v>321</v>
      </c>
      <c r="AR740" t="s">
        <v>311</v>
      </c>
      <c r="AT740" t="s">
        <v>312</v>
      </c>
    </row>
    <row r="741" spans="1:46" x14ac:dyDescent="0.3">
      <c r="A741" s="2" t="s">
        <v>117</v>
      </c>
      <c r="B741" s="33" t="s">
        <v>213</v>
      </c>
      <c r="C741" s="33" t="s">
        <v>521</v>
      </c>
      <c r="E741" t="s">
        <v>317</v>
      </c>
      <c r="F741" t="s">
        <v>307</v>
      </c>
      <c r="G741" s="32">
        <v>45424</v>
      </c>
      <c r="H741" s="31">
        <v>0.51041666666424135</v>
      </c>
      <c r="I741" t="s">
        <v>308</v>
      </c>
      <c r="AK741" t="s">
        <v>371</v>
      </c>
      <c r="AO741">
        <v>18</v>
      </c>
      <c r="AP741" t="s">
        <v>321</v>
      </c>
      <c r="AR741" t="s">
        <v>311</v>
      </c>
      <c r="AT741" t="s">
        <v>312</v>
      </c>
    </row>
    <row r="742" spans="1:46" x14ac:dyDescent="0.3">
      <c r="A742" s="2" t="s">
        <v>117</v>
      </c>
      <c r="B742" s="33" t="s">
        <v>213</v>
      </c>
      <c r="C742" s="33" t="s">
        <v>521</v>
      </c>
      <c r="E742" t="s">
        <v>317</v>
      </c>
      <c r="F742" t="s">
        <v>307</v>
      </c>
      <c r="G742" s="32">
        <v>45424</v>
      </c>
      <c r="H742" s="31">
        <v>0.51041666666424135</v>
      </c>
      <c r="I742" t="s">
        <v>308</v>
      </c>
      <c r="AK742" t="s">
        <v>373</v>
      </c>
      <c r="AO742">
        <v>18</v>
      </c>
      <c r="AP742" t="s">
        <v>321</v>
      </c>
      <c r="AR742" t="s">
        <v>311</v>
      </c>
      <c r="AT742" t="s">
        <v>312</v>
      </c>
    </row>
    <row r="743" spans="1:46" x14ac:dyDescent="0.3">
      <c r="A743" s="2" t="s">
        <v>117</v>
      </c>
      <c r="B743" s="33" t="s">
        <v>213</v>
      </c>
      <c r="C743" s="33" t="s">
        <v>521</v>
      </c>
      <c r="E743" t="s">
        <v>317</v>
      </c>
      <c r="F743" t="s">
        <v>307</v>
      </c>
      <c r="G743" s="32">
        <v>45424</v>
      </c>
      <c r="H743" s="31">
        <v>0.51041666666424135</v>
      </c>
      <c r="I743" t="s">
        <v>308</v>
      </c>
      <c r="AK743" t="s">
        <v>376</v>
      </c>
      <c r="AO743">
        <v>158</v>
      </c>
      <c r="AP743" t="s">
        <v>321</v>
      </c>
      <c r="AR743" t="s">
        <v>311</v>
      </c>
      <c r="AT743" t="s">
        <v>312</v>
      </c>
    </row>
    <row r="744" spans="1:46" x14ac:dyDescent="0.3">
      <c r="A744" s="2" t="s">
        <v>117</v>
      </c>
      <c r="B744" s="33" t="s">
        <v>213</v>
      </c>
      <c r="C744" s="33" t="s">
        <v>521</v>
      </c>
      <c r="E744" t="s">
        <v>317</v>
      </c>
      <c r="F744" t="s">
        <v>307</v>
      </c>
      <c r="G744" s="32">
        <v>45424</v>
      </c>
      <c r="H744" s="31">
        <v>0.51041666666424135</v>
      </c>
      <c r="I744" t="s">
        <v>308</v>
      </c>
      <c r="AK744" t="s">
        <v>377</v>
      </c>
      <c r="AO744" t="s">
        <v>337</v>
      </c>
      <c r="AP744" t="s">
        <v>321</v>
      </c>
      <c r="AR744" t="s">
        <v>311</v>
      </c>
      <c r="AT744" t="s">
        <v>312</v>
      </c>
    </row>
    <row r="745" spans="1:46" x14ac:dyDescent="0.3">
      <c r="A745" s="2" t="s">
        <v>117</v>
      </c>
      <c r="B745" s="33" t="s">
        <v>199</v>
      </c>
      <c r="C745" s="33" t="s">
        <v>522</v>
      </c>
      <c r="E745" t="s">
        <v>306</v>
      </c>
      <c r="F745" t="s">
        <v>442</v>
      </c>
      <c r="G745" s="32">
        <v>45418</v>
      </c>
      <c r="H745" s="31">
        <v>0.51388888889050577</v>
      </c>
      <c r="I745" t="s">
        <v>308</v>
      </c>
      <c r="AK745" t="s">
        <v>443</v>
      </c>
      <c r="AO745">
        <v>14</v>
      </c>
      <c r="AP745" t="s">
        <v>444</v>
      </c>
      <c r="AR745" t="s">
        <v>311</v>
      </c>
      <c r="AT745" t="s">
        <v>438</v>
      </c>
    </row>
    <row r="746" spans="1:46" x14ac:dyDescent="0.3">
      <c r="A746" s="2" t="s">
        <v>117</v>
      </c>
      <c r="B746" s="33" t="s">
        <v>213</v>
      </c>
      <c r="C746" s="33" t="s">
        <v>411</v>
      </c>
      <c r="E746" t="s">
        <v>306</v>
      </c>
      <c r="F746" t="s">
        <v>307</v>
      </c>
      <c r="G746" s="32">
        <v>45424</v>
      </c>
      <c r="H746" s="31">
        <v>0.51041666666424135</v>
      </c>
      <c r="I746" t="s">
        <v>308</v>
      </c>
      <c r="AK746" t="s">
        <v>437</v>
      </c>
      <c r="AO746">
        <v>14</v>
      </c>
      <c r="AP746" t="s">
        <v>310</v>
      </c>
      <c r="AR746" t="s">
        <v>311</v>
      </c>
      <c r="AT746" t="s">
        <v>438</v>
      </c>
    </row>
    <row r="747" spans="1:46" x14ac:dyDescent="0.3">
      <c r="A747" s="2" t="s">
        <v>125</v>
      </c>
      <c r="B747" s="33" t="s">
        <v>173</v>
      </c>
      <c r="C747" s="33" t="s">
        <v>378</v>
      </c>
      <c r="E747" t="s">
        <v>306</v>
      </c>
      <c r="F747" t="s">
        <v>307</v>
      </c>
      <c r="G747" s="32">
        <v>45044</v>
      </c>
      <c r="H747" s="31">
        <v>0.4375</v>
      </c>
      <c r="I747" t="s">
        <v>308</v>
      </c>
      <c r="AK747" t="s">
        <v>437</v>
      </c>
      <c r="AO747">
        <v>14.25</v>
      </c>
      <c r="AP747" t="s">
        <v>310</v>
      </c>
      <c r="AR747" t="s">
        <v>311</v>
      </c>
      <c r="AT747" t="s">
        <v>438</v>
      </c>
    </row>
    <row r="748" spans="1:46" x14ac:dyDescent="0.3">
      <c r="A748" s="2" t="s">
        <v>117</v>
      </c>
      <c r="B748" s="33" t="s">
        <v>209</v>
      </c>
      <c r="C748" s="33" t="s">
        <v>523</v>
      </c>
      <c r="E748" t="s">
        <v>306</v>
      </c>
      <c r="F748" t="s">
        <v>442</v>
      </c>
      <c r="G748" s="32">
        <v>45207</v>
      </c>
      <c r="H748" s="31">
        <v>0.5</v>
      </c>
      <c r="I748" t="s">
        <v>308</v>
      </c>
      <c r="AK748" t="s">
        <v>443</v>
      </c>
      <c r="AO748">
        <v>14.5</v>
      </c>
      <c r="AP748" t="s">
        <v>444</v>
      </c>
      <c r="AR748" t="s">
        <v>311</v>
      </c>
      <c r="AT748" t="s">
        <v>438</v>
      </c>
    </row>
    <row r="749" spans="1:46" x14ac:dyDescent="0.3">
      <c r="A749" s="2" t="s">
        <v>125</v>
      </c>
      <c r="B749" s="33" t="s">
        <v>205</v>
      </c>
      <c r="C749" s="33" t="s">
        <v>524</v>
      </c>
      <c r="E749" t="s">
        <v>317</v>
      </c>
      <c r="F749" t="s">
        <v>307</v>
      </c>
      <c r="G749" s="32">
        <v>44845</v>
      </c>
      <c r="H749" s="31">
        <v>0.5</v>
      </c>
      <c r="I749" t="s">
        <v>308</v>
      </c>
      <c r="AK749" t="s">
        <v>375</v>
      </c>
      <c r="AO749" t="s">
        <v>382</v>
      </c>
      <c r="AP749" t="s">
        <v>321</v>
      </c>
      <c r="AR749" t="s">
        <v>311</v>
      </c>
      <c r="AT749" t="s">
        <v>312</v>
      </c>
    </row>
    <row r="750" spans="1:46" x14ac:dyDescent="0.3">
      <c r="A750" s="2" t="s">
        <v>125</v>
      </c>
      <c r="B750" s="33" t="s">
        <v>205</v>
      </c>
      <c r="C750" s="33" t="s">
        <v>524</v>
      </c>
      <c r="E750" t="s">
        <v>317</v>
      </c>
      <c r="F750" t="s">
        <v>307</v>
      </c>
      <c r="G750" s="32">
        <v>44845</v>
      </c>
      <c r="H750" s="31">
        <v>0.5</v>
      </c>
      <c r="I750" t="s">
        <v>308</v>
      </c>
      <c r="AK750" t="s">
        <v>368</v>
      </c>
      <c r="AO750" t="s">
        <v>428</v>
      </c>
      <c r="AP750" t="s">
        <v>321</v>
      </c>
      <c r="AR750" t="s">
        <v>311</v>
      </c>
      <c r="AT750" t="s">
        <v>312</v>
      </c>
    </row>
    <row r="751" spans="1:46" x14ac:dyDescent="0.3">
      <c r="A751" s="2" t="s">
        <v>125</v>
      </c>
      <c r="B751" s="33" t="s">
        <v>205</v>
      </c>
      <c r="C751" s="33" t="s">
        <v>524</v>
      </c>
      <c r="E751" t="s">
        <v>317</v>
      </c>
      <c r="F751" t="s">
        <v>307</v>
      </c>
      <c r="G751" s="32">
        <v>44845</v>
      </c>
      <c r="H751" s="31">
        <v>0.5</v>
      </c>
      <c r="I751" t="s">
        <v>308</v>
      </c>
      <c r="AK751" t="s">
        <v>369</v>
      </c>
      <c r="AO751" t="s">
        <v>428</v>
      </c>
      <c r="AP751" t="s">
        <v>321</v>
      </c>
      <c r="AR751" t="s">
        <v>311</v>
      </c>
      <c r="AT751" t="s">
        <v>312</v>
      </c>
    </row>
    <row r="752" spans="1:46" x14ac:dyDescent="0.3">
      <c r="A752" s="2" t="s">
        <v>125</v>
      </c>
      <c r="B752" s="33" t="s">
        <v>205</v>
      </c>
      <c r="C752" s="33" t="s">
        <v>524</v>
      </c>
      <c r="E752" t="s">
        <v>317</v>
      </c>
      <c r="F752" t="s">
        <v>307</v>
      </c>
      <c r="G752" s="32">
        <v>44845</v>
      </c>
      <c r="H752" s="31">
        <v>0.5</v>
      </c>
      <c r="I752" t="s">
        <v>308</v>
      </c>
      <c r="AK752" t="s">
        <v>371</v>
      </c>
      <c r="AO752" t="s">
        <v>320</v>
      </c>
      <c r="AP752" t="s">
        <v>321</v>
      </c>
      <c r="AR752" t="s">
        <v>311</v>
      </c>
      <c r="AT752" t="s">
        <v>312</v>
      </c>
    </row>
    <row r="753" spans="1:46" x14ac:dyDescent="0.3">
      <c r="A753" s="2" t="s">
        <v>125</v>
      </c>
      <c r="B753" s="33" t="s">
        <v>205</v>
      </c>
      <c r="C753" s="33" t="s">
        <v>524</v>
      </c>
      <c r="E753" t="s">
        <v>317</v>
      </c>
      <c r="F753" t="s">
        <v>307</v>
      </c>
      <c r="G753" s="32">
        <v>44845</v>
      </c>
      <c r="H753" s="31">
        <v>0.5</v>
      </c>
      <c r="I753" t="s">
        <v>308</v>
      </c>
      <c r="AK753" t="s">
        <v>365</v>
      </c>
      <c r="AO753" t="s">
        <v>320</v>
      </c>
      <c r="AP753" t="s">
        <v>321</v>
      </c>
      <c r="AR753" t="s">
        <v>311</v>
      </c>
      <c r="AT753" t="s">
        <v>312</v>
      </c>
    </row>
    <row r="754" spans="1:46" x14ac:dyDescent="0.3">
      <c r="A754" s="2" t="s">
        <v>125</v>
      </c>
      <c r="B754" s="33" t="s">
        <v>205</v>
      </c>
      <c r="C754" s="33" t="s">
        <v>524</v>
      </c>
      <c r="E754" t="s">
        <v>317</v>
      </c>
      <c r="F754" t="s">
        <v>307</v>
      </c>
      <c r="G754" s="32">
        <v>44845</v>
      </c>
      <c r="H754" s="31">
        <v>0.5</v>
      </c>
      <c r="I754" t="s">
        <v>308</v>
      </c>
      <c r="AK754" t="s">
        <v>366</v>
      </c>
      <c r="AO754" t="s">
        <v>320</v>
      </c>
      <c r="AP754" t="s">
        <v>321</v>
      </c>
      <c r="AR754" t="s">
        <v>311</v>
      </c>
      <c r="AT754" t="s">
        <v>312</v>
      </c>
    </row>
    <row r="755" spans="1:46" x14ac:dyDescent="0.3">
      <c r="A755" s="2" t="s">
        <v>125</v>
      </c>
      <c r="B755" s="33" t="s">
        <v>205</v>
      </c>
      <c r="C755" s="33" t="s">
        <v>524</v>
      </c>
      <c r="E755" t="s">
        <v>317</v>
      </c>
      <c r="F755" t="s">
        <v>307</v>
      </c>
      <c r="G755" s="32">
        <v>44845</v>
      </c>
      <c r="H755" s="31">
        <v>0.5</v>
      </c>
      <c r="I755" t="s">
        <v>308</v>
      </c>
      <c r="AK755" t="s">
        <v>370</v>
      </c>
      <c r="AO755" t="s">
        <v>325</v>
      </c>
      <c r="AP755" t="s">
        <v>321</v>
      </c>
      <c r="AR755" t="s">
        <v>311</v>
      </c>
      <c r="AT755" t="s">
        <v>312</v>
      </c>
    </row>
    <row r="756" spans="1:46" x14ac:dyDescent="0.3">
      <c r="A756" s="2" t="s">
        <v>125</v>
      </c>
      <c r="B756" s="33" t="s">
        <v>205</v>
      </c>
      <c r="C756" s="33" t="s">
        <v>524</v>
      </c>
      <c r="E756" t="s">
        <v>317</v>
      </c>
      <c r="F756" t="s">
        <v>307</v>
      </c>
      <c r="G756" s="32">
        <v>44845</v>
      </c>
      <c r="H756" s="31">
        <v>0.5</v>
      </c>
      <c r="I756" t="s">
        <v>308</v>
      </c>
      <c r="AK756" t="s">
        <v>363</v>
      </c>
      <c r="AO756" t="s">
        <v>325</v>
      </c>
      <c r="AP756" t="s">
        <v>321</v>
      </c>
      <c r="AR756" t="s">
        <v>311</v>
      </c>
      <c r="AT756" t="s">
        <v>312</v>
      </c>
    </row>
    <row r="757" spans="1:46" x14ac:dyDescent="0.3">
      <c r="A757" s="2" t="s">
        <v>125</v>
      </c>
      <c r="B757" s="33" t="s">
        <v>205</v>
      </c>
      <c r="C757" s="33" t="s">
        <v>524</v>
      </c>
      <c r="E757" t="s">
        <v>317</v>
      </c>
      <c r="F757" t="s">
        <v>307</v>
      </c>
      <c r="G757" s="32">
        <v>44845</v>
      </c>
      <c r="H757" s="31">
        <v>0.5</v>
      </c>
      <c r="I757" t="s">
        <v>308</v>
      </c>
      <c r="AK757" t="s">
        <v>372</v>
      </c>
      <c r="AO757" t="s">
        <v>325</v>
      </c>
      <c r="AP757" t="s">
        <v>321</v>
      </c>
      <c r="AR757" t="s">
        <v>311</v>
      </c>
      <c r="AT757" t="s">
        <v>312</v>
      </c>
    </row>
    <row r="758" spans="1:46" x14ac:dyDescent="0.3">
      <c r="A758" s="2" t="s">
        <v>125</v>
      </c>
      <c r="B758" s="33" t="s">
        <v>205</v>
      </c>
      <c r="C758" s="33" t="s">
        <v>524</v>
      </c>
      <c r="E758" t="s">
        <v>317</v>
      </c>
      <c r="F758" t="s">
        <v>307</v>
      </c>
      <c r="G758" s="32">
        <v>44845</v>
      </c>
      <c r="H758" s="31">
        <v>0.5</v>
      </c>
      <c r="I758" t="s">
        <v>308</v>
      </c>
      <c r="AK758" t="s">
        <v>373</v>
      </c>
      <c r="AO758" t="s">
        <v>325</v>
      </c>
      <c r="AP758" t="s">
        <v>321</v>
      </c>
      <c r="AR758" t="s">
        <v>311</v>
      </c>
      <c r="AT758" t="s">
        <v>312</v>
      </c>
    </row>
    <row r="759" spans="1:46" x14ac:dyDescent="0.3">
      <c r="A759" s="2" t="s">
        <v>125</v>
      </c>
      <c r="B759" s="33" t="s">
        <v>205</v>
      </c>
      <c r="C759" s="33" t="s">
        <v>524</v>
      </c>
      <c r="E759" t="s">
        <v>317</v>
      </c>
      <c r="F759" t="s">
        <v>307</v>
      </c>
      <c r="G759" s="32">
        <v>44845</v>
      </c>
      <c r="H759" s="31">
        <v>0.5</v>
      </c>
      <c r="I759" t="s">
        <v>308</v>
      </c>
      <c r="AK759" t="s">
        <v>367</v>
      </c>
      <c r="AO759" t="s">
        <v>345</v>
      </c>
      <c r="AP759" t="s">
        <v>321</v>
      </c>
      <c r="AR759" t="s">
        <v>311</v>
      </c>
      <c r="AT759" t="s">
        <v>312</v>
      </c>
    </row>
    <row r="760" spans="1:46" x14ac:dyDescent="0.3">
      <c r="A760" s="2" t="s">
        <v>125</v>
      </c>
      <c r="B760" s="33" t="s">
        <v>205</v>
      </c>
      <c r="C760" s="33" t="s">
        <v>524</v>
      </c>
      <c r="E760" t="s">
        <v>317</v>
      </c>
      <c r="F760" t="s">
        <v>307</v>
      </c>
      <c r="G760" s="32">
        <v>44845</v>
      </c>
      <c r="H760" s="31">
        <v>0.5</v>
      </c>
      <c r="I760" t="s">
        <v>308</v>
      </c>
      <c r="AK760" t="s">
        <v>374</v>
      </c>
      <c r="AO760">
        <v>14</v>
      </c>
      <c r="AP760" t="s">
        <v>321</v>
      </c>
      <c r="AR760" t="s">
        <v>311</v>
      </c>
      <c r="AT760" t="s">
        <v>312</v>
      </c>
    </row>
    <row r="761" spans="1:46" x14ac:dyDescent="0.3">
      <c r="A761" s="2" t="s">
        <v>125</v>
      </c>
      <c r="B761" s="33" t="s">
        <v>205</v>
      </c>
      <c r="C761" s="33" t="s">
        <v>524</v>
      </c>
      <c r="E761" t="s">
        <v>317</v>
      </c>
      <c r="F761" t="s">
        <v>307</v>
      </c>
      <c r="G761" s="32">
        <v>44845</v>
      </c>
      <c r="H761" s="31">
        <v>0.5</v>
      </c>
      <c r="I761" t="s">
        <v>308</v>
      </c>
      <c r="AK761" t="s">
        <v>364</v>
      </c>
      <c r="AO761">
        <v>18</v>
      </c>
      <c r="AP761" t="s">
        <v>321</v>
      </c>
      <c r="AR761" t="s">
        <v>311</v>
      </c>
      <c r="AT761" t="s">
        <v>312</v>
      </c>
    </row>
    <row r="762" spans="1:46" x14ac:dyDescent="0.3">
      <c r="A762" s="2" t="s">
        <v>125</v>
      </c>
      <c r="B762" s="33" t="s">
        <v>205</v>
      </c>
      <c r="C762" s="33" t="s">
        <v>524</v>
      </c>
      <c r="E762" t="s">
        <v>317</v>
      </c>
      <c r="F762" t="s">
        <v>307</v>
      </c>
      <c r="G762" s="32">
        <v>44845</v>
      </c>
      <c r="H762" s="31">
        <v>0.5</v>
      </c>
      <c r="I762" t="s">
        <v>308</v>
      </c>
      <c r="AK762" t="s">
        <v>376</v>
      </c>
      <c r="AO762">
        <v>98</v>
      </c>
      <c r="AP762" t="s">
        <v>321</v>
      </c>
      <c r="AR762" t="s">
        <v>311</v>
      </c>
      <c r="AT762" t="s">
        <v>312</v>
      </c>
    </row>
    <row r="763" spans="1:46" x14ac:dyDescent="0.3">
      <c r="A763" s="2" t="s">
        <v>125</v>
      </c>
      <c r="B763" s="33" t="s">
        <v>205</v>
      </c>
      <c r="C763" s="33" t="s">
        <v>524</v>
      </c>
      <c r="E763" t="s">
        <v>317</v>
      </c>
      <c r="F763" t="s">
        <v>307</v>
      </c>
      <c r="G763" s="32">
        <v>44845</v>
      </c>
      <c r="H763" s="31">
        <v>0.5</v>
      </c>
      <c r="I763" t="s">
        <v>308</v>
      </c>
      <c r="AK763" t="s">
        <v>377</v>
      </c>
      <c r="AO763" t="s">
        <v>401</v>
      </c>
      <c r="AP763" t="s">
        <v>321</v>
      </c>
      <c r="AR763" t="s">
        <v>311</v>
      </c>
      <c r="AT763" t="s">
        <v>312</v>
      </c>
    </row>
    <row r="764" spans="1:46" x14ac:dyDescent="0.3">
      <c r="A764" s="2" t="s">
        <v>125</v>
      </c>
      <c r="B764" s="33" t="s">
        <v>153</v>
      </c>
      <c r="C764" s="33" t="s">
        <v>525</v>
      </c>
      <c r="E764" t="s">
        <v>306</v>
      </c>
      <c r="F764" t="s">
        <v>452</v>
      </c>
      <c r="G764" s="32">
        <v>44850</v>
      </c>
      <c r="H764" s="31">
        <v>0.41041666666569654</v>
      </c>
      <c r="I764" t="s">
        <v>308</v>
      </c>
      <c r="AK764" t="s">
        <v>453</v>
      </c>
      <c r="AO764">
        <v>15</v>
      </c>
      <c r="AP764" t="s">
        <v>444</v>
      </c>
      <c r="AR764" t="s">
        <v>311</v>
      </c>
      <c r="AT764" t="s">
        <v>438</v>
      </c>
    </row>
    <row r="765" spans="1:46" x14ac:dyDescent="0.3">
      <c r="A765" s="2" t="s">
        <v>117</v>
      </c>
      <c r="B765" s="33" t="s">
        <v>211</v>
      </c>
      <c r="C765" s="33" t="s">
        <v>526</v>
      </c>
      <c r="E765" t="s">
        <v>306</v>
      </c>
      <c r="F765" t="s">
        <v>452</v>
      </c>
      <c r="G765" s="32">
        <v>45228</v>
      </c>
      <c r="H765" s="31">
        <v>0.42847222222189885</v>
      </c>
      <c r="I765" t="s">
        <v>308</v>
      </c>
      <c r="AK765" t="s">
        <v>453</v>
      </c>
      <c r="AO765">
        <v>15</v>
      </c>
      <c r="AP765" t="s">
        <v>444</v>
      </c>
      <c r="AR765" t="s">
        <v>311</v>
      </c>
      <c r="AT765" t="s">
        <v>438</v>
      </c>
    </row>
    <row r="766" spans="1:46" x14ac:dyDescent="0.3">
      <c r="A766" s="2" t="s">
        <v>125</v>
      </c>
      <c r="B766" s="33" t="s">
        <v>153</v>
      </c>
      <c r="C766" s="33" t="s">
        <v>527</v>
      </c>
      <c r="E766" t="s">
        <v>306</v>
      </c>
      <c r="F766" t="s">
        <v>442</v>
      </c>
      <c r="G766" s="32">
        <v>45053</v>
      </c>
      <c r="H766" s="31">
        <v>0.4375</v>
      </c>
      <c r="I766" t="s">
        <v>308</v>
      </c>
      <c r="AK766" t="s">
        <v>443</v>
      </c>
      <c r="AO766">
        <v>15</v>
      </c>
      <c r="AP766" t="s">
        <v>444</v>
      </c>
      <c r="AR766" t="s">
        <v>311</v>
      </c>
      <c r="AT766" t="s">
        <v>438</v>
      </c>
    </row>
    <row r="767" spans="1:46" x14ac:dyDescent="0.3">
      <c r="A767" s="2" t="s">
        <v>125</v>
      </c>
      <c r="B767" s="33" t="s">
        <v>163</v>
      </c>
      <c r="C767" s="33" t="s">
        <v>528</v>
      </c>
      <c r="E767" t="s">
        <v>306</v>
      </c>
      <c r="F767" t="s">
        <v>442</v>
      </c>
      <c r="G767" s="32">
        <v>45053</v>
      </c>
      <c r="H767" s="31">
        <v>0.5</v>
      </c>
      <c r="I767" t="s">
        <v>308</v>
      </c>
      <c r="AK767" t="s">
        <v>443</v>
      </c>
      <c r="AO767">
        <v>15</v>
      </c>
      <c r="AP767" t="s">
        <v>444</v>
      </c>
      <c r="AR767" t="s">
        <v>311</v>
      </c>
      <c r="AT767" t="s">
        <v>438</v>
      </c>
    </row>
    <row r="768" spans="1:46" x14ac:dyDescent="0.3">
      <c r="A768" s="2" t="s">
        <v>125</v>
      </c>
      <c r="B768" s="33" t="s">
        <v>205</v>
      </c>
      <c r="C768" s="33" t="s">
        <v>529</v>
      </c>
      <c r="E768" t="s">
        <v>317</v>
      </c>
      <c r="F768" t="s">
        <v>307</v>
      </c>
      <c r="G768" s="32">
        <v>45056</v>
      </c>
      <c r="H768" s="31">
        <v>0.57291666666424135</v>
      </c>
      <c r="I768" t="s">
        <v>308</v>
      </c>
      <c r="AK768" t="s">
        <v>368</v>
      </c>
      <c r="AO768" t="s">
        <v>400</v>
      </c>
      <c r="AP768" t="s">
        <v>321</v>
      </c>
      <c r="AR768" t="s">
        <v>311</v>
      </c>
      <c r="AT768" t="s">
        <v>312</v>
      </c>
    </row>
    <row r="769" spans="1:46" x14ac:dyDescent="0.3">
      <c r="A769" s="2" t="s">
        <v>125</v>
      </c>
      <c r="B769" s="33" t="s">
        <v>205</v>
      </c>
      <c r="C769" s="33" t="s">
        <v>529</v>
      </c>
      <c r="E769" t="s">
        <v>317</v>
      </c>
      <c r="F769" t="s">
        <v>307</v>
      </c>
      <c r="G769" s="32">
        <v>45056</v>
      </c>
      <c r="H769" s="31">
        <v>0.57291666666424135</v>
      </c>
      <c r="I769" t="s">
        <v>308</v>
      </c>
      <c r="AK769" t="s">
        <v>369</v>
      </c>
      <c r="AO769" t="s">
        <v>400</v>
      </c>
      <c r="AP769" t="s">
        <v>321</v>
      </c>
      <c r="AR769" t="s">
        <v>311</v>
      </c>
      <c r="AT769" t="s">
        <v>312</v>
      </c>
    </row>
    <row r="770" spans="1:46" x14ac:dyDescent="0.3">
      <c r="A770" s="2" t="s">
        <v>125</v>
      </c>
      <c r="B770" s="33" t="s">
        <v>205</v>
      </c>
      <c r="C770" s="33" t="s">
        <v>529</v>
      </c>
      <c r="E770" t="s">
        <v>317</v>
      </c>
      <c r="F770" t="s">
        <v>307</v>
      </c>
      <c r="G770" s="32">
        <v>45056</v>
      </c>
      <c r="H770" s="31">
        <v>0.57291666666424135</v>
      </c>
      <c r="I770" t="s">
        <v>308</v>
      </c>
      <c r="AK770" t="s">
        <v>375</v>
      </c>
      <c r="AO770" t="s">
        <v>343</v>
      </c>
      <c r="AP770" t="s">
        <v>321</v>
      </c>
      <c r="AR770" t="s">
        <v>311</v>
      </c>
      <c r="AT770" t="s">
        <v>312</v>
      </c>
    </row>
    <row r="771" spans="1:46" x14ac:dyDescent="0.3">
      <c r="A771" s="2" t="s">
        <v>125</v>
      </c>
      <c r="B771" s="33" t="s">
        <v>205</v>
      </c>
      <c r="C771" s="33" t="s">
        <v>529</v>
      </c>
      <c r="E771" t="s">
        <v>317</v>
      </c>
      <c r="F771" t="s">
        <v>307</v>
      </c>
      <c r="G771" s="32">
        <v>45056</v>
      </c>
      <c r="H771" s="31">
        <v>0.57291666666424135</v>
      </c>
      <c r="I771" t="s">
        <v>308</v>
      </c>
      <c r="AK771" t="s">
        <v>363</v>
      </c>
      <c r="AO771" t="s">
        <v>325</v>
      </c>
      <c r="AP771" t="s">
        <v>321</v>
      </c>
      <c r="AR771" t="s">
        <v>311</v>
      </c>
      <c r="AT771" t="s">
        <v>312</v>
      </c>
    </row>
    <row r="772" spans="1:46" x14ac:dyDescent="0.3">
      <c r="A772" s="2" t="s">
        <v>125</v>
      </c>
      <c r="B772" s="33" t="s">
        <v>205</v>
      </c>
      <c r="C772" s="33" t="s">
        <v>529</v>
      </c>
      <c r="E772" t="s">
        <v>317</v>
      </c>
      <c r="F772" t="s">
        <v>307</v>
      </c>
      <c r="G772" s="32">
        <v>45056</v>
      </c>
      <c r="H772" s="31">
        <v>0.57291666666424135</v>
      </c>
      <c r="I772" t="s">
        <v>308</v>
      </c>
      <c r="AK772" t="s">
        <v>365</v>
      </c>
      <c r="AO772" t="s">
        <v>325</v>
      </c>
      <c r="AP772" t="s">
        <v>321</v>
      </c>
      <c r="AR772" t="s">
        <v>311</v>
      </c>
      <c r="AT772" t="s">
        <v>312</v>
      </c>
    </row>
    <row r="773" spans="1:46" x14ac:dyDescent="0.3">
      <c r="A773" s="2" t="s">
        <v>125</v>
      </c>
      <c r="B773" s="33" t="s">
        <v>205</v>
      </c>
      <c r="C773" s="33" t="s">
        <v>529</v>
      </c>
      <c r="E773" t="s">
        <v>317</v>
      </c>
      <c r="F773" t="s">
        <v>307</v>
      </c>
      <c r="G773" s="32">
        <v>45056</v>
      </c>
      <c r="H773" s="31">
        <v>0.57291666666424135</v>
      </c>
      <c r="I773" t="s">
        <v>308</v>
      </c>
      <c r="AK773" t="s">
        <v>366</v>
      </c>
      <c r="AO773" t="s">
        <v>325</v>
      </c>
      <c r="AP773" t="s">
        <v>321</v>
      </c>
      <c r="AR773" t="s">
        <v>311</v>
      </c>
      <c r="AT773" t="s">
        <v>312</v>
      </c>
    </row>
    <row r="774" spans="1:46" x14ac:dyDescent="0.3">
      <c r="A774" s="2" t="s">
        <v>125</v>
      </c>
      <c r="B774" s="33" t="s">
        <v>205</v>
      </c>
      <c r="C774" s="33" t="s">
        <v>529</v>
      </c>
      <c r="E774" t="s">
        <v>317</v>
      </c>
      <c r="F774" t="s">
        <v>307</v>
      </c>
      <c r="G774" s="32">
        <v>45056</v>
      </c>
      <c r="H774" s="31">
        <v>0.57291666666424135</v>
      </c>
      <c r="I774" t="s">
        <v>308</v>
      </c>
      <c r="AK774" t="s">
        <v>367</v>
      </c>
      <c r="AO774">
        <v>10</v>
      </c>
      <c r="AP774" t="s">
        <v>321</v>
      </c>
      <c r="AR774" t="s">
        <v>311</v>
      </c>
      <c r="AT774" t="s">
        <v>312</v>
      </c>
    </row>
    <row r="775" spans="1:46" x14ac:dyDescent="0.3">
      <c r="A775" s="2" t="s">
        <v>125</v>
      </c>
      <c r="B775" s="33" t="s">
        <v>205</v>
      </c>
      <c r="C775" s="33" t="s">
        <v>529</v>
      </c>
      <c r="E775" t="s">
        <v>317</v>
      </c>
      <c r="F775" t="s">
        <v>307</v>
      </c>
      <c r="G775" s="32">
        <v>45056</v>
      </c>
      <c r="H775" s="31">
        <v>0.57291666666424135</v>
      </c>
      <c r="I775" t="s">
        <v>308</v>
      </c>
      <c r="AK775" t="s">
        <v>373</v>
      </c>
      <c r="AO775">
        <v>10</v>
      </c>
      <c r="AP775" t="s">
        <v>321</v>
      </c>
      <c r="AR775" t="s">
        <v>311</v>
      </c>
      <c r="AT775" t="s">
        <v>312</v>
      </c>
    </row>
    <row r="776" spans="1:46" x14ac:dyDescent="0.3">
      <c r="A776" s="2" t="s">
        <v>125</v>
      </c>
      <c r="B776" s="33" t="s">
        <v>205</v>
      </c>
      <c r="C776" s="33" t="s">
        <v>529</v>
      </c>
      <c r="E776" t="s">
        <v>317</v>
      </c>
      <c r="F776" t="s">
        <v>307</v>
      </c>
      <c r="G776" s="32">
        <v>45056</v>
      </c>
      <c r="H776" s="31">
        <v>0.57291666666424135</v>
      </c>
      <c r="I776" t="s">
        <v>308</v>
      </c>
      <c r="AK776" t="s">
        <v>374</v>
      </c>
      <c r="AO776">
        <v>13</v>
      </c>
      <c r="AP776" t="s">
        <v>321</v>
      </c>
      <c r="AR776" t="s">
        <v>311</v>
      </c>
      <c r="AT776" t="s">
        <v>312</v>
      </c>
    </row>
    <row r="777" spans="1:46" x14ac:dyDescent="0.3">
      <c r="A777" s="2" t="s">
        <v>125</v>
      </c>
      <c r="B777" s="33" t="s">
        <v>205</v>
      </c>
      <c r="C777" s="33" t="s">
        <v>529</v>
      </c>
      <c r="E777" t="s">
        <v>317</v>
      </c>
      <c r="F777" t="s">
        <v>307</v>
      </c>
      <c r="G777" s="32">
        <v>45056</v>
      </c>
      <c r="H777" s="31">
        <v>0.57291666666424135</v>
      </c>
      <c r="I777" t="s">
        <v>308</v>
      </c>
      <c r="AK777" t="s">
        <v>372</v>
      </c>
      <c r="AO777">
        <v>13</v>
      </c>
      <c r="AP777" t="s">
        <v>321</v>
      </c>
      <c r="AR777" t="s">
        <v>311</v>
      </c>
      <c r="AT777" t="s">
        <v>312</v>
      </c>
    </row>
    <row r="778" spans="1:46" x14ac:dyDescent="0.3">
      <c r="A778" s="2" t="s">
        <v>125</v>
      </c>
      <c r="B778" s="33" t="s">
        <v>205</v>
      </c>
      <c r="C778" s="33" t="s">
        <v>529</v>
      </c>
      <c r="E778" t="s">
        <v>317</v>
      </c>
      <c r="F778" t="s">
        <v>307</v>
      </c>
      <c r="G778" s="32">
        <v>45056</v>
      </c>
      <c r="H778" s="31">
        <v>0.57291666666424135</v>
      </c>
      <c r="I778" t="s">
        <v>308</v>
      </c>
      <c r="AK778" t="s">
        <v>370</v>
      </c>
      <c r="AO778">
        <v>14</v>
      </c>
      <c r="AP778" t="s">
        <v>321</v>
      </c>
      <c r="AR778" t="s">
        <v>311</v>
      </c>
      <c r="AT778" t="s">
        <v>312</v>
      </c>
    </row>
    <row r="779" spans="1:46" x14ac:dyDescent="0.3">
      <c r="A779" s="2" t="s">
        <v>125</v>
      </c>
      <c r="B779" s="33" t="s">
        <v>205</v>
      </c>
      <c r="C779" s="33" t="s">
        <v>529</v>
      </c>
      <c r="E779" t="s">
        <v>317</v>
      </c>
      <c r="F779" t="s">
        <v>307</v>
      </c>
      <c r="G779" s="32">
        <v>45056</v>
      </c>
      <c r="H779" s="31">
        <v>0.57291666666424135</v>
      </c>
      <c r="I779" t="s">
        <v>308</v>
      </c>
      <c r="AK779" t="s">
        <v>371</v>
      </c>
      <c r="AO779">
        <v>19</v>
      </c>
      <c r="AP779" t="s">
        <v>321</v>
      </c>
      <c r="AR779" t="s">
        <v>311</v>
      </c>
      <c r="AT779" t="s">
        <v>312</v>
      </c>
    </row>
    <row r="780" spans="1:46" x14ac:dyDescent="0.3">
      <c r="A780" s="2" t="s">
        <v>125</v>
      </c>
      <c r="B780" s="33" t="s">
        <v>205</v>
      </c>
      <c r="C780" s="33" t="s">
        <v>529</v>
      </c>
      <c r="E780" t="s">
        <v>317</v>
      </c>
      <c r="F780" t="s">
        <v>307</v>
      </c>
      <c r="G780" s="32">
        <v>45056</v>
      </c>
      <c r="H780" s="31">
        <v>0.57291666666424135</v>
      </c>
      <c r="I780" t="s">
        <v>308</v>
      </c>
      <c r="AK780" t="s">
        <v>364</v>
      </c>
      <c r="AO780">
        <v>20</v>
      </c>
      <c r="AP780" t="s">
        <v>321</v>
      </c>
      <c r="AR780" t="s">
        <v>311</v>
      </c>
      <c r="AT780" t="s">
        <v>312</v>
      </c>
    </row>
    <row r="781" spans="1:46" x14ac:dyDescent="0.3">
      <c r="A781" s="2" t="s">
        <v>125</v>
      </c>
      <c r="B781" s="33" t="s">
        <v>205</v>
      </c>
      <c r="C781" s="33" t="s">
        <v>529</v>
      </c>
      <c r="E781" t="s">
        <v>317</v>
      </c>
      <c r="F781" t="s">
        <v>307</v>
      </c>
      <c r="G781" s="32">
        <v>45056</v>
      </c>
      <c r="H781" s="31">
        <v>0.57291666666424135</v>
      </c>
      <c r="I781" t="s">
        <v>308</v>
      </c>
      <c r="AK781" t="s">
        <v>376</v>
      </c>
      <c r="AO781">
        <v>136</v>
      </c>
      <c r="AP781" t="s">
        <v>321</v>
      </c>
      <c r="AR781" t="s">
        <v>311</v>
      </c>
      <c r="AT781" t="s">
        <v>312</v>
      </c>
    </row>
    <row r="782" spans="1:46" x14ac:dyDescent="0.3">
      <c r="A782" s="2" t="s">
        <v>125</v>
      </c>
      <c r="B782" s="33" t="s">
        <v>205</v>
      </c>
      <c r="C782" s="33" t="s">
        <v>529</v>
      </c>
      <c r="E782" t="s">
        <v>317</v>
      </c>
      <c r="F782" t="s">
        <v>307</v>
      </c>
      <c r="G782" s="32">
        <v>45056</v>
      </c>
      <c r="H782" s="31">
        <v>0.57291666666424135</v>
      </c>
      <c r="I782" t="s">
        <v>308</v>
      </c>
      <c r="AK782" t="s">
        <v>377</v>
      </c>
      <c r="AO782" t="s">
        <v>337</v>
      </c>
      <c r="AP782" t="s">
        <v>321</v>
      </c>
      <c r="AR782" t="s">
        <v>311</v>
      </c>
      <c r="AT782" t="s">
        <v>312</v>
      </c>
    </row>
    <row r="783" spans="1:46" x14ac:dyDescent="0.3">
      <c r="A783" s="2" t="s">
        <v>117</v>
      </c>
      <c r="B783" s="33" t="s">
        <v>211</v>
      </c>
      <c r="C783" s="33" t="s">
        <v>530</v>
      </c>
      <c r="E783" t="s">
        <v>306</v>
      </c>
      <c r="F783" t="s">
        <v>442</v>
      </c>
      <c r="G783" s="32">
        <v>45228</v>
      </c>
      <c r="H783" s="31">
        <v>0.42847222222189885</v>
      </c>
      <c r="I783" t="s">
        <v>308</v>
      </c>
      <c r="AK783" t="s">
        <v>443</v>
      </c>
      <c r="AO783">
        <v>15</v>
      </c>
      <c r="AP783" t="s">
        <v>444</v>
      </c>
      <c r="AR783" t="s">
        <v>311</v>
      </c>
      <c r="AT783" t="s">
        <v>438</v>
      </c>
    </row>
    <row r="784" spans="1:46" x14ac:dyDescent="0.3">
      <c r="A784" s="2" t="s">
        <v>117</v>
      </c>
      <c r="B784" s="33" t="s">
        <v>205</v>
      </c>
      <c r="C784" s="33" t="s">
        <v>531</v>
      </c>
      <c r="E784" t="s">
        <v>306</v>
      </c>
      <c r="F784" t="s">
        <v>442</v>
      </c>
      <c r="G784" s="32">
        <v>45215</v>
      </c>
      <c r="H784" s="31">
        <v>0.5</v>
      </c>
      <c r="I784" t="s">
        <v>308</v>
      </c>
      <c r="AK784" t="s">
        <v>443</v>
      </c>
      <c r="AO784">
        <v>15</v>
      </c>
      <c r="AP784" t="s">
        <v>444</v>
      </c>
      <c r="AR784" t="s">
        <v>311</v>
      </c>
      <c r="AT784" t="s">
        <v>438</v>
      </c>
    </row>
    <row r="785" spans="1:46" x14ac:dyDescent="0.3">
      <c r="A785" s="2" t="s">
        <v>117</v>
      </c>
      <c r="B785" s="33" t="s">
        <v>205</v>
      </c>
      <c r="C785" s="33" t="s">
        <v>532</v>
      </c>
      <c r="E785" t="s">
        <v>306</v>
      </c>
      <c r="F785" t="s">
        <v>442</v>
      </c>
      <c r="G785" s="32">
        <v>45426</v>
      </c>
      <c r="H785" s="31">
        <v>0.52430555555474712</v>
      </c>
      <c r="I785" t="s">
        <v>308</v>
      </c>
      <c r="AK785" t="s">
        <v>443</v>
      </c>
      <c r="AO785">
        <v>15</v>
      </c>
      <c r="AP785" t="s">
        <v>444</v>
      </c>
      <c r="AR785" t="s">
        <v>311</v>
      </c>
      <c r="AT785" t="s">
        <v>438</v>
      </c>
    </row>
    <row r="786" spans="1:46" x14ac:dyDescent="0.3">
      <c r="A786" s="2" t="s">
        <v>117</v>
      </c>
      <c r="B786" s="33" t="s">
        <v>187</v>
      </c>
      <c r="C786" s="33" t="s">
        <v>533</v>
      </c>
      <c r="E786" t="s">
        <v>306</v>
      </c>
      <c r="F786" t="s">
        <v>442</v>
      </c>
      <c r="G786" s="32">
        <v>45211</v>
      </c>
      <c r="H786" s="31">
        <v>0.46875</v>
      </c>
      <c r="I786" t="s">
        <v>308</v>
      </c>
      <c r="AK786" t="s">
        <v>443</v>
      </c>
      <c r="AO786">
        <v>15</v>
      </c>
      <c r="AP786" t="s">
        <v>444</v>
      </c>
      <c r="AR786" t="s">
        <v>311</v>
      </c>
      <c r="AT786" t="s">
        <v>438</v>
      </c>
    </row>
    <row r="787" spans="1:46" x14ac:dyDescent="0.3">
      <c r="A787" s="2" t="s">
        <v>117</v>
      </c>
      <c r="B787" s="33" t="s">
        <v>205</v>
      </c>
      <c r="C787" s="33" t="s">
        <v>534</v>
      </c>
      <c r="E787" t="s">
        <v>317</v>
      </c>
      <c r="F787" t="s">
        <v>307</v>
      </c>
      <c r="G787" s="32">
        <v>45215</v>
      </c>
      <c r="H787" s="31">
        <v>0.5</v>
      </c>
      <c r="I787" t="s">
        <v>308</v>
      </c>
      <c r="AK787" t="s">
        <v>375</v>
      </c>
      <c r="AO787" t="s">
        <v>388</v>
      </c>
      <c r="AP787" t="s">
        <v>321</v>
      </c>
      <c r="AR787" t="s">
        <v>311</v>
      </c>
      <c r="AT787" t="s">
        <v>312</v>
      </c>
    </row>
    <row r="788" spans="1:46" x14ac:dyDescent="0.3">
      <c r="A788" s="2" t="s">
        <v>117</v>
      </c>
      <c r="B788" s="33" t="s">
        <v>205</v>
      </c>
      <c r="C788" s="33" t="s">
        <v>534</v>
      </c>
      <c r="E788" t="s">
        <v>317</v>
      </c>
      <c r="F788" t="s">
        <v>307</v>
      </c>
      <c r="G788" s="32">
        <v>45215</v>
      </c>
      <c r="H788" s="31">
        <v>0.5</v>
      </c>
      <c r="I788" t="s">
        <v>308</v>
      </c>
      <c r="AK788" t="s">
        <v>368</v>
      </c>
      <c r="AO788" t="s">
        <v>428</v>
      </c>
      <c r="AP788" t="s">
        <v>321</v>
      </c>
      <c r="AR788" t="s">
        <v>311</v>
      </c>
      <c r="AT788" t="s">
        <v>312</v>
      </c>
    </row>
    <row r="789" spans="1:46" x14ac:dyDescent="0.3">
      <c r="A789" s="2" t="s">
        <v>117</v>
      </c>
      <c r="B789" s="33" t="s">
        <v>205</v>
      </c>
      <c r="C789" s="33" t="s">
        <v>534</v>
      </c>
      <c r="E789" t="s">
        <v>317</v>
      </c>
      <c r="F789" t="s">
        <v>307</v>
      </c>
      <c r="G789" s="32">
        <v>45215</v>
      </c>
      <c r="H789" s="31">
        <v>0.5</v>
      </c>
      <c r="I789" t="s">
        <v>308</v>
      </c>
      <c r="AK789" t="s">
        <v>369</v>
      </c>
      <c r="AO789" t="s">
        <v>400</v>
      </c>
      <c r="AP789" t="s">
        <v>321</v>
      </c>
      <c r="AR789" t="s">
        <v>311</v>
      </c>
      <c r="AT789" t="s">
        <v>312</v>
      </c>
    </row>
    <row r="790" spans="1:46" x14ac:dyDescent="0.3">
      <c r="A790" s="2" t="s">
        <v>117</v>
      </c>
      <c r="B790" s="33" t="s">
        <v>205</v>
      </c>
      <c r="C790" s="33" t="s">
        <v>534</v>
      </c>
      <c r="E790" t="s">
        <v>317</v>
      </c>
      <c r="F790" t="s">
        <v>307</v>
      </c>
      <c r="G790" s="32">
        <v>45215</v>
      </c>
      <c r="H790" s="31">
        <v>0.5</v>
      </c>
      <c r="I790" t="s">
        <v>308</v>
      </c>
      <c r="AK790" t="s">
        <v>365</v>
      </c>
      <c r="AO790" t="s">
        <v>400</v>
      </c>
      <c r="AP790" t="s">
        <v>321</v>
      </c>
      <c r="AR790" t="s">
        <v>311</v>
      </c>
      <c r="AT790" t="s">
        <v>312</v>
      </c>
    </row>
    <row r="791" spans="1:46" x14ac:dyDescent="0.3">
      <c r="A791" s="2" t="s">
        <v>117</v>
      </c>
      <c r="B791" s="33" t="s">
        <v>205</v>
      </c>
      <c r="C791" s="33" t="s">
        <v>534</v>
      </c>
      <c r="E791" t="s">
        <v>317</v>
      </c>
      <c r="F791" t="s">
        <v>307</v>
      </c>
      <c r="G791" s="32">
        <v>45215</v>
      </c>
      <c r="H791" s="31">
        <v>0.5</v>
      </c>
      <c r="I791" t="s">
        <v>308</v>
      </c>
      <c r="AK791" t="s">
        <v>366</v>
      </c>
      <c r="AO791" t="s">
        <v>400</v>
      </c>
      <c r="AP791" t="s">
        <v>321</v>
      </c>
      <c r="AR791" t="s">
        <v>311</v>
      </c>
      <c r="AT791" t="s">
        <v>312</v>
      </c>
    </row>
    <row r="792" spans="1:46" x14ac:dyDescent="0.3">
      <c r="A792" s="2" t="s">
        <v>117</v>
      </c>
      <c r="B792" s="33" t="s">
        <v>205</v>
      </c>
      <c r="C792" s="33" t="s">
        <v>534</v>
      </c>
      <c r="E792" t="s">
        <v>317</v>
      </c>
      <c r="F792" t="s">
        <v>307</v>
      </c>
      <c r="G792" s="32">
        <v>45215</v>
      </c>
      <c r="H792" s="31">
        <v>0.5</v>
      </c>
      <c r="I792" t="s">
        <v>308</v>
      </c>
      <c r="AK792" t="s">
        <v>373</v>
      </c>
      <c r="AO792" t="s">
        <v>320</v>
      </c>
      <c r="AP792" t="s">
        <v>321</v>
      </c>
      <c r="AR792" t="s">
        <v>311</v>
      </c>
      <c r="AT792" t="s">
        <v>312</v>
      </c>
    </row>
    <row r="793" spans="1:46" x14ac:dyDescent="0.3">
      <c r="A793" s="2" t="s">
        <v>117</v>
      </c>
      <c r="B793" s="33" t="s">
        <v>205</v>
      </c>
      <c r="C793" s="33" t="s">
        <v>534</v>
      </c>
      <c r="E793" t="s">
        <v>317</v>
      </c>
      <c r="F793" t="s">
        <v>307</v>
      </c>
      <c r="G793" s="32">
        <v>45215</v>
      </c>
      <c r="H793" s="31">
        <v>0.5</v>
      </c>
      <c r="I793" t="s">
        <v>308</v>
      </c>
      <c r="AK793" t="s">
        <v>363</v>
      </c>
      <c r="AO793" t="s">
        <v>325</v>
      </c>
      <c r="AP793" t="s">
        <v>321</v>
      </c>
      <c r="AR793" t="s">
        <v>311</v>
      </c>
      <c r="AT793" t="s">
        <v>312</v>
      </c>
    </row>
    <row r="794" spans="1:46" x14ac:dyDescent="0.3">
      <c r="A794" s="2" t="s">
        <v>117</v>
      </c>
      <c r="B794" s="33" t="s">
        <v>205</v>
      </c>
      <c r="C794" s="33" t="s">
        <v>534</v>
      </c>
      <c r="E794" t="s">
        <v>317</v>
      </c>
      <c r="F794" t="s">
        <v>307</v>
      </c>
      <c r="G794" s="32">
        <v>45215</v>
      </c>
      <c r="H794" s="31">
        <v>0.5</v>
      </c>
      <c r="I794" t="s">
        <v>308</v>
      </c>
      <c r="AK794" t="s">
        <v>367</v>
      </c>
      <c r="AO794" t="s">
        <v>345</v>
      </c>
      <c r="AP794" t="s">
        <v>321</v>
      </c>
      <c r="AR794" t="s">
        <v>311</v>
      </c>
      <c r="AT794" t="s">
        <v>312</v>
      </c>
    </row>
    <row r="795" spans="1:46" x14ac:dyDescent="0.3">
      <c r="A795" s="2" t="s">
        <v>117</v>
      </c>
      <c r="B795" s="33" t="s">
        <v>205</v>
      </c>
      <c r="C795" s="33" t="s">
        <v>534</v>
      </c>
      <c r="E795" t="s">
        <v>317</v>
      </c>
      <c r="F795" t="s">
        <v>307</v>
      </c>
      <c r="G795" s="32">
        <v>45215</v>
      </c>
      <c r="H795" s="31">
        <v>0.5</v>
      </c>
      <c r="I795" t="s">
        <v>308</v>
      </c>
      <c r="AK795" t="s">
        <v>371</v>
      </c>
      <c r="AO795">
        <v>12</v>
      </c>
      <c r="AP795" t="s">
        <v>321</v>
      </c>
      <c r="AR795" t="s">
        <v>311</v>
      </c>
      <c r="AT795" t="s">
        <v>312</v>
      </c>
    </row>
    <row r="796" spans="1:46" x14ac:dyDescent="0.3">
      <c r="A796" s="2" t="s">
        <v>117</v>
      </c>
      <c r="B796" s="33" t="s">
        <v>205</v>
      </c>
      <c r="C796" s="33" t="s">
        <v>534</v>
      </c>
      <c r="E796" t="s">
        <v>317</v>
      </c>
      <c r="F796" t="s">
        <v>307</v>
      </c>
      <c r="G796" s="32">
        <v>45215</v>
      </c>
      <c r="H796" s="31">
        <v>0.5</v>
      </c>
      <c r="I796" t="s">
        <v>308</v>
      </c>
      <c r="AK796" t="s">
        <v>372</v>
      </c>
      <c r="AO796">
        <v>12</v>
      </c>
      <c r="AP796" t="s">
        <v>321</v>
      </c>
      <c r="AR796" t="s">
        <v>311</v>
      </c>
      <c r="AT796" t="s">
        <v>312</v>
      </c>
    </row>
    <row r="797" spans="1:46" x14ac:dyDescent="0.3">
      <c r="A797" s="2" t="s">
        <v>117</v>
      </c>
      <c r="B797" s="33" t="s">
        <v>205</v>
      </c>
      <c r="C797" s="33" t="s">
        <v>534</v>
      </c>
      <c r="E797" t="s">
        <v>317</v>
      </c>
      <c r="F797" t="s">
        <v>307</v>
      </c>
      <c r="G797" s="32">
        <v>45215</v>
      </c>
      <c r="H797" s="31">
        <v>0.5</v>
      </c>
      <c r="I797" t="s">
        <v>308</v>
      </c>
      <c r="AK797" t="s">
        <v>370</v>
      </c>
      <c r="AO797">
        <v>13</v>
      </c>
      <c r="AP797" t="s">
        <v>321</v>
      </c>
      <c r="AR797" t="s">
        <v>311</v>
      </c>
      <c r="AT797" t="s">
        <v>312</v>
      </c>
    </row>
    <row r="798" spans="1:46" x14ac:dyDescent="0.3">
      <c r="A798" s="2" t="s">
        <v>117</v>
      </c>
      <c r="B798" s="33" t="s">
        <v>205</v>
      </c>
      <c r="C798" s="33" t="s">
        <v>534</v>
      </c>
      <c r="E798" t="s">
        <v>317</v>
      </c>
      <c r="F798" t="s">
        <v>307</v>
      </c>
      <c r="G798" s="32">
        <v>45215</v>
      </c>
      <c r="H798" s="31">
        <v>0.5</v>
      </c>
      <c r="I798" t="s">
        <v>308</v>
      </c>
      <c r="AK798" t="s">
        <v>374</v>
      </c>
      <c r="AO798">
        <v>16</v>
      </c>
      <c r="AP798" t="s">
        <v>321</v>
      </c>
      <c r="AR798" t="s">
        <v>311</v>
      </c>
      <c r="AT798" t="s">
        <v>312</v>
      </c>
    </row>
    <row r="799" spans="1:46" x14ac:dyDescent="0.3">
      <c r="A799" s="2" t="s">
        <v>117</v>
      </c>
      <c r="B799" s="33" t="s">
        <v>205</v>
      </c>
      <c r="C799" s="33" t="s">
        <v>534</v>
      </c>
      <c r="E799" t="s">
        <v>317</v>
      </c>
      <c r="F799" t="s">
        <v>307</v>
      </c>
      <c r="G799" s="32">
        <v>45215</v>
      </c>
      <c r="H799" s="31">
        <v>0.5</v>
      </c>
      <c r="I799" t="s">
        <v>308</v>
      </c>
      <c r="AK799" t="s">
        <v>364</v>
      </c>
      <c r="AO799">
        <v>19</v>
      </c>
      <c r="AP799" t="s">
        <v>321</v>
      </c>
      <c r="AR799" t="s">
        <v>311</v>
      </c>
      <c r="AT799" t="s">
        <v>312</v>
      </c>
    </row>
    <row r="800" spans="1:46" x14ac:dyDescent="0.3">
      <c r="A800" s="2" t="s">
        <v>117</v>
      </c>
      <c r="B800" s="33" t="s">
        <v>205</v>
      </c>
      <c r="C800" s="33" t="s">
        <v>534</v>
      </c>
      <c r="E800" t="s">
        <v>317</v>
      </c>
      <c r="F800" t="s">
        <v>307</v>
      </c>
      <c r="G800" s="32">
        <v>45215</v>
      </c>
      <c r="H800" s="31">
        <v>0.5</v>
      </c>
      <c r="I800" t="s">
        <v>308</v>
      </c>
      <c r="AK800" t="s">
        <v>376</v>
      </c>
      <c r="AO800">
        <v>112</v>
      </c>
      <c r="AP800" t="s">
        <v>321</v>
      </c>
      <c r="AR800" t="s">
        <v>311</v>
      </c>
      <c r="AT800" t="s">
        <v>312</v>
      </c>
    </row>
    <row r="801" spans="1:46" x14ac:dyDescent="0.3">
      <c r="A801" s="2" t="s">
        <v>117</v>
      </c>
      <c r="B801" s="33" t="s">
        <v>205</v>
      </c>
      <c r="C801" s="33" t="s">
        <v>534</v>
      </c>
      <c r="E801" t="s">
        <v>317</v>
      </c>
      <c r="F801" t="s">
        <v>307</v>
      </c>
      <c r="G801" s="32">
        <v>45215</v>
      </c>
      <c r="H801" s="31">
        <v>0.5</v>
      </c>
      <c r="I801" t="s">
        <v>308</v>
      </c>
      <c r="AK801" t="s">
        <v>377</v>
      </c>
      <c r="AO801" t="s">
        <v>337</v>
      </c>
      <c r="AP801" t="s">
        <v>321</v>
      </c>
      <c r="AR801" t="s">
        <v>311</v>
      </c>
      <c r="AT801" t="s">
        <v>312</v>
      </c>
    </row>
    <row r="802" spans="1:46" x14ac:dyDescent="0.3">
      <c r="A802" s="2" t="s">
        <v>125</v>
      </c>
      <c r="B802" s="33" t="s">
        <v>144</v>
      </c>
      <c r="C802" s="33" t="s">
        <v>535</v>
      </c>
      <c r="E802" t="s">
        <v>306</v>
      </c>
      <c r="F802" t="s">
        <v>442</v>
      </c>
      <c r="G802" s="32">
        <v>45053</v>
      </c>
      <c r="H802" s="31">
        <v>0.58333333333575865</v>
      </c>
      <c r="I802" t="s">
        <v>308</v>
      </c>
      <c r="AK802" t="s">
        <v>443</v>
      </c>
      <c r="AO802">
        <v>15</v>
      </c>
      <c r="AP802" t="s">
        <v>444</v>
      </c>
      <c r="AR802" t="s">
        <v>311</v>
      </c>
      <c r="AT802" t="s">
        <v>438</v>
      </c>
    </row>
    <row r="803" spans="1:46" x14ac:dyDescent="0.3">
      <c r="A803" s="2" t="s">
        <v>125</v>
      </c>
      <c r="B803" s="33" t="s">
        <v>209</v>
      </c>
      <c r="C803" s="33" t="s">
        <v>429</v>
      </c>
      <c r="E803" t="s">
        <v>306</v>
      </c>
      <c r="F803" t="s">
        <v>307</v>
      </c>
      <c r="G803" s="32">
        <v>44445</v>
      </c>
      <c r="H803" s="31">
        <v>0.64583333333575865</v>
      </c>
      <c r="I803" t="s">
        <v>308</v>
      </c>
      <c r="AK803" t="s">
        <v>437</v>
      </c>
      <c r="AO803">
        <v>15</v>
      </c>
      <c r="AP803" t="s">
        <v>310</v>
      </c>
      <c r="AR803" t="s">
        <v>311</v>
      </c>
      <c r="AT803" t="s">
        <v>438</v>
      </c>
    </row>
    <row r="804" spans="1:46" x14ac:dyDescent="0.3">
      <c r="A804" s="2" t="s">
        <v>117</v>
      </c>
      <c r="B804" s="33" t="s">
        <v>209</v>
      </c>
      <c r="C804" s="33" t="s">
        <v>536</v>
      </c>
      <c r="E804" t="s">
        <v>306</v>
      </c>
      <c r="F804" t="s">
        <v>452</v>
      </c>
      <c r="G804" s="32">
        <v>45207</v>
      </c>
      <c r="H804" s="31">
        <v>0.5</v>
      </c>
      <c r="I804" t="s">
        <v>308</v>
      </c>
      <c r="AK804" t="s">
        <v>453</v>
      </c>
      <c r="AO804">
        <v>15.1</v>
      </c>
      <c r="AP804" t="s">
        <v>444</v>
      </c>
      <c r="AR804" t="s">
        <v>311</v>
      </c>
      <c r="AT804" t="s">
        <v>438</v>
      </c>
    </row>
    <row r="805" spans="1:46" x14ac:dyDescent="0.3">
      <c r="A805" s="2" t="s">
        <v>117</v>
      </c>
      <c r="B805" s="33" t="s">
        <v>153</v>
      </c>
      <c r="C805" s="33" t="s">
        <v>537</v>
      </c>
      <c r="E805" t="s">
        <v>306</v>
      </c>
      <c r="F805" t="s">
        <v>442</v>
      </c>
      <c r="G805" s="32">
        <v>45428</v>
      </c>
      <c r="H805" s="31">
        <v>0.34583333333284827</v>
      </c>
      <c r="I805" t="s">
        <v>308</v>
      </c>
      <c r="AK805" t="s">
        <v>443</v>
      </c>
      <c r="AO805">
        <v>15.5</v>
      </c>
      <c r="AP805" t="s">
        <v>444</v>
      </c>
      <c r="AR805" t="s">
        <v>311</v>
      </c>
      <c r="AT805" t="s">
        <v>438</v>
      </c>
    </row>
    <row r="806" spans="1:46" x14ac:dyDescent="0.3">
      <c r="A806" s="2" t="s">
        <v>117</v>
      </c>
      <c r="B806" s="33" t="s">
        <v>205</v>
      </c>
      <c r="C806" s="33" t="s">
        <v>538</v>
      </c>
      <c r="E806" t="s">
        <v>317</v>
      </c>
      <c r="F806" t="s">
        <v>307</v>
      </c>
      <c r="G806" s="32">
        <v>45426</v>
      </c>
      <c r="H806" s="31">
        <v>0.52430555555474712</v>
      </c>
      <c r="I806" t="s">
        <v>308</v>
      </c>
      <c r="AK806" t="s">
        <v>375</v>
      </c>
      <c r="AO806" t="s">
        <v>388</v>
      </c>
      <c r="AP806" t="s">
        <v>321</v>
      </c>
      <c r="AR806" t="s">
        <v>311</v>
      </c>
      <c r="AT806" t="s">
        <v>312</v>
      </c>
    </row>
    <row r="807" spans="1:46" x14ac:dyDescent="0.3">
      <c r="A807" s="2" t="s">
        <v>117</v>
      </c>
      <c r="B807" s="33" t="s">
        <v>205</v>
      </c>
      <c r="C807" s="33" t="s">
        <v>538</v>
      </c>
      <c r="E807" t="s">
        <v>317</v>
      </c>
      <c r="F807" t="s">
        <v>307</v>
      </c>
      <c r="G807" s="32">
        <v>45426</v>
      </c>
      <c r="H807" s="31">
        <v>0.52430555555474712</v>
      </c>
      <c r="I807" t="s">
        <v>308</v>
      </c>
      <c r="AK807" t="s">
        <v>365</v>
      </c>
      <c r="AO807" t="s">
        <v>343</v>
      </c>
      <c r="AP807" t="s">
        <v>321</v>
      </c>
      <c r="AR807" t="s">
        <v>311</v>
      </c>
      <c r="AT807" t="s">
        <v>312</v>
      </c>
    </row>
    <row r="808" spans="1:46" x14ac:dyDescent="0.3">
      <c r="A808" s="2" t="s">
        <v>117</v>
      </c>
      <c r="B808" s="33" t="s">
        <v>205</v>
      </c>
      <c r="C808" s="33" t="s">
        <v>538</v>
      </c>
      <c r="E808" t="s">
        <v>317</v>
      </c>
      <c r="F808" t="s">
        <v>307</v>
      </c>
      <c r="G808" s="32">
        <v>45426</v>
      </c>
      <c r="H808" s="31">
        <v>0.52430555555474712</v>
      </c>
      <c r="I808" t="s">
        <v>308</v>
      </c>
      <c r="AK808" t="s">
        <v>366</v>
      </c>
      <c r="AO808" t="s">
        <v>343</v>
      </c>
      <c r="AP808" t="s">
        <v>321</v>
      </c>
      <c r="AR808" t="s">
        <v>311</v>
      </c>
      <c r="AT808" t="s">
        <v>312</v>
      </c>
    </row>
    <row r="809" spans="1:46" x14ac:dyDescent="0.3">
      <c r="A809" s="2" t="s">
        <v>117</v>
      </c>
      <c r="B809" s="33" t="s">
        <v>205</v>
      </c>
      <c r="C809" s="33" t="s">
        <v>538</v>
      </c>
      <c r="E809" t="s">
        <v>317</v>
      </c>
      <c r="F809" t="s">
        <v>307</v>
      </c>
      <c r="G809" s="32">
        <v>45426</v>
      </c>
      <c r="H809" s="31">
        <v>0.52430555555474712</v>
      </c>
      <c r="I809" t="s">
        <v>308</v>
      </c>
      <c r="AK809" t="s">
        <v>368</v>
      </c>
      <c r="AO809" t="s">
        <v>320</v>
      </c>
      <c r="AP809" t="s">
        <v>321</v>
      </c>
      <c r="AR809" t="s">
        <v>311</v>
      </c>
      <c r="AT809" t="s">
        <v>312</v>
      </c>
    </row>
    <row r="810" spans="1:46" x14ac:dyDescent="0.3">
      <c r="A810" s="2" t="s">
        <v>117</v>
      </c>
      <c r="B810" s="33" t="s">
        <v>205</v>
      </c>
      <c r="C810" s="33" t="s">
        <v>538</v>
      </c>
      <c r="E810" t="s">
        <v>317</v>
      </c>
      <c r="F810" t="s">
        <v>307</v>
      </c>
      <c r="G810" s="32">
        <v>45426</v>
      </c>
      <c r="H810" s="31">
        <v>0.52430555555474712</v>
      </c>
      <c r="I810" t="s">
        <v>308</v>
      </c>
      <c r="AK810" t="s">
        <v>369</v>
      </c>
      <c r="AO810" t="s">
        <v>320</v>
      </c>
      <c r="AP810" t="s">
        <v>321</v>
      </c>
      <c r="AR810" t="s">
        <v>311</v>
      </c>
      <c r="AT810" t="s">
        <v>312</v>
      </c>
    </row>
    <row r="811" spans="1:46" x14ac:dyDescent="0.3">
      <c r="A811" s="2" t="s">
        <v>117</v>
      </c>
      <c r="B811" s="33" t="s">
        <v>205</v>
      </c>
      <c r="C811" s="33" t="s">
        <v>538</v>
      </c>
      <c r="E811" t="s">
        <v>317</v>
      </c>
      <c r="F811" t="s">
        <v>307</v>
      </c>
      <c r="G811" s="32">
        <v>45426</v>
      </c>
      <c r="H811" s="31">
        <v>0.52430555555474712</v>
      </c>
      <c r="I811" t="s">
        <v>308</v>
      </c>
      <c r="AK811" t="s">
        <v>363</v>
      </c>
      <c r="AO811" t="s">
        <v>320</v>
      </c>
      <c r="AP811" t="s">
        <v>321</v>
      </c>
      <c r="AR811" t="s">
        <v>311</v>
      </c>
      <c r="AT811" t="s">
        <v>312</v>
      </c>
    </row>
    <row r="812" spans="1:46" x14ac:dyDescent="0.3">
      <c r="A812" s="2" t="s">
        <v>117</v>
      </c>
      <c r="B812" s="33" t="s">
        <v>205</v>
      </c>
      <c r="C812" s="33" t="s">
        <v>538</v>
      </c>
      <c r="E812" t="s">
        <v>317</v>
      </c>
      <c r="F812" t="s">
        <v>307</v>
      </c>
      <c r="G812" s="32">
        <v>45426</v>
      </c>
      <c r="H812" s="31">
        <v>0.52430555555474712</v>
      </c>
      <c r="I812" t="s">
        <v>308</v>
      </c>
      <c r="AK812" t="s">
        <v>373</v>
      </c>
      <c r="AO812" t="s">
        <v>325</v>
      </c>
      <c r="AP812" t="s">
        <v>321</v>
      </c>
      <c r="AR812" t="s">
        <v>311</v>
      </c>
      <c r="AT812" t="s">
        <v>312</v>
      </c>
    </row>
    <row r="813" spans="1:46" x14ac:dyDescent="0.3">
      <c r="A813" s="2" t="s">
        <v>117</v>
      </c>
      <c r="B813" s="33" t="s">
        <v>205</v>
      </c>
      <c r="C813" s="33" t="s">
        <v>538</v>
      </c>
      <c r="E813" t="s">
        <v>317</v>
      </c>
      <c r="F813" t="s">
        <v>307</v>
      </c>
      <c r="G813" s="32">
        <v>45426</v>
      </c>
      <c r="H813" s="31">
        <v>0.52430555555474712</v>
      </c>
      <c r="I813" t="s">
        <v>308</v>
      </c>
      <c r="AK813" t="s">
        <v>367</v>
      </c>
      <c r="AO813" t="s">
        <v>345</v>
      </c>
      <c r="AP813" t="s">
        <v>321</v>
      </c>
      <c r="AR813" t="s">
        <v>311</v>
      </c>
      <c r="AT813" t="s">
        <v>312</v>
      </c>
    </row>
    <row r="814" spans="1:46" x14ac:dyDescent="0.3">
      <c r="A814" s="2" t="s">
        <v>117</v>
      </c>
      <c r="B814" s="33" t="s">
        <v>205</v>
      </c>
      <c r="C814" s="33" t="s">
        <v>538</v>
      </c>
      <c r="E814" t="s">
        <v>317</v>
      </c>
      <c r="F814" t="s">
        <v>307</v>
      </c>
      <c r="G814" s="32">
        <v>45426</v>
      </c>
      <c r="H814" s="31">
        <v>0.52430555555474712</v>
      </c>
      <c r="I814" t="s">
        <v>308</v>
      </c>
      <c r="AK814" t="s">
        <v>371</v>
      </c>
      <c r="AO814">
        <v>13</v>
      </c>
      <c r="AP814" t="s">
        <v>321</v>
      </c>
      <c r="AR814" t="s">
        <v>311</v>
      </c>
      <c r="AT814" t="s">
        <v>312</v>
      </c>
    </row>
    <row r="815" spans="1:46" x14ac:dyDescent="0.3">
      <c r="A815" s="2" t="s">
        <v>117</v>
      </c>
      <c r="B815" s="33" t="s">
        <v>205</v>
      </c>
      <c r="C815" s="33" t="s">
        <v>538</v>
      </c>
      <c r="E815" t="s">
        <v>317</v>
      </c>
      <c r="F815" t="s">
        <v>307</v>
      </c>
      <c r="G815" s="32">
        <v>45426</v>
      </c>
      <c r="H815" s="31">
        <v>0.52430555555474712</v>
      </c>
      <c r="I815" t="s">
        <v>308</v>
      </c>
      <c r="AK815" t="s">
        <v>374</v>
      </c>
      <c r="AO815">
        <v>15</v>
      </c>
      <c r="AP815" t="s">
        <v>321</v>
      </c>
      <c r="AR815" t="s">
        <v>311</v>
      </c>
      <c r="AT815" t="s">
        <v>312</v>
      </c>
    </row>
    <row r="816" spans="1:46" x14ac:dyDescent="0.3">
      <c r="A816" s="2" t="s">
        <v>117</v>
      </c>
      <c r="B816" s="33" t="s">
        <v>205</v>
      </c>
      <c r="C816" s="33" t="s">
        <v>538</v>
      </c>
      <c r="E816" t="s">
        <v>317</v>
      </c>
      <c r="F816" t="s">
        <v>307</v>
      </c>
      <c r="G816" s="32">
        <v>45426</v>
      </c>
      <c r="H816" s="31">
        <v>0.52430555555474712</v>
      </c>
      <c r="I816" t="s">
        <v>308</v>
      </c>
      <c r="AK816" t="s">
        <v>370</v>
      </c>
      <c r="AO816">
        <v>16</v>
      </c>
      <c r="AP816" t="s">
        <v>321</v>
      </c>
      <c r="AR816" t="s">
        <v>311</v>
      </c>
      <c r="AT816" t="s">
        <v>312</v>
      </c>
    </row>
    <row r="817" spans="1:46" x14ac:dyDescent="0.3">
      <c r="A817" s="2" t="s">
        <v>117</v>
      </c>
      <c r="B817" s="33" t="s">
        <v>205</v>
      </c>
      <c r="C817" s="33" t="s">
        <v>538</v>
      </c>
      <c r="E817" t="s">
        <v>317</v>
      </c>
      <c r="F817" t="s">
        <v>307</v>
      </c>
      <c r="G817" s="32">
        <v>45426</v>
      </c>
      <c r="H817" s="31">
        <v>0.52430555555474712</v>
      </c>
      <c r="I817" t="s">
        <v>308</v>
      </c>
      <c r="AK817" t="s">
        <v>372</v>
      </c>
      <c r="AO817">
        <v>16</v>
      </c>
      <c r="AP817" t="s">
        <v>321</v>
      </c>
      <c r="AR817" t="s">
        <v>311</v>
      </c>
      <c r="AT817" t="s">
        <v>312</v>
      </c>
    </row>
    <row r="818" spans="1:46" x14ac:dyDescent="0.3">
      <c r="A818" s="2" t="s">
        <v>117</v>
      </c>
      <c r="B818" s="33" t="s">
        <v>205</v>
      </c>
      <c r="C818" s="33" t="s">
        <v>538</v>
      </c>
      <c r="E818" t="s">
        <v>317</v>
      </c>
      <c r="F818" t="s">
        <v>307</v>
      </c>
      <c r="G818" s="32">
        <v>45426</v>
      </c>
      <c r="H818" s="31">
        <v>0.52430555555474712</v>
      </c>
      <c r="I818" t="s">
        <v>308</v>
      </c>
      <c r="AK818" t="s">
        <v>364</v>
      </c>
      <c r="AO818">
        <v>19</v>
      </c>
      <c r="AP818" t="s">
        <v>321</v>
      </c>
      <c r="AR818" t="s">
        <v>311</v>
      </c>
      <c r="AT818" t="s">
        <v>312</v>
      </c>
    </row>
    <row r="819" spans="1:46" x14ac:dyDescent="0.3">
      <c r="A819" s="2" t="s">
        <v>117</v>
      </c>
      <c r="B819" s="33" t="s">
        <v>205</v>
      </c>
      <c r="C819" s="33" t="s">
        <v>538</v>
      </c>
      <c r="E819" t="s">
        <v>317</v>
      </c>
      <c r="F819" t="s">
        <v>307</v>
      </c>
      <c r="G819" s="32">
        <v>45426</v>
      </c>
      <c r="H819" s="31">
        <v>0.52430555555474712</v>
      </c>
      <c r="I819" t="s">
        <v>308</v>
      </c>
      <c r="AK819" t="s">
        <v>376</v>
      </c>
      <c r="AO819">
        <v>126</v>
      </c>
      <c r="AP819" t="s">
        <v>321</v>
      </c>
      <c r="AR819" t="s">
        <v>311</v>
      </c>
      <c r="AT819" t="s">
        <v>312</v>
      </c>
    </row>
    <row r="820" spans="1:46" x14ac:dyDescent="0.3">
      <c r="A820" s="2" t="s">
        <v>117</v>
      </c>
      <c r="B820" s="33" t="s">
        <v>205</v>
      </c>
      <c r="C820" s="33" t="s">
        <v>538</v>
      </c>
      <c r="E820" t="s">
        <v>317</v>
      </c>
      <c r="F820" t="s">
        <v>307</v>
      </c>
      <c r="G820" s="32">
        <v>45426</v>
      </c>
      <c r="H820" s="31">
        <v>0.52430555555474712</v>
      </c>
      <c r="I820" t="s">
        <v>308</v>
      </c>
      <c r="AK820" t="s">
        <v>377</v>
      </c>
      <c r="AO820" t="s">
        <v>337</v>
      </c>
      <c r="AP820" t="s">
        <v>321</v>
      </c>
      <c r="AR820" t="s">
        <v>311</v>
      </c>
      <c r="AT820" t="s">
        <v>312</v>
      </c>
    </row>
    <row r="821" spans="1:46" x14ac:dyDescent="0.3">
      <c r="A821" s="2" t="s">
        <v>125</v>
      </c>
      <c r="B821" s="33" t="s">
        <v>168</v>
      </c>
      <c r="C821" s="33" t="s">
        <v>421</v>
      </c>
      <c r="E821" t="s">
        <v>306</v>
      </c>
      <c r="F821" t="s">
        <v>307</v>
      </c>
      <c r="G821" s="32">
        <v>44491</v>
      </c>
      <c r="H821" s="31">
        <v>0.6875</v>
      </c>
      <c r="I821" t="s">
        <v>308</v>
      </c>
      <c r="AK821" t="s">
        <v>437</v>
      </c>
      <c r="AO821">
        <v>15.7</v>
      </c>
      <c r="AP821" t="s">
        <v>310</v>
      </c>
      <c r="AR821" t="s">
        <v>311</v>
      </c>
      <c r="AT821" t="s">
        <v>438</v>
      </c>
    </row>
    <row r="822" spans="1:46" x14ac:dyDescent="0.3">
      <c r="A822" s="2" t="s">
        <v>117</v>
      </c>
      <c r="B822" s="33" t="s">
        <v>185</v>
      </c>
      <c r="C822" s="33" t="s">
        <v>539</v>
      </c>
      <c r="E822" t="s">
        <v>306</v>
      </c>
      <c r="F822" t="s">
        <v>452</v>
      </c>
      <c r="G822" s="32">
        <v>45221</v>
      </c>
      <c r="H822" s="31">
        <v>0.54166666666424135</v>
      </c>
      <c r="I822" t="s">
        <v>308</v>
      </c>
      <c r="AK822" t="s">
        <v>453</v>
      </c>
      <c r="AO822">
        <v>16</v>
      </c>
      <c r="AP822" t="s">
        <v>444</v>
      </c>
      <c r="AR822" t="s">
        <v>311</v>
      </c>
      <c r="AT822" t="s">
        <v>438</v>
      </c>
    </row>
    <row r="823" spans="1:46" x14ac:dyDescent="0.3">
      <c r="A823" s="2" t="s">
        <v>125</v>
      </c>
      <c r="B823" s="33" t="s">
        <v>163</v>
      </c>
      <c r="C823" s="33" t="s">
        <v>540</v>
      </c>
      <c r="E823" t="s">
        <v>306</v>
      </c>
      <c r="F823" t="s">
        <v>452</v>
      </c>
      <c r="G823" s="32">
        <v>44857</v>
      </c>
      <c r="H823" s="31">
        <v>0.53055555555329192</v>
      </c>
      <c r="I823" t="s">
        <v>308</v>
      </c>
      <c r="AK823" t="s">
        <v>453</v>
      </c>
      <c r="AO823">
        <v>16</v>
      </c>
      <c r="AP823" t="s">
        <v>444</v>
      </c>
      <c r="AR823" t="s">
        <v>311</v>
      </c>
      <c r="AT823" t="s">
        <v>438</v>
      </c>
    </row>
    <row r="824" spans="1:46" x14ac:dyDescent="0.3">
      <c r="A824" s="2" t="s">
        <v>125</v>
      </c>
      <c r="B824" s="33" t="s">
        <v>171</v>
      </c>
      <c r="C824" s="33" t="s">
        <v>541</v>
      </c>
      <c r="E824" t="s">
        <v>306</v>
      </c>
      <c r="F824" t="s">
        <v>452</v>
      </c>
      <c r="G824" s="32">
        <v>44850</v>
      </c>
      <c r="H824" s="31">
        <v>0.4256944444423425</v>
      </c>
      <c r="I824" t="s">
        <v>308</v>
      </c>
      <c r="AK824" t="s">
        <v>453</v>
      </c>
      <c r="AO824">
        <v>16</v>
      </c>
      <c r="AP824" t="s">
        <v>444</v>
      </c>
      <c r="AR824" t="s">
        <v>311</v>
      </c>
      <c r="AT824" t="s">
        <v>438</v>
      </c>
    </row>
    <row r="825" spans="1:46" x14ac:dyDescent="0.3">
      <c r="A825" s="2" t="s">
        <v>125</v>
      </c>
      <c r="B825" s="33" t="s">
        <v>187</v>
      </c>
      <c r="C825" s="33" t="s">
        <v>542</v>
      </c>
      <c r="E825" t="s">
        <v>317</v>
      </c>
      <c r="F825" t="s">
        <v>307</v>
      </c>
      <c r="G825" s="32">
        <v>44296</v>
      </c>
      <c r="H825" s="31">
        <v>0.61111111110949423</v>
      </c>
      <c r="I825" t="s">
        <v>308</v>
      </c>
      <c r="AK825" t="s">
        <v>368</v>
      </c>
      <c r="AO825" t="s">
        <v>388</v>
      </c>
      <c r="AP825" t="s">
        <v>321</v>
      </c>
      <c r="AR825" t="s">
        <v>311</v>
      </c>
      <c r="AT825" t="s">
        <v>312</v>
      </c>
    </row>
    <row r="826" spans="1:46" x14ac:dyDescent="0.3">
      <c r="A826" s="2" t="s">
        <v>125</v>
      </c>
      <c r="B826" s="33" t="s">
        <v>187</v>
      </c>
      <c r="C826" s="33" t="s">
        <v>542</v>
      </c>
      <c r="E826" t="s">
        <v>317</v>
      </c>
      <c r="F826" t="s">
        <v>307</v>
      </c>
      <c r="G826" s="32">
        <v>44296</v>
      </c>
      <c r="H826" s="31">
        <v>0.61111111110949423</v>
      </c>
      <c r="I826" t="s">
        <v>308</v>
      </c>
      <c r="AK826" t="s">
        <v>365</v>
      </c>
      <c r="AO826" t="s">
        <v>388</v>
      </c>
      <c r="AP826" t="s">
        <v>321</v>
      </c>
      <c r="AR826" t="s">
        <v>311</v>
      </c>
      <c r="AT826" t="s">
        <v>312</v>
      </c>
    </row>
    <row r="827" spans="1:46" x14ac:dyDescent="0.3">
      <c r="A827" s="2" t="s">
        <v>125</v>
      </c>
      <c r="B827" s="33" t="s">
        <v>187</v>
      </c>
      <c r="C827" s="33" t="s">
        <v>542</v>
      </c>
      <c r="E827" t="s">
        <v>317</v>
      </c>
      <c r="F827" t="s">
        <v>307</v>
      </c>
      <c r="G827" s="32">
        <v>44296</v>
      </c>
      <c r="H827" s="31">
        <v>0.61111111110949423</v>
      </c>
      <c r="I827" t="s">
        <v>308</v>
      </c>
      <c r="AK827" t="s">
        <v>373</v>
      </c>
      <c r="AO827" t="s">
        <v>400</v>
      </c>
      <c r="AP827" t="s">
        <v>321</v>
      </c>
      <c r="AR827" t="s">
        <v>311</v>
      </c>
      <c r="AT827" t="s">
        <v>312</v>
      </c>
    </row>
    <row r="828" spans="1:46" x14ac:dyDescent="0.3">
      <c r="A828" s="2" t="s">
        <v>125</v>
      </c>
      <c r="B828" s="33" t="s">
        <v>187</v>
      </c>
      <c r="C828" s="33" t="s">
        <v>542</v>
      </c>
      <c r="E828" t="s">
        <v>317</v>
      </c>
      <c r="F828" t="s">
        <v>307</v>
      </c>
      <c r="G828" s="32">
        <v>44296</v>
      </c>
      <c r="H828" s="31">
        <v>0.61111111110949423</v>
      </c>
      <c r="I828" t="s">
        <v>308</v>
      </c>
      <c r="AK828" t="s">
        <v>369</v>
      </c>
      <c r="AO828" t="s">
        <v>343</v>
      </c>
      <c r="AP828" t="s">
        <v>321</v>
      </c>
      <c r="AR828" t="s">
        <v>311</v>
      </c>
      <c r="AT828" t="s">
        <v>312</v>
      </c>
    </row>
    <row r="829" spans="1:46" x14ac:dyDescent="0.3">
      <c r="A829" s="2" t="s">
        <v>125</v>
      </c>
      <c r="B829" s="33" t="s">
        <v>187</v>
      </c>
      <c r="C829" s="33" t="s">
        <v>542</v>
      </c>
      <c r="E829" t="s">
        <v>317</v>
      </c>
      <c r="F829" t="s">
        <v>307</v>
      </c>
      <c r="G829" s="32">
        <v>44296</v>
      </c>
      <c r="H829" s="31">
        <v>0.61111111110949423</v>
      </c>
      <c r="I829" t="s">
        <v>308</v>
      </c>
      <c r="AK829" t="s">
        <v>375</v>
      </c>
      <c r="AO829" t="s">
        <v>343</v>
      </c>
      <c r="AP829" t="s">
        <v>321</v>
      </c>
      <c r="AR829" t="s">
        <v>311</v>
      </c>
      <c r="AT829" t="s">
        <v>312</v>
      </c>
    </row>
    <row r="830" spans="1:46" x14ac:dyDescent="0.3">
      <c r="A830" s="2" t="s">
        <v>125</v>
      </c>
      <c r="B830" s="33" t="s">
        <v>187</v>
      </c>
      <c r="C830" s="33" t="s">
        <v>542</v>
      </c>
      <c r="E830" t="s">
        <v>317</v>
      </c>
      <c r="F830" t="s">
        <v>307</v>
      </c>
      <c r="G830" s="32">
        <v>44296</v>
      </c>
      <c r="H830" s="31">
        <v>0.61111111110949423</v>
      </c>
      <c r="I830" t="s">
        <v>308</v>
      </c>
      <c r="AK830" t="s">
        <v>367</v>
      </c>
      <c r="AO830" t="s">
        <v>343</v>
      </c>
      <c r="AP830" t="s">
        <v>321</v>
      </c>
      <c r="AR830" t="s">
        <v>311</v>
      </c>
      <c r="AT830" t="s">
        <v>312</v>
      </c>
    </row>
    <row r="831" spans="1:46" x14ac:dyDescent="0.3">
      <c r="A831" s="2" t="s">
        <v>125</v>
      </c>
      <c r="B831" s="33" t="s">
        <v>187</v>
      </c>
      <c r="C831" s="33" t="s">
        <v>542</v>
      </c>
      <c r="E831" t="s">
        <v>317</v>
      </c>
      <c r="F831" t="s">
        <v>307</v>
      </c>
      <c r="G831" s="32">
        <v>44296</v>
      </c>
      <c r="H831" s="31">
        <v>0.61111111110949423</v>
      </c>
      <c r="I831" t="s">
        <v>308</v>
      </c>
      <c r="AK831" t="s">
        <v>366</v>
      </c>
      <c r="AO831" t="s">
        <v>343</v>
      </c>
      <c r="AP831" t="s">
        <v>321</v>
      </c>
      <c r="AR831" t="s">
        <v>311</v>
      </c>
      <c r="AT831" t="s">
        <v>312</v>
      </c>
    </row>
    <row r="832" spans="1:46" x14ac:dyDescent="0.3">
      <c r="A832" s="2" t="s">
        <v>125</v>
      </c>
      <c r="B832" s="33" t="s">
        <v>187</v>
      </c>
      <c r="C832" s="33" t="s">
        <v>542</v>
      </c>
      <c r="E832" t="s">
        <v>317</v>
      </c>
      <c r="F832" t="s">
        <v>307</v>
      </c>
      <c r="G832" s="32">
        <v>44296</v>
      </c>
      <c r="H832" s="31">
        <v>0.61111111110949423</v>
      </c>
      <c r="I832" t="s">
        <v>308</v>
      </c>
      <c r="AK832" t="s">
        <v>370</v>
      </c>
      <c r="AO832" t="s">
        <v>325</v>
      </c>
      <c r="AP832" t="s">
        <v>321</v>
      </c>
      <c r="AR832" t="s">
        <v>311</v>
      </c>
      <c r="AT832" t="s">
        <v>312</v>
      </c>
    </row>
    <row r="833" spans="1:46" x14ac:dyDescent="0.3">
      <c r="A833" s="2" t="s">
        <v>125</v>
      </c>
      <c r="B833" s="33" t="s">
        <v>187</v>
      </c>
      <c r="C833" s="33" t="s">
        <v>542</v>
      </c>
      <c r="E833" t="s">
        <v>317</v>
      </c>
      <c r="F833" t="s">
        <v>307</v>
      </c>
      <c r="G833" s="32">
        <v>44296</v>
      </c>
      <c r="H833" s="31">
        <v>0.61111111110949423</v>
      </c>
      <c r="I833" t="s">
        <v>308</v>
      </c>
      <c r="AK833" t="s">
        <v>363</v>
      </c>
      <c r="AO833" t="s">
        <v>325</v>
      </c>
      <c r="AP833" t="s">
        <v>321</v>
      </c>
      <c r="AR833" t="s">
        <v>311</v>
      </c>
      <c r="AT833" t="s">
        <v>312</v>
      </c>
    </row>
    <row r="834" spans="1:46" x14ac:dyDescent="0.3">
      <c r="A834" s="2" t="s">
        <v>125</v>
      </c>
      <c r="B834" s="33" t="s">
        <v>187</v>
      </c>
      <c r="C834" s="33" t="s">
        <v>542</v>
      </c>
      <c r="E834" t="s">
        <v>317</v>
      </c>
      <c r="F834" t="s">
        <v>307</v>
      </c>
      <c r="G834" s="32">
        <v>44296</v>
      </c>
      <c r="H834" s="31">
        <v>0.61111111110949423</v>
      </c>
      <c r="I834" t="s">
        <v>308</v>
      </c>
      <c r="AK834" t="s">
        <v>371</v>
      </c>
      <c r="AO834">
        <v>10</v>
      </c>
      <c r="AP834" t="s">
        <v>321</v>
      </c>
      <c r="AR834" t="s">
        <v>311</v>
      </c>
      <c r="AT834" t="s">
        <v>312</v>
      </c>
    </row>
    <row r="835" spans="1:46" x14ac:dyDescent="0.3">
      <c r="A835" s="2" t="s">
        <v>125</v>
      </c>
      <c r="B835" s="33" t="s">
        <v>187</v>
      </c>
      <c r="C835" s="33" t="s">
        <v>542</v>
      </c>
      <c r="E835" t="s">
        <v>317</v>
      </c>
      <c r="F835" t="s">
        <v>307</v>
      </c>
      <c r="G835" s="32">
        <v>44296</v>
      </c>
      <c r="H835" s="31">
        <v>0.61111111110949423</v>
      </c>
      <c r="I835" t="s">
        <v>308</v>
      </c>
      <c r="AK835" t="s">
        <v>374</v>
      </c>
      <c r="AO835">
        <v>12</v>
      </c>
      <c r="AP835" t="s">
        <v>321</v>
      </c>
      <c r="AR835" t="s">
        <v>311</v>
      </c>
      <c r="AT835" t="s">
        <v>312</v>
      </c>
    </row>
    <row r="836" spans="1:46" x14ac:dyDescent="0.3">
      <c r="A836" s="2" t="s">
        <v>125</v>
      </c>
      <c r="B836" s="33" t="s">
        <v>187</v>
      </c>
      <c r="C836" s="33" t="s">
        <v>542</v>
      </c>
      <c r="E836" t="s">
        <v>317</v>
      </c>
      <c r="F836" t="s">
        <v>307</v>
      </c>
      <c r="G836" s="32">
        <v>44296</v>
      </c>
      <c r="H836" s="31">
        <v>0.61111111110949423</v>
      </c>
      <c r="I836" t="s">
        <v>308</v>
      </c>
      <c r="AK836" t="s">
        <v>364</v>
      </c>
      <c r="AO836">
        <v>14</v>
      </c>
      <c r="AP836" t="s">
        <v>321</v>
      </c>
      <c r="AR836" t="s">
        <v>311</v>
      </c>
      <c r="AT836" t="s">
        <v>312</v>
      </c>
    </row>
    <row r="837" spans="1:46" x14ac:dyDescent="0.3">
      <c r="A837" s="2" t="s">
        <v>125</v>
      </c>
      <c r="B837" s="33" t="s">
        <v>187</v>
      </c>
      <c r="C837" s="33" t="s">
        <v>542</v>
      </c>
      <c r="E837" t="s">
        <v>317</v>
      </c>
      <c r="F837" t="s">
        <v>307</v>
      </c>
      <c r="G837" s="32">
        <v>44296</v>
      </c>
      <c r="H837" s="31">
        <v>0.61111111110949423</v>
      </c>
      <c r="I837" t="s">
        <v>308</v>
      </c>
      <c r="AK837" t="s">
        <v>372</v>
      </c>
      <c r="AO837">
        <v>14</v>
      </c>
      <c r="AP837" t="s">
        <v>321</v>
      </c>
      <c r="AR837" t="s">
        <v>311</v>
      </c>
      <c r="AT837" t="s">
        <v>312</v>
      </c>
    </row>
    <row r="838" spans="1:46" x14ac:dyDescent="0.3">
      <c r="A838" s="2" t="s">
        <v>125</v>
      </c>
      <c r="B838" s="33" t="s">
        <v>187</v>
      </c>
      <c r="C838" s="33" t="s">
        <v>542</v>
      </c>
      <c r="E838" t="s">
        <v>317</v>
      </c>
      <c r="F838" t="s">
        <v>307</v>
      </c>
      <c r="G838" s="32">
        <v>44296</v>
      </c>
      <c r="H838" s="31">
        <v>0.61111111110949423</v>
      </c>
      <c r="I838" t="s">
        <v>308</v>
      </c>
      <c r="AK838" t="s">
        <v>376</v>
      </c>
      <c r="AO838">
        <v>94</v>
      </c>
      <c r="AP838" t="s">
        <v>321</v>
      </c>
      <c r="AR838" t="s">
        <v>311</v>
      </c>
      <c r="AT838" t="s">
        <v>312</v>
      </c>
    </row>
    <row r="839" spans="1:46" x14ac:dyDescent="0.3">
      <c r="A839" s="2" t="s">
        <v>125</v>
      </c>
      <c r="B839" s="33" t="s">
        <v>187</v>
      </c>
      <c r="C839" s="33" t="s">
        <v>542</v>
      </c>
      <c r="E839" t="s">
        <v>317</v>
      </c>
      <c r="F839" t="s">
        <v>307</v>
      </c>
      <c r="G839" s="32">
        <v>44296</v>
      </c>
      <c r="H839" s="31">
        <v>0.61111111110949423</v>
      </c>
      <c r="I839" t="s">
        <v>308</v>
      </c>
      <c r="AK839" t="s">
        <v>377</v>
      </c>
      <c r="AO839" t="s">
        <v>401</v>
      </c>
      <c r="AP839" t="s">
        <v>321</v>
      </c>
      <c r="AR839" t="s">
        <v>311</v>
      </c>
      <c r="AT839" t="s">
        <v>312</v>
      </c>
    </row>
    <row r="840" spans="1:46" x14ac:dyDescent="0.3">
      <c r="A840" s="2" t="s">
        <v>117</v>
      </c>
      <c r="B840" s="33" t="s">
        <v>156</v>
      </c>
      <c r="C840" s="33" t="s">
        <v>543</v>
      </c>
      <c r="E840" t="s">
        <v>306</v>
      </c>
      <c r="F840" t="s">
        <v>442</v>
      </c>
      <c r="G840" s="32">
        <v>45402</v>
      </c>
      <c r="H840" s="31">
        <v>0.62916666666569654</v>
      </c>
      <c r="I840" t="s">
        <v>308</v>
      </c>
      <c r="AK840" t="s">
        <v>443</v>
      </c>
      <c r="AO840">
        <v>16</v>
      </c>
      <c r="AP840" t="s">
        <v>444</v>
      </c>
      <c r="AR840" t="s">
        <v>311</v>
      </c>
      <c r="AT840" t="s">
        <v>438</v>
      </c>
    </row>
    <row r="841" spans="1:46" x14ac:dyDescent="0.3">
      <c r="A841" s="2" t="s">
        <v>117</v>
      </c>
      <c r="B841" s="33" t="s">
        <v>207</v>
      </c>
      <c r="C841" s="33" t="s">
        <v>544</v>
      </c>
      <c r="E841" t="s">
        <v>306</v>
      </c>
      <c r="F841" t="s">
        <v>442</v>
      </c>
      <c r="G841" s="32">
        <v>45186</v>
      </c>
      <c r="H841" s="31">
        <v>0.42013888889050577</v>
      </c>
      <c r="I841" t="s">
        <v>308</v>
      </c>
      <c r="AK841" t="s">
        <v>443</v>
      </c>
      <c r="AO841">
        <v>16</v>
      </c>
      <c r="AP841" t="s">
        <v>444</v>
      </c>
      <c r="AR841" t="s">
        <v>311</v>
      </c>
      <c r="AT841" t="s">
        <v>438</v>
      </c>
    </row>
    <row r="842" spans="1:46" x14ac:dyDescent="0.3">
      <c r="A842" s="2" t="s">
        <v>117</v>
      </c>
      <c r="B842" s="33" t="s">
        <v>207</v>
      </c>
      <c r="C842" s="33" t="s">
        <v>545</v>
      </c>
      <c r="E842" t="s">
        <v>306</v>
      </c>
      <c r="F842" t="s">
        <v>442</v>
      </c>
      <c r="G842" s="32">
        <v>45199</v>
      </c>
      <c r="H842" s="31">
        <v>0.52430555555474712</v>
      </c>
      <c r="I842" t="s">
        <v>308</v>
      </c>
      <c r="AK842" t="s">
        <v>443</v>
      </c>
      <c r="AO842">
        <v>16</v>
      </c>
      <c r="AP842" t="s">
        <v>444</v>
      </c>
      <c r="AR842" t="s">
        <v>311</v>
      </c>
      <c r="AT842" t="s">
        <v>438</v>
      </c>
    </row>
    <row r="843" spans="1:46" x14ac:dyDescent="0.3">
      <c r="A843" s="2" t="s">
        <v>117</v>
      </c>
      <c r="B843" s="33" t="s">
        <v>191</v>
      </c>
      <c r="C843" s="33" t="s">
        <v>546</v>
      </c>
      <c r="E843" t="s">
        <v>306</v>
      </c>
      <c r="F843" t="s">
        <v>442</v>
      </c>
      <c r="G843" s="32">
        <v>45412</v>
      </c>
      <c r="H843" s="31">
        <v>0.5</v>
      </c>
      <c r="I843" t="s">
        <v>308</v>
      </c>
      <c r="AK843" t="s">
        <v>443</v>
      </c>
      <c r="AO843">
        <v>16</v>
      </c>
      <c r="AP843" t="s">
        <v>444</v>
      </c>
      <c r="AR843" t="s">
        <v>311</v>
      </c>
      <c r="AT843" t="s">
        <v>438</v>
      </c>
    </row>
    <row r="844" spans="1:46" x14ac:dyDescent="0.3">
      <c r="A844" s="2" t="s">
        <v>125</v>
      </c>
      <c r="B844" s="33" t="s">
        <v>187</v>
      </c>
      <c r="C844" s="33" t="s">
        <v>547</v>
      </c>
      <c r="E844" t="s">
        <v>317</v>
      </c>
      <c r="F844" t="s">
        <v>307</v>
      </c>
      <c r="G844" s="32">
        <v>44474</v>
      </c>
      <c r="H844" s="31">
        <v>0.58333333333575865</v>
      </c>
      <c r="I844" t="s">
        <v>308</v>
      </c>
      <c r="AK844" t="s">
        <v>368</v>
      </c>
      <c r="AO844" t="s">
        <v>388</v>
      </c>
      <c r="AP844" t="s">
        <v>321</v>
      </c>
      <c r="AR844" t="s">
        <v>311</v>
      </c>
      <c r="AT844" t="s">
        <v>312</v>
      </c>
    </row>
    <row r="845" spans="1:46" x14ac:dyDescent="0.3">
      <c r="A845" s="2" t="s">
        <v>125</v>
      </c>
      <c r="B845" s="33" t="s">
        <v>187</v>
      </c>
      <c r="C845" s="33" t="s">
        <v>547</v>
      </c>
      <c r="E845" t="s">
        <v>317</v>
      </c>
      <c r="F845" t="s">
        <v>307</v>
      </c>
      <c r="G845" s="32">
        <v>44474</v>
      </c>
      <c r="H845" s="31">
        <v>0.58333333333575865</v>
      </c>
      <c r="I845" t="s">
        <v>308</v>
      </c>
      <c r="AK845" t="s">
        <v>369</v>
      </c>
      <c r="AO845" t="s">
        <v>320</v>
      </c>
      <c r="AP845" t="s">
        <v>321</v>
      </c>
      <c r="AR845" t="s">
        <v>311</v>
      </c>
      <c r="AT845" t="s">
        <v>312</v>
      </c>
    </row>
    <row r="846" spans="1:46" x14ac:dyDescent="0.3">
      <c r="A846" s="2" t="s">
        <v>125</v>
      </c>
      <c r="B846" s="33" t="s">
        <v>187</v>
      </c>
      <c r="C846" s="33" t="s">
        <v>547</v>
      </c>
      <c r="E846" t="s">
        <v>317</v>
      </c>
      <c r="F846" t="s">
        <v>307</v>
      </c>
      <c r="G846" s="32">
        <v>44474</v>
      </c>
      <c r="H846" s="31">
        <v>0.58333333333575865</v>
      </c>
      <c r="I846" t="s">
        <v>308</v>
      </c>
      <c r="AK846" t="s">
        <v>365</v>
      </c>
      <c r="AO846" t="s">
        <v>320</v>
      </c>
      <c r="AP846" t="s">
        <v>321</v>
      </c>
      <c r="AR846" t="s">
        <v>311</v>
      </c>
      <c r="AT846" t="s">
        <v>312</v>
      </c>
    </row>
    <row r="847" spans="1:46" x14ac:dyDescent="0.3">
      <c r="A847" s="2" t="s">
        <v>125</v>
      </c>
      <c r="B847" s="33" t="s">
        <v>187</v>
      </c>
      <c r="C847" s="33" t="s">
        <v>547</v>
      </c>
      <c r="E847" t="s">
        <v>317</v>
      </c>
      <c r="F847" t="s">
        <v>307</v>
      </c>
      <c r="G847" s="32">
        <v>44474</v>
      </c>
      <c r="H847" s="31">
        <v>0.58333333333575865</v>
      </c>
      <c r="I847" t="s">
        <v>308</v>
      </c>
      <c r="AK847" t="s">
        <v>375</v>
      </c>
      <c r="AO847" t="s">
        <v>344</v>
      </c>
      <c r="AP847" t="s">
        <v>321</v>
      </c>
      <c r="AR847" t="s">
        <v>311</v>
      </c>
      <c r="AT847" t="s">
        <v>312</v>
      </c>
    </row>
    <row r="848" spans="1:46" x14ac:dyDescent="0.3">
      <c r="A848" s="2" t="s">
        <v>125</v>
      </c>
      <c r="B848" s="33" t="s">
        <v>187</v>
      </c>
      <c r="C848" s="33" t="s">
        <v>547</v>
      </c>
      <c r="E848" t="s">
        <v>317</v>
      </c>
      <c r="F848" t="s">
        <v>307</v>
      </c>
      <c r="G848" s="32">
        <v>44474</v>
      </c>
      <c r="H848" s="31">
        <v>0.58333333333575865</v>
      </c>
      <c r="I848" t="s">
        <v>308</v>
      </c>
      <c r="AK848" t="s">
        <v>366</v>
      </c>
      <c r="AO848" t="s">
        <v>344</v>
      </c>
      <c r="AP848" t="s">
        <v>321</v>
      </c>
      <c r="AR848" t="s">
        <v>311</v>
      </c>
      <c r="AT848" t="s">
        <v>312</v>
      </c>
    </row>
    <row r="849" spans="1:46" x14ac:dyDescent="0.3">
      <c r="A849" s="2" t="s">
        <v>125</v>
      </c>
      <c r="B849" s="33" t="s">
        <v>187</v>
      </c>
      <c r="C849" s="33" t="s">
        <v>547</v>
      </c>
      <c r="E849" t="s">
        <v>317</v>
      </c>
      <c r="F849" t="s">
        <v>307</v>
      </c>
      <c r="G849" s="32">
        <v>44474</v>
      </c>
      <c r="H849" s="31">
        <v>0.58333333333575865</v>
      </c>
      <c r="I849" t="s">
        <v>308</v>
      </c>
      <c r="AK849" t="s">
        <v>367</v>
      </c>
      <c r="AO849" t="s">
        <v>325</v>
      </c>
      <c r="AP849" t="s">
        <v>321</v>
      </c>
      <c r="AR849" t="s">
        <v>311</v>
      </c>
      <c r="AT849" t="s">
        <v>312</v>
      </c>
    </row>
    <row r="850" spans="1:46" x14ac:dyDescent="0.3">
      <c r="A850" s="2" t="s">
        <v>125</v>
      </c>
      <c r="B850" s="33" t="s">
        <v>187</v>
      </c>
      <c r="C850" s="33" t="s">
        <v>547</v>
      </c>
      <c r="E850" t="s">
        <v>317</v>
      </c>
      <c r="F850" t="s">
        <v>307</v>
      </c>
      <c r="G850" s="32">
        <v>44474</v>
      </c>
      <c r="H850" s="31">
        <v>0.58333333333575865</v>
      </c>
      <c r="I850" t="s">
        <v>308</v>
      </c>
      <c r="AK850" t="s">
        <v>363</v>
      </c>
      <c r="AO850" t="s">
        <v>345</v>
      </c>
      <c r="AP850" t="s">
        <v>321</v>
      </c>
      <c r="AR850" t="s">
        <v>311</v>
      </c>
      <c r="AT850" t="s">
        <v>312</v>
      </c>
    </row>
    <row r="851" spans="1:46" x14ac:dyDescent="0.3">
      <c r="A851" s="2" t="s">
        <v>125</v>
      </c>
      <c r="B851" s="33" t="s">
        <v>187</v>
      </c>
      <c r="C851" s="33" t="s">
        <v>547</v>
      </c>
      <c r="E851" t="s">
        <v>317</v>
      </c>
      <c r="F851" t="s">
        <v>307</v>
      </c>
      <c r="G851" s="32">
        <v>44474</v>
      </c>
      <c r="H851" s="31">
        <v>0.58333333333575865</v>
      </c>
      <c r="I851" t="s">
        <v>308</v>
      </c>
      <c r="AK851" t="s">
        <v>373</v>
      </c>
      <c r="AO851">
        <v>12</v>
      </c>
      <c r="AP851" t="s">
        <v>321</v>
      </c>
      <c r="AR851" t="s">
        <v>311</v>
      </c>
      <c r="AT851" t="s">
        <v>312</v>
      </c>
    </row>
    <row r="852" spans="1:46" x14ac:dyDescent="0.3">
      <c r="A852" s="2" t="s">
        <v>125</v>
      </c>
      <c r="B852" s="33" t="s">
        <v>187</v>
      </c>
      <c r="C852" s="33" t="s">
        <v>547</v>
      </c>
      <c r="E852" t="s">
        <v>317</v>
      </c>
      <c r="F852" t="s">
        <v>307</v>
      </c>
      <c r="G852" s="32">
        <v>44474</v>
      </c>
      <c r="H852" s="31">
        <v>0.58333333333575865</v>
      </c>
      <c r="I852" t="s">
        <v>308</v>
      </c>
      <c r="AK852" t="s">
        <v>364</v>
      </c>
      <c r="AO852">
        <v>13</v>
      </c>
      <c r="AP852" t="s">
        <v>321</v>
      </c>
      <c r="AR852" t="s">
        <v>311</v>
      </c>
      <c r="AT852" t="s">
        <v>312</v>
      </c>
    </row>
    <row r="853" spans="1:46" x14ac:dyDescent="0.3">
      <c r="A853" s="2" t="s">
        <v>125</v>
      </c>
      <c r="B853" s="33" t="s">
        <v>187</v>
      </c>
      <c r="C853" s="33" t="s">
        <v>547</v>
      </c>
      <c r="E853" t="s">
        <v>317</v>
      </c>
      <c r="F853" t="s">
        <v>307</v>
      </c>
      <c r="G853" s="32">
        <v>44474</v>
      </c>
      <c r="H853" s="31">
        <v>0.58333333333575865</v>
      </c>
      <c r="I853" t="s">
        <v>308</v>
      </c>
      <c r="AK853" t="s">
        <v>374</v>
      </c>
      <c r="AO853">
        <v>13</v>
      </c>
      <c r="AP853" t="s">
        <v>321</v>
      </c>
      <c r="AR853" t="s">
        <v>311</v>
      </c>
      <c r="AT853" t="s">
        <v>312</v>
      </c>
    </row>
    <row r="854" spans="1:46" x14ac:dyDescent="0.3">
      <c r="A854" s="2" t="s">
        <v>125</v>
      </c>
      <c r="B854" s="33" t="s">
        <v>187</v>
      </c>
      <c r="C854" s="33" t="s">
        <v>547</v>
      </c>
      <c r="E854" t="s">
        <v>317</v>
      </c>
      <c r="F854" t="s">
        <v>307</v>
      </c>
      <c r="G854" s="32">
        <v>44474</v>
      </c>
      <c r="H854" s="31">
        <v>0.58333333333575865</v>
      </c>
      <c r="I854" t="s">
        <v>308</v>
      </c>
      <c r="AK854" t="s">
        <v>370</v>
      </c>
      <c r="AO854">
        <v>13</v>
      </c>
      <c r="AP854" t="s">
        <v>321</v>
      </c>
      <c r="AR854" t="s">
        <v>311</v>
      </c>
      <c r="AT854" t="s">
        <v>312</v>
      </c>
    </row>
    <row r="855" spans="1:46" x14ac:dyDescent="0.3">
      <c r="A855" s="2" t="s">
        <v>125</v>
      </c>
      <c r="B855" s="33" t="s">
        <v>187</v>
      </c>
      <c r="C855" s="33" t="s">
        <v>547</v>
      </c>
      <c r="E855" t="s">
        <v>317</v>
      </c>
      <c r="F855" t="s">
        <v>307</v>
      </c>
      <c r="G855" s="32">
        <v>44474</v>
      </c>
      <c r="H855" s="31">
        <v>0.58333333333575865</v>
      </c>
      <c r="I855" t="s">
        <v>308</v>
      </c>
      <c r="AK855" t="s">
        <v>372</v>
      </c>
      <c r="AO855">
        <v>15</v>
      </c>
      <c r="AP855" t="s">
        <v>321</v>
      </c>
      <c r="AR855" t="s">
        <v>311</v>
      </c>
      <c r="AT855" t="s">
        <v>312</v>
      </c>
    </row>
    <row r="856" spans="1:46" x14ac:dyDescent="0.3">
      <c r="A856" s="2" t="s">
        <v>125</v>
      </c>
      <c r="B856" s="33" t="s">
        <v>187</v>
      </c>
      <c r="C856" s="33" t="s">
        <v>547</v>
      </c>
      <c r="E856" t="s">
        <v>317</v>
      </c>
      <c r="F856" t="s">
        <v>307</v>
      </c>
      <c r="G856" s="32">
        <v>44474</v>
      </c>
      <c r="H856" s="31">
        <v>0.58333333333575865</v>
      </c>
      <c r="I856" t="s">
        <v>308</v>
      </c>
      <c r="AK856" t="s">
        <v>371</v>
      </c>
      <c r="AO856">
        <v>16</v>
      </c>
      <c r="AP856" t="s">
        <v>321</v>
      </c>
      <c r="AR856" t="s">
        <v>311</v>
      </c>
      <c r="AT856" t="s">
        <v>312</v>
      </c>
    </row>
    <row r="857" spans="1:46" x14ac:dyDescent="0.3">
      <c r="A857" s="2" t="s">
        <v>125</v>
      </c>
      <c r="B857" s="33" t="s">
        <v>187</v>
      </c>
      <c r="C857" s="33" t="s">
        <v>547</v>
      </c>
      <c r="E857" t="s">
        <v>317</v>
      </c>
      <c r="F857" t="s">
        <v>307</v>
      </c>
      <c r="G857" s="32">
        <v>44474</v>
      </c>
      <c r="H857" s="31">
        <v>0.58333333333575865</v>
      </c>
      <c r="I857" t="s">
        <v>308</v>
      </c>
      <c r="AK857" t="s">
        <v>376</v>
      </c>
      <c r="AO857">
        <v>127</v>
      </c>
      <c r="AP857" t="s">
        <v>321</v>
      </c>
      <c r="AR857" t="s">
        <v>311</v>
      </c>
      <c r="AT857" t="s">
        <v>312</v>
      </c>
    </row>
    <row r="858" spans="1:46" x14ac:dyDescent="0.3">
      <c r="A858" s="2" t="s">
        <v>125</v>
      </c>
      <c r="B858" s="33" t="s">
        <v>187</v>
      </c>
      <c r="C858" s="33" t="s">
        <v>547</v>
      </c>
      <c r="E858" t="s">
        <v>317</v>
      </c>
      <c r="F858" t="s">
        <v>307</v>
      </c>
      <c r="G858" s="32">
        <v>44474</v>
      </c>
      <c r="H858" s="31">
        <v>0.58333333333575865</v>
      </c>
      <c r="I858" t="s">
        <v>308</v>
      </c>
      <c r="AK858" t="s">
        <v>377</v>
      </c>
      <c r="AO858" t="s">
        <v>337</v>
      </c>
      <c r="AP858" t="s">
        <v>321</v>
      </c>
      <c r="AR858" t="s">
        <v>311</v>
      </c>
      <c r="AT858" t="s">
        <v>312</v>
      </c>
    </row>
    <row r="859" spans="1:46" x14ac:dyDescent="0.3">
      <c r="A859" s="2" t="s">
        <v>125</v>
      </c>
      <c r="B859" s="33" t="s">
        <v>178</v>
      </c>
      <c r="C859" s="33" t="s">
        <v>548</v>
      </c>
      <c r="E859" t="s">
        <v>306</v>
      </c>
      <c r="F859" t="s">
        <v>442</v>
      </c>
      <c r="G859" s="32">
        <v>44848</v>
      </c>
      <c r="H859" s="31">
        <v>0.54166666666424135</v>
      </c>
      <c r="I859" t="s">
        <v>308</v>
      </c>
      <c r="AK859" t="s">
        <v>443</v>
      </c>
      <c r="AO859">
        <v>16</v>
      </c>
      <c r="AP859" t="s">
        <v>444</v>
      </c>
      <c r="AR859" t="s">
        <v>311</v>
      </c>
      <c r="AT859" t="s">
        <v>438</v>
      </c>
    </row>
    <row r="860" spans="1:46" x14ac:dyDescent="0.3">
      <c r="A860" s="2" t="s">
        <v>117</v>
      </c>
      <c r="B860" s="33" t="s">
        <v>144</v>
      </c>
      <c r="C860" s="33" t="s">
        <v>549</v>
      </c>
      <c r="E860" t="s">
        <v>306</v>
      </c>
      <c r="F860" t="s">
        <v>442</v>
      </c>
      <c r="G860" s="32">
        <v>45428</v>
      </c>
      <c r="H860" s="31">
        <v>0.45972222222189885</v>
      </c>
      <c r="I860" t="s">
        <v>308</v>
      </c>
      <c r="AK860" t="s">
        <v>443</v>
      </c>
      <c r="AO860">
        <v>16</v>
      </c>
      <c r="AP860" t="s">
        <v>444</v>
      </c>
      <c r="AR860" t="s">
        <v>311</v>
      </c>
      <c r="AT860" t="s">
        <v>438</v>
      </c>
    </row>
    <row r="861" spans="1:46" x14ac:dyDescent="0.3">
      <c r="A861" s="2" t="s">
        <v>117</v>
      </c>
      <c r="B861" s="33" t="s">
        <v>173</v>
      </c>
      <c r="C861" s="33" t="s">
        <v>385</v>
      </c>
      <c r="E861" t="s">
        <v>306</v>
      </c>
      <c r="F861" t="s">
        <v>307</v>
      </c>
      <c r="G861" s="32">
        <v>45221</v>
      </c>
      <c r="H861" s="31">
        <v>0.5</v>
      </c>
      <c r="I861" t="s">
        <v>308</v>
      </c>
      <c r="AK861" t="s">
        <v>437</v>
      </c>
      <c r="AO861">
        <v>16.100000000000001</v>
      </c>
      <c r="AP861" t="s">
        <v>310</v>
      </c>
      <c r="AR861" t="s">
        <v>311</v>
      </c>
      <c r="AT861" t="s">
        <v>438</v>
      </c>
    </row>
    <row r="862" spans="1:46" x14ac:dyDescent="0.3">
      <c r="A862" s="2" t="s">
        <v>125</v>
      </c>
      <c r="B862" s="33" t="s">
        <v>209</v>
      </c>
      <c r="C862" s="33" t="s">
        <v>550</v>
      </c>
      <c r="E862" t="s">
        <v>306</v>
      </c>
      <c r="F862" t="s">
        <v>442</v>
      </c>
      <c r="G862" s="32">
        <v>45067</v>
      </c>
      <c r="H862" s="31">
        <v>0.55000000000291038</v>
      </c>
      <c r="I862" t="s">
        <v>308</v>
      </c>
      <c r="AK862" t="s">
        <v>443</v>
      </c>
      <c r="AO862">
        <v>16.5</v>
      </c>
      <c r="AP862" t="s">
        <v>444</v>
      </c>
      <c r="AR862" t="s">
        <v>311</v>
      </c>
      <c r="AT862" t="s">
        <v>438</v>
      </c>
    </row>
    <row r="863" spans="1:46" x14ac:dyDescent="0.3">
      <c r="A863" s="2" t="s">
        <v>125</v>
      </c>
      <c r="B863" s="33" t="s">
        <v>187</v>
      </c>
      <c r="C863" s="33" t="s">
        <v>551</v>
      </c>
      <c r="E863" t="s">
        <v>317</v>
      </c>
      <c r="F863" t="s">
        <v>307</v>
      </c>
      <c r="G863" s="32">
        <v>44854</v>
      </c>
      <c r="H863" s="31">
        <v>0.41666666666424135</v>
      </c>
      <c r="I863" t="s">
        <v>308</v>
      </c>
      <c r="AK863" t="s">
        <v>365</v>
      </c>
      <c r="AO863" t="s">
        <v>428</v>
      </c>
      <c r="AP863" t="s">
        <v>321</v>
      </c>
      <c r="AR863" t="s">
        <v>311</v>
      </c>
      <c r="AT863" t="s">
        <v>312</v>
      </c>
    </row>
    <row r="864" spans="1:46" x14ac:dyDescent="0.3">
      <c r="A864" s="2" t="s">
        <v>125</v>
      </c>
      <c r="B864" s="33" t="s">
        <v>187</v>
      </c>
      <c r="C864" s="33" t="s">
        <v>551</v>
      </c>
      <c r="E864" t="s">
        <v>317</v>
      </c>
      <c r="F864" t="s">
        <v>307</v>
      </c>
      <c r="G864" s="32">
        <v>44854</v>
      </c>
      <c r="H864" s="31">
        <v>0.41666666666424135</v>
      </c>
      <c r="I864" t="s">
        <v>308</v>
      </c>
      <c r="AK864" t="s">
        <v>367</v>
      </c>
      <c r="AO864" t="s">
        <v>343</v>
      </c>
      <c r="AP864" t="s">
        <v>321</v>
      </c>
      <c r="AR864" t="s">
        <v>311</v>
      </c>
      <c r="AT864" t="s">
        <v>312</v>
      </c>
    </row>
    <row r="865" spans="1:46" x14ac:dyDescent="0.3">
      <c r="A865" s="2" t="s">
        <v>125</v>
      </c>
      <c r="B865" s="33" t="s">
        <v>187</v>
      </c>
      <c r="C865" s="33" t="s">
        <v>551</v>
      </c>
      <c r="E865" t="s">
        <v>317</v>
      </c>
      <c r="F865" t="s">
        <v>307</v>
      </c>
      <c r="G865" s="32">
        <v>44854</v>
      </c>
      <c r="H865" s="31">
        <v>0.41666666666424135</v>
      </c>
      <c r="I865" t="s">
        <v>308</v>
      </c>
      <c r="AK865" t="s">
        <v>366</v>
      </c>
      <c r="AO865" t="s">
        <v>343</v>
      </c>
      <c r="AP865" t="s">
        <v>321</v>
      </c>
      <c r="AR865" t="s">
        <v>311</v>
      </c>
      <c r="AT865" t="s">
        <v>312</v>
      </c>
    </row>
    <row r="866" spans="1:46" x14ac:dyDescent="0.3">
      <c r="A866" s="2" t="s">
        <v>125</v>
      </c>
      <c r="B866" s="33" t="s">
        <v>187</v>
      </c>
      <c r="C866" s="33" t="s">
        <v>551</v>
      </c>
      <c r="E866" t="s">
        <v>317</v>
      </c>
      <c r="F866" t="s">
        <v>307</v>
      </c>
      <c r="G866" s="32">
        <v>44854</v>
      </c>
      <c r="H866" s="31">
        <v>0.41666666666424135</v>
      </c>
      <c r="I866" t="s">
        <v>308</v>
      </c>
      <c r="AK866" t="s">
        <v>363</v>
      </c>
      <c r="AO866" t="s">
        <v>320</v>
      </c>
      <c r="AP866" t="s">
        <v>321</v>
      </c>
      <c r="AR866" t="s">
        <v>311</v>
      </c>
      <c r="AT866" t="s">
        <v>312</v>
      </c>
    </row>
    <row r="867" spans="1:46" x14ac:dyDescent="0.3">
      <c r="A867" s="2" t="s">
        <v>125</v>
      </c>
      <c r="B867" s="33" t="s">
        <v>187</v>
      </c>
      <c r="C867" s="33" t="s">
        <v>551</v>
      </c>
      <c r="E867" t="s">
        <v>317</v>
      </c>
      <c r="F867" t="s">
        <v>307</v>
      </c>
      <c r="G867" s="32">
        <v>44854</v>
      </c>
      <c r="H867" s="31">
        <v>0.41666666666424135</v>
      </c>
      <c r="I867" t="s">
        <v>308</v>
      </c>
      <c r="AK867" t="s">
        <v>368</v>
      </c>
      <c r="AO867" t="s">
        <v>325</v>
      </c>
      <c r="AP867" t="s">
        <v>321</v>
      </c>
      <c r="AR867" t="s">
        <v>311</v>
      </c>
      <c r="AT867" t="s">
        <v>312</v>
      </c>
    </row>
    <row r="868" spans="1:46" x14ac:dyDescent="0.3">
      <c r="A868" s="2" t="s">
        <v>125</v>
      </c>
      <c r="B868" s="33" t="s">
        <v>187</v>
      </c>
      <c r="C868" s="33" t="s">
        <v>551</v>
      </c>
      <c r="E868" t="s">
        <v>317</v>
      </c>
      <c r="F868" t="s">
        <v>307</v>
      </c>
      <c r="G868" s="32">
        <v>44854</v>
      </c>
      <c r="H868" s="31">
        <v>0.41666666666424135</v>
      </c>
      <c r="I868" t="s">
        <v>308</v>
      </c>
      <c r="AK868" t="s">
        <v>369</v>
      </c>
      <c r="AO868" t="s">
        <v>325</v>
      </c>
      <c r="AP868" t="s">
        <v>321</v>
      </c>
      <c r="AR868" t="s">
        <v>311</v>
      </c>
      <c r="AT868" t="s">
        <v>312</v>
      </c>
    </row>
    <row r="869" spans="1:46" x14ac:dyDescent="0.3">
      <c r="A869" s="2" t="s">
        <v>125</v>
      </c>
      <c r="B869" s="33" t="s">
        <v>187</v>
      </c>
      <c r="C869" s="33" t="s">
        <v>551</v>
      </c>
      <c r="E869" t="s">
        <v>317</v>
      </c>
      <c r="F869" t="s">
        <v>307</v>
      </c>
      <c r="G869" s="32">
        <v>44854</v>
      </c>
      <c r="H869" s="31">
        <v>0.41666666666424135</v>
      </c>
      <c r="I869" t="s">
        <v>308</v>
      </c>
      <c r="AK869" t="s">
        <v>374</v>
      </c>
      <c r="AO869" t="s">
        <v>345</v>
      </c>
      <c r="AP869" t="s">
        <v>321</v>
      </c>
      <c r="AR869" t="s">
        <v>311</v>
      </c>
      <c r="AT869" t="s">
        <v>312</v>
      </c>
    </row>
    <row r="870" spans="1:46" x14ac:dyDescent="0.3">
      <c r="A870" s="2" t="s">
        <v>125</v>
      </c>
      <c r="B870" s="33" t="s">
        <v>187</v>
      </c>
      <c r="C870" s="33" t="s">
        <v>551</v>
      </c>
      <c r="E870" t="s">
        <v>317</v>
      </c>
      <c r="F870" t="s">
        <v>307</v>
      </c>
      <c r="G870" s="32">
        <v>44854</v>
      </c>
      <c r="H870" s="31">
        <v>0.41666666666424135</v>
      </c>
      <c r="I870" t="s">
        <v>308</v>
      </c>
      <c r="AK870" t="s">
        <v>370</v>
      </c>
      <c r="AO870">
        <v>11</v>
      </c>
      <c r="AP870" t="s">
        <v>321</v>
      </c>
      <c r="AR870" t="s">
        <v>311</v>
      </c>
      <c r="AT870" t="s">
        <v>312</v>
      </c>
    </row>
    <row r="871" spans="1:46" x14ac:dyDescent="0.3">
      <c r="A871" s="2" t="s">
        <v>125</v>
      </c>
      <c r="B871" s="33" t="s">
        <v>187</v>
      </c>
      <c r="C871" s="33" t="s">
        <v>551</v>
      </c>
      <c r="E871" t="s">
        <v>317</v>
      </c>
      <c r="F871" t="s">
        <v>307</v>
      </c>
      <c r="G871" s="32">
        <v>44854</v>
      </c>
      <c r="H871" s="31">
        <v>0.41666666666424135</v>
      </c>
      <c r="I871" t="s">
        <v>308</v>
      </c>
      <c r="AK871" t="s">
        <v>375</v>
      </c>
      <c r="AO871">
        <v>11</v>
      </c>
      <c r="AP871" t="s">
        <v>321</v>
      </c>
      <c r="AR871" t="s">
        <v>311</v>
      </c>
      <c r="AT871" t="s">
        <v>312</v>
      </c>
    </row>
    <row r="872" spans="1:46" x14ac:dyDescent="0.3">
      <c r="A872" s="2" t="s">
        <v>125</v>
      </c>
      <c r="B872" s="33" t="s">
        <v>187</v>
      </c>
      <c r="C872" s="33" t="s">
        <v>551</v>
      </c>
      <c r="E872" t="s">
        <v>317</v>
      </c>
      <c r="F872" t="s">
        <v>307</v>
      </c>
      <c r="G872" s="32">
        <v>44854</v>
      </c>
      <c r="H872" s="31">
        <v>0.41666666666424135</v>
      </c>
      <c r="I872" t="s">
        <v>308</v>
      </c>
      <c r="AK872" t="s">
        <v>372</v>
      </c>
      <c r="AO872">
        <v>12</v>
      </c>
      <c r="AP872" t="s">
        <v>321</v>
      </c>
      <c r="AR872" t="s">
        <v>311</v>
      </c>
      <c r="AT872" t="s">
        <v>312</v>
      </c>
    </row>
    <row r="873" spans="1:46" x14ac:dyDescent="0.3">
      <c r="A873" s="2" t="s">
        <v>125</v>
      </c>
      <c r="B873" s="33" t="s">
        <v>187</v>
      </c>
      <c r="C873" s="33" t="s">
        <v>551</v>
      </c>
      <c r="E873" t="s">
        <v>317</v>
      </c>
      <c r="F873" t="s">
        <v>307</v>
      </c>
      <c r="G873" s="32">
        <v>44854</v>
      </c>
      <c r="H873" s="31">
        <v>0.41666666666424135</v>
      </c>
      <c r="I873" t="s">
        <v>308</v>
      </c>
      <c r="AK873" t="s">
        <v>371</v>
      </c>
      <c r="AO873">
        <v>13</v>
      </c>
      <c r="AP873" t="s">
        <v>321</v>
      </c>
      <c r="AR873" t="s">
        <v>311</v>
      </c>
      <c r="AT873" t="s">
        <v>312</v>
      </c>
    </row>
    <row r="874" spans="1:46" x14ac:dyDescent="0.3">
      <c r="A874" s="2" t="s">
        <v>125</v>
      </c>
      <c r="B874" s="33" t="s">
        <v>187</v>
      </c>
      <c r="C874" s="33" t="s">
        <v>551</v>
      </c>
      <c r="E874" t="s">
        <v>317</v>
      </c>
      <c r="F874" t="s">
        <v>307</v>
      </c>
      <c r="G874" s="32">
        <v>44854</v>
      </c>
      <c r="H874" s="31">
        <v>0.41666666666424135</v>
      </c>
      <c r="I874" t="s">
        <v>308</v>
      </c>
      <c r="AK874" t="s">
        <v>373</v>
      </c>
      <c r="AO874">
        <v>15</v>
      </c>
      <c r="AP874" t="s">
        <v>321</v>
      </c>
      <c r="AR874" t="s">
        <v>311</v>
      </c>
      <c r="AT874" t="s">
        <v>312</v>
      </c>
    </row>
    <row r="875" spans="1:46" x14ac:dyDescent="0.3">
      <c r="A875" s="2" t="s">
        <v>125</v>
      </c>
      <c r="B875" s="33" t="s">
        <v>187</v>
      </c>
      <c r="C875" s="33" t="s">
        <v>551</v>
      </c>
      <c r="E875" t="s">
        <v>317</v>
      </c>
      <c r="F875" t="s">
        <v>307</v>
      </c>
      <c r="G875" s="32">
        <v>44854</v>
      </c>
      <c r="H875" s="31">
        <v>0.41666666666424135</v>
      </c>
      <c r="I875" t="s">
        <v>308</v>
      </c>
      <c r="AK875" t="s">
        <v>364</v>
      </c>
      <c r="AO875">
        <v>18</v>
      </c>
      <c r="AP875" t="s">
        <v>321</v>
      </c>
      <c r="AR875" t="s">
        <v>311</v>
      </c>
      <c r="AT875" t="s">
        <v>312</v>
      </c>
    </row>
    <row r="876" spans="1:46" x14ac:dyDescent="0.3">
      <c r="A876" s="2" t="s">
        <v>125</v>
      </c>
      <c r="B876" s="33" t="s">
        <v>187</v>
      </c>
      <c r="C876" s="33" t="s">
        <v>551</v>
      </c>
      <c r="E876" t="s">
        <v>317</v>
      </c>
      <c r="F876" t="s">
        <v>307</v>
      </c>
      <c r="G876" s="32">
        <v>44854</v>
      </c>
      <c r="H876" s="31">
        <v>0.41666666666424135</v>
      </c>
      <c r="I876" t="s">
        <v>308</v>
      </c>
      <c r="AK876" t="s">
        <v>376</v>
      </c>
      <c r="AO876">
        <v>124</v>
      </c>
      <c r="AP876" t="s">
        <v>321</v>
      </c>
      <c r="AR876" t="s">
        <v>311</v>
      </c>
      <c r="AT876" t="s">
        <v>312</v>
      </c>
    </row>
    <row r="877" spans="1:46" x14ac:dyDescent="0.3">
      <c r="A877" s="2" t="s">
        <v>125</v>
      </c>
      <c r="B877" s="33" t="s">
        <v>187</v>
      </c>
      <c r="C877" s="33" t="s">
        <v>551</v>
      </c>
      <c r="E877" t="s">
        <v>317</v>
      </c>
      <c r="F877" t="s">
        <v>307</v>
      </c>
      <c r="G877" s="32">
        <v>44854</v>
      </c>
      <c r="H877" s="31">
        <v>0.41666666666424135</v>
      </c>
      <c r="I877" t="s">
        <v>308</v>
      </c>
      <c r="AK877" t="s">
        <v>377</v>
      </c>
      <c r="AO877" t="s">
        <v>337</v>
      </c>
      <c r="AP877" t="s">
        <v>321</v>
      </c>
      <c r="AR877" t="s">
        <v>311</v>
      </c>
      <c r="AT877" t="s">
        <v>312</v>
      </c>
    </row>
    <row r="878" spans="1:46" x14ac:dyDescent="0.3">
      <c r="A878" s="2" t="s">
        <v>125</v>
      </c>
      <c r="B878" s="33" t="s">
        <v>182</v>
      </c>
      <c r="C878" s="33" t="s">
        <v>552</v>
      </c>
      <c r="E878" t="s">
        <v>306</v>
      </c>
      <c r="F878" t="s">
        <v>442</v>
      </c>
      <c r="G878" s="32">
        <v>44857</v>
      </c>
      <c r="H878" s="31">
        <v>0.50624999999854481</v>
      </c>
      <c r="I878" t="s">
        <v>308</v>
      </c>
      <c r="AK878" t="s">
        <v>443</v>
      </c>
      <c r="AO878">
        <v>16.5</v>
      </c>
      <c r="AP878" t="s">
        <v>444</v>
      </c>
      <c r="AR878" t="s">
        <v>311</v>
      </c>
      <c r="AT878" t="s">
        <v>438</v>
      </c>
    </row>
    <row r="879" spans="1:46" x14ac:dyDescent="0.3">
      <c r="A879" s="2" t="s">
        <v>117</v>
      </c>
      <c r="B879" s="33" t="s">
        <v>173</v>
      </c>
      <c r="C879" s="33" t="s">
        <v>553</v>
      </c>
      <c r="E879" t="s">
        <v>306</v>
      </c>
      <c r="F879" t="s">
        <v>452</v>
      </c>
      <c r="G879" s="32">
        <v>45221</v>
      </c>
      <c r="H879" s="31">
        <v>0.5</v>
      </c>
      <c r="I879" t="s">
        <v>308</v>
      </c>
      <c r="AK879" t="s">
        <v>453</v>
      </c>
      <c r="AO879">
        <v>17</v>
      </c>
      <c r="AP879" t="s">
        <v>444</v>
      </c>
      <c r="AR879" t="s">
        <v>311</v>
      </c>
      <c r="AT879" t="s">
        <v>438</v>
      </c>
    </row>
    <row r="880" spans="1:46" x14ac:dyDescent="0.3">
      <c r="A880" s="2" t="s">
        <v>125</v>
      </c>
      <c r="B880" s="33" t="s">
        <v>211</v>
      </c>
      <c r="C880" s="33" t="s">
        <v>554</v>
      </c>
      <c r="E880" t="s">
        <v>306</v>
      </c>
      <c r="F880" t="s">
        <v>452</v>
      </c>
      <c r="G880" s="32">
        <v>44857</v>
      </c>
      <c r="H880" s="31">
        <v>0.42361111110949423</v>
      </c>
      <c r="I880" t="s">
        <v>308</v>
      </c>
      <c r="AK880" t="s">
        <v>453</v>
      </c>
      <c r="AO880">
        <v>17</v>
      </c>
      <c r="AP880" t="s">
        <v>444</v>
      </c>
      <c r="AR880" t="s">
        <v>311</v>
      </c>
      <c r="AT880" t="s">
        <v>438</v>
      </c>
    </row>
    <row r="881" spans="1:46" x14ac:dyDescent="0.3">
      <c r="A881" s="2" t="s">
        <v>125</v>
      </c>
      <c r="B881" s="33" t="s">
        <v>158</v>
      </c>
      <c r="C881" s="33" t="s">
        <v>555</v>
      </c>
      <c r="E881" t="s">
        <v>306</v>
      </c>
      <c r="F881" t="s">
        <v>452</v>
      </c>
      <c r="G881" s="32">
        <v>44506</v>
      </c>
      <c r="H881" s="31">
        <v>0.57291666666424135</v>
      </c>
      <c r="I881" t="s">
        <v>308</v>
      </c>
      <c r="AK881" t="s">
        <v>453</v>
      </c>
      <c r="AO881">
        <v>17</v>
      </c>
      <c r="AP881" t="s">
        <v>444</v>
      </c>
      <c r="AR881" t="s">
        <v>311</v>
      </c>
      <c r="AT881" t="s">
        <v>438</v>
      </c>
    </row>
    <row r="882" spans="1:46" x14ac:dyDescent="0.3">
      <c r="A882" s="2" t="s">
        <v>125</v>
      </c>
      <c r="B882" s="33" t="s">
        <v>187</v>
      </c>
      <c r="C882" s="33" t="s">
        <v>556</v>
      </c>
      <c r="E882" t="s">
        <v>317</v>
      </c>
      <c r="F882" t="s">
        <v>307</v>
      </c>
      <c r="G882" s="32">
        <v>45053</v>
      </c>
      <c r="H882" s="31">
        <v>0.42708333333575865</v>
      </c>
      <c r="I882" t="s">
        <v>308</v>
      </c>
      <c r="AK882" t="s">
        <v>368</v>
      </c>
      <c r="AO882" t="s">
        <v>400</v>
      </c>
      <c r="AP882" t="s">
        <v>321</v>
      </c>
      <c r="AR882" t="s">
        <v>311</v>
      </c>
      <c r="AT882" t="s">
        <v>312</v>
      </c>
    </row>
    <row r="883" spans="1:46" x14ac:dyDescent="0.3">
      <c r="A883" s="2" t="s">
        <v>125</v>
      </c>
      <c r="B883" s="33" t="s">
        <v>187</v>
      </c>
      <c r="C883" s="33" t="s">
        <v>556</v>
      </c>
      <c r="E883" t="s">
        <v>317</v>
      </c>
      <c r="F883" t="s">
        <v>307</v>
      </c>
      <c r="G883" s="32">
        <v>45053</v>
      </c>
      <c r="H883" s="31">
        <v>0.42708333333575865</v>
      </c>
      <c r="I883" t="s">
        <v>308</v>
      </c>
      <c r="AK883" t="s">
        <v>366</v>
      </c>
      <c r="AO883" t="s">
        <v>400</v>
      </c>
      <c r="AP883" t="s">
        <v>321</v>
      </c>
      <c r="AR883" t="s">
        <v>311</v>
      </c>
      <c r="AT883" t="s">
        <v>312</v>
      </c>
    </row>
    <row r="884" spans="1:46" x14ac:dyDescent="0.3">
      <c r="A884" s="2" t="s">
        <v>125</v>
      </c>
      <c r="B884" s="33" t="s">
        <v>187</v>
      </c>
      <c r="C884" s="33" t="s">
        <v>556</v>
      </c>
      <c r="E884" t="s">
        <v>317</v>
      </c>
      <c r="F884" t="s">
        <v>307</v>
      </c>
      <c r="G884" s="32">
        <v>45053</v>
      </c>
      <c r="H884" s="31">
        <v>0.42708333333575865</v>
      </c>
      <c r="I884" t="s">
        <v>308</v>
      </c>
      <c r="AK884" t="s">
        <v>367</v>
      </c>
      <c r="AO884" t="s">
        <v>343</v>
      </c>
      <c r="AP884" t="s">
        <v>321</v>
      </c>
      <c r="AR884" t="s">
        <v>311</v>
      </c>
      <c r="AT884" t="s">
        <v>312</v>
      </c>
    </row>
    <row r="885" spans="1:46" x14ac:dyDescent="0.3">
      <c r="A885" s="2" t="s">
        <v>125</v>
      </c>
      <c r="B885" s="33" t="s">
        <v>187</v>
      </c>
      <c r="C885" s="33" t="s">
        <v>556</v>
      </c>
      <c r="E885" t="s">
        <v>317</v>
      </c>
      <c r="F885" t="s">
        <v>307</v>
      </c>
      <c r="G885" s="32">
        <v>45053</v>
      </c>
      <c r="H885" s="31">
        <v>0.42708333333575865</v>
      </c>
      <c r="I885" t="s">
        <v>308</v>
      </c>
      <c r="AK885" t="s">
        <v>365</v>
      </c>
      <c r="AO885" t="s">
        <v>320</v>
      </c>
      <c r="AP885" t="s">
        <v>321</v>
      </c>
      <c r="AR885" t="s">
        <v>311</v>
      </c>
      <c r="AT885" t="s">
        <v>312</v>
      </c>
    </row>
    <row r="886" spans="1:46" x14ac:dyDescent="0.3">
      <c r="A886" s="2" t="s">
        <v>125</v>
      </c>
      <c r="B886" s="33" t="s">
        <v>187</v>
      </c>
      <c r="C886" s="33" t="s">
        <v>556</v>
      </c>
      <c r="E886" t="s">
        <v>317</v>
      </c>
      <c r="F886" t="s">
        <v>307</v>
      </c>
      <c r="G886" s="32">
        <v>45053</v>
      </c>
      <c r="H886" s="31">
        <v>0.42708333333575865</v>
      </c>
      <c r="I886" t="s">
        <v>308</v>
      </c>
      <c r="AK886" t="s">
        <v>369</v>
      </c>
      <c r="AO886" t="s">
        <v>344</v>
      </c>
      <c r="AP886" t="s">
        <v>321</v>
      </c>
      <c r="AR886" t="s">
        <v>311</v>
      </c>
      <c r="AT886" t="s">
        <v>312</v>
      </c>
    </row>
    <row r="887" spans="1:46" x14ac:dyDescent="0.3">
      <c r="A887" s="2" t="s">
        <v>125</v>
      </c>
      <c r="B887" s="33" t="s">
        <v>187</v>
      </c>
      <c r="C887" s="33" t="s">
        <v>556</v>
      </c>
      <c r="E887" t="s">
        <v>317</v>
      </c>
      <c r="F887" t="s">
        <v>307</v>
      </c>
      <c r="G887" s="32">
        <v>45053</v>
      </c>
      <c r="H887" s="31">
        <v>0.42708333333575865</v>
      </c>
      <c r="I887" t="s">
        <v>308</v>
      </c>
      <c r="AK887" t="s">
        <v>363</v>
      </c>
      <c r="AO887" t="s">
        <v>344</v>
      </c>
      <c r="AP887" t="s">
        <v>321</v>
      </c>
      <c r="AR887" t="s">
        <v>311</v>
      </c>
      <c r="AT887" t="s">
        <v>312</v>
      </c>
    </row>
    <row r="888" spans="1:46" x14ac:dyDescent="0.3">
      <c r="A888" s="2" t="s">
        <v>125</v>
      </c>
      <c r="B888" s="33" t="s">
        <v>187</v>
      </c>
      <c r="C888" s="33" t="s">
        <v>556</v>
      </c>
      <c r="E888" t="s">
        <v>317</v>
      </c>
      <c r="F888" t="s">
        <v>307</v>
      </c>
      <c r="G888" s="32">
        <v>45053</v>
      </c>
      <c r="H888" s="31">
        <v>0.42708333333575865</v>
      </c>
      <c r="I888" t="s">
        <v>308</v>
      </c>
      <c r="AK888" t="s">
        <v>364</v>
      </c>
      <c r="AO888">
        <v>12</v>
      </c>
      <c r="AP888" t="s">
        <v>321</v>
      </c>
      <c r="AR888" t="s">
        <v>311</v>
      </c>
      <c r="AT888" t="s">
        <v>312</v>
      </c>
    </row>
    <row r="889" spans="1:46" x14ac:dyDescent="0.3">
      <c r="A889" s="2" t="s">
        <v>125</v>
      </c>
      <c r="B889" s="33" t="s">
        <v>187</v>
      </c>
      <c r="C889" s="33" t="s">
        <v>556</v>
      </c>
      <c r="E889" t="s">
        <v>317</v>
      </c>
      <c r="F889" t="s">
        <v>307</v>
      </c>
      <c r="G889" s="32">
        <v>45053</v>
      </c>
      <c r="H889" s="31">
        <v>0.42708333333575865</v>
      </c>
      <c r="I889" t="s">
        <v>308</v>
      </c>
      <c r="AK889" t="s">
        <v>375</v>
      </c>
      <c r="AO889">
        <v>12</v>
      </c>
      <c r="AP889" t="s">
        <v>321</v>
      </c>
      <c r="AR889" t="s">
        <v>311</v>
      </c>
      <c r="AT889" t="s">
        <v>312</v>
      </c>
    </row>
    <row r="890" spans="1:46" x14ac:dyDescent="0.3">
      <c r="A890" s="2" t="s">
        <v>125</v>
      </c>
      <c r="B890" s="33" t="s">
        <v>187</v>
      </c>
      <c r="C890" s="33" t="s">
        <v>556</v>
      </c>
      <c r="E890" t="s">
        <v>317</v>
      </c>
      <c r="F890" t="s">
        <v>307</v>
      </c>
      <c r="G890" s="32">
        <v>45053</v>
      </c>
      <c r="H890" s="31">
        <v>0.42708333333575865</v>
      </c>
      <c r="I890" t="s">
        <v>308</v>
      </c>
      <c r="AK890" t="s">
        <v>370</v>
      </c>
      <c r="AO890">
        <v>13</v>
      </c>
      <c r="AP890" t="s">
        <v>321</v>
      </c>
      <c r="AR890" t="s">
        <v>311</v>
      </c>
      <c r="AT890" t="s">
        <v>312</v>
      </c>
    </row>
    <row r="891" spans="1:46" x14ac:dyDescent="0.3">
      <c r="A891" s="2" t="s">
        <v>125</v>
      </c>
      <c r="B891" s="33" t="s">
        <v>187</v>
      </c>
      <c r="C891" s="33" t="s">
        <v>556</v>
      </c>
      <c r="E891" t="s">
        <v>317</v>
      </c>
      <c r="F891" t="s">
        <v>307</v>
      </c>
      <c r="G891" s="32">
        <v>45053</v>
      </c>
      <c r="H891" s="31">
        <v>0.42708333333575865</v>
      </c>
      <c r="I891" t="s">
        <v>308</v>
      </c>
      <c r="AK891" t="s">
        <v>372</v>
      </c>
      <c r="AO891">
        <v>13</v>
      </c>
      <c r="AP891" t="s">
        <v>321</v>
      </c>
      <c r="AR891" t="s">
        <v>311</v>
      </c>
      <c r="AT891" t="s">
        <v>312</v>
      </c>
    </row>
    <row r="892" spans="1:46" x14ac:dyDescent="0.3">
      <c r="A892" s="2" t="s">
        <v>125</v>
      </c>
      <c r="B892" s="33" t="s">
        <v>187</v>
      </c>
      <c r="C892" s="33" t="s">
        <v>556</v>
      </c>
      <c r="E892" t="s">
        <v>317</v>
      </c>
      <c r="F892" t="s">
        <v>307</v>
      </c>
      <c r="G892" s="32">
        <v>45053</v>
      </c>
      <c r="H892" s="31">
        <v>0.42708333333575865</v>
      </c>
      <c r="I892" t="s">
        <v>308</v>
      </c>
      <c r="AK892" t="s">
        <v>371</v>
      </c>
      <c r="AO892">
        <v>14</v>
      </c>
      <c r="AP892" t="s">
        <v>321</v>
      </c>
      <c r="AR892" t="s">
        <v>311</v>
      </c>
      <c r="AT892" t="s">
        <v>312</v>
      </c>
    </row>
    <row r="893" spans="1:46" x14ac:dyDescent="0.3">
      <c r="A893" s="2" t="s">
        <v>125</v>
      </c>
      <c r="B893" s="33" t="s">
        <v>187</v>
      </c>
      <c r="C893" s="33" t="s">
        <v>556</v>
      </c>
      <c r="E893" t="s">
        <v>317</v>
      </c>
      <c r="F893" t="s">
        <v>307</v>
      </c>
      <c r="G893" s="32">
        <v>45053</v>
      </c>
      <c r="H893" s="31">
        <v>0.42708333333575865</v>
      </c>
      <c r="I893" t="s">
        <v>308</v>
      </c>
      <c r="AK893" t="s">
        <v>374</v>
      </c>
      <c r="AO893">
        <v>15</v>
      </c>
      <c r="AP893" t="s">
        <v>321</v>
      </c>
      <c r="AR893" t="s">
        <v>311</v>
      </c>
      <c r="AT893" t="s">
        <v>312</v>
      </c>
    </row>
    <row r="894" spans="1:46" x14ac:dyDescent="0.3">
      <c r="A894" s="2" t="s">
        <v>125</v>
      </c>
      <c r="B894" s="33" t="s">
        <v>187</v>
      </c>
      <c r="C894" s="33" t="s">
        <v>556</v>
      </c>
      <c r="E894" t="s">
        <v>317</v>
      </c>
      <c r="F894" t="s">
        <v>307</v>
      </c>
      <c r="G894" s="32">
        <v>45053</v>
      </c>
      <c r="H894" s="31">
        <v>0.42708333333575865</v>
      </c>
      <c r="I894" t="s">
        <v>308</v>
      </c>
      <c r="AK894" t="s">
        <v>373</v>
      </c>
      <c r="AO894">
        <v>15</v>
      </c>
      <c r="AP894" t="s">
        <v>321</v>
      </c>
      <c r="AR894" t="s">
        <v>311</v>
      </c>
      <c r="AT894" t="s">
        <v>312</v>
      </c>
    </row>
    <row r="895" spans="1:46" x14ac:dyDescent="0.3">
      <c r="A895" s="2" t="s">
        <v>125</v>
      </c>
      <c r="B895" s="33" t="s">
        <v>187</v>
      </c>
      <c r="C895" s="33" t="s">
        <v>556</v>
      </c>
      <c r="E895" t="s">
        <v>317</v>
      </c>
      <c r="F895" t="s">
        <v>307</v>
      </c>
      <c r="G895" s="32">
        <v>45053</v>
      </c>
      <c r="H895" s="31">
        <v>0.42708333333575865</v>
      </c>
      <c r="I895" t="s">
        <v>308</v>
      </c>
      <c r="AK895" t="s">
        <v>376</v>
      </c>
      <c r="AO895">
        <v>127</v>
      </c>
      <c r="AP895" t="s">
        <v>321</v>
      </c>
      <c r="AR895" t="s">
        <v>311</v>
      </c>
      <c r="AT895" t="s">
        <v>312</v>
      </c>
    </row>
    <row r="896" spans="1:46" x14ac:dyDescent="0.3">
      <c r="A896" s="2" t="s">
        <v>125</v>
      </c>
      <c r="B896" s="33" t="s">
        <v>187</v>
      </c>
      <c r="C896" s="33" t="s">
        <v>556</v>
      </c>
      <c r="E896" t="s">
        <v>317</v>
      </c>
      <c r="F896" t="s">
        <v>307</v>
      </c>
      <c r="G896" s="32">
        <v>45053</v>
      </c>
      <c r="H896" s="31">
        <v>0.42708333333575865</v>
      </c>
      <c r="I896" t="s">
        <v>308</v>
      </c>
      <c r="AK896" t="s">
        <v>377</v>
      </c>
      <c r="AO896" t="s">
        <v>337</v>
      </c>
      <c r="AP896" t="s">
        <v>321</v>
      </c>
      <c r="AR896" t="s">
        <v>311</v>
      </c>
      <c r="AT896" t="s">
        <v>312</v>
      </c>
    </row>
    <row r="897" spans="1:46" x14ac:dyDescent="0.3">
      <c r="A897" s="2" t="s">
        <v>117</v>
      </c>
      <c r="B897" s="33" t="s">
        <v>187</v>
      </c>
      <c r="C897" s="33" t="s">
        <v>557</v>
      </c>
      <c r="E897" t="s">
        <v>306</v>
      </c>
      <c r="F897" t="s">
        <v>452</v>
      </c>
      <c r="G897" s="32">
        <v>45211</v>
      </c>
      <c r="H897" s="31">
        <v>0.46875</v>
      </c>
      <c r="I897" t="s">
        <v>308</v>
      </c>
      <c r="AK897" t="s">
        <v>453</v>
      </c>
      <c r="AO897">
        <v>17</v>
      </c>
      <c r="AP897" t="s">
        <v>444</v>
      </c>
      <c r="AR897" t="s">
        <v>311</v>
      </c>
      <c r="AT897" t="s">
        <v>438</v>
      </c>
    </row>
    <row r="898" spans="1:46" x14ac:dyDescent="0.3">
      <c r="A898" s="2" t="s">
        <v>125</v>
      </c>
      <c r="B898" s="33" t="s">
        <v>207</v>
      </c>
      <c r="C898" s="33" t="s">
        <v>558</v>
      </c>
      <c r="E898" t="s">
        <v>306</v>
      </c>
      <c r="F898" t="s">
        <v>442</v>
      </c>
      <c r="G898" s="32">
        <v>45053</v>
      </c>
      <c r="H898" s="31">
        <v>0.59375</v>
      </c>
      <c r="I898" t="s">
        <v>308</v>
      </c>
      <c r="AK898" t="s">
        <v>443</v>
      </c>
      <c r="AO898">
        <v>17</v>
      </c>
      <c r="AP898" t="s">
        <v>444</v>
      </c>
      <c r="AR898" t="s">
        <v>311</v>
      </c>
      <c r="AT898" t="s">
        <v>438</v>
      </c>
    </row>
    <row r="899" spans="1:46" x14ac:dyDescent="0.3">
      <c r="A899" s="2" t="s">
        <v>125</v>
      </c>
      <c r="B899" s="33" t="s">
        <v>209</v>
      </c>
      <c r="C899" s="33" t="s">
        <v>559</v>
      </c>
      <c r="E899" t="s">
        <v>306</v>
      </c>
      <c r="F899" t="s">
        <v>442</v>
      </c>
      <c r="G899" s="32">
        <v>44445</v>
      </c>
      <c r="H899" s="31">
        <v>0.64583333333575865</v>
      </c>
      <c r="I899" t="s">
        <v>308</v>
      </c>
      <c r="AK899" t="s">
        <v>443</v>
      </c>
      <c r="AO899">
        <v>17</v>
      </c>
      <c r="AP899" t="s">
        <v>444</v>
      </c>
      <c r="AR899" t="s">
        <v>311</v>
      </c>
      <c r="AT899" t="s">
        <v>438</v>
      </c>
    </row>
    <row r="900" spans="1:46" x14ac:dyDescent="0.3">
      <c r="A900" s="2" t="s">
        <v>125</v>
      </c>
      <c r="B900" s="33" t="s">
        <v>197</v>
      </c>
      <c r="C900" s="33" t="s">
        <v>560</v>
      </c>
      <c r="E900" t="s">
        <v>306</v>
      </c>
      <c r="F900" t="s">
        <v>442</v>
      </c>
      <c r="G900" s="32">
        <v>44318</v>
      </c>
      <c r="H900" s="31">
        <v>0.54166666666424135</v>
      </c>
      <c r="I900" t="s">
        <v>308</v>
      </c>
      <c r="AK900" t="s">
        <v>443</v>
      </c>
      <c r="AO900">
        <v>17</v>
      </c>
      <c r="AP900" t="s">
        <v>444</v>
      </c>
      <c r="AR900" t="s">
        <v>311</v>
      </c>
      <c r="AT900" t="s">
        <v>438</v>
      </c>
    </row>
    <row r="901" spans="1:46" x14ac:dyDescent="0.3">
      <c r="A901" s="2" t="s">
        <v>117</v>
      </c>
      <c r="B901" s="33" t="s">
        <v>187</v>
      </c>
      <c r="C901" s="33" t="s">
        <v>561</v>
      </c>
      <c r="E901" t="s">
        <v>317</v>
      </c>
      <c r="F901" t="s">
        <v>307</v>
      </c>
      <c r="G901" s="32">
        <v>45207</v>
      </c>
      <c r="H901" s="31">
        <v>0.41666666666424135</v>
      </c>
      <c r="I901" t="s">
        <v>308</v>
      </c>
      <c r="AK901" t="s">
        <v>368</v>
      </c>
      <c r="AO901" t="s">
        <v>400</v>
      </c>
      <c r="AP901" t="s">
        <v>321</v>
      </c>
      <c r="AR901" t="s">
        <v>311</v>
      </c>
      <c r="AT901" t="s">
        <v>312</v>
      </c>
    </row>
    <row r="902" spans="1:46" x14ac:dyDescent="0.3">
      <c r="A902" s="2" t="s">
        <v>117</v>
      </c>
      <c r="B902" s="33" t="s">
        <v>187</v>
      </c>
      <c r="C902" s="33" t="s">
        <v>561</v>
      </c>
      <c r="E902" t="s">
        <v>317</v>
      </c>
      <c r="F902" t="s">
        <v>307</v>
      </c>
      <c r="G902" s="32">
        <v>45207</v>
      </c>
      <c r="H902" s="31">
        <v>0.41666666666424135</v>
      </c>
      <c r="I902" t="s">
        <v>308</v>
      </c>
      <c r="AK902" t="s">
        <v>369</v>
      </c>
      <c r="AO902" t="s">
        <v>344</v>
      </c>
      <c r="AP902" t="s">
        <v>321</v>
      </c>
      <c r="AR902" t="s">
        <v>311</v>
      </c>
      <c r="AT902" t="s">
        <v>312</v>
      </c>
    </row>
    <row r="903" spans="1:46" x14ac:dyDescent="0.3">
      <c r="A903" s="2" t="s">
        <v>117</v>
      </c>
      <c r="B903" s="33" t="s">
        <v>187</v>
      </c>
      <c r="C903" s="33" t="s">
        <v>561</v>
      </c>
      <c r="E903" t="s">
        <v>317</v>
      </c>
      <c r="F903" t="s">
        <v>307</v>
      </c>
      <c r="G903" s="32">
        <v>45207</v>
      </c>
      <c r="H903" s="31">
        <v>0.41666666666424135</v>
      </c>
      <c r="I903" t="s">
        <v>308</v>
      </c>
      <c r="AK903" t="s">
        <v>363</v>
      </c>
      <c r="AO903" t="s">
        <v>344</v>
      </c>
      <c r="AP903" t="s">
        <v>321</v>
      </c>
      <c r="AR903" t="s">
        <v>311</v>
      </c>
      <c r="AT903" t="s">
        <v>312</v>
      </c>
    </row>
    <row r="904" spans="1:46" x14ac:dyDescent="0.3">
      <c r="A904" s="2" t="s">
        <v>117</v>
      </c>
      <c r="B904" s="33" t="s">
        <v>187</v>
      </c>
      <c r="C904" s="33" t="s">
        <v>561</v>
      </c>
      <c r="E904" t="s">
        <v>317</v>
      </c>
      <c r="F904" t="s">
        <v>307</v>
      </c>
      <c r="G904" s="32">
        <v>45207</v>
      </c>
      <c r="H904" s="31">
        <v>0.41666666666424135</v>
      </c>
      <c r="I904" t="s">
        <v>308</v>
      </c>
      <c r="AK904" t="s">
        <v>365</v>
      </c>
      <c r="AO904" t="s">
        <v>344</v>
      </c>
      <c r="AP904" t="s">
        <v>321</v>
      </c>
      <c r="AR904" t="s">
        <v>311</v>
      </c>
      <c r="AT904" t="s">
        <v>312</v>
      </c>
    </row>
    <row r="905" spans="1:46" x14ac:dyDescent="0.3">
      <c r="A905" s="2" t="s">
        <v>117</v>
      </c>
      <c r="B905" s="33" t="s">
        <v>187</v>
      </c>
      <c r="C905" s="33" t="s">
        <v>561</v>
      </c>
      <c r="E905" t="s">
        <v>317</v>
      </c>
      <c r="F905" t="s">
        <v>307</v>
      </c>
      <c r="G905" s="32">
        <v>45207</v>
      </c>
      <c r="H905" s="31">
        <v>0.41666666666424135</v>
      </c>
      <c r="I905" t="s">
        <v>308</v>
      </c>
      <c r="AK905" t="s">
        <v>371</v>
      </c>
      <c r="AO905" t="s">
        <v>345</v>
      </c>
      <c r="AP905" t="s">
        <v>321</v>
      </c>
      <c r="AR905" t="s">
        <v>311</v>
      </c>
      <c r="AT905" t="s">
        <v>312</v>
      </c>
    </row>
    <row r="906" spans="1:46" x14ac:dyDescent="0.3">
      <c r="A906" s="2" t="s">
        <v>117</v>
      </c>
      <c r="B906" s="33" t="s">
        <v>187</v>
      </c>
      <c r="C906" s="33" t="s">
        <v>561</v>
      </c>
      <c r="E906" t="s">
        <v>317</v>
      </c>
      <c r="F906" t="s">
        <v>307</v>
      </c>
      <c r="G906" s="32">
        <v>45207</v>
      </c>
      <c r="H906" s="31">
        <v>0.41666666666424135</v>
      </c>
      <c r="I906" t="s">
        <v>308</v>
      </c>
      <c r="AK906" t="s">
        <v>367</v>
      </c>
      <c r="AO906" t="s">
        <v>345</v>
      </c>
      <c r="AP906" t="s">
        <v>321</v>
      </c>
      <c r="AR906" t="s">
        <v>311</v>
      </c>
      <c r="AT906" t="s">
        <v>312</v>
      </c>
    </row>
    <row r="907" spans="1:46" x14ac:dyDescent="0.3">
      <c r="A907" s="2" t="s">
        <v>117</v>
      </c>
      <c r="B907" s="33" t="s">
        <v>187</v>
      </c>
      <c r="C907" s="33" t="s">
        <v>561</v>
      </c>
      <c r="E907" t="s">
        <v>317</v>
      </c>
      <c r="F907" t="s">
        <v>307</v>
      </c>
      <c r="G907" s="32">
        <v>45207</v>
      </c>
      <c r="H907" s="31">
        <v>0.41666666666424135</v>
      </c>
      <c r="I907" t="s">
        <v>308</v>
      </c>
      <c r="AK907" t="s">
        <v>366</v>
      </c>
      <c r="AO907" t="s">
        <v>345</v>
      </c>
      <c r="AP907" t="s">
        <v>321</v>
      </c>
      <c r="AR907" t="s">
        <v>311</v>
      </c>
      <c r="AT907" t="s">
        <v>312</v>
      </c>
    </row>
    <row r="908" spans="1:46" x14ac:dyDescent="0.3">
      <c r="A908" s="2" t="s">
        <v>117</v>
      </c>
      <c r="B908" s="33" t="s">
        <v>187</v>
      </c>
      <c r="C908" s="33" t="s">
        <v>561</v>
      </c>
      <c r="E908" t="s">
        <v>317</v>
      </c>
      <c r="F908" t="s">
        <v>307</v>
      </c>
      <c r="G908" s="32">
        <v>45207</v>
      </c>
      <c r="H908" s="31">
        <v>0.41666666666424135</v>
      </c>
      <c r="I908" t="s">
        <v>308</v>
      </c>
      <c r="AK908" t="s">
        <v>373</v>
      </c>
      <c r="AO908" t="s">
        <v>345</v>
      </c>
      <c r="AP908" t="s">
        <v>321</v>
      </c>
      <c r="AR908" t="s">
        <v>311</v>
      </c>
      <c r="AT908" t="s">
        <v>312</v>
      </c>
    </row>
    <row r="909" spans="1:46" x14ac:dyDescent="0.3">
      <c r="A909" s="2" t="s">
        <v>117</v>
      </c>
      <c r="B909" s="33" t="s">
        <v>187</v>
      </c>
      <c r="C909" s="33" t="s">
        <v>561</v>
      </c>
      <c r="E909" t="s">
        <v>317</v>
      </c>
      <c r="F909" t="s">
        <v>307</v>
      </c>
      <c r="G909" s="32">
        <v>45207</v>
      </c>
      <c r="H909" s="31">
        <v>0.41666666666424135</v>
      </c>
      <c r="I909" t="s">
        <v>308</v>
      </c>
      <c r="AK909" t="s">
        <v>364</v>
      </c>
      <c r="AO909">
        <v>14</v>
      </c>
      <c r="AP909" t="s">
        <v>321</v>
      </c>
      <c r="AR909" t="s">
        <v>311</v>
      </c>
      <c r="AT909" t="s">
        <v>312</v>
      </c>
    </row>
    <row r="910" spans="1:46" x14ac:dyDescent="0.3">
      <c r="A910" s="2" t="s">
        <v>117</v>
      </c>
      <c r="B910" s="33" t="s">
        <v>187</v>
      </c>
      <c r="C910" s="33" t="s">
        <v>561</v>
      </c>
      <c r="E910" t="s">
        <v>317</v>
      </c>
      <c r="F910" t="s">
        <v>307</v>
      </c>
      <c r="G910" s="32">
        <v>45207</v>
      </c>
      <c r="H910" s="31">
        <v>0.41666666666424135</v>
      </c>
      <c r="I910" t="s">
        <v>308</v>
      </c>
      <c r="AK910" t="s">
        <v>370</v>
      </c>
      <c r="AO910">
        <v>15</v>
      </c>
      <c r="AP910" t="s">
        <v>321</v>
      </c>
      <c r="AR910" t="s">
        <v>311</v>
      </c>
      <c r="AT910" t="s">
        <v>312</v>
      </c>
    </row>
    <row r="911" spans="1:46" x14ac:dyDescent="0.3">
      <c r="A911" s="2" t="s">
        <v>117</v>
      </c>
      <c r="B911" s="33" t="s">
        <v>187</v>
      </c>
      <c r="C911" s="33" t="s">
        <v>561</v>
      </c>
      <c r="E911" t="s">
        <v>317</v>
      </c>
      <c r="F911" t="s">
        <v>307</v>
      </c>
      <c r="G911" s="32">
        <v>45207</v>
      </c>
      <c r="H911" s="31">
        <v>0.41666666666424135</v>
      </c>
      <c r="I911" t="s">
        <v>308</v>
      </c>
      <c r="AK911" t="s">
        <v>375</v>
      </c>
      <c r="AO911">
        <v>17</v>
      </c>
      <c r="AP911" t="s">
        <v>321</v>
      </c>
      <c r="AR911" t="s">
        <v>311</v>
      </c>
      <c r="AT911" t="s">
        <v>312</v>
      </c>
    </row>
    <row r="912" spans="1:46" x14ac:dyDescent="0.3">
      <c r="A912" s="2" t="s">
        <v>117</v>
      </c>
      <c r="B912" s="33" t="s">
        <v>187</v>
      </c>
      <c r="C912" s="33" t="s">
        <v>561</v>
      </c>
      <c r="E912" t="s">
        <v>317</v>
      </c>
      <c r="F912" t="s">
        <v>307</v>
      </c>
      <c r="G912" s="32">
        <v>45207</v>
      </c>
      <c r="H912" s="31">
        <v>0.41666666666424135</v>
      </c>
      <c r="I912" t="s">
        <v>308</v>
      </c>
      <c r="AK912" t="s">
        <v>374</v>
      </c>
      <c r="AO912">
        <v>18</v>
      </c>
      <c r="AP912" t="s">
        <v>321</v>
      </c>
      <c r="AR912" t="s">
        <v>311</v>
      </c>
      <c r="AT912" t="s">
        <v>312</v>
      </c>
    </row>
    <row r="913" spans="1:46" x14ac:dyDescent="0.3">
      <c r="A913" s="2" t="s">
        <v>117</v>
      </c>
      <c r="B913" s="33" t="s">
        <v>187</v>
      </c>
      <c r="C913" s="33" t="s">
        <v>561</v>
      </c>
      <c r="E913" t="s">
        <v>317</v>
      </c>
      <c r="F913" t="s">
        <v>307</v>
      </c>
      <c r="G913" s="32">
        <v>45207</v>
      </c>
      <c r="H913" s="31">
        <v>0.41666666666424135</v>
      </c>
      <c r="I913" t="s">
        <v>308</v>
      </c>
      <c r="AK913" t="s">
        <v>372</v>
      </c>
      <c r="AO913">
        <v>18</v>
      </c>
      <c r="AP913" t="s">
        <v>321</v>
      </c>
      <c r="AR913" t="s">
        <v>311</v>
      </c>
      <c r="AT913" t="s">
        <v>312</v>
      </c>
    </row>
    <row r="914" spans="1:46" x14ac:dyDescent="0.3">
      <c r="A914" s="2" t="s">
        <v>117</v>
      </c>
      <c r="B914" s="33" t="s">
        <v>187</v>
      </c>
      <c r="C914" s="33" t="s">
        <v>561</v>
      </c>
      <c r="E914" t="s">
        <v>317</v>
      </c>
      <c r="F914" t="s">
        <v>307</v>
      </c>
      <c r="G914" s="32">
        <v>45207</v>
      </c>
      <c r="H914" s="31">
        <v>0.41666666666424135</v>
      </c>
      <c r="I914" t="s">
        <v>308</v>
      </c>
      <c r="AK914" t="s">
        <v>376</v>
      </c>
      <c r="AO914">
        <v>143</v>
      </c>
      <c r="AP914" t="s">
        <v>321</v>
      </c>
      <c r="AR914" t="s">
        <v>311</v>
      </c>
      <c r="AT914" t="s">
        <v>312</v>
      </c>
    </row>
    <row r="915" spans="1:46" x14ac:dyDescent="0.3">
      <c r="A915" s="2" t="s">
        <v>117</v>
      </c>
      <c r="B915" s="33" t="s">
        <v>187</v>
      </c>
      <c r="C915" s="33" t="s">
        <v>561</v>
      </c>
      <c r="E915" t="s">
        <v>317</v>
      </c>
      <c r="F915" t="s">
        <v>307</v>
      </c>
      <c r="G915" s="32">
        <v>45207</v>
      </c>
      <c r="H915" s="31">
        <v>0.41666666666424135</v>
      </c>
      <c r="I915" t="s">
        <v>308</v>
      </c>
      <c r="AK915" t="s">
        <v>377</v>
      </c>
      <c r="AO915" t="s">
        <v>337</v>
      </c>
      <c r="AP915" t="s">
        <v>321</v>
      </c>
      <c r="AR915" t="s">
        <v>311</v>
      </c>
      <c r="AT915" t="s">
        <v>312</v>
      </c>
    </row>
    <row r="916" spans="1:46" x14ac:dyDescent="0.3">
      <c r="A916" s="2" t="s">
        <v>125</v>
      </c>
      <c r="B916" s="33" t="s">
        <v>158</v>
      </c>
      <c r="C916" s="33" t="s">
        <v>562</v>
      </c>
      <c r="E916" t="s">
        <v>306</v>
      </c>
      <c r="F916" t="s">
        <v>442</v>
      </c>
      <c r="G916" s="32">
        <v>44857</v>
      </c>
      <c r="H916" s="31">
        <v>0.61458333333575865</v>
      </c>
      <c r="I916" t="s">
        <v>308</v>
      </c>
      <c r="AK916" t="s">
        <v>443</v>
      </c>
      <c r="AO916">
        <v>17</v>
      </c>
      <c r="AP916" t="s">
        <v>444</v>
      </c>
      <c r="AR916" t="s">
        <v>311</v>
      </c>
      <c r="AT916" t="s">
        <v>438</v>
      </c>
    </row>
    <row r="917" spans="1:46" x14ac:dyDescent="0.3">
      <c r="A917" s="2" t="s">
        <v>125</v>
      </c>
      <c r="B917" s="33" t="s">
        <v>166</v>
      </c>
      <c r="C917" s="33" t="s">
        <v>563</v>
      </c>
      <c r="E917" t="s">
        <v>306</v>
      </c>
      <c r="F917" t="s">
        <v>442</v>
      </c>
      <c r="G917" s="32">
        <v>44332</v>
      </c>
      <c r="H917" s="31">
        <v>0.4375</v>
      </c>
      <c r="I917" t="s">
        <v>308</v>
      </c>
      <c r="AK917" t="s">
        <v>443</v>
      </c>
      <c r="AO917">
        <v>17</v>
      </c>
      <c r="AP917" t="s">
        <v>444</v>
      </c>
      <c r="AR917" t="s">
        <v>311</v>
      </c>
      <c r="AT917" t="s">
        <v>438</v>
      </c>
    </row>
    <row r="918" spans="1:46" x14ac:dyDescent="0.3">
      <c r="A918" s="2" t="s">
        <v>125</v>
      </c>
      <c r="B918" s="33" t="s">
        <v>205</v>
      </c>
      <c r="C918" s="33" t="s">
        <v>564</v>
      </c>
      <c r="E918" t="s">
        <v>306</v>
      </c>
      <c r="F918" t="s">
        <v>442</v>
      </c>
      <c r="G918" s="32">
        <v>45056</v>
      </c>
      <c r="H918" s="31">
        <v>0.57291666666424135</v>
      </c>
      <c r="I918" t="s">
        <v>308</v>
      </c>
      <c r="AK918" t="s">
        <v>443</v>
      </c>
      <c r="AO918">
        <v>17</v>
      </c>
      <c r="AP918" t="s">
        <v>444</v>
      </c>
      <c r="AR918" t="s">
        <v>311</v>
      </c>
      <c r="AT918" t="s">
        <v>438</v>
      </c>
    </row>
    <row r="919" spans="1:46" x14ac:dyDescent="0.3">
      <c r="A919" s="2" t="s">
        <v>125</v>
      </c>
      <c r="B919" s="33" t="s">
        <v>187</v>
      </c>
      <c r="C919" s="33" t="s">
        <v>565</v>
      </c>
      <c r="E919" t="s">
        <v>306</v>
      </c>
      <c r="F919" t="s">
        <v>442</v>
      </c>
      <c r="G919" s="32">
        <v>45053</v>
      </c>
      <c r="H919" s="31">
        <v>0.42708333333575865</v>
      </c>
      <c r="I919" t="s">
        <v>308</v>
      </c>
      <c r="AK919" t="s">
        <v>443</v>
      </c>
      <c r="AO919">
        <v>17</v>
      </c>
      <c r="AP919" t="s">
        <v>444</v>
      </c>
      <c r="AR919" t="s">
        <v>311</v>
      </c>
      <c r="AT919" t="s">
        <v>438</v>
      </c>
    </row>
    <row r="920" spans="1:46" x14ac:dyDescent="0.3">
      <c r="A920" s="2" t="s">
        <v>125</v>
      </c>
      <c r="B920" s="33" t="s">
        <v>189</v>
      </c>
      <c r="C920" s="33" t="s">
        <v>566</v>
      </c>
      <c r="E920" t="s">
        <v>306</v>
      </c>
      <c r="F920" t="s">
        <v>442</v>
      </c>
      <c r="G920" s="32">
        <v>44310</v>
      </c>
      <c r="H920" s="31">
        <v>0.58333333333575865</v>
      </c>
      <c r="I920" t="s">
        <v>308</v>
      </c>
      <c r="AK920" t="s">
        <v>443</v>
      </c>
      <c r="AO920">
        <v>17</v>
      </c>
      <c r="AP920" t="s">
        <v>444</v>
      </c>
      <c r="AR920" t="s">
        <v>311</v>
      </c>
      <c r="AT920" t="s">
        <v>438</v>
      </c>
    </row>
    <row r="921" spans="1:46" x14ac:dyDescent="0.3">
      <c r="A921" s="2" t="s">
        <v>117</v>
      </c>
      <c r="B921" s="33" t="s">
        <v>168</v>
      </c>
      <c r="C921" s="33" t="s">
        <v>567</v>
      </c>
      <c r="E921" t="s">
        <v>306</v>
      </c>
      <c r="F921" t="s">
        <v>442</v>
      </c>
      <c r="G921" s="32">
        <v>45430</v>
      </c>
      <c r="H921" s="31">
        <v>0.51458333333721384</v>
      </c>
      <c r="I921" t="s">
        <v>308</v>
      </c>
      <c r="AK921" t="s">
        <v>443</v>
      </c>
      <c r="AO921">
        <v>17</v>
      </c>
      <c r="AP921" t="s">
        <v>444</v>
      </c>
      <c r="AR921" t="s">
        <v>311</v>
      </c>
      <c r="AT921" t="s">
        <v>438</v>
      </c>
    </row>
    <row r="922" spans="1:46" x14ac:dyDescent="0.3">
      <c r="A922" s="2" t="s">
        <v>125</v>
      </c>
      <c r="B922" s="33" t="s">
        <v>189</v>
      </c>
      <c r="C922" s="33" t="s">
        <v>568</v>
      </c>
      <c r="E922" t="s">
        <v>317</v>
      </c>
      <c r="F922" t="s">
        <v>307</v>
      </c>
      <c r="G922" s="32">
        <v>44310</v>
      </c>
      <c r="H922" s="31">
        <v>0.58333333333575865</v>
      </c>
      <c r="I922" t="s">
        <v>308</v>
      </c>
      <c r="AK922" t="s">
        <v>371</v>
      </c>
      <c r="AO922">
        <v>12</v>
      </c>
      <c r="AP922" t="s">
        <v>321</v>
      </c>
      <c r="AR922" t="s">
        <v>311</v>
      </c>
      <c r="AT922" t="s">
        <v>312</v>
      </c>
    </row>
    <row r="923" spans="1:46" x14ac:dyDescent="0.3">
      <c r="A923" s="2" t="s">
        <v>125</v>
      </c>
      <c r="B923" s="33" t="s">
        <v>189</v>
      </c>
      <c r="C923" s="33" t="s">
        <v>568</v>
      </c>
      <c r="E923" t="s">
        <v>317</v>
      </c>
      <c r="F923" t="s">
        <v>307</v>
      </c>
      <c r="G923" s="32">
        <v>44310</v>
      </c>
      <c r="H923" s="31">
        <v>0.58333333333575865</v>
      </c>
      <c r="I923" t="s">
        <v>308</v>
      </c>
      <c r="AK923" t="s">
        <v>370</v>
      </c>
      <c r="AO923">
        <v>13</v>
      </c>
      <c r="AP923" t="s">
        <v>321</v>
      </c>
      <c r="AR923" t="s">
        <v>311</v>
      </c>
      <c r="AT923" t="s">
        <v>312</v>
      </c>
    </row>
    <row r="924" spans="1:46" x14ac:dyDescent="0.3">
      <c r="A924" s="2" t="s">
        <v>125</v>
      </c>
      <c r="B924" s="33" t="s">
        <v>189</v>
      </c>
      <c r="C924" s="33" t="s">
        <v>568</v>
      </c>
      <c r="E924" t="s">
        <v>317</v>
      </c>
      <c r="F924" t="s">
        <v>307</v>
      </c>
      <c r="G924" s="32">
        <v>44310</v>
      </c>
      <c r="H924" s="31">
        <v>0.58333333333575865</v>
      </c>
      <c r="I924" t="s">
        <v>308</v>
      </c>
      <c r="AK924" t="s">
        <v>374</v>
      </c>
      <c r="AO924">
        <v>16</v>
      </c>
      <c r="AP924" t="s">
        <v>321</v>
      </c>
      <c r="AR924" t="s">
        <v>311</v>
      </c>
      <c r="AT924" t="s">
        <v>312</v>
      </c>
    </row>
    <row r="925" spans="1:46" x14ac:dyDescent="0.3">
      <c r="A925" s="2" t="s">
        <v>125</v>
      </c>
      <c r="B925" s="33" t="s">
        <v>189</v>
      </c>
      <c r="C925" s="33" t="s">
        <v>568</v>
      </c>
      <c r="E925" t="s">
        <v>317</v>
      </c>
      <c r="F925" t="s">
        <v>307</v>
      </c>
      <c r="G925" s="32">
        <v>44310</v>
      </c>
      <c r="H925" s="31">
        <v>0.58333333333575865</v>
      </c>
      <c r="I925" t="s">
        <v>308</v>
      </c>
      <c r="AK925" t="s">
        <v>373</v>
      </c>
      <c r="AO925">
        <v>18</v>
      </c>
      <c r="AP925" t="s">
        <v>321</v>
      </c>
      <c r="AR925" t="s">
        <v>311</v>
      </c>
      <c r="AT925" t="s">
        <v>312</v>
      </c>
    </row>
    <row r="926" spans="1:46" x14ac:dyDescent="0.3">
      <c r="A926" s="2" t="s">
        <v>125</v>
      </c>
      <c r="B926" s="33" t="s">
        <v>189</v>
      </c>
      <c r="C926" s="33" t="s">
        <v>568</v>
      </c>
      <c r="E926" t="s">
        <v>317</v>
      </c>
      <c r="F926" t="s">
        <v>307</v>
      </c>
      <c r="G926" s="32">
        <v>44310</v>
      </c>
      <c r="H926" s="31">
        <v>0.58333333333575865</v>
      </c>
      <c r="I926" t="s">
        <v>308</v>
      </c>
      <c r="AK926" t="s">
        <v>372</v>
      </c>
      <c r="AO926">
        <v>20</v>
      </c>
      <c r="AP926" t="s">
        <v>321</v>
      </c>
      <c r="AR926" t="s">
        <v>311</v>
      </c>
      <c r="AT926" t="s">
        <v>312</v>
      </c>
    </row>
    <row r="927" spans="1:46" x14ac:dyDescent="0.3">
      <c r="A927" s="2" t="s">
        <v>125</v>
      </c>
      <c r="B927" s="33" t="s">
        <v>189</v>
      </c>
      <c r="C927" s="33" t="s">
        <v>568</v>
      </c>
      <c r="E927" t="s">
        <v>317</v>
      </c>
      <c r="F927" t="s">
        <v>307</v>
      </c>
      <c r="G927" s="32">
        <v>44310</v>
      </c>
      <c r="H927" s="31">
        <v>0.58333333333575865</v>
      </c>
      <c r="I927" t="s">
        <v>308</v>
      </c>
      <c r="AK927" t="s">
        <v>376</v>
      </c>
      <c r="AO927">
        <v>79</v>
      </c>
      <c r="AP927" t="s">
        <v>321</v>
      </c>
      <c r="AR927" t="s">
        <v>311</v>
      </c>
      <c r="AT927" t="s">
        <v>312</v>
      </c>
    </row>
    <row r="928" spans="1:46" x14ac:dyDescent="0.3">
      <c r="A928" s="2" t="s">
        <v>125</v>
      </c>
      <c r="B928" s="33" t="s">
        <v>189</v>
      </c>
      <c r="C928" s="33" t="s">
        <v>568</v>
      </c>
      <c r="E928" t="s">
        <v>317</v>
      </c>
      <c r="F928" t="s">
        <v>307</v>
      </c>
      <c r="G928" s="32">
        <v>44310</v>
      </c>
      <c r="H928" s="31">
        <v>0.58333333333575865</v>
      </c>
      <c r="I928" t="s">
        <v>308</v>
      </c>
      <c r="AK928" t="s">
        <v>377</v>
      </c>
      <c r="AO928" t="s">
        <v>401</v>
      </c>
      <c r="AP928" t="s">
        <v>321</v>
      </c>
      <c r="AR928" t="s">
        <v>311</v>
      </c>
      <c r="AT928" t="s">
        <v>312</v>
      </c>
    </row>
    <row r="929" spans="1:46" x14ac:dyDescent="0.3">
      <c r="A929" s="2" t="s">
        <v>125</v>
      </c>
      <c r="B929" s="33" t="s">
        <v>180</v>
      </c>
      <c r="C929" s="33" t="s">
        <v>569</v>
      </c>
      <c r="E929" t="s">
        <v>306</v>
      </c>
      <c r="F929" t="s">
        <v>442</v>
      </c>
      <c r="G929" s="32">
        <v>45060</v>
      </c>
      <c r="H929" s="31">
        <v>0.76875000000291038</v>
      </c>
      <c r="I929" t="s">
        <v>308</v>
      </c>
      <c r="AK929" t="s">
        <v>443</v>
      </c>
      <c r="AO929">
        <v>17</v>
      </c>
      <c r="AP929" t="s">
        <v>444</v>
      </c>
      <c r="AR929" t="s">
        <v>311</v>
      </c>
      <c r="AT929" t="s">
        <v>438</v>
      </c>
    </row>
    <row r="930" spans="1:46" x14ac:dyDescent="0.3">
      <c r="A930" s="2" t="s">
        <v>117</v>
      </c>
      <c r="B930" s="33" t="s">
        <v>153</v>
      </c>
      <c r="C930" s="33" t="s">
        <v>570</v>
      </c>
      <c r="E930" t="s">
        <v>306</v>
      </c>
      <c r="F930" t="s">
        <v>452</v>
      </c>
      <c r="G930" s="32">
        <v>45428</v>
      </c>
      <c r="H930" s="31">
        <v>0.34583333333284827</v>
      </c>
      <c r="I930" t="s">
        <v>308</v>
      </c>
      <c r="AK930" t="s">
        <v>453</v>
      </c>
      <c r="AO930">
        <v>17.5</v>
      </c>
      <c r="AP930" t="s">
        <v>444</v>
      </c>
      <c r="AR930" t="s">
        <v>311</v>
      </c>
      <c r="AT930" t="s">
        <v>438</v>
      </c>
    </row>
    <row r="931" spans="1:46" x14ac:dyDescent="0.3">
      <c r="A931" s="2" t="s">
        <v>125</v>
      </c>
      <c r="B931" s="33" t="s">
        <v>187</v>
      </c>
      <c r="C931" s="33" t="s">
        <v>571</v>
      </c>
      <c r="E931" t="s">
        <v>306</v>
      </c>
      <c r="F931" t="s">
        <v>442</v>
      </c>
      <c r="G931" s="32">
        <v>44474</v>
      </c>
      <c r="H931" s="31">
        <v>0.58333333333575865</v>
      </c>
      <c r="I931" t="s">
        <v>308</v>
      </c>
      <c r="AK931" t="s">
        <v>443</v>
      </c>
      <c r="AO931">
        <v>17.5</v>
      </c>
      <c r="AP931" t="s">
        <v>444</v>
      </c>
      <c r="AR931" t="s">
        <v>311</v>
      </c>
      <c r="AT931" t="s">
        <v>438</v>
      </c>
    </row>
    <row r="932" spans="1:46" x14ac:dyDescent="0.3">
      <c r="A932" s="2" t="s">
        <v>125</v>
      </c>
      <c r="B932" s="33" t="s">
        <v>168</v>
      </c>
      <c r="C932" s="33" t="s">
        <v>572</v>
      </c>
      <c r="E932" t="s">
        <v>306</v>
      </c>
      <c r="F932" t="s">
        <v>452</v>
      </c>
      <c r="G932" s="32">
        <v>44491</v>
      </c>
      <c r="H932" s="31">
        <v>0.6875</v>
      </c>
      <c r="I932" t="s">
        <v>308</v>
      </c>
      <c r="AK932" t="s">
        <v>453</v>
      </c>
      <c r="AO932">
        <v>17.777799999999999</v>
      </c>
      <c r="AP932" t="s">
        <v>444</v>
      </c>
      <c r="AR932" t="s">
        <v>311</v>
      </c>
      <c r="AT932" t="s">
        <v>438</v>
      </c>
    </row>
    <row r="933" spans="1:46" x14ac:dyDescent="0.3">
      <c r="A933" s="2" t="s">
        <v>125</v>
      </c>
      <c r="B933" s="33" t="s">
        <v>168</v>
      </c>
      <c r="C933" s="33" t="s">
        <v>573</v>
      </c>
      <c r="E933" t="s">
        <v>317</v>
      </c>
      <c r="F933" t="s">
        <v>307</v>
      </c>
      <c r="G933" s="32">
        <v>44289</v>
      </c>
      <c r="H933" s="31">
        <v>0.42708333333575865</v>
      </c>
      <c r="I933" t="s">
        <v>308</v>
      </c>
      <c r="AK933" t="s">
        <v>366</v>
      </c>
      <c r="AO933" t="s">
        <v>382</v>
      </c>
      <c r="AP933" t="s">
        <v>321</v>
      </c>
      <c r="AR933" t="s">
        <v>311</v>
      </c>
      <c r="AT933" t="s">
        <v>312</v>
      </c>
    </row>
    <row r="934" spans="1:46" x14ac:dyDescent="0.3">
      <c r="A934" s="2" t="s">
        <v>125</v>
      </c>
      <c r="B934" s="33" t="s">
        <v>168</v>
      </c>
      <c r="C934" s="33" t="s">
        <v>573</v>
      </c>
      <c r="E934" t="s">
        <v>317</v>
      </c>
      <c r="F934" t="s">
        <v>307</v>
      </c>
      <c r="G934" s="32">
        <v>44289</v>
      </c>
      <c r="H934" s="31">
        <v>0.42708333333575865</v>
      </c>
      <c r="I934" t="s">
        <v>308</v>
      </c>
      <c r="AK934" t="s">
        <v>367</v>
      </c>
      <c r="AO934" t="s">
        <v>388</v>
      </c>
      <c r="AP934" t="s">
        <v>321</v>
      </c>
      <c r="AR934" t="s">
        <v>311</v>
      </c>
      <c r="AT934" t="s">
        <v>312</v>
      </c>
    </row>
    <row r="935" spans="1:46" x14ac:dyDescent="0.3">
      <c r="A935" s="2" t="s">
        <v>125</v>
      </c>
      <c r="B935" s="33" t="s">
        <v>168</v>
      </c>
      <c r="C935" s="33" t="s">
        <v>573</v>
      </c>
      <c r="E935" t="s">
        <v>317</v>
      </c>
      <c r="F935" t="s">
        <v>307</v>
      </c>
      <c r="G935" s="32">
        <v>44289</v>
      </c>
      <c r="H935" s="31">
        <v>0.42708333333575865</v>
      </c>
      <c r="I935" t="s">
        <v>308</v>
      </c>
      <c r="AK935" t="s">
        <v>369</v>
      </c>
      <c r="AO935" t="s">
        <v>400</v>
      </c>
      <c r="AP935" t="s">
        <v>321</v>
      </c>
      <c r="AR935" t="s">
        <v>311</v>
      </c>
      <c r="AT935" t="s">
        <v>312</v>
      </c>
    </row>
    <row r="936" spans="1:46" x14ac:dyDescent="0.3">
      <c r="A936" s="2" t="s">
        <v>125</v>
      </c>
      <c r="B936" s="33" t="s">
        <v>168</v>
      </c>
      <c r="C936" s="33" t="s">
        <v>573</v>
      </c>
      <c r="E936" t="s">
        <v>317</v>
      </c>
      <c r="F936" t="s">
        <v>307</v>
      </c>
      <c r="G936" s="32">
        <v>44289</v>
      </c>
      <c r="H936" s="31">
        <v>0.42708333333575865</v>
      </c>
      <c r="I936" t="s">
        <v>308</v>
      </c>
      <c r="AK936" t="s">
        <v>375</v>
      </c>
      <c r="AO936" t="s">
        <v>400</v>
      </c>
      <c r="AP936" t="s">
        <v>321</v>
      </c>
      <c r="AR936" t="s">
        <v>311</v>
      </c>
      <c r="AT936" t="s">
        <v>312</v>
      </c>
    </row>
    <row r="937" spans="1:46" x14ac:dyDescent="0.3">
      <c r="A937" s="2" t="s">
        <v>125</v>
      </c>
      <c r="B937" s="33" t="s">
        <v>168</v>
      </c>
      <c r="C937" s="33" t="s">
        <v>573</v>
      </c>
      <c r="E937" t="s">
        <v>317</v>
      </c>
      <c r="F937" t="s">
        <v>307</v>
      </c>
      <c r="G937" s="32">
        <v>44289</v>
      </c>
      <c r="H937" s="31">
        <v>0.42708333333575865</v>
      </c>
      <c r="I937" t="s">
        <v>308</v>
      </c>
      <c r="AK937" t="s">
        <v>373</v>
      </c>
      <c r="AO937" t="s">
        <v>344</v>
      </c>
      <c r="AP937" t="s">
        <v>321</v>
      </c>
      <c r="AR937" t="s">
        <v>311</v>
      </c>
      <c r="AT937" t="s">
        <v>312</v>
      </c>
    </row>
    <row r="938" spans="1:46" x14ac:dyDescent="0.3">
      <c r="A938" s="2" t="s">
        <v>125</v>
      </c>
      <c r="B938" s="33" t="s">
        <v>168</v>
      </c>
      <c r="C938" s="33" t="s">
        <v>573</v>
      </c>
      <c r="E938" t="s">
        <v>317</v>
      </c>
      <c r="F938" t="s">
        <v>307</v>
      </c>
      <c r="G938" s="32">
        <v>44289</v>
      </c>
      <c r="H938" s="31">
        <v>0.42708333333575865</v>
      </c>
      <c r="I938" t="s">
        <v>308</v>
      </c>
      <c r="AK938" t="s">
        <v>365</v>
      </c>
      <c r="AO938" t="s">
        <v>325</v>
      </c>
      <c r="AP938" t="s">
        <v>321</v>
      </c>
      <c r="AR938" t="s">
        <v>311</v>
      </c>
      <c r="AT938" t="s">
        <v>312</v>
      </c>
    </row>
    <row r="939" spans="1:46" x14ac:dyDescent="0.3">
      <c r="A939" s="2" t="s">
        <v>125</v>
      </c>
      <c r="B939" s="33" t="s">
        <v>168</v>
      </c>
      <c r="C939" s="33" t="s">
        <v>573</v>
      </c>
      <c r="E939" t="s">
        <v>317</v>
      </c>
      <c r="F939" t="s">
        <v>307</v>
      </c>
      <c r="G939" s="32">
        <v>44289</v>
      </c>
      <c r="H939" s="31">
        <v>0.42708333333575865</v>
      </c>
      <c r="I939" t="s">
        <v>308</v>
      </c>
      <c r="AK939" t="s">
        <v>368</v>
      </c>
      <c r="AO939" t="s">
        <v>345</v>
      </c>
      <c r="AP939" t="s">
        <v>321</v>
      </c>
      <c r="AR939" t="s">
        <v>311</v>
      </c>
      <c r="AT939" t="s">
        <v>312</v>
      </c>
    </row>
    <row r="940" spans="1:46" x14ac:dyDescent="0.3">
      <c r="A940" s="2" t="s">
        <v>125</v>
      </c>
      <c r="B940" s="33" t="s">
        <v>168</v>
      </c>
      <c r="C940" s="33" t="s">
        <v>573</v>
      </c>
      <c r="E940" t="s">
        <v>317</v>
      </c>
      <c r="F940" t="s">
        <v>307</v>
      </c>
      <c r="G940" s="32">
        <v>44289</v>
      </c>
      <c r="H940" s="31">
        <v>0.42708333333575865</v>
      </c>
      <c r="I940" t="s">
        <v>308</v>
      </c>
      <c r="AK940" t="s">
        <v>363</v>
      </c>
      <c r="AO940" t="s">
        <v>345</v>
      </c>
      <c r="AP940" t="s">
        <v>321</v>
      </c>
      <c r="AR940" t="s">
        <v>311</v>
      </c>
      <c r="AT940" t="s">
        <v>312</v>
      </c>
    </row>
    <row r="941" spans="1:46" x14ac:dyDescent="0.3">
      <c r="A941" s="2" t="s">
        <v>125</v>
      </c>
      <c r="B941" s="33" t="s">
        <v>168</v>
      </c>
      <c r="C941" s="33" t="s">
        <v>573</v>
      </c>
      <c r="E941" t="s">
        <v>317</v>
      </c>
      <c r="F941" t="s">
        <v>307</v>
      </c>
      <c r="G941" s="32">
        <v>44289</v>
      </c>
      <c r="H941" s="31">
        <v>0.42708333333575865</v>
      </c>
      <c r="I941" t="s">
        <v>308</v>
      </c>
      <c r="AK941" t="s">
        <v>364</v>
      </c>
      <c r="AO941">
        <v>14</v>
      </c>
      <c r="AP941" t="s">
        <v>321</v>
      </c>
      <c r="AR941" t="s">
        <v>311</v>
      </c>
      <c r="AT941" t="s">
        <v>312</v>
      </c>
    </row>
    <row r="942" spans="1:46" x14ac:dyDescent="0.3">
      <c r="A942" s="2" t="s">
        <v>125</v>
      </c>
      <c r="B942" s="33" t="s">
        <v>168</v>
      </c>
      <c r="C942" s="33" t="s">
        <v>573</v>
      </c>
      <c r="E942" t="s">
        <v>317</v>
      </c>
      <c r="F942" t="s">
        <v>307</v>
      </c>
      <c r="G942" s="32">
        <v>44289</v>
      </c>
      <c r="H942" s="31">
        <v>0.42708333333575865</v>
      </c>
      <c r="I942" t="s">
        <v>308</v>
      </c>
      <c r="AK942" t="s">
        <v>374</v>
      </c>
      <c r="AO942">
        <v>16</v>
      </c>
      <c r="AP942" t="s">
        <v>321</v>
      </c>
      <c r="AR942" t="s">
        <v>311</v>
      </c>
      <c r="AT942" t="s">
        <v>312</v>
      </c>
    </row>
    <row r="943" spans="1:46" x14ac:dyDescent="0.3">
      <c r="A943" s="2" t="s">
        <v>125</v>
      </c>
      <c r="B943" s="33" t="s">
        <v>168</v>
      </c>
      <c r="C943" s="33" t="s">
        <v>573</v>
      </c>
      <c r="E943" t="s">
        <v>317</v>
      </c>
      <c r="F943" t="s">
        <v>307</v>
      </c>
      <c r="G943" s="32">
        <v>44289</v>
      </c>
      <c r="H943" s="31">
        <v>0.42708333333575865</v>
      </c>
      <c r="I943" t="s">
        <v>308</v>
      </c>
      <c r="AK943" t="s">
        <v>370</v>
      </c>
      <c r="AO943">
        <v>16</v>
      </c>
      <c r="AP943" t="s">
        <v>321</v>
      </c>
      <c r="AR943" t="s">
        <v>311</v>
      </c>
      <c r="AT943" t="s">
        <v>312</v>
      </c>
    </row>
    <row r="944" spans="1:46" x14ac:dyDescent="0.3">
      <c r="A944" s="2" t="s">
        <v>125</v>
      </c>
      <c r="B944" s="33" t="s">
        <v>168</v>
      </c>
      <c r="C944" s="33" t="s">
        <v>573</v>
      </c>
      <c r="E944" t="s">
        <v>317</v>
      </c>
      <c r="F944" t="s">
        <v>307</v>
      </c>
      <c r="G944" s="32">
        <v>44289</v>
      </c>
      <c r="H944" s="31">
        <v>0.42708333333575865</v>
      </c>
      <c r="I944" t="s">
        <v>308</v>
      </c>
      <c r="AK944" t="s">
        <v>371</v>
      </c>
      <c r="AO944">
        <v>17</v>
      </c>
      <c r="AP944" t="s">
        <v>321</v>
      </c>
      <c r="AR944" t="s">
        <v>311</v>
      </c>
      <c r="AT944" t="s">
        <v>312</v>
      </c>
    </row>
    <row r="945" spans="1:46" x14ac:dyDescent="0.3">
      <c r="A945" s="2" t="s">
        <v>125</v>
      </c>
      <c r="B945" s="33" t="s">
        <v>168</v>
      </c>
      <c r="C945" s="33" t="s">
        <v>573</v>
      </c>
      <c r="E945" t="s">
        <v>317</v>
      </c>
      <c r="F945" t="s">
        <v>307</v>
      </c>
      <c r="G945" s="32">
        <v>44289</v>
      </c>
      <c r="H945" s="31">
        <v>0.42708333333575865</v>
      </c>
      <c r="I945" t="s">
        <v>308</v>
      </c>
      <c r="AK945" t="s">
        <v>372</v>
      </c>
      <c r="AO945">
        <v>18</v>
      </c>
      <c r="AP945" t="s">
        <v>321</v>
      </c>
      <c r="AR945" t="s">
        <v>311</v>
      </c>
      <c r="AT945" t="s">
        <v>312</v>
      </c>
    </row>
    <row r="946" spans="1:46" x14ac:dyDescent="0.3">
      <c r="A946" s="2" t="s">
        <v>125</v>
      </c>
      <c r="B946" s="33" t="s">
        <v>168</v>
      </c>
      <c r="C946" s="33" t="s">
        <v>573</v>
      </c>
      <c r="E946" t="s">
        <v>317</v>
      </c>
      <c r="F946" t="s">
        <v>307</v>
      </c>
      <c r="G946" s="32">
        <v>44289</v>
      </c>
      <c r="H946" s="31">
        <v>0.42708333333575865</v>
      </c>
      <c r="I946" t="s">
        <v>308</v>
      </c>
      <c r="AK946" t="s">
        <v>376</v>
      </c>
      <c r="AO946">
        <v>125</v>
      </c>
      <c r="AP946" t="s">
        <v>321</v>
      </c>
      <c r="AR946" t="s">
        <v>311</v>
      </c>
      <c r="AT946" t="s">
        <v>312</v>
      </c>
    </row>
    <row r="947" spans="1:46" x14ac:dyDescent="0.3">
      <c r="A947" s="2" t="s">
        <v>125</v>
      </c>
      <c r="B947" s="33" t="s">
        <v>168</v>
      </c>
      <c r="C947" s="33" t="s">
        <v>573</v>
      </c>
      <c r="E947" t="s">
        <v>317</v>
      </c>
      <c r="F947" t="s">
        <v>307</v>
      </c>
      <c r="G947" s="32">
        <v>44289</v>
      </c>
      <c r="H947" s="31">
        <v>0.42708333333575865</v>
      </c>
      <c r="I947" t="s">
        <v>308</v>
      </c>
      <c r="AK947" t="s">
        <v>377</v>
      </c>
      <c r="AO947" t="s">
        <v>337</v>
      </c>
      <c r="AP947" t="s">
        <v>321</v>
      </c>
      <c r="AR947" t="s">
        <v>311</v>
      </c>
      <c r="AT947" t="s">
        <v>312</v>
      </c>
    </row>
    <row r="948" spans="1:46" x14ac:dyDescent="0.3">
      <c r="A948" s="2" t="s">
        <v>117</v>
      </c>
      <c r="B948" s="33" t="s">
        <v>207</v>
      </c>
      <c r="C948" s="33" t="s">
        <v>574</v>
      </c>
      <c r="E948" t="s">
        <v>306</v>
      </c>
      <c r="F948" t="s">
        <v>452</v>
      </c>
      <c r="G948" s="32">
        <v>45199</v>
      </c>
      <c r="H948" s="31">
        <v>0.52430555555474712</v>
      </c>
      <c r="I948" t="s">
        <v>308</v>
      </c>
      <c r="AK948" t="s">
        <v>453</v>
      </c>
      <c r="AO948">
        <v>18</v>
      </c>
      <c r="AP948" t="s">
        <v>444</v>
      </c>
      <c r="AR948" t="s">
        <v>311</v>
      </c>
      <c r="AT948" t="s">
        <v>438</v>
      </c>
    </row>
    <row r="949" spans="1:46" x14ac:dyDescent="0.3">
      <c r="A949" s="2" t="s">
        <v>125</v>
      </c>
      <c r="B949" s="33" t="s">
        <v>205</v>
      </c>
      <c r="C949" s="33" t="s">
        <v>575</v>
      </c>
      <c r="E949" t="s">
        <v>306</v>
      </c>
      <c r="F949" t="s">
        <v>452</v>
      </c>
      <c r="G949" s="32">
        <v>44845</v>
      </c>
      <c r="H949" s="31">
        <v>0.5</v>
      </c>
      <c r="I949" t="s">
        <v>308</v>
      </c>
      <c r="AK949" t="s">
        <v>453</v>
      </c>
      <c r="AO949">
        <v>18</v>
      </c>
      <c r="AP949" t="s">
        <v>444</v>
      </c>
      <c r="AR949" t="s">
        <v>311</v>
      </c>
      <c r="AT949" t="s">
        <v>438</v>
      </c>
    </row>
    <row r="950" spans="1:46" x14ac:dyDescent="0.3">
      <c r="A950" s="2" t="s">
        <v>125</v>
      </c>
      <c r="B950" s="33" t="s">
        <v>144</v>
      </c>
      <c r="C950" s="33" t="s">
        <v>576</v>
      </c>
      <c r="E950" t="s">
        <v>306</v>
      </c>
      <c r="F950" t="s">
        <v>452</v>
      </c>
      <c r="G950" s="32">
        <v>45053</v>
      </c>
      <c r="H950" s="31">
        <v>0.58333333333575865</v>
      </c>
      <c r="I950" t="s">
        <v>308</v>
      </c>
      <c r="AK950" t="s">
        <v>453</v>
      </c>
      <c r="AO950">
        <v>18</v>
      </c>
      <c r="AP950" t="s">
        <v>444</v>
      </c>
      <c r="AR950" t="s">
        <v>311</v>
      </c>
      <c r="AT950" t="s">
        <v>438</v>
      </c>
    </row>
    <row r="951" spans="1:46" x14ac:dyDescent="0.3">
      <c r="A951" s="2" t="s">
        <v>125</v>
      </c>
      <c r="B951" s="33" t="s">
        <v>168</v>
      </c>
      <c r="C951" s="33" t="s">
        <v>577</v>
      </c>
      <c r="E951" t="s">
        <v>317</v>
      </c>
      <c r="F951" t="s">
        <v>307</v>
      </c>
      <c r="G951" s="32">
        <v>44491</v>
      </c>
      <c r="H951" s="31">
        <v>0.6875</v>
      </c>
      <c r="I951" t="s">
        <v>308</v>
      </c>
      <c r="AK951" t="s">
        <v>369</v>
      </c>
      <c r="AO951" t="s">
        <v>388</v>
      </c>
      <c r="AP951" t="s">
        <v>321</v>
      </c>
      <c r="AR951" t="s">
        <v>311</v>
      </c>
      <c r="AT951" t="s">
        <v>312</v>
      </c>
    </row>
    <row r="952" spans="1:46" x14ac:dyDescent="0.3">
      <c r="A952" s="2" t="s">
        <v>125</v>
      </c>
      <c r="B952" s="33" t="s">
        <v>168</v>
      </c>
      <c r="C952" s="33" t="s">
        <v>577</v>
      </c>
      <c r="E952" t="s">
        <v>317</v>
      </c>
      <c r="F952" t="s">
        <v>307</v>
      </c>
      <c r="G952" s="32">
        <v>44491</v>
      </c>
      <c r="H952" s="31">
        <v>0.6875</v>
      </c>
      <c r="I952" t="s">
        <v>308</v>
      </c>
      <c r="AK952" t="s">
        <v>367</v>
      </c>
      <c r="AO952" t="s">
        <v>388</v>
      </c>
      <c r="AP952" t="s">
        <v>321</v>
      </c>
      <c r="AR952" t="s">
        <v>311</v>
      </c>
      <c r="AT952" t="s">
        <v>312</v>
      </c>
    </row>
    <row r="953" spans="1:46" x14ac:dyDescent="0.3">
      <c r="A953" s="2" t="s">
        <v>125</v>
      </c>
      <c r="B953" s="33" t="s">
        <v>168</v>
      </c>
      <c r="C953" s="33" t="s">
        <v>577</v>
      </c>
      <c r="E953" t="s">
        <v>317</v>
      </c>
      <c r="F953" t="s">
        <v>307</v>
      </c>
      <c r="G953" s="32">
        <v>44491</v>
      </c>
      <c r="H953" s="31">
        <v>0.6875</v>
      </c>
      <c r="I953" t="s">
        <v>308</v>
      </c>
      <c r="AK953" t="s">
        <v>366</v>
      </c>
      <c r="AO953" t="s">
        <v>428</v>
      </c>
      <c r="AP953" t="s">
        <v>321</v>
      </c>
      <c r="AR953" t="s">
        <v>311</v>
      </c>
      <c r="AT953" t="s">
        <v>312</v>
      </c>
    </row>
    <row r="954" spans="1:46" x14ac:dyDescent="0.3">
      <c r="A954" s="2" t="s">
        <v>125</v>
      </c>
      <c r="B954" s="33" t="s">
        <v>168</v>
      </c>
      <c r="C954" s="33" t="s">
        <v>577</v>
      </c>
      <c r="E954" t="s">
        <v>317</v>
      </c>
      <c r="F954" t="s">
        <v>307</v>
      </c>
      <c r="G954" s="32">
        <v>44491</v>
      </c>
      <c r="H954" s="31">
        <v>0.6875</v>
      </c>
      <c r="I954" t="s">
        <v>308</v>
      </c>
      <c r="AK954" t="s">
        <v>375</v>
      </c>
      <c r="AO954" t="s">
        <v>400</v>
      </c>
      <c r="AP954" t="s">
        <v>321</v>
      </c>
      <c r="AR954" t="s">
        <v>311</v>
      </c>
      <c r="AT954" t="s">
        <v>312</v>
      </c>
    </row>
    <row r="955" spans="1:46" x14ac:dyDescent="0.3">
      <c r="A955" s="2" t="s">
        <v>125</v>
      </c>
      <c r="B955" s="33" t="s">
        <v>168</v>
      </c>
      <c r="C955" s="33" t="s">
        <v>577</v>
      </c>
      <c r="E955" t="s">
        <v>317</v>
      </c>
      <c r="F955" t="s">
        <v>307</v>
      </c>
      <c r="G955" s="32">
        <v>44491</v>
      </c>
      <c r="H955" s="31">
        <v>0.6875</v>
      </c>
      <c r="I955" t="s">
        <v>308</v>
      </c>
      <c r="AK955" t="s">
        <v>373</v>
      </c>
      <c r="AO955" t="s">
        <v>400</v>
      </c>
      <c r="AP955" t="s">
        <v>321</v>
      </c>
      <c r="AR955" t="s">
        <v>311</v>
      </c>
      <c r="AT955" t="s">
        <v>312</v>
      </c>
    </row>
    <row r="956" spans="1:46" x14ac:dyDescent="0.3">
      <c r="A956" s="2" t="s">
        <v>125</v>
      </c>
      <c r="B956" s="33" t="s">
        <v>168</v>
      </c>
      <c r="C956" s="33" t="s">
        <v>577</v>
      </c>
      <c r="E956" t="s">
        <v>317</v>
      </c>
      <c r="F956" t="s">
        <v>307</v>
      </c>
      <c r="G956" s="32">
        <v>44491</v>
      </c>
      <c r="H956" s="31">
        <v>0.6875</v>
      </c>
      <c r="I956" t="s">
        <v>308</v>
      </c>
      <c r="AK956" t="s">
        <v>365</v>
      </c>
      <c r="AO956" t="s">
        <v>343</v>
      </c>
      <c r="AP956" t="s">
        <v>321</v>
      </c>
      <c r="AR956" t="s">
        <v>311</v>
      </c>
      <c r="AT956" t="s">
        <v>312</v>
      </c>
    </row>
    <row r="957" spans="1:46" x14ac:dyDescent="0.3">
      <c r="A957" s="2" t="s">
        <v>125</v>
      </c>
      <c r="B957" s="33" t="s">
        <v>168</v>
      </c>
      <c r="C957" s="33" t="s">
        <v>577</v>
      </c>
      <c r="E957" t="s">
        <v>317</v>
      </c>
      <c r="F957" t="s">
        <v>307</v>
      </c>
      <c r="G957" s="32">
        <v>44491</v>
      </c>
      <c r="H957" s="31">
        <v>0.6875</v>
      </c>
      <c r="I957" t="s">
        <v>308</v>
      </c>
      <c r="AK957" t="s">
        <v>368</v>
      </c>
      <c r="AO957" t="s">
        <v>320</v>
      </c>
      <c r="AP957" t="s">
        <v>321</v>
      </c>
      <c r="AR957" t="s">
        <v>311</v>
      </c>
      <c r="AT957" t="s">
        <v>312</v>
      </c>
    </row>
    <row r="958" spans="1:46" x14ac:dyDescent="0.3">
      <c r="A958" s="2" t="s">
        <v>125</v>
      </c>
      <c r="B958" s="33" t="s">
        <v>168</v>
      </c>
      <c r="C958" s="33" t="s">
        <v>577</v>
      </c>
      <c r="E958" t="s">
        <v>317</v>
      </c>
      <c r="F958" t="s">
        <v>307</v>
      </c>
      <c r="G958" s="32">
        <v>44491</v>
      </c>
      <c r="H958" s="31">
        <v>0.6875</v>
      </c>
      <c r="I958" t="s">
        <v>308</v>
      </c>
      <c r="AK958" t="s">
        <v>363</v>
      </c>
      <c r="AO958" t="s">
        <v>325</v>
      </c>
      <c r="AP958" t="s">
        <v>321</v>
      </c>
      <c r="AR958" t="s">
        <v>311</v>
      </c>
      <c r="AT958" t="s">
        <v>312</v>
      </c>
    </row>
    <row r="959" spans="1:46" x14ac:dyDescent="0.3">
      <c r="A959" s="2" t="s">
        <v>125</v>
      </c>
      <c r="B959" s="33" t="s">
        <v>168</v>
      </c>
      <c r="C959" s="33" t="s">
        <v>577</v>
      </c>
      <c r="E959" t="s">
        <v>317</v>
      </c>
      <c r="F959" t="s">
        <v>307</v>
      </c>
      <c r="G959" s="32">
        <v>44491</v>
      </c>
      <c r="H959" s="31">
        <v>0.6875</v>
      </c>
      <c r="I959" t="s">
        <v>308</v>
      </c>
      <c r="AK959" t="s">
        <v>374</v>
      </c>
      <c r="AO959" t="s">
        <v>345</v>
      </c>
      <c r="AP959" t="s">
        <v>321</v>
      </c>
      <c r="AR959" t="s">
        <v>311</v>
      </c>
      <c r="AT959" t="s">
        <v>312</v>
      </c>
    </row>
    <row r="960" spans="1:46" x14ac:dyDescent="0.3">
      <c r="A960" s="2" t="s">
        <v>125</v>
      </c>
      <c r="B960" s="33" t="s">
        <v>168</v>
      </c>
      <c r="C960" s="33" t="s">
        <v>577</v>
      </c>
      <c r="E960" t="s">
        <v>317</v>
      </c>
      <c r="F960" t="s">
        <v>307</v>
      </c>
      <c r="G960" s="32">
        <v>44491</v>
      </c>
      <c r="H960" s="31">
        <v>0.6875</v>
      </c>
      <c r="I960" t="s">
        <v>308</v>
      </c>
      <c r="AK960" t="s">
        <v>370</v>
      </c>
      <c r="AO960">
        <v>11</v>
      </c>
      <c r="AP960" t="s">
        <v>321</v>
      </c>
      <c r="AR960" t="s">
        <v>311</v>
      </c>
      <c r="AT960" t="s">
        <v>312</v>
      </c>
    </row>
    <row r="961" spans="1:46" x14ac:dyDescent="0.3">
      <c r="A961" s="2" t="s">
        <v>125</v>
      </c>
      <c r="B961" s="33" t="s">
        <v>168</v>
      </c>
      <c r="C961" s="33" t="s">
        <v>577</v>
      </c>
      <c r="E961" t="s">
        <v>317</v>
      </c>
      <c r="F961" t="s">
        <v>307</v>
      </c>
      <c r="G961" s="32">
        <v>44491</v>
      </c>
      <c r="H961" s="31">
        <v>0.6875</v>
      </c>
      <c r="I961" t="s">
        <v>308</v>
      </c>
      <c r="AK961" t="s">
        <v>364</v>
      </c>
      <c r="AO961">
        <v>12</v>
      </c>
      <c r="AP961" t="s">
        <v>321</v>
      </c>
      <c r="AR961" t="s">
        <v>311</v>
      </c>
      <c r="AT961" t="s">
        <v>312</v>
      </c>
    </row>
    <row r="962" spans="1:46" x14ac:dyDescent="0.3">
      <c r="A962" s="2" t="s">
        <v>125</v>
      </c>
      <c r="B962" s="33" t="s">
        <v>168</v>
      </c>
      <c r="C962" s="33" t="s">
        <v>577</v>
      </c>
      <c r="E962" t="s">
        <v>317</v>
      </c>
      <c r="F962" t="s">
        <v>307</v>
      </c>
      <c r="G962" s="32">
        <v>44491</v>
      </c>
      <c r="H962" s="31">
        <v>0.6875</v>
      </c>
      <c r="I962" t="s">
        <v>308</v>
      </c>
      <c r="AK962" t="s">
        <v>371</v>
      </c>
      <c r="AO962">
        <v>13</v>
      </c>
      <c r="AP962" t="s">
        <v>321</v>
      </c>
      <c r="AR962" t="s">
        <v>311</v>
      </c>
      <c r="AT962" t="s">
        <v>312</v>
      </c>
    </row>
    <row r="963" spans="1:46" x14ac:dyDescent="0.3">
      <c r="A963" s="2" t="s">
        <v>125</v>
      </c>
      <c r="B963" s="33" t="s">
        <v>168</v>
      </c>
      <c r="C963" s="33" t="s">
        <v>577</v>
      </c>
      <c r="E963" t="s">
        <v>317</v>
      </c>
      <c r="F963" t="s">
        <v>307</v>
      </c>
      <c r="G963" s="32">
        <v>44491</v>
      </c>
      <c r="H963" s="31">
        <v>0.6875</v>
      </c>
      <c r="I963" t="s">
        <v>308</v>
      </c>
      <c r="AK963" t="s">
        <v>372</v>
      </c>
      <c r="AO963">
        <v>17</v>
      </c>
      <c r="AP963" t="s">
        <v>321</v>
      </c>
      <c r="AR963" t="s">
        <v>311</v>
      </c>
      <c r="AT963" t="s">
        <v>312</v>
      </c>
    </row>
    <row r="964" spans="1:46" x14ac:dyDescent="0.3">
      <c r="A964" s="2" t="s">
        <v>125</v>
      </c>
      <c r="B964" s="33" t="s">
        <v>168</v>
      </c>
      <c r="C964" s="33" t="s">
        <v>577</v>
      </c>
      <c r="E964" t="s">
        <v>317</v>
      </c>
      <c r="F964" t="s">
        <v>307</v>
      </c>
      <c r="G964" s="32">
        <v>44491</v>
      </c>
      <c r="H964" s="31">
        <v>0.6875</v>
      </c>
      <c r="I964" t="s">
        <v>308</v>
      </c>
      <c r="AK964" t="s">
        <v>376</v>
      </c>
      <c r="AO964">
        <v>96</v>
      </c>
      <c r="AP964" t="s">
        <v>321</v>
      </c>
      <c r="AR964" t="s">
        <v>311</v>
      </c>
      <c r="AT964" t="s">
        <v>312</v>
      </c>
    </row>
    <row r="965" spans="1:46" x14ac:dyDescent="0.3">
      <c r="A965" s="2" t="s">
        <v>125</v>
      </c>
      <c r="B965" s="33" t="s">
        <v>168</v>
      </c>
      <c r="C965" s="33" t="s">
        <v>577</v>
      </c>
      <c r="E965" t="s">
        <v>317</v>
      </c>
      <c r="F965" t="s">
        <v>307</v>
      </c>
      <c r="G965" s="32">
        <v>44491</v>
      </c>
      <c r="H965" s="31">
        <v>0.6875</v>
      </c>
      <c r="I965" t="s">
        <v>308</v>
      </c>
      <c r="AK965" t="s">
        <v>377</v>
      </c>
      <c r="AO965" t="s">
        <v>401</v>
      </c>
      <c r="AP965" t="s">
        <v>321</v>
      </c>
      <c r="AR965" t="s">
        <v>311</v>
      </c>
      <c r="AT965" t="s">
        <v>312</v>
      </c>
    </row>
    <row r="966" spans="1:46" x14ac:dyDescent="0.3">
      <c r="A966" s="2" t="s">
        <v>117</v>
      </c>
      <c r="B966" s="33" t="s">
        <v>197</v>
      </c>
      <c r="C966" s="33" t="s">
        <v>578</v>
      </c>
      <c r="E966" t="s">
        <v>306</v>
      </c>
      <c r="F966" t="s">
        <v>442</v>
      </c>
      <c r="G966" s="32">
        <v>45206</v>
      </c>
      <c r="H966" s="31">
        <v>0.39583333333575865</v>
      </c>
      <c r="I966" t="s">
        <v>308</v>
      </c>
      <c r="AK966" t="s">
        <v>443</v>
      </c>
      <c r="AO966">
        <v>18</v>
      </c>
      <c r="AP966" t="s">
        <v>444</v>
      </c>
      <c r="AR966" t="s">
        <v>311</v>
      </c>
      <c r="AT966" t="s">
        <v>438</v>
      </c>
    </row>
    <row r="967" spans="1:46" x14ac:dyDescent="0.3">
      <c r="A967" s="2" t="s">
        <v>125</v>
      </c>
      <c r="B967" s="33" t="s">
        <v>211</v>
      </c>
      <c r="C967" s="33" t="s">
        <v>579</v>
      </c>
      <c r="E967" t="s">
        <v>306</v>
      </c>
      <c r="F967" t="s">
        <v>442</v>
      </c>
      <c r="G967" s="32">
        <v>45067</v>
      </c>
      <c r="H967" s="31">
        <v>0.58888888888759539</v>
      </c>
      <c r="I967" t="s">
        <v>308</v>
      </c>
      <c r="AK967" t="s">
        <v>443</v>
      </c>
      <c r="AO967">
        <v>18</v>
      </c>
      <c r="AP967" t="s">
        <v>444</v>
      </c>
      <c r="AR967" t="s">
        <v>311</v>
      </c>
      <c r="AT967" t="s">
        <v>438</v>
      </c>
    </row>
    <row r="968" spans="1:46" x14ac:dyDescent="0.3">
      <c r="A968" s="2" t="s">
        <v>117</v>
      </c>
      <c r="B968" s="33" t="s">
        <v>187</v>
      </c>
      <c r="C968" s="33" t="s">
        <v>425</v>
      </c>
      <c r="E968" t="s">
        <v>306</v>
      </c>
      <c r="F968" t="s">
        <v>307</v>
      </c>
      <c r="G968" s="32">
        <v>45207</v>
      </c>
      <c r="H968" s="31">
        <v>0.41666666666424135</v>
      </c>
      <c r="I968" t="s">
        <v>308</v>
      </c>
      <c r="AK968" t="s">
        <v>437</v>
      </c>
      <c r="AO968">
        <v>18.3</v>
      </c>
      <c r="AP968" t="s">
        <v>310</v>
      </c>
      <c r="AR968" t="s">
        <v>311</v>
      </c>
      <c r="AT968" t="s">
        <v>438</v>
      </c>
    </row>
    <row r="969" spans="1:46" x14ac:dyDescent="0.3">
      <c r="A969" s="2" t="s">
        <v>125</v>
      </c>
      <c r="B969" s="33" t="s">
        <v>187</v>
      </c>
      <c r="C969" s="33" t="s">
        <v>580</v>
      </c>
      <c r="E969" t="s">
        <v>306</v>
      </c>
      <c r="F969" t="s">
        <v>452</v>
      </c>
      <c r="G969" s="32">
        <v>44296</v>
      </c>
      <c r="H969" s="31">
        <v>0.61111111110949423</v>
      </c>
      <c r="I969" t="s">
        <v>308</v>
      </c>
      <c r="AK969" t="s">
        <v>453</v>
      </c>
      <c r="AO969">
        <v>18.5</v>
      </c>
      <c r="AP969" t="s">
        <v>444</v>
      </c>
      <c r="AR969" t="s">
        <v>311</v>
      </c>
      <c r="AT969" t="s">
        <v>438</v>
      </c>
    </row>
    <row r="970" spans="1:46" x14ac:dyDescent="0.3">
      <c r="A970" s="2" t="s">
        <v>117</v>
      </c>
      <c r="B970" s="33" t="s">
        <v>168</v>
      </c>
      <c r="C970" s="33" t="s">
        <v>581</v>
      </c>
      <c r="E970" t="s">
        <v>317</v>
      </c>
      <c r="F970" t="s">
        <v>307</v>
      </c>
      <c r="G970" s="32">
        <v>45430</v>
      </c>
      <c r="H970" s="31">
        <v>0.51458333333721384</v>
      </c>
      <c r="I970" t="s">
        <v>308</v>
      </c>
      <c r="AK970" t="s">
        <v>375</v>
      </c>
      <c r="AO970" t="s">
        <v>399</v>
      </c>
      <c r="AP970" t="s">
        <v>321</v>
      </c>
      <c r="AR970" t="s">
        <v>311</v>
      </c>
      <c r="AT970" t="s">
        <v>312</v>
      </c>
    </row>
    <row r="971" spans="1:46" x14ac:dyDescent="0.3">
      <c r="A971" s="2" t="s">
        <v>117</v>
      </c>
      <c r="B971" s="33" t="s">
        <v>168</v>
      </c>
      <c r="C971" s="33" t="s">
        <v>581</v>
      </c>
      <c r="E971" t="s">
        <v>317</v>
      </c>
      <c r="F971" t="s">
        <v>307</v>
      </c>
      <c r="G971" s="32">
        <v>45430</v>
      </c>
      <c r="H971" s="31">
        <v>0.51458333333721384</v>
      </c>
      <c r="I971" t="s">
        <v>308</v>
      </c>
      <c r="AK971" t="s">
        <v>369</v>
      </c>
      <c r="AO971" t="s">
        <v>400</v>
      </c>
      <c r="AP971" t="s">
        <v>321</v>
      </c>
      <c r="AR971" t="s">
        <v>311</v>
      </c>
      <c r="AT971" t="s">
        <v>312</v>
      </c>
    </row>
    <row r="972" spans="1:46" x14ac:dyDescent="0.3">
      <c r="A972" s="2" t="s">
        <v>117</v>
      </c>
      <c r="B972" s="33" t="s">
        <v>168</v>
      </c>
      <c r="C972" s="33" t="s">
        <v>581</v>
      </c>
      <c r="E972" t="s">
        <v>317</v>
      </c>
      <c r="F972" t="s">
        <v>307</v>
      </c>
      <c r="G972" s="32">
        <v>45430</v>
      </c>
      <c r="H972" s="31">
        <v>0.51458333333721384</v>
      </c>
      <c r="I972" t="s">
        <v>308</v>
      </c>
      <c r="AK972" t="s">
        <v>366</v>
      </c>
      <c r="AO972" t="s">
        <v>343</v>
      </c>
      <c r="AP972" t="s">
        <v>321</v>
      </c>
      <c r="AR972" t="s">
        <v>311</v>
      </c>
      <c r="AT972" t="s">
        <v>312</v>
      </c>
    </row>
    <row r="973" spans="1:46" x14ac:dyDescent="0.3">
      <c r="A973" s="2" t="s">
        <v>117</v>
      </c>
      <c r="B973" s="33" t="s">
        <v>168</v>
      </c>
      <c r="C973" s="33" t="s">
        <v>581</v>
      </c>
      <c r="E973" t="s">
        <v>317</v>
      </c>
      <c r="F973" t="s">
        <v>307</v>
      </c>
      <c r="G973" s="32">
        <v>45430</v>
      </c>
      <c r="H973" s="31">
        <v>0.51458333333721384</v>
      </c>
      <c r="I973" t="s">
        <v>308</v>
      </c>
      <c r="AK973" t="s">
        <v>363</v>
      </c>
      <c r="AO973" t="s">
        <v>320</v>
      </c>
      <c r="AP973" t="s">
        <v>321</v>
      </c>
      <c r="AR973" t="s">
        <v>311</v>
      </c>
      <c r="AT973" t="s">
        <v>312</v>
      </c>
    </row>
    <row r="974" spans="1:46" x14ac:dyDescent="0.3">
      <c r="A974" s="2" t="s">
        <v>117</v>
      </c>
      <c r="B974" s="33" t="s">
        <v>168</v>
      </c>
      <c r="C974" s="33" t="s">
        <v>581</v>
      </c>
      <c r="E974" t="s">
        <v>317</v>
      </c>
      <c r="F974" t="s">
        <v>307</v>
      </c>
      <c r="G974" s="32">
        <v>45430</v>
      </c>
      <c r="H974" s="31">
        <v>0.51458333333721384</v>
      </c>
      <c r="I974" t="s">
        <v>308</v>
      </c>
      <c r="AK974" t="s">
        <v>367</v>
      </c>
      <c r="AO974" t="s">
        <v>320</v>
      </c>
      <c r="AP974" t="s">
        <v>321</v>
      </c>
      <c r="AR974" t="s">
        <v>311</v>
      </c>
      <c r="AT974" t="s">
        <v>312</v>
      </c>
    </row>
    <row r="975" spans="1:46" x14ac:dyDescent="0.3">
      <c r="A975" s="2" t="s">
        <v>117</v>
      </c>
      <c r="B975" s="33" t="s">
        <v>168</v>
      </c>
      <c r="C975" s="33" t="s">
        <v>581</v>
      </c>
      <c r="E975" t="s">
        <v>317</v>
      </c>
      <c r="F975" t="s">
        <v>307</v>
      </c>
      <c r="G975" s="32">
        <v>45430</v>
      </c>
      <c r="H975" s="31">
        <v>0.51458333333721384</v>
      </c>
      <c r="I975" t="s">
        <v>308</v>
      </c>
      <c r="AK975" t="s">
        <v>365</v>
      </c>
      <c r="AO975" t="s">
        <v>344</v>
      </c>
      <c r="AP975" t="s">
        <v>321</v>
      </c>
      <c r="AR975" t="s">
        <v>311</v>
      </c>
      <c r="AT975" t="s">
        <v>312</v>
      </c>
    </row>
    <row r="976" spans="1:46" x14ac:dyDescent="0.3">
      <c r="A976" s="2" t="s">
        <v>117</v>
      </c>
      <c r="B976" s="33" t="s">
        <v>168</v>
      </c>
      <c r="C976" s="33" t="s">
        <v>581</v>
      </c>
      <c r="E976" t="s">
        <v>317</v>
      </c>
      <c r="F976" t="s">
        <v>307</v>
      </c>
      <c r="G976" s="32">
        <v>45430</v>
      </c>
      <c r="H976" s="31">
        <v>0.51458333333721384</v>
      </c>
      <c r="I976" t="s">
        <v>308</v>
      </c>
      <c r="AK976" t="s">
        <v>368</v>
      </c>
      <c r="AO976" t="s">
        <v>325</v>
      </c>
      <c r="AP976" t="s">
        <v>321</v>
      </c>
      <c r="AR976" t="s">
        <v>311</v>
      </c>
      <c r="AT976" t="s">
        <v>312</v>
      </c>
    </row>
    <row r="977" spans="1:46" x14ac:dyDescent="0.3">
      <c r="A977" s="2" t="s">
        <v>117</v>
      </c>
      <c r="B977" s="33" t="s">
        <v>168</v>
      </c>
      <c r="C977" s="33" t="s">
        <v>581</v>
      </c>
      <c r="E977" t="s">
        <v>317</v>
      </c>
      <c r="F977" t="s">
        <v>307</v>
      </c>
      <c r="G977" s="32">
        <v>45430</v>
      </c>
      <c r="H977" s="31">
        <v>0.51458333333721384</v>
      </c>
      <c r="I977" t="s">
        <v>308</v>
      </c>
      <c r="AK977" t="s">
        <v>373</v>
      </c>
      <c r="AO977">
        <v>10</v>
      </c>
      <c r="AP977" t="s">
        <v>321</v>
      </c>
      <c r="AR977" t="s">
        <v>311</v>
      </c>
      <c r="AT977" t="s">
        <v>312</v>
      </c>
    </row>
    <row r="978" spans="1:46" x14ac:dyDescent="0.3">
      <c r="A978" s="2" t="s">
        <v>117</v>
      </c>
      <c r="B978" s="33" t="s">
        <v>168</v>
      </c>
      <c r="C978" s="33" t="s">
        <v>581</v>
      </c>
      <c r="E978" t="s">
        <v>317</v>
      </c>
      <c r="F978" t="s">
        <v>307</v>
      </c>
      <c r="G978" s="32">
        <v>45430</v>
      </c>
      <c r="H978" s="31">
        <v>0.51458333333721384</v>
      </c>
      <c r="I978" t="s">
        <v>308</v>
      </c>
      <c r="AK978" t="s">
        <v>370</v>
      </c>
      <c r="AO978">
        <v>12</v>
      </c>
      <c r="AP978" t="s">
        <v>321</v>
      </c>
      <c r="AR978" t="s">
        <v>311</v>
      </c>
      <c r="AT978" t="s">
        <v>312</v>
      </c>
    </row>
    <row r="979" spans="1:46" x14ac:dyDescent="0.3">
      <c r="A979" s="2" t="s">
        <v>117</v>
      </c>
      <c r="B979" s="33" t="s">
        <v>168</v>
      </c>
      <c r="C979" s="33" t="s">
        <v>581</v>
      </c>
      <c r="E979" t="s">
        <v>317</v>
      </c>
      <c r="F979" t="s">
        <v>307</v>
      </c>
      <c r="G979" s="32">
        <v>45430</v>
      </c>
      <c r="H979" s="31">
        <v>0.51458333333721384</v>
      </c>
      <c r="I979" t="s">
        <v>308</v>
      </c>
      <c r="AK979" t="s">
        <v>374</v>
      </c>
      <c r="AO979">
        <v>13</v>
      </c>
      <c r="AP979" t="s">
        <v>321</v>
      </c>
      <c r="AR979" t="s">
        <v>311</v>
      </c>
      <c r="AT979" t="s">
        <v>312</v>
      </c>
    </row>
    <row r="980" spans="1:46" x14ac:dyDescent="0.3">
      <c r="A980" s="2" t="s">
        <v>117</v>
      </c>
      <c r="B980" s="33" t="s">
        <v>168</v>
      </c>
      <c r="C980" s="33" t="s">
        <v>581</v>
      </c>
      <c r="E980" t="s">
        <v>317</v>
      </c>
      <c r="F980" t="s">
        <v>307</v>
      </c>
      <c r="G980" s="32">
        <v>45430</v>
      </c>
      <c r="H980" s="31">
        <v>0.51458333333721384</v>
      </c>
      <c r="I980" t="s">
        <v>308</v>
      </c>
      <c r="AK980" t="s">
        <v>371</v>
      </c>
      <c r="AO980">
        <v>15</v>
      </c>
      <c r="AP980" t="s">
        <v>321</v>
      </c>
      <c r="AR980" t="s">
        <v>311</v>
      </c>
      <c r="AT980" t="s">
        <v>312</v>
      </c>
    </row>
    <row r="981" spans="1:46" x14ac:dyDescent="0.3">
      <c r="A981" s="2" t="s">
        <v>117</v>
      </c>
      <c r="B981" s="33" t="s">
        <v>168</v>
      </c>
      <c r="C981" s="33" t="s">
        <v>581</v>
      </c>
      <c r="E981" t="s">
        <v>317</v>
      </c>
      <c r="F981" t="s">
        <v>307</v>
      </c>
      <c r="G981" s="32">
        <v>45430</v>
      </c>
      <c r="H981" s="31">
        <v>0.51458333333721384</v>
      </c>
      <c r="I981" t="s">
        <v>308</v>
      </c>
      <c r="AK981" t="s">
        <v>372</v>
      </c>
      <c r="AO981">
        <v>16</v>
      </c>
      <c r="AP981" t="s">
        <v>321</v>
      </c>
      <c r="AR981" t="s">
        <v>311</v>
      </c>
      <c r="AT981" t="s">
        <v>312</v>
      </c>
    </row>
    <row r="982" spans="1:46" x14ac:dyDescent="0.3">
      <c r="A982" s="2" t="s">
        <v>117</v>
      </c>
      <c r="B982" s="33" t="s">
        <v>168</v>
      </c>
      <c r="C982" s="33" t="s">
        <v>581</v>
      </c>
      <c r="E982" t="s">
        <v>317</v>
      </c>
      <c r="F982" t="s">
        <v>307</v>
      </c>
      <c r="G982" s="32">
        <v>45430</v>
      </c>
      <c r="H982" s="31">
        <v>0.51458333333721384</v>
      </c>
      <c r="I982" t="s">
        <v>308</v>
      </c>
      <c r="AK982" t="s">
        <v>364</v>
      </c>
      <c r="AO982">
        <v>19</v>
      </c>
      <c r="AP982" t="s">
        <v>321</v>
      </c>
      <c r="AR982" t="s">
        <v>311</v>
      </c>
      <c r="AT982" t="s">
        <v>312</v>
      </c>
    </row>
    <row r="983" spans="1:46" x14ac:dyDescent="0.3">
      <c r="A983" s="2" t="s">
        <v>117</v>
      </c>
      <c r="B983" s="33" t="s">
        <v>168</v>
      </c>
      <c r="C983" s="33" t="s">
        <v>581</v>
      </c>
      <c r="E983" t="s">
        <v>317</v>
      </c>
      <c r="F983" t="s">
        <v>307</v>
      </c>
      <c r="G983" s="32">
        <v>45430</v>
      </c>
      <c r="H983" s="31">
        <v>0.51458333333721384</v>
      </c>
      <c r="I983" t="s">
        <v>308</v>
      </c>
      <c r="AK983" t="s">
        <v>376</v>
      </c>
      <c r="AO983">
        <v>121</v>
      </c>
      <c r="AP983" t="s">
        <v>321</v>
      </c>
      <c r="AR983" t="s">
        <v>311</v>
      </c>
      <c r="AT983" t="s">
        <v>312</v>
      </c>
    </row>
    <row r="984" spans="1:46" x14ac:dyDescent="0.3">
      <c r="A984" s="2" t="s">
        <v>117</v>
      </c>
      <c r="B984" s="33" t="s">
        <v>168</v>
      </c>
      <c r="C984" s="33" t="s">
        <v>581</v>
      </c>
      <c r="E984" t="s">
        <v>317</v>
      </c>
      <c r="F984" t="s">
        <v>307</v>
      </c>
      <c r="G984" s="32">
        <v>45430</v>
      </c>
      <c r="H984" s="31">
        <v>0.51458333333721384</v>
      </c>
      <c r="I984" t="s">
        <v>308</v>
      </c>
      <c r="AK984" t="s">
        <v>377</v>
      </c>
      <c r="AO984" t="s">
        <v>337</v>
      </c>
      <c r="AP984" t="s">
        <v>321</v>
      </c>
      <c r="AR984" t="s">
        <v>311</v>
      </c>
      <c r="AT984" t="s">
        <v>312</v>
      </c>
    </row>
    <row r="985" spans="1:46" x14ac:dyDescent="0.3">
      <c r="A985" s="2" t="s">
        <v>125</v>
      </c>
      <c r="B985" s="33" t="s">
        <v>166</v>
      </c>
      <c r="C985" s="33" t="s">
        <v>582</v>
      </c>
      <c r="E985" t="s">
        <v>306</v>
      </c>
      <c r="F985" t="s">
        <v>442</v>
      </c>
      <c r="G985" s="32">
        <v>45067</v>
      </c>
      <c r="H985" s="31">
        <v>0.56944444444525288</v>
      </c>
      <c r="I985" t="s">
        <v>308</v>
      </c>
      <c r="AK985" t="s">
        <v>443</v>
      </c>
      <c r="AO985">
        <v>18.5</v>
      </c>
      <c r="AP985" t="s">
        <v>444</v>
      </c>
      <c r="AR985" t="s">
        <v>311</v>
      </c>
      <c r="AT985" t="s">
        <v>438</v>
      </c>
    </row>
    <row r="986" spans="1:46" x14ac:dyDescent="0.3">
      <c r="A986" s="2" t="s">
        <v>125</v>
      </c>
      <c r="B986" s="33" t="s">
        <v>158</v>
      </c>
      <c r="C986" s="33" t="s">
        <v>583</v>
      </c>
      <c r="E986" t="s">
        <v>306</v>
      </c>
      <c r="F986" t="s">
        <v>452</v>
      </c>
      <c r="G986" s="32">
        <v>44857</v>
      </c>
      <c r="H986" s="31">
        <v>0.61458333333575865</v>
      </c>
      <c r="I986" t="s">
        <v>308</v>
      </c>
      <c r="AK986" t="s">
        <v>453</v>
      </c>
      <c r="AO986">
        <v>19</v>
      </c>
      <c r="AP986" t="s">
        <v>444</v>
      </c>
      <c r="AR986" t="s">
        <v>311</v>
      </c>
      <c r="AT986" t="s">
        <v>438</v>
      </c>
    </row>
    <row r="987" spans="1:46" x14ac:dyDescent="0.3">
      <c r="A987" s="2" t="s">
        <v>117</v>
      </c>
      <c r="B987" s="33" t="s">
        <v>168</v>
      </c>
      <c r="C987" s="33" t="s">
        <v>584</v>
      </c>
      <c r="E987" t="s">
        <v>306</v>
      </c>
      <c r="F987" t="s">
        <v>452</v>
      </c>
      <c r="G987" s="32">
        <v>45430</v>
      </c>
      <c r="H987" s="31">
        <v>0.51458333333721384</v>
      </c>
      <c r="I987" t="s">
        <v>308</v>
      </c>
      <c r="AK987" t="s">
        <v>453</v>
      </c>
      <c r="AO987">
        <v>19</v>
      </c>
      <c r="AP987" t="s">
        <v>444</v>
      </c>
      <c r="AR987" t="s">
        <v>311</v>
      </c>
      <c r="AT987" t="s">
        <v>438</v>
      </c>
    </row>
    <row r="988" spans="1:46" x14ac:dyDescent="0.3">
      <c r="A988" s="2" t="s">
        <v>125</v>
      </c>
      <c r="B988" s="33" t="s">
        <v>180</v>
      </c>
      <c r="C988" s="33" t="s">
        <v>585</v>
      </c>
      <c r="E988" t="s">
        <v>306</v>
      </c>
      <c r="F988" t="s">
        <v>452</v>
      </c>
      <c r="G988" s="32">
        <v>45060</v>
      </c>
      <c r="H988" s="31">
        <v>0.76875000000291038</v>
      </c>
      <c r="I988" t="s">
        <v>308</v>
      </c>
      <c r="AK988" t="s">
        <v>453</v>
      </c>
      <c r="AO988">
        <v>19</v>
      </c>
      <c r="AP988" t="s">
        <v>444</v>
      </c>
      <c r="AR988" t="s">
        <v>311</v>
      </c>
      <c r="AT988" t="s">
        <v>438</v>
      </c>
    </row>
    <row r="989" spans="1:46" x14ac:dyDescent="0.3">
      <c r="A989" s="2" t="s">
        <v>117</v>
      </c>
      <c r="B989" s="33" t="s">
        <v>168</v>
      </c>
      <c r="C989" s="33" t="s">
        <v>426</v>
      </c>
      <c r="E989" t="s">
        <v>306</v>
      </c>
      <c r="F989" t="s">
        <v>307</v>
      </c>
      <c r="G989" s="32">
        <v>45430</v>
      </c>
      <c r="H989" s="31">
        <v>0.51458333333721384</v>
      </c>
      <c r="I989" t="s">
        <v>308</v>
      </c>
      <c r="AK989" t="s">
        <v>437</v>
      </c>
      <c r="AO989">
        <v>19.202400000000001</v>
      </c>
      <c r="AP989" t="s">
        <v>310</v>
      </c>
      <c r="AR989" t="s">
        <v>311</v>
      </c>
      <c r="AT989" t="s">
        <v>438</v>
      </c>
    </row>
    <row r="990" spans="1:46" x14ac:dyDescent="0.3">
      <c r="A990" s="2" t="s">
        <v>125</v>
      </c>
      <c r="B990" s="33" t="s">
        <v>176</v>
      </c>
      <c r="C990" s="33" t="s">
        <v>586</v>
      </c>
      <c r="E990" t="s">
        <v>317</v>
      </c>
      <c r="F990" t="s">
        <v>307</v>
      </c>
      <c r="G990" s="32">
        <v>44515</v>
      </c>
      <c r="H990" s="31">
        <v>0.375</v>
      </c>
      <c r="I990" t="s">
        <v>318</v>
      </c>
      <c r="AK990" t="s">
        <v>324</v>
      </c>
      <c r="AO990" t="s">
        <v>320</v>
      </c>
      <c r="AP990" t="s">
        <v>321</v>
      </c>
      <c r="AR990" t="s">
        <v>311</v>
      </c>
      <c r="AT990" t="s">
        <v>312</v>
      </c>
    </row>
    <row r="991" spans="1:46" x14ac:dyDescent="0.3">
      <c r="A991" s="2" t="s">
        <v>125</v>
      </c>
      <c r="B991" s="33" t="s">
        <v>176</v>
      </c>
      <c r="C991" s="33" t="s">
        <v>586</v>
      </c>
      <c r="E991" t="s">
        <v>317</v>
      </c>
      <c r="F991" t="s">
        <v>307</v>
      </c>
      <c r="G991" s="32">
        <v>44515</v>
      </c>
      <c r="H991" s="31">
        <v>0.375</v>
      </c>
      <c r="I991" t="s">
        <v>318</v>
      </c>
      <c r="AK991" t="s">
        <v>319</v>
      </c>
      <c r="AO991" t="s">
        <v>320</v>
      </c>
      <c r="AP991" t="s">
        <v>321</v>
      </c>
      <c r="AR991" t="s">
        <v>311</v>
      </c>
      <c r="AT991" t="s">
        <v>312</v>
      </c>
    </row>
    <row r="992" spans="1:46" x14ac:dyDescent="0.3">
      <c r="A992" s="2" t="s">
        <v>125</v>
      </c>
      <c r="B992" s="33" t="s">
        <v>176</v>
      </c>
      <c r="C992" s="33" t="s">
        <v>586</v>
      </c>
      <c r="E992" t="s">
        <v>317</v>
      </c>
      <c r="F992" t="s">
        <v>307</v>
      </c>
      <c r="G992" s="32">
        <v>44515</v>
      </c>
      <c r="H992" s="31">
        <v>0.375</v>
      </c>
      <c r="I992" t="s">
        <v>318</v>
      </c>
      <c r="AK992" t="s">
        <v>322</v>
      </c>
      <c r="AO992" t="s">
        <v>320</v>
      </c>
      <c r="AP992" t="s">
        <v>321</v>
      </c>
      <c r="AR992" t="s">
        <v>311</v>
      </c>
      <c r="AT992" t="s">
        <v>312</v>
      </c>
    </row>
    <row r="993" spans="1:46" x14ac:dyDescent="0.3">
      <c r="A993" s="2" t="s">
        <v>125</v>
      </c>
      <c r="B993" s="33" t="s">
        <v>176</v>
      </c>
      <c r="C993" s="33" t="s">
        <v>586</v>
      </c>
      <c r="E993" t="s">
        <v>317</v>
      </c>
      <c r="F993" t="s">
        <v>307</v>
      </c>
      <c r="G993" s="32">
        <v>44515</v>
      </c>
      <c r="H993" s="31">
        <v>0.375</v>
      </c>
      <c r="I993" t="s">
        <v>318</v>
      </c>
      <c r="AK993" t="s">
        <v>323</v>
      </c>
      <c r="AO993" t="s">
        <v>320</v>
      </c>
      <c r="AP993" t="s">
        <v>321</v>
      </c>
      <c r="AR993" t="s">
        <v>311</v>
      </c>
      <c r="AT993" t="s">
        <v>312</v>
      </c>
    </row>
    <row r="994" spans="1:46" x14ac:dyDescent="0.3">
      <c r="A994" s="2" t="s">
        <v>125</v>
      </c>
      <c r="B994" s="33" t="s">
        <v>176</v>
      </c>
      <c r="C994" s="33" t="s">
        <v>586</v>
      </c>
      <c r="E994" t="s">
        <v>317</v>
      </c>
      <c r="F994" t="s">
        <v>307</v>
      </c>
      <c r="G994" s="32">
        <v>44515</v>
      </c>
      <c r="H994" s="31">
        <v>0.375</v>
      </c>
      <c r="I994" t="s">
        <v>318</v>
      </c>
      <c r="AK994" t="s">
        <v>327</v>
      </c>
      <c r="AO994" t="s">
        <v>325</v>
      </c>
      <c r="AP994" t="s">
        <v>321</v>
      </c>
      <c r="AR994" t="s">
        <v>311</v>
      </c>
      <c r="AT994" t="s">
        <v>312</v>
      </c>
    </row>
    <row r="995" spans="1:46" x14ac:dyDescent="0.3">
      <c r="A995" s="2" t="s">
        <v>125</v>
      </c>
      <c r="B995" s="33" t="s">
        <v>176</v>
      </c>
      <c r="C995" s="33" t="s">
        <v>586</v>
      </c>
      <c r="E995" t="s">
        <v>317</v>
      </c>
      <c r="F995" t="s">
        <v>307</v>
      </c>
      <c r="G995" s="32">
        <v>44515</v>
      </c>
      <c r="H995" s="31">
        <v>0.375</v>
      </c>
      <c r="I995" t="s">
        <v>318</v>
      </c>
      <c r="AK995" t="s">
        <v>328</v>
      </c>
      <c r="AO995" t="s">
        <v>325</v>
      </c>
      <c r="AP995" t="s">
        <v>321</v>
      </c>
      <c r="AR995" t="s">
        <v>311</v>
      </c>
      <c r="AT995" t="s">
        <v>312</v>
      </c>
    </row>
    <row r="996" spans="1:46" x14ac:dyDescent="0.3">
      <c r="A996" s="2" t="s">
        <v>125</v>
      </c>
      <c r="B996" s="33" t="s">
        <v>176</v>
      </c>
      <c r="C996" s="33" t="s">
        <v>586</v>
      </c>
      <c r="E996" t="s">
        <v>317</v>
      </c>
      <c r="F996" t="s">
        <v>307</v>
      </c>
      <c r="G996" s="32">
        <v>44515</v>
      </c>
      <c r="H996" s="31">
        <v>0.375</v>
      </c>
      <c r="I996" t="s">
        <v>318</v>
      </c>
      <c r="AK996" t="s">
        <v>326</v>
      </c>
      <c r="AO996" t="s">
        <v>345</v>
      </c>
      <c r="AP996" t="s">
        <v>321</v>
      </c>
      <c r="AR996" t="s">
        <v>311</v>
      </c>
      <c r="AT996" t="s">
        <v>312</v>
      </c>
    </row>
    <row r="997" spans="1:46" x14ac:dyDescent="0.3">
      <c r="A997" s="2" t="s">
        <v>125</v>
      </c>
      <c r="B997" s="33" t="s">
        <v>176</v>
      </c>
      <c r="C997" s="33" t="s">
        <v>586</v>
      </c>
      <c r="E997" t="s">
        <v>317</v>
      </c>
      <c r="F997" t="s">
        <v>307</v>
      </c>
      <c r="G997" s="32">
        <v>44515</v>
      </c>
      <c r="H997" s="31">
        <v>0.375</v>
      </c>
      <c r="I997" t="s">
        <v>318</v>
      </c>
      <c r="AK997" t="s">
        <v>332</v>
      </c>
      <c r="AO997">
        <v>15</v>
      </c>
      <c r="AP997" t="s">
        <v>321</v>
      </c>
      <c r="AR997" t="s">
        <v>311</v>
      </c>
      <c r="AT997" t="s">
        <v>312</v>
      </c>
    </row>
    <row r="998" spans="1:46" x14ac:dyDescent="0.3">
      <c r="A998" s="2" t="s">
        <v>125</v>
      </c>
      <c r="B998" s="33" t="s">
        <v>176</v>
      </c>
      <c r="C998" s="33" t="s">
        <v>586</v>
      </c>
      <c r="E998" t="s">
        <v>317</v>
      </c>
      <c r="F998" t="s">
        <v>307</v>
      </c>
      <c r="G998" s="32">
        <v>44515</v>
      </c>
      <c r="H998" s="31">
        <v>0.375</v>
      </c>
      <c r="I998" t="s">
        <v>318</v>
      </c>
      <c r="AK998" t="s">
        <v>333</v>
      </c>
      <c r="AO998">
        <v>15</v>
      </c>
      <c r="AP998" t="s">
        <v>321</v>
      </c>
      <c r="AR998" t="s">
        <v>311</v>
      </c>
      <c r="AT998" t="s">
        <v>312</v>
      </c>
    </row>
    <row r="999" spans="1:46" x14ac:dyDescent="0.3">
      <c r="A999" s="2" t="s">
        <v>125</v>
      </c>
      <c r="B999" s="33" t="s">
        <v>176</v>
      </c>
      <c r="C999" s="33" t="s">
        <v>586</v>
      </c>
      <c r="E999" t="s">
        <v>317</v>
      </c>
      <c r="F999" t="s">
        <v>307</v>
      </c>
      <c r="G999" s="32">
        <v>44515</v>
      </c>
      <c r="H999" s="31">
        <v>0.375</v>
      </c>
      <c r="I999" t="s">
        <v>318</v>
      </c>
      <c r="AK999" t="s">
        <v>334</v>
      </c>
      <c r="AO999">
        <v>16</v>
      </c>
      <c r="AP999" t="s">
        <v>321</v>
      </c>
      <c r="AR999" t="s">
        <v>311</v>
      </c>
      <c r="AT999" t="s">
        <v>312</v>
      </c>
    </row>
    <row r="1000" spans="1:46" x14ac:dyDescent="0.3">
      <c r="A1000" s="2" t="s">
        <v>125</v>
      </c>
      <c r="B1000" s="33" t="s">
        <v>176</v>
      </c>
      <c r="C1000" s="33" t="s">
        <v>586</v>
      </c>
      <c r="E1000" t="s">
        <v>317</v>
      </c>
      <c r="F1000" t="s">
        <v>307</v>
      </c>
      <c r="G1000" s="32">
        <v>44515</v>
      </c>
      <c r="H1000" s="31">
        <v>0.375</v>
      </c>
      <c r="I1000" t="s">
        <v>318</v>
      </c>
      <c r="AK1000" t="s">
        <v>329</v>
      </c>
      <c r="AO1000">
        <v>16</v>
      </c>
      <c r="AP1000" t="s">
        <v>321</v>
      </c>
      <c r="AR1000" t="s">
        <v>311</v>
      </c>
      <c r="AT1000" t="s">
        <v>312</v>
      </c>
    </row>
    <row r="1001" spans="1:46" x14ac:dyDescent="0.3">
      <c r="A1001" s="2" t="s">
        <v>125</v>
      </c>
      <c r="B1001" s="33" t="s">
        <v>176</v>
      </c>
      <c r="C1001" s="33" t="s">
        <v>586</v>
      </c>
      <c r="E1001" t="s">
        <v>317</v>
      </c>
      <c r="F1001" t="s">
        <v>307</v>
      </c>
      <c r="G1001" s="32">
        <v>44515</v>
      </c>
      <c r="H1001" s="31">
        <v>0.375</v>
      </c>
      <c r="I1001" t="s">
        <v>318</v>
      </c>
      <c r="AK1001" t="s">
        <v>331</v>
      </c>
      <c r="AO1001">
        <v>18</v>
      </c>
      <c r="AP1001" t="s">
        <v>321</v>
      </c>
      <c r="AR1001" t="s">
        <v>311</v>
      </c>
      <c r="AT1001" t="s">
        <v>312</v>
      </c>
    </row>
    <row r="1002" spans="1:46" x14ac:dyDescent="0.3">
      <c r="A1002" s="2" t="s">
        <v>125</v>
      </c>
      <c r="B1002" s="33" t="s">
        <v>176</v>
      </c>
      <c r="C1002" s="33" t="s">
        <v>586</v>
      </c>
      <c r="E1002" t="s">
        <v>317</v>
      </c>
      <c r="F1002" t="s">
        <v>307</v>
      </c>
      <c r="G1002" s="32">
        <v>44515</v>
      </c>
      <c r="H1002" s="31">
        <v>0.375</v>
      </c>
      <c r="I1002" t="s">
        <v>318</v>
      </c>
      <c r="AK1002" t="s">
        <v>330</v>
      </c>
      <c r="AO1002">
        <v>19</v>
      </c>
      <c r="AP1002" t="s">
        <v>321</v>
      </c>
      <c r="AR1002" t="s">
        <v>311</v>
      </c>
      <c r="AT1002" t="s">
        <v>312</v>
      </c>
    </row>
    <row r="1003" spans="1:46" x14ac:dyDescent="0.3">
      <c r="A1003" s="2" t="s">
        <v>125</v>
      </c>
      <c r="B1003" s="33" t="s">
        <v>176</v>
      </c>
      <c r="C1003" s="33" t="s">
        <v>586</v>
      </c>
      <c r="E1003" t="s">
        <v>317</v>
      </c>
      <c r="F1003" t="s">
        <v>307</v>
      </c>
      <c r="G1003" s="32">
        <v>44515</v>
      </c>
      <c r="H1003" s="31">
        <v>0.375</v>
      </c>
      <c r="I1003" t="s">
        <v>318</v>
      </c>
      <c r="AK1003" t="s">
        <v>335</v>
      </c>
      <c r="AO1003">
        <v>148</v>
      </c>
      <c r="AP1003" t="s">
        <v>321</v>
      </c>
      <c r="AR1003" t="s">
        <v>311</v>
      </c>
      <c r="AT1003" t="s">
        <v>312</v>
      </c>
    </row>
    <row r="1004" spans="1:46" x14ac:dyDescent="0.3">
      <c r="A1004" s="2" t="s">
        <v>125</v>
      </c>
      <c r="B1004" s="33" t="s">
        <v>176</v>
      </c>
      <c r="C1004" s="33" t="s">
        <v>586</v>
      </c>
      <c r="E1004" t="s">
        <v>317</v>
      </c>
      <c r="F1004" t="s">
        <v>307</v>
      </c>
      <c r="G1004" s="32">
        <v>44515</v>
      </c>
      <c r="H1004" s="31">
        <v>0.375</v>
      </c>
      <c r="I1004" t="s">
        <v>318</v>
      </c>
      <c r="AK1004" t="s">
        <v>336</v>
      </c>
      <c r="AO1004" t="s">
        <v>337</v>
      </c>
      <c r="AP1004" t="s">
        <v>321</v>
      </c>
      <c r="AR1004" t="s">
        <v>311</v>
      </c>
      <c r="AT1004" t="s">
        <v>312</v>
      </c>
    </row>
    <row r="1005" spans="1:46" x14ac:dyDescent="0.3">
      <c r="A1005" s="2" t="s">
        <v>125</v>
      </c>
      <c r="B1005" s="33" t="s">
        <v>209</v>
      </c>
      <c r="C1005" s="33" t="s">
        <v>587</v>
      </c>
      <c r="E1005" t="s">
        <v>306</v>
      </c>
      <c r="F1005" t="s">
        <v>452</v>
      </c>
      <c r="G1005" s="32">
        <v>44445</v>
      </c>
      <c r="H1005" s="31">
        <v>0.64583333333575865</v>
      </c>
      <c r="I1005" t="s">
        <v>308</v>
      </c>
      <c r="AK1005" t="s">
        <v>453</v>
      </c>
      <c r="AO1005">
        <v>19.5</v>
      </c>
      <c r="AP1005" t="s">
        <v>444</v>
      </c>
      <c r="AR1005" t="s">
        <v>311</v>
      </c>
      <c r="AT1005" t="s">
        <v>438</v>
      </c>
    </row>
    <row r="1006" spans="1:46" x14ac:dyDescent="0.3">
      <c r="A1006" s="2" t="s">
        <v>125</v>
      </c>
      <c r="B1006" s="33" t="s">
        <v>182</v>
      </c>
      <c r="C1006" s="33" t="s">
        <v>588</v>
      </c>
      <c r="E1006" t="s">
        <v>306</v>
      </c>
      <c r="F1006" t="s">
        <v>452</v>
      </c>
      <c r="G1006" s="32">
        <v>44857</v>
      </c>
      <c r="H1006" s="31">
        <v>0.50624999999854481</v>
      </c>
      <c r="I1006" t="s">
        <v>308</v>
      </c>
      <c r="AK1006" t="s">
        <v>453</v>
      </c>
      <c r="AO1006">
        <v>19.5</v>
      </c>
      <c r="AP1006" t="s">
        <v>444</v>
      </c>
      <c r="AR1006" t="s">
        <v>311</v>
      </c>
      <c r="AT1006" t="s">
        <v>438</v>
      </c>
    </row>
    <row r="1007" spans="1:46" x14ac:dyDescent="0.3">
      <c r="A1007" s="2" t="s">
        <v>117</v>
      </c>
      <c r="B1007" s="33" t="s">
        <v>156</v>
      </c>
      <c r="C1007" s="33" t="s">
        <v>589</v>
      </c>
      <c r="E1007" t="s">
        <v>306</v>
      </c>
      <c r="F1007" t="s">
        <v>452</v>
      </c>
      <c r="G1007" s="32">
        <v>45402</v>
      </c>
      <c r="H1007" s="31">
        <v>0.62916666666569654</v>
      </c>
      <c r="I1007" t="s">
        <v>308</v>
      </c>
      <c r="AK1007" t="s">
        <v>453</v>
      </c>
      <c r="AO1007">
        <v>20</v>
      </c>
      <c r="AP1007" t="s">
        <v>444</v>
      </c>
      <c r="AR1007" t="s">
        <v>311</v>
      </c>
      <c r="AT1007" t="s">
        <v>438</v>
      </c>
    </row>
    <row r="1008" spans="1:46" x14ac:dyDescent="0.3">
      <c r="A1008" s="2" t="s">
        <v>125</v>
      </c>
      <c r="B1008" s="33" t="s">
        <v>199</v>
      </c>
      <c r="C1008" s="33" t="s">
        <v>590</v>
      </c>
      <c r="E1008" t="s">
        <v>317</v>
      </c>
      <c r="F1008" t="s">
        <v>307</v>
      </c>
      <c r="G1008" s="32">
        <v>44843</v>
      </c>
      <c r="H1008" s="31">
        <v>0.49652777778101154</v>
      </c>
      <c r="I1008" t="s">
        <v>308</v>
      </c>
      <c r="AK1008" t="s">
        <v>365</v>
      </c>
      <c r="AO1008" t="s">
        <v>382</v>
      </c>
      <c r="AP1008" t="s">
        <v>321</v>
      </c>
      <c r="AR1008" t="s">
        <v>311</v>
      </c>
      <c r="AT1008" t="s">
        <v>312</v>
      </c>
    </row>
    <row r="1009" spans="1:46" x14ac:dyDescent="0.3">
      <c r="A1009" s="2" t="s">
        <v>125</v>
      </c>
      <c r="B1009" s="33" t="s">
        <v>199</v>
      </c>
      <c r="C1009" s="33" t="s">
        <v>590</v>
      </c>
      <c r="E1009" t="s">
        <v>317</v>
      </c>
      <c r="F1009" t="s">
        <v>307</v>
      </c>
      <c r="G1009" s="32">
        <v>44843</v>
      </c>
      <c r="H1009" s="31">
        <v>0.49652777778101154</v>
      </c>
      <c r="I1009" t="s">
        <v>308</v>
      </c>
      <c r="AK1009" t="s">
        <v>368</v>
      </c>
      <c r="AO1009" t="s">
        <v>428</v>
      </c>
      <c r="AP1009" t="s">
        <v>321</v>
      </c>
      <c r="AR1009" t="s">
        <v>311</v>
      </c>
      <c r="AT1009" t="s">
        <v>312</v>
      </c>
    </row>
    <row r="1010" spans="1:46" x14ac:dyDescent="0.3">
      <c r="A1010" s="2" t="s">
        <v>125</v>
      </c>
      <c r="B1010" s="33" t="s">
        <v>199</v>
      </c>
      <c r="C1010" s="33" t="s">
        <v>590</v>
      </c>
      <c r="E1010" t="s">
        <v>317</v>
      </c>
      <c r="F1010" t="s">
        <v>307</v>
      </c>
      <c r="G1010" s="32">
        <v>44843</v>
      </c>
      <c r="H1010" s="31">
        <v>0.49652777778101154</v>
      </c>
      <c r="I1010" t="s">
        <v>308</v>
      </c>
      <c r="AK1010" t="s">
        <v>366</v>
      </c>
      <c r="AO1010" t="s">
        <v>320</v>
      </c>
      <c r="AP1010" t="s">
        <v>321</v>
      </c>
      <c r="AR1010" t="s">
        <v>311</v>
      </c>
      <c r="AT1010" t="s">
        <v>312</v>
      </c>
    </row>
    <row r="1011" spans="1:46" x14ac:dyDescent="0.3">
      <c r="A1011" s="2" t="s">
        <v>125</v>
      </c>
      <c r="B1011" s="33" t="s">
        <v>199</v>
      </c>
      <c r="C1011" s="33" t="s">
        <v>590</v>
      </c>
      <c r="E1011" t="s">
        <v>317</v>
      </c>
      <c r="F1011" t="s">
        <v>307</v>
      </c>
      <c r="G1011" s="32">
        <v>44843</v>
      </c>
      <c r="H1011" s="31">
        <v>0.49652777778101154</v>
      </c>
      <c r="I1011" t="s">
        <v>308</v>
      </c>
      <c r="AK1011" t="s">
        <v>369</v>
      </c>
      <c r="AO1011" t="s">
        <v>344</v>
      </c>
      <c r="AP1011" t="s">
        <v>321</v>
      </c>
      <c r="AR1011" t="s">
        <v>311</v>
      </c>
      <c r="AT1011" t="s">
        <v>312</v>
      </c>
    </row>
    <row r="1012" spans="1:46" x14ac:dyDescent="0.3">
      <c r="A1012" s="2" t="s">
        <v>125</v>
      </c>
      <c r="B1012" s="33" t="s">
        <v>199</v>
      </c>
      <c r="C1012" s="33" t="s">
        <v>590</v>
      </c>
      <c r="E1012" t="s">
        <v>317</v>
      </c>
      <c r="F1012" t="s">
        <v>307</v>
      </c>
      <c r="G1012" s="32">
        <v>44843</v>
      </c>
      <c r="H1012" s="31">
        <v>0.49652777778101154</v>
      </c>
      <c r="I1012" t="s">
        <v>308</v>
      </c>
      <c r="AK1012" t="s">
        <v>363</v>
      </c>
      <c r="AO1012" t="s">
        <v>345</v>
      </c>
      <c r="AP1012" t="s">
        <v>321</v>
      </c>
      <c r="AR1012" t="s">
        <v>311</v>
      </c>
      <c r="AT1012" t="s">
        <v>312</v>
      </c>
    </row>
    <row r="1013" spans="1:46" x14ac:dyDescent="0.3">
      <c r="A1013" s="2" t="s">
        <v>125</v>
      </c>
      <c r="B1013" s="33" t="s">
        <v>199</v>
      </c>
      <c r="C1013" s="33" t="s">
        <v>590</v>
      </c>
      <c r="E1013" t="s">
        <v>317</v>
      </c>
      <c r="F1013" t="s">
        <v>307</v>
      </c>
      <c r="G1013" s="32">
        <v>44843</v>
      </c>
      <c r="H1013" s="31">
        <v>0.49652777778101154</v>
      </c>
      <c r="I1013" t="s">
        <v>308</v>
      </c>
      <c r="AK1013" t="s">
        <v>367</v>
      </c>
      <c r="AO1013" t="s">
        <v>345</v>
      </c>
      <c r="AP1013" t="s">
        <v>321</v>
      </c>
      <c r="AR1013" t="s">
        <v>311</v>
      </c>
      <c r="AT1013" t="s">
        <v>312</v>
      </c>
    </row>
    <row r="1014" spans="1:46" x14ac:dyDescent="0.3">
      <c r="A1014" s="2" t="s">
        <v>125</v>
      </c>
      <c r="B1014" s="33" t="s">
        <v>199</v>
      </c>
      <c r="C1014" s="33" t="s">
        <v>590</v>
      </c>
      <c r="E1014" t="s">
        <v>317</v>
      </c>
      <c r="F1014" t="s">
        <v>307</v>
      </c>
      <c r="G1014" s="32">
        <v>44843</v>
      </c>
      <c r="H1014" s="31">
        <v>0.49652777778101154</v>
      </c>
      <c r="I1014" t="s">
        <v>308</v>
      </c>
      <c r="AK1014" t="s">
        <v>370</v>
      </c>
      <c r="AO1014">
        <v>12</v>
      </c>
      <c r="AP1014" t="s">
        <v>321</v>
      </c>
      <c r="AR1014" t="s">
        <v>311</v>
      </c>
      <c r="AT1014" t="s">
        <v>312</v>
      </c>
    </row>
    <row r="1015" spans="1:46" x14ac:dyDescent="0.3">
      <c r="A1015" s="2" t="s">
        <v>125</v>
      </c>
      <c r="B1015" s="33" t="s">
        <v>199</v>
      </c>
      <c r="C1015" s="33" t="s">
        <v>590</v>
      </c>
      <c r="E1015" t="s">
        <v>317</v>
      </c>
      <c r="F1015" t="s">
        <v>307</v>
      </c>
      <c r="G1015" s="32">
        <v>44843</v>
      </c>
      <c r="H1015" s="31">
        <v>0.49652777778101154</v>
      </c>
      <c r="I1015" t="s">
        <v>308</v>
      </c>
      <c r="AK1015" t="s">
        <v>371</v>
      </c>
      <c r="AO1015">
        <v>16</v>
      </c>
      <c r="AP1015" t="s">
        <v>321</v>
      </c>
      <c r="AR1015" t="s">
        <v>311</v>
      </c>
      <c r="AT1015" t="s">
        <v>312</v>
      </c>
    </row>
    <row r="1016" spans="1:46" x14ac:dyDescent="0.3">
      <c r="A1016" s="2" t="s">
        <v>125</v>
      </c>
      <c r="B1016" s="33" t="s">
        <v>199</v>
      </c>
      <c r="C1016" s="33" t="s">
        <v>590</v>
      </c>
      <c r="E1016" t="s">
        <v>317</v>
      </c>
      <c r="F1016" t="s">
        <v>307</v>
      </c>
      <c r="G1016" s="32">
        <v>44843</v>
      </c>
      <c r="H1016" s="31">
        <v>0.49652777778101154</v>
      </c>
      <c r="I1016" t="s">
        <v>308</v>
      </c>
      <c r="AK1016" t="s">
        <v>373</v>
      </c>
      <c r="AO1016">
        <v>17</v>
      </c>
      <c r="AP1016" t="s">
        <v>321</v>
      </c>
      <c r="AR1016" t="s">
        <v>311</v>
      </c>
      <c r="AT1016" t="s">
        <v>312</v>
      </c>
    </row>
    <row r="1017" spans="1:46" x14ac:dyDescent="0.3">
      <c r="A1017" s="2" t="s">
        <v>125</v>
      </c>
      <c r="B1017" s="33" t="s">
        <v>199</v>
      </c>
      <c r="C1017" s="33" t="s">
        <v>590</v>
      </c>
      <c r="E1017" t="s">
        <v>317</v>
      </c>
      <c r="F1017" t="s">
        <v>307</v>
      </c>
      <c r="G1017" s="32">
        <v>44843</v>
      </c>
      <c r="H1017" s="31">
        <v>0.49652777778101154</v>
      </c>
      <c r="I1017" t="s">
        <v>308</v>
      </c>
      <c r="AK1017" t="s">
        <v>374</v>
      </c>
      <c r="AO1017">
        <v>18</v>
      </c>
      <c r="AP1017" t="s">
        <v>321</v>
      </c>
      <c r="AR1017" t="s">
        <v>311</v>
      </c>
      <c r="AT1017" t="s">
        <v>312</v>
      </c>
    </row>
    <row r="1018" spans="1:46" x14ac:dyDescent="0.3">
      <c r="A1018" s="2" t="s">
        <v>125</v>
      </c>
      <c r="B1018" s="33" t="s">
        <v>199</v>
      </c>
      <c r="C1018" s="33" t="s">
        <v>590</v>
      </c>
      <c r="E1018" t="s">
        <v>317</v>
      </c>
      <c r="F1018" t="s">
        <v>307</v>
      </c>
      <c r="G1018" s="32">
        <v>44843</v>
      </c>
      <c r="H1018" s="31">
        <v>0.49652777778101154</v>
      </c>
      <c r="I1018" t="s">
        <v>308</v>
      </c>
      <c r="AK1018" t="s">
        <v>375</v>
      </c>
      <c r="AO1018">
        <v>18</v>
      </c>
      <c r="AP1018" t="s">
        <v>321</v>
      </c>
      <c r="AR1018" t="s">
        <v>311</v>
      </c>
      <c r="AT1018" t="s">
        <v>312</v>
      </c>
    </row>
    <row r="1019" spans="1:46" x14ac:dyDescent="0.3">
      <c r="A1019" s="2" t="s">
        <v>125</v>
      </c>
      <c r="B1019" s="33" t="s">
        <v>199</v>
      </c>
      <c r="C1019" s="33" t="s">
        <v>590</v>
      </c>
      <c r="E1019" t="s">
        <v>317</v>
      </c>
      <c r="F1019" t="s">
        <v>307</v>
      </c>
      <c r="G1019" s="32">
        <v>44843</v>
      </c>
      <c r="H1019" s="31">
        <v>0.49652777778101154</v>
      </c>
      <c r="I1019" t="s">
        <v>308</v>
      </c>
      <c r="AK1019" t="s">
        <v>372</v>
      </c>
      <c r="AO1019">
        <v>18</v>
      </c>
      <c r="AP1019" t="s">
        <v>321</v>
      </c>
      <c r="AR1019" t="s">
        <v>311</v>
      </c>
      <c r="AT1019" t="s">
        <v>312</v>
      </c>
    </row>
    <row r="1020" spans="1:46" x14ac:dyDescent="0.3">
      <c r="A1020" s="2" t="s">
        <v>125</v>
      </c>
      <c r="B1020" s="33" t="s">
        <v>199</v>
      </c>
      <c r="C1020" s="33" t="s">
        <v>590</v>
      </c>
      <c r="E1020" t="s">
        <v>317</v>
      </c>
      <c r="F1020" t="s">
        <v>307</v>
      </c>
      <c r="G1020" s="32">
        <v>44843</v>
      </c>
      <c r="H1020" s="31">
        <v>0.49652777778101154</v>
      </c>
      <c r="I1020" t="s">
        <v>308</v>
      </c>
      <c r="AK1020" t="s">
        <v>364</v>
      </c>
      <c r="AO1020">
        <v>19</v>
      </c>
      <c r="AP1020" t="s">
        <v>321</v>
      </c>
      <c r="AR1020" t="s">
        <v>311</v>
      </c>
      <c r="AT1020" t="s">
        <v>312</v>
      </c>
    </row>
    <row r="1021" spans="1:46" x14ac:dyDescent="0.3">
      <c r="A1021" s="2" t="s">
        <v>125</v>
      </c>
      <c r="B1021" s="33" t="s">
        <v>199</v>
      </c>
      <c r="C1021" s="33" t="s">
        <v>590</v>
      </c>
      <c r="E1021" t="s">
        <v>317</v>
      </c>
      <c r="F1021" t="s">
        <v>307</v>
      </c>
      <c r="G1021" s="32">
        <v>44843</v>
      </c>
      <c r="H1021" s="31">
        <v>0.49652777778101154</v>
      </c>
      <c r="I1021" t="s">
        <v>308</v>
      </c>
      <c r="AK1021" t="s">
        <v>376</v>
      </c>
      <c r="AO1021">
        <v>153</v>
      </c>
      <c r="AP1021" t="s">
        <v>321</v>
      </c>
      <c r="AR1021" t="s">
        <v>311</v>
      </c>
      <c r="AT1021" t="s">
        <v>312</v>
      </c>
    </row>
    <row r="1022" spans="1:46" x14ac:dyDescent="0.3">
      <c r="A1022" s="2" t="s">
        <v>125</v>
      </c>
      <c r="B1022" s="33" t="s">
        <v>199</v>
      </c>
      <c r="C1022" s="33" t="s">
        <v>590</v>
      </c>
      <c r="E1022" t="s">
        <v>317</v>
      </c>
      <c r="F1022" t="s">
        <v>307</v>
      </c>
      <c r="G1022" s="32">
        <v>44843</v>
      </c>
      <c r="H1022" s="31">
        <v>0.49652777778101154</v>
      </c>
      <c r="I1022" t="s">
        <v>308</v>
      </c>
      <c r="AK1022" t="s">
        <v>377</v>
      </c>
      <c r="AO1022" t="s">
        <v>337</v>
      </c>
      <c r="AP1022" t="s">
        <v>321</v>
      </c>
      <c r="AR1022" t="s">
        <v>311</v>
      </c>
      <c r="AT1022" t="s">
        <v>312</v>
      </c>
    </row>
    <row r="1023" spans="1:46" x14ac:dyDescent="0.3">
      <c r="A1023" s="2" t="s">
        <v>117</v>
      </c>
      <c r="B1023" s="33" t="s">
        <v>207</v>
      </c>
      <c r="C1023" s="33" t="s">
        <v>591</v>
      </c>
      <c r="E1023" t="s">
        <v>306</v>
      </c>
      <c r="F1023" t="s">
        <v>452</v>
      </c>
      <c r="G1023" s="32">
        <v>45186</v>
      </c>
      <c r="H1023" s="31">
        <v>0.42013888889050577</v>
      </c>
      <c r="I1023" t="s">
        <v>308</v>
      </c>
      <c r="AK1023" t="s">
        <v>453</v>
      </c>
      <c r="AO1023">
        <v>20</v>
      </c>
      <c r="AP1023" t="s">
        <v>444</v>
      </c>
      <c r="AR1023" t="s">
        <v>311</v>
      </c>
      <c r="AT1023" t="s">
        <v>438</v>
      </c>
    </row>
    <row r="1024" spans="1:46" x14ac:dyDescent="0.3">
      <c r="A1024" s="2" t="s">
        <v>125</v>
      </c>
      <c r="B1024" s="33" t="s">
        <v>193</v>
      </c>
      <c r="C1024" s="33" t="s">
        <v>592</v>
      </c>
      <c r="E1024" t="s">
        <v>306</v>
      </c>
      <c r="F1024" t="s">
        <v>452</v>
      </c>
      <c r="G1024" s="32">
        <v>44728</v>
      </c>
      <c r="H1024" s="31">
        <v>0.5625</v>
      </c>
      <c r="I1024" t="s">
        <v>308</v>
      </c>
      <c r="AK1024" t="s">
        <v>453</v>
      </c>
      <c r="AO1024">
        <v>20</v>
      </c>
      <c r="AP1024" t="s">
        <v>444</v>
      </c>
      <c r="AR1024" t="s">
        <v>311</v>
      </c>
      <c r="AT1024" t="s">
        <v>438</v>
      </c>
    </row>
    <row r="1025" spans="1:46" x14ac:dyDescent="0.3">
      <c r="A1025" s="2" t="s">
        <v>125</v>
      </c>
      <c r="B1025" s="33" t="s">
        <v>187</v>
      </c>
      <c r="C1025" s="33" t="s">
        <v>593</v>
      </c>
      <c r="E1025" t="s">
        <v>306</v>
      </c>
      <c r="F1025" t="s">
        <v>452</v>
      </c>
      <c r="G1025" s="32">
        <v>45053</v>
      </c>
      <c r="H1025" s="31">
        <v>0.42708333333575865</v>
      </c>
      <c r="I1025" t="s">
        <v>308</v>
      </c>
      <c r="AK1025" t="s">
        <v>453</v>
      </c>
      <c r="AO1025">
        <v>20</v>
      </c>
      <c r="AP1025" t="s">
        <v>444</v>
      </c>
      <c r="AR1025" t="s">
        <v>311</v>
      </c>
      <c r="AT1025" t="s">
        <v>438</v>
      </c>
    </row>
    <row r="1026" spans="1:46" x14ac:dyDescent="0.3">
      <c r="A1026" s="2" t="s">
        <v>117</v>
      </c>
      <c r="B1026" s="33" t="s">
        <v>144</v>
      </c>
      <c r="C1026" s="33" t="s">
        <v>594</v>
      </c>
      <c r="E1026" t="s">
        <v>306</v>
      </c>
      <c r="F1026" t="s">
        <v>452</v>
      </c>
      <c r="G1026" s="32">
        <v>45428</v>
      </c>
      <c r="H1026" s="31">
        <v>0.45972222222189885</v>
      </c>
      <c r="I1026" t="s">
        <v>308</v>
      </c>
      <c r="AK1026" t="s">
        <v>453</v>
      </c>
      <c r="AO1026">
        <v>20</v>
      </c>
      <c r="AP1026" t="s">
        <v>444</v>
      </c>
      <c r="AR1026" t="s">
        <v>311</v>
      </c>
      <c r="AT1026" t="s">
        <v>438</v>
      </c>
    </row>
    <row r="1027" spans="1:46" x14ac:dyDescent="0.3">
      <c r="A1027" s="2" t="s">
        <v>125</v>
      </c>
      <c r="B1027" s="33" t="s">
        <v>199</v>
      </c>
      <c r="C1027" s="33" t="s">
        <v>595</v>
      </c>
      <c r="E1027" t="s">
        <v>317</v>
      </c>
      <c r="F1027" t="s">
        <v>307</v>
      </c>
      <c r="G1027" s="32">
        <v>45042</v>
      </c>
      <c r="H1027" s="31">
        <v>0.5625</v>
      </c>
      <c r="I1027" t="s">
        <v>308</v>
      </c>
      <c r="AK1027" t="s">
        <v>368</v>
      </c>
      <c r="AO1027" t="s">
        <v>382</v>
      </c>
      <c r="AP1027" t="s">
        <v>321</v>
      </c>
      <c r="AR1027" t="s">
        <v>311</v>
      </c>
      <c r="AT1027" t="s">
        <v>312</v>
      </c>
    </row>
    <row r="1028" spans="1:46" x14ac:dyDescent="0.3">
      <c r="A1028" s="2" t="s">
        <v>125</v>
      </c>
      <c r="B1028" s="33" t="s">
        <v>199</v>
      </c>
      <c r="C1028" s="33" t="s">
        <v>595</v>
      </c>
      <c r="E1028" t="s">
        <v>317</v>
      </c>
      <c r="F1028" t="s">
        <v>307</v>
      </c>
      <c r="G1028" s="32">
        <v>45042</v>
      </c>
      <c r="H1028" s="31">
        <v>0.5625</v>
      </c>
      <c r="I1028" t="s">
        <v>308</v>
      </c>
      <c r="AK1028" t="s">
        <v>369</v>
      </c>
      <c r="AO1028" t="s">
        <v>428</v>
      </c>
      <c r="AP1028" t="s">
        <v>321</v>
      </c>
      <c r="AR1028" t="s">
        <v>311</v>
      </c>
      <c r="AT1028" t="s">
        <v>312</v>
      </c>
    </row>
    <row r="1029" spans="1:46" x14ac:dyDescent="0.3">
      <c r="A1029" s="2" t="s">
        <v>125</v>
      </c>
      <c r="B1029" s="33" t="s">
        <v>199</v>
      </c>
      <c r="C1029" s="33" t="s">
        <v>595</v>
      </c>
      <c r="E1029" t="s">
        <v>317</v>
      </c>
      <c r="F1029" t="s">
        <v>307</v>
      </c>
      <c r="G1029" s="32">
        <v>45042</v>
      </c>
      <c r="H1029" s="31">
        <v>0.5625</v>
      </c>
      <c r="I1029" t="s">
        <v>308</v>
      </c>
      <c r="AK1029" t="s">
        <v>363</v>
      </c>
      <c r="AO1029" t="s">
        <v>325</v>
      </c>
      <c r="AP1029" t="s">
        <v>321</v>
      </c>
      <c r="AR1029" t="s">
        <v>311</v>
      </c>
      <c r="AT1029" t="s">
        <v>312</v>
      </c>
    </row>
    <row r="1030" spans="1:46" x14ac:dyDescent="0.3">
      <c r="A1030" s="2" t="s">
        <v>125</v>
      </c>
      <c r="B1030" s="33" t="s">
        <v>199</v>
      </c>
      <c r="C1030" s="33" t="s">
        <v>595</v>
      </c>
      <c r="E1030" t="s">
        <v>317</v>
      </c>
      <c r="F1030" t="s">
        <v>307</v>
      </c>
      <c r="G1030" s="32">
        <v>45042</v>
      </c>
      <c r="H1030" s="31">
        <v>0.5625</v>
      </c>
      <c r="I1030" t="s">
        <v>308</v>
      </c>
      <c r="AK1030" t="s">
        <v>367</v>
      </c>
      <c r="AO1030" t="s">
        <v>325</v>
      </c>
      <c r="AP1030" t="s">
        <v>321</v>
      </c>
      <c r="AR1030" t="s">
        <v>311</v>
      </c>
      <c r="AT1030" t="s">
        <v>312</v>
      </c>
    </row>
    <row r="1031" spans="1:46" x14ac:dyDescent="0.3">
      <c r="A1031" s="2" t="s">
        <v>125</v>
      </c>
      <c r="B1031" s="33" t="s">
        <v>199</v>
      </c>
      <c r="C1031" s="33" t="s">
        <v>595</v>
      </c>
      <c r="E1031" t="s">
        <v>317</v>
      </c>
      <c r="F1031" t="s">
        <v>307</v>
      </c>
      <c r="G1031" s="32">
        <v>45042</v>
      </c>
      <c r="H1031" s="31">
        <v>0.5625</v>
      </c>
      <c r="I1031" t="s">
        <v>308</v>
      </c>
      <c r="AK1031" t="s">
        <v>365</v>
      </c>
      <c r="AO1031" t="s">
        <v>325</v>
      </c>
      <c r="AP1031" t="s">
        <v>321</v>
      </c>
      <c r="AR1031" t="s">
        <v>311</v>
      </c>
      <c r="AT1031" t="s">
        <v>312</v>
      </c>
    </row>
    <row r="1032" spans="1:46" x14ac:dyDescent="0.3">
      <c r="A1032" s="2" t="s">
        <v>125</v>
      </c>
      <c r="B1032" s="33" t="s">
        <v>199</v>
      </c>
      <c r="C1032" s="33" t="s">
        <v>595</v>
      </c>
      <c r="E1032" t="s">
        <v>317</v>
      </c>
      <c r="F1032" t="s">
        <v>307</v>
      </c>
      <c r="G1032" s="32">
        <v>45042</v>
      </c>
      <c r="H1032" s="31">
        <v>0.5625</v>
      </c>
      <c r="I1032" t="s">
        <v>308</v>
      </c>
      <c r="AK1032" t="s">
        <v>366</v>
      </c>
      <c r="AO1032" t="s">
        <v>325</v>
      </c>
      <c r="AP1032" t="s">
        <v>321</v>
      </c>
      <c r="AR1032" t="s">
        <v>311</v>
      </c>
      <c r="AT1032" t="s">
        <v>312</v>
      </c>
    </row>
    <row r="1033" spans="1:46" x14ac:dyDescent="0.3">
      <c r="A1033" s="2" t="s">
        <v>125</v>
      </c>
      <c r="B1033" s="33" t="s">
        <v>199</v>
      </c>
      <c r="C1033" s="33" t="s">
        <v>595</v>
      </c>
      <c r="E1033" t="s">
        <v>317</v>
      </c>
      <c r="F1033" t="s">
        <v>307</v>
      </c>
      <c r="G1033" s="32">
        <v>45042</v>
      </c>
      <c r="H1033" s="31">
        <v>0.5625</v>
      </c>
      <c r="I1033" t="s">
        <v>308</v>
      </c>
      <c r="AK1033" t="s">
        <v>370</v>
      </c>
      <c r="AO1033">
        <v>10</v>
      </c>
      <c r="AP1033" t="s">
        <v>321</v>
      </c>
      <c r="AR1033" t="s">
        <v>311</v>
      </c>
      <c r="AT1033" t="s">
        <v>312</v>
      </c>
    </row>
    <row r="1034" spans="1:46" x14ac:dyDescent="0.3">
      <c r="A1034" s="2" t="s">
        <v>125</v>
      </c>
      <c r="B1034" s="33" t="s">
        <v>199</v>
      </c>
      <c r="C1034" s="33" t="s">
        <v>595</v>
      </c>
      <c r="E1034" t="s">
        <v>317</v>
      </c>
      <c r="F1034" t="s">
        <v>307</v>
      </c>
      <c r="G1034" s="32">
        <v>45042</v>
      </c>
      <c r="H1034" s="31">
        <v>0.5625</v>
      </c>
      <c r="I1034" t="s">
        <v>308</v>
      </c>
      <c r="AK1034" t="s">
        <v>371</v>
      </c>
      <c r="AO1034">
        <v>11</v>
      </c>
      <c r="AP1034" t="s">
        <v>321</v>
      </c>
      <c r="AR1034" t="s">
        <v>311</v>
      </c>
      <c r="AT1034" t="s">
        <v>312</v>
      </c>
    </row>
    <row r="1035" spans="1:46" x14ac:dyDescent="0.3">
      <c r="A1035" s="2" t="s">
        <v>125</v>
      </c>
      <c r="B1035" s="33" t="s">
        <v>199</v>
      </c>
      <c r="C1035" s="33" t="s">
        <v>595</v>
      </c>
      <c r="E1035" t="s">
        <v>317</v>
      </c>
      <c r="F1035" t="s">
        <v>307</v>
      </c>
      <c r="G1035" s="32">
        <v>45042</v>
      </c>
      <c r="H1035" s="31">
        <v>0.5625</v>
      </c>
      <c r="I1035" t="s">
        <v>308</v>
      </c>
      <c r="AK1035" t="s">
        <v>375</v>
      </c>
      <c r="AO1035">
        <v>15</v>
      </c>
      <c r="AP1035" t="s">
        <v>321</v>
      </c>
      <c r="AR1035" t="s">
        <v>311</v>
      </c>
      <c r="AT1035" t="s">
        <v>312</v>
      </c>
    </row>
    <row r="1036" spans="1:46" x14ac:dyDescent="0.3">
      <c r="A1036" s="2" t="s">
        <v>125</v>
      </c>
      <c r="B1036" s="33" t="s">
        <v>199</v>
      </c>
      <c r="C1036" s="33" t="s">
        <v>595</v>
      </c>
      <c r="E1036" t="s">
        <v>317</v>
      </c>
      <c r="F1036" t="s">
        <v>307</v>
      </c>
      <c r="G1036" s="32">
        <v>45042</v>
      </c>
      <c r="H1036" s="31">
        <v>0.5625</v>
      </c>
      <c r="I1036" t="s">
        <v>308</v>
      </c>
      <c r="AK1036" t="s">
        <v>374</v>
      </c>
      <c r="AO1036">
        <v>16</v>
      </c>
      <c r="AP1036" t="s">
        <v>321</v>
      </c>
      <c r="AR1036" t="s">
        <v>311</v>
      </c>
      <c r="AT1036" t="s">
        <v>312</v>
      </c>
    </row>
    <row r="1037" spans="1:46" x14ac:dyDescent="0.3">
      <c r="A1037" s="2" t="s">
        <v>125</v>
      </c>
      <c r="B1037" s="33" t="s">
        <v>199</v>
      </c>
      <c r="C1037" s="33" t="s">
        <v>595</v>
      </c>
      <c r="E1037" t="s">
        <v>317</v>
      </c>
      <c r="F1037" t="s">
        <v>307</v>
      </c>
      <c r="G1037" s="32">
        <v>45042</v>
      </c>
      <c r="H1037" s="31">
        <v>0.5625</v>
      </c>
      <c r="I1037" t="s">
        <v>308</v>
      </c>
      <c r="AK1037" t="s">
        <v>372</v>
      </c>
      <c r="AO1037">
        <v>16</v>
      </c>
      <c r="AP1037" t="s">
        <v>321</v>
      </c>
      <c r="AR1037" t="s">
        <v>311</v>
      </c>
      <c r="AT1037" t="s">
        <v>312</v>
      </c>
    </row>
    <row r="1038" spans="1:46" x14ac:dyDescent="0.3">
      <c r="A1038" s="2" t="s">
        <v>125</v>
      </c>
      <c r="B1038" s="33" t="s">
        <v>199</v>
      </c>
      <c r="C1038" s="33" t="s">
        <v>595</v>
      </c>
      <c r="E1038" t="s">
        <v>317</v>
      </c>
      <c r="F1038" t="s">
        <v>307</v>
      </c>
      <c r="G1038" s="32">
        <v>45042</v>
      </c>
      <c r="H1038" s="31">
        <v>0.5625</v>
      </c>
      <c r="I1038" t="s">
        <v>308</v>
      </c>
      <c r="AK1038" t="s">
        <v>364</v>
      </c>
      <c r="AO1038">
        <v>18</v>
      </c>
      <c r="AP1038" t="s">
        <v>321</v>
      </c>
      <c r="AR1038" t="s">
        <v>311</v>
      </c>
      <c r="AT1038" t="s">
        <v>312</v>
      </c>
    </row>
    <row r="1039" spans="1:46" x14ac:dyDescent="0.3">
      <c r="A1039" s="2" t="s">
        <v>125</v>
      </c>
      <c r="B1039" s="33" t="s">
        <v>199</v>
      </c>
      <c r="C1039" s="33" t="s">
        <v>595</v>
      </c>
      <c r="E1039" t="s">
        <v>317</v>
      </c>
      <c r="F1039" t="s">
        <v>307</v>
      </c>
      <c r="G1039" s="32">
        <v>45042</v>
      </c>
      <c r="H1039" s="31">
        <v>0.5625</v>
      </c>
      <c r="I1039" t="s">
        <v>308</v>
      </c>
      <c r="AK1039" t="s">
        <v>373</v>
      </c>
      <c r="AO1039">
        <v>18</v>
      </c>
      <c r="AP1039" t="s">
        <v>321</v>
      </c>
      <c r="AR1039" t="s">
        <v>311</v>
      </c>
      <c r="AT1039" t="s">
        <v>312</v>
      </c>
    </row>
    <row r="1040" spans="1:46" x14ac:dyDescent="0.3">
      <c r="A1040" s="2" t="s">
        <v>125</v>
      </c>
      <c r="B1040" s="33" t="s">
        <v>199</v>
      </c>
      <c r="C1040" s="33" t="s">
        <v>595</v>
      </c>
      <c r="E1040" t="s">
        <v>317</v>
      </c>
      <c r="F1040" t="s">
        <v>307</v>
      </c>
      <c r="G1040" s="32">
        <v>45042</v>
      </c>
      <c r="H1040" s="31">
        <v>0.5625</v>
      </c>
      <c r="I1040" t="s">
        <v>308</v>
      </c>
      <c r="AK1040" t="s">
        <v>376</v>
      </c>
      <c r="AO1040">
        <v>140</v>
      </c>
      <c r="AP1040" t="s">
        <v>321</v>
      </c>
      <c r="AR1040" t="s">
        <v>311</v>
      </c>
      <c r="AT1040" t="s">
        <v>312</v>
      </c>
    </row>
    <row r="1041" spans="1:46" x14ac:dyDescent="0.3">
      <c r="A1041" s="2" t="s">
        <v>125</v>
      </c>
      <c r="B1041" s="33" t="s">
        <v>199</v>
      </c>
      <c r="C1041" s="33" t="s">
        <v>595</v>
      </c>
      <c r="E1041" t="s">
        <v>317</v>
      </c>
      <c r="F1041" t="s">
        <v>307</v>
      </c>
      <c r="G1041" s="32">
        <v>45042</v>
      </c>
      <c r="H1041" s="31">
        <v>0.5625</v>
      </c>
      <c r="I1041" t="s">
        <v>308</v>
      </c>
      <c r="AK1041" t="s">
        <v>377</v>
      </c>
      <c r="AO1041" t="s">
        <v>337</v>
      </c>
      <c r="AP1041" t="s">
        <v>321</v>
      </c>
      <c r="AR1041" t="s">
        <v>311</v>
      </c>
      <c r="AT1041" t="s">
        <v>312</v>
      </c>
    </row>
    <row r="1042" spans="1:46" x14ac:dyDescent="0.3">
      <c r="A1042" s="2" t="s">
        <v>117</v>
      </c>
      <c r="B1042" s="33" t="s">
        <v>191</v>
      </c>
      <c r="C1042" s="33" t="s">
        <v>596</v>
      </c>
      <c r="E1042" t="s">
        <v>306</v>
      </c>
      <c r="F1042" t="s">
        <v>452</v>
      </c>
      <c r="G1042" s="32">
        <v>45412</v>
      </c>
      <c r="H1042" s="31">
        <v>0.5</v>
      </c>
      <c r="I1042" t="s">
        <v>308</v>
      </c>
      <c r="AK1042" t="s">
        <v>453</v>
      </c>
      <c r="AO1042">
        <v>20.5</v>
      </c>
      <c r="AP1042" t="s">
        <v>444</v>
      </c>
      <c r="AR1042" t="s">
        <v>311</v>
      </c>
      <c r="AT1042" t="s">
        <v>438</v>
      </c>
    </row>
    <row r="1043" spans="1:46" x14ac:dyDescent="0.3">
      <c r="A1043" s="2" t="s">
        <v>117</v>
      </c>
      <c r="B1043" s="33" t="s">
        <v>197</v>
      </c>
      <c r="C1043" s="33" t="s">
        <v>597</v>
      </c>
      <c r="E1043" t="s">
        <v>306</v>
      </c>
      <c r="F1043" t="s">
        <v>452</v>
      </c>
      <c r="G1043" s="32">
        <v>45206</v>
      </c>
      <c r="H1043" s="31">
        <v>0.39583333333575865</v>
      </c>
      <c r="I1043" t="s">
        <v>308</v>
      </c>
      <c r="AK1043" t="s">
        <v>453</v>
      </c>
      <c r="AO1043">
        <v>20.5</v>
      </c>
      <c r="AP1043" t="s">
        <v>444</v>
      </c>
      <c r="AR1043" t="s">
        <v>311</v>
      </c>
      <c r="AT1043" t="s">
        <v>438</v>
      </c>
    </row>
    <row r="1044" spans="1:46" x14ac:dyDescent="0.3">
      <c r="A1044" s="2" t="s">
        <v>117</v>
      </c>
      <c r="B1044" s="33" t="s">
        <v>199</v>
      </c>
      <c r="C1044" s="33" t="s">
        <v>598</v>
      </c>
      <c r="E1044" t="s">
        <v>317</v>
      </c>
      <c r="F1044" t="s">
        <v>307</v>
      </c>
      <c r="G1044" s="32">
        <v>45211</v>
      </c>
      <c r="H1044" s="31">
        <v>0.42708333333575865</v>
      </c>
      <c r="I1044" t="s">
        <v>308</v>
      </c>
      <c r="AK1044" t="s">
        <v>365</v>
      </c>
      <c r="AO1044" t="s">
        <v>388</v>
      </c>
      <c r="AP1044" t="s">
        <v>321</v>
      </c>
      <c r="AR1044" t="s">
        <v>311</v>
      </c>
      <c r="AT1044" t="s">
        <v>312</v>
      </c>
    </row>
    <row r="1045" spans="1:46" x14ac:dyDescent="0.3">
      <c r="A1045" s="2" t="s">
        <v>117</v>
      </c>
      <c r="B1045" s="33" t="s">
        <v>199</v>
      </c>
      <c r="C1045" s="33" t="s">
        <v>598</v>
      </c>
      <c r="E1045" t="s">
        <v>317</v>
      </c>
      <c r="F1045" t="s">
        <v>307</v>
      </c>
      <c r="G1045" s="32">
        <v>45211</v>
      </c>
      <c r="H1045" s="31">
        <v>0.42708333333575865</v>
      </c>
      <c r="I1045" t="s">
        <v>308</v>
      </c>
      <c r="AK1045" t="s">
        <v>369</v>
      </c>
      <c r="AO1045" t="s">
        <v>343</v>
      </c>
      <c r="AP1045" t="s">
        <v>321</v>
      </c>
      <c r="AR1045" t="s">
        <v>311</v>
      </c>
      <c r="AT1045" t="s">
        <v>312</v>
      </c>
    </row>
    <row r="1046" spans="1:46" x14ac:dyDescent="0.3">
      <c r="A1046" s="2" t="s">
        <v>117</v>
      </c>
      <c r="B1046" s="33" t="s">
        <v>199</v>
      </c>
      <c r="C1046" s="33" t="s">
        <v>598</v>
      </c>
      <c r="E1046" t="s">
        <v>317</v>
      </c>
      <c r="F1046" t="s">
        <v>307</v>
      </c>
      <c r="G1046" s="32">
        <v>45211</v>
      </c>
      <c r="H1046" s="31">
        <v>0.42708333333575865</v>
      </c>
      <c r="I1046" t="s">
        <v>308</v>
      </c>
      <c r="AK1046" t="s">
        <v>370</v>
      </c>
      <c r="AO1046" t="s">
        <v>320</v>
      </c>
      <c r="AP1046" t="s">
        <v>321</v>
      </c>
      <c r="AR1046" t="s">
        <v>311</v>
      </c>
      <c r="AT1046" t="s">
        <v>312</v>
      </c>
    </row>
    <row r="1047" spans="1:46" x14ac:dyDescent="0.3">
      <c r="A1047" s="2" t="s">
        <v>117</v>
      </c>
      <c r="B1047" s="33" t="s">
        <v>199</v>
      </c>
      <c r="C1047" s="33" t="s">
        <v>598</v>
      </c>
      <c r="E1047" t="s">
        <v>317</v>
      </c>
      <c r="F1047" t="s">
        <v>307</v>
      </c>
      <c r="G1047" s="32">
        <v>45211</v>
      </c>
      <c r="H1047" s="31">
        <v>0.42708333333575865</v>
      </c>
      <c r="I1047" t="s">
        <v>308</v>
      </c>
      <c r="AK1047" t="s">
        <v>363</v>
      </c>
      <c r="AO1047" t="s">
        <v>320</v>
      </c>
      <c r="AP1047" t="s">
        <v>321</v>
      </c>
      <c r="AR1047" t="s">
        <v>311</v>
      </c>
      <c r="AT1047" t="s">
        <v>312</v>
      </c>
    </row>
    <row r="1048" spans="1:46" x14ac:dyDescent="0.3">
      <c r="A1048" s="2" t="s">
        <v>117</v>
      </c>
      <c r="B1048" s="33" t="s">
        <v>199</v>
      </c>
      <c r="C1048" s="33" t="s">
        <v>598</v>
      </c>
      <c r="E1048" t="s">
        <v>317</v>
      </c>
      <c r="F1048" t="s">
        <v>307</v>
      </c>
      <c r="G1048" s="32">
        <v>45211</v>
      </c>
      <c r="H1048" s="31">
        <v>0.42708333333575865</v>
      </c>
      <c r="I1048" t="s">
        <v>308</v>
      </c>
      <c r="AK1048" t="s">
        <v>366</v>
      </c>
      <c r="AO1048" t="s">
        <v>344</v>
      </c>
      <c r="AP1048" t="s">
        <v>321</v>
      </c>
      <c r="AR1048" t="s">
        <v>311</v>
      </c>
      <c r="AT1048" t="s">
        <v>312</v>
      </c>
    </row>
    <row r="1049" spans="1:46" x14ac:dyDescent="0.3">
      <c r="A1049" s="2" t="s">
        <v>117</v>
      </c>
      <c r="B1049" s="33" t="s">
        <v>199</v>
      </c>
      <c r="C1049" s="33" t="s">
        <v>598</v>
      </c>
      <c r="E1049" t="s">
        <v>317</v>
      </c>
      <c r="F1049" t="s">
        <v>307</v>
      </c>
      <c r="G1049" s="32">
        <v>45211</v>
      </c>
      <c r="H1049" s="31">
        <v>0.42708333333575865</v>
      </c>
      <c r="I1049" t="s">
        <v>308</v>
      </c>
      <c r="AK1049" t="s">
        <v>368</v>
      </c>
      <c r="AO1049" t="s">
        <v>345</v>
      </c>
      <c r="AP1049" t="s">
        <v>321</v>
      </c>
      <c r="AR1049" t="s">
        <v>311</v>
      </c>
      <c r="AT1049" t="s">
        <v>312</v>
      </c>
    </row>
    <row r="1050" spans="1:46" x14ac:dyDescent="0.3">
      <c r="A1050" s="2" t="s">
        <v>117</v>
      </c>
      <c r="B1050" s="33" t="s">
        <v>199</v>
      </c>
      <c r="C1050" s="33" t="s">
        <v>598</v>
      </c>
      <c r="E1050" t="s">
        <v>317</v>
      </c>
      <c r="F1050" t="s">
        <v>307</v>
      </c>
      <c r="G1050" s="32">
        <v>45211</v>
      </c>
      <c r="H1050" s="31">
        <v>0.42708333333575865</v>
      </c>
      <c r="I1050" t="s">
        <v>308</v>
      </c>
      <c r="AK1050" t="s">
        <v>367</v>
      </c>
      <c r="AO1050">
        <v>10</v>
      </c>
      <c r="AP1050" t="s">
        <v>321</v>
      </c>
      <c r="AR1050" t="s">
        <v>311</v>
      </c>
      <c r="AT1050" t="s">
        <v>312</v>
      </c>
    </row>
    <row r="1051" spans="1:46" x14ac:dyDescent="0.3">
      <c r="A1051" s="2" t="s">
        <v>117</v>
      </c>
      <c r="B1051" s="33" t="s">
        <v>199</v>
      </c>
      <c r="C1051" s="33" t="s">
        <v>598</v>
      </c>
      <c r="E1051" t="s">
        <v>317</v>
      </c>
      <c r="F1051" t="s">
        <v>307</v>
      </c>
      <c r="G1051" s="32">
        <v>45211</v>
      </c>
      <c r="H1051" s="31">
        <v>0.42708333333575865</v>
      </c>
      <c r="I1051" t="s">
        <v>308</v>
      </c>
      <c r="AK1051" t="s">
        <v>373</v>
      </c>
      <c r="AO1051">
        <v>12</v>
      </c>
      <c r="AP1051" t="s">
        <v>321</v>
      </c>
      <c r="AR1051" t="s">
        <v>311</v>
      </c>
      <c r="AT1051" t="s">
        <v>312</v>
      </c>
    </row>
    <row r="1052" spans="1:46" x14ac:dyDescent="0.3">
      <c r="A1052" s="2" t="s">
        <v>117</v>
      </c>
      <c r="B1052" s="33" t="s">
        <v>199</v>
      </c>
      <c r="C1052" s="33" t="s">
        <v>598</v>
      </c>
      <c r="E1052" t="s">
        <v>317</v>
      </c>
      <c r="F1052" t="s">
        <v>307</v>
      </c>
      <c r="G1052" s="32">
        <v>45211</v>
      </c>
      <c r="H1052" s="31">
        <v>0.42708333333575865</v>
      </c>
      <c r="I1052" t="s">
        <v>308</v>
      </c>
      <c r="AK1052" t="s">
        <v>375</v>
      </c>
      <c r="AO1052">
        <v>13</v>
      </c>
      <c r="AP1052" t="s">
        <v>321</v>
      </c>
      <c r="AR1052" t="s">
        <v>311</v>
      </c>
      <c r="AT1052" t="s">
        <v>312</v>
      </c>
    </row>
    <row r="1053" spans="1:46" x14ac:dyDescent="0.3">
      <c r="A1053" s="2" t="s">
        <v>117</v>
      </c>
      <c r="B1053" s="33" t="s">
        <v>199</v>
      </c>
      <c r="C1053" s="33" t="s">
        <v>598</v>
      </c>
      <c r="E1053" t="s">
        <v>317</v>
      </c>
      <c r="F1053" t="s">
        <v>307</v>
      </c>
      <c r="G1053" s="32">
        <v>45211</v>
      </c>
      <c r="H1053" s="31">
        <v>0.42708333333575865</v>
      </c>
      <c r="I1053" t="s">
        <v>308</v>
      </c>
      <c r="AK1053" t="s">
        <v>371</v>
      </c>
      <c r="AO1053">
        <v>14</v>
      </c>
      <c r="AP1053" t="s">
        <v>321</v>
      </c>
      <c r="AR1053" t="s">
        <v>311</v>
      </c>
      <c r="AT1053" t="s">
        <v>312</v>
      </c>
    </row>
    <row r="1054" spans="1:46" x14ac:dyDescent="0.3">
      <c r="A1054" s="2" t="s">
        <v>117</v>
      </c>
      <c r="B1054" s="33" t="s">
        <v>199</v>
      </c>
      <c r="C1054" s="33" t="s">
        <v>598</v>
      </c>
      <c r="E1054" t="s">
        <v>317</v>
      </c>
      <c r="F1054" t="s">
        <v>307</v>
      </c>
      <c r="G1054" s="32">
        <v>45211</v>
      </c>
      <c r="H1054" s="31">
        <v>0.42708333333575865</v>
      </c>
      <c r="I1054" t="s">
        <v>308</v>
      </c>
      <c r="AK1054" t="s">
        <v>372</v>
      </c>
      <c r="AO1054">
        <v>15</v>
      </c>
      <c r="AP1054" t="s">
        <v>321</v>
      </c>
      <c r="AR1054" t="s">
        <v>311</v>
      </c>
      <c r="AT1054" t="s">
        <v>312</v>
      </c>
    </row>
    <row r="1055" spans="1:46" x14ac:dyDescent="0.3">
      <c r="A1055" s="2" t="s">
        <v>117</v>
      </c>
      <c r="B1055" s="33" t="s">
        <v>199</v>
      </c>
      <c r="C1055" s="33" t="s">
        <v>598</v>
      </c>
      <c r="E1055" t="s">
        <v>317</v>
      </c>
      <c r="F1055" t="s">
        <v>307</v>
      </c>
      <c r="G1055" s="32">
        <v>45211</v>
      </c>
      <c r="H1055" s="31">
        <v>0.42708333333575865</v>
      </c>
      <c r="I1055" t="s">
        <v>308</v>
      </c>
      <c r="AK1055" t="s">
        <v>374</v>
      </c>
      <c r="AO1055">
        <v>18</v>
      </c>
      <c r="AP1055" t="s">
        <v>321</v>
      </c>
      <c r="AR1055" t="s">
        <v>311</v>
      </c>
      <c r="AT1055" t="s">
        <v>312</v>
      </c>
    </row>
    <row r="1056" spans="1:46" x14ac:dyDescent="0.3">
      <c r="A1056" s="2" t="s">
        <v>117</v>
      </c>
      <c r="B1056" s="33" t="s">
        <v>199</v>
      </c>
      <c r="C1056" s="33" t="s">
        <v>598</v>
      </c>
      <c r="E1056" t="s">
        <v>317</v>
      </c>
      <c r="F1056" t="s">
        <v>307</v>
      </c>
      <c r="G1056" s="32">
        <v>45211</v>
      </c>
      <c r="H1056" s="31">
        <v>0.42708333333575865</v>
      </c>
      <c r="I1056" t="s">
        <v>308</v>
      </c>
      <c r="AK1056" t="s">
        <v>364</v>
      </c>
      <c r="AO1056">
        <v>20</v>
      </c>
      <c r="AP1056" t="s">
        <v>321</v>
      </c>
      <c r="AR1056" t="s">
        <v>311</v>
      </c>
      <c r="AT1056" t="s">
        <v>312</v>
      </c>
    </row>
    <row r="1057" spans="1:46" x14ac:dyDescent="0.3">
      <c r="A1057" s="2" t="s">
        <v>117</v>
      </c>
      <c r="B1057" s="33" t="s">
        <v>199</v>
      </c>
      <c r="C1057" s="33" t="s">
        <v>598</v>
      </c>
      <c r="E1057" t="s">
        <v>317</v>
      </c>
      <c r="F1057" t="s">
        <v>307</v>
      </c>
      <c r="G1057" s="32">
        <v>45211</v>
      </c>
      <c r="H1057" s="31">
        <v>0.42708333333575865</v>
      </c>
      <c r="I1057" t="s">
        <v>308</v>
      </c>
      <c r="AK1057" t="s">
        <v>376</v>
      </c>
      <c r="AO1057">
        <v>137</v>
      </c>
      <c r="AP1057" t="s">
        <v>321</v>
      </c>
      <c r="AR1057" t="s">
        <v>311</v>
      </c>
      <c r="AT1057" t="s">
        <v>312</v>
      </c>
    </row>
    <row r="1058" spans="1:46" x14ac:dyDescent="0.3">
      <c r="A1058" s="2" t="s">
        <v>117</v>
      </c>
      <c r="B1058" s="33" t="s">
        <v>199</v>
      </c>
      <c r="C1058" s="33" t="s">
        <v>598</v>
      </c>
      <c r="E1058" t="s">
        <v>317</v>
      </c>
      <c r="F1058" t="s">
        <v>307</v>
      </c>
      <c r="G1058" s="32">
        <v>45211</v>
      </c>
      <c r="H1058" s="31">
        <v>0.42708333333575865</v>
      </c>
      <c r="I1058" t="s">
        <v>308</v>
      </c>
      <c r="AK1058" t="s">
        <v>377</v>
      </c>
      <c r="AO1058" t="s">
        <v>337</v>
      </c>
      <c r="AP1058" t="s">
        <v>321</v>
      </c>
      <c r="AR1058" t="s">
        <v>311</v>
      </c>
      <c r="AT1058" t="s">
        <v>312</v>
      </c>
    </row>
    <row r="1059" spans="1:46" x14ac:dyDescent="0.3">
      <c r="A1059" s="2" t="s">
        <v>125</v>
      </c>
      <c r="B1059" s="33" t="s">
        <v>211</v>
      </c>
      <c r="C1059" s="33" t="s">
        <v>599</v>
      </c>
      <c r="E1059" t="s">
        <v>306</v>
      </c>
      <c r="F1059" t="s">
        <v>452</v>
      </c>
      <c r="G1059" s="32">
        <v>45067</v>
      </c>
      <c r="H1059" s="31">
        <v>0.58888888888759539</v>
      </c>
      <c r="I1059" t="s">
        <v>308</v>
      </c>
      <c r="AK1059" t="s">
        <v>453</v>
      </c>
      <c r="AO1059">
        <v>20.5</v>
      </c>
      <c r="AP1059" t="s">
        <v>444</v>
      </c>
      <c r="AR1059" t="s">
        <v>311</v>
      </c>
      <c r="AT1059" t="s">
        <v>438</v>
      </c>
    </row>
    <row r="1060" spans="1:46" x14ac:dyDescent="0.3">
      <c r="A1060" s="2" t="s">
        <v>125</v>
      </c>
      <c r="B1060" s="33" t="s">
        <v>193</v>
      </c>
      <c r="C1060" s="33" t="s">
        <v>600</v>
      </c>
      <c r="E1060" t="s">
        <v>306</v>
      </c>
      <c r="F1060" t="s">
        <v>442</v>
      </c>
      <c r="G1060" s="32">
        <v>44728</v>
      </c>
      <c r="H1060" s="31">
        <v>0.5625</v>
      </c>
      <c r="I1060" t="s">
        <v>308</v>
      </c>
      <c r="AK1060" t="s">
        <v>443</v>
      </c>
      <c r="AO1060">
        <v>20.5</v>
      </c>
      <c r="AP1060" t="s">
        <v>444</v>
      </c>
      <c r="AR1060" t="s">
        <v>311</v>
      </c>
      <c r="AT1060" t="s">
        <v>438</v>
      </c>
    </row>
    <row r="1061" spans="1:46" x14ac:dyDescent="0.3">
      <c r="A1061" s="2" t="s">
        <v>125</v>
      </c>
      <c r="B1061" s="33" t="s">
        <v>166</v>
      </c>
      <c r="C1061" s="33" t="s">
        <v>601</v>
      </c>
      <c r="E1061" t="s">
        <v>306</v>
      </c>
      <c r="F1061" t="s">
        <v>452</v>
      </c>
      <c r="G1061" s="32">
        <v>45067</v>
      </c>
      <c r="H1061" s="31">
        <v>0.56944444444525288</v>
      </c>
      <c r="I1061" t="s">
        <v>308</v>
      </c>
      <c r="AK1061" t="s">
        <v>453</v>
      </c>
      <c r="AO1061">
        <v>21</v>
      </c>
      <c r="AP1061" t="s">
        <v>444</v>
      </c>
      <c r="AR1061" t="s">
        <v>311</v>
      </c>
      <c r="AT1061" t="s">
        <v>438</v>
      </c>
    </row>
    <row r="1062" spans="1:46" x14ac:dyDescent="0.3">
      <c r="A1062" s="2" t="s">
        <v>125</v>
      </c>
      <c r="B1062" s="33" t="s">
        <v>205</v>
      </c>
      <c r="C1062" s="33" t="s">
        <v>602</v>
      </c>
      <c r="E1062" t="s">
        <v>306</v>
      </c>
      <c r="F1062" t="s">
        <v>452</v>
      </c>
      <c r="G1062" s="32">
        <v>45056</v>
      </c>
      <c r="H1062" s="31">
        <v>0.57291666666424135</v>
      </c>
      <c r="I1062" t="s">
        <v>308</v>
      </c>
      <c r="AK1062" t="s">
        <v>453</v>
      </c>
      <c r="AO1062">
        <v>21</v>
      </c>
      <c r="AP1062" t="s">
        <v>444</v>
      </c>
      <c r="AR1062" t="s">
        <v>311</v>
      </c>
      <c r="AT1062" t="s">
        <v>438</v>
      </c>
    </row>
    <row r="1063" spans="1:46" x14ac:dyDescent="0.3">
      <c r="A1063" s="2" t="s">
        <v>117</v>
      </c>
      <c r="B1063" s="33" t="s">
        <v>199</v>
      </c>
      <c r="C1063" s="33" t="s">
        <v>603</v>
      </c>
      <c r="E1063" t="s">
        <v>317</v>
      </c>
      <c r="F1063" t="s">
        <v>307</v>
      </c>
      <c r="G1063" s="32">
        <v>45418</v>
      </c>
      <c r="H1063" s="31">
        <v>0.51388888889050577</v>
      </c>
      <c r="I1063" t="s">
        <v>308</v>
      </c>
      <c r="AK1063" t="s">
        <v>366</v>
      </c>
      <c r="AO1063" t="s">
        <v>428</v>
      </c>
      <c r="AP1063" t="s">
        <v>321</v>
      </c>
      <c r="AR1063" t="s">
        <v>311</v>
      </c>
      <c r="AT1063" t="s">
        <v>312</v>
      </c>
    </row>
    <row r="1064" spans="1:46" x14ac:dyDescent="0.3">
      <c r="A1064" s="2" t="s">
        <v>117</v>
      </c>
      <c r="B1064" s="33" t="s">
        <v>199</v>
      </c>
      <c r="C1064" s="33" t="s">
        <v>603</v>
      </c>
      <c r="E1064" t="s">
        <v>317</v>
      </c>
      <c r="F1064" t="s">
        <v>307</v>
      </c>
      <c r="G1064" s="32">
        <v>45418</v>
      </c>
      <c r="H1064" s="31">
        <v>0.51388888889050577</v>
      </c>
      <c r="I1064" t="s">
        <v>308</v>
      </c>
      <c r="AK1064" t="s">
        <v>375</v>
      </c>
      <c r="AO1064" t="s">
        <v>343</v>
      </c>
      <c r="AP1064" t="s">
        <v>321</v>
      </c>
      <c r="AR1064" t="s">
        <v>311</v>
      </c>
      <c r="AT1064" t="s">
        <v>312</v>
      </c>
    </row>
    <row r="1065" spans="1:46" x14ac:dyDescent="0.3">
      <c r="A1065" s="2" t="s">
        <v>117</v>
      </c>
      <c r="B1065" s="33" t="s">
        <v>199</v>
      </c>
      <c r="C1065" s="33" t="s">
        <v>603</v>
      </c>
      <c r="E1065" t="s">
        <v>317</v>
      </c>
      <c r="F1065" t="s">
        <v>307</v>
      </c>
      <c r="G1065" s="32">
        <v>45418</v>
      </c>
      <c r="H1065" s="31">
        <v>0.51388888889050577</v>
      </c>
      <c r="I1065" t="s">
        <v>308</v>
      </c>
      <c r="AK1065" t="s">
        <v>372</v>
      </c>
      <c r="AO1065" t="s">
        <v>320</v>
      </c>
      <c r="AP1065" t="s">
        <v>321</v>
      </c>
      <c r="AR1065" t="s">
        <v>311</v>
      </c>
      <c r="AT1065" t="s">
        <v>312</v>
      </c>
    </row>
    <row r="1066" spans="1:46" x14ac:dyDescent="0.3">
      <c r="A1066" s="2" t="s">
        <v>117</v>
      </c>
      <c r="B1066" s="33" t="s">
        <v>199</v>
      </c>
      <c r="C1066" s="33" t="s">
        <v>603</v>
      </c>
      <c r="E1066" t="s">
        <v>317</v>
      </c>
      <c r="F1066" t="s">
        <v>307</v>
      </c>
      <c r="G1066" s="32">
        <v>45418</v>
      </c>
      <c r="H1066" s="31">
        <v>0.51388888889050577</v>
      </c>
      <c r="I1066" t="s">
        <v>308</v>
      </c>
      <c r="AK1066" t="s">
        <v>365</v>
      </c>
      <c r="AO1066" t="s">
        <v>320</v>
      </c>
      <c r="AP1066" t="s">
        <v>321</v>
      </c>
      <c r="AR1066" t="s">
        <v>311</v>
      </c>
      <c r="AT1066" t="s">
        <v>312</v>
      </c>
    </row>
    <row r="1067" spans="1:46" x14ac:dyDescent="0.3">
      <c r="A1067" s="2" t="s">
        <v>117</v>
      </c>
      <c r="B1067" s="33" t="s">
        <v>199</v>
      </c>
      <c r="C1067" s="33" t="s">
        <v>603</v>
      </c>
      <c r="E1067" t="s">
        <v>317</v>
      </c>
      <c r="F1067" t="s">
        <v>307</v>
      </c>
      <c r="G1067" s="32">
        <v>45418</v>
      </c>
      <c r="H1067" s="31">
        <v>0.51388888889050577</v>
      </c>
      <c r="I1067" t="s">
        <v>308</v>
      </c>
      <c r="AK1067" t="s">
        <v>368</v>
      </c>
      <c r="AO1067" t="s">
        <v>325</v>
      </c>
      <c r="AP1067" t="s">
        <v>321</v>
      </c>
      <c r="AR1067" t="s">
        <v>311</v>
      </c>
      <c r="AT1067" t="s">
        <v>312</v>
      </c>
    </row>
    <row r="1068" spans="1:46" x14ac:dyDescent="0.3">
      <c r="A1068" s="2" t="s">
        <v>117</v>
      </c>
      <c r="B1068" s="33" t="s">
        <v>199</v>
      </c>
      <c r="C1068" s="33" t="s">
        <v>603</v>
      </c>
      <c r="E1068" t="s">
        <v>317</v>
      </c>
      <c r="F1068" t="s">
        <v>307</v>
      </c>
      <c r="G1068" s="32">
        <v>45418</v>
      </c>
      <c r="H1068" s="31">
        <v>0.51388888889050577</v>
      </c>
      <c r="I1068" t="s">
        <v>308</v>
      </c>
      <c r="AK1068" t="s">
        <v>369</v>
      </c>
      <c r="AO1068" t="s">
        <v>345</v>
      </c>
      <c r="AP1068" t="s">
        <v>321</v>
      </c>
      <c r="AR1068" t="s">
        <v>311</v>
      </c>
      <c r="AT1068" t="s">
        <v>312</v>
      </c>
    </row>
    <row r="1069" spans="1:46" x14ac:dyDescent="0.3">
      <c r="A1069" s="2" t="s">
        <v>117</v>
      </c>
      <c r="B1069" s="33" t="s">
        <v>199</v>
      </c>
      <c r="C1069" s="33" t="s">
        <v>603</v>
      </c>
      <c r="E1069" t="s">
        <v>317</v>
      </c>
      <c r="F1069" t="s">
        <v>307</v>
      </c>
      <c r="G1069" s="32">
        <v>45418</v>
      </c>
      <c r="H1069" s="31">
        <v>0.51388888889050577</v>
      </c>
      <c r="I1069" t="s">
        <v>308</v>
      </c>
      <c r="AK1069" t="s">
        <v>363</v>
      </c>
      <c r="AO1069" t="s">
        <v>345</v>
      </c>
      <c r="AP1069" t="s">
        <v>321</v>
      </c>
      <c r="AR1069" t="s">
        <v>311</v>
      </c>
      <c r="AT1069" t="s">
        <v>312</v>
      </c>
    </row>
    <row r="1070" spans="1:46" x14ac:dyDescent="0.3">
      <c r="A1070" s="2" t="s">
        <v>117</v>
      </c>
      <c r="B1070" s="33" t="s">
        <v>199</v>
      </c>
      <c r="C1070" s="33" t="s">
        <v>603</v>
      </c>
      <c r="E1070" t="s">
        <v>317</v>
      </c>
      <c r="F1070" t="s">
        <v>307</v>
      </c>
      <c r="G1070" s="32">
        <v>45418</v>
      </c>
      <c r="H1070" s="31">
        <v>0.51388888889050577</v>
      </c>
      <c r="I1070" t="s">
        <v>308</v>
      </c>
      <c r="AK1070" t="s">
        <v>367</v>
      </c>
      <c r="AO1070" t="s">
        <v>345</v>
      </c>
      <c r="AP1070" t="s">
        <v>321</v>
      </c>
      <c r="AR1070" t="s">
        <v>311</v>
      </c>
      <c r="AT1070" t="s">
        <v>312</v>
      </c>
    </row>
    <row r="1071" spans="1:46" x14ac:dyDescent="0.3">
      <c r="A1071" s="2" t="s">
        <v>117</v>
      </c>
      <c r="B1071" s="33" t="s">
        <v>199</v>
      </c>
      <c r="C1071" s="33" t="s">
        <v>603</v>
      </c>
      <c r="E1071" t="s">
        <v>317</v>
      </c>
      <c r="F1071" t="s">
        <v>307</v>
      </c>
      <c r="G1071" s="32">
        <v>45418</v>
      </c>
      <c r="H1071" s="31">
        <v>0.51388888889050577</v>
      </c>
      <c r="I1071" t="s">
        <v>308</v>
      </c>
      <c r="AK1071" t="s">
        <v>371</v>
      </c>
      <c r="AO1071">
        <v>13</v>
      </c>
      <c r="AP1071" t="s">
        <v>321</v>
      </c>
      <c r="AR1071" t="s">
        <v>311</v>
      </c>
      <c r="AT1071" t="s">
        <v>312</v>
      </c>
    </row>
    <row r="1072" spans="1:46" x14ac:dyDescent="0.3">
      <c r="A1072" s="2" t="s">
        <v>117</v>
      </c>
      <c r="B1072" s="33" t="s">
        <v>199</v>
      </c>
      <c r="C1072" s="33" t="s">
        <v>603</v>
      </c>
      <c r="E1072" t="s">
        <v>317</v>
      </c>
      <c r="F1072" t="s">
        <v>307</v>
      </c>
      <c r="G1072" s="32">
        <v>45418</v>
      </c>
      <c r="H1072" s="31">
        <v>0.51388888889050577</v>
      </c>
      <c r="I1072" t="s">
        <v>308</v>
      </c>
      <c r="AK1072" t="s">
        <v>373</v>
      </c>
      <c r="AO1072">
        <v>13</v>
      </c>
      <c r="AP1072" t="s">
        <v>321</v>
      </c>
      <c r="AR1072" t="s">
        <v>311</v>
      </c>
      <c r="AT1072" t="s">
        <v>312</v>
      </c>
    </row>
    <row r="1073" spans="1:46" x14ac:dyDescent="0.3">
      <c r="A1073" s="2" t="s">
        <v>117</v>
      </c>
      <c r="B1073" s="33" t="s">
        <v>199</v>
      </c>
      <c r="C1073" s="33" t="s">
        <v>603</v>
      </c>
      <c r="E1073" t="s">
        <v>317</v>
      </c>
      <c r="F1073" t="s">
        <v>307</v>
      </c>
      <c r="G1073" s="32">
        <v>45418</v>
      </c>
      <c r="H1073" s="31">
        <v>0.51388888889050577</v>
      </c>
      <c r="I1073" t="s">
        <v>308</v>
      </c>
      <c r="AK1073" t="s">
        <v>370</v>
      </c>
      <c r="AO1073">
        <v>14</v>
      </c>
      <c r="AP1073" t="s">
        <v>321</v>
      </c>
      <c r="AR1073" t="s">
        <v>311</v>
      </c>
      <c r="AT1073" t="s">
        <v>312</v>
      </c>
    </row>
    <row r="1074" spans="1:46" x14ac:dyDescent="0.3">
      <c r="A1074" s="2" t="s">
        <v>117</v>
      </c>
      <c r="B1074" s="33" t="s">
        <v>199</v>
      </c>
      <c r="C1074" s="33" t="s">
        <v>603</v>
      </c>
      <c r="E1074" t="s">
        <v>317</v>
      </c>
      <c r="F1074" t="s">
        <v>307</v>
      </c>
      <c r="G1074" s="32">
        <v>45418</v>
      </c>
      <c r="H1074" s="31">
        <v>0.51388888889050577</v>
      </c>
      <c r="I1074" t="s">
        <v>308</v>
      </c>
      <c r="AK1074" t="s">
        <v>374</v>
      </c>
      <c r="AO1074">
        <v>16</v>
      </c>
      <c r="AP1074" t="s">
        <v>321</v>
      </c>
      <c r="AR1074" t="s">
        <v>311</v>
      </c>
      <c r="AT1074" t="s">
        <v>312</v>
      </c>
    </row>
    <row r="1075" spans="1:46" x14ac:dyDescent="0.3">
      <c r="A1075" s="2" t="s">
        <v>117</v>
      </c>
      <c r="B1075" s="33" t="s">
        <v>199</v>
      </c>
      <c r="C1075" s="33" t="s">
        <v>603</v>
      </c>
      <c r="E1075" t="s">
        <v>317</v>
      </c>
      <c r="F1075" t="s">
        <v>307</v>
      </c>
      <c r="G1075" s="32">
        <v>45418</v>
      </c>
      <c r="H1075" s="31">
        <v>0.51388888889050577</v>
      </c>
      <c r="I1075" t="s">
        <v>308</v>
      </c>
      <c r="AK1075" t="s">
        <v>364</v>
      </c>
      <c r="AO1075">
        <v>18</v>
      </c>
      <c r="AP1075" t="s">
        <v>321</v>
      </c>
      <c r="AR1075" t="s">
        <v>311</v>
      </c>
      <c r="AT1075" t="s">
        <v>312</v>
      </c>
    </row>
    <row r="1076" spans="1:46" x14ac:dyDescent="0.3">
      <c r="A1076" s="2" t="s">
        <v>117</v>
      </c>
      <c r="B1076" s="33" t="s">
        <v>199</v>
      </c>
      <c r="C1076" s="33" t="s">
        <v>603</v>
      </c>
      <c r="E1076" t="s">
        <v>317</v>
      </c>
      <c r="F1076" t="s">
        <v>307</v>
      </c>
      <c r="G1076" s="32">
        <v>45418</v>
      </c>
      <c r="H1076" s="31">
        <v>0.51388888889050577</v>
      </c>
      <c r="I1076" t="s">
        <v>308</v>
      </c>
      <c r="AK1076" t="s">
        <v>376</v>
      </c>
      <c r="AO1076">
        <v>129</v>
      </c>
      <c r="AP1076" t="s">
        <v>321</v>
      </c>
      <c r="AR1076" t="s">
        <v>311</v>
      </c>
      <c r="AT1076" t="s">
        <v>312</v>
      </c>
    </row>
    <row r="1077" spans="1:46" x14ac:dyDescent="0.3">
      <c r="A1077" s="2" t="s">
        <v>117</v>
      </c>
      <c r="B1077" s="33" t="s">
        <v>199</v>
      </c>
      <c r="C1077" s="33" t="s">
        <v>603</v>
      </c>
      <c r="E1077" t="s">
        <v>317</v>
      </c>
      <c r="F1077" t="s">
        <v>307</v>
      </c>
      <c r="G1077" s="32">
        <v>45418</v>
      </c>
      <c r="H1077" s="31">
        <v>0.51388888889050577</v>
      </c>
      <c r="I1077" t="s">
        <v>308</v>
      </c>
      <c r="AK1077" t="s">
        <v>377</v>
      </c>
      <c r="AO1077" t="s">
        <v>337</v>
      </c>
      <c r="AP1077" t="s">
        <v>321</v>
      </c>
      <c r="AR1077" t="s">
        <v>311</v>
      </c>
      <c r="AT1077" t="s">
        <v>312</v>
      </c>
    </row>
    <row r="1078" spans="1:46" x14ac:dyDescent="0.3">
      <c r="A1078" s="2" t="s">
        <v>117</v>
      </c>
      <c r="B1078" s="33" t="s">
        <v>199</v>
      </c>
      <c r="C1078" s="33" t="s">
        <v>604</v>
      </c>
      <c r="E1078" t="s">
        <v>306</v>
      </c>
      <c r="F1078" t="s">
        <v>452</v>
      </c>
      <c r="G1078" s="32">
        <v>45418</v>
      </c>
      <c r="H1078" s="31">
        <v>0.51388888889050577</v>
      </c>
      <c r="I1078" t="s">
        <v>308</v>
      </c>
      <c r="AK1078" t="s">
        <v>453</v>
      </c>
      <c r="AO1078">
        <v>21</v>
      </c>
      <c r="AP1078" t="s">
        <v>444</v>
      </c>
      <c r="AR1078" t="s">
        <v>311</v>
      </c>
      <c r="AT1078" t="s">
        <v>438</v>
      </c>
    </row>
    <row r="1079" spans="1:46" x14ac:dyDescent="0.3">
      <c r="A1079" s="2" t="s">
        <v>117</v>
      </c>
      <c r="B1079" s="33" t="s">
        <v>211</v>
      </c>
      <c r="C1079" s="33" t="s">
        <v>383</v>
      </c>
      <c r="E1079" t="s">
        <v>306</v>
      </c>
      <c r="F1079" t="s">
        <v>307</v>
      </c>
      <c r="G1079" s="32">
        <v>45403</v>
      </c>
      <c r="H1079" s="31">
        <v>0.55208333333575865</v>
      </c>
      <c r="I1079" t="s">
        <v>308</v>
      </c>
      <c r="AK1079" t="s">
        <v>437</v>
      </c>
      <c r="AO1079">
        <v>21.640799999999999</v>
      </c>
      <c r="AP1079" t="s">
        <v>310</v>
      </c>
      <c r="AR1079" t="s">
        <v>311</v>
      </c>
      <c r="AT1079" t="s">
        <v>438</v>
      </c>
    </row>
    <row r="1080" spans="1:46" x14ac:dyDescent="0.3">
      <c r="A1080" s="2" t="s">
        <v>125</v>
      </c>
      <c r="B1080" s="33" t="s">
        <v>211</v>
      </c>
      <c r="C1080" s="33" t="s">
        <v>605</v>
      </c>
      <c r="E1080" t="s">
        <v>306</v>
      </c>
      <c r="F1080" t="s">
        <v>452</v>
      </c>
      <c r="G1080" s="32">
        <v>44696</v>
      </c>
      <c r="H1080" s="31">
        <v>0.42361111110949423</v>
      </c>
      <c r="I1080" t="s">
        <v>308</v>
      </c>
      <c r="AK1080" t="s">
        <v>453</v>
      </c>
      <c r="AO1080">
        <v>21.666699999999999</v>
      </c>
      <c r="AP1080" t="s">
        <v>444</v>
      </c>
      <c r="AR1080" t="s">
        <v>311</v>
      </c>
      <c r="AT1080" t="s">
        <v>438</v>
      </c>
    </row>
    <row r="1081" spans="1:46" x14ac:dyDescent="0.3">
      <c r="A1081" s="2" t="s">
        <v>125</v>
      </c>
      <c r="B1081" s="33" t="s">
        <v>153</v>
      </c>
      <c r="C1081" s="33" t="s">
        <v>606</v>
      </c>
      <c r="E1081" t="s">
        <v>306</v>
      </c>
      <c r="F1081" t="s">
        <v>452</v>
      </c>
      <c r="G1081" s="32">
        <v>45053</v>
      </c>
      <c r="H1081" s="31">
        <v>0.4375</v>
      </c>
      <c r="I1081" t="s">
        <v>308</v>
      </c>
      <c r="AK1081" t="s">
        <v>453</v>
      </c>
      <c r="AO1081">
        <v>22</v>
      </c>
      <c r="AP1081" t="s">
        <v>444</v>
      </c>
      <c r="AR1081" t="s">
        <v>311</v>
      </c>
      <c r="AT1081" t="s">
        <v>438</v>
      </c>
    </row>
    <row r="1082" spans="1:46" x14ac:dyDescent="0.3">
      <c r="A1082" s="2" t="s">
        <v>125</v>
      </c>
      <c r="B1082" s="33" t="s">
        <v>144</v>
      </c>
      <c r="C1082" s="33" t="s">
        <v>607</v>
      </c>
      <c r="E1082" t="s">
        <v>317</v>
      </c>
      <c r="F1082" t="s">
        <v>307</v>
      </c>
      <c r="G1082" s="32">
        <v>45053</v>
      </c>
      <c r="H1082" s="31">
        <v>0.58333333333575865</v>
      </c>
      <c r="I1082" t="s">
        <v>308</v>
      </c>
      <c r="AK1082" t="s">
        <v>367</v>
      </c>
      <c r="AO1082" t="s">
        <v>382</v>
      </c>
      <c r="AP1082" t="s">
        <v>321</v>
      </c>
      <c r="AR1082" t="s">
        <v>311</v>
      </c>
      <c r="AT1082" t="s">
        <v>312</v>
      </c>
    </row>
    <row r="1083" spans="1:46" x14ac:dyDescent="0.3">
      <c r="A1083" s="2" t="s">
        <v>125</v>
      </c>
      <c r="B1083" s="33" t="s">
        <v>144</v>
      </c>
      <c r="C1083" s="33" t="s">
        <v>607</v>
      </c>
      <c r="E1083" t="s">
        <v>317</v>
      </c>
      <c r="F1083" t="s">
        <v>307</v>
      </c>
      <c r="G1083" s="32">
        <v>45053</v>
      </c>
      <c r="H1083" s="31">
        <v>0.58333333333575865</v>
      </c>
      <c r="I1083" t="s">
        <v>308</v>
      </c>
      <c r="AK1083" t="s">
        <v>363</v>
      </c>
      <c r="AO1083" t="s">
        <v>388</v>
      </c>
      <c r="AP1083" t="s">
        <v>321</v>
      </c>
      <c r="AR1083" t="s">
        <v>311</v>
      </c>
      <c r="AT1083" t="s">
        <v>312</v>
      </c>
    </row>
    <row r="1084" spans="1:46" x14ac:dyDescent="0.3">
      <c r="A1084" s="2" t="s">
        <v>125</v>
      </c>
      <c r="B1084" s="33" t="s">
        <v>144</v>
      </c>
      <c r="C1084" s="33" t="s">
        <v>607</v>
      </c>
      <c r="E1084" t="s">
        <v>317</v>
      </c>
      <c r="F1084" t="s">
        <v>307</v>
      </c>
      <c r="G1084" s="32">
        <v>45053</v>
      </c>
      <c r="H1084" s="31">
        <v>0.58333333333575865</v>
      </c>
      <c r="I1084" t="s">
        <v>308</v>
      </c>
      <c r="AK1084" t="s">
        <v>373</v>
      </c>
      <c r="AO1084" t="s">
        <v>388</v>
      </c>
      <c r="AP1084" t="s">
        <v>321</v>
      </c>
      <c r="AR1084" t="s">
        <v>311</v>
      </c>
      <c r="AT1084" t="s">
        <v>312</v>
      </c>
    </row>
    <row r="1085" spans="1:46" x14ac:dyDescent="0.3">
      <c r="A1085" s="2" t="s">
        <v>125</v>
      </c>
      <c r="B1085" s="33" t="s">
        <v>144</v>
      </c>
      <c r="C1085" s="33" t="s">
        <v>607</v>
      </c>
      <c r="E1085" t="s">
        <v>317</v>
      </c>
      <c r="F1085" t="s">
        <v>307</v>
      </c>
      <c r="G1085" s="32">
        <v>45053</v>
      </c>
      <c r="H1085" s="31">
        <v>0.58333333333575865</v>
      </c>
      <c r="I1085" t="s">
        <v>308</v>
      </c>
      <c r="AK1085" t="s">
        <v>365</v>
      </c>
      <c r="AO1085" t="s">
        <v>344</v>
      </c>
      <c r="AP1085" t="s">
        <v>321</v>
      </c>
      <c r="AR1085" t="s">
        <v>311</v>
      </c>
      <c r="AT1085" t="s">
        <v>312</v>
      </c>
    </row>
    <row r="1086" spans="1:46" x14ac:dyDescent="0.3">
      <c r="A1086" s="2" t="s">
        <v>125</v>
      </c>
      <c r="B1086" s="33" t="s">
        <v>144</v>
      </c>
      <c r="C1086" s="33" t="s">
        <v>607</v>
      </c>
      <c r="E1086" t="s">
        <v>317</v>
      </c>
      <c r="F1086" t="s">
        <v>307</v>
      </c>
      <c r="G1086" s="32">
        <v>45053</v>
      </c>
      <c r="H1086" s="31">
        <v>0.58333333333575865</v>
      </c>
      <c r="I1086" t="s">
        <v>308</v>
      </c>
      <c r="AK1086" t="s">
        <v>366</v>
      </c>
      <c r="AO1086" t="s">
        <v>344</v>
      </c>
      <c r="AP1086" t="s">
        <v>321</v>
      </c>
      <c r="AR1086" t="s">
        <v>311</v>
      </c>
      <c r="AT1086" t="s">
        <v>312</v>
      </c>
    </row>
    <row r="1087" spans="1:46" x14ac:dyDescent="0.3">
      <c r="A1087" s="2" t="s">
        <v>125</v>
      </c>
      <c r="B1087" s="33" t="s">
        <v>144</v>
      </c>
      <c r="C1087" s="33" t="s">
        <v>607</v>
      </c>
      <c r="E1087" t="s">
        <v>317</v>
      </c>
      <c r="F1087" t="s">
        <v>307</v>
      </c>
      <c r="G1087" s="32">
        <v>45053</v>
      </c>
      <c r="H1087" s="31">
        <v>0.58333333333575865</v>
      </c>
      <c r="I1087" t="s">
        <v>308</v>
      </c>
      <c r="AK1087" t="s">
        <v>368</v>
      </c>
      <c r="AO1087" t="s">
        <v>325</v>
      </c>
      <c r="AP1087" t="s">
        <v>321</v>
      </c>
      <c r="AR1087" t="s">
        <v>311</v>
      </c>
      <c r="AT1087" t="s">
        <v>312</v>
      </c>
    </row>
    <row r="1088" spans="1:46" x14ac:dyDescent="0.3">
      <c r="A1088" s="2" t="s">
        <v>125</v>
      </c>
      <c r="B1088" s="33" t="s">
        <v>144</v>
      </c>
      <c r="C1088" s="33" t="s">
        <v>607</v>
      </c>
      <c r="E1088" t="s">
        <v>317</v>
      </c>
      <c r="F1088" t="s">
        <v>307</v>
      </c>
      <c r="G1088" s="32">
        <v>45053</v>
      </c>
      <c r="H1088" s="31">
        <v>0.58333333333575865</v>
      </c>
      <c r="I1088" t="s">
        <v>308</v>
      </c>
      <c r="AK1088" t="s">
        <v>370</v>
      </c>
      <c r="AO1088" t="s">
        <v>325</v>
      </c>
      <c r="AP1088" t="s">
        <v>321</v>
      </c>
      <c r="AR1088" t="s">
        <v>311</v>
      </c>
      <c r="AT1088" t="s">
        <v>312</v>
      </c>
    </row>
    <row r="1089" spans="1:46" x14ac:dyDescent="0.3">
      <c r="A1089" s="2" t="s">
        <v>125</v>
      </c>
      <c r="B1089" s="33" t="s">
        <v>144</v>
      </c>
      <c r="C1089" s="33" t="s">
        <v>607</v>
      </c>
      <c r="E1089" t="s">
        <v>317</v>
      </c>
      <c r="F1089" t="s">
        <v>307</v>
      </c>
      <c r="G1089" s="32">
        <v>45053</v>
      </c>
      <c r="H1089" s="31">
        <v>0.58333333333575865</v>
      </c>
      <c r="I1089" t="s">
        <v>308</v>
      </c>
      <c r="AK1089" t="s">
        <v>369</v>
      </c>
      <c r="AO1089" t="s">
        <v>345</v>
      </c>
      <c r="AP1089" t="s">
        <v>321</v>
      </c>
      <c r="AR1089" t="s">
        <v>311</v>
      </c>
      <c r="AT1089" t="s">
        <v>312</v>
      </c>
    </row>
    <row r="1090" spans="1:46" x14ac:dyDescent="0.3">
      <c r="A1090" s="2" t="s">
        <v>125</v>
      </c>
      <c r="B1090" s="33" t="s">
        <v>144</v>
      </c>
      <c r="C1090" s="33" t="s">
        <v>607</v>
      </c>
      <c r="E1090" t="s">
        <v>317</v>
      </c>
      <c r="F1090" t="s">
        <v>307</v>
      </c>
      <c r="G1090" s="32">
        <v>45053</v>
      </c>
      <c r="H1090" s="31">
        <v>0.58333333333575865</v>
      </c>
      <c r="I1090" t="s">
        <v>308</v>
      </c>
      <c r="AK1090" t="s">
        <v>364</v>
      </c>
      <c r="AO1090">
        <v>11</v>
      </c>
      <c r="AP1090" t="s">
        <v>321</v>
      </c>
      <c r="AR1090" t="s">
        <v>311</v>
      </c>
      <c r="AT1090" t="s">
        <v>312</v>
      </c>
    </row>
    <row r="1091" spans="1:46" x14ac:dyDescent="0.3">
      <c r="A1091" s="2" t="s">
        <v>125</v>
      </c>
      <c r="B1091" s="33" t="s">
        <v>144</v>
      </c>
      <c r="C1091" s="33" t="s">
        <v>607</v>
      </c>
      <c r="E1091" t="s">
        <v>317</v>
      </c>
      <c r="F1091" t="s">
        <v>307</v>
      </c>
      <c r="G1091" s="32">
        <v>45053</v>
      </c>
      <c r="H1091" s="31">
        <v>0.58333333333575865</v>
      </c>
      <c r="I1091" t="s">
        <v>308</v>
      </c>
      <c r="AK1091" t="s">
        <v>374</v>
      </c>
      <c r="AO1091">
        <v>14</v>
      </c>
      <c r="AP1091" t="s">
        <v>321</v>
      </c>
      <c r="AR1091" t="s">
        <v>311</v>
      </c>
      <c r="AT1091" t="s">
        <v>312</v>
      </c>
    </row>
    <row r="1092" spans="1:46" x14ac:dyDescent="0.3">
      <c r="A1092" s="2" t="s">
        <v>125</v>
      </c>
      <c r="B1092" s="33" t="s">
        <v>144</v>
      </c>
      <c r="C1092" s="33" t="s">
        <v>607</v>
      </c>
      <c r="E1092" t="s">
        <v>317</v>
      </c>
      <c r="F1092" t="s">
        <v>307</v>
      </c>
      <c r="G1092" s="32">
        <v>45053</v>
      </c>
      <c r="H1092" s="31">
        <v>0.58333333333575865</v>
      </c>
      <c r="I1092" t="s">
        <v>308</v>
      </c>
      <c r="AK1092" t="s">
        <v>371</v>
      </c>
      <c r="AO1092">
        <v>16</v>
      </c>
      <c r="AP1092" t="s">
        <v>321</v>
      </c>
      <c r="AR1092" t="s">
        <v>311</v>
      </c>
      <c r="AT1092" t="s">
        <v>312</v>
      </c>
    </row>
    <row r="1093" spans="1:46" x14ac:dyDescent="0.3">
      <c r="A1093" s="2" t="s">
        <v>125</v>
      </c>
      <c r="B1093" s="33" t="s">
        <v>144</v>
      </c>
      <c r="C1093" s="33" t="s">
        <v>607</v>
      </c>
      <c r="E1093" t="s">
        <v>317</v>
      </c>
      <c r="F1093" t="s">
        <v>307</v>
      </c>
      <c r="G1093" s="32">
        <v>45053</v>
      </c>
      <c r="H1093" s="31">
        <v>0.58333333333575865</v>
      </c>
      <c r="I1093" t="s">
        <v>308</v>
      </c>
      <c r="AK1093" t="s">
        <v>375</v>
      </c>
      <c r="AO1093">
        <v>17</v>
      </c>
      <c r="AP1093" t="s">
        <v>321</v>
      </c>
      <c r="AR1093" t="s">
        <v>311</v>
      </c>
      <c r="AT1093" t="s">
        <v>312</v>
      </c>
    </row>
    <row r="1094" spans="1:46" x14ac:dyDescent="0.3">
      <c r="A1094" s="2" t="s">
        <v>125</v>
      </c>
      <c r="B1094" s="33" t="s">
        <v>144</v>
      </c>
      <c r="C1094" s="33" t="s">
        <v>607</v>
      </c>
      <c r="E1094" t="s">
        <v>317</v>
      </c>
      <c r="F1094" t="s">
        <v>307</v>
      </c>
      <c r="G1094" s="32">
        <v>45053</v>
      </c>
      <c r="H1094" s="31">
        <v>0.58333333333575865</v>
      </c>
      <c r="I1094" t="s">
        <v>308</v>
      </c>
      <c r="AK1094" t="s">
        <v>372</v>
      </c>
      <c r="AO1094">
        <v>18</v>
      </c>
      <c r="AP1094" t="s">
        <v>321</v>
      </c>
      <c r="AR1094" t="s">
        <v>311</v>
      </c>
      <c r="AT1094" t="s">
        <v>312</v>
      </c>
    </row>
    <row r="1095" spans="1:46" x14ac:dyDescent="0.3">
      <c r="A1095" s="2" t="s">
        <v>125</v>
      </c>
      <c r="B1095" s="33" t="s">
        <v>144</v>
      </c>
      <c r="C1095" s="33" t="s">
        <v>607</v>
      </c>
      <c r="E1095" t="s">
        <v>317</v>
      </c>
      <c r="F1095" t="s">
        <v>307</v>
      </c>
      <c r="G1095" s="32">
        <v>45053</v>
      </c>
      <c r="H1095" s="31">
        <v>0.58333333333575865</v>
      </c>
      <c r="I1095" t="s">
        <v>308</v>
      </c>
      <c r="AK1095" t="s">
        <v>376</v>
      </c>
      <c r="AO1095">
        <v>120</v>
      </c>
      <c r="AP1095" t="s">
        <v>321</v>
      </c>
      <c r="AR1095" t="s">
        <v>311</v>
      </c>
      <c r="AT1095" t="s">
        <v>312</v>
      </c>
    </row>
    <row r="1096" spans="1:46" x14ac:dyDescent="0.3">
      <c r="A1096" s="2" t="s">
        <v>125</v>
      </c>
      <c r="B1096" s="33" t="s">
        <v>144</v>
      </c>
      <c r="C1096" s="33" t="s">
        <v>607</v>
      </c>
      <c r="E1096" t="s">
        <v>317</v>
      </c>
      <c r="F1096" t="s">
        <v>307</v>
      </c>
      <c r="G1096" s="32">
        <v>45053</v>
      </c>
      <c r="H1096" s="31">
        <v>0.58333333333575865</v>
      </c>
      <c r="I1096" t="s">
        <v>308</v>
      </c>
      <c r="AK1096" t="s">
        <v>377</v>
      </c>
      <c r="AO1096" t="s">
        <v>337</v>
      </c>
      <c r="AP1096" t="s">
        <v>321</v>
      </c>
      <c r="AR1096" t="s">
        <v>311</v>
      </c>
      <c r="AT1096" t="s">
        <v>312</v>
      </c>
    </row>
    <row r="1097" spans="1:46" x14ac:dyDescent="0.3">
      <c r="A1097" s="2" t="s">
        <v>117</v>
      </c>
      <c r="B1097" s="33" t="s">
        <v>205</v>
      </c>
      <c r="C1097" s="33" t="s">
        <v>608</v>
      </c>
      <c r="E1097" t="s">
        <v>306</v>
      </c>
      <c r="F1097" t="s">
        <v>452</v>
      </c>
      <c r="G1097" s="32">
        <v>45215</v>
      </c>
      <c r="H1097" s="31">
        <v>0.5</v>
      </c>
      <c r="I1097" t="s">
        <v>308</v>
      </c>
      <c r="AK1097" t="s">
        <v>453</v>
      </c>
      <c r="AO1097">
        <v>22</v>
      </c>
      <c r="AP1097" t="s">
        <v>444</v>
      </c>
      <c r="AR1097" t="s">
        <v>311</v>
      </c>
      <c r="AT1097" t="s">
        <v>438</v>
      </c>
    </row>
    <row r="1098" spans="1:46" x14ac:dyDescent="0.3">
      <c r="A1098" s="2" t="s">
        <v>117</v>
      </c>
      <c r="B1098" s="33" t="s">
        <v>205</v>
      </c>
      <c r="C1098" s="33" t="s">
        <v>609</v>
      </c>
      <c r="E1098" t="s">
        <v>306</v>
      </c>
      <c r="F1098" t="s">
        <v>452</v>
      </c>
      <c r="G1098" s="32">
        <v>45426</v>
      </c>
      <c r="H1098" s="31">
        <v>0.52430555555474712</v>
      </c>
      <c r="I1098" t="s">
        <v>308</v>
      </c>
      <c r="AK1098" t="s">
        <v>453</v>
      </c>
      <c r="AO1098">
        <v>22</v>
      </c>
      <c r="AP1098" t="s">
        <v>444</v>
      </c>
      <c r="AR1098" t="s">
        <v>311</v>
      </c>
      <c r="AT1098" t="s">
        <v>438</v>
      </c>
    </row>
    <row r="1099" spans="1:46" x14ac:dyDescent="0.3">
      <c r="A1099" s="2" t="s">
        <v>125</v>
      </c>
      <c r="B1099" s="33" t="s">
        <v>166</v>
      </c>
      <c r="C1099" s="33" t="s">
        <v>610</v>
      </c>
      <c r="E1099" t="s">
        <v>306</v>
      </c>
      <c r="F1099" t="s">
        <v>452</v>
      </c>
      <c r="G1099" s="32">
        <v>44332</v>
      </c>
      <c r="H1099" s="31">
        <v>0.4375</v>
      </c>
      <c r="I1099" t="s">
        <v>308</v>
      </c>
      <c r="AK1099" t="s">
        <v>453</v>
      </c>
      <c r="AO1099">
        <v>22.5</v>
      </c>
      <c r="AP1099" t="s">
        <v>444</v>
      </c>
      <c r="AR1099" t="s">
        <v>311</v>
      </c>
      <c r="AT1099" t="s">
        <v>438</v>
      </c>
    </row>
    <row r="1100" spans="1:46" x14ac:dyDescent="0.3">
      <c r="A1100" s="2" t="s">
        <v>125</v>
      </c>
      <c r="B1100" s="33" t="s">
        <v>209</v>
      </c>
      <c r="C1100" s="33" t="s">
        <v>611</v>
      </c>
      <c r="E1100" t="s">
        <v>306</v>
      </c>
      <c r="F1100" t="s">
        <v>452</v>
      </c>
      <c r="G1100" s="32">
        <v>45067</v>
      </c>
      <c r="H1100" s="31">
        <v>0.55000000000291038</v>
      </c>
      <c r="I1100" t="s">
        <v>308</v>
      </c>
      <c r="AK1100" t="s">
        <v>453</v>
      </c>
      <c r="AO1100">
        <v>23</v>
      </c>
      <c r="AP1100" t="s">
        <v>444</v>
      </c>
      <c r="AR1100" t="s">
        <v>311</v>
      </c>
      <c r="AT1100" t="s">
        <v>438</v>
      </c>
    </row>
    <row r="1101" spans="1:46" x14ac:dyDescent="0.3">
      <c r="A1101" s="2" t="s">
        <v>117</v>
      </c>
      <c r="B1101" s="33" t="s">
        <v>144</v>
      </c>
      <c r="C1101" s="33" t="s">
        <v>612</v>
      </c>
      <c r="E1101" t="s">
        <v>317</v>
      </c>
      <c r="F1101" t="s">
        <v>307</v>
      </c>
      <c r="G1101" s="32">
        <v>45222</v>
      </c>
      <c r="H1101" s="31">
        <v>0.40625</v>
      </c>
      <c r="I1101" t="s">
        <v>308</v>
      </c>
      <c r="AK1101" t="s">
        <v>363</v>
      </c>
      <c r="AO1101" t="s">
        <v>382</v>
      </c>
      <c r="AP1101" t="s">
        <v>321</v>
      </c>
      <c r="AR1101" t="s">
        <v>311</v>
      </c>
      <c r="AT1101" t="s">
        <v>312</v>
      </c>
    </row>
    <row r="1102" spans="1:46" x14ac:dyDescent="0.3">
      <c r="A1102" s="2" t="s">
        <v>117</v>
      </c>
      <c r="B1102" s="33" t="s">
        <v>144</v>
      </c>
      <c r="C1102" s="33" t="s">
        <v>612</v>
      </c>
      <c r="E1102" t="s">
        <v>317</v>
      </c>
      <c r="F1102" t="s">
        <v>307</v>
      </c>
      <c r="G1102" s="32">
        <v>45222</v>
      </c>
      <c r="H1102" s="31">
        <v>0.40625</v>
      </c>
      <c r="I1102" t="s">
        <v>308</v>
      </c>
      <c r="AK1102" t="s">
        <v>367</v>
      </c>
      <c r="AO1102" t="s">
        <v>382</v>
      </c>
      <c r="AP1102" t="s">
        <v>321</v>
      </c>
      <c r="AR1102" t="s">
        <v>311</v>
      </c>
      <c r="AT1102" t="s">
        <v>312</v>
      </c>
    </row>
    <row r="1103" spans="1:46" x14ac:dyDescent="0.3">
      <c r="A1103" s="2" t="s">
        <v>117</v>
      </c>
      <c r="B1103" s="33" t="s">
        <v>144</v>
      </c>
      <c r="C1103" s="33" t="s">
        <v>612</v>
      </c>
      <c r="E1103" t="s">
        <v>317</v>
      </c>
      <c r="F1103" t="s">
        <v>307</v>
      </c>
      <c r="G1103" s="32">
        <v>45222</v>
      </c>
      <c r="H1103" s="31">
        <v>0.40625</v>
      </c>
      <c r="I1103" t="s">
        <v>308</v>
      </c>
      <c r="AK1103" t="s">
        <v>373</v>
      </c>
      <c r="AO1103" t="s">
        <v>388</v>
      </c>
      <c r="AP1103" t="s">
        <v>321</v>
      </c>
      <c r="AR1103" t="s">
        <v>311</v>
      </c>
      <c r="AT1103" t="s">
        <v>312</v>
      </c>
    </row>
    <row r="1104" spans="1:46" x14ac:dyDescent="0.3">
      <c r="A1104" s="2" t="s">
        <v>117</v>
      </c>
      <c r="B1104" s="33" t="s">
        <v>144</v>
      </c>
      <c r="C1104" s="33" t="s">
        <v>612</v>
      </c>
      <c r="E1104" t="s">
        <v>317</v>
      </c>
      <c r="F1104" t="s">
        <v>307</v>
      </c>
      <c r="G1104" s="32">
        <v>45222</v>
      </c>
      <c r="H1104" s="31">
        <v>0.40625</v>
      </c>
      <c r="I1104" t="s">
        <v>308</v>
      </c>
      <c r="AK1104" t="s">
        <v>368</v>
      </c>
      <c r="AO1104" t="s">
        <v>344</v>
      </c>
      <c r="AP1104" t="s">
        <v>321</v>
      </c>
      <c r="AR1104" t="s">
        <v>311</v>
      </c>
      <c r="AT1104" t="s">
        <v>312</v>
      </c>
    </row>
    <row r="1105" spans="1:46" x14ac:dyDescent="0.3">
      <c r="A1105" s="2" t="s">
        <v>117</v>
      </c>
      <c r="B1105" s="33" t="s">
        <v>144</v>
      </c>
      <c r="C1105" s="33" t="s">
        <v>612</v>
      </c>
      <c r="E1105" t="s">
        <v>317</v>
      </c>
      <c r="F1105" t="s">
        <v>307</v>
      </c>
      <c r="G1105" s="32">
        <v>45222</v>
      </c>
      <c r="H1105" s="31">
        <v>0.40625</v>
      </c>
      <c r="I1105" t="s">
        <v>308</v>
      </c>
      <c r="AK1105" t="s">
        <v>365</v>
      </c>
      <c r="AO1105" t="s">
        <v>344</v>
      </c>
      <c r="AP1105" t="s">
        <v>321</v>
      </c>
      <c r="AR1105" t="s">
        <v>311</v>
      </c>
      <c r="AT1105" t="s">
        <v>312</v>
      </c>
    </row>
    <row r="1106" spans="1:46" x14ac:dyDescent="0.3">
      <c r="A1106" s="2" t="s">
        <v>117</v>
      </c>
      <c r="B1106" s="33" t="s">
        <v>144</v>
      </c>
      <c r="C1106" s="33" t="s">
        <v>612</v>
      </c>
      <c r="E1106" t="s">
        <v>317</v>
      </c>
      <c r="F1106" t="s">
        <v>307</v>
      </c>
      <c r="G1106" s="32">
        <v>45222</v>
      </c>
      <c r="H1106" s="31">
        <v>0.40625</v>
      </c>
      <c r="I1106" t="s">
        <v>308</v>
      </c>
      <c r="AK1106" t="s">
        <v>366</v>
      </c>
      <c r="AO1106" t="s">
        <v>344</v>
      </c>
      <c r="AP1106" t="s">
        <v>321</v>
      </c>
      <c r="AR1106" t="s">
        <v>311</v>
      </c>
      <c r="AT1106" t="s">
        <v>312</v>
      </c>
    </row>
    <row r="1107" spans="1:46" x14ac:dyDescent="0.3">
      <c r="A1107" s="2" t="s">
        <v>117</v>
      </c>
      <c r="B1107" s="33" t="s">
        <v>144</v>
      </c>
      <c r="C1107" s="33" t="s">
        <v>612</v>
      </c>
      <c r="E1107" t="s">
        <v>317</v>
      </c>
      <c r="F1107" t="s">
        <v>307</v>
      </c>
      <c r="G1107" s="32">
        <v>45222</v>
      </c>
      <c r="H1107" s="31">
        <v>0.40625</v>
      </c>
      <c r="I1107" t="s">
        <v>308</v>
      </c>
      <c r="AK1107" t="s">
        <v>370</v>
      </c>
      <c r="AO1107" t="s">
        <v>325</v>
      </c>
      <c r="AP1107" t="s">
        <v>321</v>
      </c>
      <c r="AR1107" t="s">
        <v>311</v>
      </c>
      <c r="AT1107" t="s">
        <v>312</v>
      </c>
    </row>
    <row r="1108" spans="1:46" x14ac:dyDescent="0.3">
      <c r="A1108" s="2" t="s">
        <v>117</v>
      </c>
      <c r="B1108" s="33" t="s">
        <v>144</v>
      </c>
      <c r="C1108" s="33" t="s">
        <v>612</v>
      </c>
      <c r="E1108" t="s">
        <v>317</v>
      </c>
      <c r="F1108" t="s">
        <v>307</v>
      </c>
      <c r="G1108" s="32">
        <v>45222</v>
      </c>
      <c r="H1108" s="31">
        <v>0.40625</v>
      </c>
      <c r="I1108" t="s">
        <v>308</v>
      </c>
      <c r="AK1108" t="s">
        <v>369</v>
      </c>
      <c r="AO1108" t="s">
        <v>345</v>
      </c>
      <c r="AP1108" t="s">
        <v>321</v>
      </c>
      <c r="AR1108" t="s">
        <v>311</v>
      </c>
      <c r="AT1108" t="s">
        <v>312</v>
      </c>
    </row>
    <row r="1109" spans="1:46" x14ac:dyDescent="0.3">
      <c r="A1109" s="2" t="s">
        <v>117</v>
      </c>
      <c r="B1109" s="33" t="s">
        <v>144</v>
      </c>
      <c r="C1109" s="33" t="s">
        <v>612</v>
      </c>
      <c r="E1109" t="s">
        <v>317</v>
      </c>
      <c r="F1109" t="s">
        <v>307</v>
      </c>
      <c r="G1109" s="32">
        <v>45222</v>
      </c>
      <c r="H1109" s="31">
        <v>0.40625</v>
      </c>
      <c r="I1109" t="s">
        <v>308</v>
      </c>
      <c r="AK1109" t="s">
        <v>374</v>
      </c>
      <c r="AO1109">
        <v>10</v>
      </c>
      <c r="AP1109" t="s">
        <v>321</v>
      </c>
      <c r="AR1109" t="s">
        <v>311</v>
      </c>
      <c r="AT1109" t="s">
        <v>312</v>
      </c>
    </row>
    <row r="1110" spans="1:46" x14ac:dyDescent="0.3">
      <c r="A1110" s="2" t="s">
        <v>117</v>
      </c>
      <c r="B1110" s="33" t="s">
        <v>144</v>
      </c>
      <c r="C1110" s="33" t="s">
        <v>612</v>
      </c>
      <c r="E1110" t="s">
        <v>317</v>
      </c>
      <c r="F1110" t="s">
        <v>307</v>
      </c>
      <c r="G1110" s="32">
        <v>45222</v>
      </c>
      <c r="H1110" s="31">
        <v>0.40625</v>
      </c>
      <c r="I1110" t="s">
        <v>308</v>
      </c>
      <c r="AK1110" t="s">
        <v>364</v>
      </c>
      <c r="AO1110">
        <v>12</v>
      </c>
      <c r="AP1110" t="s">
        <v>321</v>
      </c>
      <c r="AR1110" t="s">
        <v>311</v>
      </c>
      <c r="AT1110" t="s">
        <v>312</v>
      </c>
    </row>
    <row r="1111" spans="1:46" x14ac:dyDescent="0.3">
      <c r="A1111" s="2" t="s">
        <v>117</v>
      </c>
      <c r="B1111" s="33" t="s">
        <v>144</v>
      </c>
      <c r="C1111" s="33" t="s">
        <v>612</v>
      </c>
      <c r="E1111" t="s">
        <v>317</v>
      </c>
      <c r="F1111" t="s">
        <v>307</v>
      </c>
      <c r="G1111" s="32">
        <v>45222</v>
      </c>
      <c r="H1111" s="31">
        <v>0.40625</v>
      </c>
      <c r="I1111" t="s">
        <v>308</v>
      </c>
      <c r="AK1111" t="s">
        <v>371</v>
      </c>
      <c r="AO1111">
        <v>16</v>
      </c>
      <c r="AP1111" t="s">
        <v>321</v>
      </c>
      <c r="AR1111" t="s">
        <v>311</v>
      </c>
      <c r="AT1111" t="s">
        <v>312</v>
      </c>
    </row>
    <row r="1112" spans="1:46" x14ac:dyDescent="0.3">
      <c r="A1112" s="2" t="s">
        <v>117</v>
      </c>
      <c r="B1112" s="33" t="s">
        <v>144</v>
      </c>
      <c r="C1112" s="33" t="s">
        <v>612</v>
      </c>
      <c r="E1112" t="s">
        <v>317</v>
      </c>
      <c r="F1112" t="s">
        <v>307</v>
      </c>
      <c r="G1112" s="32">
        <v>45222</v>
      </c>
      <c r="H1112" s="31">
        <v>0.40625</v>
      </c>
      <c r="I1112" t="s">
        <v>308</v>
      </c>
      <c r="AK1112" t="s">
        <v>375</v>
      </c>
      <c r="AO1112">
        <v>16</v>
      </c>
      <c r="AP1112" t="s">
        <v>321</v>
      </c>
      <c r="AR1112" t="s">
        <v>311</v>
      </c>
      <c r="AT1112" t="s">
        <v>312</v>
      </c>
    </row>
    <row r="1113" spans="1:46" x14ac:dyDescent="0.3">
      <c r="A1113" s="2" t="s">
        <v>117</v>
      </c>
      <c r="B1113" s="33" t="s">
        <v>144</v>
      </c>
      <c r="C1113" s="33" t="s">
        <v>612</v>
      </c>
      <c r="E1113" t="s">
        <v>317</v>
      </c>
      <c r="F1113" t="s">
        <v>307</v>
      </c>
      <c r="G1113" s="32">
        <v>45222</v>
      </c>
      <c r="H1113" s="31">
        <v>0.40625</v>
      </c>
      <c r="I1113" t="s">
        <v>308</v>
      </c>
      <c r="AK1113" t="s">
        <v>372</v>
      </c>
      <c r="AO1113">
        <v>18</v>
      </c>
      <c r="AP1113" t="s">
        <v>321</v>
      </c>
      <c r="AR1113" t="s">
        <v>311</v>
      </c>
      <c r="AT1113" t="s">
        <v>312</v>
      </c>
    </row>
    <row r="1114" spans="1:46" x14ac:dyDescent="0.3">
      <c r="A1114" s="2" t="s">
        <v>117</v>
      </c>
      <c r="B1114" s="33" t="s">
        <v>144</v>
      </c>
      <c r="C1114" s="33" t="s">
        <v>612</v>
      </c>
      <c r="E1114" t="s">
        <v>317</v>
      </c>
      <c r="F1114" t="s">
        <v>307</v>
      </c>
      <c r="G1114" s="32">
        <v>45222</v>
      </c>
      <c r="H1114" s="31">
        <v>0.40625</v>
      </c>
      <c r="I1114" t="s">
        <v>308</v>
      </c>
      <c r="AK1114" t="s">
        <v>376</v>
      </c>
      <c r="AO1114">
        <v>114</v>
      </c>
      <c r="AP1114" t="s">
        <v>321</v>
      </c>
      <c r="AR1114" t="s">
        <v>311</v>
      </c>
      <c r="AT1114" t="s">
        <v>312</v>
      </c>
    </row>
    <row r="1115" spans="1:46" x14ac:dyDescent="0.3">
      <c r="A1115" s="2" t="s">
        <v>117</v>
      </c>
      <c r="B1115" s="33" t="s">
        <v>144</v>
      </c>
      <c r="C1115" s="33" t="s">
        <v>612</v>
      </c>
      <c r="E1115" t="s">
        <v>317</v>
      </c>
      <c r="F1115" t="s">
        <v>307</v>
      </c>
      <c r="G1115" s="32">
        <v>45222</v>
      </c>
      <c r="H1115" s="31">
        <v>0.40625</v>
      </c>
      <c r="I1115" t="s">
        <v>308</v>
      </c>
      <c r="AK1115" t="s">
        <v>377</v>
      </c>
      <c r="AO1115" t="s">
        <v>337</v>
      </c>
      <c r="AP1115" t="s">
        <v>321</v>
      </c>
      <c r="AR1115" t="s">
        <v>311</v>
      </c>
      <c r="AT1115" t="s">
        <v>312</v>
      </c>
    </row>
    <row r="1116" spans="1:46" x14ac:dyDescent="0.3">
      <c r="A1116" s="2" t="s">
        <v>117</v>
      </c>
      <c r="B1116" s="33" t="s">
        <v>182</v>
      </c>
      <c r="C1116" s="33" t="s">
        <v>613</v>
      </c>
      <c r="E1116" t="s">
        <v>306</v>
      </c>
      <c r="F1116" t="s">
        <v>452</v>
      </c>
      <c r="G1116" s="32">
        <v>45218</v>
      </c>
      <c r="H1116" s="31">
        <v>0.35416666666424135</v>
      </c>
      <c r="I1116" t="s">
        <v>308</v>
      </c>
      <c r="AK1116" t="s">
        <v>453</v>
      </c>
      <c r="AO1116">
        <v>23</v>
      </c>
      <c r="AP1116" t="s">
        <v>444</v>
      </c>
      <c r="AR1116" t="s">
        <v>311</v>
      </c>
      <c r="AT1116" t="s">
        <v>438</v>
      </c>
    </row>
    <row r="1117" spans="1:46" x14ac:dyDescent="0.3">
      <c r="A1117" s="2" t="s">
        <v>125</v>
      </c>
      <c r="B1117" s="33" t="s">
        <v>163</v>
      </c>
      <c r="C1117" s="33" t="s">
        <v>614</v>
      </c>
      <c r="E1117" t="s">
        <v>306</v>
      </c>
      <c r="F1117" t="s">
        <v>452</v>
      </c>
      <c r="G1117" s="32">
        <v>45053</v>
      </c>
      <c r="H1117" s="31">
        <v>0.5</v>
      </c>
      <c r="I1117" t="s">
        <v>308</v>
      </c>
      <c r="AK1117" t="s">
        <v>453</v>
      </c>
      <c r="AO1117">
        <v>23</v>
      </c>
      <c r="AP1117" t="s">
        <v>444</v>
      </c>
      <c r="AR1117" t="s">
        <v>311</v>
      </c>
      <c r="AT1117" t="s">
        <v>438</v>
      </c>
    </row>
    <row r="1118" spans="1:46" x14ac:dyDescent="0.3">
      <c r="A1118" s="2" t="s">
        <v>125</v>
      </c>
      <c r="B1118" s="33" t="s">
        <v>209</v>
      </c>
      <c r="C1118" s="33" t="s">
        <v>615</v>
      </c>
      <c r="E1118" t="s">
        <v>306</v>
      </c>
      <c r="F1118" t="s">
        <v>442</v>
      </c>
      <c r="G1118" s="32">
        <v>44366</v>
      </c>
      <c r="H1118" s="31">
        <v>0.67361111110949423</v>
      </c>
      <c r="I1118" t="s">
        <v>308</v>
      </c>
      <c r="AK1118" t="s">
        <v>443</v>
      </c>
      <c r="AO1118">
        <v>23</v>
      </c>
      <c r="AP1118" t="s">
        <v>444</v>
      </c>
      <c r="AR1118" t="s">
        <v>311</v>
      </c>
      <c r="AT1118" t="s">
        <v>438</v>
      </c>
    </row>
    <row r="1119" spans="1:46" x14ac:dyDescent="0.3">
      <c r="A1119" s="2" t="s">
        <v>125</v>
      </c>
      <c r="B1119" s="33" t="s">
        <v>189</v>
      </c>
      <c r="C1119" s="33" t="s">
        <v>616</v>
      </c>
      <c r="E1119" t="s">
        <v>306</v>
      </c>
      <c r="F1119" t="s">
        <v>452</v>
      </c>
      <c r="G1119" s="32">
        <v>44310</v>
      </c>
      <c r="H1119" s="31">
        <v>0.58333333333575865</v>
      </c>
      <c r="I1119" t="s">
        <v>308</v>
      </c>
      <c r="AK1119" t="s">
        <v>453</v>
      </c>
      <c r="AO1119">
        <v>24</v>
      </c>
      <c r="AP1119" t="s">
        <v>444</v>
      </c>
      <c r="AR1119" t="s">
        <v>311</v>
      </c>
      <c r="AT1119" t="s">
        <v>438</v>
      </c>
    </row>
    <row r="1120" spans="1:46" x14ac:dyDescent="0.3">
      <c r="A1120" s="2" t="s">
        <v>117</v>
      </c>
      <c r="B1120" s="33" t="s">
        <v>144</v>
      </c>
      <c r="C1120" s="33" t="s">
        <v>617</v>
      </c>
      <c r="E1120" t="s">
        <v>317</v>
      </c>
      <c r="F1120" t="s">
        <v>307</v>
      </c>
      <c r="G1120" s="32">
        <v>45428</v>
      </c>
      <c r="H1120" s="31">
        <v>0.45972222222189885</v>
      </c>
      <c r="I1120" t="s">
        <v>308</v>
      </c>
      <c r="AK1120" t="s">
        <v>367</v>
      </c>
      <c r="AO1120" t="s">
        <v>388</v>
      </c>
      <c r="AP1120" t="s">
        <v>321</v>
      </c>
      <c r="AR1120" t="s">
        <v>311</v>
      </c>
      <c r="AT1120" t="s">
        <v>312</v>
      </c>
    </row>
    <row r="1121" spans="1:46" x14ac:dyDescent="0.3">
      <c r="A1121" s="2" t="s">
        <v>117</v>
      </c>
      <c r="B1121" s="33" t="s">
        <v>144</v>
      </c>
      <c r="C1121" s="33" t="s">
        <v>617</v>
      </c>
      <c r="E1121" t="s">
        <v>317</v>
      </c>
      <c r="F1121" t="s">
        <v>307</v>
      </c>
      <c r="G1121" s="32">
        <v>45428</v>
      </c>
      <c r="H1121" s="31">
        <v>0.45972222222189885</v>
      </c>
      <c r="I1121" t="s">
        <v>308</v>
      </c>
      <c r="AK1121" t="s">
        <v>363</v>
      </c>
      <c r="AO1121" t="s">
        <v>428</v>
      </c>
      <c r="AP1121" t="s">
        <v>321</v>
      </c>
      <c r="AR1121" t="s">
        <v>311</v>
      </c>
      <c r="AT1121" t="s">
        <v>312</v>
      </c>
    </row>
    <row r="1122" spans="1:46" x14ac:dyDescent="0.3">
      <c r="A1122" s="2" t="s">
        <v>117</v>
      </c>
      <c r="B1122" s="33" t="s">
        <v>144</v>
      </c>
      <c r="C1122" s="33" t="s">
        <v>617</v>
      </c>
      <c r="E1122" t="s">
        <v>317</v>
      </c>
      <c r="F1122" t="s">
        <v>307</v>
      </c>
      <c r="G1122" s="32">
        <v>45428</v>
      </c>
      <c r="H1122" s="31">
        <v>0.45972222222189885</v>
      </c>
      <c r="I1122" t="s">
        <v>308</v>
      </c>
      <c r="AK1122" t="s">
        <v>364</v>
      </c>
      <c r="AO1122" t="s">
        <v>344</v>
      </c>
      <c r="AP1122" t="s">
        <v>321</v>
      </c>
      <c r="AR1122" t="s">
        <v>311</v>
      </c>
      <c r="AT1122" t="s">
        <v>312</v>
      </c>
    </row>
    <row r="1123" spans="1:46" x14ac:dyDescent="0.3">
      <c r="A1123" s="2" t="s">
        <v>117</v>
      </c>
      <c r="B1123" s="33" t="s">
        <v>144</v>
      </c>
      <c r="C1123" s="33" t="s">
        <v>617</v>
      </c>
      <c r="E1123" t="s">
        <v>317</v>
      </c>
      <c r="F1123" t="s">
        <v>307</v>
      </c>
      <c r="G1123" s="32">
        <v>45428</v>
      </c>
      <c r="H1123" s="31">
        <v>0.45972222222189885</v>
      </c>
      <c r="I1123" t="s">
        <v>308</v>
      </c>
      <c r="AK1123" t="s">
        <v>365</v>
      </c>
      <c r="AO1123" t="s">
        <v>344</v>
      </c>
      <c r="AP1123" t="s">
        <v>321</v>
      </c>
      <c r="AR1123" t="s">
        <v>311</v>
      </c>
      <c r="AT1123" t="s">
        <v>312</v>
      </c>
    </row>
    <row r="1124" spans="1:46" x14ac:dyDescent="0.3">
      <c r="A1124" s="2" t="s">
        <v>117</v>
      </c>
      <c r="B1124" s="33" t="s">
        <v>144</v>
      </c>
      <c r="C1124" s="33" t="s">
        <v>617</v>
      </c>
      <c r="E1124" t="s">
        <v>317</v>
      </c>
      <c r="F1124" t="s">
        <v>307</v>
      </c>
      <c r="G1124" s="32">
        <v>45428</v>
      </c>
      <c r="H1124" s="31">
        <v>0.45972222222189885</v>
      </c>
      <c r="I1124" t="s">
        <v>308</v>
      </c>
      <c r="AK1124" t="s">
        <v>366</v>
      </c>
      <c r="AO1124" t="s">
        <v>344</v>
      </c>
      <c r="AP1124" t="s">
        <v>321</v>
      </c>
      <c r="AR1124" t="s">
        <v>311</v>
      </c>
      <c r="AT1124" t="s">
        <v>312</v>
      </c>
    </row>
    <row r="1125" spans="1:46" x14ac:dyDescent="0.3">
      <c r="A1125" s="2" t="s">
        <v>117</v>
      </c>
      <c r="B1125" s="33" t="s">
        <v>144</v>
      </c>
      <c r="C1125" s="33" t="s">
        <v>617</v>
      </c>
      <c r="E1125" t="s">
        <v>317</v>
      </c>
      <c r="F1125" t="s">
        <v>307</v>
      </c>
      <c r="G1125" s="32">
        <v>45428</v>
      </c>
      <c r="H1125" s="31">
        <v>0.45972222222189885</v>
      </c>
      <c r="I1125" t="s">
        <v>308</v>
      </c>
      <c r="AK1125" t="s">
        <v>368</v>
      </c>
      <c r="AO1125" t="s">
        <v>345</v>
      </c>
      <c r="AP1125" t="s">
        <v>321</v>
      </c>
      <c r="AR1125" t="s">
        <v>311</v>
      </c>
      <c r="AT1125" t="s">
        <v>312</v>
      </c>
    </row>
    <row r="1126" spans="1:46" x14ac:dyDescent="0.3">
      <c r="A1126" s="2" t="s">
        <v>117</v>
      </c>
      <c r="B1126" s="33" t="s">
        <v>144</v>
      </c>
      <c r="C1126" s="33" t="s">
        <v>617</v>
      </c>
      <c r="E1126" t="s">
        <v>317</v>
      </c>
      <c r="F1126" t="s">
        <v>307</v>
      </c>
      <c r="G1126" s="32">
        <v>45428</v>
      </c>
      <c r="H1126" s="31">
        <v>0.45972222222189885</v>
      </c>
      <c r="I1126" t="s">
        <v>308</v>
      </c>
      <c r="AK1126" t="s">
        <v>369</v>
      </c>
      <c r="AO1126">
        <v>10</v>
      </c>
      <c r="AP1126" t="s">
        <v>321</v>
      </c>
      <c r="AR1126" t="s">
        <v>311</v>
      </c>
      <c r="AT1126" t="s">
        <v>312</v>
      </c>
    </row>
    <row r="1127" spans="1:46" x14ac:dyDescent="0.3">
      <c r="A1127" s="2" t="s">
        <v>117</v>
      </c>
      <c r="B1127" s="33" t="s">
        <v>144</v>
      </c>
      <c r="C1127" s="33" t="s">
        <v>617</v>
      </c>
      <c r="E1127" t="s">
        <v>317</v>
      </c>
      <c r="F1127" t="s">
        <v>307</v>
      </c>
      <c r="G1127" s="32">
        <v>45428</v>
      </c>
      <c r="H1127" s="31">
        <v>0.45972222222189885</v>
      </c>
      <c r="I1127" t="s">
        <v>308</v>
      </c>
      <c r="AK1127" t="s">
        <v>374</v>
      </c>
      <c r="AO1127">
        <v>10</v>
      </c>
      <c r="AP1127" t="s">
        <v>321</v>
      </c>
      <c r="AR1127" t="s">
        <v>311</v>
      </c>
      <c r="AT1127" t="s">
        <v>312</v>
      </c>
    </row>
    <row r="1128" spans="1:46" x14ac:dyDescent="0.3">
      <c r="A1128" s="2" t="s">
        <v>117</v>
      </c>
      <c r="B1128" s="33" t="s">
        <v>144</v>
      </c>
      <c r="C1128" s="33" t="s">
        <v>617</v>
      </c>
      <c r="E1128" t="s">
        <v>317</v>
      </c>
      <c r="F1128" t="s">
        <v>307</v>
      </c>
      <c r="G1128" s="32">
        <v>45428</v>
      </c>
      <c r="H1128" s="31">
        <v>0.45972222222189885</v>
      </c>
      <c r="I1128" t="s">
        <v>308</v>
      </c>
      <c r="AK1128" t="s">
        <v>370</v>
      </c>
      <c r="AO1128">
        <v>11</v>
      </c>
      <c r="AP1128" t="s">
        <v>321</v>
      </c>
      <c r="AR1128" t="s">
        <v>311</v>
      </c>
      <c r="AT1128" t="s">
        <v>312</v>
      </c>
    </row>
    <row r="1129" spans="1:46" x14ac:dyDescent="0.3">
      <c r="A1129" s="2" t="s">
        <v>117</v>
      </c>
      <c r="B1129" s="33" t="s">
        <v>144</v>
      </c>
      <c r="C1129" s="33" t="s">
        <v>617</v>
      </c>
      <c r="E1129" t="s">
        <v>317</v>
      </c>
      <c r="F1129" t="s">
        <v>307</v>
      </c>
      <c r="G1129" s="32">
        <v>45428</v>
      </c>
      <c r="H1129" s="31">
        <v>0.45972222222189885</v>
      </c>
      <c r="I1129" t="s">
        <v>308</v>
      </c>
      <c r="AK1129" t="s">
        <v>372</v>
      </c>
      <c r="AO1129">
        <v>12</v>
      </c>
      <c r="AP1129" t="s">
        <v>321</v>
      </c>
      <c r="AR1129" t="s">
        <v>311</v>
      </c>
      <c r="AT1129" t="s">
        <v>312</v>
      </c>
    </row>
    <row r="1130" spans="1:46" x14ac:dyDescent="0.3">
      <c r="A1130" s="2" t="s">
        <v>117</v>
      </c>
      <c r="B1130" s="33" t="s">
        <v>144</v>
      </c>
      <c r="C1130" s="33" t="s">
        <v>617</v>
      </c>
      <c r="E1130" t="s">
        <v>317</v>
      </c>
      <c r="F1130" t="s">
        <v>307</v>
      </c>
      <c r="G1130" s="32">
        <v>45428</v>
      </c>
      <c r="H1130" s="31">
        <v>0.45972222222189885</v>
      </c>
      <c r="I1130" t="s">
        <v>308</v>
      </c>
      <c r="AK1130" t="s">
        <v>373</v>
      </c>
      <c r="AO1130">
        <v>15</v>
      </c>
      <c r="AP1130" t="s">
        <v>321</v>
      </c>
      <c r="AR1130" t="s">
        <v>311</v>
      </c>
      <c r="AT1130" t="s">
        <v>312</v>
      </c>
    </row>
    <row r="1131" spans="1:46" x14ac:dyDescent="0.3">
      <c r="A1131" s="2" t="s">
        <v>117</v>
      </c>
      <c r="B1131" s="33" t="s">
        <v>144</v>
      </c>
      <c r="C1131" s="33" t="s">
        <v>617</v>
      </c>
      <c r="E1131" t="s">
        <v>317</v>
      </c>
      <c r="F1131" t="s">
        <v>307</v>
      </c>
      <c r="G1131" s="32">
        <v>45428</v>
      </c>
      <c r="H1131" s="31">
        <v>0.45972222222189885</v>
      </c>
      <c r="I1131" t="s">
        <v>308</v>
      </c>
      <c r="AK1131" t="s">
        <v>371</v>
      </c>
      <c r="AO1131">
        <v>16</v>
      </c>
      <c r="AP1131" t="s">
        <v>321</v>
      </c>
      <c r="AR1131" t="s">
        <v>311</v>
      </c>
      <c r="AT1131" t="s">
        <v>312</v>
      </c>
    </row>
    <row r="1132" spans="1:46" x14ac:dyDescent="0.3">
      <c r="A1132" s="2" t="s">
        <v>117</v>
      </c>
      <c r="B1132" s="33" t="s">
        <v>144</v>
      </c>
      <c r="C1132" s="33" t="s">
        <v>617</v>
      </c>
      <c r="E1132" t="s">
        <v>317</v>
      </c>
      <c r="F1132" t="s">
        <v>307</v>
      </c>
      <c r="G1132" s="32">
        <v>45428</v>
      </c>
      <c r="H1132" s="31">
        <v>0.45972222222189885</v>
      </c>
      <c r="I1132" t="s">
        <v>308</v>
      </c>
      <c r="AK1132" t="s">
        <v>375</v>
      </c>
      <c r="AO1132">
        <v>18</v>
      </c>
      <c r="AP1132" t="s">
        <v>321</v>
      </c>
      <c r="AR1132" t="s">
        <v>311</v>
      </c>
      <c r="AT1132" t="s">
        <v>312</v>
      </c>
    </row>
    <row r="1133" spans="1:46" x14ac:dyDescent="0.3">
      <c r="A1133" s="2" t="s">
        <v>117</v>
      </c>
      <c r="B1133" s="33" t="s">
        <v>144</v>
      </c>
      <c r="C1133" s="33" t="s">
        <v>617</v>
      </c>
      <c r="E1133" t="s">
        <v>317</v>
      </c>
      <c r="F1133" t="s">
        <v>307</v>
      </c>
      <c r="G1133" s="32">
        <v>45428</v>
      </c>
      <c r="H1133" s="31">
        <v>0.45972222222189885</v>
      </c>
      <c r="I1133" t="s">
        <v>308</v>
      </c>
      <c r="AK1133" t="s">
        <v>376</v>
      </c>
      <c r="AO1133">
        <v>127</v>
      </c>
      <c r="AP1133" t="s">
        <v>321</v>
      </c>
      <c r="AR1133" t="s">
        <v>311</v>
      </c>
      <c r="AT1133" t="s">
        <v>312</v>
      </c>
    </row>
    <row r="1134" spans="1:46" x14ac:dyDescent="0.3">
      <c r="A1134" s="2" t="s">
        <v>117</v>
      </c>
      <c r="B1134" s="33" t="s">
        <v>144</v>
      </c>
      <c r="C1134" s="33" t="s">
        <v>617</v>
      </c>
      <c r="E1134" t="s">
        <v>317</v>
      </c>
      <c r="F1134" t="s">
        <v>307</v>
      </c>
      <c r="G1134" s="32">
        <v>45428</v>
      </c>
      <c r="H1134" s="31">
        <v>0.45972222222189885</v>
      </c>
      <c r="I1134" t="s">
        <v>308</v>
      </c>
      <c r="AK1134" t="s">
        <v>377</v>
      </c>
      <c r="AO1134" t="s">
        <v>337</v>
      </c>
      <c r="AP1134" t="s">
        <v>321</v>
      </c>
      <c r="AR1134" t="s">
        <v>311</v>
      </c>
      <c r="AT1134" t="s">
        <v>312</v>
      </c>
    </row>
    <row r="1135" spans="1:46" x14ac:dyDescent="0.3">
      <c r="A1135" s="2" t="s">
        <v>117</v>
      </c>
      <c r="B1135" s="33" t="s">
        <v>203</v>
      </c>
      <c r="C1135" s="33" t="s">
        <v>618</v>
      </c>
      <c r="E1135" t="s">
        <v>306</v>
      </c>
      <c r="F1135" t="s">
        <v>452</v>
      </c>
      <c r="G1135" s="32">
        <v>45225</v>
      </c>
      <c r="H1135" s="31">
        <v>0.48958333333575865</v>
      </c>
      <c r="I1135" t="s">
        <v>308</v>
      </c>
      <c r="AK1135" t="s">
        <v>453</v>
      </c>
      <c r="AO1135">
        <v>24</v>
      </c>
      <c r="AP1135" t="s">
        <v>444</v>
      </c>
      <c r="AR1135" t="s">
        <v>311</v>
      </c>
      <c r="AT1135" t="s">
        <v>438</v>
      </c>
    </row>
    <row r="1136" spans="1:46" x14ac:dyDescent="0.3">
      <c r="A1136" s="2" t="s">
        <v>125</v>
      </c>
      <c r="B1136" s="33" t="s">
        <v>207</v>
      </c>
      <c r="C1136" s="33" t="s">
        <v>619</v>
      </c>
      <c r="E1136" t="s">
        <v>306</v>
      </c>
      <c r="F1136" t="s">
        <v>452</v>
      </c>
      <c r="G1136" s="32">
        <v>45053</v>
      </c>
      <c r="H1136" s="31">
        <v>0.59375</v>
      </c>
      <c r="I1136" t="s">
        <v>308</v>
      </c>
      <c r="AK1136" t="s">
        <v>453</v>
      </c>
      <c r="AO1136">
        <v>25</v>
      </c>
      <c r="AP1136" t="s">
        <v>444</v>
      </c>
      <c r="AR1136" t="s">
        <v>311</v>
      </c>
      <c r="AT1136" t="s">
        <v>438</v>
      </c>
    </row>
    <row r="1137" spans="1:46" x14ac:dyDescent="0.3">
      <c r="A1137" s="2" t="s">
        <v>125</v>
      </c>
      <c r="B1137" s="33" t="s">
        <v>197</v>
      </c>
      <c r="C1137" s="33" t="s">
        <v>620</v>
      </c>
      <c r="E1137" t="s">
        <v>306</v>
      </c>
      <c r="F1137" t="s">
        <v>452</v>
      </c>
      <c r="G1137" s="32">
        <v>44318</v>
      </c>
      <c r="H1137" s="31">
        <v>0.54166666666424135</v>
      </c>
      <c r="I1137" t="s">
        <v>308</v>
      </c>
      <c r="AK1137" t="s">
        <v>453</v>
      </c>
      <c r="AO1137">
        <v>26</v>
      </c>
      <c r="AP1137" t="s">
        <v>444</v>
      </c>
      <c r="AR1137" t="s">
        <v>311</v>
      </c>
      <c r="AT1137" t="s">
        <v>438</v>
      </c>
    </row>
    <row r="1138" spans="1:46" x14ac:dyDescent="0.3">
      <c r="A1138" s="2" t="s">
        <v>125</v>
      </c>
      <c r="B1138" s="33" t="s">
        <v>187</v>
      </c>
      <c r="C1138" s="33" t="s">
        <v>621</v>
      </c>
      <c r="E1138" t="s">
        <v>306</v>
      </c>
      <c r="F1138" t="s">
        <v>452</v>
      </c>
      <c r="G1138" s="32">
        <v>44474</v>
      </c>
      <c r="H1138" s="31">
        <v>0.58333333333575865</v>
      </c>
      <c r="I1138" t="s">
        <v>308</v>
      </c>
      <c r="AK1138" t="s">
        <v>453</v>
      </c>
      <c r="AO1138">
        <v>26</v>
      </c>
      <c r="AP1138" t="s">
        <v>444</v>
      </c>
      <c r="AR1138" t="s">
        <v>311</v>
      </c>
      <c r="AT1138" t="s">
        <v>438</v>
      </c>
    </row>
    <row r="1139" spans="1:46" x14ac:dyDescent="0.3">
      <c r="A1139" s="2" t="s">
        <v>125</v>
      </c>
      <c r="B1139" s="33" t="s">
        <v>203</v>
      </c>
      <c r="C1139" s="33" t="s">
        <v>622</v>
      </c>
      <c r="E1139" t="s">
        <v>317</v>
      </c>
      <c r="F1139" t="s">
        <v>307</v>
      </c>
      <c r="G1139" s="32">
        <v>44850</v>
      </c>
      <c r="H1139" s="31">
        <v>0.4375</v>
      </c>
      <c r="I1139" t="s">
        <v>308</v>
      </c>
      <c r="AK1139" t="s">
        <v>368</v>
      </c>
      <c r="AO1139" t="s">
        <v>343</v>
      </c>
      <c r="AP1139" t="s">
        <v>321</v>
      </c>
      <c r="AR1139" t="s">
        <v>311</v>
      </c>
      <c r="AT1139" t="s">
        <v>312</v>
      </c>
    </row>
    <row r="1140" spans="1:46" x14ac:dyDescent="0.3">
      <c r="A1140" s="2" t="s">
        <v>125</v>
      </c>
      <c r="B1140" s="33" t="s">
        <v>203</v>
      </c>
      <c r="C1140" s="33" t="s">
        <v>622</v>
      </c>
      <c r="E1140" t="s">
        <v>317</v>
      </c>
      <c r="F1140" t="s">
        <v>307</v>
      </c>
      <c r="G1140" s="32">
        <v>44850</v>
      </c>
      <c r="H1140" s="31">
        <v>0.4375</v>
      </c>
      <c r="I1140" t="s">
        <v>308</v>
      </c>
      <c r="AK1140" t="s">
        <v>369</v>
      </c>
      <c r="AO1140" t="s">
        <v>320</v>
      </c>
      <c r="AP1140" t="s">
        <v>321</v>
      </c>
      <c r="AR1140" t="s">
        <v>311</v>
      </c>
      <c r="AT1140" t="s">
        <v>312</v>
      </c>
    </row>
    <row r="1141" spans="1:46" x14ac:dyDescent="0.3">
      <c r="A1141" s="2" t="s">
        <v>125</v>
      </c>
      <c r="B1141" s="33" t="s">
        <v>203</v>
      </c>
      <c r="C1141" s="33" t="s">
        <v>622</v>
      </c>
      <c r="E1141" t="s">
        <v>317</v>
      </c>
      <c r="F1141" t="s">
        <v>307</v>
      </c>
      <c r="G1141" s="32">
        <v>44850</v>
      </c>
      <c r="H1141" s="31">
        <v>0.4375</v>
      </c>
      <c r="I1141" t="s">
        <v>308</v>
      </c>
      <c r="AK1141" t="s">
        <v>365</v>
      </c>
      <c r="AO1141" t="s">
        <v>320</v>
      </c>
      <c r="AP1141" t="s">
        <v>321</v>
      </c>
      <c r="AR1141" t="s">
        <v>311</v>
      </c>
      <c r="AT1141" t="s">
        <v>312</v>
      </c>
    </row>
    <row r="1142" spans="1:46" x14ac:dyDescent="0.3">
      <c r="A1142" s="2" t="s">
        <v>125</v>
      </c>
      <c r="B1142" s="33" t="s">
        <v>203</v>
      </c>
      <c r="C1142" s="33" t="s">
        <v>622</v>
      </c>
      <c r="E1142" t="s">
        <v>317</v>
      </c>
      <c r="F1142" t="s">
        <v>307</v>
      </c>
      <c r="G1142" s="32">
        <v>44850</v>
      </c>
      <c r="H1142" s="31">
        <v>0.4375</v>
      </c>
      <c r="I1142" t="s">
        <v>308</v>
      </c>
      <c r="AK1142" t="s">
        <v>366</v>
      </c>
      <c r="AO1142" t="s">
        <v>320</v>
      </c>
      <c r="AP1142" t="s">
        <v>321</v>
      </c>
      <c r="AR1142" t="s">
        <v>311</v>
      </c>
      <c r="AT1142" t="s">
        <v>312</v>
      </c>
    </row>
    <row r="1143" spans="1:46" x14ac:dyDescent="0.3">
      <c r="A1143" s="2" t="s">
        <v>125</v>
      </c>
      <c r="B1143" s="33" t="s">
        <v>203</v>
      </c>
      <c r="C1143" s="33" t="s">
        <v>622</v>
      </c>
      <c r="E1143" t="s">
        <v>317</v>
      </c>
      <c r="F1143" t="s">
        <v>307</v>
      </c>
      <c r="G1143" s="32">
        <v>44850</v>
      </c>
      <c r="H1143" s="31">
        <v>0.4375</v>
      </c>
      <c r="I1143" t="s">
        <v>308</v>
      </c>
      <c r="AK1143" t="s">
        <v>374</v>
      </c>
      <c r="AO1143" t="s">
        <v>345</v>
      </c>
      <c r="AP1143" t="s">
        <v>321</v>
      </c>
      <c r="AR1143" t="s">
        <v>311</v>
      </c>
      <c r="AT1143" t="s">
        <v>312</v>
      </c>
    </row>
    <row r="1144" spans="1:46" x14ac:dyDescent="0.3">
      <c r="A1144" s="2" t="s">
        <v>125</v>
      </c>
      <c r="B1144" s="33" t="s">
        <v>203</v>
      </c>
      <c r="C1144" s="33" t="s">
        <v>622</v>
      </c>
      <c r="E1144" t="s">
        <v>317</v>
      </c>
      <c r="F1144" t="s">
        <v>307</v>
      </c>
      <c r="G1144" s="32">
        <v>44850</v>
      </c>
      <c r="H1144" s="31">
        <v>0.4375</v>
      </c>
      <c r="I1144" t="s">
        <v>308</v>
      </c>
      <c r="AK1144" t="s">
        <v>363</v>
      </c>
      <c r="AO1144" t="s">
        <v>345</v>
      </c>
      <c r="AP1144" t="s">
        <v>321</v>
      </c>
      <c r="AR1144" t="s">
        <v>311</v>
      </c>
      <c r="AT1144" t="s">
        <v>312</v>
      </c>
    </row>
    <row r="1145" spans="1:46" x14ac:dyDescent="0.3">
      <c r="A1145" s="2" t="s">
        <v>125</v>
      </c>
      <c r="B1145" s="33" t="s">
        <v>203</v>
      </c>
      <c r="C1145" s="33" t="s">
        <v>622</v>
      </c>
      <c r="E1145" t="s">
        <v>317</v>
      </c>
      <c r="F1145" t="s">
        <v>307</v>
      </c>
      <c r="G1145" s="32">
        <v>44850</v>
      </c>
      <c r="H1145" s="31">
        <v>0.4375</v>
      </c>
      <c r="I1145" t="s">
        <v>308</v>
      </c>
      <c r="AK1145" t="s">
        <v>367</v>
      </c>
      <c r="AO1145">
        <v>10</v>
      </c>
      <c r="AP1145" t="s">
        <v>321</v>
      </c>
      <c r="AR1145" t="s">
        <v>311</v>
      </c>
      <c r="AT1145" t="s">
        <v>312</v>
      </c>
    </row>
    <row r="1146" spans="1:46" x14ac:dyDescent="0.3">
      <c r="A1146" s="2" t="s">
        <v>125</v>
      </c>
      <c r="B1146" s="33" t="s">
        <v>203</v>
      </c>
      <c r="C1146" s="33" t="s">
        <v>622</v>
      </c>
      <c r="E1146" t="s">
        <v>317</v>
      </c>
      <c r="F1146" t="s">
        <v>307</v>
      </c>
      <c r="G1146" s="32">
        <v>44850</v>
      </c>
      <c r="H1146" s="31">
        <v>0.4375</v>
      </c>
      <c r="I1146" t="s">
        <v>308</v>
      </c>
      <c r="AK1146" t="s">
        <v>375</v>
      </c>
      <c r="AO1146">
        <v>13</v>
      </c>
      <c r="AP1146" t="s">
        <v>321</v>
      </c>
      <c r="AR1146" t="s">
        <v>311</v>
      </c>
      <c r="AT1146" t="s">
        <v>312</v>
      </c>
    </row>
    <row r="1147" spans="1:46" x14ac:dyDescent="0.3">
      <c r="A1147" s="2" t="s">
        <v>125</v>
      </c>
      <c r="B1147" s="33" t="s">
        <v>203</v>
      </c>
      <c r="C1147" s="33" t="s">
        <v>622</v>
      </c>
      <c r="E1147" t="s">
        <v>317</v>
      </c>
      <c r="F1147" t="s">
        <v>307</v>
      </c>
      <c r="G1147" s="32">
        <v>44850</v>
      </c>
      <c r="H1147" s="31">
        <v>0.4375</v>
      </c>
      <c r="I1147" t="s">
        <v>308</v>
      </c>
      <c r="AK1147" t="s">
        <v>373</v>
      </c>
      <c r="AO1147">
        <v>14</v>
      </c>
      <c r="AP1147" t="s">
        <v>321</v>
      </c>
      <c r="AR1147" t="s">
        <v>311</v>
      </c>
      <c r="AT1147" t="s">
        <v>312</v>
      </c>
    </row>
    <row r="1148" spans="1:46" x14ac:dyDescent="0.3">
      <c r="A1148" s="2" t="s">
        <v>125</v>
      </c>
      <c r="B1148" s="33" t="s">
        <v>203</v>
      </c>
      <c r="C1148" s="33" t="s">
        <v>622</v>
      </c>
      <c r="E1148" t="s">
        <v>317</v>
      </c>
      <c r="F1148" t="s">
        <v>307</v>
      </c>
      <c r="G1148" s="32">
        <v>44850</v>
      </c>
      <c r="H1148" s="31">
        <v>0.4375</v>
      </c>
      <c r="I1148" t="s">
        <v>308</v>
      </c>
      <c r="AK1148" t="s">
        <v>372</v>
      </c>
      <c r="AO1148">
        <v>16</v>
      </c>
      <c r="AP1148" t="s">
        <v>321</v>
      </c>
      <c r="AR1148" t="s">
        <v>311</v>
      </c>
      <c r="AT1148" t="s">
        <v>312</v>
      </c>
    </row>
    <row r="1149" spans="1:46" x14ac:dyDescent="0.3">
      <c r="A1149" s="2" t="s">
        <v>125</v>
      </c>
      <c r="B1149" s="33" t="s">
        <v>203</v>
      </c>
      <c r="C1149" s="33" t="s">
        <v>622</v>
      </c>
      <c r="E1149" t="s">
        <v>317</v>
      </c>
      <c r="F1149" t="s">
        <v>307</v>
      </c>
      <c r="G1149" s="32">
        <v>44850</v>
      </c>
      <c r="H1149" s="31">
        <v>0.4375</v>
      </c>
      <c r="I1149" t="s">
        <v>308</v>
      </c>
      <c r="AK1149" t="s">
        <v>364</v>
      </c>
      <c r="AO1149">
        <v>17</v>
      </c>
      <c r="AP1149" t="s">
        <v>321</v>
      </c>
      <c r="AR1149" t="s">
        <v>311</v>
      </c>
      <c r="AT1149" t="s">
        <v>312</v>
      </c>
    </row>
    <row r="1150" spans="1:46" x14ac:dyDescent="0.3">
      <c r="A1150" s="2" t="s">
        <v>125</v>
      </c>
      <c r="B1150" s="33" t="s">
        <v>203</v>
      </c>
      <c r="C1150" s="33" t="s">
        <v>622</v>
      </c>
      <c r="E1150" t="s">
        <v>317</v>
      </c>
      <c r="F1150" t="s">
        <v>307</v>
      </c>
      <c r="G1150" s="32">
        <v>44850</v>
      </c>
      <c r="H1150" s="31">
        <v>0.4375</v>
      </c>
      <c r="I1150" t="s">
        <v>308</v>
      </c>
      <c r="AK1150" t="s">
        <v>371</v>
      </c>
      <c r="AO1150">
        <v>17</v>
      </c>
      <c r="AP1150" t="s">
        <v>321</v>
      </c>
      <c r="AR1150" t="s">
        <v>311</v>
      </c>
      <c r="AT1150" t="s">
        <v>312</v>
      </c>
    </row>
    <row r="1151" spans="1:46" x14ac:dyDescent="0.3">
      <c r="A1151" s="2" t="s">
        <v>125</v>
      </c>
      <c r="B1151" s="33" t="s">
        <v>203</v>
      </c>
      <c r="C1151" s="33" t="s">
        <v>622</v>
      </c>
      <c r="E1151" t="s">
        <v>317</v>
      </c>
      <c r="F1151" t="s">
        <v>307</v>
      </c>
      <c r="G1151" s="32">
        <v>44850</v>
      </c>
      <c r="H1151" s="31">
        <v>0.4375</v>
      </c>
      <c r="I1151" t="s">
        <v>308</v>
      </c>
      <c r="AK1151" t="s">
        <v>370</v>
      </c>
      <c r="AO1151">
        <v>17</v>
      </c>
      <c r="AP1151" t="s">
        <v>321</v>
      </c>
      <c r="AR1151" t="s">
        <v>311</v>
      </c>
      <c r="AT1151" t="s">
        <v>312</v>
      </c>
    </row>
    <row r="1152" spans="1:46" x14ac:dyDescent="0.3">
      <c r="A1152" s="2" t="s">
        <v>125</v>
      </c>
      <c r="B1152" s="33" t="s">
        <v>203</v>
      </c>
      <c r="C1152" s="33" t="s">
        <v>622</v>
      </c>
      <c r="E1152" t="s">
        <v>317</v>
      </c>
      <c r="F1152" t="s">
        <v>307</v>
      </c>
      <c r="G1152" s="32">
        <v>44850</v>
      </c>
      <c r="H1152" s="31">
        <v>0.4375</v>
      </c>
      <c r="I1152" t="s">
        <v>308</v>
      </c>
      <c r="AK1152" t="s">
        <v>376</v>
      </c>
      <c r="AO1152">
        <v>145</v>
      </c>
      <c r="AP1152" t="s">
        <v>321</v>
      </c>
      <c r="AR1152" t="s">
        <v>311</v>
      </c>
      <c r="AT1152" t="s">
        <v>312</v>
      </c>
    </row>
    <row r="1153" spans="1:46" x14ac:dyDescent="0.3">
      <c r="A1153" s="2" t="s">
        <v>125</v>
      </c>
      <c r="B1153" s="33" t="s">
        <v>203</v>
      </c>
      <c r="C1153" s="33" t="s">
        <v>622</v>
      </c>
      <c r="E1153" t="s">
        <v>317</v>
      </c>
      <c r="F1153" t="s">
        <v>307</v>
      </c>
      <c r="G1153" s="32">
        <v>44850</v>
      </c>
      <c r="H1153" s="31">
        <v>0.4375</v>
      </c>
      <c r="I1153" t="s">
        <v>308</v>
      </c>
      <c r="AK1153" t="s">
        <v>377</v>
      </c>
      <c r="AO1153" t="s">
        <v>337</v>
      </c>
      <c r="AP1153" t="s">
        <v>321</v>
      </c>
      <c r="AR1153" t="s">
        <v>311</v>
      </c>
      <c r="AT1153" t="s">
        <v>312</v>
      </c>
    </row>
    <row r="1154" spans="1:46" x14ac:dyDescent="0.3">
      <c r="A1154" s="2" t="s">
        <v>125</v>
      </c>
      <c r="B1154" s="33" t="s">
        <v>209</v>
      </c>
      <c r="C1154" s="33" t="s">
        <v>623</v>
      </c>
      <c r="E1154" t="s">
        <v>306</v>
      </c>
      <c r="F1154" t="s">
        <v>452</v>
      </c>
      <c r="G1154" s="32">
        <v>44366</v>
      </c>
      <c r="H1154" s="31">
        <v>0.67361111110949423</v>
      </c>
      <c r="I1154" t="s">
        <v>308</v>
      </c>
      <c r="AK1154" t="s">
        <v>453</v>
      </c>
      <c r="AO1154">
        <v>29.4</v>
      </c>
      <c r="AP1154" t="s">
        <v>444</v>
      </c>
      <c r="AR1154" t="s">
        <v>311</v>
      </c>
      <c r="AT1154" t="s">
        <v>438</v>
      </c>
    </row>
    <row r="1155" spans="1:46" x14ac:dyDescent="0.3">
      <c r="A1155" s="2" t="s">
        <v>125</v>
      </c>
      <c r="B1155" s="33" t="s">
        <v>166</v>
      </c>
      <c r="C1155" s="33" t="s">
        <v>624</v>
      </c>
      <c r="E1155" t="s">
        <v>306</v>
      </c>
      <c r="F1155" t="s">
        <v>442</v>
      </c>
      <c r="G1155" s="32">
        <v>44675</v>
      </c>
      <c r="H1155" s="31">
        <v>0.50902777777810115</v>
      </c>
      <c r="I1155" t="s">
        <v>308</v>
      </c>
      <c r="AK1155" t="s">
        <v>443</v>
      </c>
      <c r="AO1155">
        <v>16</v>
      </c>
      <c r="AP1155" t="s">
        <v>444</v>
      </c>
      <c r="AR1155" t="s">
        <v>311</v>
      </c>
      <c r="AT1155" t="s">
        <v>438</v>
      </c>
    </row>
    <row r="1156" spans="1:46" x14ac:dyDescent="0.3">
      <c r="A1156" s="2" t="s">
        <v>117</v>
      </c>
      <c r="B1156" s="33" t="s">
        <v>203</v>
      </c>
      <c r="C1156" s="33" t="s">
        <v>625</v>
      </c>
      <c r="E1156" t="s">
        <v>317</v>
      </c>
      <c r="F1156" t="s">
        <v>307</v>
      </c>
      <c r="G1156" s="32">
        <v>45225</v>
      </c>
      <c r="H1156" s="31">
        <v>0.48958333333575865</v>
      </c>
      <c r="I1156" t="s">
        <v>308</v>
      </c>
      <c r="AK1156" t="s">
        <v>368</v>
      </c>
      <c r="AO1156" t="s">
        <v>320</v>
      </c>
      <c r="AP1156" t="s">
        <v>321</v>
      </c>
      <c r="AR1156" t="s">
        <v>311</v>
      </c>
      <c r="AT1156" t="s">
        <v>312</v>
      </c>
    </row>
    <row r="1157" spans="1:46" x14ac:dyDescent="0.3">
      <c r="A1157" s="2" t="s">
        <v>117</v>
      </c>
      <c r="B1157" s="33" t="s">
        <v>203</v>
      </c>
      <c r="C1157" s="33" t="s">
        <v>625</v>
      </c>
      <c r="E1157" t="s">
        <v>317</v>
      </c>
      <c r="F1157" t="s">
        <v>307</v>
      </c>
      <c r="G1157" s="32">
        <v>45225</v>
      </c>
      <c r="H1157" s="31">
        <v>0.48958333333575865</v>
      </c>
      <c r="I1157" t="s">
        <v>308</v>
      </c>
      <c r="AK1157" t="s">
        <v>365</v>
      </c>
      <c r="AO1157" t="s">
        <v>320</v>
      </c>
      <c r="AP1157" t="s">
        <v>321</v>
      </c>
      <c r="AR1157" t="s">
        <v>311</v>
      </c>
      <c r="AT1157" t="s">
        <v>312</v>
      </c>
    </row>
    <row r="1158" spans="1:46" x14ac:dyDescent="0.3">
      <c r="A1158" s="2" t="s">
        <v>117</v>
      </c>
      <c r="B1158" s="33" t="s">
        <v>203</v>
      </c>
      <c r="C1158" s="33" t="s">
        <v>625</v>
      </c>
      <c r="E1158" t="s">
        <v>317</v>
      </c>
      <c r="F1158" t="s">
        <v>307</v>
      </c>
      <c r="G1158" s="32">
        <v>45225</v>
      </c>
      <c r="H1158" s="31">
        <v>0.48958333333575865</v>
      </c>
      <c r="I1158" t="s">
        <v>308</v>
      </c>
      <c r="AK1158" t="s">
        <v>366</v>
      </c>
      <c r="AO1158" t="s">
        <v>320</v>
      </c>
      <c r="AP1158" t="s">
        <v>321</v>
      </c>
      <c r="AR1158" t="s">
        <v>311</v>
      </c>
      <c r="AT1158" t="s">
        <v>312</v>
      </c>
    </row>
    <row r="1159" spans="1:46" x14ac:dyDescent="0.3">
      <c r="A1159" s="2" t="s">
        <v>117</v>
      </c>
      <c r="B1159" s="33" t="s">
        <v>203</v>
      </c>
      <c r="C1159" s="33" t="s">
        <v>625</v>
      </c>
      <c r="E1159" t="s">
        <v>317</v>
      </c>
      <c r="F1159" t="s">
        <v>307</v>
      </c>
      <c r="G1159" s="32">
        <v>45225</v>
      </c>
      <c r="H1159" s="31">
        <v>0.48958333333575865</v>
      </c>
      <c r="I1159" t="s">
        <v>308</v>
      </c>
      <c r="AK1159" t="s">
        <v>363</v>
      </c>
      <c r="AO1159" t="s">
        <v>344</v>
      </c>
      <c r="AP1159" t="s">
        <v>321</v>
      </c>
      <c r="AR1159" t="s">
        <v>311</v>
      </c>
      <c r="AT1159" t="s">
        <v>312</v>
      </c>
    </row>
    <row r="1160" spans="1:46" x14ac:dyDescent="0.3">
      <c r="A1160" s="2" t="s">
        <v>117</v>
      </c>
      <c r="B1160" s="33" t="s">
        <v>203</v>
      </c>
      <c r="C1160" s="33" t="s">
        <v>625</v>
      </c>
      <c r="E1160" t="s">
        <v>317</v>
      </c>
      <c r="F1160" t="s">
        <v>307</v>
      </c>
      <c r="G1160" s="32">
        <v>45225</v>
      </c>
      <c r="H1160" s="31">
        <v>0.48958333333575865</v>
      </c>
      <c r="I1160" t="s">
        <v>308</v>
      </c>
      <c r="AK1160" t="s">
        <v>369</v>
      </c>
      <c r="AO1160" t="s">
        <v>325</v>
      </c>
      <c r="AP1160" t="s">
        <v>321</v>
      </c>
      <c r="AR1160" t="s">
        <v>311</v>
      </c>
      <c r="AT1160" t="s">
        <v>312</v>
      </c>
    </row>
    <row r="1161" spans="1:46" x14ac:dyDescent="0.3">
      <c r="A1161" s="2" t="s">
        <v>117</v>
      </c>
      <c r="B1161" s="33" t="s">
        <v>203</v>
      </c>
      <c r="C1161" s="33" t="s">
        <v>625</v>
      </c>
      <c r="E1161" t="s">
        <v>317</v>
      </c>
      <c r="F1161" t="s">
        <v>307</v>
      </c>
      <c r="G1161" s="32">
        <v>45225</v>
      </c>
      <c r="H1161" s="31">
        <v>0.48958333333575865</v>
      </c>
      <c r="I1161" t="s">
        <v>308</v>
      </c>
      <c r="AK1161" t="s">
        <v>367</v>
      </c>
      <c r="AO1161" t="s">
        <v>345</v>
      </c>
      <c r="AP1161" t="s">
        <v>321</v>
      </c>
      <c r="AR1161" t="s">
        <v>311</v>
      </c>
      <c r="AT1161" t="s">
        <v>312</v>
      </c>
    </row>
    <row r="1162" spans="1:46" x14ac:dyDescent="0.3">
      <c r="A1162" s="2" t="s">
        <v>117</v>
      </c>
      <c r="B1162" s="33" t="s">
        <v>203</v>
      </c>
      <c r="C1162" s="33" t="s">
        <v>625</v>
      </c>
      <c r="E1162" t="s">
        <v>317</v>
      </c>
      <c r="F1162" t="s">
        <v>307</v>
      </c>
      <c r="G1162" s="32">
        <v>45225</v>
      </c>
      <c r="H1162" s="31">
        <v>0.48958333333575865</v>
      </c>
      <c r="I1162" t="s">
        <v>308</v>
      </c>
      <c r="AK1162" t="s">
        <v>374</v>
      </c>
      <c r="AO1162">
        <v>14</v>
      </c>
      <c r="AP1162" t="s">
        <v>321</v>
      </c>
      <c r="AR1162" t="s">
        <v>311</v>
      </c>
      <c r="AT1162" t="s">
        <v>312</v>
      </c>
    </row>
    <row r="1163" spans="1:46" x14ac:dyDescent="0.3">
      <c r="A1163" s="2" t="s">
        <v>117</v>
      </c>
      <c r="B1163" s="33" t="s">
        <v>203</v>
      </c>
      <c r="C1163" s="33" t="s">
        <v>625</v>
      </c>
      <c r="E1163" t="s">
        <v>317</v>
      </c>
      <c r="F1163" t="s">
        <v>307</v>
      </c>
      <c r="G1163" s="32">
        <v>45225</v>
      </c>
      <c r="H1163" s="31">
        <v>0.48958333333575865</v>
      </c>
      <c r="I1163" t="s">
        <v>308</v>
      </c>
      <c r="AK1163" t="s">
        <v>370</v>
      </c>
      <c r="AO1163">
        <v>14</v>
      </c>
      <c r="AP1163" t="s">
        <v>321</v>
      </c>
      <c r="AR1163" t="s">
        <v>311</v>
      </c>
      <c r="AT1163" t="s">
        <v>312</v>
      </c>
    </row>
    <row r="1164" spans="1:46" x14ac:dyDescent="0.3">
      <c r="A1164" s="2" t="s">
        <v>117</v>
      </c>
      <c r="B1164" s="33" t="s">
        <v>203</v>
      </c>
      <c r="C1164" s="33" t="s">
        <v>625</v>
      </c>
      <c r="E1164" t="s">
        <v>317</v>
      </c>
      <c r="F1164" t="s">
        <v>307</v>
      </c>
      <c r="G1164" s="32">
        <v>45225</v>
      </c>
      <c r="H1164" s="31">
        <v>0.48958333333575865</v>
      </c>
      <c r="I1164" t="s">
        <v>308</v>
      </c>
      <c r="AK1164" t="s">
        <v>373</v>
      </c>
      <c r="AO1164">
        <v>15</v>
      </c>
      <c r="AP1164" t="s">
        <v>321</v>
      </c>
      <c r="AR1164" t="s">
        <v>311</v>
      </c>
      <c r="AT1164" t="s">
        <v>312</v>
      </c>
    </row>
    <row r="1165" spans="1:46" x14ac:dyDescent="0.3">
      <c r="A1165" s="2" t="s">
        <v>117</v>
      </c>
      <c r="B1165" s="33" t="s">
        <v>203</v>
      </c>
      <c r="C1165" s="33" t="s">
        <v>625</v>
      </c>
      <c r="E1165" t="s">
        <v>317</v>
      </c>
      <c r="F1165" t="s">
        <v>307</v>
      </c>
      <c r="G1165" s="32">
        <v>45225</v>
      </c>
      <c r="H1165" s="31">
        <v>0.48958333333575865</v>
      </c>
      <c r="I1165" t="s">
        <v>308</v>
      </c>
      <c r="AK1165" t="s">
        <v>371</v>
      </c>
      <c r="AO1165">
        <v>16</v>
      </c>
      <c r="AP1165" t="s">
        <v>321</v>
      </c>
      <c r="AR1165" t="s">
        <v>311</v>
      </c>
      <c r="AT1165" t="s">
        <v>312</v>
      </c>
    </row>
    <row r="1166" spans="1:46" x14ac:dyDescent="0.3">
      <c r="A1166" s="2" t="s">
        <v>117</v>
      </c>
      <c r="B1166" s="33" t="s">
        <v>203</v>
      </c>
      <c r="C1166" s="33" t="s">
        <v>625</v>
      </c>
      <c r="E1166" t="s">
        <v>317</v>
      </c>
      <c r="F1166" t="s">
        <v>307</v>
      </c>
      <c r="G1166" s="32">
        <v>45225</v>
      </c>
      <c r="H1166" s="31">
        <v>0.48958333333575865</v>
      </c>
      <c r="I1166" t="s">
        <v>308</v>
      </c>
      <c r="AK1166" t="s">
        <v>372</v>
      </c>
      <c r="AO1166">
        <v>16</v>
      </c>
      <c r="AP1166" t="s">
        <v>321</v>
      </c>
      <c r="AR1166" t="s">
        <v>311</v>
      </c>
      <c r="AT1166" t="s">
        <v>312</v>
      </c>
    </row>
    <row r="1167" spans="1:46" x14ac:dyDescent="0.3">
      <c r="A1167" s="2" t="s">
        <v>117</v>
      </c>
      <c r="B1167" s="33" t="s">
        <v>203</v>
      </c>
      <c r="C1167" s="33" t="s">
        <v>625</v>
      </c>
      <c r="E1167" t="s">
        <v>317</v>
      </c>
      <c r="F1167" t="s">
        <v>307</v>
      </c>
      <c r="G1167" s="32">
        <v>45225</v>
      </c>
      <c r="H1167" s="31">
        <v>0.48958333333575865</v>
      </c>
      <c r="I1167" t="s">
        <v>308</v>
      </c>
      <c r="AK1167" t="s">
        <v>364</v>
      </c>
      <c r="AO1167">
        <v>18</v>
      </c>
      <c r="AP1167" t="s">
        <v>321</v>
      </c>
      <c r="AR1167" t="s">
        <v>311</v>
      </c>
      <c r="AT1167" t="s">
        <v>312</v>
      </c>
    </row>
    <row r="1168" spans="1:46" x14ac:dyDescent="0.3">
      <c r="A1168" s="2" t="s">
        <v>117</v>
      </c>
      <c r="B1168" s="33" t="s">
        <v>203</v>
      </c>
      <c r="C1168" s="33" t="s">
        <v>625</v>
      </c>
      <c r="E1168" t="s">
        <v>317</v>
      </c>
      <c r="F1168" t="s">
        <v>307</v>
      </c>
      <c r="G1168" s="32">
        <v>45225</v>
      </c>
      <c r="H1168" s="31">
        <v>0.48958333333575865</v>
      </c>
      <c r="I1168" t="s">
        <v>308</v>
      </c>
      <c r="AK1168" t="s">
        <v>375</v>
      </c>
      <c r="AO1168">
        <v>18</v>
      </c>
      <c r="AP1168" t="s">
        <v>321</v>
      </c>
      <c r="AR1168" t="s">
        <v>311</v>
      </c>
      <c r="AT1168" t="s">
        <v>312</v>
      </c>
    </row>
    <row r="1169" spans="1:46" x14ac:dyDescent="0.3">
      <c r="A1169" s="2" t="s">
        <v>117</v>
      </c>
      <c r="B1169" s="33" t="s">
        <v>203</v>
      </c>
      <c r="C1169" s="33" t="s">
        <v>625</v>
      </c>
      <c r="E1169" t="s">
        <v>317</v>
      </c>
      <c r="F1169" t="s">
        <v>307</v>
      </c>
      <c r="G1169" s="32">
        <v>45225</v>
      </c>
      <c r="H1169" s="31">
        <v>0.48958333333575865</v>
      </c>
      <c r="I1169" t="s">
        <v>308</v>
      </c>
      <c r="AK1169" t="s">
        <v>376</v>
      </c>
      <c r="AO1169">
        <v>153</v>
      </c>
      <c r="AP1169" t="s">
        <v>321</v>
      </c>
      <c r="AR1169" t="s">
        <v>311</v>
      </c>
      <c r="AT1169" t="s">
        <v>312</v>
      </c>
    </row>
    <row r="1170" spans="1:46" x14ac:dyDescent="0.3">
      <c r="A1170" s="2" t="s">
        <v>117</v>
      </c>
      <c r="B1170" s="33" t="s">
        <v>203</v>
      </c>
      <c r="C1170" s="33" t="s">
        <v>625</v>
      </c>
      <c r="E1170" t="s">
        <v>317</v>
      </c>
      <c r="F1170" t="s">
        <v>307</v>
      </c>
      <c r="G1170" s="32">
        <v>45225</v>
      </c>
      <c r="H1170" s="31">
        <v>0.48958333333575865</v>
      </c>
      <c r="I1170" t="s">
        <v>308</v>
      </c>
      <c r="AK1170" t="s">
        <v>377</v>
      </c>
      <c r="AO1170" t="s">
        <v>337</v>
      </c>
      <c r="AP1170" t="s">
        <v>321</v>
      </c>
      <c r="AR1170" t="s">
        <v>311</v>
      </c>
      <c r="AT1170" t="s">
        <v>312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F2CC0-DC62-4F07-952B-204B0AF6928A}">
  <sheetPr codeName="Sheet5">
    <tabColor rgb="FF92D050"/>
  </sheetPr>
  <dimension ref="A1:CK476"/>
  <sheetViews>
    <sheetView workbookViewId="0">
      <selection activeCell="A2" sqref="A1:XFD2"/>
    </sheetView>
  </sheetViews>
  <sheetFormatPr defaultColWidth="9" defaultRowHeight="13.8" x14ac:dyDescent="0.3"/>
  <cols>
    <col min="1" max="89" width="20.5546875" style="2" customWidth="1"/>
    <col min="90" max="16384" width="9" style="2"/>
  </cols>
  <sheetData>
    <row r="1" spans="1:89" s="14" customFormat="1" ht="55.2" x14ac:dyDescent="0.3">
      <c r="A1" s="15" t="s">
        <v>217</v>
      </c>
      <c r="B1" s="15" t="s">
        <v>129</v>
      </c>
      <c r="C1" s="16" t="s">
        <v>218</v>
      </c>
      <c r="D1" s="14" t="s">
        <v>219</v>
      </c>
      <c r="E1" s="17" t="s">
        <v>220</v>
      </c>
      <c r="F1" s="17" t="s">
        <v>221</v>
      </c>
      <c r="G1" s="16" t="s">
        <v>222</v>
      </c>
      <c r="H1" s="14" t="s">
        <v>223</v>
      </c>
      <c r="I1" s="14" t="s">
        <v>224</v>
      </c>
      <c r="J1" s="14" t="s">
        <v>225</v>
      </c>
      <c r="K1" s="14" t="s">
        <v>226</v>
      </c>
      <c r="L1" s="17" t="s">
        <v>227</v>
      </c>
      <c r="M1" s="17" t="s">
        <v>228</v>
      </c>
      <c r="N1" s="14" t="s">
        <v>229</v>
      </c>
      <c r="O1" s="14" t="s">
        <v>230</v>
      </c>
      <c r="P1" s="14" t="s">
        <v>231</v>
      </c>
      <c r="Q1" s="14" t="s">
        <v>232</v>
      </c>
      <c r="R1" s="14" t="s">
        <v>233</v>
      </c>
      <c r="S1" s="14" t="s">
        <v>234</v>
      </c>
      <c r="T1" s="14" t="s">
        <v>235</v>
      </c>
      <c r="U1" s="14" t="s">
        <v>236</v>
      </c>
      <c r="V1" s="14" t="s">
        <v>237</v>
      </c>
      <c r="W1" s="14" t="s">
        <v>238</v>
      </c>
      <c r="X1" s="14" t="s">
        <v>239</v>
      </c>
      <c r="Y1" s="14" t="s">
        <v>240</v>
      </c>
      <c r="Z1" s="15" t="s">
        <v>241</v>
      </c>
      <c r="AA1" s="17" t="s">
        <v>242</v>
      </c>
      <c r="AB1" s="17" t="s">
        <v>243</v>
      </c>
      <c r="AC1" s="14" t="s">
        <v>244</v>
      </c>
      <c r="AD1" s="14" t="s">
        <v>245</v>
      </c>
      <c r="AE1" s="14" t="s">
        <v>246</v>
      </c>
      <c r="AF1" s="14" t="s">
        <v>247</v>
      </c>
      <c r="AG1" s="14" t="s">
        <v>248</v>
      </c>
      <c r="AH1" s="14" t="s">
        <v>249</v>
      </c>
      <c r="AI1" s="14" t="s">
        <v>250</v>
      </c>
      <c r="AJ1" s="14" t="s">
        <v>251</v>
      </c>
      <c r="AK1" s="17" t="s">
        <v>252</v>
      </c>
      <c r="AL1" s="14" t="s">
        <v>253</v>
      </c>
      <c r="AM1" s="14" t="s">
        <v>254</v>
      </c>
      <c r="AN1" s="14" t="s">
        <v>255</v>
      </c>
      <c r="AO1" s="16" t="s">
        <v>256</v>
      </c>
      <c r="AP1" s="17" t="s">
        <v>257</v>
      </c>
      <c r="AQ1" s="14" t="s">
        <v>258</v>
      </c>
      <c r="AR1" s="17" t="s">
        <v>259</v>
      </c>
      <c r="AS1" s="14" t="s">
        <v>260</v>
      </c>
      <c r="AT1" s="17" t="s">
        <v>261</v>
      </c>
      <c r="AU1" s="14" t="s">
        <v>262</v>
      </c>
      <c r="AV1" s="14" t="s">
        <v>263</v>
      </c>
      <c r="AW1" s="14" t="s">
        <v>264</v>
      </c>
      <c r="AX1" s="17" t="s">
        <v>265</v>
      </c>
      <c r="AY1" s="14" t="s">
        <v>266</v>
      </c>
      <c r="AZ1" s="16" t="s">
        <v>267</v>
      </c>
      <c r="BA1" s="14" t="s">
        <v>268</v>
      </c>
      <c r="BB1" s="14" t="s">
        <v>269</v>
      </c>
      <c r="BC1" s="14" t="s">
        <v>270</v>
      </c>
      <c r="BD1" s="14" t="s">
        <v>271</v>
      </c>
      <c r="BE1" s="14" t="s">
        <v>272</v>
      </c>
      <c r="BF1" s="14" t="s">
        <v>273</v>
      </c>
      <c r="BG1" s="14" t="s">
        <v>274</v>
      </c>
      <c r="BH1" s="16" t="s">
        <v>275</v>
      </c>
      <c r="BI1" s="17" t="s">
        <v>276</v>
      </c>
      <c r="BJ1" s="14" t="s">
        <v>277</v>
      </c>
      <c r="BK1" s="14" t="s">
        <v>278</v>
      </c>
      <c r="BL1" s="14" t="s">
        <v>279</v>
      </c>
      <c r="BM1" s="14" t="s">
        <v>280</v>
      </c>
      <c r="BN1" s="14" t="s">
        <v>281</v>
      </c>
      <c r="BO1" s="14" t="s">
        <v>282</v>
      </c>
      <c r="BP1" s="14" t="s">
        <v>283</v>
      </c>
      <c r="BQ1" s="14" t="s">
        <v>284</v>
      </c>
      <c r="BR1" s="14" t="s">
        <v>285</v>
      </c>
      <c r="BS1" s="14" t="s">
        <v>286</v>
      </c>
      <c r="BT1" s="14" t="s">
        <v>287</v>
      </c>
      <c r="BU1" s="14" t="s">
        <v>288</v>
      </c>
      <c r="BV1" s="16" t="s">
        <v>289</v>
      </c>
      <c r="BW1" s="17" t="s">
        <v>290</v>
      </c>
      <c r="BX1" s="14" t="s">
        <v>291</v>
      </c>
      <c r="BY1" s="14" t="s">
        <v>292</v>
      </c>
      <c r="BZ1" s="14" t="s">
        <v>293</v>
      </c>
      <c r="CA1" s="14" t="s">
        <v>294</v>
      </c>
      <c r="CB1" s="17" t="s">
        <v>295</v>
      </c>
      <c r="CC1" s="14" t="s">
        <v>296</v>
      </c>
      <c r="CD1" s="14" t="s">
        <v>297</v>
      </c>
      <c r="CE1" s="14" t="s">
        <v>298</v>
      </c>
      <c r="CF1" s="14" t="s">
        <v>299</v>
      </c>
      <c r="CG1" s="14" t="s">
        <v>300</v>
      </c>
      <c r="CH1" s="14" t="s">
        <v>301</v>
      </c>
      <c r="CI1" s="14" t="s">
        <v>302</v>
      </c>
      <c r="CJ1" s="14" t="s">
        <v>303</v>
      </c>
      <c r="CK1" s="14" t="s">
        <v>304</v>
      </c>
    </row>
    <row r="2" spans="1:89" x14ac:dyDescent="0.3">
      <c r="A2" s="2" t="s">
        <v>117</v>
      </c>
      <c r="B2" s="2" t="s">
        <v>173</v>
      </c>
      <c r="C2" s="2" t="s">
        <v>626</v>
      </c>
      <c r="E2" s="2" t="s">
        <v>627</v>
      </c>
      <c r="F2" s="2" t="s">
        <v>628</v>
      </c>
      <c r="G2" s="66">
        <v>45221</v>
      </c>
      <c r="L2" s="2" t="s">
        <v>629</v>
      </c>
      <c r="M2" s="2" t="s">
        <v>124</v>
      </c>
      <c r="Z2" s="2" t="s">
        <v>630</v>
      </c>
      <c r="AA2" s="2" t="s">
        <v>0</v>
      </c>
      <c r="AB2" s="2" t="s">
        <v>631</v>
      </c>
      <c r="AK2" s="2" t="s">
        <v>632</v>
      </c>
      <c r="AO2" s="2">
        <v>26</v>
      </c>
      <c r="AP2" s="2" t="s">
        <v>633</v>
      </c>
      <c r="AR2" s="2" t="s">
        <v>311</v>
      </c>
      <c r="AT2" s="2" t="s">
        <v>438</v>
      </c>
      <c r="AX2" s="2" t="s">
        <v>634</v>
      </c>
      <c r="AZ2" s="2" t="s">
        <v>635</v>
      </c>
      <c r="BH2" s="2">
        <v>0.25</v>
      </c>
      <c r="BI2" s="2">
        <v>100</v>
      </c>
      <c r="BV2" s="2" t="s">
        <v>636</v>
      </c>
      <c r="BW2" s="2" t="s">
        <v>637</v>
      </c>
      <c r="CB2" s="2" t="s">
        <v>638</v>
      </c>
    </row>
    <row r="3" spans="1:89" x14ac:dyDescent="0.3">
      <c r="A3" s="2" t="s">
        <v>117</v>
      </c>
      <c r="B3" s="2" t="s">
        <v>173</v>
      </c>
      <c r="C3" s="2" t="s">
        <v>626</v>
      </c>
      <c r="E3" s="2" t="s">
        <v>627</v>
      </c>
      <c r="F3" s="2" t="s">
        <v>628</v>
      </c>
      <c r="G3" s="66">
        <v>45221</v>
      </c>
      <c r="L3" s="2" t="s">
        <v>629</v>
      </c>
      <c r="M3" s="2" t="s">
        <v>124</v>
      </c>
      <c r="Z3" s="2" t="s">
        <v>630</v>
      </c>
      <c r="AA3" s="2" t="s">
        <v>0</v>
      </c>
      <c r="AB3" s="2" t="s">
        <v>631</v>
      </c>
      <c r="AK3" s="2" t="s">
        <v>632</v>
      </c>
      <c r="AO3" s="2">
        <v>3</v>
      </c>
      <c r="AP3" s="2" t="s">
        <v>633</v>
      </c>
      <c r="AR3" s="2" t="s">
        <v>311</v>
      </c>
      <c r="AT3" s="2" t="s">
        <v>438</v>
      </c>
      <c r="AX3" s="2" t="s">
        <v>634</v>
      </c>
      <c r="AZ3" s="2" t="s">
        <v>639</v>
      </c>
      <c r="BH3" s="2">
        <v>2.8846153846153848E-2</v>
      </c>
      <c r="BI3" s="2">
        <v>100</v>
      </c>
      <c r="BV3" s="2" t="s">
        <v>636</v>
      </c>
      <c r="BW3" s="2" t="s">
        <v>637</v>
      </c>
      <c r="CB3" s="2" t="s">
        <v>638</v>
      </c>
    </row>
    <row r="4" spans="1:89" x14ac:dyDescent="0.3">
      <c r="A4" s="2" t="s">
        <v>117</v>
      </c>
      <c r="B4" s="2" t="s">
        <v>173</v>
      </c>
      <c r="C4" s="2" t="s">
        <v>626</v>
      </c>
      <c r="E4" s="2" t="s">
        <v>627</v>
      </c>
      <c r="F4" s="2" t="s">
        <v>628</v>
      </c>
      <c r="G4" s="66">
        <v>45221</v>
      </c>
      <c r="L4" s="2" t="s">
        <v>629</v>
      </c>
      <c r="M4" s="2" t="s">
        <v>124</v>
      </c>
      <c r="Z4" s="2" t="s">
        <v>630</v>
      </c>
      <c r="AA4" s="2" t="s">
        <v>0</v>
      </c>
      <c r="AB4" s="2" t="s">
        <v>631</v>
      </c>
      <c r="AK4" s="2" t="s">
        <v>632</v>
      </c>
      <c r="AO4" s="2">
        <v>2</v>
      </c>
      <c r="AP4" s="2" t="s">
        <v>633</v>
      </c>
      <c r="AR4" s="2" t="s">
        <v>311</v>
      </c>
      <c r="AT4" s="2" t="s">
        <v>438</v>
      </c>
      <c r="AX4" s="2" t="s">
        <v>634</v>
      </c>
      <c r="AZ4" s="2" t="s">
        <v>640</v>
      </c>
      <c r="BH4" s="2">
        <v>1.9230769230769232E-2</v>
      </c>
      <c r="BI4" s="2">
        <v>100</v>
      </c>
      <c r="BV4" s="2" t="s">
        <v>636</v>
      </c>
      <c r="BW4" s="2" t="s">
        <v>637</v>
      </c>
      <c r="CB4" s="2" t="s">
        <v>638</v>
      </c>
    </row>
    <row r="5" spans="1:89" x14ac:dyDescent="0.3">
      <c r="A5" s="2" t="s">
        <v>117</v>
      </c>
      <c r="B5" s="2" t="s">
        <v>173</v>
      </c>
      <c r="C5" s="2" t="s">
        <v>626</v>
      </c>
      <c r="E5" s="2" t="s">
        <v>627</v>
      </c>
      <c r="F5" s="2" t="s">
        <v>628</v>
      </c>
      <c r="G5" s="66">
        <v>45221</v>
      </c>
      <c r="L5" s="2" t="s">
        <v>629</v>
      </c>
      <c r="M5" s="2" t="s">
        <v>124</v>
      </c>
      <c r="Z5" s="2" t="s">
        <v>630</v>
      </c>
      <c r="AA5" s="2" t="s">
        <v>0</v>
      </c>
      <c r="AB5" s="2" t="s">
        <v>631</v>
      </c>
      <c r="AK5" s="2" t="s">
        <v>632</v>
      </c>
      <c r="AO5" s="2">
        <v>1</v>
      </c>
      <c r="AP5" s="2" t="s">
        <v>633</v>
      </c>
      <c r="AR5" s="2" t="s">
        <v>311</v>
      </c>
      <c r="AT5" s="2" t="s">
        <v>438</v>
      </c>
      <c r="AX5" s="2" t="s">
        <v>634</v>
      </c>
      <c r="AZ5" s="2" t="s">
        <v>641</v>
      </c>
      <c r="BH5" s="2">
        <v>9.6153846153846159E-3</v>
      </c>
      <c r="BI5" s="2">
        <v>100</v>
      </c>
      <c r="BV5" s="2" t="s">
        <v>636</v>
      </c>
      <c r="BW5" s="2" t="s">
        <v>637</v>
      </c>
      <c r="CB5" s="2" t="s">
        <v>638</v>
      </c>
    </row>
    <row r="6" spans="1:89" x14ac:dyDescent="0.3">
      <c r="A6" s="2" t="s">
        <v>117</v>
      </c>
      <c r="B6" s="2" t="s">
        <v>173</v>
      </c>
      <c r="C6" s="2" t="s">
        <v>626</v>
      </c>
      <c r="E6" s="2" t="s">
        <v>627</v>
      </c>
      <c r="F6" s="2" t="s">
        <v>628</v>
      </c>
      <c r="G6" s="66">
        <v>45221</v>
      </c>
      <c r="L6" s="2" t="s">
        <v>629</v>
      </c>
      <c r="M6" s="2" t="s">
        <v>124</v>
      </c>
      <c r="Z6" s="2" t="s">
        <v>630</v>
      </c>
      <c r="AA6" s="2" t="s">
        <v>0</v>
      </c>
      <c r="AB6" s="2" t="s">
        <v>631</v>
      </c>
      <c r="AK6" s="2" t="s">
        <v>632</v>
      </c>
      <c r="AO6" s="2">
        <v>1</v>
      </c>
      <c r="AP6" s="2" t="s">
        <v>633</v>
      </c>
      <c r="AR6" s="2" t="s">
        <v>311</v>
      </c>
      <c r="AT6" s="2" t="s">
        <v>438</v>
      </c>
      <c r="AX6" s="2" t="s">
        <v>634</v>
      </c>
      <c r="AZ6" s="2" t="s">
        <v>642</v>
      </c>
      <c r="BH6" s="2">
        <v>9.6153846153846159E-3</v>
      </c>
      <c r="BI6" s="2">
        <v>100</v>
      </c>
      <c r="BV6" s="2" t="s">
        <v>636</v>
      </c>
      <c r="BW6" s="2" t="s">
        <v>637</v>
      </c>
      <c r="CB6" s="2" t="s">
        <v>638</v>
      </c>
    </row>
    <row r="7" spans="1:89" x14ac:dyDescent="0.3">
      <c r="A7" s="2" t="s">
        <v>117</v>
      </c>
      <c r="B7" s="2" t="s">
        <v>173</v>
      </c>
      <c r="C7" s="2" t="s">
        <v>626</v>
      </c>
      <c r="E7" s="2" t="s">
        <v>627</v>
      </c>
      <c r="F7" s="2" t="s">
        <v>628</v>
      </c>
      <c r="G7" s="66">
        <v>45221</v>
      </c>
      <c r="L7" s="2" t="s">
        <v>629</v>
      </c>
      <c r="M7" s="2" t="s">
        <v>124</v>
      </c>
      <c r="Z7" s="2" t="s">
        <v>630</v>
      </c>
      <c r="AA7" s="2" t="s">
        <v>0</v>
      </c>
      <c r="AB7" s="2" t="s">
        <v>631</v>
      </c>
      <c r="AK7" s="2" t="s">
        <v>632</v>
      </c>
      <c r="AO7" s="2">
        <v>3</v>
      </c>
      <c r="AP7" s="2" t="s">
        <v>633</v>
      </c>
      <c r="AR7" s="2" t="s">
        <v>311</v>
      </c>
      <c r="AT7" s="2" t="s">
        <v>438</v>
      </c>
      <c r="AX7" s="2" t="s">
        <v>634</v>
      </c>
      <c r="AZ7" s="2" t="s">
        <v>643</v>
      </c>
      <c r="BH7" s="2">
        <v>2.8846153846153848E-2</v>
      </c>
      <c r="BI7" s="2">
        <v>100</v>
      </c>
      <c r="BV7" s="2" t="s">
        <v>636</v>
      </c>
      <c r="BW7" s="2" t="s">
        <v>637</v>
      </c>
      <c r="CB7" s="2" t="s">
        <v>638</v>
      </c>
    </row>
    <row r="8" spans="1:89" x14ac:dyDescent="0.3">
      <c r="A8" s="2" t="s">
        <v>117</v>
      </c>
      <c r="B8" s="2" t="s">
        <v>173</v>
      </c>
      <c r="C8" s="2" t="s">
        <v>626</v>
      </c>
      <c r="E8" s="2" t="s">
        <v>627</v>
      </c>
      <c r="F8" s="2" t="s">
        <v>628</v>
      </c>
      <c r="G8" s="66">
        <v>45221</v>
      </c>
      <c r="L8" s="2" t="s">
        <v>629</v>
      </c>
      <c r="M8" s="2" t="s">
        <v>124</v>
      </c>
      <c r="Z8" s="2" t="s">
        <v>630</v>
      </c>
      <c r="AA8" s="2" t="s">
        <v>0</v>
      </c>
      <c r="AB8" s="2" t="s">
        <v>631</v>
      </c>
      <c r="AK8" s="2" t="s">
        <v>632</v>
      </c>
      <c r="AO8" s="2">
        <v>45</v>
      </c>
      <c r="AP8" s="2" t="s">
        <v>633</v>
      </c>
      <c r="AR8" s="2" t="s">
        <v>311</v>
      </c>
      <c r="AT8" s="2" t="s">
        <v>438</v>
      </c>
      <c r="AX8" s="2" t="s">
        <v>634</v>
      </c>
      <c r="AZ8" s="2" t="s">
        <v>644</v>
      </c>
      <c r="BH8" s="2">
        <v>0.43269230769230771</v>
      </c>
      <c r="BI8" s="2">
        <v>100</v>
      </c>
      <c r="BV8" s="2" t="s">
        <v>636</v>
      </c>
      <c r="BW8" s="2" t="s">
        <v>637</v>
      </c>
      <c r="CB8" s="2" t="s">
        <v>638</v>
      </c>
    </row>
    <row r="9" spans="1:89" x14ac:dyDescent="0.3">
      <c r="A9" s="2" t="s">
        <v>117</v>
      </c>
      <c r="B9" s="2" t="s">
        <v>173</v>
      </c>
      <c r="C9" s="2" t="s">
        <v>626</v>
      </c>
      <c r="E9" s="2" t="s">
        <v>627</v>
      </c>
      <c r="F9" s="2" t="s">
        <v>628</v>
      </c>
      <c r="G9" s="66">
        <v>45221</v>
      </c>
      <c r="L9" s="2" t="s">
        <v>629</v>
      </c>
      <c r="M9" s="2" t="s">
        <v>124</v>
      </c>
      <c r="Z9" s="2" t="s">
        <v>630</v>
      </c>
      <c r="AA9" s="2" t="s">
        <v>0</v>
      </c>
      <c r="AB9" s="2" t="s">
        <v>631</v>
      </c>
      <c r="AK9" s="2" t="s">
        <v>632</v>
      </c>
      <c r="AO9" s="2">
        <v>2</v>
      </c>
      <c r="AP9" s="2" t="s">
        <v>633</v>
      </c>
      <c r="AR9" s="2" t="s">
        <v>311</v>
      </c>
      <c r="AT9" s="2" t="s">
        <v>438</v>
      </c>
      <c r="AX9" s="2" t="s">
        <v>634</v>
      </c>
      <c r="AZ9" s="2" t="s">
        <v>645</v>
      </c>
      <c r="BH9" s="2">
        <v>1.9230769230769232E-2</v>
      </c>
      <c r="BI9" s="2">
        <v>100</v>
      </c>
      <c r="BV9" s="2" t="s">
        <v>636</v>
      </c>
      <c r="BW9" s="2" t="s">
        <v>637</v>
      </c>
      <c r="CB9" s="2" t="s">
        <v>638</v>
      </c>
    </row>
    <row r="10" spans="1:89" x14ac:dyDescent="0.3">
      <c r="A10" s="2" t="s">
        <v>117</v>
      </c>
      <c r="B10" s="2" t="s">
        <v>173</v>
      </c>
      <c r="C10" s="2" t="s">
        <v>626</v>
      </c>
      <c r="E10" s="2" t="s">
        <v>627</v>
      </c>
      <c r="F10" s="2" t="s">
        <v>628</v>
      </c>
      <c r="G10" s="66">
        <v>45221</v>
      </c>
      <c r="L10" s="2" t="s">
        <v>629</v>
      </c>
      <c r="M10" s="2" t="s">
        <v>124</v>
      </c>
      <c r="Z10" s="2" t="s">
        <v>630</v>
      </c>
      <c r="AA10" s="2" t="s">
        <v>0</v>
      </c>
      <c r="AB10" s="2" t="s">
        <v>631</v>
      </c>
      <c r="AK10" s="2" t="s">
        <v>632</v>
      </c>
      <c r="AO10" s="2">
        <v>1</v>
      </c>
      <c r="AP10" s="2" t="s">
        <v>633</v>
      </c>
      <c r="AR10" s="2" t="s">
        <v>311</v>
      </c>
      <c r="AT10" s="2" t="s">
        <v>438</v>
      </c>
      <c r="AX10" s="2" t="s">
        <v>634</v>
      </c>
      <c r="AZ10" s="2" t="s">
        <v>646</v>
      </c>
      <c r="BH10" s="2">
        <v>9.6153846153846159E-3</v>
      </c>
      <c r="BI10" s="2">
        <v>100</v>
      </c>
      <c r="BV10" s="2" t="s">
        <v>636</v>
      </c>
      <c r="BW10" s="2" t="s">
        <v>637</v>
      </c>
      <c r="CB10" s="2" t="s">
        <v>638</v>
      </c>
    </row>
    <row r="11" spans="1:89" x14ac:dyDescent="0.3">
      <c r="A11" s="2" t="s">
        <v>117</v>
      </c>
      <c r="B11" s="2" t="s">
        <v>173</v>
      </c>
      <c r="C11" s="2" t="s">
        <v>626</v>
      </c>
      <c r="E11" s="2" t="s">
        <v>627</v>
      </c>
      <c r="F11" s="2" t="s">
        <v>628</v>
      </c>
      <c r="G11" s="66">
        <v>45221</v>
      </c>
      <c r="L11" s="2" t="s">
        <v>629</v>
      </c>
      <c r="M11" s="2" t="s">
        <v>124</v>
      </c>
      <c r="Z11" s="2" t="s">
        <v>630</v>
      </c>
      <c r="AA11" s="2" t="s">
        <v>0</v>
      </c>
      <c r="AB11" s="2" t="s">
        <v>631</v>
      </c>
      <c r="AK11" s="2" t="s">
        <v>632</v>
      </c>
      <c r="AO11" s="2">
        <v>3</v>
      </c>
      <c r="AP11" s="2" t="s">
        <v>633</v>
      </c>
      <c r="AR11" s="2" t="s">
        <v>311</v>
      </c>
      <c r="AT11" s="2" t="s">
        <v>438</v>
      </c>
      <c r="AX11" s="2" t="s">
        <v>634</v>
      </c>
      <c r="AZ11" s="2" t="s">
        <v>647</v>
      </c>
      <c r="BH11" s="2">
        <v>2.8846153846153848E-2</v>
      </c>
      <c r="BI11" s="2">
        <v>100</v>
      </c>
      <c r="BV11" s="2" t="s">
        <v>636</v>
      </c>
      <c r="BW11" s="2" t="s">
        <v>637</v>
      </c>
      <c r="CB11" s="2" t="s">
        <v>638</v>
      </c>
    </row>
    <row r="12" spans="1:89" x14ac:dyDescent="0.3">
      <c r="A12" s="2" t="s">
        <v>117</v>
      </c>
      <c r="B12" s="2" t="s">
        <v>173</v>
      </c>
      <c r="C12" s="2" t="s">
        <v>626</v>
      </c>
      <c r="E12" s="2" t="s">
        <v>627</v>
      </c>
      <c r="F12" s="2" t="s">
        <v>628</v>
      </c>
      <c r="G12" s="66">
        <v>45221</v>
      </c>
      <c r="L12" s="2" t="s">
        <v>629</v>
      </c>
      <c r="M12" s="2" t="s">
        <v>124</v>
      </c>
      <c r="Z12" s="2" t="s">
        <v>630</v>
      </c>
      <c r="AA12" s="2" t="s">
        <v>0</v>
      </c>
      <c r="AB12" s="2" t="s">
        <v>631</v>
      </c>
      <c r="AK12" s="2" t="s">
        <v>632</v>
      </c>
      <c r="AO12" s="2">
        <v>1</v>
      </c>
      <c r="AP12" s="2" t="s">
        <v>633</v>
      </c>
      <c r="AR12" s="2" t="s">
        <v>311</v>
      </c>
      <c r="AT12" s="2" t="s">
        <v>438</v>
      </c>
      <c r="AX12" s="2" t="s">
        <v>634</v>
      </c>
      <c r="AZ12" s="2" t="s">
        <v>648</v>
      </c>
      <c r="BH12" s="2">
        <v>9.6153846153846159E-3</v>
      </c>
      <c r="BI12" s="2">
        <v>100</v>
      </c>
      <c r="BV12" s="2" t="s">
        <v>636</v>
      </c>
      <c r="BW12" s="2" t="s">
        <v>637</v>
      </c>
      <c r="CB12" s="2" t="s">
        <v>638</v>
      </c>
    </row>
    <row r="13" spans="1:89" x14ac:dyDescent="0.3">
      <c r="A13" s="2" t="s">
        <v>117</v>
      </c>
      <c r="B13" s="2" t="s">
        <v>173</v>
      </c>
      <c r="C13" s="2" t="s">
        <v>626</v>
      </c>
      <c r="E13" s="2" t="s">
        <v>627</v>
      </c>
      <c r="F13" s="2" t="s">
        <v>628</v>
      </c>
      <c r="G13" s="66">
        <v>45221</v>
      </c>
      <c r="L13" s="2" t="s">
        <v>629</v>
      </c>
      <c r="M13" s="2" t="s">
        <v>124</v>
      </c>
      <c r="Z13" s="2" t="s">
        <v>630</v>
      </c>
      <c r="AA13" s="2" t="s">
        <v>0</v>
      </c>
      <c r="AB13" s="2" t="s">
        <v>631</v>
      </c>
      <c r="AK13" s="2" t="s">
        <v>632</v>
      </c>
      <c r="AO13" s="2">
        <v>1</v>
      </c>
      <c r="AP13" s="2" t="s">
        <v>633</v>
      </c>
      <c r="AR13" s="2" t="s">
        <v>311</v>
      </c>
      <c r="AT13" s="2" t="s">
        <v>438</v>
      </c>
      <c r="AX13" s="2" t="s">
        <v>634</v>
      </c>
      <c r="AZ13" s="2" t="s">
        <v>649</v>
      </c>
      <c r="BH13" s="2">
        <v>9.6153846153846159E-3</v>
      </c>
      <c r="BI13" s="2">
        <v>100</v>
      </c>
      <c r="BV13" s="2" t="s">
        <v>636</v>
      </c>
      <c r="BW13" s="2" t="s">
        <v>637</v>
      </c>
      <c r="CB13" s="2" t="s">
        <v>638</v>
      </c>
    </row>
    <row r="14" spans="1:89" x14ac:dyDescent="0.3">
      <c r="A14" s="2" t="s">
        <v>117</v>
      </c>
      <c r="B14" s="2" t="s">
        <v>173</v>
      </c>
      <c r="C14" s="2" t="s">
        <v>626</v>
      </c>
      <c r="E14" s="2" t="s">
        <v>627</v>
      </c>
      <c r="F14" s="2" t="s">
        <v>628</v>
      </c>
      <c r="G14" s="66">
        <v>45221</v>
      </c>
      <c r="L14" s="2" t="s">
        <v>629</v>
      </c>
      <c r="M14" s="2" t="s">
        <v>124</v>
      </c>
      <c r="Z14" s="2" t="s">
        <v>630</v>
      </c>
      <c r="AA14" s="2" t="s">
        <v>0</v>
      </c>
      <c r="AB14" s="2" t="s">
        <v>631</v>
      </c>
      <c r="AK14" s="2" t="s">
        <v>632</v>
      </c>
      <c r="AO14" s="2">
        <v>1</v>
      </c>
      <c r="AP14" s="2" t="s">
        <v>633</v>
      </c>
      <c r="AR14" s="2" t="s">
        <v>311</v>
      </c>
      <c r="AT14" s="2" t="s">
        <v>438</v>
      </c>
      <c r="AX14" s="2" t="s">
        <v>634</v>
      </c>
      <c r="AZ14" s="2" t="s">
        <v>650</v>
      </c>
      <c r="BH14" s="2">
        <v>9.6153846153846159E-3</v>
      </c>
      <c r="BI14" s="2">
        <v>100</v>
      </c>
      <c r="BV14" s="2" t="s">
        <v>636</v>
      </c>
      <c r="BW14" s="2" t="s">
        <v>637</v>
      </c>
      <c r="CB14" s="2" t="s">
        <v>638</v>
      </c>
    </row>
    <row r="15" spans="1:89" x14ac:dyDescent="0.3">
      <c r="A15" s="2" t="s">
        <v>117</v>
      </c>
      <c r="B15" s="2" t="s">
        <v>173</v>
      </c>
      <c r="C15" s="2" t="s">
        <v>626</v>
      </c>
      <c r="E15" s="2" t="s">
        <v>627</v>
      </c>
      <c r="F15" s="2" t="s">
        <v>628</v>
      </c>
      <c r="G15" s="66">
        <v>45221</v>
      </c>
      <c r="L15" s="2" t="s">
        <v>629</v>
      </c>
      <c r="M15" s="2" t="s">
        <v>124</v>
      </c>
      <c r="Z15" s="2" t="s">
        <v>630</v>
      </c>
      <c r="AA15" s="2" t="s">
        <v>0</v>
      </c>
      <c r="AB15" s="2" t="s">
        <v>631</v>
      </c>
      <c r="AK15" s="2" t="s">
        <v>632</v>
      </c>
      <c r="AO15" s="2">
        <v>2</v>
      </c>
      <c r="AP15" s="2" t="s">
        <v>633</v>
      </c>
      <c r="AR15" s="2" t="s">
        <v>311</v>
      </c>
      <c r="AT15" s="2" t="s">
        <v>438</v>
      </c>
      <c r="AX15" s="2" t="s">
        <v>634</v>
      </c>
      <c r="AZ15" s="2" t="s">
        <v>651</v>
      </c>
      <c r="BH15" s="2">
        <v>1.9230769230769232E-2</v>
      </c>
      <c r="BI15" s="2">
        <v>100</v>
      </c>
      <c r="BV15" s="2" t="s">
        <v>636</v>
      </c>
      <c r="BW15" s="2" t="s">
        <v>637</v>
      </c>
      <c r="CB15" s="2" t="s">
        <v>638</v>
      </c>
    </row>
    <row r="16" spans="1:89" x14ac:dyDescent="0.3">
      <c r="A16" s="2" t="s">
        <v>117</v>
      </c>
      <c r="B16" s="2" t="s">
        <v>173</v>
      </c>
      <c r="C16" s="2" t="s">
        <v>626</v>
      </c>
      <c r="E16" s="2" t="s">
        <v>627</v>
      </c>
      <c r="F16" s="2" t="s">
        <v>628</v>
      </c>
      <c r="G16" s="66">
        <v>45221</v>
      </c>
      <c r="L16" s="2" t="s">
        <v>629</v>
      </c>
      <c r="M16" s="2" t="s">
        <v>124</v>
      </c>
      <c r="Z16" s="2" t="s">
        <v>630</v>
      </c>
      <c r="AA16" s="2" t="s">
        <v>0</v>
      </c>
      <c r="AB16" s="2" t="s">
        <v>631</v>
      </c>
      <c r="AK16" s="2" t="s">
        <v>632</v>
      </c>
      <c r="AO16" s="2">
        <v>1</v>
      </c>
      <c r="AP16" s="2" t="s">
        <v>633</v>
      </c>
      <c r="AR16" s="2" t="s">
        <v>311</v>
      </c>
      <c r="AT16" s="2" t="s">
        <v>438</v>
      </c>
      <c r="AX16" s="2" t="s">
        <v>634</v>
      </c>
      <c r="AZ16" s="2" t="s">
        <v>652</v>
      </c>
      <c r="BH16" s="2">
        <v>9.6153846153846159E-3</v>
      </c>
      <c r="BI16" s="2">
        <v>100</v>
      </c>
      <c r="BV16" s="2" t="s">
        <v>636</v>
      </c>
      <c r="BW16" s="2" t="s">
        <v>637</v>
      </c>
      <c r="CB16" s="2" t="s">
        <v>638</v>
      </c>
    </row>
    <row r="17" spans="1:80" x14ac:dyDescent="0.3">
      <c r="A17" s="2" t="s">
        <v>117</v>
      </c>
      <c r="B17" s="2" t="s">
        <v>173</v>
      </c>
      <c r="C17" s="2" t="s">
        <v>626</v>
      </c>
      <c r="E17" s="2" t="s">
        <v>627</v>
      </c>
      <c r="F17" s="2" t="s">
        <v>628</v>
      </c>
      <c r="G17" s="66">
        <v>45221</v>
      </c>
      <c r="L17" s="2" t="s">
        <v>629</v>
      </c>
      <c r="M17" s="2" t="s">
        <v>124</v>
      </c>
      <c r="Z17" s="2" t="s">
        <v>630</v>
      </c>
      <c r="AA17" s="2" t="s">
        <v>0</v>
      </c>
      <c r="AB17" s="2" t="s">
        <v>631</v>
      </c>
      <c r="AK17" s="2" t="s">
        <v>632</v>
      </c>
      <c r="AO17" s="2">
        <v>5</v>
      </c>
      <c r="AP17" s="2" t="s">
        <v>633</v>
      </c>
      <c r="AR17" s="2" t="s">
        <v>311</v>
      </c>
      <c r="AT17" s="2" t="s">
        <v>438</v>
      </c>
      <c r="AX17" s="2" t="s">
        <v>634</v>
      </c>
      <c r="AZ17" s="2" t="s">
        <v>653</v>
      </c>
      <c r="BH17" s="2">
        <v>4.807692307692308E-2</v>
      </c>
      <c r="BI17" s="2">
        <v>100</v>
      </c>
      <c r="BV17" s="2" t="s">
        <v>636</v>
      </c>
      <c r="BW17" s="2" t="s">
        <v>637</v>
      </c>
      <c r="CB17" s="2" t="s">
        <v>638</v>
      </c>
    </row>
    <row r="18" spans="1:80" x14ac:dyDescent="0.3">
      <c r="A18" s="2" t="s">
        <v>117</v>
      </c>
      <c r="B18" s="2" t="s">
        <v>173</v>
      </c>
      <c r="C18" s="2" t="s">
        <v>626</v>
      </c>
      <c r="E18" s="2" t="s">
        <v>627</v>
      </c>
      <c r="F18" s="2" t="s">
        <v>628</v>
      </c>
      <c r="G18" s="66">
        <v>45221</v>
      </c>
      <c r="L18" s="2" t="s">
        <v>629</v>
      </c>
      <c r="M18" s="2" t="s">
        <v>124</v>
      </c>
      <c r="Z18" s="2" t="s">
        <v>630</v>
      </c>
      <c r="AA18" s="2" t="s">
        <v>0</v>
      </c>
      <c r="AB18" s="2" t="s">
        <v>631</v>
      </c>
      <c r="AK18" s="2" t="s">
        <v>632</v>
      </c>
      <c r="AO18" s="2">
        <v>1</v>
      </c>
      <c r="AP18" s="2" t="s">
        <v>633</v>
      </c>
      <c r="AR18" s="2" t="s">
        <v>311</v>
      </c>
      <c r="AT18" s="2" t="s">
        <v>438</v>
      </c>
      <c r="AX18" s="2" t="s">
        <v>634</v>
      </c>
      <c r="AZ18" s="2" t="s">
        <v>654</v>
      </c>
      <c r="BH18" s="2">
        <v>9.6153846153846159E-3</v>
      </c>
      <c r="BI18" s="2">
        <v>100</v>
      </c>
      <c r="BV18" s="2" t="s">
        <v>636</v>
      </c>
      <c r="BW18" s="2" t="s">
        <v>637</v>
      </c>
      <c r="CB18" s="2" t="s">
        <v>638</v>
      </c>
    </row>
    <row r="19" spans="1:80" x14ac:dyDescent="0.3">
      <c r="A19" s="2" t="s">
        <v>117</v>
      </c>
      <c r="B19" s="2" t="s">
        <v>173</v>
      </c>
      <c r="C19" s="2" t="s">
        <v>626</v>
      </c>
      <c r="E19" s="2" t="s">
        <v>627</v>
      </c>
      <c r="F19" s="2" t="s">
        <v>628</v>
      </c>
      <c r="G19" s="66">
        <v>45221</v>
      </c>
      <c r="L19" s="2" t="s">
        <v>629</v>
      </c>
      <c r="M19" s="2" t="s">
        <v>124</v>
      </c>
      <c r="Z19" s="2" t="s">
        <v>630</v>
      </c>
      <c r="AA19" s="2" t="s">
        <v>0</v>
      </c>
      <c r="AB19" s="2" t="s">
        <v>631</v>
      </c>
      <c r="AK19" s="2" t="s">
        <v>632</v>
      </c>
      <c r="AO19" s="2">
        <v>1</v>
      </c>
      <c r="AP19" s="2" t="s">
        <v>633</v>
      </c>
      <c r="AR19" s="2" t="s">
        <v>311</v>
      </c>
      <c r="AT19" s="2" t="s">
        <v>438</v>
      </c>
      <c r="AX19" s="2" t="s">
        <v>634</v>
      </c>
      <c r="AZ19" s="2" t="s">
        <v>655</v>
      </c>
      <c r="BH19" s="2">
        <v>9.6153846153846159E-3</v>
      </c>
      <c r="BI19" s="2">
        <v>100</v>
      </c>
      <c r="BV19" s="2" t="s">
        <v>636</v>
      </c>
      <c r="BW19" s="2" t="s">
        <v>637</v>
      </c>
      <c r="CB19" s="2" t="s">
        <v>638</v>
      </c>
    </row>
    <row r="20" spans="1:80" x14ac:dyDescent="0.3">
      <c r="A20" s="2" t="s">
        <v>117</v>
      </c>
      <c r="B20" s="2" t="s">
        <v>173</v>
      </c>
      <c r="C20" s="2" t="s">
        <v>626</v>
      </c>
      <c r="E20" s="2" t="s">
        <v>627</v>
      </c>
      <c r="F20" s="2" t="s">
        <v>628</v>
      </c>
      <c r="G20" s="66">
        <v>45221</v>
      </c>
      <c r="L20" s="2" t="s">
        <v>629</v>
      </c>
      <c r="M20" s="2" t="s">
        <v>124</v>
      </c>
      <c r="Z20" s="2" t="s">
        <v>630</v>
      </c>
      <c r="AA20" s="2" t="s">
        <v>0</v>
      </c>
      <c r="AB20" s="2" t="s">
        <v>631</v>
      </c>
      <c r="AK20" s="2" t="s">
        <v>632</v>
      </c>
      <c r="AO20" s="2">
        <v>1</v>
      </c>
      <c r="AP20" s="2" t="s">
        <v>633</v>
      </c>
      <c r="AR20" s="2" t="s">
        <v>311</v>
      </c>
      <c r="AT20" s="2" t="s">
        <v>438</v>
      </c>
      <c r="AX20" s="2" t="s">
        <v>634</v>
      </c>
      <c r="AZ20" s="2" t="s">
        <v>656</v>
      </c>
      <c r="BH20" s="2">
        <v>9.6153846153846159E-3</v>
      </c>
      <c r="BI20" s="2">
        <v>100</v>
      </c>
      <c r="BV20" s="2" t="s">
        <v>636</v>
      </c>
      <c r="BW20" s="2" t="s">
        <v>637</v>
      </c>
      <c r="CB20" s="2" t="s">
        <v>638</v>
      </c>
    </row>
    <row r="21" spans="1:80" x14ac:dyDescent="0.3">
      <c r="A21" s="2" t="s">
        <v>117</v>
      </c>
      <c r="B21" s="2" t="s">
        <v>173</v>
      </c>
      <c r="C21" s="2" t="s">
        <v>626</v>
      </c>
      <c r="E21" s="2" t="s">
        <v>627</v>
      </c>
      <c r="F21" s="2" t="s">
        <v>628</v>
      </c>
      <c r="G21" s="66">
        <v>45221</v>
      </c>
      <c r="L21" s="2" t="s">
        <v>629</v>
      </c>
      <c r="M21" s="2" t="s">
        <v>124</v>
      </c>
      <c r="Z21" s="2" t="s">
        <v>630</v>
      </c>
      <c r="AA21" s="2" t="s">
        <v>0</v>
      </c>
      <c r="AB21" s="2" t="s">
        <v>631</v>
      </c>
      <c r="AK21" s="2" t="s">
        <v>632</v>
      </c>
      <c r="AO21" s="2">
        <v>3</v>
      </c>
      <c r="AP21" s="2" t="s">
        <v>633</v>
      </c>
      <c r="AR21" s="2" t="s">
        <v>311</v>
      </c>
      <c r="AT21" s="2" t="s">
        <v>438</v>
      </c>
      <c r="AX21" s="2" t="s">
        <v>634</v>
      </c>
      <c r="AZ21" s="2" t="s">
        <v>657</v>
      </c>
      <c r="BH21" s="2">
        <v>2.8846153846153848E-2</v>
      </c>
      <c r="BI21" s="2">
        <v>100</v>
      </c>
      <c r="BV21" s="2" t="s">
        <v>636</v>
      </c>
      <c r="BW21" s="2" t="s">
        <v>637</v>
      </c>
      <c r="CB21" s="2" t="s">
        <v>638</v>
      </c>
    </row>
    <row r="22" spans="1:80" x14ac:dyDescent="0.3">
      <c r="A22" s="2" t="s">
        <v>117</v>
      </c>
      <c r="B22" s="2" t="s">
        <v>153</v>
      </c>
      <c r="C22" s="2" t="s">
        <v>658</v>
      </c>
      <c r="E22" s="2" t="s">
        <v>627</v>
      </c>
      <c r="F22" s="2" t="s">
        <v>628</v>
      </c>
      <c r="G22" s="66">
        <v>45222</v>
      </c>
      <c r="L22" s="2" t="s">
        <v>629</v>
      </c>
      <c r="M22" s="2" t="s">
        <v>124</v>
      </c>
      <c r="Z22" s="2" t="s">
        <v>630</v>
      </c>
      <c r="AA22" s="2" t="s">
        <v>0</v>
      </c>
      <c r="AB22" s="2" t="s">
        <v>631</v>
      </c>
      <c r="AK22" s="2" t="s">
        <v>632</v>
      </c>
      <c r="AO22" s="2">
        <v>1</v>
      </c>
      <c r="AP22" s="2" t="s">
        <v>633</v>
      </c>
      <c r="AR22" s="2" t="s">
        <v>311</v>
      </c>
      <c r="AT22" s="2" t="s">
        <v>438</v>
      </c>
      <c r="AX22" s="2" t="s">
        <v>634</v>
      </c>
      <c r="AZ22" s="2" t="s">
        <v>659</v>
      </c>
      <c r="BH22" s="2">
        <v>0.01</v>
      </c>
      <c r="BI22" s="2">
        <v>100</v>
      </c>
      <c r="BV22" s="2" t="s">
        <v>636</v>
      </c>
      <c r="BW22" s="2" t="s">
        <v>637</v>
      </c>
      <c r="CB22" s="2" t="s">
        <v>638</v>
      </c>
    </row>
    <row r="23" spans="1:80" x14ac:dyDescent="0.3">
      <c r="A23" s="2" t="s">
        <v>117</v>
      </c>
      <c r="B23" s="2" t="s">
        <v>153</v>
      </c>
      <c r="C23" s="2" t="s">
        <v>658</v>
      </c>
      <c r="E23" s="2" t="s">
        <v>627</v>
      </c>
      <c r="F23" s="2" t="s">
        <v>628</v>
      </c>
      <c r="G23" s="66">
        <v>45222</v>
      </c>
      <c r="L23" s="2" t="s">
        <v>629</v>
      </c>
      <c r="M23" s="2" t="s">
        <v>124</v>
      </c>
      <c r="Z23" s="2" t="s">
        <v>630</v>
      </c>
      <c r="AA23" s="2" t="s">
        <v>0</v>
      </c>
      <c r="AB23" s="2" t="s">
        <v>631</v>
      </c>
      <c r="AK23" s="2" t="s">
        <v>632</v>
      </c>
      <c r="AO23" s="2">
        <v>1</v>
      </c>
      <c r="AP23" s="2" t="s">
        <v>633</v>
      </c>
      <c r="AR23" s="2" t="s">
        <v>311</v>
      </c>
      <c r="AT23" s="2" t="s">
        <v>438</v>
      </c>
      <c r="AX23" s="2" t="s">
        <v>634</v>
      </c>
      <c r="AZ23" s="2" t="s">
        <v>660</v>
      </c>
      <c r="BH23" s="2">
        <v>0.01</v>
      </c>
      <c r="BI23" s="2">
        <v>100</v>
      </c>
      <c r="BV23" s="2" t="s">
        <v>636</v>
      </c>
      <c r="BW23" s="2" t="s">
        <v>637</v>
      </c>
      <c r="CB23" s="2" t="s">
        <v>638</v>
      </c>
    </row>
    <row r="24" spans="1:80" x14ac:dyDescent="0.3">
      <c r="A24" s="2" t="s">
        <v>117</v>
      </c>
      <c r="B24" s="2" t="s">
        <v>153</v>
      </c>
      <c r="C24" s="2" t="s">
        <v>658</v>
      </c>
      <c r="E24" s="2" t="s">
        <v>627</v>
      </c>
      <c r="F24" s="2" t="s">
        <v>628</v>
      </c>
      <c r="G24" s="66">
        <v>45222</v>
      </c>
      <c r="L24" s="2" t="s">
        <v>629</v>
      </c>
      <c r="M24" s="2" t="s">
        <v>124</v>
      </c>
      <c r="Z24" s="2" t="s">
        <v>630</v>
      </c>
      <c r="AA24" s="2" t="s">
        <v>0</v>
      </c>
      <c r="AB24" s="2" t="s">
        <v>631</v>
      </c>
      <c r="AK24" s="2" t="s">
        <v>632</v>
      </c>
      <c r="AO24" s="2">
        <v>1</v>
      </c>
      <c r="AP24" s="2" t="s">
        <v>633</v>
      </c>
      <c r="AR24" s="2" t="s">
        <v>311</v>
      </c>
      <c r="AT24" s="2" t="s">
        <v>438</v>
      </c>
      <c r="AX24" s="2" t="s">
        <v>634</v>
      </c>
      <c r="AZ24" s="2" t="s">
        <v>661</v>
      </c>
      <c r="BH24" s="2">
        <v>0.01</v>
      </c>
      <c r="BI24" s="2">
        <v>100</v>
      </c>
      <c r="BV24" s="2" t="s">
        <v>636</v>
      </c>
      <c r="BW24" s="2" t="s">
        <v>637</v>
      </c>
      <c r="CB24" s="2" t="s">
        <v>638</v>
      </c>
    </row>
    <row r="25" spans="1:80" x14ac:dyDescent="0.3">
      <c r="A25" s="2" t="s">
        <v>117</v>
      </c>
      <c r="B25" s="2" t="s">
        <v>153</v>
      </c>
      <c r="C25" s="2" t="s">
        <v>658</v>
      </c>
      <c r="E25" s="2" t="s">
        <v>627</v>
      </c>
      <c r="F25" s="2" t="s">
        <v>628</v>
      </c>
      <c r="G25" s="66">
        <v>45222</v>
      </c>
      <c r="L25" s="2" t="s">
        <v>629</v>
      </c>
      <c r="M25" s="2" t="s">
        <v>124</v>
      </c>
      <c r="Z25" s="2" t="s">
        <v>630</v>
      </c>
      <c r="AA25" s="2" t="s">
        <v>0</v>
      </c>
      <c r="AB25" s="2" t="s">
        <v>631</v>
      </c>
      <c r="AK25" s="2" t="s">
        <v>632</v>
      </c>
      <c r="AO25" s="2">
        <v>2</v>
      </c>
      <c r="AP25" s="2" t="s">
        <v>633</v>
      </c>
      <c r="AR25" s="2" t="s">
        <v>311</v>
      </c>
      <c r="AT25" s="2" t="s">
        <v>438</v>
      </c>
      <c r="AX25" s="2" t="s">
        <v>634</v>
      </c>
      <c r="AZ25" s="2" t="s">
        <v>662</v>
      </c>
      <c r="BH25" s="2">
        <v>0.02</v>
      </c>
      <c r="BI25" s="2">
        <v>100</v>
      </c>
      <c r="BV25" s="2" t="s">
        <v>636</v>
      </c>
      <c r="BW25" s="2" t="s">
        <v>637</v>
      </c>
      <c r="CB25" s="2" t="s">
        <v>638</v>
      </c>
    </row>
    <row r="26" spans="1:80" x14ac:dyDescent="0.3">
      <c r="A26" s="2" t="s">
        <v>117</v>
      </c>
      <c r="B26" s="2" t="s">
        <v>153</v>
      </c>
      <c r="C26" s="2" t="s">
        <v>658</v>
      </c>
      <c r="E26" s="2" t="s">
        <v>627</v>
      </c>
      <c r="F26" s="2" t="s">
        <v>628</v>
      </c>
      <c r="G26" s="66">
        <v>45222</v>
      </c>
      <c r="L26" s="2" t="s">
        <v>629</v>
      </c>
      <c r="M26" s="2" t="s">
        <v>124</v>
      </c>
      <c r="Z26" s="2" t="s">
        <v>630</v>
      </c>
      <c r="AA26" s="2" t="s">
        <v>0</v>
      </c>
      <c r="AB26" s="2" t="s">
        <v>631</v>
      </c>
      <c r="AK26" s="2" t="s">
        <v>632</v>
      </c>
      <c r="AO26" s="2">
        <v>9</v>
      </c>
      <c r="AP26" s="2" t="s">
        <v>633</v>
      </c>
      <c r="AR26" s="2" t="s">
        <v>311</v>
      </c>
      <c r="AT26" s="2" t="s">
        <v>438</v>
      </c>
      <c r="AX26" s="2" t="s">
        <v>634</v>
      </c>
      <c r="AZ26" s="2" t="s">
        <v>635</v>
      </c>
      <c r="BH26" s="2">
        <v>0.09</v>
      </c>
      <c r="BI26" s="2">
        <v>100</v>
      </c>
      <c r="BV26" s="2" t="s">
        <v>636</v>
      </c>
      <c r="BW26" s="2" t="s">
        <v>637</v>
      </c>
      <c r="CB26" s="2" t="s">
        <v>638</v>
      </c>
    </row>
    <row r="27" spans="1:80" x14ac:dyDescent="0.3">
      <c r="A27" s="2" t="s">
        <v>117</v>
      </c>
      <c r="B27" s="2" t="s">
        <v>153</v>
      </c>
      <c r="C27" s="2" t="s">
        <v>658</v>
      </c>
      <c r="E27" s="2" t="s">
        <v>627</v>
      </c>
      <c r="F27" s="2" t="s">
        <v>628</v>
      </c>
      <c r="G27" s="66">
        <v>45222</v>
      </c>
      <c r="L27" s="2" t="s">
        <v>629</v>
      </c>
      <c r="M27" s="2" t="s">
        <v>124</v>
      </c>
      <c r="Z27" s="2" t="s">
        <v>630</v>
      </c>
      <c r="AA27" s="2" t="s">
        <v>0</v>
      </c>
      <c r="AB27" s="2" t="s">
        <v>631</v>
      </c>
      <c r="AK27" s="2" t="s">
        <v>632</v>
      </c>
      <c r="AO27" s="2">
        <v>3</v>
      </c>
      <c r="AP27" s="2" t="s">
        <v>633</v>
      </c>
      <c r="AR27" s="2" t="s">
        <v>311</v>
      </c>
      <c r="AT27" s="2" t="s">
        <v>438</v>
      </c>
      <c r="AX27" s="2" t="s">
        <v>634</v>
      </c>
      <c r="AZ27" s="2" t="s">
        <v>663</v>
      </c>
      <c r="BH27" s="2">
        <v>0.03</v>
      </c>
      <c r="BI27" s="2">
        <v>100</v>
      </c>
      <c r="BV27" s="2" t="s">
        <v>636</v>
      </c>
      <c r="BW27" s="2" t="s">
        <v>637</v>
      </c>
      <c r="CB27" s="2" t="s">
        <v>638</v>
      </c>
    </row>
    <row r="28" spans="1:80" x14ac:dyDescent="0.3">
      <c r="A28" s="2" t="s">
        <v>117</v>
      </c>
      <c r="B28" s="2" t="s">
        <v>153</v>
      </c>
      <c r="C28" s="2" t="s">
        <v>658</v>
      </c>
      <c r="E28" s="2" t="s">
        <v>627</v>
      </c>
      <c r="F28" s="2" t="s">
        <v>628</v>
      </c>
      <c r="G28" s="66">
        <v>45222</v>
      </c>
      <c r="L28" s="2" t="s">
        <v>629</v>
      </c>
      <c r="M28" s="2" t="s">
        <v>124</v>
      </c>
      <c r="Z28" s="2" t="s">
        <v>630</v>
      </c>
      <c r="AA28" s="2" t="s">
        <v>0</v>
      </c>
      <c r="AB28" s="2" t="s">
        <v>631</v>
      </c>
      <c r="AK28" s="2" t="s">
        <v>632</v>
      </c>
      <c r="AO28" s="2">
        <v>6</v>
      </c>
      <c r="AP28" s="2" t="s">
        <v>633</v>
      </c>
      <c r="AR28" s="2" t="s">
        <v>311</v>
      </c>
      <c r="AT28" s="2" t="s">
        <v>438</v>
      </c>
      <c r="AX28" s="2" t="s">
        <v>634</v>
      </c>
      <c r="AZ28" s="2" t="s">
        <v>642</v>
      </c>
      <c r="BH28" s="2">
        <v>0.06</v>
      </c>
      <c r="BI28" s="2">
        <v>100</v>
      </c>
      <c r="BV28" s="2" t="s">
        <v>636</v>
      </c>
      <c r="BW28" s="2" t="s">
        <v>637</v>
      </c>
      <c r="CB28" s="2" t="s">
        <v>638</v>
      </c>
    </row>
    <row r="29" spans="1:80" x14ac:dyDescent="0.3">
      <c r="A29" s="2" t="s">
        <v>117</v>
      </c>
      <c r="B29" s="2" t="s">
        <v>153</v>
      </c>
      <c r="C29" s="2" t="s">
        <v>658</v>
      </c>
      <c r="E29" s="2" t="s">
        <v>627</v>
      </c>
      <c r="F29" s="2" t="s">
        <v>628</v>
      </c>
      <c r="G29" s="66">
        <v>45222</v>
      </c>
      <c r="L29" s="2" t="s">
        <v>629</v>
      </c>
      <c r="M29" s="2" t="s">
        <v>124</v>
      </c>
      <c r="Z29" s="2" t="s">
        <v>630</v>
      </c>
      <c r="AA29" s="2" t="s">
        <v>0</v>
      </c>
      <c r="AB29" s="2" t="s">
        <v>631</v>
      </c>
      <c r="AK29" s="2" t="s">
        <v>632</v>
      </c>
      <c r="AO29" s="2">
        <v>39</v>
      </c>
      <c r="AP29" s="2" t="s">
        <v>633</v>
      </c>
      <c r="AR29" s="2" t="s">
        <v>311</v>
      </c>
      <c r="AT29" s="2" t="s">
        <v>438</v>
      </c>
      <c r="AX29" s="2" t="s">
        <v>634</v>
      </c>
      <c r="AZ29" s="2" t="s">
        <v>644</v>
      </c>
      <c r="BH29" s="2">
        <v>0.39</v>
      </c>
      <c r="BI29" s="2">
        <v>100</v>
      </c>
      <c r="BV29" s="2" t="s">
        <v>636</v>
      </c>
      <c r="BW29" s="2" t="s">
        <v>637</v>
      </c>
      <c r="CB29" s="2" t="s">
        <v>638</v>
      </c>
    </row>
    <row r="30" spans="1:80" x14ac:dyDescent="0.3">
      <c r="A30" s="2" t="s">
        <v>117</v>
      </c>
      <c r="B30" s="2" t="s">
        <v>153</v>
      </c>
      <c r="C30" s="2" t="s">
        <v>658</v>
      </c>
      <c r="E30" s="2" t="s">
        <v>627</v>
      </c>
      <c r="F30" s="2" t="s">
        <v>628</v>
      </c>
      <c r="G30" s="66">
        <v>45222</v>
      </c>
      <c r="L30" s="2" t="s">
        <v>629</v>
      </c>
      <c r="M30" s="2" t="s">
        <v>124</v>
      </c>
      <c r="Z30" s="2" t="s">
        <v>630</v>
      </c>
      <c r="AA30" s="2" t="s">
        <v>0</v>
      </c>
      <c r="AB30" s="2" t="s">
        <v>631</v>
      </c>
      <c r="AK30" s="2" t="s">
        <v>632</v>
      </c>
      <c r="AO30" s="2">
        <v>1</v>
      </c>
      <c r="AP30" s="2" t="s">
        <v>633</v>
      </c>
      <c r="AR30" s="2" t="s">
        <v>311</v>
      </c>
      <c r="AT30" s="2" t="s">
        <v>438</v>
      </c>
      <c r="AX30" s="2" t="s">
        <v>634</v>
      </c>
      <c r="AZ30" s="2" t="s">
        <v>664</v>
      </c>
      <c r="BH30" s="2">
        <v>0.01</v>
      </c>
      <c r="BI30" s="2">
        <v>100</v>
      </c>
      <c r="BV30" s="2" t="s">
        <v>636</v>
      </c>
      <c r="BW30" s="2" t="s">
        <v>637</v>
      </c>
      <c r="CB30" s="2" t="s">
        <v>638</v>
      </c>
    </row>
    <row r="31" spans="1:80" x14ac:dyDescent="0.3">
      <c r="A31" s="2" t="s">
        <v>117</v>
      </c>
      <c r="B31" s="2" t="s">
        <v>153</v>
      </c>
      <c r="C31" s="2" t="s">
        <v>658</v>
      </c>
      <c r="E31" s="2" t="s">
        <v>627</v>
      </c>
      <c r="F31" s="2" t="s">
        <v>628</v>
      </c>
      <c r="G31" s="66">
        <v>45222</v>
      </c>
      <c r="L31" s="2" t="s">
        <v>629</v>
      </c>
      <c r="M31" s="2" t="s">
        <v>124</v>
      </c>
      <c r="Z31" s="2" t="s">
        <v>630</v>
      </c>
      <c r="AA31" s="2" t="s">
        <v>0</v>
      </c>
      <c r="AB31" s="2" t="s">
        <v>631</v>
      </c>
      <c r="AK31" s="2" t="s">
        <v>632</v>
      </c>
      <c r="AO31" s="2">
        <v>6</v>
      </c>
      <c r="AP31" s="2" t="s">
        <v>633</v>
      </c>
      <c r="AR31" s="2" t="s">
        <v>311</v>
      </c>
      <c r="AT31" s="2" t="s">
        <v>438</v>
      </c>
      <c r="AX31" s="2" t="s">
        <v>634</v>
      </c>
      <c r="AZ31" s="2" t="s">
        <v>646</v>
      </c>
      <c r="BH31" s="2">
        <v>0.06</v>
      </c>
      <c r="BI31" s="2">
        <v>100</v>
      </c>
      <c r="BV31" s="2" t="s">
        <v>636</v>
      </c>
      <c r="BW31" s="2" t="s">
        <v>637</v>
      </c>
      <c r="CB31" s="2" t="s">
        <v>638</v>
      </c>
    </row>
    <row r="32" spans="1:80" x14ac:dyDescent="0.3">
      <c r="A32" s="2" t="s">
        <v>117</v>
      </c>
      <c r="B32" s="2" t="s">
        <v>153</v>
      </c>
      <c r="C32" s="2" t="s">
        <v>658</v>
      </c>
      <c r="E32" s="2" t="s">
        <v>627</v>
      </c>
      <c r="F32" s="2" t="s">
        <v>628</v>
      </c>
      <c r="G32" s="66">
        <v>45222</v>
      </c>
      <c r="L32" s="2" t="s">
        <v>629</v>
      </c>
      <c r="M32" s="2" t="s">
        <v>124</v>
      </c>
      <c r="Z32" s="2" t="s">
        <v>630</v>
      </c>
      <c r="AA32" s="2" t="s">
        <v>0</v>
      </c>
      <c r="AB32" s="2" t="s">
        <v>631</v>
      </c>
      <c r="AK32" s="2" t="s">
        <v>632</v>
      </c>
      <c r="AO32" s="2">
        <v>1</v>
      </c>
      <c r="AP32" s="2" t="s">
        <v>633</v>
      </c>
      <c r="AR32" s="2" t="s">
        <v>311</v>
      </c>
      <c r="AT32" s="2" t="s">
        <v>438</v>
      </c>
      <c r="AX32" s="2" t="s">
        <v>634</v>
      </c>
      <c r="AZ32" s="2" t="s">
        <v>665</v>
      </c>
      <c r="BH32" s="2">
        <v>0.01</v>
      </c>
      <c r="BI32" s="2">
        <v>100</v>
      </c>
      <c r="BV32" s="2" t="s">
        <v>636</v>
      </c>
      <c r="BW32" s="2" t="s">
        <v>637</v>
      </c>
      <c r="CB32" s="2" t="s">
        <v>638</v>
      </c>
    </row>
    <row r="33" spans="1:80" x14ac:dyDescent="0.3">
      <c r="A33" s="2" t="s">
        <v>117</v>
      </c>
      <c r="B33" s="2" t="s">
        <v>153</v>
      </c>
      <c r="C33" s="2" t="s">
        <v>658</v>
      </c>
      <c r="E33" s="2" t="s">
        <v>627</v>
      </c>
      <c r="F33" s="2" t="s">
        <v>628</v>
      </c>
      <c r="G33" s="66">
        <v>45222</v>
      </c>
      <c r="L33" s="2" t="s">
        <v>629</v>
      </c>
      <c r="M33" s="2" t="s">
        <v>124</v>
      </c>
      <c r="Z33" s="2" t="s">
        <v>630</v>
      </c>
      <c r="AA33" s="2" t="s">
        <v>0</v>
      </c>
      <c r="AB33" s="2" t="s">
        <v>631</v>
      </c>
      <c r="AK33" s="2" t="s">
        <v>632</v>
      </c>
      <c r="AO33" s="2">
        <v>7</v>
      </c>
      <c r="AP33" s="2" t="s">
        <v>633</v>
      </c>
      <c r="AR33" s="2" t="s">
        <v>311</v>
      </c>
      <c r="AT33" s="2" t="s">
        <v>438</v>
      </c>
      <c r="AX33" s="2" t="s">
        <v>634</v>
      </c>
      <c r="AZ33" s="2" t="s">
        <v>666</v>
      </c>
      <c r="BH33" s="2">
        <v>7.0000000000000007E-2</v>
      </c>
      <c r="BI33" s="2">
        <v>100</v>
      </c>
      <c r="BV33" s="2" t="s">
        <v>636</v>
      </c>
      <c r="BW33" s="2" t="s">
        <v>637</v>
      </c>
      <c r="CB33" s="2" t="s">
        <v>638</v>
      </c>
    </row>
    <row r="34" spans="1:80" x14ac:dyDescent="0.3">
      <c r="A34" s="2" t="s">
        <v>117</v>
      </c>
      <c r="B34" s="2" t="s">
        <v>153</v>
      </c>
      <c r="C34" s="2" t="s">
        <v>658</v>
      </c>
      <c r="E34" s="2" t="s">
        <v>627</v>
      </c>
      <c r="F34" s="2" t="s">
        <v>628</v>
      </c>
      <c r="G34" s="66">
        <v>45222</v>
      </c>
      <c r="L34" s="2" t="s">
        <v>629</v>
      </c>
      <c r="M34" s="2" t="s">
        <v>124</v>
      </c>
      <c r="Z34" s="2" t="s">
        <v>630</v>
      </c>
      <c r="AA34" s="2" t="s">
        <v>0</v>
      </c>
      <c r="AB34" s="2" t="s">
        <v>631</v>
      </c>
      <c r="AK34" s="2" t="s">
        <v>632</v>
      </c>
      <c r="AO34" s="2">
        <v>1</v>
      </c>
      <c r="AP34" s="2" t="s">
        <v>633</v>
      </c>
      <c r="AR34" s="2" t="s">
        <v>311</v>
      </c>
      <c r="AT34" s="2" t="s">
        <v>438</v>
      </c>
      <c r="AX34" s="2" t="s">
        <v>634</v>
      </c>
      <c r="AZ34" s="2" t="s">
        <v>667</v>
      </c>
      <c r="BH34" s="2">
        <v>0.01</v>
      </c>
      <c r="BI34" s="2">
        <v>100</v>
      </c>
      <c r="BV34" s="2" t="s">
        <v>636</v>
      </c>
      <c r="BW34" s="2" t="s">
        <v>637</v>
      </c>
      <c r="CB34" s="2" t="s">
        <v>638</v>
      </c>
    </row>
    <row r="35" spans="1:80" x14ac:dyDescent="0.3">
      <c r="A35" s="2" t="s">
        <v>117</v>
      </c>
      <c r="B35" s="2" t="s">
        <v>153</v>
      </c>
      <c r="C35" s="2" t="s">
        <v>658</v>
      </c>
      <c r="E35" s="2" t="s">
        <v>627</v>
      </c>
      <c r="F35" s="2" t="s">
        <v>628</v>
      </c>
      <c r="G35" s="66">
        <v>45222</v>
      </c>
      <c r="L35" s="2" t="s">
        <v>629</v>
      </c>
      <c r="M35" s="2" t="s">
        <v>124</v>
      </c>
      <c r="Z35" s="2" t="s">
        <v>630</v>
      </c>
      <c r="AA35" s="2" t="s">
        <v>0</v>
      </c>
      <c r="AB35" s="2" t="s">
        <v>631</v>
      </c>
      <c r="AK35" s="2" t="s">
        <v>632</v>
      </c>
      <c r="AO35" s="2">
        <v>3</v>
      </c>
      <c r="AP35" s="2" t="s">
        <v>633</v>
      </c>
      <c r="AR35" s="2" t="s">
        <v>311</v>
      </c>
      <c r="AT35" s="2" t="s">
        <v>438</v>
      </c>
      <c r="AX35" s="2" t="s">
        <v>634</v>
      </c>
      <c r="AZ35" s="2" t="s">
        <v>668</v>
      </c>
      <c r="BH35" s="2">
        <v>0.03</v>
      </c>
      <c r="BI35" s="2">
        <v>100</v>
      </c>
      <c r="BV35" s="2" t="s">
        <v>636</v>
      </c>
      <c r="BW35" s="2" t="s">
        <v>637</v>
      </c>
      <c r="CB35" s="2" t="s">
        <v>638</v>
      </c>
    </row>
    <row r="36" spans="1:80" x14ac:dyDescent="0.3">
      <c r="A36" s="2" t="s">
        <v>117</v>
      </c>
      <c r="B36" s="2" t="s">
        <v>153</v>
      </c>
      <c r="C36" s="2" t="s">
        <v>658</v>
      </c>
      <c r="E36" s="2" t="s">
        <v>627</v>
      </c>
      <c r="F36" s="2" t="s">
        <v>628</v>
      </c>
      <c r="G36" s="66">
        <v>45222</v>
      </c>
      <c r="L36" s="2" t="s">
        <v>629</v>
      </c>
      <c r="M36" s="2" t="s">
        <v>124</v>
      </c>
      <c r="Z36" s="2" t="s">
        <v>630</v>
      </c>
      <c r="AA36" s="2" t="s">
        <v>0</v>
      </c>
      <c r="AB36" s="2" t="s">
        <v>631</v>
      </c>
      <c r="AK36" s="2" t="s">
        <v>632</v>
      </c>
      <c r="AO36" s="2">
        <v>2</v>
      </c>
      <c r="AP36" s="2" t="s">
        <v>633</v>
      </c>
      <c r="AR36" s="2" t="s">
        <v>311</v>
      </c>
      <c r="AT36" s="2" t="s">
        <v>438</v>
      </c>
      <c r="AX36" s="2" t="s">
        <v>634</v>
      </c>
      <c r="AZ36" s="2" t="s">
        <v>669</v>
      </c>
      <c r="BH36" s="2">
        <v>0.02</v>
      </c>
      <c r="BI36" s="2">
        <v>100</v>
      </c>
      <c r="BV36" s="2" t="s">
        <v>636</v>
      </c>
      <c r="BW36" s="2" t="s">
        <v>637</v>
      </c>
      <c r="CB36" s="2" t="s">
        <v>638</v>
      </c>
    </row>
    <row r="37" spans="1:80" x14ac:dyDescent="0.3">
      <c r="A37" s="2" t="s">
        <v>117</v>
      </c>
      <c r="B37" s="2" t="s">
        <v>153</v>
      </c>
      <c r="C37" s="2" t="s">
        <v>658</v>
      </c>
      <c r="E37" s="2" t="s">
        <v>627</v>
      </c>
      <c r="F37" s="2" t="s">
        <v>628</v>
      </c>
      <c r="G37" s="66">
        <v>45222</v>
      </c>
      <c r="L37" s="2" t="s">
        <v>629</v>
      </c>
      <c r="M37" s="2" t="s">
        <v>124</v>
      </c>
      <c r="Z37" s="2" t="s">
        <v>630</v>
      </c>
      <c r="AA37" s="2" t="s">
        <v>0</v>
      </c>
      <c r="AB37" s="2" t="s">
        <v>631</v>
      </c>
      <c r="AK37" s="2" t="s">
        <v>632</v>
      </c>
      <c r="AO37" s="2">
        <v>8</v>
      </c>
      <c r="AP37" s="2" t="s">
        <v>633</v>
      </c>
      <c r="AR37" s="2" t="s">
        <v>311</v>
      </c>
      <c r="AT37" s="2" t="s">
        <v>438</v>
      </c>
      <c r="AX37" s="2" t="s">
        <v>634</v>
      </c>
      <c r="AZ37" s="2" t="s">
        <v>670</v>
      </c>
      <c r="BH37" s="2">
        <v>0.08</v>
      </c>
      <c r="BI37" s="2">
        <v>100</v>
      </c>
      <c r="BV37" s="2" t="s">
        <v>636</v>
      </c>
      <c r="BW37" s="2" t="s">
        <v>637</v>
      </c>
      <c r="CB37" s="2" t="s">
        <v>638</v>
      </c>
    </row>
    <row r="38" spans="1:80" x14ac:dyDescent="0.3">
      <c r="A38" s="2" t="s">
        <v>117</v>
      </c>
      <c r="B38" s="2" t="s">
        <v>153</v>
      </c>
      <c r="C38" s="2" t="s">
        <v>658</v>
      </c>
      <c r="E38" s="2" t="s">
        <v>627</v>
      </c>
      <c r="F38" s="2" t="s">
        <v>628</v>
      </c>
      <c r="G38" s="66">
        <v>45222</v>
      </c>
      <c r="L38" s="2" t="s">
        <v>629</v>
      </c>
      <c r="M38" s="2" t="s">
        <v>124</v>
      </c>
      <c r="Z38" s="2" t="s">
        <v>630</v>
      </c>
      <c r="AA38" s="2" t="s">
        <v>0</v>
      </c>
      <c r="AB38" s="2" t="s">
        <v>631</v>
      </c>
      <c r="AK38" s="2" t="s">
        <v>632</v>
      </c>
      <c r="AO38" s="2">
        <v>1</v>
      </c>
      <c r="AP38" s="2" t="s">
        <v>633</v>
      </c>
      <c r="AR38" s="2" t="s">
        <v>311</v>
      </c>
      <c r="AT38" s="2" t="s">
        <v>438</v>
      </c>
      <c r="AX38" s="2" t="s">
        <v>634</v>
      </c>
      <c r="AZ38" s="2" t="s">
        <v>671</v>
      </c>
      <c r="BH38" s="2">
        <v>0.01</v>
      </c>
      <c r="BI38" s="2">
        <v>100</v>
      </c>
      <c r="BV38" s="2" t="s">
        <v>636</v>
      </c>
      <c r="BW38" s="2" t="s">
        <v>637</v>
      </c>
      <c r="CB38" s="2" t="s">
        <v>638</v>
      </c>
    </row>
    <row r="39" spans="1:80" x14ac:dyDescent="0.3">
      <c r="A39" s="2" t="s">
        <v>117</v>
      </c>
      <c r="B39" s="2" t="s">
        <v>153</v>
      </c>
      <c r="C39" s="2" t="s">
        <v>658</v>
      </c>
      <c r="E39" s="2" t="s">
        <v>627</v>
      </c>
      <c r="F39" s="2" t="s">
        <v>628</v>
      </c>
      <c r="G39" s="66">
        <v>45222</v>
      </c>
      <c r="L39" s="2" t="s">
        <v>629</v>
      </c>
      <c r="M39" s="2" t="s">
        <v>124</v>
      </c>
      <c r="Z39" s="2" t="s">
        <v>630</v>
      </c>
      <c r="AA39" s="2" t="s">
        <v>0</v>
      </c>
      <c r="AB39" s="2" t="s">
        <v>631</v>
      </c>
      <c r="AK39" s="2" t="s">
        <v>632</v>
      </c>
      <c r="AO39" s="2">
        <v>1</v>
      </c>
      <c r="AP39" s="2" t="s">
        <v>633</v>
      </c>
      <c r="AR39" s="2" t="s">
        <v>311</v>
      </c>
      <c r="AT39" s="2" t="s">
        <v>438</v>
      </c>
      <c r="AX39" s="2" t="s">
        <v>634</v>
      </c>
      <c r="AZ39" s="2" t="s">
        <v>672</v>
      </c>
      <c r="BH39" s="2">
        <v>0.01</v>
      </c>
      <c r="BI39" s="2">
        <v>100</v>
      </c>
      <c r="BV39" s="2" t="s">
        <v>636</v>
      </c>
      <c r="BW39" s="2" t="s">
        <v>637</v>
      </c>
      <c r="CB39" s="2" t="s">
        <v>638</v>
      </c>
    </row>
    <row r="40" spans="1:80" x14ac:dyDescent="0.3">
      <c r="A40" s="2" t="s">
        <v>117</v>
      </c>
      <c r="B40" s="2" t="s">
        <v>153</v>
      </c>
      <c r="C40" s="2" t="s">
        <v>658</v>
      </c>
      <c r="E40" s="2" t="s">
        <v>627</v>
      </c>
      <c r="F40" s="2" t="s">
        <v>628</v>
      </c>
      <c r="G40" s="66">
        <v>45222</v>
      </c>
      <c r="L40" s="2" t="s">
        <v>629</v>
      </c>
      <c r="M40" s="2" t="s">
        <v>124</v>
      </c>
      <c r="Z40" s="2" t="s">
        <v>630</v>
      </c>
      <c r="AA40" s="2" t="s">
        <v>0</v>
      </c>
      <c r="AB40" s="2" t="s">
        <v>631</v>
      </c>
      <c r="AK40" s="2" t="s">
        <v>632</v>
      </c>
      <c r="AO40" s="2">
        <v>5</v>
      </c>
      <c r="AP40" s="2" t="s">
        <v>633</v>
      </c>
      <c r="AR40" s="2" t="s">
        <v>311</v>
      </c>
      <c r="AT40" s="2" t="s">
        <v>438</v>
      </c>
      <c r="AX40" s="2" t="s">
        <v>634</v>
      </c>
      <c r="AZ40" s="2" t="s">
        <v>673</v>
      </c>
      <c r="BH40" s="2">
        <v>0.05</v>
      </c>
      <c r="BI40" s="2">
        <v>100</v>
      </c>
      <c r="BV40" s="2" t="s">
        <v>636</v>
      </c>
      <c r="BW40" s="2" t="s">
        <v>637</v>
      </c>
      <c r="CB40" s="2" t="s">
        <v>638</v>
      </c>
    </row>
    <row r="41" spans="1:80" x14ac:dyDescent="0.3">
      <c r="A41" s="2" t="s">
        <v>117</v>
      </c>
      <c r="B41" s="2" t="s">
        <v>153</v>
      </c>
      <c r="C41" s="2" t="s">
        <v>658</v>
      </c>
      <c r="E41" s="2" t="s">
        <v>627</v>
      </c>
      <c r="F41" s="2" t="s">
        <v>628</v>
      </c>
      <c r="G41" s="66">
        <v>45222</v>
      </c>
      <c r="L41" s="2" t="s">
        <v>629</v>
      </c>
      <c r="M41" s="2" t="s">
        <v>124</v>
      </c>
      <c r="Z41" s="2" t="s">
        <v>630</v>
      </c>
      <c r="AA41" s="2" t="s">
        <v>0</v>
      </c>
      <c r="AB41" s="2" t="s">
        <v>631</v>
      </c>
      <c r="AK41" s="2" t="s">
        <v>632</v>
      </c>
      <c r="AO41" s="2">
        <v>1</v>
      </c>
      <c r="AP41" s="2" t="s">
        <v>633</v>
      </c>
      <c r="AR41" s="2" t="s">
        <v>311</v>
      </c>
      <c r="AT41" s="2" t="s">
        <v>438</v>
      </c>
      <c r="AX41" s="2" t="s">
        <v>634</v>
      </c>
      <c r="AZ41" s="2" t="s">
        <v>674</v>
      </c>
      <c r="BH41" s="2">
        <v>0.01</v>
      </c>
      <c r="BI41" s="2">
        <v>100</v>
      </c>
      <c r="BV41" s="2" t="s">
        <v>636</v>
      </c>
      <c r="BW41" s="2" t="s">
        <v>637</v>
      </c>
      <c r="CB41" s="2" t="s">
        <v>638</v>
      </c>
    </row>
    <row r="42" spans="1:80" x14ac:dyDescent="0.3">
      <c r="A42" s="2" t="s">
        <v>117</v>
      </c>
      <c r="B42" s="2" t="s">
        <v>153</v>
      </c>
      <c r="C42" s="2" t="s">
        <v>658</v>
      </c>
      <c r="E42" s="2" t="s">
        <v>627</v>
      </c>
      <c r="F42" s="2" t="s">
        <v>628</v>
      </c>
      <c r="G42" s="66">
        <v>45222</v>
      </c>
      <c r="L42" s="2" t="s">
        <v>629</v>
      </c>
      <c r="M42" s="2" t="s">
        <v>124</v>
      </c>
      <c r="Z42" s="2" t="s">
        <v>630</v>
      </c>
      <c r="AA42" s="2" t="s">
        <v>0</v>
      </c>
      <c r="AB42" s="2" t="s">
        <v>631</v>
      </c>
      <c r="AK42" s="2" t="s">
        <v>632</v>
      </c>
      <c r="AO42" s="2">
        <v>1</v>
      </c>
      <c r="AP42" s="2" t="s">
        <v>633</v>
      </c>
      <c r="AR42" s="2" t="s">
        <v>311</v>
      </c>
      <c r="AT42" s="2" t="s">
        <v>438</v>
      </c>
      <c r="AX42" s="2" t="s">
        <v>634</v>
      </c>
      <c r="AZ42" s="2" t="s">
        <v>657</v>
      </c>
      <c r="BH42" s="2">
        <v>0.01</v>
      </c>
      <c r="BI42" s="2">
        <v>100</v>
      </c>
      <c r="BV42" s="2" t="s">
        <v>636</v>
      </c>
      <c r="BW42" s="2" t="s">
        <v>637</v>
      </c>
      <c r="CB42" s="2" t="s">
        <v>638</v>
      </c>
    </row>
    <row r="43" spans="1:80" x14ac:dyDescent="0.3">
      <c r="A43" s="2" t="s">
        <v>117</v>
      </c>
      <c r="B43" s="2" t="s">
        <v>156</v>
      </c>
      <c r="C43" s="2" t="s">
        <v>675</v>
      </c>
      <c r="E43" s="2" t="s">
        <v>627</v>
      </c>
      <c r="F43" s="2" t="s">
        <v>628</v>
      </c>
      <c r="G43" s="66">
        <v>45402</v>
      </c>
      <c r="L43" s="2" t="s">
        <v>629</v>
      </c>
      <c r="M43" s="2" t="s">
        <v>124</v>
      </c>
      <c r="Z43" s="2" t="s">
        <v>630</v>
      </c>
      <c r="AA43" s="2" t="s">
        <v>0</v>
      </c>
      <c r="AB43" s="2" t="s">
        <v>631</v>
      </c>
      <c r="AK43" s="2" t="s">
        <v>632</v>
      </c>
      <c r="AO43" s="2">
        <v>2</v>
      </c>
      <c r="AP43" s="2" t="s">
        <v>633</v>
      </c>
      <c r="AR43" s="2" t="s">
        <v>311</v>
      </c>
      <c r="AT43" s="2" t="s">
        <v>438</v>
      </c>
      <c r="AX43" s="2" t="s">
        <v>634</v>
      </c>
      <c r="AZ43" s="2" t="s">
        <v>676</v>
      </c>
      <c r="BH43" s="2">
        <v>2.9850746268656716E-2</v>
      </c>
      <c r="BI43" s="2">
        <v>100</v>
      </c>
      <c r="BV43" s="2" t="s">
        <v>636</v>
      </c>
      <c r="BW43" s="2" t="s">
        <v>637</v>
      </c>
      <c r="CB43" s="2" t="s">
        <v>638</v>
      </c>
    </row>
    <row r="44" spans="1:80" x14ac:dyDescent="0.3">
      <c r="A44" s="2" t="s">
        <v>117</v>
      </c>
      <c r="B44" s="2" t="s">
        <v>156</v>
      </c>
      <c r="C44" s="2" t="s">
        <v>675</v>
      </c>
      <c r="E44" s="2" t="s">
        <v>627</v>
      </c>
      <c r="F44" s="2" t="s">
        <v>628</v>
      </c>
      <c r="G44" s="66">
        <v>45402</v>
      </c>
      <c r="L44" s="2" t="s">
        <v>629</v>
      </c>
      <c r="M44" s="2" t="s">
        <v>124</v>
      </c>
      <c r="Z44" s="2" t="s">
        <v>630</v>
      </c>
      <c r="AA44" s="2" t="s">
        <v>0</v>
      </c>
      <c r="AB44" s="2" t="s">
        <v>631</v>
      </c>
      <c r="AK44" s="2" t="s">
        <v>632</v>
      </c>
      <c r="AO44" s="2">
        <v>7</v>
      </c>
      <c r="AP44" s="2" t="s">
        <v>633</v>
      </c>
      <c r="AR44" s="2" t="s">
        <v>311</v>
      </c>
      <c r="AT44" s="2" t="s">
        <v>438</v>
      </c>
      <c r="AX44" s="2" t="s">
        <v>634</v>
      </c>
      <c r="AZ44" s="2" t="s">
        <v>677</v>
      </c>
      <c r="BH44" s="2">
        <v>0.1044776119402985</v>
      </c>
      <c r="BI44" s="2">
        <v>100</v>
      </c>
      <c r="BV44" s="2" t="s">
        <v>636</v>
      </c>
      <c r="BW44" s="2" t="s">
        <v>637</v>
      </c>
      <c r="CB44" s="2" t="s">
        <v>638</v>
      </c>
    </row>
    <row r="45" spans="1:80" x14ac:dyDescent="0.3">
      <c r="A45" s="2" t="s">
        <v>117</v>
      </c>
      <c r="B45" s="2" t="s">
        <v>156</v>
      </c>
      <c r="C45" s="2" t="s">
        <v>675</v>
      </c>
      <c r="E45" s="2" t="s">
        <v>627</v>
      </c>
      <c r="F45" s="2" t="s">
        <v>628</v>
      </c>
      <c r="G45" s="66">
        <v>45402</v>
      </c>
      <c r="L45" s="2" t="s">
        <v>629</v>
      </c>
      <c r="M45" s="2" t="s">
        <v>124</v>
      </c>
      <c r="Z45" s="2" t="s">
        <v>630</v>
      </c>
      <c r="AA45" s="2" t="s">
        <v>0</v>
      </c>
      <c r="AB45" s="2" t="s">
        <v>631</v>
      </c>
      <c r="AK45" s="2" t="s">
        <v>632</v>
      </c>
      <c r="AO45" s="2">
        <v>1</v>
      </c>
      <c r="AP45" s="2" t="s">
        <v>633</v>
      </c>
      <c r="AR45" s="2" t="s">
        <v>311</v>
      </c>
      <c r="AT45" s="2" t="s">
        <v>438</v>
      </c>
      <c r="AX45" s="2" t="s">
        <v>634</v>
      </c>
      <c r="AZ45" s="2" t="s">
        <v>660</v>
      </c>
      <c r="BH45" s="2">
        <v>1.4925373134328358E-2</v>
      </c>
      <c r="BI45" s="2">
        <v>100</v>
      </c>
      <c r="BV45" s="2" t="s">
        <v>636</v>
      </c>
      <c r="BW45" s="2" t="s">
        <v>637</v>
      </c>
      <c r="CB45" s="2" t="s">
        <v>638</v>
      </c>
    </row>
    <row r="46" spans="1:80" x14ac:dyDescent="0.3">
      <c r="A46" s="2" t="s">
        <v>117</v>
      </c>
      <c r="B46" s="2" t="s">
        <v>156</v>
      </c>
      <c r="C46" s="2" t="s">
        <v>675</v>
      </c>
      <c r="E46" s="2" t="s">
        <v>627</v>
      </c>
      <c r="F46" s="2" t="s">
        <v>628</v>
      </c>
      <c r="G46" s="66">
        <v>45402</v>
      </c>
      <c r="L46" s="2" t="s">
        <v>629</v>
      </c>
      <c r="M46" s="2" t="s">
        <v>124</v>
      </c>
      <c r="Z46" s="2" t="s">
        <v>630</v>
      </c>
      <c r="AA46" s="2" t="s">
        <v>0</v>
      </c>
      <c r="AB46" s="2" t="s">
        <v>631</v>
      </c>
      <c r="AK46" s="2" t="s">
        <v>632</v>
      </c>
      <c r="AO46" s="2">
        <v>1</v>
      </c>
      <c r="AP46" s="2" t="s">
        <v>633</v>
      </c>
      <c r="AR46" s="2" t="s">
        <v>311</v>
      </c>
      <c r="AT46" s="2" t="s">
        <v>438</v>
      </c>
      <c r="AX46" s="2" t="s">
        <v>634</v>
      </c>
      <c r="AZ46" s="2" t="s">
        <v>662</v>
      </c>
      <c r="BH46" s="2">
        <v>1.4925373134328358E-2</v>
      </c>
      <c r="BI46" s="2">
        <v>100</v>
      </c>
      <c r="BV46" s="2" t="s">
        <v>636</v>
      </c>
      <c r="BW46" s="2" t="s">
        <v>637</v>
      </c>
      <c r="CB46" s="2" t="s">
        <v>638</v>
      </c>
    </row>
    <row r="47" spans="1:80" x14ac:dyDescent="0.3">
      <c r="A47" s="2" t="s">
        <v>117</v>
      </c>
      <c r="B47" s="2" t="s">
        <v>156</v>
      </c>
      <c r="C47" s="2" t="s">
        <v>675</v>
      </c>
      <c r="E47" s="2" t="s">
        <v>627</v>
      </c>
      <c r="F47" s="2" t="s">
        <v>628</v>
      </c>
      <c r="G47" s="66">
        <v>45402</v>
      </c>
      <c r="L47" s="2" t="s">
        <v>629</v>
      </c>
      <c r="M47" s="2" t="s">
        <v>124</v>
      </c>
      <c r="Z47" s="2" t="s">
        <v>630</v>
      </c>
      <c r="AA47" s="2" t="s">
        <v>0</v>
      </c>
      <c r="AB47" s="2" t="s">
        <v>631</v>
      </c>
      <c r="AK47" s="2" t="s">
        <v>632</v>
      </c>
      <c r="AO47" s="2">
        <v>1</v>
      </c>
      <c r="AP47" s="2" t="s">
        <v>633</v>
      </c>
      <c r="AR47" s="2" t="s">
        <v>311</v>
      </c>
      <c r="AT47" s="2" t="s">
        <v>438</v>
      </c>
      <c r="AX47" s="2" t="s">
        <v>634</v>
      </c>
      <c r="AZ47" s="2" t="s">
        <v>635</v>
      </c>
      <c r="BH47" s="2">
        <v>1.4925373134328358E-2</v>
      </c>
      <c r="BI47" s="2">
        <v>100</v>
      </c>
      <c r="BV47" s="2" t="s">
        <v>636</v>
      </c>
      <c r="BW47" s="2" t="s">
        <v>637</v>
      </c>
      <c r="CB47" s="2" t="s">
        <v>638</v>
      </c>
    </row>
    <row r="48" spans="1:80" x14ac:dyDescent="0.3">
      <c r="A48" s="2" t="s">
        <v>117</v>
      </c>
      <c r="B48" s="2" t="s">
        <v>156</v>
      </c>
      <c r="C48" s="2" t="s">
        <v>675</v>
      </c>
      <c r="E48" s="2" t="s">
        <v>627</v>
      </c>
      <c r="F48" s="2" t="s">
        <v>628</v>
      </c>
      <c r="G48" s="66">
        <v>45402</v>
      </c>
      <c r="L48" s="2" t="s">
        <v>629</v>
      </c>
      <c r="M48" s="2" t="s">
        <v>124</v>
      </c>
      <c r="Z48" s="2" t="s">
        <v>630</v>
      </c>
      <c r="AA48" s="2" t="s">
        <v>0</v>
      </c>
      <c r="AB48" s="2" t="s">
        <v>631</v>
      </c>
      <c r="AK48" s="2" t="s">
        <v>632</v>
      </c>
      <c r="AO48" s="2">
        <v>6</v>
      </c>
      <c r="AP48" s="2" t="s">
        <v>633</v>
      </c>
      <c r="AR48" s="2" t="s">
        <v>311</v>
      </c>
      <c r="AT48" s="2" t="s">
        <v>438</v>
      </c>
      <c r="AX48" s="2" t="s">
        <v>634</v>
      </c>
      <c r="AZ48" s="2" t="s">
        <v>678</v>
      </c>
      <c r="BH48" s="2">
        <v>8.9552238805970144E-2</v>
      </c>
      <c r="BI48" s="2">
        <v>100</v>
      </c>
      <c r="BV48" s="2" t="s">
        <v>636</v>
      </c>
      <c r="BW48" s="2" t="s">
        <v>637</v>
      </c>
      <c r="CB48" s="2" t="s">
        <v>638</v>
      </c>
    </row>
    <row r="49" spans="1:80" x14ac:dyDescent="0.3">
      <c r="A49" s="2" t="s">
        <v>117</v>
      </c>
      <c r="B49" s="2" t="s">
        <v>156</v>
      </c>
      <c r="C49" s="2" t="s">
        <v>675</v>
      </c>
      <c r="E49" s="2" t="s">
        <v>627</v>
      </c>
      <c r="F49" s="2" t="s">
        <v>628</v>
      </c>
      <c r="G49" s="66">
        <v>45402</v>
      </c>
      <c r="L49" s="2" t="s">
        <v>629</v>
      </c>
      <c r="M49" s="2" t="s">
        <v>124</v>
      </c>
      <c r="Z49" s="2" t="s">
        <v>630</v>
      </c>
      <c r="AA49" s="2" t="s">
        <v>0</v>
      </c>
      <c r="AB49" s="2" t="s">
        <v>631</v>
      </c>
      <c r="AK49" s="2" t="s">
        <v>632</v>
      </c>
      <c r="AO49" s="2">
        <v>3</v>
      </c>
      <c r="AP49" s="2" t="s">
        <v>633</v>
      </c>
      <c r="AR49" s="2" t="s">
        <v>311</v>
      </c>
      <c r="AT49" s="2" t="s">
        <v>438</v>
      </c>
      <c r="AX49" s="2" t="s">
        <v>634</v>
      </c>
      <c r="AZ49" s="2" t="s">
        <v>679</v>
      </c>
      <c r="BH49" s="2">
        <v>4.4776119402985072E-2</v>
      </c>
      <c r="BI49" s="2">
        <v>100</v>
      </c>
      <c r="BV49" s="2" t="s">
        <v>636</v>
      </c>
      <c r="BW49" s="2" t="s">
        <v>637</v>
      </c>
      <c r="CB49" s="2" t="s">
        <v>638</v>
      </c>
    </row>
    <row r="50" spans="1:80" x14ac:dyDescent="0.3">
      <c r="A50" s="2" t="s">
        <v>117</v>
      </c>
      <c r="B50" s="2" t="s">
        <v>156</v>
      </c>
      <c r="C50" s="2" t="s">
        <v>675</v>
      </c>
      <c r="E50" s="2" t="s">
        <v>627</v>
      </c>
      <c r="F50" s="2" t="s">
        <v>628</v>
      </c>
      <c r="G50" s="66">
        <v>45402</v>
      </c>
      <c r="L50" s="2" t="s">
        <v>629</v>
      </c>
      <c r="M50" s="2" t="s">
        <v>124</v>
      </c>
      <c r="Z50" s="2" t="s">
        <v>630</v>
      </c>
      <c r="AA50" s="2" t="s">
        <v>0</v>
      </c>
      <c r="AB50" s="2" t="s">
        <v>631</v>
      </c>
      <c r="AK50" s="2" t="s">
        <v>632</v>
      </c>
      <c r="AO50" s="2">
        <v>11</v>
      </c>
      <c r="AP50" s="2" t="s">
        <v>633</v>
      </c>
      <c r="AR50" s="2" t="s">
        <v>311</v>
      </c>
      <c r="AT50" s="2" t="s">
        <v>438</v>
      </c>
      <c r="AX50" s="2" t="s">
        <v>634</v>
      </c>
      <c r="AZ50" s="2" t="s">
        <v>680</v>
      </c>
      <c r="BH50" s="2">
        <v>0.16417910447761194</v>
      </c>
      <c r="BI50" s="2">
        <v>100</v>
      </c>
      <c r="BV50" s="2" t="s">
        <v>636</v>
      </c>
      <c r="BW50" s="2" t="s">
        <v>637</v>
      </c>
      <c r="CB50" s="2" t="s">
        <v>638</v>
      </c>
    </row>
    <row r="51" spans="1:80" x14ac:dyDescent="0.3">
      <c r="A51" s="2" t="s">
        <v>117</v>
      </c>
      <c r="B51" s="2" t="s">
        <v>156</v>
      </c>
      <c r="C51" s="2" t="s">
        <v>675</v>
      </c>
      <c r="E51" s="2" t="s">
        <v>627</v>
      </c>
      <c r="F51" s="2" t="s">
        <v>628</v>
      </c>
      <c r="G51" s="66">
        <v>45402</v>
      </c>
      <c r="L51" s="2" t="s">
        <v>629</v>
      </c>
      <c r="M51" s="2" t="s">
        <v>124</v>
      </c>
      <c r="Z51" s="2" t="s">
        <v>630</v>
      </c>
      <c r="AA51" s="2" t="s">
        <v>0</v>
      </c>
      <c r="AB51" s="2" t="s">
        <v>631</v>
      </c>
      <c r="AK51" s="2" t="s">
        <v>632</v>
      </c>
      <c r="AO51" s="2">
        <v>2</v>
      </c>
      <c r="AP51" s="2" t="s">
        <v>633</v>
      </c>
      <c r="AR51" s="2" t="s">
        <v>311</v>
      </c>
      <c r="AT51" s="2" t="s">
        <v>438</v>
      </c>
      <c r="AX51" s="2" t="s">
        <v>634</v>
      </c>
      <c r="AZ51" s="2" t="s">
        <v>644</v>
      </c>
      <c r="BH51" s="2">
        <v>2.9850746268656716E-2</v>
      </c>
      <c r="BI51" s="2">
        <v>100</v>
      </c>
      <c r="BV51" s="2" t="s">
        <v>636</v>
      </c>
      <c r="BW51" s="2" t="s">
        <v>637</v>
      </c>
      <c r="CB51" s="2" t="s">
        <v>638</v>
      </c>
    </row>
    <row r="52" spans="1:80" x14ac:dyDescent="0.3">
      <c r="A52" s="2" t="s">
        <v>117</v>
      </c>
      <c r="B52" s="2" t="s">
        <v>156</v>
      </c>
      <c r="C52" s="2" t="s">
        <v>675</v>
      </c>
      <c r="E52" s="2" t="s">
        <v>627</v>
      </c>
      <c r="F52" s="2" t="s">
        <v>628</v>
      </c>
      <c r="G52" s="66">
        <v>45402</v>
      </c>
      <c r="L52" s="2" t="s">
        <v>629</v>
      </c>
      <c r="M52" s="2" t="s">
        <v>124</v>
      </c>
      <c r="Z52" s="2" t="s">
        <v>630</v>
      </c>
      <c r="AA52" s="2" t="s">
        <v>0</v>
      </c>
      <c r="AB52" s="2" t="s">
        <v>631</v>
      </c>
      <c r="AK52" s="2" t="s">
        <v>632</v>
      </c>
      <c r="AO52" s="2">
        <v>4</v>
      </c>
      <c r="AP52" s="2" t="s">
        <v>633</v>
      </c>
      <c r="AR52" s="2" t="s">
        <v>311</v>
      </c>
      <c r="AT52" s="2" t="s">
        <v>438</v>
      </c>
      <c r="AX52" s="2" t="s">
        <v>634</v>
      </c>
      <c r="AZ52" s="2" t="s">
        <v>668</v>
      </c>
      <c r="BH52" s="2">
        <v>5.9701492537313432E-2</v>
      </c>
      <c r="BI52" s="2">
        <v>100</v>
      </c>
      <c r="BV52" s="2" t="s">
        <v>636</v>
      </c>
      <c r="BW52" s="2" t="s">
        <v>637</v>
      </c>
      <c r="CB52" s="2" t="s">
        <v>638</v>
      </c>
    </row>
    <row r="53" spans="1:80" x14ac:dyDescent="0.3">
      <c r="A53" s="2" t="s">
        <v>117</v>
      </c>
      <c r="B53" s="2" t="s">
        <v>156</v>
      </c>
      <c r="C53" s="2" t="s">
        <v>675</v>
      </c>
      <c r="E53" s="2" t="s">
        <v>627</v>
      </c>
      <c r="F53" s="2" t="s">
        <v>628</v>
      </c>
      <c r="G53" s="66">
        <v>45402</v>
      </c>
      <c r="L53" s="2" t="s">
        <v>629</v>
      </c>
      <c r="M53" s="2" t="s">
        <v>124</v>
      </c>
      <c r="Z53" s="2" t="s">
        <v>630</v>
      </c>
      <c r="AA53" s="2" t="s">
        <v>0</v>
      </c>
      <c r="AB53" s="2" t="s">
        <v>631</v>
      </c>
      <c r="AK53" s="2" t="s">
        <v>632</v>
      </c>
      <c r="AO53" s="2">
        <v>1</v>
      </c>
      <c r="AP53" s="2" t="s">
        <v>633</v>
      </c>
      <c r="AR53" s="2" t="s">
        <v>311</v>
      </c>
      <c r="AT53" s="2" t="s">
        <v>438</v>
      </c>
      <c r="AX53" s="2" t="s">
        <v>634</v>
      </c>
      <c r="AZ53" s="2" t="s">
        <v>681</v>
      </c>
      <c r="BH53" s="2">
        <v>1.4925373134328358E-2</v>
      </c>
      <c r="BI53" s="2">
        <v>100</v>
      </c>
      <c r="BV53" s="2" t="s">
        <v>636</v>
      </c>
      <c r="BW53" s="2" t="s">
        <v>637</v>
      </c>
      <c r="CB53" s="2" t="s">
        <v>638</v>
      </c>
    </row>
    <row r="54" spans="1:80" x14ac:dyDescent="0.3">
      <c r="A54" s="2" t="s">
        <v>117</v>
      </c>
      <c r="B54" s="2" t="s">
        <v>156</v>
      </c>
      <c r="C54" s="2" t="s">
        <v>675</v>
      </c>
      <c r="E54" s="2" t="s">
        <v>627</v>
      </c>
      <c r="F54" s="2" t="s">
        <v>628</v>
      </c>
      <c r="G54" s="66">
        <v>45402</v>
      </c>
      <c r="L54" s="2" t="s">
        <v>629</v>
      </c>
      <c r="M54" s="2" t="s">
        <v>124</v>
      </c>
      <c r="Z54" s="2" t="s">
        <v>630</v>
      </c>
      <c r="AA54" s="2" t="s">
        <v>0</v>
      </c>
      <c r="AB54" s="2" t="s">
        <v>631</v>
      </c>
      <c r="AK54" s="2" t="s">
        <v>632</v>
      </c>
      <c r="AO54" s="2">
        <v>13</v>
      </c>
      <c r="AP54" s="2" t="s">
        <v>633</v>
      </c>
      <c r="AR54" s="2" t="s">
        <v>311</v>
      </c>
      <c r="AT54" s="2" t="s">
        <v>438</v>
      </c>
      <c r="AX54" s="2" t="s">
        <v>634</v>
      </c>
      <c r="AZ54" s="2" t="s">
        <v>670</v>
      </c>
      <c r="BH54" s="2">
        <v>0.19402985074626866</v>
      </c>
      <c r="BI54" s="2">
        <v>100</v>
      </c>
      <c r="BV54" s="2" t="s">
        <v>636</v>
      </c>
      <c r="BW54" s="2" t="s">
        <v>637</v>
      </c>
      <c r="CB54" s="2" t="s">
        <v>638</v>
      </c>
    </row>
    <row r="55" spans="1:80" x14ac:dyDescent="0.3">
      <c r="A55" s="2" t="s">
        <v>117</v>
      </c>
      <c r="B55" s="2" t="s">
        <v>156</v>
      </c>
      <c r="C55" s="2" t="s">
        <v>675</v>
      </c>
      <c r="E55" s="2" t="s">
        <v>627</v>
      </c>
      <c r="F55" s="2" t="s">
        <v>628</v>
      </c>
      <c r="G55" s="66">
        <v>45402</v>
      </c>
      <c r="L55" s="2" t="s">
        <v>629</v>
      </c>
      <c r="M55" s="2" t="s">
        <v>124</v>
      </c>
      <c r="Z55" s="2" t="s">
        <v>630</v>
      </c>
      <c r="AA55" s="2" t="s">
        <v>0</v>
      </c>
      <c r="AB55" s="2" t="s">
        <v>631</v>
      </c>
      <c r="AK55" s="2" t="s">
        <v>632</v>
      </c>
      <c r="AO55" s="2">
        <v>1</v>
      </c>
      <c r="AP55" s="2" t="s">
        <v>633</v>
      </c>
      <c r="AR55" s="2" t="s">
        <v>311</v>
      </c>
      <c r="AT55" s="2" t="s">
        <v>438</v>
      </c>
      <c r="AX55" s="2" t="s">
        <v>634</v>
      </c>
      <c r="AZ55" s="2" t="s">
        <v>682</v>
      </c>
      <c r="BH55" s="2">
        <v>1.4925373134328358E-2</v>
      </c>
      <c r="BI55" s="2">
        <v>100</v>
      </c>
      <c r="BV55" s="2" t="s">
        <v>636</v>
      </c>
      <c r="BW55" s="2" t="s">
        <v>637</v>
      </c>
      <c r="CB55" s="2" t="s">
        <v>638</v>
      </c>
    </row>
    <row r="56" spans="1:80" x14ac:dyDescent="0.3">
      <c r="A56" s="2" t="s">
        <v>117</v>
      </c>
      <c r="B56" s="2" t="s">
        <v>156</v>
      </c>
      <c r="C56" s="2" t="s">
        <v>675</v>
      </c>
      <c r="E56" s="2" t="s">
        <v>627</v>
      </c>
      <c r="F56" s="2" t="s">
        <v>628</v>
      </c>
      <c r="G56" s="66">
        <v>45402</v>
      </c>
      <c r="L56" s="2" t="s">
        <v>629</v>
      </c>
      <c r="M56" s="2" t="s">
        <v>124</v>
      </c>
      <c r="Z56" s="2" t="s">
        <v>630</v>
      </c>
      <c r="AA56" s="2" t="s">
        <v>0</v>
      </c>
      <c r="AB56" s="2" t="s">
        <v>631</v>
      </c>
      <c r="AK56" s="2" t="s">
        <v>632</v>
      </c>
      <c r="AO56" s="2">
        <v>7</v>
      </c>
      <c r="AP56" s="2" t="s">
        <v>633</v>
      </c>
      <c r="AR56" s="2" t="s">
        <v>311</v>
      </c>
      <c r="AT56" s="2" t="s">
        <v>438</v>
      </c>
      <c r="AX56" s="2" t="s">
        <v>634</v>
      </c>
      <c r="AZ56" s="2" t="s">
        <v>671</v>
      </c>
      <c r="BH56" s="2">
        <v>0.1044776119402985</v>
      </c>
      <c r="BI56" s="2">
        <v>100</v>
      </c>
      <c r="BV56" s="2" t="s">
        <v>636</v>
      </c>
      <c r="BW56" s="2" t="s">
        <v>637</v>
      </c>
      <c r="CB56" s="2" t="s">
        <v>638</v>
      </c>
    </row>
    <row r="57" spans="1:80" x14ac:dyDescent="0.3">
      <c r="A57" s="2" t="s">
        <v>117</v>
      </c>
      <c r="B57" s="2" t="s">
        <v>156</v>
      </c>
      <c r="C57" s="2" t="s">
        <v>675</v>
      </c>
      <c r="E57" s="2" t="s">
        <v>627</v>
      </c>
      <c r="F57" s="2" t="s">
        <v>628</v>
      </c>
      <c r="G57" s="66">
        <v>45402</v>
      </c>
      <c r="L57" s="2" t="s">
        <v>629</v>
      </c>
      <c r="M57" s="2" t="s">
        <v>124</v>
      </c>
      <c r="Z57" s="2" t="s">
        <v>630</v>
      </c>
      <c r="AA57" s="2" t="s">
        <v>0</v>
      </c>
      <c r="AB57" s="2" t="s">
        <v>631</v>
      </c>
      <c r="AK57" s="2" t="s">
        <v>632</v>
      </c>
      <c r="AO57" s="2">
        <v>2</v>
      </c>
      <c r="AP57" s="2" t="s">
        <v>633</v>
      </c>
      <c r="AR57" s="2" t="s">
        <v>311</v>
      </c>
      <c r="AT57" s="2" t="s">
        <v>438</v>
      </c>
      <c r="AX57" s="2" t="s">
        <v>634</v>
      </c>
      <c r="AZ57" s="2" t="s">
        <v>683</v>
      </c>
      <c r="BH57" s="2">
        <v>2.9850746268656716E-2</v>
      </c>
      <c r="BI57" s="2">
        <v>100</v>
      </c>
      <c r="BV57" s="2" t="s">
        <v>636</v>
      </c>
      <c r="BW57" s="2" t="s">
        <v>637</v>
      </c>
      <c r="CB57" s="2" t="s">
        <v>638</v>
      </c>
    </row>
    <row r="58" spans="1:80" x14ac:dyDescent="0.3">
      <c r="A58" s="2" t="s">
        <v>117</v>
      </c>
      <c r="B58" s="2" t="s">
        <v>156</v>
      </c>
      <c r="C58" s="2" t="s">
        <v>675</v>
      </c>
      <c r="E58" s="2" t="s">
        <v>627</v>
      </c>
      <c r="F58" s="2" t="s">
        <v>628</v>
      </c>
      <c r="G58" s="66">
        <v>45402</v>
      </c>
      <c r="L58" s="2" t="s">
        <v>629</v>
      </c>
      <c r="M58" s="2" t="s">
        <v>124</v>
      </c>
      <c r="Z58" s="2" t="s">
        <v>630</v>
      </c>
      <c r="AA58" s="2" t="s">
        <v>0</v>
      </c>
      <c r="AB58" s="2" t="s">
        <v>631</v>
      </c>
      <c r="AK58" s="2" t="s">
        <v>632</v>
      </c>
      <c r="AO58" s="2">
        <v>1</v>
      </c>
      <c r="AP58" s="2" t="s">
        <v>633</v>
      </c>
      <c r="AR58" s="2" t="s">
        <v>311</v>
      </c>
      <c r="AT58" s="2" t="s">
        <v>438</v>
      </c>
      <c r="AX58" s="2" t="s">
        <v>634</v>
      </c>
      <c r="AZ58" s="2" t="s">
        <v>655</v>
      </c>
      <c r="BH58" s="2">
        <v>1.4925373134328358E-2</v>
      </c>
      <c r="BI58" s="2">
        <v>100</v>
      </c>
      <c r="BV58" s="2" t="s">
        <v>636</v>
      </c>
      <c r="BW58" s="2" t="s">
        <v>637</v>
      </c>
      <c r="CB58" s="2" t="s">
        <v>638</v>
      </c>
    </row>
    <row r="59" spans="1:80" x14ac:dyDescent="0.3">
      <c r="A59" s="2" t="s">
        <v>117</v>
      </c>
      <c r="B59" s="2" t="s">
        <v>156</v>
      </c>
      <c r="C59" s="2" t="s">
        <v>675</v>
      </c>
      <c r="E59" s="2" t="s">
        <v>627</v>
      </c>
      <c r="F59" s="2" t="s">
        <v>628</v>
      </c>
      <c r="G59" s="66">
        <v>45402</v>
      </c>
      <c r="L59" s="2" t="s">
        <v>629</v>
      </c>
      <c r="M59" s="2" t="s">
        <v>124</v>
      </c>
      <c r="Z59" s="2" t="s">
        <v>630</v>
      </c>
      <c r="AA59" s="2" t="s">
        <v>0</v>
      </c>
      <c r="AB59" s="2" t="s">
        <v>631</v>
      </c>
      <c r="AK59" s="2" t="s">
        <v>632</v>
      </c>
      <c r="AO59" s="2">
        <v>2</v>
      </c>
      <c r="AP59" s="2" t="s">
        <v>633</v>
      </c>
      <c r="AR59" s="2" t="s">
        <v>311</v>
      </c>
      <c r="AT59" s="2" t="s">
        <v>438</v>
      </c>
      <c r="AX59" s="2" t="s">
        <v>634</v>
      </c>
      <c r="AZ59" s="2" t="s">
        <v>684</v>
      </c>
      <c r="BH59" s="2">
        <v>2.9850746268656716E-2</v>
      </c>
      <c r="BI59" s="2">
        <v>100</v>
      </c>
      <c r="BV59" s="2" t="s">
        <v>636</v>
      </c>
      <c r="BW59" s="2" t="s">
        <v>637</v>
      </c>
      <c r="CB59" s="2" t="s">
        <v>638</v>
      </c>
    </row>
    <row r="60" spans="1:80" x14ac:dyDescent="0.3">
      <c r="A60" s="2" t="s">
        <v>117</v>
      </c>
      <c r="B60" s="2" t="s">
        <v>156</v>
      </c>
      <c r="C60" s="2" t="s">
        <v>675</v>
      </c>
      <c r="E60" s="2" t="s">
        <v>627</v>
      </c>
      <c r="F60" s="2" t="s">
        <v>628</v>
      </c>
      <c r="G60" s="66">
        <v>45402</v>
      </c>
      <c r="L60" s="2" t="s">
        <v>629</v>
      </c>
      <c r="M60" s="2" t="s">
        <v>124</v>
      </c>
      <c r="Z60" s="2" t="s">
        <v>630</v>
      </c>
      <c r="AA60" s="2" t="s">
        <v>0</v>
      </c>
      <c r="AB60" s="2" t="s">
        <v>631</v>
      </c>
      <c r="AK60" s="2" t="s">
        <v>632</v>
      </c>
      <c r="AO60" s="2">
        <v>1</v>
      </c>
      <c r="AP60" s="2" t="s">
        <v>633</v>
      </c>
      <c r="AR60" s="2" t="s">
        <v>311</v>
      </c>
      <c r="AT60" s="2" t="s">
        <v>438</v>
      </c>
      <c r="AX60" s="2" t="s">
        <v>634</v>
      </c>
      <c r="AZ60" s="2" t="s">
        <v>656</v>
      </c>
      <c r="BH60" s="2">
        <v>1.4925373134328358E-2</v>
      </c>
      <c r="BI60" s="2">
        <v>100</v>
      </c>
      <c r="BV60" s="2" t="s">
        <v>636</v>
      </c>
      <c r="BW60" s="2" t="s">
        <v>637</v>
      </c>
      <c r="CB60" s="2" t="s">
        <v>638</v>
      </c>
    </row>
    <row r="61" spans="1:80" x14ac:dyDescent="0.3">
      <c r="A61" s="2" t="s">
        <v>117</v>
      </c>
      <c r="B61" s="2" t="s">
        <v>156</v>
      </c>
      <c r="C61" s="2" t="s">
        <v>675</v>
      </c>
      <c r="E61" s="2" t="s">
        <v>627</v>
      </c>
      <c r="F61" s="2" t="s">
        <v>628</v>
      </c>
      <c r="G61" s="66">
        <v>45402</v>
      </c>
      <c r="L61" s="2" t="s">
        <v>629</v>
      </c>
      <c r="M61" s="2" t="s">
        <v>124</v>
      </c>
      <c r="Z61" s="2" t="s">
        <v>630</v>
      </c>
      <c r="AA61" s="2" t="s">
        <v>0</v>
      </c>
      <c r="AB61" s="2" t="s">
        <v>631</v>
      </c>
      <c r="AK61" s="2" t="s">
        <v>632</v>
      </c>
      <c r="AO61" s="2">
        <v>1</v>
      </c>
      <c r="AP61" s="2" t="s">
        <v>633</v>
      </c>
      <c r="AR61" s="2" t="s">
        <v>311</v>
      </c>
      <c r="AT61" s="2" t="s">
        <v>438</v>
      </c>
      <c r="AX61" s="2" t="s">
        <v>634</v>
      </c>
      <c r="AZ61" s="2" t="s">
        <v>685</v>
      </c>
      <c r="BH61" s="2">
        <v>1.4925373134328358E-2</v>
      </c>
      <c r="BI61" s="2">
        <v>100</v>
      </c>
      <c r="BV61" s="2" t="s">
        <v>636</v>
      </c>
      <c r="BW61" s="2" t="s">
        <v>637</v>
      </c>
      <c r="CB61" s="2" t="s">
        <v>638</v>
      </c>
    </row>
    <row r="62" spans="1:80" x14ac:dyDescent="0.3">
      <c r="A62" s="2" t="s">
        <v>117</v>
      </c>
      <c r="B62" s="2" t="s">
        <v>207</v>
      </c>
      <c r="C62" s="2" t="s">
        <v>686</v>
      </c>
      <c r="E62" s="2" t="s">
        <v>627</v>
      </c>
      <c r="F62" s="2" t="s">
        <v>628</v>
      </c>
      <c r="G62" s="66">
        <v>45186</v>
      </c>
      <c r="L62" s="2" t="s">
        <v>629</v>
      </c>
      <c r="M62" s="2" t="s">
        <v>124</v>
      </c>
      <c r="Z62" s="2" t="s">
        <v>630</v>
      </c>
      <c r="AA62" s="2" t="s">
        <v>0</v>
      </c>
      <c r="AB62" s="2" t="s">
        <v>631</v>
      </c>
      <c r="AK62" s="2" t="s">
        <v>632</v>
      </c>
      <c r="AO62" s="2">
        <v>1</v>
      </c>
      <c r="AP62" s="2" t="s">
        <v>633</v>
      </c>
      <c r="AR62" s="2" t="s">
        <v>311</v>
      </c>
      <c r="AT62" s="2" t="s">
        <v>438</v>
      </c>
      <c r="AX62" s="2" t="s">
        <v>634</v>
      </c>
      <c r="AZ62" s="2" t="s">
        <v>659</v>
      </c>
      <c r="BH62" s="2">
        <v>1.0752688172043012E-2</v>
      </c>
      <c r="BI62" s="2">
        <v>100</v>
      </c>
      <c r="BV62" s="2" t="s">
        <v>636</v>
      </c>
      <c r="BW62" s="2" t="s">
        <v>637</v>
      </c>
      <c r="CB62" s="2" t="s">
        <v>638</v>
      </c>
    </row>
    <row r="63" spans="1:80" x14ac:dyDescent="0.3">
      <c r="A63" s="2" t="s">
        <v>117</v>
      </c>
      <c r="B63" s="2" t="s">
        <v>207</v>
      </c>
      <c r="C63" s="2" t="s">
        <v>686</v>
      </c>
      <c r="E63" s="2" t="s">
        <v>627</v>
      </c>
      <c r="F63" s="2" t="s">
        <v>628</v>
      </c>
      <c r="G63" s="66">
        <v>45186</v>
      </c>
      <c r="L63" s="2" t="s">
        <v>629</v>
      </c>
      <c r="M63" s="2" t="s">
        <v>124</v>
      </c>
      <c r="Z63" s="2" t="s">
        <v>630</v>
      </c>
      <c r="AA63" s="2" t="s">
        <v>0</v>
      </c>
      <c r="AB63" s="2" t="s">
        <v>631</v>
      </c>
      <c r="AK63" s="2" t="s">
        <v>632</v>
      </c>
      <c r="AO63" s="2">
        <v>2</v>
      </c>
      <c r="AP63" s="2" t="s">
        <v>633</v>
      </c>
      <c r="AR63" s="2" t="s">
        <v>311</v>
      </c>
      <c r="AT63" s="2" t="s">
        <v>438</v>
      </c>
      <c r="AX63" s="2" t="s">
        <v>634</v>
      </c>
      <c r="AZ63" s="2" t="s">
        <v>687</v>
      </c>
      <c r="BH63" s="2">
        <v>2.1505376344086023E-2</v>
      </c>
      <c r="BI63" s="2">
        <v>100</v>
      </c>
      <c r="BV63" s="2" t="s">
        <v>636</v>
      </c>
      <c r="BW63" s="2" t="s">
        <v>637</v>
      </c>
      <c r="CB63" s="2" t="s">
        <v>638</v>
      </c>
    </row>
    <row r="64" spans="1:80" x14ac:dyDescent="0.3">
      <c r="A64" s="2" t="s">
        <v>117</v>
      </c>
      <c r="B64" s="2" t="s">
        <v>207</v>
      </c>
      <c r="C64" s="2" t="s">
        <v>686</v>
      </c>
      <c r="E64" s="2" t="s">
        <v>627</v>
      </c>
      <c r="F64" s="2" t="s">
        <v>628</v>
      </c>
      <c r="G64" s="66">
        <v>45186</v>
      </c>
      <c r="L64" s="2" t="s">
        <v>629</v>
      </c>
      <c r="M64" s="2" t="s">
        <v>124</v>
      </c>
      <c r="Z64" s="2" t="s">
        <v>630</v>
      </c>
      <c r="AA64" s="2" t="s">
        <v>0</v>
      </c>
      <c r="AB64" s="2" t="s">
        <v>631</v>
      </c>
      <c r="AK64" s="2" t="s">
        <v>632</v>
      </c>
      <c r="AO64" s="2">
        <v>1</v>
      </c>
      <c r="AP64" s="2" t="s">
        <v>633</v>
      </c>
      <c r="AR64" s="2" t="s">
        <v>311</v>
      </c>
      <c r="AT64" s="2" t="s">
        <v>438</v>
      </c>
      <c r="AX64" s="2" t="s">
        <v>634</v>
      </c>
      <c r="AZ64" s="2" t="s">
        <v>660</v>
      </c>
      <c r="BH64" s="2">
        <v>1.0752688172043012E-2</v>
      </c>
      <c r="BI64" s="2">
        <v>100</v>
      </c>
      <c r="BV64" s="2" t="s">
        <v>636</v>
      </c>
      <c r="BW64" s="2" t="s">
        <v>637</v>
      </c>
      <c r="CB64" s="2" t="s">
        <v>638</v>
      </c>
    </row>
    <row r="65" spans="1:80" x14ac:dyDescent="0.3">
      <c r="A65" s="2" t="s">
        <v>117</v>
      </c>
      <c r="B65" s="2" t="s">
        <v>207</v>
      </c>
      <c r="C65" s="2" t="s">
        <v>686</v>
      </c>
      <c r="E65" s="2" t="s">
        <v>627</v>
      </c>
      <c r="F65" s="2" t="s">
        <v>628</v>
      </c>
      <c r="G65" s="66">
        <v>45186</v>
      </c>
      <c r="L65" s="2" t="s">
        <v>629</v>
      </c>
      <c r="M65" s="2" t="s">
        <v>124</v>
      </c>
      <c r="Z65" s="2" t="s">
        <v>630</v>
      </c>
      <c r="AA65" s="2" t="s">
        <v>0</v>
      </c>
      <c r="AB65" s="2" t="s">
        <v>631</v>
      </c>
      <c r="AK65" s="2" t="s">
        <v>632</v>
      </c>
      <c r="AO65" s="2">
        <v>1</v>
      </c>
      <c r="AP65" s="2" t="s">
        <v>633</v>
      </c>
      <c r="AR65" s="2" t="s">
        <v>311</v>
      </c>
      <c r="AT65" s="2" t="s">
        <v>438</v>
      </c>
      <c r="AX65" s="2" t="s">
        <v>634</v>
      </c>
      <c r="AZ65" s="2" t="s">
        <v>688</v>
      </c>
      <c r="BH65" s="2">
        <v>1.0752688172043012E-2</v>
      </c>
      <c r="BI65" s="2">
        <v>100</v>
      </c>
      <c r="BV65" s="2" t="s">
        <v>636</v>
      </c>
      <c r="BW65" s="2" t="s">
        <v>637</v>
      </c>
      <c r="CB65" s="2" t="s">
        <v>638</v>
      </c>
    </row>
    <row r="66" spans="1:80" x14ac:dyDescent="0.3">
      <c r="A66" s="2" t="s">
        <v>117</v>
      </c>
      <c r="B66" s="2" t="s">
        <v>207</v>
      </c>
      <c r="C66" s="2" t="s">
        <v>686</v>
      </c>
      <c r="E66" s="2" t="s">
        <v>627</v>
      </c>
      <c r="F66" s="2" t="s">
        <v>628</v>
      </c>
      <c r="G66" s="66">
        <v>45186</v>
      </c>
      <c r="L66" s="2" t="s">
        <v>629</v>
      </c>
      <c r="M66" s="2" t="s">
        <v>124</v>
      </c>
      <c r="Z66" s="2" t="s">
        <v>630</v>
      </c>
      <c r="AA66" s="2" t="s">
        <v>0</v>
      </c>
      <c r="AB66" s="2" t="s">
        <v>631</v>
      </c>
      <c r="AK66" s="2" t="s">
        <v>632</v>
      </c>
      <c r="AO66" s="2">
        <v>30</v>
      </c>
      <c r="AP66" s="2" t="s">
        <v>633</v>
      </c>
      <c r="AR66" s="2" t="s">
        <v>311</v>
      </c>
      <c r="AT66" s="2" t="s">
        <v>438</v>
      </c>
      <c r="AX66" s="2" t="s">
        <v>634</v>
      </c>
      <c r="AZ66" s="2" t="s">
        <v>661</v>
      </c>
      <c r="BH66" s="2">
        <v>0.32258064516129031</v>
      </c>
      <c r="BI66" s="2">
        <v>100</v>
      </c>
      <c r="BV66" s="2" t="s">
        <v>636</v>
      </c>
      <c r="BW66" s="2" t="s">
        <v>637</v>
      </c>
      <c r="CB66" s="2" t="s">
        <v>638</v>
      </c>
    </row>
    <row r="67" spans="1:80" x14ac:dyDescent="0.3">
      <c r="A67" s="2" t="s">
        <v>117</v>
      </c>
      <c r="B67" s="2" t="s">
        <v>207</v>
      </c>
      <c r="C67" s="2" t="s">
        <v>686</v>
      </c>
      <c r="E67" s="2" t="s">
        <v>627</v>
      </c>
      <c r="F67" s="2" t="s">
        <v>628</v>
      </c>
      <c r="G67" s="66">
        <v>45186</v>
      </c>
      <c r="L67" s="2" t="s">
        <v>629</v>
      </c>
      <c r="M67" s="2" t="s">
        <v>124</v>
      </c>
      <c r="Z67" s="2" t="s">
        <v>630</v>
      </c>
      <c r="AA67" s="2" t="s">
        <v>0</v>
      </c>
      <c r="AB67" s="2" t="s">
        <v>631</v>
      </c>
      <c r="AK67" s="2" t="s">
        <v>632</v>
      </c>
      <c r="AO67" s="2">
        <v>4</v>
      </c>
      <c r="AP67" s="2" t="s">
        <v>633</v>
      </c>
      <c r="AR67" s="2" t="s">
        <v>311</v>
      </c>
      <c r="AT67" s="2" t="s">
        <v>438</v>
      </c>
      <c r="AX67" s="2" t="s">
        <v>634</v>
      </c>
      <c r="AZ67" s="2" t="s">
        <v>689</v>
      </c>
      <c r="BH67" s="2">
        <v>4.3010752688172046E-2</v>
      </c>
      <c r="BI67" s="2">
        <v>100</v>
      </c>
      <c r="BV67" s="2" t="s">
        <v>636</v>
      </c>
      <c r="BW67" s="2" t="s">
        <v>637</v>
      </c>
      <c r="CB67" s="2" t="s">
        <v>638</v>
      </c>
    </row>
    <row r="68" spans="1:80" x14ac:dyDescent="0.3">
      <c r="A68" s="2" t="s">
        <v>117</v>
      </c>
      <c r="B68" s="2" t="s">
        <v>207</v>
      </c>
      <c r="C68" s="2" t="s">
        <v>686</v>
      </c>
      <c r="E68" s="2" t="s">
        <v>627</v>
      </c>
      <c r="F68" s="2" t="s">
        <v>628</v>
      </c>
      <c r="G68" s="66">
        <v>45186</v>
      </c>
      <c r="L68" s="2" t="s">
        <v>629</v>
      </c>
      <c r="M68" s="2" t="s">
        <v>124</v>
      </c>
      <c r="Z68" s="2" t="s">
        <v>630</v>
      </c>
      <c r="AA68" s="2" t="s">
        <v>0</v>
      </c>
      <c r="AB68" s="2" t="s">
        <v>631</v>
      </c>
      <c r="AK68" s="2" t="s">
        <v>632</v>
      </c>
      <c r="AO68" s="2">
        <v>3</v>
      </c>
      <c r="AP68" s="2" t="s">
        <v>633</v>
      </c>
      <c r="AR68" s="2" t="s">
        <v>311</v>
      </c>
      <c r="AT68" s="2" t="s">
        <v>438</v>
      </c>
      <c r="AX68" s="2" t="s">
        <v>634</v>
      </c>
      <c r="AZ68" s="2" t="s">
        <v>640</v>
      </c>
      <c r="BH68" s="2">
        <v>3.2258064516129031E-2</v>
      </c>
      <c r="BI68" s="2">
        <v>100</v>
      </c>
      <c r="BV68" s="2" t="s">
        <v>636</v>
      </c>
      <c r="BW68" s="2" t="s">
        <v>637</v>
      </c>
      <c r="CB68" s="2" t="s">
        <v>638</v>
      </c>
    </row>
    <row r="69" spans="1:80" x14ac:dyDescent="0.3">
      <c r="A69" s="2" t="s">
        <v>117</v>
      </c>
      <c r="B69" s="2" t="s">
        <v>207</v>
      </c>
      <c r="C69" s="2" t="s">
        <v>686</v>
      </c>
      <c r="E69" s="2" t="s">
        <v>627</v>
      </c>
      <c r="F69" s="2" t="s">
        <v>628</v>
      </c>
      <c r="G69" s="66">
        <v>45186</v>
      </c>
      <c r="L69" s="2" t="s">
        <v>629</v>
      </c>
      <c r="M69" s="2" t="s">
        <v>124</v>
      </c>
      <c r="Z69" s="2" t="s">
        <v>630</v>
      </c>
      <c r="AA69" s="2" t="s">
        <v>0</v>
      </c>
      <c r="AB69" s="2" t="s">
        <v>631</v>
      </c>
      <c r="AK69" s="2" t="s">
        <v>632</v>
      </c>
      <c r="AO69" s="2">
        <v>1</v>
      </c>
      <c r="AP69" s="2" t="s">
        <v>633</v>
      </c>
      <c r="AR69" s="2" t="s">
        <v>311</v>
      </c>
      <c r="AT69" s="2" t="s">
        <v>438</v>
      </c>
      <c r="AX69" s="2" t="s">
        <v>634</v>
      </c>
      <c r="AZ69" s="2" t="s">
        <v>690</v>
      </c>
      <c r="BH69" s="2">
        <v>1.0752688172043012E-2</v>
      </c>
      <c r="BI69" s="2">
        <v>100</v>
      </c>
      <c r="BV69" s="2" t="s">
        <v>636</v>
      </c>
      <c r="BW69" s="2" t="s">
        <v>637</v>
      </c>
      <c r="CB69" s="2" t="s">
        <v>638</v>
      </c>
    </row>
    <row r="70" spans="1:80" x14ac:dyDescent="0.3">
      <c r="A70" s="2" t="s">
        <v>117</v>
      </c>
      <c r="B70" s="2" t="s">
        <v>207</v>
      </c>
      <c r="C70" s="2" t="s">
        <v>686</v>
      </c>
      <c r="E70" s="2" t="s">
        <v>627</v>
      </c>
      <c r="F70" s="2" t="s">
        <v>628</v>
      </c>
      <c r="G70" s="66">
        <v>45186</v>
      </c>
      <c r="L70" s="2" t="s">
        <v>629</v>
      </c>
      <c r="M70" s="2" t="s">
        <v>124</v>
      </c>
      <c r="Z70" s="2" t="s">
        <v>630</v>
      </c>
      <c r="AA70" s="2" t="s">
        <v>0</v>
      </c>
      <c r="AB70" s="2" t="s">
        <v>631</v>
      </c>
      <c r="AK70" s="2" t="s">
        <v>632</v>
      </c>
      <c r="AO70" s="2">
        <v>1</v>
      </c>
      <c r="AP70" s="2" t="s">
        <v>633</v>
      </c>
      <c r="AR70" s="2" t="s">
        <v>311</v>
      </c>
      <c r="AT70" s="2" t="s">
        <v>438</v>
      </c>
      <c r="AX70" s="2" t="s">
        <v>634</v>
      </c>
      <c r="AZ70" s="2" t="s">
        <v>642</v>
      </c>
      <c r="BH70" s="2">
        <v>1.0752688172043012E-2</v>
      </c>
      <c r="BI70" s="2">
        <v>100</v>
      </c>
      <c r="BV70" s="2" t="s">
        <v>636</v>
      </c>
      <c r="BW70" s="2" t="s">
        <v>637</v>
      </c>
      <c r="CB70" s="2" t="s">
        <v>638</v>
      </c>
    </row>
    <row r="71" spans="1:80" x14ac:dyDescent="0.3">
      <c r="A71" s="2" t="s">
        <v>117</v>
      </c>
      <c r="B71" s="2" t="s">
        <v>207</v>
      </c>
      <c r="C71" s="2" t="s">
        <v>686</v>
      </c>
      <c r="E71" s="2" t="s">
        <v>627</v>
      </c>
      <c r="F71" s="2" t="s">
        <v>628</v>
      </c>
      <c r="G71" s="66">
        <v>45186</v>
      </c>
      <c r="L71" s="2" t="s">
        <v>629</v>
      </c>
      <c r="M71" s="2" t="s">
        <v>124</v>
      </c>
      <c r="Z71" s="2" t="s">
        <v>630</v>
      </c>
      <c r="AA71" s="2" t="s">
        <v>0</v>
      </c>
      <c r="AB71" s="2" t="s">
        <v>631</v>
      </c>
      <c r="AK71" s="2" t="s">
        <v>632</v>
      </c>
      <c r="AO71" s="2">
        <v>2</v>
      </c>
      <c r="AP71" s="2" t="s">
        <v>633</v>
      </c>
      <c r="AR71" s="2" t="s">
        <v>311</v>
      </c>
      <c r="AT71" s="2" t="s">
        <v>438</v>
      </c>
      <c r="AX71" s="2" t="s">
        <v>634</v>
      </c>
      <c r="AZ71" s="2" t="s">
        <v>643</v>
      </c>
      <c r="BH71" s="2">
        <v>2.1505376344086023E-2</v>
      </c>
      <c r="BI71" s="2">
        <v>100</v>
      </c>
      <c r="BV71" s="2" t="s">
        <v>636</v>
      </c>
      <c r="BW71" s="2" t="s">
        <v>637</v>
      </c>
      <c r="CB71" s="2" t="s">
        <v>638</v>
      </c>
    </row>
    <row r="72" spans="1:80" x14ac:dyDescent="0.3">
      <c r="A72" s="2" t="s">
        <v>117</v>
      </c>
      <c r="B72" s="2" t="s">
        <v>207</v>
      </c>
      <c r="C72" s="2" t="s">
        <v>686</v>
      </c>
      <c r="E72" s="2" t="s">
        <v>627</v>
      </c>
      <c r="F72" s="2" t="s">
        <v>628</v>
      </c>
      <c r="G72" s="66">
        <v>45186</v>
      </c>
      <c r="L72" s="2" t="s">
        <v>629</v>
      </c>
      <c r="M72" s="2" t="s">
        <v>124</v>
      </c>
      <c r="Z72" s="2" t="s">
        <v>630</v>
      </c>
      <c r="AA72" s="2" t="s">
        <v>0</v>
      </c>
      <c r="AB72" s="2" t="s">
        <v>631</v>
      </c>
      <c r="AK72" s="2" t="s">
        <v>632</v>
      </c>
      <c r="AO72" s="2">
        <v>2</v>
      </c>
      <c r="AP72" s="2" t="s">
        <v>633</v>
      </c>
      <c r="AR72" s="2" t="s">
        <v>311</v>
      </c>
      <c r="AT72" s="2" t="s">
        <v>438</v>
      </c>
      <c r="AX72" s="2" t="s">
        <v>634</v>
      </c>
      <c r="AZ72" s="2" t="s">
        <v>644</v>
      </c>
      <c r="BH72" s="2">
        <v>2.1505376344086023E-2</v>
      </c>
      <c r="BI72" s="2">
        <v>100</v>
      </c>
      <c r="BV72" s="2" t="s">
        <v>636</v>
      </c>
      <c r="BW72" s="2" t="s">
        <v>637</v>
      </c>
      <c r="CB72" s="2" t="s">
        <v>638</v>
      </c>
    </row>
    <row r="73" spans="1:80" x14ac:dyDescent="0.3">
      <c r="A73" s="2" t="s">
        <v>117</v>
      </c>
      <c r="B73" s="2" t="s">
        <v>207</v>
      </c>
      <c r="C73" s="2" t="s">
        <v>686</v>
      </c>
      <c r="E73" s="2" t="s">
        <v>627</v>
      </c>
      <c r="F73" s="2" t="s">
        <v>628</v>
      </c>
      <c r="G73" s="66">
        <v>45186</v>
      </c>
      <c r="L73" s="2" t="s">
        <v>629</v>
      </c>
      <c r="M73" s="2" t="s">
        <v>124</v>
      </c>
      <c r="Z73" s="2" t="s">
        <v>630</v>
      </c>
      <c r="AA73" s="2" t="s">
        <v>0</v>
      </c>
      <c r="AB73" s="2" t="s">
        <v>631</v>
      </c>
      <c r="AK73" s="2" t="s">
        <v>632</v>
      </c>
      <c r="AO73" s="2">
        <v>2</v>
      </c>
      <c r="AP73" s="2" t="s">
        <v>633</v>
      </c>
      <c r="AR73" s="2" t="s">
        <v>311</v>
      </c>
      <c r="AT73" s="2" t="s">
        <v>438</v>
      </c>
      <c r="AX73" s="2" t="s">
        <v>634</v>
      </c>
      <c r="AZ73" s="2" t="s">
        <v>691</v>
      </c>
      <c r="BH73" s="2">
        <v>2.1505376344086023E-2</v>
      </c>
      <c r="BI73" s="2">
        <v>100</v>
      </c>
      <c r="BV73" s="2" t="s">
        <v>636</v>
      </c>
      <c r="BW73" s="2" t="s">
        <v>637</v>
      </c>
      <c r="CB73" s="2" t="s">
        <v>638</v>
      </c>
    </row>
    <row r="74" spans="1:80" x14ac:dyDescent="0.3">
      <c r="A74" s="2" t="s">
        <v>117</v>
      </c>
      <c r="B74" s="2" t="s">
        <v>207</v>
      </c>
      <c r="C74" s="2" t="s">
        <v>686</v>
      </c>
      <c r="E74" s="2" t="s">
        <v>627</v>
      </c>
      <c r="F74" s="2" t="s">
        <v>628</v>
      </c>
      <c r="G74" s="66">
        <v>45186</v>
      </c>
      <c r="L74" s="2" t="s">
        <v>629</v>
      </c>
      <c r="M74" s="2" t="s">
        <v>124</v>
      </c>
      <c r="Z74" s="2" t="s">
        <v>630</v>
      </c>
      <c r="AA74" s="2" t="s">
        <v>0</v>
      </c>
      <c r="AB74" s="2" t="s">
        <v>631</v>
      </c>
      <c r="AK74" s="2" t="s">
        <v>632</v>
      </c>
      <c r="AO74" s="2">
        <v>2</v>
      </c>
      <c r="AP74" s="2" t="s">
        <v>633</v>
      </c>
      <c r="AR74" s="2" t="s">
        <v>311</v>
      </c>
      <c r="AT74" s="2" t="s">
        <v>438</v>
      </c>
      <c r="AX74" s="2" t="s">
        <v>634</v>
      </c>
      <c r="AZ74" s="2" t="s">
        <v>647</v>
      </c>
      <c r="BH74" s="2">
        <v>2.1505376344086023E-2</v>
      </c>
      <c r="BI74" s="2">
        <v>100</v>
      </c>
      <c r="BV74" s="2" t="s">
        <v>636</v>
      </c>
      <c r="BW74" s="2" t="s">
        <v>637</v>
      </c>
      <c r="CB74" s="2" t="s">
        <v>638</v>
      </c>
    </row>
    <row r="75" spans="1:80" x14ac:dyDescent="0.3">
      <c r="A75" s="2" t="s">
        <v>117</v>
      </c>
      <c r="B75" s="2" t="s">
        <v>207</v>
      </c>
      <c r="C75" s="2" t="s">
        <v>686</v>
      </c>
      <c r="E75" s="2" t="s">
        <v>627</v>
      </c>
      <c r="F75" s="2" t="s">
        <v>628</v>
      </c>
      <c r="G75" s="66">
        <v>45186</v>
      </c>
      <c r="L75" s="2" t="s">
        <v>629</v>
      </c>
      <c r="M75" s="2" t="s">
        <v>124</v>
      </c>
      <c r="Z75" s="2" t="s">
        <v>630</v>
      </c>
      <c r="AA75" s="2" t="s">
        <v>0</v>
      </c>
      <c r="AB75" s="2" t="s">
        <v>631</v>
      </c>
      <c r="AK75" s="2" t="s">
        <v>632</v>
      </c>
      <c r="AO75" s="2">
        <v>1</v>
      </c>
      <c r="AP75" s="2" t="s">
        <v>633</v>
      </c>
      <c r="AR75" s="2" t="s">
        <v>311</v>
      </c>
      <c r="AT75" s="2" t="s">
        <v>438</v>
      </c>
      <c r="AX75" s="2" t="s">
        <v>634</v>
      </c>
      <c r="AZ75" s="2" t="s">
        <v>692</v>
      </c>
      <c r="BH75" s="2">
        <v>1.0752688172043012E-2</v>
      </c>
      <c r="BI75" s="2">
        <v>100</v>
      </c>
      <c r="BV75" s="2" t="s">
        <v>636</v>
      </c>
      <c r="BW75" s="2" t="s">
        <v>637</v>
      </c>
      <c r="CB75" s="2" t="s">
        <v>638</v>
      </c>
    </row>
    <row r="76" spans="1:80" x14ac:dyDescent="0.3">
      <c r="A76" s="2" t="s">
        <v>117</v>
      </c>
      <c r="B76" s="2" t="s">
        <v>207</v>
      </c>
      <c r="C76" s="2" t="s">
        <v>686</v>
      </c>
      <c r="E76" s="2" t="s">
        <v>627</v>
      </c>
      <c r="F76" s="2" t="s">
        <v>628</v>
      </c>
      <c r="G76" s="66">
        <v>45186</v>
      </c>
      <c r="L76" s="2" t="s">
        <v>629</v>
      </c>
      <c r="M76" s="2" t="s">
        <v>124</v>
      </c>
      <c r="Z76" s="2" t="s">
        <v>630</v>
      </c>
      <c r="AA76" s="2" t="s">
        <v>0</v>
      </c>
      <c r="AB76" s="2" t="s">
        <v>631</v>
      </c>
      <c r="AK76" s="2" t="s">
        <v>632</v>
      </c>
      <c r="AO76" s="2">
        <v>2</v>
      </c>
      <c r="AP76" s="2" t="s">
        <v>633</v>
      </c>
      <c r="AR76" s="2" t="s">
        <v>311</v>
      </c>
      <c r="AT76" s="2" t="s">
        <v>438</v>
      </c>
      <c r="AX76" s="2" t="s">
        <v>634</v>
      </c>
      <c r="AZ76" s="2" t="s">
        <v>668</v>
      </c>
      <c r="BH76" s="2">
        <v>2.1505376344086023E-2</v>
      </c>
      <c r="BI76" s="2">
        <v>100</v>
      </c>
      <c r="BV76" s="2" t="s">
        <v>636</v>
      </c>
      <c r="BW76" s="2" t="s">
        <v>637</v>
      </c>
      <c r="CB76" s="2" t="s">
        <v>638</v>
      </c>
    </row>
    <row r="77" spans="1:80" x14ac:dyDescent="0.3">
      <c r="A77" s="2" t="s">
        <v>117</v>
      </c>
      <c r="B77" s="2" t="s">
        <v>207</v>
      </c>
      <c r="C77" s="2" t="s">
        <v>686</v>
      </c>
      <c r="E77" s="2" t="s">
        <v>627</v>
      </c>
      <c r="F77" s="2" t="s">
        <v>628</v>
      </c>
      <c r="G77" s="66">
        <v>45186</v>
      </c>
      <c r="L77" s="2" t="s">
        <v>629</v>
      </c>
      <c r="M77" s="2" t="s">
        <v>124</v>
      </c>
      <c r="Z77" s="2" t="s">
        <v>630</v>
      </c>
      <c r="AA77" s="2" t="s">
        <v>0</v>
      </c>
      <c r="AB77" s="2" t="s">
        <v>631</v>
      </c>
      <c r="AK77" s="2" t="s">
        <v>632</v>
      </c>
      <c r="AO77" s="2">
        <v>3</v>
      </c>
      <c r="AP77" s="2" t="s">
        <v>633</v>
      </c>
      <c r="AR77" s="2" t="s">
        <v>311</v>
      </c>
      <c r="AT77" s="2" t="s">
        <v>438</v>
      </c>
      <c r="AX77" s="2" t="s">
        <v>634</v>
      </c>
      <c r="AZ77" s="2" t="s">
        <v>669</v>
      </c>
      <c r="BH77" s="2">
        <v>3.2258064516129031E-2</v>
      </c>
      <c r="BI77" s="2">
        <v>100</v>
      </c>
      <c r="BV77" s="2" t="s">
        <v>636</v>
      </c>
      <c r="BW77" s="2" t="s">
        <v>637</v>
      </c>
      <c r="CB77" s="2" t="s">
        <v>638</v>
      </c>
    </row>
    <row r="78" spans="1:80" x14ac:dyDescent="0.3">
      <c r="A78" s="2" t="s">
        <v>117</v>
      </c>
      <c r="B78" s="2" t="s">
        <v>207</v>
      </c>
      <c r="C78" s="2" t="s">
        <v>686</v>
      </c>
      <c r="E78" s="2" t="s">
        <v>627</v>
      </c>
      <c r="F78" s="2" t="s">
        <v>628</v>
      </c>
      <c r="G78" s="66">
        <v>45186</v>
      </c>
      <c r="L78" s="2" t="s">
        <v>629</v>
      </c>
      <c r="M78" s="2" t="s">
        <v>124</v>
      </c>
      <c r="Z78" s="2" t="s">
        <v>630</v>
      </c>
      <c r="AA78" s="2" t="s">
        <v>0</v>
      </c>
      <c r="AB78" s="2" t="s">
        <v>631</v>
      </c>
      <c r="AK78" s="2" t="s">
        <v>632</v>
      </c>
      <c r="AO78" s="2">
        <v>3</v>
      </c>
      <c r="AP78" s="2" t="s">
        <v>633</v>
      </c>
      <c r="AR78" s="2" t="s">
        <v>311</v>
      </c>
      <c r="AT78" s="2" t="s">
        <v>438</v>
      </c>
      <c r="AX78" s="2" t="s">
        <v>634</v>
      </c>
      <c r="AZ78" s="2" t="s">
        <v>653</v>
      </c>
      <c r="BH78" s="2">
        <v>3.2258064516129031E-2</v>
      </c>
      <c r="BI78" s="2">
        <v>100</v>
      </c>
      <c r="BV78" s="2" t="s">
        <v>636</v>
      </c>
      <c r="BW78" s="2" t="s">
        <v>637</v>
      </c>
      <c r="CB78" s="2" t="s">
        <v>638</v>
      </c>
    </row>
    <row r="79" spans="1:80" x14ac:dyDescent="0.3">
      <c r="A79" s="2" t="s">
        <v>117</v>
      </c>
      <c r="B79" s="2" t="s">
        <v>207</v>
      </c>
      <c r="C79" s="2" t="s">
        <v>686</v>
      </c>
      <c r="E79" s="2" t="s">
        <v>627</v>
      </c>
      <c r="F79" s="2" t="s">
        <v>628</v>
      </c>
      <c r="G79" s="66">
        <v>45186</v>
      </c>
      <c r="L79" s="2" t="s">
        <v>629</v>
      </c>
      <c r="M79" s="2" t="s">
        <v>124</v>
      </c>
      <c r="Z79" s="2" t="s">
        <v>630</v>
      </c>
      <c r="AA79" s="2" t="s">
        <v>0</v>
      </c>
      <c r="AB79" s="2" t="s">
        <v>631</v>
      </c>
      <c r="AK79" s="2" t="s">
        <v>632</v>
      </c>
      <c r="AO79" s="2">
        <v>4</v>
      </c>
      <c r="AP79" s="2" t="s">
        <v>633</v>
      </c>
      <c r="AR79" s="2" t="s">
        <v>311</v>
      </c>
      <c r="AT79" s="2" t="s">
        <v>438</v>
      </c>
      <c r="AX79" s="2" t="s">
        <v>634</v>
      </c>
      <c r="AZ79" s="2" t="s">
        <v>693</v>
      </c>
      <c r="BH79" s="2">
        <v>4.3010752688172046E-2</v>
      </c>
      <c r="BI79" s="2">
        <v>100</v>
      </c>
      <c r="BV79" s="2" t="s">
        <v>636</v>
      </c>
      <c r="BW79" s="2" t="s">
        <v>637</v>
      </c>
      <c r="CB79" s="2" t="s">
        <v>638</v>
      </c>
    </row>
    <row r="80" spans="1:80" x14ac:dyDescent="0.3">
      <c r="A80" s="2" t="s">
        <v>117</v>
      </c>
      <c r="B80" s="2" t="s">
        <v>207</v>
      </c>
      <c r="C80" s="2" t="s">
        <v>686</v>
      </c>
      <c r="E80" s="2" t="s">
        <v>627</v>
      </c>
      <c r="F80" s="2" t="s">
        <v>628</v>
      </c>
      <c r="G80" s="66">
        <v>45186</v>
      </c>
      <c r="L80" s="2" t="s">
        <v>629</v>
      </c>
      <c r="M80" s="2" t="s">
        <v>124</v>
      </c>
      <c r="Z80" s="2" t="s">
        <v>630</v>
      </c>
      <c r="AA80" s="2" t="s">
        <v>0</v>
      </c>
      <c r="AB80" s="2" t="s">
        <v>631</v>
      </c>
      <c r="AK80" s="2" t="s">
        <v>632</v>
      </c>
      <c r="AO80" s="2">
        <v>4</v>
      </c>
      <c r="AP80" s="2" t="s">
        <v>633</v>
      </c>
      <c r="AR80" s="2" t="s">
        <v>311</v>
      </c>
      <c r="AT80" s="2" t="s">
        <v>438</v>
      </c>
      <c r="AX80" s="2" t="s">
        <v>634</v>
      </c>
      <c r="AZ80" s="2" t="s">
        <v>671</v>
      </c>
      <c r="BH80" s="2">
        <v>4.3010752688172046E-2</v>
      </c>
      <c r="BI80" s="2">
        <v>100</v>
      </c>
      <c r="BV80" s="2" t="s">
        <v>636</v>
      </c>
      <c r="BW80" s="2" t="s">
        <v>637</v>
      </c>
      <c r="CB80" s="2" t="s">
        <v>638</v>
      </c>
    </row>
    <row r="81" spans="1:80" x14ac:dyDescent="0.3">
      <c r="A81" s="2" t="s">
        <v>117</v>
      </c>
      <c r="B81" s="2" t="s">
        <v>207</v>
      </c>
      <c r="C81" s="2" t="s">
        <v>686</v>
      </c>
      <c r="E81" s="2" t="s">
        <v>627</v>
      </c>
      <c r="F81" s="2" t="s">
        <v>628</v>
      </c>
      <c r="G81" s="66">
        <v>45186</v>
      </c>
      <c r="L81" s="2" t="s">
        <v>629</v>
      </c>
      <c r="M81" s="2" t="s">
        <v>124</v>
      </c>
      <c r="Z81" s="2" t="s">
        <v>630</v>
      </c>
      <c r="AA81" s="2" t="s">
        <v>0</v>
      </c>
      <c r="AB81" s="2" t="s">
        <v>631</v>
      </c>
      <c r="AK81" s="2" t="s">
        <v>632</v>
      </c>
      <c r="AO81" s="2">
        <v>1</v>
      </c>
      <c r="AP81" s="2" t="s">
        <v>633</v>
      </c>
      <c r="AR81" s="2" t="s">
        <v>311</v>
      </c>
      <c r="AT81" s="2" t="s">
        <v>438</v>
      </c>
      <c r="AX81" s="2" t="s">
        <v>634</v>
      </c>
      <c r="AZ81" s="2" t="s">
        <v>694</v>
      </c>
      <c r="BH81" s="2">
        <v>1.0752688172043012E-2</v>
      </c>
      <c r="BI81" s="2">
        <v>100</v>
      </c>
      <c r="BV81" s="2" t="s">
        <v>636</v>
      </c>
      <c r="BW81" s="2" t="s">
        <v>637</v>
      </c>
      <c r="CB81" s="2" t="s">
        <v>638</v>
      </c>
    </row>
    <row r="82" spans="1:80" x14ac:dyDescent="0.3">
      <c r="A82" s="2" t="s">
        <v>117</v>
      </c>
      <c r="B82" s="2" t="s">
        <v>207</v>
      </c>
      <c r="C82" s="2" t="s">
        <v>686</v>
      </c>
      <c r="E82" s="2" t="s">
        <v>627</v>
      </c>
      <c r="F82" s="2" t="s">
        <v>628</v>
      </c>
      <c r="G82" s="66">
        <v>45186</v>
      </c>
      <c r="L82" s="2" t="s">
        <v>629</v>
      </c>
      <c r="M82" s="2" t="s">
        <v>124</v>
      </c>
      <c r="Z82" s="2" t="s">
        <v>630</v>
      </c>
      <c r="AA82" s="2" t="s">
        <v>0</v>
      </c>
      <c r="AB82" s="2" t="s">
        <v>631</v>
      </c>
      <c r="AK82" s="2" t="s">
        <v>632</v>
      </c>
      <c r="AO82" s="2">
        <v>2</v>
      </c>
      <c r="AP82" s="2" t="s">
        <v>633</v>
      </c>
      <c r="AR82" s="2" t="s">
        <v>311</v>
      </c>
      <c r="AT82" s="2" t="s">
        <v>438</v>
      </c>
      <c r="AX82" s="2" t="s">
        <v>634</v>
      </c>
      <c r="AZ82" s="2" t="s">
        <v>695</v>
      </c>
      <c r="BH82" s="2">
        <v>2.1505376344086023E-2</v>
      </c>
      <c r="BI82" s="2">
        <v>100</v>
      </c>
      <c r="BV82" s="2" t="s">
        <v>636</v>
      </c>
      <c r="BW82" s="2" t="s">
        <v>637</v>
      </c>
      <c r="CB82" s="2" t="s">
        <v>638</v>
      </c>
    </row>
    <row r="83" spans="1:80" x14ac:dyDescent="0.3">
      <c r="A83" s="2" t="s">
        <v>117</v>
      </c>
      <c r="B83" s="2" t="s">
        <v>207</v>
      </c>
      <c r="C83" s="2" t="s">
        <v>686</v>
      </c>
      <c r="E83" s="2" t="s">
        <v>627</v>
      </c>
      <c r="F83" s="2" t="s">
        <v>628</v>
      </c>
      <c r="G83" s="66">
        <v>45186</v>
      </c>
      <c r="L83" s="2" t="s">
        <v>629</v>
      </c>
      <c r="M83" s="2" t="s">
        <v>124</v>
      </c>
      <c r="Z83" s="2" t="s">
        <v>630</v>
      </c>
      <c r="AA83" s="2" t="s">
        <v>0</v>
      </c>
      <c r="AB83" s="2" t="s">
        <v>631</v>
      </c>
      <c r="AK83" s="2" t="s">
        <v>632</v>
      </c>
      <c r="AO83" s="2">
        <v>1</v>
      </c>
      <c r="AP83" s="2" t="s">
        <v>633</v>
      </c>
      <c r="AR83" s="2" t="s">
        <v>311</v>
      </c>
      <c r="AT83" s="2" t="s">
        <v>438</v>
      </c>
      <c r="AX83" s="2" t="s">
        <v>634</v>
      </c>
      <c r="AZ83" s="2" t="s">
        <v>683</v>
      </c>
      <c r="BH83" s="2">
        <v>1.0752688172043012E-2</v>
      </c>
      <c r="BI83" s="2">
        <v>100</v>
      </c>
      <c r="BV83" s="2" t="s">
        <v>636</v>
      </c>
      <c r="BW83" s="2" t="s">
        <v>637</v>
      </c>
      <c r="CB83" s="2" t="s">
        <v>638</v>
      </c>
    </row>
    <row r="84" spans="1:80" x14ac:dyDescent="0.3">
      <c r="A84" s="2" t="s">
        <v>117</v>
      </c>
      <c r="B84" s="2" t="s">
        <v>207</v>
      </c>
      <c r="C84" s="2" t="s">
        <v>686</v>
      </c>
      <c r="E84" s="2" t="s">
        <v>627</v>
      </c>
      <c r="F84" s="2" t="s">
        <v>628</v>
      </c>
      <c r="G84" s="66">
        <v>45186</v>
      </c>
      <c r="L84" s="2" t="s">
        <v>629</v>
      </c>
      <c r="M84" s="2" t="s">
        <v>124</v>
      </c>
      <c r="Z84" s="2" t="s">
        <v>630</v>
      </c>
      <c r="AA84" s="2" t="s">
        <v>0</v>
      </c>
      <c r="AB84" s="2" t="s">
        <v>631</v>
      </c>
      <c r="AK84" s="2" t="s">
        <v>632</v>
      </c>
      <c r="AO84" s="2">
        <v>8</v>
      </c>
      <c r="AP84" s="2" t="s">
        <v>633</v>
      </c>
      <c r="AR84" s="2" t="s">
        <v>311</v>
      </c>
      <c r="AT84" s="2" t="s">
        <v>438</v>
      </c>
      <c r="AX84" s="2" t="s">
        <v>634</v>
      </c>
      <c r="AZ84" s="2" t="s">
        <v>655</v>
      </c>
      <c r="BH84" s="2">
        <v>8.6021505376344093E-2</v>
      </c>
      <c r="BI84" s="2">
        <v>100</v>
      </c>
      <c r="BV84" s="2" t="s">
        <v>636</v>
      </c>
      <c r="BW84" s="2" t="s">
        <v>637</v>
      </c>
      <c r="CB84" s="2" t="s">
        <v>638</v>
      </c>
    </row>
    <row r="85" spans="1:80" x14ac:dyDescent="0.3">
      <c r="A85" s="2" t="s">
        <v>117</v>
      </c>
      <c r="B85" s="2" t="s">
        <v>207</v>
      </c>
      <c r="C85" s="2" t="s">
        <v>686</v>
      </c>
      <c r="E85" s="2" t="s">
        <v>627</v>
      </c>
      <c r="F85" s="2" t="s">
        <v>628</v>
      </c>
      <c r="G85" s="66">
        <v>45186</v>
      </c>
      <c r="L85" s="2" t="s">
        <v>629</v>
      </c>
      <c r="M85" s="2" t="s">
        <v>124</v>
      </c>
      <c r="Z85" s="2" t="s">
        <v>630</v>
      </c>
      <c r="AA85" s="2" t="s">
        <v>0</v>
      </c>
      <c r="AB85" s="2" t="s">
        <v>631</v>
      </c>
      <c r="AK85" s="2" t="s">
        <v>632</v>
      </c>
      <c r="AO85" s="2">
        <v>2</v>
      </c>
      <c r="AP85" s="2" t="s">
        <v>633</v>
      </c>
      <c r="AR85" s="2" t="s">
        <v>311</v>
      </c>
      <c r="AT85" s="2" t="s">
        <v>438</v>
      </c>
      <c r="AX85" s="2" t="s">
        <v>634</v>
      </c>
      <c r="AZ85" s="2" t="s">
        <v>656</v>
      </c>
      <c r="BH85" s="2">
        <v>2.1505376344086023E-2</v>
      </c>
      <c r="BI85" s="2">
        <v>100</v>
      </c>
      <c r="BV85" s="2" t="s">
        <v>636</v>
      </c>
      <c r="BW85" s="2" t="s">
        <v>637</v>
      </c>
      <c r="CB85" s="2" t="s">
        <v>638</v>
      </c>
    </row>
    <row r="86" spans="1:80" x14ac:dyDescent="0.3">
      <c r="A86" s="2" t="s">
        <v>117</v>
      </c>
      <c r="B86" s="2" t="s">
        <v>207</v>
      </c>
      <c r="C86" s="2" t="s">
        <v>686</v>
      </c>
      <c r="E86" s="2" t="s">
        <v>627</v>
      </c>
      <c r="F86" s="2" t="s">
        <v>628</v>
      </c>
      <c r="G86" s="66">
        <v>45186</v>
      </c>
      <c r="L86" s="2" t="s">
        <v>629</v>
      </c>
      <c r="M86" s="2" t="s">
        <v>124</v>
      </c>
      <c r="Z86" s="2" t="s">
        <v>630</v>
      </c>
      <c r="AA86" s="2" t="s">
        <v>0</v>
      </c>
      <c r="AB86" s="2" t="s">
        <v>631</v>
      </c>
      <c r="AK86" s="2" t="s">
        <v>632</v>
      </c>
      <c r="AO86" s="2">
        <v>8</v>
      </c>
      <c r="AP86" s="2" t="s">
        <v>633</v>
      </c>
      <c r="AR86" s="2" t="s">
        <v>311</v>
      </c>
      <c r="AT86" s="2" t="s">
        <v>438</v>
      </c>
      <c r="AX86" s="2" t="s">
        <v>634</v>
      </c>
      <c r="AZ86" s="2" t="s">
        <v>657</v>
      </c>
      <c r="BH86" s="2">
        <v>8.6021505376344093E-2</v>
      </c>
      <c r="BI86" s="2">
        <v>100</v>
      </c>
      <c r="BV86" s="2" t="s">
        <v>636</v>
      </c>
      <c r="BW86" s="2" t="s">
        <v>637</v>
      </c>
      <c r="CB86" s="2" t="s">
        <v>638</v>
      </c>
    </row>
    <row r="87" spans="1:80" x14ac:dyDescent="0.3">
      <c r="A87" s="2" t="s">
        <v>117</v>
      </c>
      <c r="B87" s="2" t="s">
        <v>207</v>
      </c>
      <c r="C87" s="2" t="s">
        <v>686</v>
      </c>
      <c r="E87" s="2" t="s">
        <v>627</v>
      </c>
      <c r="F87" s="2" t="s">
        <v>628</v>
      </c>
      <c r="G87" s="66">
        <v>45186</v>
      </c>
      <c r="L87" s="2" t="s">
        <v>629</v>
      </c>
      <c r="M87" s="2" t="s">
        <v>124</v>
      </c>
      <c r="Z87" s="2" t="s">
        <v>630</v>
      </c>
      <c r="AA87" s="2" t="s">
        <v>0</v>
      </c>
      <c r="AB87" s="2" t="s">
        <v>631</v>
      </c>
      <c r="AK87" s="2" t="s">
        <v>632</v>
      </c>
      <c r="AO87" s="2">
        <v>2</v>
      </c>
      <c r="AP87" s="2" t="s">
        <v>633</v>
      </c>
      <c r="AR87" s="2" t="s">
        <v>311</v>
      </c>
      <c r="AT87" s="2" t="s">
        <v>438</v>
      </c>
      <c r="AX87" s="2" t="s">
        <v>634</v>
      </c>
      <c r="AZ87" s="2" t="s">
        <v>696</v>
      </c>
      <c r="BH87" s="2">
        <v>2.1505376344086023E-2</v>
      </c>
      <c r="BI87" s="2">
        <v>100</v>
      </c>
      <c r="BV87" s="2" t="s">
        <v>636</v>
      </c>
      <c r="BW87" s="2" t="s">
        <v>637</v>
      </c>
      <c r="CB87" s="2" t="s">
        <v>638</v>
      </c>
    </row>
    <row r="88" spans="1:80" x14ac:dyDescent="0.3">
      <c r="A88" s="2" t="s">
        <v>117</v>
      </c>
      <c r="B88" s="2" t="s">
        <v>207</v>
      </c>
      <c r="C88" s="2" t="s">
        <v>697</v>
      </c>
      <c r="E88" s="2" t="s">
        <v>698</v>
      </c>
      <c r="F88" s="2" t="s">
        <v>628</v>
      </c>
      <c r="G88" s="66">
        <v>45199</v>
      </c>
      <c r="L88" s="2" t="s">
        <v>629</v>
      </c>
      <c r="M88" s="2" t="s">
        <v>124</v>
      </c>
      <c r="Z88" s="2" t="s">
        <v>630</v>
      </c>
      <c r="AA88" s="2" t="s">
        <v>0</v>
      </c>
      <c r="AB88" s="2" t="s">
        <v>631</v>
      </c>
      <c r="AK88" s="2" t="s">
        <v>632</v>
      </c>
      <c r="AO88" s="2">
        <v>3</v>
      </c>
      <c r="AP88" s="2" t="s">
        <v>633</v>
      </c>
      <c r="AR88" s="2" t="s">
        <v>311</v>
      </c>
      <c r="AT88" s="2" t="s">
        <v>438</v>
      </c>
      <c r="AX88" s="2" t="s">
        <v>634</v>
      </c>
      <c r="AZ88" s="2" t="s">
        <v>659</v>
      </c>
      <c r="BH88" s="2">
        <v>3.2608695652173912E-2</v>
      </c>
      <c r="BI88" s="2">
        <v>100</v>
      </c>
      <c r="BV88" s="2" t="s">
        <v>636</v>
      </c>
      <c r="BW88" s="2" t="s">
        <v>637</v>
      </c>
      <c r="CB88" s="2" t="s">
        <v>638</v>
      </c>
    </row>
    <row r="89" spans="1:80" x14ac:dyDescent="0.3">
      <c r="A89" s="2" t="s">
        <v>117</v>
      </c>
      <c r="B89" s="2" t="s">
        <v>207</v>
      </c>
      <c r="C89" s="2" t="s">
        <v>697</v>
      </c>
      <c r="E89" s="2" t="s">
        <v>698</v>
      </c>
      <c r="F89" s="2" t="s">
        <v>628</v>
      </c>
      <c r="G89" s="66">
        <v>45199</v>
      </c>
      <c r="L89" s="2" t="s">
        <v>629</v>
      </c>
      <c r="M89" s="2" t="s">
        <v>124</v>
      </c>
      <c r="Z89" s="2" t="s">
        <v>630</v>
      </c>
      <c r="AA89" s="2" t="s">
        <v>0</v>
      </c>
      <c r="AB89" s="2" t="s">
        <v>631</v>
      </c>
      <c r="AK89" s="2" t="s">
        <v>632</v>
      </c>
      <c r="AO89" s="2">
        <v>2</v>
      </c>
      <c r="AP89" s="2" t="s">
        <v>633</v>
      </c>
      <c r="AR89" s="2" t="s">
        <v>311</v>
      </c>
      <c r="AT89" s="2" t="s">
        <v>438</v>
      </c>
      <c r="AX89" s="2" t="s">
        <v>634</v>
      </c>
      <c r="AZ89" s="2" t="s">
        <v>699</v>
      </c>
      <c r="BH89" s="2">
        <v>2.1739130434782608E-2</v>
      </c>
      <c r="BI89" s="2">
        <v>100</v>
      </c>
      <c r="BV89" s="2" t="s">
        <v>636</v>
      </c>
      <c r="BW89" s="2" t="s">
        <v>637</v>
      </c>
      <c r="CB89" s="2" t="s">
        <v>638</v>
      </c>
    </row>
    <row r="90" spans="1:80" x14ac:dyDescent="0.3">
      <c r="A90" s="2" t="s">
        <v>117</v>
      </c>
      <c r="B90" s="2" t="s">
        <v>207</v>
      </c>
      <c r="C90" s="2" t="s">
        <v>697</v>
      </c>
      <c r="E90" s="2" t="s">
        <v>698</v>
      </c>
      <c r="F90" s="2" t="s">
        <v>628</v>
      </c>
      <c r="G90" s="66">
        <v>45199</v>
      </c>
      <c r="L90" s="2" t="s">
        <v>629</v>
      </c>
      <c r="M90" s="2" t="s">
        <v>124</v>
      </c>
      <c r="Z90" s="2" t="s">
        <v>630</v>
      </c>
      <c r="AA90" s="2" t="s">
        <v>0</v>
      </c>
      <c r="AB90" s="2" t="s">
        <v>631</v>
      </c>
      <c r="AK90" s="2" t="s">
        <v>632</v>
      </c>
      <c r="AO90" s="2">
        <v>3</v>
      </c>
      <c r="AP90" s="2" t="s">
        <v>633</v>
      </c>
      <c r="AR90" s="2" t="s">
        <v>311</v>
      </c>
      <c r="AT90" s="2" t="s">
        <v>438</v>
      </c>
      <c r="AX90" s="2" t="s">
        <v>634</v>
      </c>
      <c r="AZ90" s="2" t="s">
        <v>688</v>
      </c>
      <c r="BH90" s="2">
        <v>3.2608695652173912E-2</v>
      </c>
      <c r="BI90" s="2">
        <v>100</v>
      </c>
      <c r="BV90" s="2" t="s">
        <v>636</v>
      </c>
      <c r="BW90" s="2" t="s">
        <v>637</v>
      </c>
      <c r="CB90" s="2" t="s">
        <v>638</v>
      </c>
    </row>
    <row r="91" spans="1:80" x14ac:dyDescent="0.3">
      <c r="A91" s="2" t="s">
        <v>117</v>
      </c>
      <c r="B91" s="2" t="s">
        <v>207</v>
      </c>
      <c r="C91" s="2" t="s">
        <v>697</v>
      </c>
      <c r="E91" s="2" t="s">
        <v>698</v>
      </c>
      <c r="F91" s="2" t="s">
        <v>628</v>
      </c>
      <c r="G91" s="66">
        <v>45199</v>
      </c>
      <c r="L91" s="2" t="s">
        <v>629</v>
      </c>
      <c r="M91" s="2" t="s">
        <v>124</v>
      </c>
      <c r="Z91" s="2" t="s">
        <v>630</v>
      </c>
      <c r="AA91" s="2" t="s">
        <v>0</v>
      </c>
      <c r="AB91" s="2" t="s">
        <v>631</v>
      </c>
      <c r="AK91" s="2" t="s">
        <v>632</v>
      </c>
      <c r="AO91" s="2">
        <v>22</v>
      </c>
      <c r="AP91" s="2" t="s">
        <v>633</v>
      </c>
      <c r="AR91" s="2" t="s">
        <v>311</v>
      </c>
      <c r="AT91" s="2" t="s">
        <v>438</v>
      </c>
      <c r="AX91" s="2" t="s">
        <v>634</v>
      </c>
      <c r="AZ91" s="2" t="s">
        <v>661</v>
      </c>
      <c r="BH91" s="2">
        <v>0.2391304347826087</v>
      </c>
      <c r="BI91" s="2">
        <v>100</v>
      </c>
      <c r="BV91" s="2" t="s">
        <v>636</v>
      </c>
      <c r="BW91" s="2" t="s">
        <v>637</v>
      </c>
      <c r="CB91" s="2" t="s">
        <v>638</v>
      </c>
    </row>
    <row r="92" spans="1:80" x14ac:dyDescent="0.3">
      <c r="A92" s="2" t="s">
        <v>117</v>
      </c>
      <c r="B92" s="2" t="s">
        <v>207</v>
      </c>
      <c r="C92" s="2" t="s">
        <v>697</v>
      </c>
      <c r="E92" s="2" t="s">
        <v>698</v>
      </c>
      <c r="F92" s="2" t="s">
        <v>628</v>
      </c>
      <c r="G92" s="66">
        <v>45199</v>
      </c>
      <c r="L92" s="2" t="s">
        <v>629</v>
      </c>
      <c r="M92" s="2" t="s">
        <v>124</v>
      </c>
      <c r="Z92" s="2" t="s">
        <v>630</v>
      </c>
      <c r="AA92" s="2" t="s">
        <v>0</v>
      </c>
      <c r="AB92" s="2" t="s">
        <v>631</v>
      </c>
      <c r="AK92" s="2" t="s">
        <v>632</v>
      </c>
      <c r="AO92" s="2">
        <v>4</v>
      </c>
      <c r="AP92" s="2" t="s">
        <v>633</v>
      </c>
      <c r="AR92" s="2" t="s">
        <v>311</v>
      </c>
      <c r="AT92" s="2" t="s">
        <v>438</v>
      </c>
      <c r="AX92" s="2" t="s">
        <v>634</v>
      </c>
      <c r="AZ92" s="2" t="s">
        <v>689</v>
      </c>
      <c r="BH92" s="2">
        <v>4.3478260869565216E-2</v>
      </c>
      <c r="BI92" s="2">
        <v>100</v>
      </c>
      <c r="BV92" s="2" t="s">
        <v>636</v>
      </c>
      <c r="BW92" s="2" t="s">
        <v>637</v>
      </c>
      <c r="CB92" s="2" t="s">
        <v>638</v>
      </c>
    </row>
    <row r="93" spans="1:80" x14ac:dyDescent="0.3">
      <c r="A93" s="2" t="s">
        <v>117</v>
      </c>
      <c r="B93" s="2" t="s">
        <v>207</v>
      </c>
      <c r="C93" s="2" t="s">
        <v>697</v>
      </c>
      <c r="E93" s="2" t="s">
        <v>698</v>
      </c>
      <c r="F93" s="2" t="s">
        <v>628</v>
      </c>
      <c r="G93" s="66">
        <v>45199</v>
      </c>
      <c r="L93" s="2" t="s">
        <v>629</v>
      </c>
      <c r="M93" s="2" t="s">
        <v>124</v>
      </c>
      <c r="Z93" s="2" t="s">
        <v>630</v>
      </c>
      <c r="AA93" s="2" t="s">
        <v>0</v>
      </c>
      <c r="AB93" s="2" t="s">
        <v>631</v>
      </c>
      <c r="AK93" s="2" t="s">
        <v>632</v>
      </c>
      <c r="AO93" s="2">
        <v>1</v>
      </c>
      <c r="AP93" s="2" t="s">
        <v>633</v>
      </c>
      <c r="AR93" s="2" t="s">
        <v>311</v>
      </c>
      <c r="AT93" s="2" t="s">
        <v>438</v>
      </c>
      <c r="AX93" s="2" t="s">
        <v>634</v>
      </c>
      <c r="AZ93" s="2" t="s">
        <v>700</v>
      </c>
      <c r="BH93" s="2">
        <v>1.0869565217391304E-2</v>
      </c>
      <c r="BI93" s="2">
        <v>100</v>
      </c>
      <c r="BV93" s="2" t="s">
        <v>636</v>
      </c>
      <c r="BW93" s="2" t="s">
        <v>637</v>
      </c>
      <c r="CB93" s="2" t="s">
        <v>638</v>
      </c>
    </row>
    <row r="94" spans="1:80" x14ac:dyDescent="0.3">
      <c r="A94" s="2" t="s">
        <v>117</v>
      </c>
      <c r="B94" s="2" t="s">
        <v>207</v>
      </c>
      <c r="C94" s="2" t="s">
        <v>697</v>
      </c>
      <c r="E94" s="2" t="s">
        <v>698</v>
      </c>
      <c r="F94" s="2" t="s">
        <v>628</v>
      </c>
      <c r="G94" s="66">
        <v>45199</v>
      </c>
      <c r="L94" s="2" t="s">
        <v>629</v>
      </c>
      <c r="M94" s="2" t="s">
        <v>124</v>
      </c>
      <c r="Z94" s="2" t="s">
        <v>630</v>
      </c>
      <c r="AA94" s="2" t="s">
        <v>0</v>
      </c>
      <c r="AB94" s="2" t="s">
        <v>631</v>
      </c>
      <c r="AK94" s="2" t="s">
        <v>632</v>
      </c>
      <c r="AO94" s="2">
        <v>3</v>
      </c>
      <c r="AP94" s="2" t="s">
        <v>633</v>
      </c>
      <c r="AR94" s="2" t="s">
        <v>311</v>
      </c>
      <c r="AT94" s="2" t="s">
        <v>438</v>
      </c>
      <c r="AX94" s="2" t="s">
        <v>634</v>
      </c>
      <c r="AZ94" s="2" t="s">
        <v>701</v>
      </c>
      <c r="BH94" s="2">
        <v>3.2608695652173912E-2</v>
      </c>
      <c r="BI94" s="2">
        <v>100</v>
      </c>
      <c r="BV94" s="2" t="s">
        <v>636</v>
      </c>
      <c r="BW94" s="2" t="s">
        <v>637</v>
      </c>
      <c r="CB94" s="2" t="s">
        <v>638</v>
      </c>
    </row>
    <row r="95" spans="1:80" x14ac:dyDescent="0.3">
      <c r="A95" s="2" t="s">
        <v>117</v>
      </c>
      <c r="B95" s="2" t="s">
        <v>207</v>
      </c>
      <c r="C95" s="2" t="s">
        <v>697</v>
      </c>
      <c r="E95" s="2" t="s">
        <v>698</v>
      </c>
      <c r="F95" s="2" t="s">
        <v>628</v>
      </c>
      <c r="G95" s="66">
        <v>45199</v>
      </c>
      <c r="L95" s="2" t="s">
        <v>629</v>
      </c>
      <c r="M95" s="2" t="s">
        <v>124</v>
      </c>
      <c r="Z95" s="2" t="s">
        <v>630</v>
      </c>
      <c r="AA95" s="2" t="s">
        <v>0</v>
      </c>
      <c r="AB95" s="2" t="s">
        <v>631</v>
      </c>
      <c r="AK95" s="2" t="s">
        <v>632</v>
      </c>
      <c r="AO95" s="2">
        <v>1</v>
      </c>
      <c r="AP95" s="2" t="s">
        <v>633</v>
      </c>
      <c r="AR95" s="2" t="s">
        <v>311</v>
      </c>
      <c r="AT95" s="2" t="s">
        <v>438</v>
      </c>
      <c r="AX95" s="2" t="s">
        <v>634</v>
      </c>
      <c r="AZ95" s="2" t="s">
        <v>702</v>
      </c>
      <c r="BH95" s="2">
        <v>1.0869565217391304E-2</v>
      </c>
      <c r="BI95" s="2">
        <v>100</v>
      </c>
      <c r="BV95" s="2" t="s">
        <v>636</v>
      </c>
      <c r="BW95" s="2" t="s">
        <v>637</v>
      </c>
      <c r="CB95" s="2" t="s">
        <v>638</v>
      </c>
    </row>
    <row r="96" spans="1:80" x14ac:dyDescent="0.3">
      <c r="A96" s="2" t="s">
        <v>117</v>
      </c>
      <c r="B96" s="2" t="s">
        <v>207</v>
      </c>
      <c r="C96" s="2" t="s">
        <v>697</v>
      </c>
      <c r="E96" s="2" t="s">
        <v>698</v>
      </c>
      <c r="F96" s="2" t="s">
        <v>628</v>
      </c>
      <c r="G96" s="66">
        <v>45199</v>
      </c>
      <c r="L96" s="2" t="s">
        <v>629</v>
      </c>
      <c r="M96" s="2" t="s">
        <v>124</v>
      </c>
      <c r="Z96" s="2" t="s">
        <v>630</v>
      </c>
      <c r="AA96" s="2" t="s">
        <v>0</v>
      </c>
      <c r="AB96" s="2" t="s">
        <v>631</v>
      </c>
      <c r="AK96" s="2" t="s">
        <v>632</v>
      </c>
      <c r="AO96" s="2">
        <v>2</v>
      </c>
      <c r="AP96" s="2" t="s">
        <v>633</v>
      </c>
      <c r="AR96" s="2" t="s">
        <v>311</v>
      </c>
      <c r="AT96" s="2" t="s">
        <v>438</v>
      </c>
      <c r="AX96" s="2" t="s">
        <v>634</v>
      </c>
      <c r="AZ96" s="2" t="s">
        <v>642</v>
      </c>
      <c r="BH96" s="2">
        <v>2.1739130434782608E-2</v>
      </c>
      <c r="BI96" s="2">
        <v>100</v>
      </c>
      <c r="BV96" s="2" t="s">
        <v>636</v>
      </c>
      <c r="BW96" s="2" t="s">
        <v>637</v>
      </c>
      <c r="CB96" s="2" t="s">
        <v>638</v>
      </c>
    </row>
    <row r="97" spans="1:80" x14ac:dyDescent="0.3">
      <c r="A97" s="2" t="s">
        <v>117</v>
      </c>
      <c r="B97" s="2" t="s">
        <v>207</v>
      </c>
      <c r="C97" s="2" t="s">
        <v>697</v>
      </c>
      <c r="E97" s="2" t="s">
        <v>698</v>
      </c>
      <c r="F97" s="2" t="s">
        <v>628</v>
      </c>
      <c r="G97" s="66">
        <v>45199</v>
      </c>
      <c r="L97" s="2" t="s">
        <v>629</v>
      </c>
      <c r="M97" s="2" t="s">
        <v>124</v>
      </c>
      <c r="Z97" s="2" t="s">
        <v>630</v>
      </c>
      <c r="AA97" s="2" t="s">
        <v>0</v>
      </c>
      <c r="AB97" s="2" t="s">
        <v>631</v>
      </c>
      <c r="AK97" s="2" t="s">
        <v>632</v>
      </c>
      <c r="AO97" s="2">
        <v>1</v>
      </c>
      <c r="AP97" s="2" t="s">
        <v>633</v>
      </c>
      <c r="AR97" s="2" t="s">
        <v>311</v>
      </c>
      <c r="AT97" s="2" t="s">
        <v>438</v>
      </c>
      <c r="AX97" s="2" t="s">
        <v>634</v>
      </c>
      <c r="AZ97" s="2" t="s">
        <v>643</v>
      </c>
      <c r="BH97" s="2">
        <v>1.0869565217391304E-2</v>
      </c>
      <c r="BI97" s="2">
        <v>100</v>
      </c>
      <c r="BV97" s="2" t="s">
        <v>636</v>
      </c>
      <c r="BW97" s="2" t="s">
        <v>637</v>
      </c>
      <c r="CB97" s="2" t="s">
        <v>638</v>
      </c>
    </row>
    <row r="98" spans="1:80" x14ac:dyDescent="0.3">
      <c r="A98" s="2" t="s">
        <v>117</v>
      </c>
      <c r="B98" s="2" t="s">
        <v>207</v>
      </c>
      <c r="C98" s="2" t="s">
        <v>697</v>
      </c>
      <c r="E98" s="2" t="s">
        <v>698</v>
      </c>
      <c r="F98" s="2" t="s">
        <v>628</v>
      </c>
      <c r="G98" s="66">
        <v>45199</v>
      </c>
      <c r="L98" s="2" t="s">
        <v>629</v>
      </c>
      <c r="M98" s="2" t="s">
        <v>124</v>
      </c>
      <c r="Z98" s="2" t="s">
        <v>630</v>
      </c>
      <c r="AA98" s="2" t="s">
        <v>0</v>
      </c>
      <c r="AB98" s="2" t="s">
        <v>631</v>
      </c>
      <c r="AK98" s="2" t="s">
        <v>632</v>
      </c>
      <c r="AO98" s="2">
        <v>1</v>
      </c>
      <c r="AP98" s="2" t="s">
        <v>633</v>
      </c>
      <c r="AR98" s="2" t="s">
        <v>311</v>
      </c>
      <c r="AT98" s="2" t="s">
        <v>438</v>
      </c>
      <c r="AX98" s="2" t="s">
        <v>634</v>
      </c>
      <c r="AZ98" s="2" t="s">
        <v>703</v>
      </c>
      <c r="BH98" s="2">
        <v>1.0869565217391304E-2</v>
      </c>
      <c r="BI98" s="2">
        <v>100</v>
      </c>
      <c r="BV98" s="2" t="s">
        <v>636</v>
      </c>
      <c r="BW98" s="2" t="s">
        <v>637</v>
      </c>
      <c r="CB98" s="2" t="s">
        <v>638</v>
      </c>
    </row>
    <row r="99" spans="1:80" x14ac:dyDescent="0.3">
      <c r="A99" s="2" t="s">
        <v>117</v>
      </c>
      <c r="B99" s="2" t="s">
        <v>207</v>
      </c>
      <c r="C99" s="2" t="s">
        <v>697</v>
      </c>
      <c r="E99" s="2" t="s">
        <v>698</v>
      </c>
      <c r="F99" s="2" t="s">
        <v>628</v>
      </c>
      <c r="G99" s="66">
        <v>45199</v>
      </c>
      <c r="L99" s="2" t="s">
        <v>629</v>
      </c>
      <c r="M99" s="2" t="s">
        <v>124</v>
      </c>
      <c r="Z99" s="2" t="s">
        <v>630</v>
      </c>
      <c r="AA99" s="2" t="s">
        <v>0</v>
      </c>
      <c r="AB99" s="2" t="s">
        <v>631</v>
      </c>
      <c r="AK99" s="2" t="s">
        <v>632</v>
      </c>
      <c r="AO99" s="2">
        <v>17</v>
      </c>
      <c r="AP99" s="2" t="s">
        <v>633</v>
      </c>
      <c r="AR99" s="2" t="s">
        <v>311</v>
      </c>
      <c r="AT99" s="2" t="s">
        <v>438</v>
      </c>
      <c r="AX99" s="2" t="s">
        <v>634</v>
      </c>
      <c r="AZ99" s="2" t="s">
        <v>644</v>
      </c>
      <c r="BH99" s="2">
        <v>0.18478260869565216</v>
      </c>
      <c r="BI99" s="2">
        <v>100</v>
      </c>
      <c r="BV99" s="2" t="s">
        <v>636</v>
      </c>
      <c r="BW99" s="2" t="s">
        <v>637</v>
      </c>
      <c r="CB99" s="2" t="s">
        <v>638</v>
      </c>
    </row>
    <row r="100" spans="1:80" x14ac:dyDescent="0.3">
      <c r="A100" s="2" t="s">
        <v>117</v>
      </c>
      <c r="B100" s="2" t="s">
        <v>207</v>
      </c>
      <c r="C100" s="2" t="s">
        <v>697</v>
      </c>
      <c r="E100" s="2" t="s">
        <v>698</v>
      </c>
      <c r="F100" s="2" t="s">
        <v>628</v>
      </c>
      <c r="G100" s="66">
        <v>45199</v>
      </c>
      <c r="L100" s="2" t="s">
        <v>629</v>
      </c>
      <c r="M100" s="2" t="s">
        <v>124</v>
      </c>
      <c r="Z100" s="2" t="s">
        <v>630</v>
      </c>
      <c r="AA100" s="2" t="s">
        <v>0</v>
      </c>
      <c r="AB100" s="2" t="s">
        <v>631</v>
      </c>
      <c r="AK100" s="2" t="s">
        <v>632</v>
      </c>
      <c r="AO100" s="2">
        <v>1</v>
      </c>
      <c r="AP100" s="2" t="s">
        <v>633</v>
      </c>
      <c r="AR100" s="2" t="s">
        <v>311</v>
      </c>
      <c r="AT100" s="2" t="s">
        <v>438</v>
      </c>
      <c r="AX100" s="2" t="s">
        <v>634</v>
      </c>
      <c r="AZ100" s="2" t="s">
        <v>645</v>
      </c>
      <c r="BH100" s="2">
        <v>1.0869565217391304E-2</v>
      </c>
      <c r="BI100" s="2">
        <v>100</v>
      </c>
      <c r="BV100" s="2" t="s">
        <v>636</v>
      </c>
      <c r="BW100" s="2" t="s">
        <v>637</v>
      </c>
      <c r="CB100" s="2" t="s">
        <v>638</v>
      </c>
    </row>
    <row r="101" spans="1:80" x14ac:dyDescent="0.3">
      <c r="A101" s="2" t="s">
        <v>117</v>
      </c>
      <c r="B101" s="2" t="s">
        <v>207</v>
      </c>
      <c r="C101" s="2" t="s">
        <v>697</v>
      </c>
      <c r="E101" s="2" t="s">
        <v>698</v>
      </c>
      <c r="F101" s="2" t="s">
        <v>628</v>
      </c>
      <c r="G101" s="66">
        <v>45199</v>
      </c>
      <c r="L101" s="2" t="s">
        <v>629</v>
      </c>
      <c r="M101" s="2" t="s">
        <v>124</v>
      </c>
      <c r="Z101" s="2" t="s">
        <v>630</v>
      </c>
      <c r="AA101" s="2" t="s">
        <v>0</v>
      </c>
      <c r="AB101" s="2" t="s">
        <v>631</v>
      </c>
      <c r="AK101" s="2" t="s">
        <v>632</v>
      </c>
      <c r="AO101" s="2">
        <v>2</v>
      </c>
      <c r="AP101" s="2" t="s">
        <v>633</v>
      </c>
      <c r="AR101" s="2" t="s">
        <v>311</v>
      </c>
      <c r="AT101" s="2" t="s">
        <v>438</v>
      </c>
      <c r="AX101" s="2" t="s">
        <v>634</v>
      </c>
      <c r="AZ101" s="2" t="s">
        <v>647</v>
      </c>
      <c r="BH101" s="2">
        <v>2.1739130434782608E-2</v>
      </c>
      <c r="BI101" s="2">
        <v>100</v>
      </c>
      <c r="BV101" s="2" t="s">
        <v>636</v>
      </c>
      <c r="BW101" s="2" t="s">
        <v>637</v>
      </c>
      <c r="CB101" s="2" t="s">
        <v>638</v>
      </c>
    </row>
    <row r="102" spans="1:80" x14ac:dyDescent="0.3">
      <c r="A102" s="2" t="s">
        <v>117</v>
      </c>
      <c r="B102" s="2" t="s">
        <v>207</v>
      </c>
      <c r="C102" s="2" t="s">
        <v>697</v>
      </c>
      <c r="E102" s="2" t="s">
        <v>698</v>
      </c>
      <c r="F102" s="2" t="s">
        <v>628</v>
      </c>
      <c r="G102" s="66">
        <v>45199</v>
      </c>
      <c r="L102" s="2" t="s">
        <v>629</v>
      </c>
      <c r="M102" s="2" t="s">
        <v>124</v>
      </c>
      <c r="Z102" s="2" t="s">
        <v>630</v>
      </c>
      <c r="AA102" s="2" t="s">
        <v>0</v>
      </c>
      <c r="AB102" s="2" t="s">
        <v>631</v>
      </c>
      <c r="AK102" s="2" t="s">
        <v>632</v>
      </c>
      <c r="AO102" s="2">
        <v>1</v>
      </c>
      <c r="AP102" s="2" t="s">
        <v>633</v>
      </c>
      <c r="AR102" s="2" t="s">
        <v>311</v>
      </c>
      <c r="AT102" s="2" t="s">
        <v>438</v>
      </c>
      <c r="AX102" s="2" t="s">
        <v>634</v>
      </c>
      <c r="AZ102" s="2" t="s">
        <v>692</v>
      </c>
      <c r="BH102" s="2">
        <v>1.0869565217391304E-2</v>
      </c>
      <c r="BI102" s="2">
        <v>100</v>
      </c>
      <c r="BV102" s="2" t="s">
        <v>636</v>
      </c>
      <c r="BW102" s="2" t="s">
        <v>637</v>
      </c>
      <c r="CB102" s="2" t="s">
        <v>638</v>
      </c>
    </row>
    <row r="103" spans="1:80" x14ac:dyDescent="0.3">
      <c r="A103" s="2" t="s">
        <v>117</v>
      </c>
      <c r="B103" s="2" t="s">
        <v>207</v>
      </c>
      <c r="C103" s="2" t="s">
        <v>697</v>
      </c>
      <c r="E103" s="2" t="s">
        <v>698</v>
      </c>
      <c r="F103" s="2" t="s">
        <v>628</v>
      </c>
      <c r="G103" s="66">
        <v>45199</v>
      </c>
      <c r="L103" s="2" t="s">
        <v>629</v>
      </c>
      <c r="M103" s="2" t="s">
        <v>124</v>
      </c>
      <c r="Z103" s="2" t="s">
        <v>630</v>
      </c>
      <c r="AA103" s="2" t="s">
        <v>0</v>
      </c>
      <c r="AB103" s="2" t="s">
        <v>631</v>
      </c>
      <c r="AK103" s="2" t="s">
        <v>632</v>
      </c>
      <c r="AO103" s="2">
        <v>1</v>
      </c>
      <c r="AP103" s="2" t="s">
        <v>633</v>
      </c>
      <c r="AR103" s="2" t="s">
        <v>311</v>
      </c>
      <c r="AT103" s="2" t="s">
        <v>438</v>
      </c>
      <c r="AX103" s="2" t="s">
        <v>634</v>
      </c>
      <c r="AZ103" s="2" t="s">
        <v>668</v>
      </c>
      <c r="BH103" s="2">
        <v>1.0869565217391304E-2</v>
      </c>
      <c r="BI103" s="2">
        <v>100</v>
      </c>
      <c r="BV103" s="2" t="s">
        <v>636</v>
      </c>
      <c r="BW103" s="2" t="s">
        <v>637</v>
      </c>
      <c r="CB103" s="2" t="s">
        <v>638</v>
      </c>
    </row>
    <row r="104" spans="1:80" x14ac:dyDescent="0.3">
      <c r="A104" s="2" t="s">
        <v>117</v>
      </c>
      <c r="B104" s="2" t="s">
        <v>207</v>
      </c>
      <c r="C104" s="2" t="s">
        <v>697</v>
      </c>
      <c r="E104" s="2" t="s">
        <v>698</v>
      </c>
      <c r="F104" s="2" t="s">
        <v>628</v>
      </c>
      <c r="G104" s="66">
        <v>45199</v>
      </c>
      <c r="L104" s="2" t="s">
        <v>629</v>
      </c>
      <c r="M104" s="2" t="s">
        <v>124</v>
      </c>
      <c r="Z104" s="2" t="s">
        <v>630</v>
      </c>
      <c r="AA104" s="2" t="s">
        <v>0</v>
      </c>
      <c r="AB104" s="2" t="s">
        <v>631</v>
      </c>
      <c r="AK104" s="2" t="s">
        <v>632</v>
      </c>
      <c r="AO104" s="2">
        <v>2</v>
      </c>
      <c r="AP104" s="2" t="s">
        <v>633</v>
      </c>
      <c r="AR104" s="2" t="s">
        <v>311</v>
      </c>
      <c r="AT104" s="2" t="s">
        <v>438</v>
      </c>
      <c r="AX104" s="2" t="s">
        <v>634</v>
      </c>
      <c r="AZ104" s="2" t="s">
        <v>681</v>
      </c>
      <c r="BH104" s="2">
        <v>2.1739130434782608E-2</v>
      </c>
      <c r="BI104" s="2">
        <v>100</v>
      </c>
      <c r="BV104" s="2" t="s">
        <v>636</v>
      </c>
      <c r="BW104" s="2" t="s">
        <v>637</v>
      </c>
      <c r="CB104" s="2" t="s">
        <v>638</v>
      </c>
    </row>
    <row r="105" spans="1:80" x14ac:dyDescent="0.3">
      <c r="A105" s="2" t="s">
        <v>117</v>
      </c>
      <c r="B105" s="2" t="s">
        <v>207</v>
      </c>
      <c r="C105" s="2" t="s">
        <v>697</v>
      </c>
      <c r="E105" s="2" t="s">
        <v>698</v>
      </c>
      <c r="F105" s="2" t="s">
        <v>628</v>
      </c>
      <c r="G105" s="66">
        <v>45199</v>
      </c>
      <c r="L105" s="2" t="s">
        <v>629</v>
      </c>
      <c r="M105" s="2" t="s">
        <v>124</v>
      </c>
      <c r="Z105" s="2" t="s">
        <v>630</v>
      </c>
      <c r="AA105" s="2" t="s">
        <v>0</v>
      </c>
      <c r="AB105" s="2" t="s">
        <v>631</v>
      </c>
      <c r="AK105" s="2" t="s">
        <v>632</v>
      </c>
      <c r="AO105" s="2">
        <v>1</v>
      </c>
      <c r="AP105" s="2" t="s">
        <v>633</v>
      </c>
      <c r="AR105" s="2" t="s">
        <v>311</v>
      </c>
      <c r="AT105" s="2" t="s">
        <v>438</v>
      </c>
      <c r="AX105" s="2" t="s">
        <v>634</v>
      </c>
      <c r="AZ105" s="2" t="s">
        <v>704</v>
      </c>
      <c r="BH105" s="2">
        <v>1.0869565217391304E-2</v>
      </c>
      <c r="BI105" s="2">
        <v>100</v>
      </c>
      <c r="BV105" s="2" t="s">
        <v>636</v>
      </c>
      <c r="BW105" s="2" t="s">
        <v>637</v>
      </c>
      <c r="CB105" s="2" t="s">
        <v>638</v>
      </c>
    </row>
    <row r="106" spans="1:80" x14ac:dyDescent="0.3">
      <c r="A106" s="2" t="s">
        <v>117</v>
      </c>
      <c r="B106" s="2" t="s">
        <v>207</v>
      </c>
      <c r="C106" s="2" t="s">
        <v>697</v>
      </c>
      <c r="E106" s="2" t="s">
        <v>698</v>
      </c>
      <c r="F106" s="2" t="s">
        <v>628</v>
      </c>
      <c r="G106" s="66">
        <v>45199</v>
      </c>
      <c r="L106" s="2" t="s">
        <v>629</v>
      </c>
      <c r="M106" s="2" t="s">
        <v>124</v>
      </c>
      <c r="Z106" s="2" t="s">
        <v>630</v>
      </c>
      <c r="AA106" s="2" t="s">
        <v>0</v>
      </c>
      <c r="AB106" s="2" t="s">
        <v>631</v>
      </c>
      <c r="AK106" s="2" t="s">
        <v>632</v>
      </c>
      <c r="AO106" s="2">
        <v>1</v>
      </c>
      <c r="AP106" s="2" t="s">
        <v>633</v>
      </c>
      <c r="AR106" s="2" t="s">
        <v>311</v>
      </c>
      <c r="AT106" s="2" t="s">
        <v>438</v>
      </c>
      <c r="AX106" s="2" t="s">
        <v>634</v>
      </c>
      <c r="AZ106" s="2" t="s">
        <v>705</v>
      </c>
      <c r="BH106" s="2">
        <v>1.0869565217391304E-2</v>
      </c>
      <c r="BI106" s="2">
        <v>100</v>
      </c>
      <c r="BV106" s="2" t="s">
        <v>636</v>
      </c>
      <c r="BW106" s="2" t="s">
        <v>637</v>
      </c>
      <c r="CB106" s="2" t="s">
        <v>638</v>
      </c>
    </row>
    <row r="107" spans="1:80" x14ac:dyDescent="0.3">
      <c r="A107" s="2" t="s">
        <v>117</v>
      </c>
      <c r="B107" s="2" t="s">
        <v>207</v>
      </c>
      <c r="C107" s="2" t="s">
        <v>697</v>
      </c>
      <c r="E107" s="2" t="s">
        <v>698</v>
      </c>
      <c r="F107" s="2" t="s">
        <v>628</v>
      </c>
      <c r="G107" s="66">
        <v>45199</v>
      </c>
      <c r="L107" s="2" t="s">
        <v>629</v>
      </c>
      <c r="M107" s="2" t="s">
        <v>124</v>
      </c>
      <c r="Z107" s="2" t="s">
        <v>630</v>
      </c>
      <c r="AA107" s="2" t="s">
        <v>0</v>
      </c>
      <c r="AB107" s="2" t="s">
        <v>631</v>
      </c>
      <c r="AK107" s="2" t="s">
        <v>632</v>
      </c>
      <c r="AO107" s="2">
        <v>6</v>
      </c>
      <c r="AP107" s="2" t="s">
        <v>633</v>
      </c>
      <c r="AR107" s="2" t="s">
        <v>311</v>
      </c>
      <c r="AT107" s="2" t="s">
        <v>438</v>
      </c>
      <c r="AX107" s="2" t="s">
        <v>634</v>
      </c>
      <c r="AZ107" s="2" t="s">
        <v>653</v>
      </c>
      <c r="BH107" s="2">
        <v>6.5217391304347824E-2</v>
      </c>
      <c r="BI107" s="2">
        <v>100</v>
      </c>
      <c r="BV107" s="2" t="s">
        <v>636</v>
      </c>
      <c r="BW107" s="2" t="s">
        <v>637</v>
      </c>
      <c r="CB107" s="2" t="s">
        <v>638</v>
      </c>
    </row>
    <row r="108" spans="1:80" x14ac:dyDescent="0.3">
      <c r="A108" s="2" t="s">
        <v>117</v>
      </c>
      <c r="B108" s="2" t="s">
        <v>207</v>
      </c>
      <c r="C108" s="2" t="s">
        <v>697</v>
      </c>
      <c r="E108" s="2" t="s">
        <v>698</v>
      </c>
      <c r="F108" s="2" t="s">
        <v>628</v>
      </c>
      <c r="G108" s="66">
        <v>45199</v>
      </c>
      <c r="L108" s="2" t="s">
        <v>629</v>
      </c>
      <c r="M108" s="2" t="s">
        <v>124</v>
      </c>
      <c r="Z108" s="2" t="s">
        <v>630</v>
      </c>
      <c r="AA108" s="2" t="s">
        <v>0</v>
      </c>
      <c r="AB108" s="2" t="s">
        <v>631</v>
      </c>
      <c r="AK108" s="2" t="s">
        <v>632</v>
      </c>
      <c r="AO108" s="2">
        <v>1</v>
      </c>
      <c r="AP108" s="2" t="s">
        <v>633</v>
      </c>
      <c r="AR108" s="2" t="s">
        <v>311</v>
      </c>
      <c r="AT108" s="2" t="s">
        <v>438</v>
      </c>
      <c r="AX108" s="2" t="s">
        <v>634</v>
      </c>
      <c r="AZ108" s="2" t="s">
        <v>671</v>
      </c>
      <c r="BH108" s="2">
        <v>1.0869565217391304E-2</v>
      </c>
      <c r="BI108" s="2">
        <v>100</v>
      </c>
      <c r="BV108" s="2" t="s">
        <v>636</v>
      </c>
      <c r="BW108" s="2" t="s">
        <v>637</v>
      </c>
      <c r="CB108" s="2" t="s">
        <v>638</v>
      </c>
    </row>
    <row r="109" spans="1:80" x14ac:dyDescent="0.3">
      <c r="A109" s="2" t="s">
        <v>117</v>
      </c>
      <c r="B109" s="2" t="s">
        <v>207</v>
      </c>
      <c r="C109" s="2" t="s">
        <v>697</v>
      </c>
      <c r="E109" s="2" t="s">
        <v>698</v>
      </c>
      <c r="F109" s="2" t="s">
        <v>628</v>
      </c>
      <c r="G109" s="66">
        <v>45199</v>
      </c>
      <c r="L109" s="2" t="s">
        <v>629</v>
      </c>
      <c r="M109" s="2" t="s">
        <v>124</v>
      </c>
      <c r="Z109" s="2" t="s">
        <v>630</v>
      </c>
      <c r="AA109" s="2" t="s">
        <v>0</v>
      </c>
      <c r="AB109" s="2" t="s">
        <v>631</v>
      </c>
      <c r="AK109" s="2" t="s">
        <v>632</v>
      </c>
      <c r="AO109" s="2">
        <v>2</v>
      </c>
      <c r="AP109" s="2" t="s">
        <v>633</v>
      </c>
      <c r="AR109" s="2" t="s">
        <v>311</v>
      </c>
      <c r="AT109" s="2" t="s">
        <v>438</v>
      </c>
      <c r="AX109" s="2" t="s">
        <v>634</v>
      </c>
      <c r="AZ109" s="2" t="s">
        <v>706</v>
      </c>
      <c r="BH109" s="2">
        <v>2.1739130434782608E-2</v>
      </c>
      <c r="BI109" s="2">
        <v>100</v>
      </c>
      <c r="BV109" s="2" t="s">
        <v>636</v>
      </c>
      <c r="BW109" s="2" t="s">
        <v>637</v>
      </c>
      <c r="CB109" s="2" t="s">
        <v>638</v>
      </c>
    </row>
    <row r="110" spans="1:80" x14ac:dyDescent="0.3">
      <c r="A110" s="2" t="s">
        <v>117</v>
      </c>
      <c r="B110" s="2" t="s">
        <v>207</v>
      </c>
      <c r="C110" s="2" t="s">
        <v>697</v>
      </c>
      <c r="E110" s="2" t="s">
        <v>698</v>
      </c>
      <c r="F110" s="2" t="s">
        <v>628</v>
      </c>
      <c r="G110" s="66">
        <v>45199</v>
      </c>
      <c r="L110" s="2" t="s">
        <v>629</v>
      </c>
      <c r="M110" s="2" t="s">
        <v>124</v>
      </c>
      <c r="Z110" s="2" t="s">
        <v>630</v>
      </c>
      <c r="AA110" s="2" t="s">
        <v>0</v>
      </c>
      <c r="AB110" s="2" t="s">
        <v>631</v>
      </c>
      <c r="AK110" s="2" t="s">
        <v>632</v>
      </c>
      <c r="AO110" s="2">
        <v>1</v>
      </c>
      <c r="AP110" s="2" t="s">
        <v>633</v>
      </c>
      <c r="AR110" s="2" t="s">
        <v>311</v>
      </c>
      <c r="AT110" s="2" t="s">
        <v>438</v>
      </c>
      <c r="AX110" s="2" t="s">
        <v>634</v>
      </c>
      <c r="AZ110" s="2" t="s">
        <v>695</v>
      </c>
      <c r="BH110" s="2">
        <v>1.0869565217391304E-2</v>
      </c>
      <c r="BI110" s="2">
        <v>100</v>
      </c>
      <c r="BV110" s="2" t="s">
        <v>636</v>
      </c>
      <c r="BW110" s="2" t="s">
        <v>637</v>
      </c>
      <c r="CB110" s="2" t="s">
        <v>638</v>
      </c>
    </row>
    <row r="111" spans="1:80" x14ac:dyDescent="0.3">
      <c r="A111" s="2" t="s">
        <v>117</v>
      </c>
      <c r="B111" s="2" t="s">
        <v>207</v>
      </c>
      <c r="C111" s="2" t="s">
        <v>697</v>
      </c>
      <c r="E111" s="2" t="s">
        <v>698</v>
      </c>
      <c r="F111" s="2" t="s">
        <v>628</v>
      </c>
      <c r="G111" s="66">
        <v>45199</v>
      </c>
      <c r="L111" s="2" t="s">
        <v>629</v>
      </c>
      <c r="M111" s="2" t="s">
        <v>124</v>
      </c>
      <c r="Z111" s="2" t="s">
        <v>630</v>
      </c>
      <c r="AA111" s="2" t="s">
        <v>0</v>
      </c>
      <c r="AB111" s="2" t="s">
        <v>631</v>
      </c>
      <c r="AK111" s="2" t="s">
        <v>632</v>
      </c>
      <c r="AO111" s="2">
        <v>4</v>
      </c>
      <c r="AP111" s="2" t="s">
        <v>633</v>
      </c>
      <c r="AR111" s="2" t="s">
        <v>311</v>
      </c>
      <c r="AT111" s="2" t="s">
        <v>438</v>
      </c>
      <c r="AX111" s="2" t="s">
        <v>634</v>
      </c>
      <c r="AZ111" s="2" t="s">
        <v>707</v>
      </c>
      <c r="BH111" s="2">
        <v>4.3478260869565216E-2</v>
      </c>
      <c r="BI111" s="2">
        <v>100</v>
      </c>
      <c r="BV111" s="2" t="s">
        <v>636</v>
      </c>
      <c r="BW111" s="2" t="s">
        <v>637</v>
      </c>
      <c r="CB111" s="2" t="s">
        <v>638</v>
      </c>
    </row>
    <row r="112" spans="1:80" x14ac:dyDescent="0.3">
      <c r="A112" s="2" t="s">
        <v>117</v>
      </c>
      <c r="B112" s="2" t="s">
        <v>207</v>
      </c>
      <c r="C112" s="2" t="s">
        <v>697</v>
      </c>
      <c r="E112" s="2" t="s">
        <v>698</v>
      </c>
      <c r="F112" s="2" t="s">
        <v>628</v>
      </c>
      <c r="G112" s="66">
        <v>45199</v>
      </c>
      <c r="L112" s="2" t="s">
        <v>629</v>
      </c>
      <c r="M112" s="2" t="s">
        <v>124</v>
      </c>
      <c r="Z112" s="2" t="s">
        <v>630</v>
      </c>
      <c r="AA112" s="2" t="s">
        <v>0</v>
      </c>
      <c r="AB112" s="2" t="s">
        <v>631</v>
      </c>
      <c r="AK112" s="2" t="s">
        <v>632</v>
      </c>
      <c r="AO112" s="2">
        <v>1</v>
      </c>
      <c r="AP112" s="2" t="s">
        <v>633</v>
      </c>
      <c r="AR112" s="2" t="s">
        <v>311</v>
      </c>
      <c r="AT112" s="2" t="s">
        <v>438</v>
      </c>
      <c r="AX112" s="2" t="s">
        <v>634</v>
      </c>
      <c r="AZ112" s="2" t="s">
        <v>708</v>
      </c>
      <c r="BH112" s="2">
        <v>1.0869565217391304E-2</v>
      </c>
      <c r="BI112" s="2">
        <v>100</v>
      </c>
      <c r="BV112" s="2" t="s">
        <v>636</v>
      </c>
      <c r="BW112" s="2" t="s">
        <v>637</v>
      </c>
      <c r="CB112" s="2" t="s">
        <v>638</v>
      </c>
    </row>
    <row r="113" spans="1:80" x14ac:dyDescent="0.3">
      <c r="A113" s="2" t="s">
        <v>117</v>
      </c>
      <c r="B113" s="2" t="s">
        <v>207</v>
      </c>
      <c r="C113" s="2" t="s">
        <v>697</v>
      </c>
      <c r="E113" s="2" t="s">
        <v>698</v>
      </c>
      <c r="F113" s="2" t="s">
        <v>628</v>
      </c>
      <c r="G113" s="66">
        <v>45199</v>
      </c>
      <c r="L113" s="2" t="s">
        <v>629</v>
      </c>
      <c r="M113" s="2" t="s">
        <v>124</v>
      </c>
      <c r="Z113" s="2" t="s">
        <v>630</v>
      </c>
      <c r="AA113" s="2" t="s">
        <v>0</v>
      </c>
      <c r="AB113" s="2" t="s">
        <v>631</v>
      </c>
      <c r="AK113" s="2" t="s">
        <v>632</v>
      </c>
      <c r="AO113" s="2">
        <v>7</v>
      </c>
      <c r="AP113" s="2" t="s">
        <v>633</v>
      </c>
      <c r="AR113" s="2" t="s">
        <v>311</v>
      </c>
      <c r="AT113" s="2" t="s">
        <v>438</v>
      </c>
      <c r="AX113" s="2" t="s">
        <v>634</v>
      </c>
      <c r="AZ113" s="2" t="s">
        <v>656</v>
      </c>
      <c r="BH113" s="2">
        <v>7.6086956521739135E-2</v>
      </c>
      <c r="BI113" s="2">
        <v>100</v>
      </c>
      <c r="BV113" s="2" t="s">
        <v>636</v>
      </c>
      <c r="BW113" s="2" t="s">
        <v>637</v>
      </c>
      <c r="CB113" s="2" t="s">
        <v>638</v>
      </c>
    </row>
    <row r="114" spans="1:80" x14ac:dyDescent="0.3">
      <c r="A114" s="2" t="s">
        <v>117</v>
      </c>
      <c r="B114" s="2" t="s">
        <v>207</v>
      </c>
      <c r="C114" s="2" t="s">
        <v>697</v>
      </c>
      <c r="E114" s="2" t="s">
        <v>698</v>
      </c>
      <c r="F114" s="2" t="s">
        <v>628</v>
      </c>
      <c r="G114" s="66">
        <v>45199</v>
      </c>
      <c r="L114" s="2" t="s">
        <v>629</v>
      </c>
      <c r="M114" s="2" t="s">
        <v>124</v>
      </c>
      <c r="Z114" s="2" t="s">
        <v>630</v>
      </c>
      <c r="AA114" s="2" t="s">
        <v>0</v>
      </c>
      <c r="AB114" s="2" t="s">
        <v>631</v>
      </c>
      <c r="AK114" s="2" t="s">
        <v>632</v>
      </c>
      <c r="AO114" s="2">
        <v>1</v>
      </c>
      <c r="AP114" s="2" t="s">
        <v>633</v>
      </c>
      <c r="AR114" s="2" t="s">
        <v>311</v>
      </c>
      <c r="AT114" s="2" t="s">
        <v>438</v>
      </c>
      <c r="AX114" s="2" t="s">
        <v>634</v>
      </c>
      <c r="AZ114" s="2" t="s">
        <v>685</v>
      </c>
      <c r="BH114" s="2">
        <v>1.0869565217391304E-2</v>
      </c>
      <c r="BI114" s="2">
        <v>100</v>
      </c>
      <c r="BV114" s="2" t="s">
        <v>636</v>
      </c>
      <c r="BW114" s="2" t="s">
        <v>637</v>
      </c>
      <c r="CB114" s="2" t="s">
        <v>638</v>
      </c>
    </row>
    <row r="115" spans="1:80" x14ac:dyDescent="0.3">
      <c r="A115" s="2" t="s">
        <v>117</v>
      </c>
      <c r="B115" s="2" t="s">
        <v>209</v>
      </c>
      <c r="C115" s="2" t="s">
        <v>709</v>
      </c>
      <c r="E115" s="2" t="s">
        <v>627</v>
      </c>
      <c r="F115" s="2" t="s">
        <v>628</v>
      </c>
      <c r="G115" s="66">
        <v>45207</v>
      </c>
      <c r="L115" s="2" t="s">
        <v>629</v>
      </c>
      <c r="M115" s="2" t="s">
        <v>124</v>
      </c>
      <c r="Z115" s="2" t="s">
        <v>630</v>
      </c>
      <c r="AA115" s="2" t="s">
        <v>0</v>
      </c>
      <c r="AB115" s="2" t="s">
        <v>631</v>
      </c>
      <c r="AK115" s="2" t="s">
        <v>632</v>
      </c>
      <c r="AO115" s="2">
        <v>2</v>
      </c>
      <c r="AP115" s="2" t="s">
        <v>633</v>
      </c>
      <c r="AR115" s="2" t="s">
        <v>311</v>
      </c>
      <c r="AT115" s="2" t="s">
        <v>438</v>
      </c>
      <c r="AX115" s="2" t="s">
        <v>634</v>
      </c>
      <c r="AZ115" s="2" t="s">
        <v>659</v>
      </c>
      <c r="BH115" s="2">
        <v>1.9607843137254902E-2</v>
      </c>
      <c r="BI115" s="2">
        <v>100</v>
      </c>
      <c r="BV115" s="2" t="s">
        <v>636</v>
      </c>
      <c r="BW115" s="2" t="s">
        <v>637</v>
      </c>
      <c r="CB115" s="2" t="s">
        <v>638</v>
      </c>
    </row>
    <row r="116" spans="1:80" x14ac:dyDescent="0.3">
      <c r="A116" s="2" t="s">
        <v>117</v>
      </c>
      <c r="B116" s="2" t="s">
        <v>209</v>
      </c>
      <c r="C116" s="2" t="s">
        <v>709</v>
      </c>
      <c r="E116" s="2" t="s">
        <v>627</v>
      </c>
      <c r="F116" s="2" t="s">
        <v>628</v>
      </c>
      <c r="G116" s="66">
        <v>45207</v>
      </c>
      <c r="L116" s="2" t="s">
        <v>629</v>
      </c>
      <c r="M116" s="2" t="s">
        <v>124</v>
      </c>
      <c r="Z116" s="2" t="s">
        <v>630</v>
      </c>
      <c r="AA116" s="2" t="s">
        <v>0</v>
      </c>
      <c r="AB116" s="2" t="s">
        <v>631</v>
      </c>
      <c r="AK116" s="2" t="s">
        <v>632</v>
      </c>
      <c r="AO116" s="2">
        <v>1</v>
      </c>
      <c r="AP116" s="2" t="s">
        <v>633</v>
      </c>
      <c r="AR116" s="2" t="s">
        <v>311</v>
      </c>
      <c r="AT116" s="2" t="s">
        <v>438</v>
      </c>
      <c r="AX116" s="2" t="s">
        <v>634</v>
      </c>
      <c r="AZ116" s="2" t="s">
        <v>660</v>
      </c>
      <c r="BH116" s="2">
        <v>9.8039215686274508E-3</v>
      </c>
      <c r="BI116" s="2">
        <v>100</v>
      </c>
      <c r="BV116" s="2" t="s">
        <v>636</v>
      </c>
      <c r="BW116" s="2" t="s">
        <v>637</v>
      </c>
      <c r="CB116" s="2" t="s">
        <v>638</v>
      </c>
    </row>
    <row r="117" spans="1:80" x14ac:dyDescent="0.3">
      <c r="A117" s="2" t="s">
        <v>117</v>
      </c>
      <c r="B117" s="2" t="s">
        <v>209</v>
      </c>
      <c r="C117" s="2" t="s">
        <v>709</v>
      </c>
      <c r="E117" s="2" t="s">
        <v>627</v>
      </c>
      <c r="F117" s="2" t="s">
        <v>628</v>
      </c>
      <c r="G117" s="66">
        <v>45207</v>
      </c>
      <c r="L117" s="2" t="s">
        <v>629</v>
      </c>
      <c r="M117" s="2" t="s">
        <v>124</v>
      </c>
      <c r="Z117" s="2" t="s">
        <v>630</v>
      </c>
      <c r="AA117" s="2" t="s">
        <v>0</v>
      </c>
      <c r="AB117" s="2" t="s">
        <v>631</v>
      </c>
      <c r="AK117" s="2" t="s">
        <v>632</v>
      </c>
      <c r="AO117" s="2">
        <v>1</v>
      </c>
      <c r="AP117" s="2" t="s">
        <v>633</v>
      </c>
      <c r="AR117" s="2" t="s">
        <v>311</v>
      </c>
      <c r="AT117" s="2" t="s">
        <v>438</v>
      </c>
      <c r="AX117" s="2" t="s">
        <v>634</v>
      </c>
      <c r="AZ117" s="2" t="s">
        <v>699</v>
      </c>
      <c r="BH117" s="2">
        <v>9.8039215686274508E-3</v>
      </c>
      <c r="BI117" s="2">
        <v>100</v>
      </c>
      <c r="BV117" s="2" t="s">
        <v>636</v>
      </c>
      <c r="BW117" s="2" t="s">
        <v>637</v>
      </c>
      <c r="CB117" s="2" t="s">
        <v>638</v>
      </c>
    </row>
    <row r="118" spans="1:80" x14ac:dyDescent="0.3">
      <c r="A118" s="2" t="s">
        <v>117</v>
      </c>
      <c r="B118" s="2" t="s">
        <v>209</v>
      </c>
      <c r="C118" s="2" t="s">
        <v>709</v>
      </c>
      <c r="E118" s="2" t="s">
        <v>627</v>
      </c>
      <c r="F118" s="2" t="s">
        <v>628</v>
      </c>
      <c r="G118" s="66">
        <v>45207</v>
      </c>
      <c r="L118" s="2" t="s">
        <v>629</v>
      </c>
      <c r="M118" s="2" t="s">
        <v>124</v>
      </c>
      <c r="Z118" s="2" t="s">
        <v>630</v>
      </c>
      <c r="AA118" s="2" t="s">
        <v>0</v>
      </c>
      <c r="AB118" s="2" t="s">
        <v>631</v>
      </c>
      <c r="AK118" s="2" t="s">
        <v>632</v>
      </c>
      <c r="AO118" s="2">
        <v>1</v>
      </c>
      <c r="AP118" s="2" t="s">
        <v>633</v>
      </c>
      <c r="AR118" s="2" t="s">
        <v>311</v>
      </c>
      <c r="AT118" s="2" t="s">
        <v>438</v>
      </c>
      <c r="AX118" s="2" t="s">
        <v>634</v>
      </c>
      <c r="AZ118" s="2" t="s">
        <v>688</v>
      </c>
      <c r="BH118" s="2">
        <v>9.8039215686274508E-3</v>
      </c>
      <c r="BI118" s="2">
        <v>100</v>
      </c>
      <c r="BV118" s="2" t="s">
        <v>636</v>
      </c>
      <c r="BW118" s="2" t="s">
        <v>637</v>
      </c>
      <c r="CB118" s="2" t="s">
        <v>638</v>
      </c>
    </row>
    <row r="119" spans="1:80" x14ac:dyDescent="0.3">
      <c r="A119" s="2" t="s">
        <v>117</v>
      </c>
      <c r="B119" s="2" t="s">
        <v>209</v>
      </c>
      <c r="C119" s="2" t="s">
        <v>709</v>
      </c>
      <c r="E119" s="2" t="s">
        <v>627</v>
      </c>
      <c r="F119" s="2" t="s">
        <v>628</v>
      </c>
      <c r="G119" s="66">
        <v>45207</v>
      </c>
      <c r="L119" s="2" t="s">
        <v>629</v>
      </c>
      <c r="M119" s="2" t="s">
        <v>124</v>
      </c>
      <c r="Z119" s="2" t="s">
        <v>630</v>
      </c>
      <c r="AA119" s="2" t="s">
        <v>0</v>
      </c>
      <c r="AB119" s="2" t="s">
        <v>631</v>
      </c>
      <c r="AK119" s="2" t="s">
        <v>632</v>
      </c>
      <c r="AO119" s="2">
        <v>36</v>
      </c>
      <c r="AP119" s="2" t="s">
        <v>633</v>
      </c>
      <c r="AR119" s="2" t="s">
        <v>311</v>
      </c>
      <c r="AT119" s="2" t="s">
        <v>438</v>
      </c>
      <c r="AX119" s="2" t="s">
        <v>634</v>
      </c>
      <c r="AZ119" s="2" t="s">
        <v>661</v>
      </c>
      <c r="BH119" s="2">
        <v>0.35294117647058826</v>
      </c>
      <c r="BI119" s="2">
        <v>100</v>
      </c>
      <c r="BV119" s="2" t="s">
        <v>636</v>
      </c>
      <c r="BW119" s="2" t="s">
        <v>637</v>
      </c>
      <c r="CB119" s="2" t="s">
        <v>638</v>
      </c>
    </row>
    <row r="120" spans="1:80" x14ac:dyDescent="0.3">
      <c r="A120" s="2" t="s">
        <v>117</v>
      </c>
      <c r="B120" s="2" t="s">
        <v>209</v>
      </c>
      <c r="C120" s="2" t="s">
        <v>709</v>
      </c>
      <c r="E120" s="2" t="s">
        <v>627</v>
      </c>
      <c r="F120" s="2" t="s">
        <v>628</v>
      </c>
      <c r="G120" s="66">
        <v>45207</v>
      </c>
      <c r="L120" s="2" t="s">
        <v>629</v>
      </c>
      <c r="M120" s="2" t="s">
        <v>124</v>
      </c>
      <c r="Z120" s="2" t="s">
        <v>630</v>
      </c>
      <c r="AA120" s="2" t="s">
        <v>0</v>
      </c>
      <c r="AB120" s="2" t="s">
        <v>631</v>
      </c>
      <c r="AK120" s="2" t="s">
        <v>632</v>
      </c>
      <c r="AO120" s="2">
        <v>1</v>
      </c>
      <c r="AP120" s="2" t="s">
        <v>633</v>
      </c>
      <c r="AR120" s="2" t="s">
        <v>311</v>
      </c>
      <c r="AT120" s="2" t="s">
        <v>438</v>
      </c>
      <c r="AX120" s="2" t="s">
        <v>634</v>
      </c>
      <c r="AZ120" s="2" t="s">
        <v>635</v>
      </c>
      <c r="BH120" s="2">
        <v>9.8039215686274508E-3</v>
      </c>
      <c r="BI120" s="2">
        <v>100</v>
      </c>
      <c r="BV120" s="2" t="s">
        <v>636</v>
      </c>
      <c r="BW120" s="2" t="s">
        <v>637</v>
      </c>
      <c r="CB120" s="2" t="s">
        <v>638</v>
      </c>
    </row>
    <row r="121" spans="1:80" x14ac:dyDescent="0.3">
      <c r="A121" s="2" t="s">
        <v>117</v>
      </c>
      <c r="B121" s="2" t="s">
        <v>209</v>
      </c>
      <c r="C121" s="2" t="s">
        <v>709</v>
      </c>
      <c r="E121" s="2" t="s">
        <v>627</v>
      </c>
      <c r="F121" s="2" t="s">
        <v>628</v>
      </c>
      <c r="G121" s="66">
        <v>45207</v>
      </c>
      <c r="L121" s="2" t="s">
        <v>629</v>
      </c>
      <c r="M121" s="2" t="s">
        <v>124</v>
      </c>
      <c r="Z121" s="2" t="s">
        <v>630</v>
      </c>
      <c r="AA121" s="2" t="s">
        <v>0</v>
      </c>
      <c r="AB121" s="2" t="s">
        <v>631</v>
      </c>
      <c r="AK121" s="2" t="s">
        <v>632</v>
      </c>
      <c r="AO121" s="2">
        <v>5</v>
      </c>
      <c r="AP121" s="2" t="s">
        <v>633</v>
      </c>
      <c r="AR121" s="2" t="s">
        <v>311</v>
      </c>
      <c r="AT121" s="2" t="s">
        <v>438</v>
      </c>
      <c r="AX121" s="2" t="s">
        <v>634</v>
      </c>
      <c r="AZ121" s="2" t="s">
        <v>663</v>
      </c>
      <c r="BH121" s="2">
        <v>4.9019607843137254E-2</v>
      </c>
      <c r="BI121" s="2">
        <v>100</v>
      </c>
      <c r="BV121" s="2" t="s">
        <v>636</v>
      </c>
      <c r="BW121" s="2" t="s">
        <v>637</v>
      </c>
      <c r="CB121" s="2" t="s">
        <v>638</v>
      </c>
    </row>
    <row r="122" spans="1:80" x14ac:dyDescent="0.3">
      <c r="A122" s="2" t="s">
        <v>117</v>
      </c>
      <c r="B122" s="2" t="s">
        <v>209</v>
      </c>
      <c r="C122" s="2" t="s">
        <v>709</v>
      </c>
      <c r="E122" s="2" t="s">
        <v>627</v>
      </c>
      <c r="F122" s="2" t="s">
        <v>628</v>
      </c>
      <c r="G122" s="66">
        <v>45207</v>
      </c>
      <c r="L122" s="2" t="s">
        <v>629</v>
      </c>
      <c r="M122" s="2" t="s">
        <v>124</v>
      </c>
      <c r="Z122" s="2" t="s">
        <v>630</v>
      </c>
      <c r="AA122" s="2" t="s">
        <v>0</v>
      </c>
      <c r="AB122" s="2" t="s">
        <v>631</v>
      </c>
      <c r="AK122" s="2" t="s">
        <v>632</v>
      </c>
      <c r="AO122" s="2">
        <v>1</v>
      </c>
      <c r="AP122" s="2" t="s">
        <v>633</v>
      </c>
      <c r="AR122" s="2" t="s">
        <v>311</v>
      </c>
      <c r="AT122" s="2" t="s">
        <v>438</v>
      </c>
      <c r="AX122" s="2" t="s">
        <v>634</v>
      </c>
      <c r="AZ122" s="2" t="s">
        <v>641</v>
      </c>
      <c r="BH122" s="2">
        <v>9.8039215686274508E-3</v>
      </c>
      <c r="BI122" s="2">
        <v>100</v>
      </c>
      <c r="BV122" s="2" t="s">
        <v>636</v>
      </c>
      <c r="BW122" s="2" t="s">
        <v>637</v>
      </c>
      <c r="CB122" s="2" t="s">
        <v>638</v>
      </c>
    </row>
    <row r="123" spans="1:80" x14ac:dyDescent="0.3">
      <c r="A123" s="2" t="s">
        <v>117</v>
      </c>
      <c r="B123" s="2" t="s">
        <v>209</v>
      </c>
      <c r="C123" s="2" t="s">
        <v>709</v>
      </c>
      <c r="E123" s="2" t="s">
        <v>627</v>
      </c>
      <c r="F123" s="2" t="s">
        <v>628</v>
      </c>
      <c r="G123" s="66">
        <v>45207</v>
      </c>
      <c r="L123" s="2" t="s">
        <v>629</v>
      </c>
      <c r="M123" s="2" t="s">
        <v>124</v>
      </c>
      <c r="Z123" s="2" t="s">
        <v>630</v>
      </c>
      <c r="AA123" s="2" t="s">
        <v>0</v>
      </c>
      <c r="AB123" s="2" t="s">
        <v>631</v>
      </c>
      <c r="AK123" s="2" t="s">
        <v>632</v>
      </c>
      <c r="AO123" s="2">
        <v>6</v>
      </c>
      <c r="AP123" s="2" t="s">
        <v>633</v>
      </c>
      <c r="AR123" s="2" t="s">
        <v>311</v>
      </c>
      <c r="AT123" s="2" t="s">
        <v>438</v>
      </c>
      <c r="AX123" s="2" t="s">
        <v>634</v>
      </c>
      <c r="AZ123" s="2" t="s">
        <v>710</v>
      </c>
      <c r="BH123" s="2">
        <v>5.8823529411764705E-2</v>
      </c>
      <c r="BI123" s="2">
        <v>100</v>
      </c>
      <c r="BV123" s="2" t="s">
        <v>636</v>
      </c>
      <c r="BW123" s="2" t="s">
        <v>637</v>
      </c>
      <c r="CB123" s="2" t="s">
        <v>638</v>
      </c>
    </row>
    <row r="124" spans="1:80" x14ac:dyDescent="0.3">
      <c r="A124" s="2" t="s">
        <v>117</v>
      </c>
      <c r="B124" s="2" t="s">
        <v>209</v>
      </c>
      <c r="C124" s="2" t="s">
        <v>709</v>
      </c>
      <c r="E124" s="2" t="s">
        <v>627</v>
      </c>
      <c r="F124" s="2" t="s">
        <v>628</v>
      </c>
      <c r="G124" s="66">
        <v>45207</v>
      </c>
      <c r="L124" s="2" t="s">
        <v>629</v>
      </c>
      <c r="M124" s="2" t="s">
        <v>124</v>
      </c>
      <c r="Z124" s="2" t="s">
        <v>630</v>
      </c>
      <c r="AA124" s="2" t="s">
        <v>0</v>
      </c>
      <c r="AB124" s="2" t="s">
        <v>631</v>
      </c>
      <c r="AK124" s="2" t="s">
        <v>632</v>
      </c>
      <c r="AO124" s="2">
        <v>2</v>
      </c>
      <c r="AP124" s="2" t="s">
        <v>633</v>
      </c>
      <c r="AR124" s="2" t="s">
        <v>311</v>
      </c>
      <c r="AT124" s="2" t="s">
        <v>438</v>
      </c>
      <c r="AX124" s="2" t="s">
        <v>634</v>
      </c>
      <c r="AZ124" s="2" t="s">
        <v>690</v>
      </c>
      <c r="BH124" s="2">
        <v>1.9607843137254902E-2</v>
      </c>
      <c r="BI124" s="2">
        <v>100</v>
      </c>
      <c r="BV124" s="2" t="s">
        <v>636</v>
      </c>
      <c r="BW124" s="2" t="s">
        <v>637</v>
      </c>
      <c r="CB124" s="2" t="s">
        <v>638</v>
      </c>
    </row>
    <row r="125" spans="1:80" x14ac:dyDescent="0.3">
      <c r="A125" s="2" t="s">
        <v>117</v>
      </c>
      <c r="B125" s="2" t="s">
        <v>209</v>
      </c>
      <c r="C125" s="2" t="s">
        <v>709</v>
      </c>
      <c r="E125" s="2" t="s">
        <v>627</v>
      </c>
      <c r="F125" s="2" t="s">
        <v>628</v>
      </c>
      <c r="G125" s="66">
        <v>45207</v>
      </c>
      <c r="L125" s="2" t="s">
        <v>629</v>
      </c>
      <c r="M125" s="2" t="s">
        <v>124</v>
      </c>
      <c r="Z125" s="2" t="s">
        <v>630</v>
      </c>
      <c r="AA125" s="2" t="s">
        <v>0</v>
      </c>
      <c r="AB125" s="2" t="s">
        <v>631</v>
      </c>
      <c r="AK125" s="2" t="s">
        <v>632</v>
      </c>
      <c r="AO125" s="2">
        <v>1</v>
      </c>
      <c r="AP125" s="2" t="s">
        <v>633</v>
      </c>
      <c r="AR125" s="2" t="s">
        <v>311</v>
      </c>
      <c r="AT125" s="2" t="s">
        <v>438</v>
      </c>
      <c r="AX125" s="2" t="s">
        <v>634</v>
      </c>
      <c r="AZ125" s="2" t="s">
        <v>702</v>
      </c>
      <c r="BH125" s="2">
        <v>9.8039215686274508E-3</v>
      </c>
      <c r="BI125" s="2">
        <v>100</v>
      </c>
      <c r="BV125" s="2" t="s">
        <v>636</v>
      </c>
      <c r="BW125" s="2" t="s">
        <v>637</v>
      </c>
      <c r="CB125" s="2" t="s">
        <v>638</v>
      </c>
    </row>
    <row r="126" spans="1:80" x14ac:dyDescent="0.3">
      <c r="A126" s="2" t="s">
        <v>117</v>
      </c>
      <c r="B126" s="2" t="s">
        <v>209</v>
      </c>
      <c r="C126" s="2" t="s">
        <v>709</v>
      </c>
      <c r="E126" s="2" t="s">
        <v>627</v>
      </c>
      <c r="F126" s="2" t="s">
        <v>628</v>
      </c>
      <c r="G126" s="66">
        <v>45207</v>
      </c>
      <c r="L126" s="2" t="s">
        <v>629</v>
      </c>
      <c r="M126" s="2" t="s">
        <v>124</v>
      </c>
      <c r="Z126" s="2" t="s">
        <v>630</v>
      </c>
      <c r="AA126" s="2" t="s">
        <v>0</v>
      </c>
      <c r="AB126" s="2" t="s">
        <v>631</v>
      </c>
      <c r="AK126" s="2" t="s">
        <v>632</v>
      </c>
      <c r="AO126" s="2">
        <v>2</v>
      </c>
      <c r="AP126" s="2" t="s">
        <v>633</v>
      </c>
      <c r="AR126" s="2" t="s">
        <v>311</v>
      </c>
      <c r="AT126" s="2" t="s">
        <v>438</v>
      </c>
      <c r="AX126" s="2" t="s">
        <v>634</v>
      </c>
      <c r="AZ126" s="2" t="s">
        <v>643</v>
      </c>
      <c r="BH126" s="2">
        <v>1.9607843137254902E-2</v>
      </c>
      <c r="BI126" s="2">
        <v>100</v>
      </c>
      <c r="BV126" s="2" t="s">
        <v>636</v>
      </c>
      <c r="BW126" s="2" t="s">
        <v>637</v>
      </c>
      <c r="CB126" s="2" t="s">
        <v>638</v>
      </c>
    </row>
    <row r="127" spans="1:80" x14ac:dyDescent="0.3">
      <c r="A127" s="2" t="s">
        <v>117</v>
      </c>
      <c r="B127" s="2" t="s">
        <v>209</v>
      </c>
      <c r="C127" s="2" t="s">
        <v>709</v>
      </c>
      <c r="E127" s="2" t="s">
        <v>627</v>
      </c>
      <c r="F127" s="2" t="s">
        <v>628</v>
      </c>
      <c r="G127" s="66">
        <v>45207</v>
      </c>
      <c r="L127" s="2" t="s">
        <v>629</v>
      </c>
      <c r="M127" s="2" t="s">
        <v>124</v>
      </c>
      <c r="Z127" s="2" t="s">
        <v>630</v>
      </c>
      <c r="AA127" s="2" t="s">
        <v>0</v>
      </c>
      <c r="AB127" s="2" t="s">
        <v>631</v>
      </c>
      <c r="AK127" s="2" t="s">
        <v>632</v>
      </c>
      <c r="AO127" s="2">
        <v>5</v>
      </c>
      <c r="AP127" s="2" t="s">
        <v>633</v>
      </c>
      <c r="AR127" s="2" t="s">
        <v>311</v>
      </c>
      <c r="AT127" s="2" t="s">
        <v>438</v>
      </c>
      <c r="AX127" s="2" t="s">
        <v>634</v>
      </c>
      <c r="AZ127" s="2" t="s">
        <v>644</v>
      </c>
      <c r="BH127" s="2">
        <v>4.9019607843137254E-2</v>
      </c>
      <c r="BI127" s="2">
        <v>100</v>
      </c>
      <c r="BV127" s="2" t="s">
        <v>636</v>
      </c>
      <c r="BW127" s="2" t="s">
        <v>637</v>
      </c>
      <c r="CB127" s="2" t="s">
        <v>638</v>
      </c>
    </row>
    <row r="128" spans="1:80" x14ac:dyDescent="0.3">
      <c r="A128" s="2" t="s">
        <v>117</v>
      </c>
      <c r="B128" s="2" t="s">
        <v>209</v>
      </c>
      <c r="C128" s="2" t="s">
        <v>709</v>
      </c>
      <c r="E128" s="2" t="s">
        <v>627</v>
      </c>
      <c r="F128" s="2" t="s">
        <v>628</v>
      </c>
      <c r="G128" s="66">
        <v>45207</v>
      </c>
      <c r="L128" s="2" t="s">
        <v>629</v>
      </c>
      <c r="M128" s="2" t="s">
        <v>124</v>
      </c>
      <c r="Z128" s="2" t="s">
        <v>630</v>
      </c>
      <c r="AA128" s="2" t="s">
        <v>0</v>
      </c>
      <c r="AB128" s="2" t="s">
        <v>631</v>
      </c>
      <c r="AK128" s="2" t="s">
        <v>632</v>
      </c>
      <c r="AO128" s="2">
        <v>2</v>
      </c>
      <c r="AP128" s="2" t="s">
        <v>633</v>
      </c>
      <c r="AR128" s="2" t="s">
        <v>311</v>
      </c>
      <c r="AT128" s="2" t="s">
        <v>438</v>
      </c>
      <c r="AX128" s="2" t="s">
        <v>634</v>
      </c>
      <c r="AZ128" s="2" t="s">
        <v>649</v>
      </c>
      <c r="BH128" s="2">
        <v>1.9607843137254902E-2</v>
      </c>
      <c r="BI128" s="2">
        <v>100</v>
      </c>
      <c r="BV128" s="2" t="s">
        <v>636</v>
      </c>
      <c r="BW128" s="2" t="s">
        <v>637</v>
      </c>
      <c r="CB128" s="2" t="s">
        <v>638</v>
      </c>
    </row>
    <row r="129" spans="1:80" x14ac:dyDescent="0.3">
      <c r="A129" s="2" t="s">
        <v>117</v>
      </c>
      <c r="B129" s="2" t="s">
        <v>209</v>
      </c>
      <c r="C129" s="2" t="s">
        <v>709</v>
      </c>
      <c r="E129" s="2" t="s">
        <v>627</v>
      </c>
      <c r="F129" s="2" t="s">
        <v>628</v>
      </c>
      <c r="G129" s="66">
        <v>45207</v>
      </c>
      <c r="L129" s="2" t="s">
        <v>629</v>
      </c>
      <c r="M129" s="2" t="s">
        <v>124</v>
      </c>
      <c r="Z129" s="2" t="s">
        <v>630</v>
      </c>
      <c r="AA129" s="2" t="s">
        <v>0</v>
      </c>
      <c r="AB129" s="2" t="s">
        <v>631</v>
      </c>
      <c r="AK129" s="2" t="s">
        <v>632</v>
      </c>
      <c r="AO129" s="2">
        <v>1</v>
      </c>
      <c r="AP129" s="2" t="s">
        <v>633</v>
      </c>
      <c r="AR129" s="2" t="s">
        <v>311</v>
      </c>
      <c r="AT129" s="2" t="s">
        <v>438</v>
      </c>
      <c r="AX129" s="2" t="s">
        <v>634</v>
      </c>
      <c r="AZ129" s="2" t="s">
        <v>681</v>
      </c>
      <c r="BH129" s="2">
        <v>9.8039215686274508E-3</v>
      </c>
      <c r="BI129" s="2">
        <v>100</v>
      </c>
      <c r="BV129" s="2" t="s">
        <v>636</v>
      </c>
      <c r="BW129" s="2" t="s">
        <v>637</v>
      </c>
      <c r="CB129" s="2" t="s">
        <v>638</v>
      </c>
    </row>
    <row r="130" spans="1:80" x14ac:dyDescent="0.3">
      <c r="A130" s="2" t="s">
        <v>117</v>
      </c>
      <c r="B130" s="2" t="s">
        <v>209</v>
      </c>
      <c r="C130" s="2" t="s">
        <v>709</v>
      </c>
      <c r="E130" s="2" t="s">
        <v>627</v>
      </c>
      <c r="F130" s="2" t="s">
        <v>628</v>
      </c>
      <c r="G130" s="66">
        <v>45207</v>
      </c>
      <c r="L130" s="2" t="s">
        <v>629</v>
      </c>
      <c r="M130" s="2" t="s">
        <v>124</v>
      </c>
      <c r="Z130" s="2" t="s">
        <v>630</v>
      </c>
      <c r="AA130" s="2" t="s">
        <v>0</v>
      </c>
      <c r="AB130" s="2" t="s">
        <v>631</v>
      </c>
      <c r="AK130" s="2" t="s">
        <v>632</v>
      </c>
      <c r="AO130" s="2">
        <v>1</v>
      </c>
      <c r="AP130" s="2" t="s">
        <v>633</v>
      </c>
      <c r="AR130" s="2" t="s">
        <v>311</v>
      </c>
      <c r="AT130" s="2" t="s">
        <v>438</v>
      </c>
      <c r="AX130" s="2" t="s">
        <v>634</v>
      </c>
      <c r="AZ130" s="2" t="s">
        <v>711</v>
      </c>
      <c r="BH130" s="2">
        <v>9.8039215686274508E-3</v>
      </c>
      <c r="BI130" s="2">
        <v>100</v>
      </c>
      <c r="BV130" s="2" t="s">
        <v>636</v>
      </c>
      <c r="BW130" s="2" t="s">
        <v>637</v>
      </c>
      <c r="CB130" s="2" t="s">
        <v>638</v>
      </c>
    </row>
    <row r="131" spans="1:80" x14ac:dyDescent="0.3">
      <c r="A131" s="2" t="s">
        <v>117</v>
      </c>
      <c r="B131" s="2" t="s">
        <v>209</v>
      </c>
      <c r="C131" s="2" t="s">
        <v>709</v>
      </c>
      <c r="E131" s="2" t="s">
        <v>627</v>
      </c>
      <c r="F131" s="2" t="s">
        <v>628</v>
      </c>
      <c r="G131" s="66">
        <v>45207</v>
      </c>
      <c r="L131" s="2" t="s">
        <v>629</v>
      </c>
      <c r="M131" s="2" t="s">
        <v>124</v>
      </c>
      <c r="Z131" s="2" t="s">
        <v>630</v>
      </c>
      <c r="AA131" s="2" t="s">
        <v>0</v>
      </c>
      <c r="AB131" s="2" t="s">
        <v>631</v>
      </c>
      <c r="AK131" s="2" t="s">
        <v>632</v>
      </c>
      <c r="AO131" s="2">
        <v>1</v>
      </c>
      <c r="AP131" s="2" t="s">
        <v>633</v>
      </c>
      <c r="AR131" s="2" t="s">
        <v>311</v>
      </c>
      <c r="AT131" s="2" t="s">
        <v>438</v>
      </c>
      <c r="AX131" s="2" t="s">
        <v>634</v>
      </c>
      <c r="AZ131" s="2" t="s">
        <v>670</v>
      </c>
      <c r="BH131" s="2">
        <v>9.8039215686274508E-3</v>
      </c>
      <c r="BI131" s="2">
        <v>100</v>
      </c>
      <c r="BV131" s="2" t="s">
        <v>636</v>
      </c>
      <c r="BW131" s="2" t="s">
        <v>637</v>
      </c>
      <c r="CB131" s="2" t="s">
        <v>638</v>
      </c>
    </row>
    <row r="132" spans="1:80" x14ac:dyDescent="0.3">
      <c r="A132" s="2" t="s">
        <v>117</v>
      </c>
      <c r="B132" s="2" t="s">
        <v>209</v>
      </c>
      <c r="C132" s="2" t="s">
        <v>709</v>
      </c>
      <c r="E132" s="2" t="s">
        <v>627</v>
      </c>
      <c r="F132" s="2" t="s">
        <v>628</v>
      </c>
      <c r="G132" s="66">
        <v>45207</v>
      </c>
      <c r="L132" s="2" t="s">
        <v>629</v>
      </c>
      <c r="M132" s="2" t="s">
        <v>124</v>
      </c>
      <c r="Z132" s="2" t="s">
        <v>630</v>
      </c>
      <c r="AA132" s="2" t="s">
        <v>0</v>
      </c>
      <c r="AB132" s="2" t="s">
        <v>631</v>
      </c>
      <c r="AK132" s="2" t="s">
        <v>632</v>
      </c>
      <c r="AO132" s="2">
        <v>1</v>
      </c>
      <c r="AP132" s="2" t="s">
        <v>633</v>
      </c>
      <c r="AR132" s="2" t="s">
        <v>311</v>
      </c>
      <c r="AT132" s="2" t="s">
        <v>438</v>
      </c>
      <c r="AX132" s="2" t="s">
        <v>634</v>
      </c>
      <c r="AZ132" s="2" t="s">
        <v>653</v>
      </c>
      <c r="BH132" s="2">
        <v>9.8039215686274508E-3</v>
      </c>
      <c r="BI132" s="2">
        <v>100</v>
      </c>
      <c r="BV132" s="2" t="s">
        <v>636</v>
      </c>
      <c r="BW132" s="2" t="s">
        <v>637</v>
      </c>
      <c r="CB132" s="2" t="s">
        <v>638</v>
      </c>
    </row>
    <row r="133" spans="1:80" x14ac:dyDescent="0.3">
      <c r="A133" s="2" t="s">
        <v>117</v>
      </c>
      <c r="B133" s="2" t="s">
        <v>209</v>
      </c>
      <c r="C133" s="2" t="s">
        <v>709</v>
      </c>
      <c r="E133" s="2" t="s">
        <v>627</v>
      </c>
      <c r="F133" s="2" t="s">
        <v>628</v>
      </c>
      <c r="G133" s="66">
        <v>45207</v>
      </c>
      <c r="L133" s="2" t="s">
        <v>629</v>
      </c>
      <c r="M133" s="2" t="s">
        <v>124</v>
      </c>
      <c r="Z133" s="2" t="s">
        <v>630</v>
      </c>
      <c r="AA133" s="2" t="s">
        <v>0</v>
      </c>
      <c r="AB133" s="2" t="s">
        <v>631</v>
      </c>
      <c r="AK133" s="2" t="s">
        <v>632</v>
      </c>
      <c r="AO133" s="2">
        <v>9</v>
      </c>
      <c r="AP133" s="2" t="s">
        <v>633</v>
      </c>
      <c r="AR133" s="2" t="s">
        <v>311</v>
      </c>
      <c r="AT133" s="2" t="s">
        <v>438</v>
      </c>
      <c r="AX133" s="2" t="s">
        <v>634</v>
      </c>
      <c r="AZ133" s="2" t="s">
        <v>671</v>
      </c>
      <c r="BH133" s="2">
        <v>8.8235294117647065E-2</v>
      </c>
      <c r="BI133" s="2">
        <v>100</v>
      </c>
      <c r="BV133" s="2" t="s">
        <v>636</v>
      </c>
      <c r="BW133" s="2" t="s">
        <v>637</v>
      </c>
      <c r="CB133" s="2" t="s">
        <v>638</v>
      </c>
    </row>
    <row r="134" spans="1:80" x14ac:dyDescent="0.3">
      <c r="A134" s="2" t="s">
        <v>117</v>
      </c>
      <c r="B134" s="2" t="s">
        <v>209</v>
      </c>
      <c r="C134" s="2" t="s">
        <v>709</v>
      </c>
      <c r="E134" s="2" t="s">
        <v>627</v>
      </c>
      <c r="F134" s="2" t="s">
        <v>628</v>
      </c>
      <c r="G134" s="66">
        <v>45207</v>
      </c>
      <c r="L134" s="2" t="s">
        <v>629</v>
      </c>
      <c r="M134" s="2" t="s">
        <v>124</v>
      </c>
      <c r="Z134" s="2" t="s">
        <v>630</v>
      </c>
      <c r="AA134" s="2" t="s">
        <v>0</v>
      </c>
      <c r="AB134" s="2" t="s">
        <v>631</v>
      </c>
      <c r="AK134" s="2" t="s">
        <v>632</v>
      </c>
      <c r="AO134" s="2">
        <v>1</v>
      </c>
      <c r="AP134" s="2" t="s">
        <v>633</v>
      </c>
      <c r="AR134" s="2" t="s">
        <v>311</v>
      </c>
      <c r="AT134" s="2" t="s">
        <v>438</v>
      </c>
      <c r="AX134" s="2" t="s">
        <v>634</v>
      </c>
      <c r="AZ134" s="2" t="s">
        <v>695</v>
      </c>
      <c r="BH134" s="2">
        <v>9.8039215686274508E-3</v>
      </c>
      <c r="BI134" s="2">
        <v>100</v>
      </c>
      <c r="BV134" s="2" t="s">
        <v>636</v>
      </c>
      <c r="BW134" s="2" t="s">
        <v>637</v>
      </c>
      <c r="CB134" s="2" t="s">
        <v>638</v>
      </c>
    </row>
    <row r="135" spans="1:80" x14ac:dyDescent="0.3">
      <c r="A135" s="2" t="s">
        <v>117</v>
      </c>
      <c r="B135" s="2" t="s">
        <v>209</v>
      </c>
      <c r="C135" s="2" t="s">
        <v>709</v>
      </c>
      <c r="E135" s="2" t="s">
        <v>627</v>
      </c>
      <c r="F135" s="2" t="s">
        <v>628</v>
      </c>
      <c r="G135" s="66">
        <v>45207</v>
      </c>
      <c r="L135" s="2" t="s">
        <v>629</v>
      </c>
      <c r="M135" s="2" t="s">
        <v>124</v>
      </c>
      <c r="Z135" s="2" t="s">
        <v>630</v>
      </c>
      <c r="AA135" s="2" t="s">
        <v>0</v>
      </c>
      <c r="AB135" s="2" t="s">
        <v>631</v>
      </c>
      <c r="AK135" s="2" t="s">
        <v>632</v>
      </c>
      <c r="AO135" s="2">
        <v>1</v>
      </c>
      <c r="AP135" s="2" t="s">
        <v>633</v>
      </c>
      <c r="AR135" s="2" t="s">
        <v>311</v>
      </c>
      <c r="AT135" s="2" t="s">
        <v>438</v>
      </c>
      <c r="AX135" s="2" t="s">
        <v>634</v>
      </c>
      <c r="AZ135" s="2" t="s">
        <v>712</v>
      </c>
      <c r="BH135" s="2">
        <v>9.8039215686274508E-3</v>
      </c>
      <c r="BI135" s="2">
        <v>100</v>
      </c>
      <c r="BV135" s="2" t="s">
        <v>636</v>
      </c>
      <c r="BW135" s="2" t="s">
        <v>637</v>
      </c>
      <c r="CB135" s="2" t="s">
        <v>638</v>
      </c>
    </row>
    <row r="136" spans="1:80" x14ac:dyDescent="0.3">
      <c r="A136" s="2" t="s">
        <v>117</v>
      </c>
      <c r="B136" s="2" t="s">
        <v>209</v>
      </c>
      <c r="C136" s="2" t="s">
        <v>709</v>
      </c>
      <c r="E136" s="2" t="s">
        <v>627</v>
      </c>
      <c r="F136" s="2" t="s">
        <v>628</v>
      </c>
      <c r="G136" s="66">
        <v>45207</v>
      </c>
      <c r="L136" s="2" t="s">
        <v>629</v>
      </c>
      <c r="M136" s="2" t="s">
        <v>124</v>
      </c>
      <c r="Z136" s="2" t="s">
        <v>630</v>
      </c>
      <c r="AA136" s="2" t="s">
        <v>0</v>
      </c>
      <c r="AB136" s="2" t="s">
        <v>631</v>
      </c>
      <c r="AK136" s="2" t="s">
        <v>632</v>
      </c>
      <c r="AO136" s="2">
        <v>5</v>
      </c>
      <c r="AP136" s="2" t="s">
        <v>633</v>
      </c>
      <c r="AR136" s="2" t="s">
        <v>311</v>
      </c>
      <c r="AT136" s="2" t="s">
        <v>438</v>
      </c>
      <c r="AX136" s="2" t="s">
        <v>634</v>
      </c>
      <c r="AZ136" s="2" t="s">
        <v>683</v>
      </c>
      <c r="BH136" s="2">
        <v>4.9019607843137254E-2</v>
      </c>
      <c r="BI136" s="2">
        <v>100</v>
      </c>
      <c r="BV136" s="2" t="s">
        <v>636</v>
      </c>
      <c r="BW136" s="2" t="s">
        <v>637</v>
      </c>
      <c r="CB136" s="2" t="s">
        <v>638</v>
      </c>
    </row>
    <row r="137" spans="1:80" x14ac:dyDescent="0.3">
      <c r="A137" s="2" t="s">
        <v>117</v>
      </c>
      <c r="B137" s="2" t="s">
        <v>209</v>
      </c>
      <c r="C137" s="2" t="s">
        <v>709</v>
      </c>
      <c r="E137" s="2" t="s">
        <v>627</v>
      </c>
      <c r="F137" s="2" t="s">
        <v>628</v>
      </c>
      <c r="G137" s="66">
        <v>45207</v>
      </c>
      <c r="L137" s="2" t="s">
        <v>629</v>
      </c>
      <c r="M137" s="2" t="s">
        <v>124</v>
      </c>
      <c r="Z137" s="2" t="s">
        <v>630</v>
      </c>
      <c r="AA137" s="2" t="s">
        <v>0</v>
      </c>
      <c r="AB137" s="2" t="s">
        <v>631</v>
      </c>
      <c r="AK137" s="2" t="s">
        <v>632</v>
      </c>
      <c r="AO137" s="2">
        <v>13</v>
      </c>
      <c r="AP137" s="2" t="s">
        <v>633</v>
      </c>
      <c r="AR137" s="2" t="s">
        <v>311</v>
      </c>
      <c r="AT137" s="2" t="s">
        <v>438</v>
      </c>
      <c r="AX137" s="2" t="s">
        <v>634</v>
      </c>
      <c r="AZ137" s="2" t="s">
        <v>655</v>
      </c>
      <c r="BH137" s="2">
        <v>0.12745098039215685</v>
      </c>
      <c r="BI137" s="2">
        <v>100</v>
      </c>
      <c r="BV137" s="2" t="s">
        <v>636</v>
      </c>
      <c r="BW137" s="2" t="s">
        <v>637</v>
      </c>
      <c r="CB137" s="2" t="s">
        <v>638</v>
      </c>
    </row>
    <row r="138" spans="1:80" x14ac:dyDescent="0.3">
      <c r="A138" s="2" t="s">
        <v>117</v>
      </c>
      <c r="B138" s="2" t="s">
        <v>209</v>
      </c>
      <c r="C138" s="2" t="s">
        <v>709</v>
      </c>
      <c r="E138" s="2" t="s">
        <v>627</v>
      </c>
      <c r="F138" s="2" t="s">
        <v>628</v>
      </c>
      <c r="G138" s="66">
        <v>45207</v>
      </c>
      <c r="L138" s="2" t="s">
        <v>629</v>
      </c>
      <c r="M138" s="2" t="s">
        <v>124</v>
      </c>
      <c r="Z138" s="2" t="s">
        <v>630</v>
      </c>
      <c r="AA138" s="2" t="s">
        <v>0</v>
      </c>
      <c r="AB138" s="2" t="s">
        <v>631</v>
      </c>
      <c r="AK138" s="2" t="s">
        <v>632</v>
      </c>
      <c r="AO138" s="2">
        <v>2</v>
      </c>
      <c r="AP138" s="2" t="s">
        <v>633</v>
      </c>
      <c r="AR138" s="2" t="s">
        <v>311</v>
      </c>
      <c r="AT138" s="2" t="s">
        <v>438</v>
      </c>
      <c r="AX138" s="2" t="s">
        <v>634</v>
      </c>
      <c r="AZ138" s="2" t="s">
        <v>713</v>
      </c>
      <c r="BH138" s="2">
        <v>1.9607843137254902E-2</v>
      </c>
      <c r="BI138" s="2">
        <v>100</v>
      </c>
      <c r="BV138" s="2" t="s">
        <v>636</v>
      </c>
      <c r="BW138" s="2" t="s">
        <v>637</v>
      </c>
      <c r="CB138" s="2" t="s">
        <v>638</v>
      </c>
    </row>
    <row r="139" spans="1:80" x14ac:dyDescent="0.3">
      <c r="A139" s="2" t="s">
        <v>117</v>
      </c>
      <c r="B139" s="2" t="s">
        <v>209</v>
      </c>
      <c r="C139" s="2" t="s">
        <v>709</v>
      </c>
      <c r="E139" s="2" t="s">
        <v>627</v>
      </c>
      <c r="F139" s="2" t="s">
        <v>628</v>
      </c>
      <c r="G139" s="66">
        <v>45207</v>
      </c>
      <c r="L139" s="2" t="s">
        <v>629</v>
      </c>
      <c r="M139" s="2" t="s">
        <v>124</v>
      </c>
      <c r="Z139" s="2" t="s">
        <v>630</v>
      </c>
      <c r="AA139" s="2" t="s">
        <v>0</v>
      </c>
      <c r="AB139" s="2" t="s">
        <v>631</v>
      </c>
      <c r="AK139" s="2" t="s">
        <v>632</v>
      </c>
      <c r="AO139" s="2">
        <v>1</v>
      </c>
      <c r="AP139" s="2" t="s">
        <v>633</v>
      </c>
      <c r="AR139" s="2" t="s">
        <v>311</v>
      </c>
      <c r="AT139" s="2" t="s">
        <v>438</v>
      </c>
      <c r="AX139" s="2" t="s">
        <v>634</v>
      </c>
      <c r="AZ139" s="2" t="s">
        <v>714</v>
      </c>
      <c r="BH139" s="2">
        <v>9.8039215686274508E-3</v>
      </c>
      <c r="BI139" s="2">
        <v>100</v>
      </c>
      <c r="BV139" s="2" t="s">
        <v>636</v>
      </c>
      <c r="BW139" s="2" t="s">
        <v>637</v>
      </c>
      <c r="CB139" s="2" t="s">
        <v>638</v>
      </c>
    </row>
    <row r="140" spans="1:80" x14ac:dyDescent="0.3">
      <c r="A140" s="2" t="s">
        <v>117</v>
      </c>
      <c r="B140" s="2" t="s">
        <v>191</v>
      </c>
      <c r="C140" s="2" t="s">
        <v>715</v>
      </c>
      <c r="E140" s="2" t="s">
        <v>627</v>
      </c>
      <c r="F140" s="2" t="s">
        <v>628</v>
      </c>
      <c r="G140" s="66">
        <v>45207</v>
      </c>
      <c r="L140" s="2" t="s">
        <v>629</v>
      </c>
      <c r="M140" s="2" t="s">
        <v>124</v>
      </c>
      <c r="Z140" s="2" t="s">
        <v>630</v>
      </c>
      <c r="AA140" s="2" t="s">
        <v>0</v>
      </c>
      <c r="AB140" s="2" t="s">
        <v>631</v>
      </c>
      <c r="AK140" s="2" t="s">
        <v>632</v>
      </c>
      <c r="AO140" s="2">
        <v>5</v>
      </c>
      <c r="AP140" s="2" t="s">
        <v>633</v>
      </c>
      <c r="AR140" s="2" t="s">
        <v>311</v>
      </c>
      <c r="AT140" s="2" t="s">
        <v>438</v>
      </c>
      <c r="AX140" s="2" t="s">
        <v>634</v>
      </c>
      <c r="AZ140" s="2" t="s">
        <v>688</v>
      </c>
      <c r="BH140" s="2">
        <v>5.3763440860215055E-2</v>
      </c>
      <c r="BI140" s="2">
        <v>100</v>
      </c>
      <c r="BV140" s="2" t="s">
        <v>636</v>
      </c>
      <c r="BW140" s="2" t="s">
        <v>637</v>
      </c>
      <c r="CB140" s="2" t="s">
        <v>638</v>
      </c>
    </row>
    <row r="141" spans="1:80" x14ac:dyDescent="0.3">
      <c r="A141" s="2" t="s">
        <v>117</v>
      </c>
      <c r="B141" s="2" t="s">
        <v>191</v>
      </c>
      <c r="C141" s="2" t="s">
        <v>715</v>
      </c>
      <c r="E141" s="2" t="s">
        <v>627</v>
      </c>
      <c r="F141" s="2" t="s">
        <v>628</v>
      </c>
      <c r="G141" s="66">
        <v>45207</v>
      </c>
      <c r="L141" s="2" t="s">
        <v>629</v>
      </c>
      <c r="M141" s="2" t="s">
        <v>124</v>
      </c>
      <c r="Z141" s="2" t="s">
        <v>630</v>
      </c>
      <c r="AA141" s="2" t="s">
        <v>0</v>
      </c>
      <c r="AB141" s="2" t="s">
        <v>631</v>
      </c>
      <c r="AK141" s="2" t="s">
        <v>632</v>
      </c>
      <c r="AO141" s="2">
        <v>6</v>
      </c>
      <c r="AP141" s="2" t="s">
        <v>633</v>
      </c>
      <c r="AR141" s="2" t="s">
        <v>311</v>
      </c>
      <c r="AT141" s="2" t="s">
        <v>438</v>
      </c>
      <c r="AX141" s="2" t="s">
        <v>634</v>
      </c>
      <c r="AZ141" s="2" t="s">
        <v>639</v>
      </c>
      <c r="BH141" s="2">
        <v>6.4516129032258063E-2</v>
      </c>
      <c r="BI141" s="2">
        <v>100</v>
      </c>
      <c r="BV141" s="2" t="s">
        <v>636</v>
      </c>
      <c r="BW141" s="2" t="s">
        <v>637</v>
      </c>
      <c r="CB141" s="2" t="s">
        <v>638</v>
      </c>
    </row>
    <row r="142" spans="1:80" x14ac:dyDescent="0.3">
      <c r="A142" s="2" t="s">
        <v>117</v>
      </c>
      <c r="B142" s="2" t="s">
        <v>191</v>
      </c>
      <c r="C142" s="2" t="s">
        <v>715</v>
      </c>
      <c r="E142" s="2" t="s">
        <v>627</v>
      </c>
      <c r="F142" s="2" t="s">
        <v>628</v>
      </c>
      <c r="G142" s="66">
        <v>45207</v>
      </c>
      <c r="L142" s="2" t="s">
        <v>629</v>
      </c>
      <c r="M142" s="2" t="s">
        <v>124</v>
      </c>
      <c r="Z142" s="2" t="s">
        <v>630</v>
      </c>
      <c r="AA142" s="2" t="s">
        <v>0</v>
      </c>
      <c r="AB142" s="2" t="s">
        <v>631</v>
      </c>
      <c r="AK142" s="2" t="s">
        <v>632</v>
      </c>
      <c r="AO142" s="2">
        <v>3</v>
      </c>
      <c r="AP142" s="2" t="s">
        <v>633</v>
      </c>
      <c r="AR142" s="2" t="s">
        <v>311</v>
      </c>
      <c r="AT142" s="2" t="s">
        <v>438</v>
      </c>
      <c r="AX142" s="2" t="s">
        <v>634</v>
      </c>
      <c r="AZ142" s="2" t="s">
        <v>716</v>
      </c>
      <c r="BH142" s="2">
        <v>3.2258064516129031E-2</v>
      </c>
      <c r="BI142" s="2">
        <v>100</v>
      </c>
      <c r="BV142" s="2" t="s">
        <v>636</v>
      </c>
      <c r="BW142" s="2" t="s">
        <v>637</v>
      </c>
      <c r="CB142" s="2" t="s">
        <v>638</v>
      </c>
    </row>
    <row r="143" spans="1:80" x14ac:dyDescent="0.3">
      <c r="A143" s="2" t="s">
        <v>117</v>
      </c>
      <c r="B143" s="2" t="s">
        <v>191</v>
      </c>
      <c r="C143" s="2" t="s">
        <v>715</v>
      </c>
      <c r="E143" s="2" t="s">
        <v>627</v>
      </c>
      <c r="F143" s="2" t="s">
        <v>628</v>
      </c>
      <c r="G143" s="66">
        <v>45207</v>
      </c>
      <c r="L143" s="2" t="s">
        <v>629</v>
      </c>
      <c r="M143" s="2" t="s">
        <v>124</v>
      </c>
      <c r="Z143" s="2" t="s">
        <v>630</v>
      </c>
      <c r="AA143" s="2" t="s">
        <v>0</v>
      </c>
      <c r="AB143" s="2" t="s">
        <v>631</v>
      </c>
      <c r="AK143" s="2" t="s">
        <v>632</v>
      </c>
      <c r="AO143" s="2">
        <v>1</v>
      </c>
      <c r="AP143" s="2" t="s">
        <v>633</v>
      </c>
      <c r="AR143" s="2" t="s">
        <v>311</v>
      </c>
      <c r="AT143" s="2" t="s">
        <v>438</v>
      </c>
      <c r="AX143" s="2" t="s">
        <v>634</v>
      </c>
      <c r="AZ143" s="2" t="s">
        <v>643</v>
      </c>
      <c r="BH143" s="2">
        <v>1.0752688172043012E-2</v>
      </c>
      <c r="BI143" s="2">
        <v>100</v>
      </c>
      <c r="BV143" s="2" t="s">
        <v>636</v>
      </c>
      <c r="BW143" s="2" t="s">
        <v>637</v>
      </c>
      <c r="CB143" s="2" t="s">
        <v>638</v>
      </c>
    </row>
    <row r="144" spans="1:80" x14ac:dyDescent="0.3">
      <c r="A144" s="2" t="s">
        <v>117</v>
      </c>
      <c r="B144" s="2" t="s">
        <v>191</v>
      </c>
      <c r="C144" s="2" t="s">
        <v>715</v>
      </c>
      <c r="E144" s="2" t="s">
        <v>627</v>
      </c>
      <c r="F144" s="2" t="s">
        <v>628</v>
      </c>
      <c r="G144" s="66">
        <v>45207</v>
      </c>
      <c r="L144" s="2" t="s">
        <v>629</v>
      </c>
      <c r="M144" s="2" t="s">
        <v>124</v>
      </c>
      <c r="Z144" s="2" t="s">
        <v>630</v>
      </c>
      <c r="AA144" s="2" t="s">
        <v>0</v>
      </c>
      <c r="AB144" s="2" t="s">
        <v>631</v>
      </c>
      <c r="AK144" s="2" t="s">
        <v>632</v>
      </c>
      <c r="AO144" s="2">
        <v>28</v>
      </c>
      <c r="AP144" s="2" t="s">
        <v>633</v>
      </c>
      <c r="AR144" s="2" t="s">
        <v>311</v>
      </c>
      <c r="AT144" s="2" t="s">
        <v>438</v>
      </c>
      <c r="AX144" s="2" t="s">
        <v>634</v>
      </c>
      <c r="AZ144" s="2" t="s">
        <v>644</v>
      </c>
      <c r="BH144" s="2">
        <v>0.30107526881720431</v>
      </c>
      <c r="BI144" s="2">
        <v>100</v>
      </c>
      <c r="BV144" s="2" t="s">
        <v>636</v>
      </c>
      <c r="BW144" s="2" t="s">
        <v>637</v>
      </c>
      <c r="CB144" s="2" t="s">
        <v>638</v>
      </c>
    </row>
    <row r="145" spans="1:80" x14ac:dyDescent="0.3">
      <c r="A145" s="2" t="s">
        <v>117</v>
      </c>
      <c r="B145" s="2" t="s">
        <v>191</v>
      </c>
      <c r="C145" s="2" t="s">
        <v>715</v>
      </c>
      <c r="E145" s="2" t="s">
        <v>627</v>
      </c>
      <c r="F145" s="2" t="s">
        <v>628</v>
      </c>
      <c r="G145" s="66">
        <v>45207</v>
      </c>
      <c r="L145" s="2" t="s">
        <v>629</v>
      </c>
      <c r="M145" s="2" t="s">
        <v>124</v>
      </c>
      <c r="Z145" s="2" t="s">
        <v>630</v>
      </c>
      <c r="AA145" s="2" t="s">
        <v>0</v>
      </c>
      <c r="AB145" s="2" t="s">
        <v>631</v>
      </c>
      <c r="AK145" s="2" t="s">
        <v>632</v>
      </c>
      <c r="AO145" s="2">
        <v>36</v>
      </c>
      <c r="AP145" s="2" t="s">
        <v>633</v>
      </c>
      <c r="AR145" s="2" t="s">
        <v>311</v>
      </c>
      <c r="AT145" s="2" t="s">
        <v>438</v>
      </c>
      <c r="AX145" s="2" t="s">
        <v>634</v>
      </c>
      <c r="AZ145" s="2" t="s">
        <v>647</v>
      </c>
      <c r="BH145" s="2">
        <v>0.38709677419354838</v>
      </c>
      <c r="BI145" s="2">
        <v>100</v>
      </c>
      <c r="BV145" s="2" t="s">
        <v>636</v>
      </c>
      <c r="BW145" s="2" t="s">
        <v>637</v>
      </c>
      <c r="CB145" s="2" t="s">
        <v>638</v>
      </c>
    </row>
    <row r="146" spans="1:80" x14ac:dyDescent="0.3">
      <c r="A146" s="2" t="s">
        <v>117</v>
      </c>
      <c r="B146" s="2" t="s">
        <v>191</v>
      </c>
      <c r="C146" s="2" t="s">
        <v>715</v>
      </c>
      <c r="E146" s="2" t="s">
        <v>627</v>
      </c>
      <c r="F146" s="2" t="s">
        <v>628</v>
      </c>
      <c r="G146" s="66">
        <v>45207</v>
      </c>
      <c r="L146" s="2" t="s">
        <v>629</v>
      </c>
      <c r="M146" s="2" t="s">
        <v>124</v>
      </c>
      <c r="Z146" s="2" t="s">
        <v>630</v>
      </c>
      <c r="AA146" s="2" t="s">
        <v>0</v>
      </c>
      <c r="AB146" s="2" t="s">
        <v>631</v>
      </c>
      <c r="AK146" s="2" t="s">
        <v>632</v>
      </c>
      <c r="AO146" s="2">
        <v>6</v>
      </c>
      <c r="AP146" s="2" t="s">
        <v>633</v>
      </c>
      <c r="AR146" s="2" t="s">
        <v>311</v>
      </c>
      <c r="AT146" s="2" t="s">
        <v>438</v>
      </c>
      <c r="AX146" s="2" t="s">
        <v>634</v>
      </c>
      <c r="AZ146" s="2" t="s">
        <v>717</v>
      </c>
      <c r="BH146" s="2">
        <v>6.4516129032258063E-2</v>
      </c>
      <c r="BI146" s="2">
        <v>100</v>
      </c>
      <c r="BV146" s="2" t="s">
        <v>636</v>
      </c>
      <c r="BW146" s="2" t="s">
        <v>637</v>
      </c>
      <c r="CB146" s="2" t="s">
        <v>638</v>
      </c>
    </row>
    <row r="147" spans="1:80" x14ac:dyDescent="0.3">
      <c r="A147" s="2" t="s">
        <v>117</v>
      </c>
      <c r="B147" s="2" t="s">
        <v>191</v>
      </c>
      <c r="C147" s="2" t="s">
        <v>715</v>
      </c>
      <c r="E147" s="2" t="s">
        <v>627</v>
      </c>
      <c r="F147" s="2" t="s">
        <v>628</v>
      </c>
      <c r="G147" s="66">
        <v>45207</v>
      </c>
      <c r="L147" s="2" t="s">
        <v>629</v>
      </c>
      <c r="M147" s="2" t="s">
        <v>124</v>
      </c>
      <c r="Z147" s="2" t="s">
        <v>630</v>
      </c>
      <c r="AA147" s="2" t="s">
        <v>0</v>
      </c>
      <c r="AB147" s="2" t="s">
        <v>631</v>
      </c>
      <c r="AK147" s="2" t="s">
        <v>632</v>
      </c>
      <c r="AO147" s="2">
        <v>1</v>
      </c>
      <c r="AP147" s="2" t="s">
        <v>633</v>
      </c>
      <c r="AR147" s="2" t="s">
        <v>311</v>
      </c>
      <c r="AT147" s="2" t="s">
        <v>438</v>
      </c>
      <c r="AX147" s="2" t="s">
        <v>634</v>
      </c>
      <c r="AZ147" s="2" t="s">
        <v>718</v>
      </c>
      <c r="BH147" s="2">
        <v>1.0752688172043012E-2</v>
      </c>
      <c r="BI147" s="2">
        <v>100</v>
      </c>
      <c r="BV147" s="2" t="s">
        <v>636</v>
      </c>
      <c r="BW147" s="2" t="s">
        <v>637</v>
      </c>
      <c r="CB147" s="2" t="s">
        <v>638</v>
      </c>
    </row>
    <row r="148" spans="1:80" x14ac:dyDescent="0.3">
      <c r="A148" s="2" t="s">
        <v>117</v>
      </c>
      <c r="B148" s="2" t="s">
        <v>191</v>
      </c>
      <c r="C148" s="2" t="s">
        <v>715</v>
      </c>
      <c r="E148" s="2" t="s">
        <v>627</v>
      </c>
      <c r="F148" s="2" t="s">
        <v>628</v>
      </c>
      <c r="G148" s="66">
        <v>45207</v>
      </c>
      <c r="L148" s="2" t="s">
        <v>629</v>
      </c>
      <c r="M148" s="2" t="s">
        <v>124</v>
      </c>
      <c r="Z148" s="2" t="s">
        <v>630</v>
      </c>
      <c r="AA148" s="2" t="s">
        <v>0</v>
      </c>
      <c r="AB148" s="2" t="s">
        <v>631</v>
      </c>
      <c r="AK148" s="2" t="s">
        <v>632</v>
      </c>
      <c r="AO148" s="2">
        <v>2</v>
      </c>
      <c r="AP148" s="2" t="s">
        <v>633</v>
      </c>
      <c r="AR148" s="2" t="s">
        <v>311</v>
      </c>
      <c r="AT148" s="2" t="s">
        <v>438</v>
      </c>
      <c r="AX148" s="2" t="s">
        <v>634</v>
      </c>
      <c r="AZ148" s="2" t="s">
        <v>653</v>
      </c>
      <c r="BH148" s="2">
        <v>2.1505376344086023E-2</v>
      </c>
      <c r="BI148" s="2">
        <v>100</v>
      </c>
      <c r="BV148" s="2" t="s">
        <v>636</v>
      </c>
      <c r="BW148" s="2" t="s">
        <v>637</v>
      </c>
      <c r="CB148" s="2" t="s">
        <v>638</v>
      </c>
    </row>
    <row r="149" spans="1:80" x14ac:dyDescent="0.3">
      <c r="A149" s="2" t="s">
        <v>117</v>
      </c>
      <c r="B149" s="2" t="s">
        <v>191</v>
      </c>
      <c r="C149" s="2" t="s">
        <v>715</v>
      </c>
      <c r="E149" s="2" t="s">
        <v>627</v>
      </c>
      <c r="F149" s="2" t="s">
        <v>628</v>
      </c>
      <c r="G149" s="66">
        <v>45207</v>
      </c>
      <c r="L149" s="2" t="s">
        <v>629</v>
      </c>
      <c r="M149" s="2" t="s">
        <v>124</v>
      </c>
      <c r="Z149" s="2" t="s">
        <v>630</v>
      </c>
      <c r="AA149" s="2" t="s">
        <v>0</v>
      </c>
      <c r="AB149" s="2" t="s">
        <v>631</v>
      </c>
      <c r="AK149" s="2" t="s">
        <v>632</v>
      </c>
      <c r="AO149" s="2">
        <v>2</v>
      </c>
      <c r="AP149" s="2" t="s">
        <v>633</v>
      </c>
      <c r="AR149" s="2" t="s">
        <v>311</v>
      </c>
      <c r="AT149" s="2" t="s">
        <v>438</v>
      </c>
      <c r="AX149" s="2" t="s">
        <v>634</v>
      </c>
      <c r="AZ149" s="2" t="s">
        <v>719</v>
      </c>
      <c r="BH149" s="2">
        <v>2.1505376344086023E-2</v>
      </c>
      <c r="BI149" s="2">
        <v>100</v>
      </c>
      <c r="BV149" s="2" t="s">
        <v>636</v>
      </c>
      <c r="BW149" s="2" t="s">
        <v>637</v>
      </c>
      <c r="CB149" s="2" t="s">
        <v>638</v>
      </c>
    </row>
    <row r="150" spans="1:80" x14ac:dyDescent="0.3">
      <c r="A150" s="2" t="s">
        <v>117</v>
      </c>
      <c r="B150" s="2" t="s">
        <v>191</v>
      </c>
      <c r="C150" s="2" t="s">
        <v>715</v>
      </c>
      <c r="E150" s="2" t="s">
        <v>627</v>
      </c>
      <c r="F150" s="2" t="s">
        <v>628</v>
      </c>
      <c r="G150" s="66">
        <v>45207</v>
      </c>
      <c r="L150" s="2" t="s">
        <v>629</v>
      </c>
      <c r="M150" s="2" t="s">
        <v>124</v>
      </c>
      <c r="Z150" s="2" t="s">
        <v>630</v>
      </c>
      <c r="AA150" s="2" t="s">
        <v>0</v>
      </c>
      <c r="AB150" s="2" t="s">
        <v>631</v>
      </c>
      <c r="AK150" s="2" t="s">
        <v>632</v>
      </c>
      <c r="AO150" s="2">
        <v>3</v>
      </c>
      <c r="AP150" s="2" t="s">
        <v>633</v>
      </c>
      <c r="AR150" s="2" t="s">
        <v>311</v>
      </c>
      <c r="AT150" s="2" t="s">
        <v>438</v>
      </c>
      <c r="AX150" s="2" t="s">
        <v>634</v>
      </c>
      <c r="AZ150" s="2" t="s">
        <v>720</v>
      </c>
      <c r="BH150" s="2">
        <v>3.2258064516129031E-2</v>
      </c>
      <c r="BI150" s="2">
        <v>100</v>
      </c>
      <c r="BV150" s="2" t="s">
        <v>636</v>
      </c>
      <c r="BW150" s="2" t="s">
        <v>637</v>
      </c>
      <c r="CB150" s="2" t="s">
        <v>638</v>
      </c>
    </row>
    <row r="151" spans="1:80" x14ac:dyDescent="0.3">
      <c r="A151" s="2" t="s">
        <v>117</v>
      </c>
      <c r="B151" s="2" t="s">
        <v>191</v>
      </c>
      <c r="C151" s="2" t="s">
        <v>721</v>
      </c>
      <c r="E151" s="2" t="s">
        <v>627</v>
      </c>
      <c r="F151" s="2" t="s">
        <v>628</v>
      </c>
      <c r="G151" s="66">
        <v>45412</v>
      </c>
      <c r="L151" s="2" t="s">
        <v>629</v>
      </c>
      <c r="M151" s="2" t="s">
        <v>124</v>
      </c>
      <c r="Z151" s="2" t="s">
        <v>630</v>
      </c>
      <c r="AA151" s="2" t="s">
        <v>0</v>
      </c>
      <c r="AB151" s="2" t="s">
        <v>631</v>
      </c>
      <c r="AK151" s="2" t="s">
        <v>632</v>
      </c>
      <c r="AO151" s="2">
        <v>24</v>
      </c>
      <c r="AP151" s="2" t="s">
        <v>633</v>
      </c>
      <c r="AR151" s="2" t="s">
        <v>311</v>
      </c>
      <c r="AT151" s="2" t="s">
        <v>438</v>
      </c>
      <c r="AX151" s="2" t="s">
        <v>634</v>
      </c>
      <c r="AZ151" s="2" t="s">
        <v>688</v>
      </c>
      <c r="BH151" s="2">
        <v>0.23300970873786409</v>
      </c>
      <c r="BI151" s="2">
        <v>100</v>
      </c>
      <c r="BV151" s="2" t="s">
        <v>636</v>
      </c>
      <c r="BW151" s="2" t="s">
        <v>637</v>
      </c>
      <c r="CB151" s="2" t="s">
        <v>638</v>
      </c>
    </row>
    <row r="152" spans="1:80" x14ac:dyDescent="0.3">
      <c r="A152" s="2" t="s">
        <v>117</v>
      </c>
      <c r="B152" s="2" t="s">
        <v>191</v>
      </c>
      <c r="C152" s="2" t="s">
        <v>721</v>
      </c>
      <c r="E152" s="2" t="s">
        <v>627</v>
      </c>
      <c r="F152" s="2" t="s">
        <v>628</v>
      </c>
      <c r="G152" s="66">
        <v>45412</v>
      </c>
      <c r="L152" s="2" t="s">
        <v>629</v>
      </c>
      <c r="M152" s="2" t="s">
        <v>124</v>
      </c>
      <c r="Z152" s="2" t="s">
        <v>630</v>
      </c>
      <c r="AA152" s="2" t="s">
        <v>0</v>
      </c>
      <c r="AB152" s="2" t="s">
        <v>631</v>
      </c>
      <c r="AK152" s="2" t="s">
        <v>632</v>
      </c>
      <c r="AO152" s="2">
        <v>2</v>
      </c>
      <c r="AP152" s="2" t="s">
        <v>633</v>
      </c>
      <c r="AR152" s="2" t="s">
        <v>311</v>
      </c>
      <c r="AT152" s="2" t="s">
        <v>438</v>
      </c>
      <c r="AX152" s="2" t="s">
        <v>634</v>
      </c>
      <c r="AZ152" s="2" t="s">
        <v>639</v>
      </c>
      <c r="BH152" s="2">
        <v>1.9417475728155338E-2</v>
      </c>
      <c r="BI152" s="2">
        <v>100</v>
      </c>
      <c r="BV152" s="2" t="s">
        <v>636</v>
      </c>
      <c r="BW152" s="2" t="s">
        <v>637</v>
      </c>
      <c r="CB152" s="2" t="s">
        <v>638</v>
      </c>
    </row>
    <row r="153" spans="1:80" x14ac:dyDescent="0.3">
      <c r="A153" s="2" t="s">
        <v>117</v>
      </c>
      <c r="B153" s="2" t="s">
        <v>191</v>
      </c>
      <c r="C153" s="2" t="s">
        <v>721</v>
      </c>
      <c r="E153" s="2" t="s">
        <v>627</v>
      </c>
      <c r="F153" s="2" t="s">
        <v>628</v>
      </c>
      <c r="G153" s="66">
        <v>45412</v>
      </c>
      <c r="L153" s="2" t="s">
        <v>629</v>
      </c>
      <c r="M153" s="2" t="s">
        <v>124</v>
      </c>
      <c r="Z153" s="2" t="s">
        <v>630</v>
      </c>
      <c r="AA153" s="2" t="s">
        <v>0</v>
      </c>
      <c r="AB153" s="2" t="s">
        <v>631</v>
      </c>
      <c r="AK153" s="2" t="s">
        <v>632</v>
      </c>
      <c r="AO153" s="2">
        <v>1</v>
      </c>
      <c r="AP153" s="2" t="s">
        <v>633</v>
      </c>
      <c r="AR153" s="2" t="s">
        <v>311</v>
      </c>
      <c r="AT153" s="2" t="s">
        <v>438</v>
      </c>
      <c r="AX153" s="2" t="s">
        <v>634</v>
      </c>
      <c r="AZ153" s="2" t="s">
        <v>640</v>
      </c>
      <c r="BH153" s="2">
        <v>9.7087378640776691E-3</v>
      </c>
      <c r="BI153" s="2">
        <v>100</v>
      </c>
      <c r="BV153" s="2" t="s">
        <v>636</v>
      </c>
      <c r="BW153" s="2" t="s">
        <v>637</v>
      </c>
      <c r="CB153" s="2" t="s">
        <v>638</v>
      </c>
    </row>
    <row r="154" spans="1:80" x14ac:dyDescent="0.3">
      <c r="A154" s="2" t="s">
        <v>117</v>
      </c>
      <c r="B154" s="2" t="s">
        <v>191</v>
      </c>
      <c r="C154" s="2" t="s">
        <v>721</v>
      </c>
      <c r="E154" s="2" t="s">
        <v>627</v>
      </c>
      <c r="F154" s="2" t="s">
        <v>628</v>
      </c>
      <c r="G154" s="66">
        <v>45412</v>
      </c>
      <c r="L154" s="2" t="s">
        <v>629</v>
      </c>
      <c r="M154" s="2" t="s">
        <v>124</v>
      </c>
      <c r="Z154" s="2" t="s">
        <v>630</v>
      </c>
      <c r="AA154" s="2" t="s">
        <v>0</v>
      </c>
      <c r="AB154" s="2" t="s">
        <v>631</v>
      </c>
      <c r="AK154" s="2" t="s">
        <v>632</v>
      </c>
      <c r="AO154" s="2">
        <v>1</v>
      </c>
      <c r="AP154" s="2" t="s">
        <v>633</v>
      </c>
      <c r="AR154" s="2" t="s">
        <v>311</v>
      </c>
      <c r="AT154" s="2" t="s">
        <v>438</v>
      </c>
      <c r="AX154" s="2" t="s">
        <v>634</v>
      </c>
      <c r="AZ154" s="2" t="s">
        <v>641</v>
      </c>
      <c r="BH154" s="2">
        <v>9.7087378640776691E-3</v>
      </c>
      <c r="BI154" s="2">
        <v>100</v>
      </c>
      <c r="BV154" s="2" t="s">
        <v>636</v>
      </c>
      <c r="BW154" s="2" t="s">
        <v>637</v>
      </c>
      <c r="CB154" s="2" t="s">
        <v>638</v>
      </c>
    </row>
    <row r="155" spans="1:80" x14ac:dyDescent="0.3">
      <c r="A155" s="2" t="s">
        <v>117</v>
      </c>
      <c r="B155" s="2" t="s">
        <v>191</v>
      </c>
      <c r="C155" s="2" t="s">
        <v>721</v>
      </c>
      <c r="E155" s="2" t="s">
        <v>627</v>
      </c>
      <c r="F155" s="2" t="s">
        <v>628</v>
      </c>
      <c r="G155" s="66">
        <v>45412</v>
      </c>
      <c r="L155" s="2" t="s">
        <v>629</v>
      </c>
      <c r="M155" s="2" t="s">
        <v>124</v>
      </c>
      <c r="Z155" s="2" t="s">
        <v>630</v>
      </c>
      <c r="AA155" s="2" t="s">
        <v>0</v>
      </c>
      <c r="AB155" s="2" t="s">
        <v>631</v>
      </c>
      <c r="AK155" s="2" t="s">
        <v>632</v>
      </c>
      <c r="AO155" s="2">
        <v>57</v>
      </c>
      <c r="AP155" s="2" t="s">
        <v>633</v>
      </c>
      <c r="AR155" s="2" t="s">
        <v>311</v>
      </c>
      <c r="AT155" s="2" t="s">
        <v>438</v>
      </c>
      <c r="AX155" s="2" t="s">
        <v>634</v>
      </c>
      <c r="AZ155" s="2" t="s">
        <v>644</v>
      </c>
      <c r="BH155" s="2">
        <v>0.55339805825242716</v>
      </c>
      <c r="BI155" s="2">
        <v>100</v>
      </c>
      <c r="BV155" s="2" t="s">
        <v>636</v>
      </c>
      <c r="BW155" s="2" t="s">
        <v>637</v>
      </c>
      <c r="CB155" s="2" t="s">
        <v>638</v>
      </c>
    </row>
    <row r="156" spans="1:80" x14ac:dyDescent="0.3">
      <c r="A156" s="2" t="s">
        <v>117</v>
      </c>
      <c r="B156" s="2" t="s">
        <v>191</v>
      </c>
      <c r="C156" s="2" t="s">
        <v>721</v>
      </c>
      <c r="E156" s="2" t="s">
        <v>627</v>
      </c>
      <c r="F156" s="2" t="s">
        <v>628</v>
      </c>
      <c r="G156" s="66">
        <v>45412</v>
      </c>
      <c r="L156" s="2" t="s">
        <v>629</v>
      </c>
      <c r="M156" s="2" t="s">
        <v>124</v>
      </c>
      <c r="Z156" s="2" t="s">
        <v>630</v>
      </c>
      <c r="AA156" s="2" t="s">
        <v>0</v>
      </c>
      <c r="AB156" s="2" t="s">
        <v>631</v>
      </c>
      <c r="AK156" s="2" t="s">
        <v>632</v>
      </c>
      <c r="AO156" s="2">
        <v>4</v>
      </c>
      <c r="AP156" s="2" t="s">
        <v>633</v>
      </c>
      <c r="AR156" s="2" t="s">
        <v>311</v>
      </c>
      <c r="AT156" s="2" t="s">
        <v>438</v>
      </c>
      <c r="AX156" s="2" t="s">
        <v>634</v>
      </c>
      <c r="AZ156" s="2" t="s">
        <v>647</v>
      </c>
      <c r="BH156" s="2">
        <v>3.8834951456310676E-2</v>
      </c>
      <c r="BI156" s="2">
        <v>100</v>
      </c>
      <c r="BV156" s="2" t="s">
        <v>636</v>
      </c>
      <c r="BW156" s="2" t="s">
        <v>637</v>
      </c>
      <c r="CB156" s="2" t="s">
        <v>638</v>
      </c>
    </row>
    <row r="157" spans="1:80" x14ac:dyDescent="0.3">
      <c r="A157" s="2" t="s">
        <v>117</v>
      </c>
      <c r="B157" s="2" t="s">
        <v>191</v>
      </c>
      <c r="C157" s="2" t="s">
        <v>721</v>
      </c>
      <c r="E157" s="2" t="s">
        <v>627</v>
      </c>
      <c r="F157" s="2" t="s">
        <v>628</v>
      </c>
      <c r="G157" s="66">
        <v>45412</v>
      </c>
      <c r="L157" s="2" t="s">
        <v>629</v>
      </c>
      <c r="M157" s="2" t="s">
        <v>124</v>
      </c>
      <c r="Z157" s="2" t="s">
        <v>630</v>
      </c>
      <c r="AA157" s="2" t="s">
        <v>0</v>
      </c>
      <c r="AB157" s="2" t="s">
        <v>631</v>
      </c>
      <c r="AK157" s="2" t="s">
        <v>632</v>
      </c>
      <c r="AO157" s="2">
        <v>1</v>
      </c>
      <c r="AP157" s="2" t="s">
        <v>633</v>
      </c>
      <c r="AR157" s="2" t="s">
        <v>311</v>
      </c>
      <c r="AT157" s="2" t="s">
        <v>438</v>
      </c>
      <c r="AX157" s="2" t="s">
        <v>634</v>
      </c>
      <c r="AZ157" s="2" t="s">
        <v>649</v>
      </c>
      <c r="BH157" s="2">
        <v>9.7087378640776691E-3</v>
      </c>
      <c r="BI157" s="2">
        <v>100</v>
      </c>
      <c r="BV157" s="2" t="s">
        <v>636</v>
      </c>
      <c r="BW157" s="2" t="s">
        <v>637</v>
      </c>
      <c r="CB157" s="2" t="s">
        <v>638</v>
      </c>
    </row>
    <row r="158" spans="1:80" x14ac:dyDescent="0.3">
      <c r="A158" s="2" t="s">
        <v>117</v>
      </c>
      <c r="B158" s="2" t="s">
        <v>191</v>
      </c>
      <c r="C158" s="2" t="s">
        <v>721</v>
      </c>
      <c r="E158" s="2" t="s">
        <v>627</v>
      </c>
      <c r="F158" s="2" t="s">
        <v>628</v>
      </c>
      <c r="G158" s="66">
        <v>45412</v>
      </c>
      <c r="L158" s="2" t="s">
        <v>629</v>
      </c>
      <c r="M158" s="2" t="s">
        <v>124</v>
      </c>
      <c r="Z158" s="2" t="s">
        <v>630</v>
      </c>
      <c r="AA158" s="2" t="s">
        <v>0</v>
      </c>
      <c r="AB158" s="2" t="s">
        <v>631</v>
      </c>
      <c r="AK158" s="2" t="s">
        <v>632</v>
      </c>
      <c r="AO158" s="2">
        <v>1</v>
      </c>
      <c r="AP158" s="2" t="s">
        <v>633</v>
      </c>
      <c r="AR158" s="2" t="s">
        <v>311</v>
      </c>
      <c r="AT158" s="2" t="s">
        <v>438</v>
      </c>
      <c r="AX158" s="2" t="s">
        <v>634</v>
      </c>
      <c r="AZ158" s="2" t="s">
        <v>722</v>
      </c>
      <c r="BH158" s="2">
        <v>9.7087378640776691E-3</v>
      </c>
      <c r="BI158" s="2">
        <v>100</v>
      </c>
      <c r="BV158" s="2" t="s">
        <v>636</v>
      </c>
      <c r="BW158" s="2" t="s">
        <v>637</v>
      </c>
      <c r="CB158" s="2" t="s">
        <v>638</v>
      </c>
    </row>
    <row r="159" spans="1:80" x14ac:dyDescent="0.3">
      <c r="A159" s="2" t="s">
        <v>117</v>
      </c>
      <c r="B159" s="2" t="s">
        <v>191</v>
      </c>
      <c r="C159" s="2" t="s">
        <v>721</v>
      </c>
      <c r="E159" s="2" t="s">
        <v>627</v>
      </c>
      <c r="F159" s="2" t="s">
        <v>628</v>
      </c>
      <c r="G159" s="66">
        <v>45412</v>
      </c>
      <c r="L159" s="2" t="s">
        <v>629</v>
      </c>
      <c r="M159" s="2" t="s">
        <v>124</v>
      </c>
      <c r="Z159" s="2" t="s">
        <v>630</v>
      </c>
      <c r="AA159" s="2" t="s">
        <v>0</v>
      </c>
      <c r="AB159" s="2" t="s">
        <v>631</v>
      </c>
      <c r="AK159" s="2" t="s">
        <v>632</v>
      </c>
      <c r="AO159" s="2">
        <v>9</v>
      </c>
      <c r="AP159" s="2" t="s">
        <v>633</v>
      </c>
      <c r="AR159" s="2" t="s">
        <v>311</v>
      </c>
      <c r="AT159" s="2" t="s">
        <v>438</v>
      </c>
      <c r="AX159" s="2" t="s">
        <v>634</v>
      </c>
      <c r="AZ159" s="2" t="s">
        <v>670</v>
      </c>
      <c r="BH159" s="2">
        <v>8.7378640776699032E-2</v>
      </c>
      <c r="BI159" s="2">
        <v>100</v>
      </c>
      <c r="BV159" s="2" t="s">
        <v>636</v>
      </c>
      <c r="BW159" s="2" t="s">
        <v>637</v>
      </c>
      <c r="CB159" s="2" t="s">
        <v>638</v>
      </c>
    </row>
    <row r="160" spans="1:80" x14ac:dyDescent="0.3">
      <c r="A160" s="2" t="s">
        <v>117</v>
      </c>
      <c r="B160" s="2" t="s">
        <v>191</v>
      </c>
      <c r="C160" s="2" t="s">
        <v>721</v>
      </c>
      <c r="E160" s="2" t="s">
        <v>627</v>
      </c>
      <c r="F160" s="2" t="s">
        <v>628</v>
      </c>
      <c r="G160" s="66">
        <v>45412</v>
      </c>
      <c r="L160" s="2" t="s">
        <v>629</v>
      </c>
      <c r="M160" s="2" t="s">
        <v>124</v>
      </c>
      <c r="Z160" s="2" t="s">
        <v>630</v>
      </c>
      <c r="AA160" s="2" t="s">
        <v>0</v>
      </c>
      <c r="AB160" s="2" t="s">
        <v>631</v>
      </c>
      <c r="AK160" s="2" t="s">
        <v>632</v>
      </c>
      <c r="AO160" s="2">
        <v>1</v>
      </c>
      <c r="AP160" s="2" t="s">
        <v>633</v>
      </c>
      <c r="AR160" s="2" t="s">
        <v>311</v>
      </c>
      <c r="AT160" s="2" t="s">
        <v>438</v>
      </c>
      <c r="AX160" s="2" t="s">
        <v>634</v>
      </c>
      <c r="AZ160" s="2" t="s">
        <v>723</v>
      </c>
      <c r="BH160" s="2">
        <v>9.7087378640776691E-3</v>
      </c>
      <c r="BI160" s="2">
        <v>100</v>
      </c>
      <c r="BV160" s="2" t="s">
        <v>636</v>
      </c>
      <c r="BW160" s="2" t="s">
        <v>637</v>
      </c>
      <c r="CB160" s="2" t="s">
        <v>638</v>
      </c>
    </row>
    <row r="161" spans="1:80" x14ac:dyDescent="0.3">
      <c r="A161" s="2" t="s">
        <v>117</v>
      </c>
      <c r="B161" s="2" t="s">
        <v>191</v>
      </c>
      <c r="C161" s="2" t="s">
        <v>721</v>
      </c>
      <c r="E161" s="2" t="s">
        <v>627</v>
      </c>
      <c r="F161" s="2" t="s">
        <v>628</v>
      </c>
      <c r="G161" s="66">
        <v>45412</v>
      </c>
      <c r="L161" s="2" t="s">
        <v>629</v>
      </c>
      <c r="M161" s="2" t="s">
        <v>124</v>
      </c>
      <c r="Z161" s="2" t="s">
        <v>630</v>
      </c>
      <c r="AA161" s="2" t="s">
        <v>0</v>
      </c>
      <c r="AB161" s="2" t="s">
        <v>631</v>
      </c>
      <c r="AK161" s="2" t="s">
        <v>632</v>
      </c>
      <c r="AO161" s="2">
        <v>2</v>
      </c>
      <c r="AP161" s="2" t="s">
        <v>633</v>
      </c>
      <c r="AR161" s="2" t="s">
        <v>311</v>
      </c>
      <c r="AT161" s="2" t="s">
        <v>438</v>
      </c>
      <c r="AX161" s="2" t="s">
        <v>634</v>
      </c>
      <c r="AZ161" s="2" t="s">
        <v>657</v>
      </c>
      <c r="BH161" s="2">
        <v>1.9417475728155338E-2</v>
      </c>
      <c r="BI161" s="2">
        <v>100</v>
      </c>
      <c r="BV161" s="2" t="s">
        <v>636</v>
      </c>
      <c r="BW161" s="2" t="s">
        <v>637</v>
      </c>
      <c r="CB161" s="2" t="s">
        <v>638</v>
      </c>
    </row>
    <row r="162" spans="1:80" x14ac:dyDescent="0.3">
      <c r="A162" s="2" t="s">
        <v>117</v>
      </c>
      <c r="B162" s="2" t="s">
        <v>182</v>
      </c>
      <c r="C162" s="2" t="s">
        <v>724</v>
      </c>
      <c r="E162" s="2" t="s">
        <v>627</v>
      </c>
      <c r="F162" s="2" t="s">
        <v>628</v>
      </c>
      <c r="G162" s="66">
        <v>45218</v>
      </c>
      <c r="L162" s="2" t="s">
        <v>629</v>
      </c>
      <c r="M162" s="2" t="s">
        <v>124</v>
      </c>
      <c r="Z162" s="2" t="s">
        <v>630</v>
      </c>
      <c r="AA162" s="2" t="s">
        <v>0</v>
      </c>
      <c r="AB162" s="2" t="s">
        <v>631</v>
      </c>
      <c r="AK162" s="2" t="s">
        <v>632</v>
      </c>
      <c r="AO162" s="2">
        <v>3</v>
      </c>
      <c r="AP162" s="2" t="s">
        <v>633</v>
      </c>
      <c r="AR162" s="2" t="s">
        <v>311</v>
      </c>
      <c r="AT162" s="2" t="s">
        <v>438</v>
      </c>
      <c r="AX162" s="2" t="s">
        <v>634</v>
      </c>
      <c r="AZ162" s="2" t="s">
        <v>688</v>
      </c>
      <c r="BH162" s="2">
        <v>3.0927835051546393E-2</v>
      </c>
      <c r="BI162" s="2">
        <v>100</v>
      </c>
      <c r="BV162" s="2" t="s">
        <v>636</v>
      </c>
      <c r="BW162" s="2" t="s">
        <v>637</v>
      </c>
      <c r="CB162" s="2" t="s">
        <v>638</v>
      </c>
    </row>
    <row r="163" spans="1:80" x14ac:dyDescent="0.3">
      <c r="A163" s="2" t="s">
        <v>117</v>
      </c>
      <c r="B163" s="2" t="s">
        <v>182</v>
      </c>
      <c r="C163" s="2" t="s">
        <v>724</v>
      </c>
      <c r="E163" s="2" t="s">
        <v>627</v>
      </c>
      <c r="F163" s="2" t="s">
        <v>628</v>
      </c>
      <c r="G163" s="66">
        <v>45218</v>
      </c>
      <c r="L163" s="2" t="s">
        <v>629</v>
      </c>
      <c r="M163" s="2" t="s">
        <v>124</v>
      </c>
      <c r="Z163" s="2" t="s">
        <v>630</v>
      </c>
      <c r="AA163" s="2" t="s">
        <v>0</v>
      </c>
      <c r="AB163" s="2" t="s">
        <v>631</v>
      </c>
      <c r="AK163" s="2" t="s">
        <v>632</v>
      </c>
      <c r="AO163" s="2">
        <v>8</v>
      </c>
      <c r="AP163" s="2" t="s">
        <v>633</v>
      </c>
      <c r="AR163" s="2" t="s">
        <v>311</v>
      </c>
      <c r="AT163" s="2" t="s">
        <v>438</v>
      </c>
      <c r="AX163" s="2" t="s">
        <v>634</v>
      </c>
      <c r="AZ163" s="2" t="s">
        <v>689</v>
      </c>
      <c r="BH163" s="2">
        <v>8.247422680412371E-2</v>
      </c>
      <c r="BI163" s="2">
        <v>100</v>
      </c>
      <c r="BV163" s="2" t="s">
        <v>636</v>
      </c>
      <c r="BW163" s="2" t="s">
        <v>637</v>
      </c>
      <c r="CB163" s="2" t="s">
        <v>638</v>
      </c>
    </row>
    <row r="164" spans="1:80" x14ac:dyDescent="0.3">
      <c r="A164" s="2" t="s">
        <v>117</v>
      </c>
      <c r="B164" s="2" t="s">
        <v>182</v>
      </c>
      <c r="C164" s="2" t="s">
        <v>724</v>
      </c>
      <c r="E164" s="2" t="s">
        <v>627</v>
      </c>
      <c r="F164" s="2" t="s">
        <v>628</v>
      </c>
      <c r="G164" s="66">
        <v>45218</v>
      </c>
      <c r="L164" s="2" t="s">
        <v>629</v>
      </c>
      <c r="M164" s="2" t="s">
        <v>124</v>
      </c>
      <c r="Z164" s="2" t="s">
        <v>630</v>
      </c>
      <c r="AA164" s="2" t="s">
        <v>0</v>
      </c>
      <c r="AB164" s="2" t="s">
        <v>631</v>
      </c>
      <c r="AK164" s="2" t="s">
        <v>632</v>
      </c>
      <c r="AO164" s="2">
        <v>1</v>
      </c>
      <c r="AP164" s="2" t="s">
        <v>633</v>
      </c>
      <c r="AR164" s="2" t="s">
        <v>311</v>
      </c>
      <c r="AT164" s="2" t="s">
        <v>438</v>
      </c>
      <c r="AX164" s="2" t="s">
        <v>634</v>
      </c>
      <c r="AZ164" s="2" t="s">
        <v>641</v>
      </c>
      <c r="BH164" s="2">
        <v>1.0309278350515464E-2</v>
      </c>
      <c r="BI164" s="2">
        <v>100</v>
      </c>
      <c r="BV164" s="2" t="s">
        <v>636</v>
      </c>
      <c r="BW164" s="2" t="s">
        <v>637</v>
      </c>
      <c r="CB164" s="2" t="s">
        <v>638</v>
      </c>
    </row>
    <row r="165" spans="1:80" x14ac:dyDescent="0.3">
      <c r="A165" s="2" t="s">
        <v>117</v>
      </c>
      <c r="B165" s="2" t="s">
        <v>182</v>
      </c>
      <c r="C165" s="2" t="s">
        <v>724</v>
      </c>
      <c r="E165" s="2" t="s">
        <v>627</v>
      </c>
      <c r="F165" s="2" t="s">
        <v>628</v>
      </c>
      <c r="G165" s="66">
        <v>45218</v>
      </c>
      <c r="L165" s="2" t="s">
        <v>629</v>
      </c>
      <c r="M165" s="2" t="s">
        <v>124</v>
      </c>
      <c r="Z165" s="2" t="s">
        <v>630</v>
      </c>
      <c r="AA165" s="2" t="s">
        <v>0</v>
      </c>
      <c r="AB165" s="2" t="s">
        <v>631</v>
      </c>
      <c r="AK165" s="2" t="s">
        <v>632</v>
      </c>
      <c r="AO165" s="2">
        <v>3</v>
      </c>
      <c r="AP165" s="2" t="s">
        <v>633</v>
      </c>
      <c r="AR165" s="2" t="s">
        <v>311</v>
      </c>
      <c r="AT165" s="2" t="s">
        <v>438</v>
      </c>
      <c r="AX165" s="2" t="s">
        <v>634</v>
      </c>
      <c r="AZ165" s="2" t="s">
        <v>725</v>
      </c>
      <c r="BH165" s="2">
        <v>3.0927835051546393E-2</v>
      </c>
      <c r="BI165" s="2">
        <v>100</v>
      </c>
      <c r="BV165" s="2" t="s">
        <v>636</v>
      </c>
      <c r="BW165" s="2" t="s">
        <v>637</v>
      </c>
      <c r="CB165" s="2" t="s">
        <v>638</v>
      </c>
    </row>
    <row r="166" spans="1:80" x14ac:dyDescent="0.3">
      <c r="A166" s="2" t="s">
        <v>117</v>
      </c>
      <c r="B166" s="2" t="s">
        <v>182</v>
      </c>
      <c r="C166" s="2" t="s">
        <v>724</v>
      </c>
      <c r="E166" s="2" t="s">
        <v>627</v>
      </c>
      <c r="F166" s="2" t="s">
        <v>628</v>
      </c>
      <c r="G166" s="66">
        <v>45218</v>
      </c>
      <c r="L166" s="2" t="s">
        <v>629</v>
      </c>
      <c r="M166" s="2" t="s">
        <v>124</v>
      </c>
      <c r="Z166" s="2" t="s">
        <v>630</v>
      </c>
      <c r="AA166" s="2" t="s">
        <v>0</v>
      </c>
      <c r="AB166" s="2" t="s">
        <v>631</v>
      </c>
      <c r="AK166" s="2" t="s">
        <v>632</v>
      </c>
      <c r="AO166" s="2">
        <v>2</v>
      </c>
      <c r="AP166" s="2" t="s">
        <v>633</v>
      </c>
      <c r="AR166" s="2" t="s">
        <v>311</v>
      </c>
      <c r="AT166" s="2" t="s">
        <v>438</v>
      </c>
      <c r="AX166" s="2" t="s">
        <v>634</v>
      </c>
      <c r="AZ166" s="2" t="s">
        <v>726</v>
      </c>
      <c r="BH166" s="2">
        <v>2.0618556701030927E-2</v>
      </c>
      <c r="BI166" s="2">
        <v>100</v>
      </c>
      <c r="BV166" s="2" t="s">
        <v>636</v>
      </c>
      <c r="BW166" s="2" t="s">
        <v>637</v>
      </c>
      <c r="CB166" s="2" t="s">
        <v>638</v>
      </c>
    </row>
    <row r="167" spans="1:80" x14ac:dyDescent="0.3">
      <c r="A167" s="2" t="s">
        <v>117</v>
      </c>
      <c r="B167" s="2" t="s">
        <v>182</v>
      </c>
      <c r="C167" s="2" t="s">
        <v>724</v>
      </c>
      <c r="E167" s="2" t="s">
        <v>627</v>
      </c>
      <c r="F167" s="2" t="s">
        <v>628</v>
      </c>
      <c r="G167" s="66">
        <v>45218</v>
      </c>
      <c r="L167" s="2" t="s">
        <v>629</v>
      </c>
      <c r="M167" s="2" t="s">
        <v>124</v>
      </c>
      <c r="Z167" s="2" t="s">
        <v>630</v>
      </c>
      <c r="AA167" s="2" t="s">
        <v>0</v>
      </c>
      <c r="AB167" s="2" t="s">
        <v>631</v>
      </c>
      <c r="AK167" s="2" t="s">
        <v>632</v>
      </c>
      <c r="AO167" s="2">
        <v>4</v>
      </c>
      <c r="AP167" s="2" t="s">
        <v>633</v>
      </c>
      <c r="AR167" s="2" t="s">
        <v>311</v>
      </c>
      <c r="AT167" s="2" t="s">
        <v>438</v>
      </c>
      <c r="AX167" s="2" t="s">
        <v>634</v>
      </c>
      <c r="AZ167" s="2" t="s">
        <v>690</v>
      </c>
      <c r="BH167" s="2">
        <v>4.1237113402061855E-2</v>
      </c>
      <c r="BI167" s="2">
        <v>100</v>
      </c>
      <c r="BV167" s="2" t="s">
        <v>636</v>
      </c>
      <c r="BW167" s="2" t="s">
        <v>637</v>
      </c>
      <c r="CB167" s="2" t="s">
        <v>638</v>
      </c>
    </row>
    <row r="168" spans="1:80" x14ac:dyDescent="0.3">
      <c r="A168" s="2" t="s">
        <v>117</v>
      </c>
      <c r="B168" s="2" t="s">
        <v>182</v>
      </c>
      <c r="C168" s="2" t="s">
        <v>724</v>
      </c>
      <c r="E168" s="2" t="s">
        <v>627</v>
      </c>
      <c r="F168" s="2" t="s">
        <v>628</v>
      </c>
      <c r="G168" s="66">
        <v>45218</v>
      </c>
      <c r="L168" s="2" t="s">
        <v>629</v>
      </c>
      <c r="M168" s="2" t="s">
        <v>124</v>
      </c>
      <c r="Z168" s="2" t="s">
        <v>630</v>
      </c>
      <c r="AA168" s="2" t="s">
        <v>0</v>
      </c>
      <c r="AB168" s="2" t="s">
        <v>631</v>
      </c>
      <c r="AK168" s="2" t="s">
        <v>632</v>
      </c>
      <c r="AO168" s="2">
        <v>1</v>
      </c>
      <c r="AP168" s="2" t="s">
        <v>633</v>
      </c>
      <c r="AR168" s="2" t="s">
        <v>311</v>
      </c>
      <c r="AT168" s="2" t="s">
        <v>438</v>
      </c>
      <c r="AX168" s="2" t="s">
        <v>634</v>
      </c>
      <c r="AZ168" s="2" t="s">
        <v>642</v>
      </c>
      <c r="BH168" s="2">
        <v>1.0309278350515464E-2</v>
      </c>
      <c r="BI168" s="2">
        <v>100</v>
      </c>
      <c r="BV168" s="2" t="s">
        <v>636</v>
      </c>
      <c r="BW168" s="2" t="s">
        <v>637</v>
      </c>
      <c r="CB168" s="2" t="s">
        <v>638</v>
      </c>
    </row>
    <row r="169" spans="1:80" x14ac:dyDescent="0.3">
      <c r="A169" s="2" t="s">
        <v>117</v>
      </c>
      <c r="B169" s="2" t="s">
        <v>182</v>
      </c>
      <c r="C169" s="2" t="s">
        <v>724</v>
      </c>
      <c r="E169" s="2" t="s">
        <v>627</v>
      </c>
      <c r="F169" s="2" t="s">
        <v>628</v>
      </c>
      <c r="G169" s="66">
        <v>45218</v>
      </c>
      <c r="L169" s="2" t="s">
        <v>629</v>
      </c>
      <c r="M169" s="2" t="s">
        <v>124</v>
      </c>
      <c r="Z169" s="2" t="s">
        <v>630</v>
      </c>
      <c r="AA169" s="2" t="s">
        <v>0</v>
      </c>
      <c r="AB169" s="2" t="s">
        <v>631</v>
      </c>
      <c r="AK169" s="2" t="s">
        <v>632</v>
      </c>
      <c r="AO169" s="2">
        <v>7</v>
      </c>
      <c r="AP169" s="2" t="s">
        <v>633</v>
      </c>
      <c r="AR169" s="2" t="s">
        <v>311</v>
      </c>
      <c r="AT169" s="2" t="s">
        <v>438</v>
      </c>
      <c r="AX169" s="2" t="s">
        <v>634</v>
      </c>
      <c r="AZ169" s="2" t="s">
        <v>643</v>
      </c>
      <c r="BH169" s="2">
        <v>7.2164948453608241E-2</v>
      </c>
      <c r="BI169" s="2">
        <v>100</v>
      </c>
      <c r="BV169" s="2" t="s">
        <v>636</v>
      </c>
      <c r="BW169" s="2" t="s">
        <v>637</v>
      </c>
      <c r="CB169" s="2" t="s">
        <v>638</v>
      </c>
    </row>
    <row r="170" spans="1:80" x14ac:dyDescent="0.3">
      <c r="A170" s="2" t="s">
        <v>117</v>
      </c>
      <c r="B170" s="2" t="s">
        <v>182</v>
      </c>
      <c r="C170" s="2" t="s">
        <v>724</v>
      </c>
      <c r="E170" s="2" t="s">
        <v>627</v>
      </c>
      <c r="F170" s="2" t="s">
        <v>628</v>
      </c>
      <c r="G170" s="66">
        <v>45218</v>
      </c>
      <c r="L170" s="2" t="s">
        <v>629</v>
      </c>
      <c r="M170" s="2" t="s">
        <v>124</v>
      </c>
      <c r="Z170" s="2" t="s">
        <v>630</v>
      </c>
      <c r="AA170" s="2" t="s">
        <v>0</v>
      </c>
      <c r="AB170" s="2" t="s">
        <v>631</v>
      </c>
      <c r="AK170" s="2" t="s">
        <v>632</v>
      </c>
      <c r="AO170" s="2">
        <v>24</v>
      </c>
      <c r="AP170" s="2" t="s">
        <v>633</v>
      </c>
      <c r="AR170" s="2" t="s">
        <v>311</v>
      </c>
      <c r="AT170" s="2" t="s">
        <v>438</v>
      </c>
      <c r="AX170" s="2" t="s">
        <v>634</v>
      </c>
      <c r="AZ170" s="2" t="s">
        <v>644</v>
      </c>
      <c r="BH170" s="2">
        <v>0.24742268041237114</v>
      </c>
      <c r="BI170" s="2">
        <v>100</v>
      </c>
      <c r="BV170" s="2" t="s">
        <v>636</v>
      </c>
      <c r="BW170" s="2" t="s">
        <v>637</v>
      </c>
      <c r="CB170" s="2" t="s">
        <v>638</v>
      </c>
    </row>
    <row r="171" spans="1:80" x14ac:dyDescent="0.3">
      <c r="A171" s="2" t="s">
        <v>117</v>
      </c>
      <c r="B171" s="2" t="s">
        <v>182</v>
      </c>
      <c r="C171" s="2" t="s">
        <v>724</v>
      </c>
      <c r="E171" s="2" t="s">
        <v>627</v>
      </c>
      <c r="F171" s="2" t="s">
        <v>628</v>
      </c>
      <c r="G171" s="66">
        <v>45218</v>
      </c>
      <c r="L171" s="2" t="s">
        <v>629</v>
      </c>
      <c r="M171" s="2" t="s">
        <v>124</v>
      </c>
      <c r="Z171" s="2" t="s">
        <v>630</v>
      </c>
      <c r="AA171" s="2" t="s">
        <v>0</v>
      </c>
      <c r="AB171" s="2" t="s">
        <v>631</v>
      </c>
      <c r="AK171" s="2" t="s">
        <v>632</v>
      </c>
      <c r="AO171" s="2">
        <v>1</v>
      </c>
      <c r="AP171" s="2" t="s">
        <v>633</v>
      </c>
      <c r="AR171" s="2" t="s">
        <v>311</v>
      </c>
      <c r="AT171" s="2" t="s">
        <v>438</v>
      </c>
      <c r="AX171" s="2" t="s">
        <v>634</v>
      </c>
      <c r="AZ171" s="2" t="s">
        <v>727</v>
      </c>
      <c r="BH171" s="2">
        <v>1.0309278350515464E-2</v>
      </c>
      <c r="BI171" s="2">
        <v>100</v>
      </c>
      <c r="BV171" s="2" t="s">
        <v>636</v>
      </c>
      <c r="BW171" s="2" t="s">
        <v>637</v>
      </c>
      <c r="CB171" s="2" t="s">
        <v>638</v>
      </c>
    </row>
    <row r="172" spans="1:80" x14ac:dyDescent="0.3">
      <c r="A172" s="2" t="s">
        <v>117</v>
      </c>
      <c r="B172" s="2" t="s">
        <v>182</v>
      </c>
      <c r="C172" s="2" t="s">
        <v>724</v>
      </c>
      <c r="E172" s="2" t="s">
        <v>627</v>
      </c>
      <c r="F172" s="2" t="s">
        <v>628</v>
      </c>
      <c r="G172" s="66">
        <v>45218</v>
      </c>
      <c r="L172" s="2" t="s">
        <v>629</v>
      </c>
      <c r="M172" s="2" t="s">
        <v>124</v>
      </c>
      <c r="Z172" s="2" t="s">
        <v>630</v>
      </c>
      <c r="AA172" s="2" t="s">
        <v>0</v>
      </c>
      <c r="AB172" s="2" t="s">
        <v>631</v>
      </c>
      <c r="AK172" s="2" t="s">
        <v>632</v>
      </c>
      <c r="AO172" s="2">
        <v>2</v>
      </c>
      <c r="AP172" s="2" t="s">
        <v>633</v>
      </c>
      <c r="AR172" s="2" t="s">
        <v>311</v>
      </c>
      <c r="AT172" s="2" t="s">
        <v>438</v>
      </c>
      <c r="AX172" s="2" t="s">
        <v>634</v>
      </c>
      <c r="AZ172" s="2" t="s">
        <v>728</v>
      </c>
      <c r="BH172" s="2">
        <v>2.0618556701030927E-2</v>
      </c>
      <c r="BI172" s="2">
        <v>100</v>
      </c>
      <c r="BV172" s="2" t="s">
        <v>636</v>
      </c>
      <c r="BW172" s="2" t="s">
        <v>637</v>
      </c>
      <c r="CB172" s="2" t="s">
        <v>638</v>
      </c>
    </row>
    <row r="173" spans="1:80" x14ac:dyDescent="0.3">
      <c r="A173" s="2" t="s">
        <v>117</v>
      </c>
      <c r="B173" s="2" t="s">
        <v>182</v>
      </c>
      <c r="C173" s="2" t="s">
        <v>724</v>
      </c>
      <c r="E173" s="2" t="s">
        <v>627</v>
      </c>
      <c r="F173" s="2" t="s">
        <v>628</v>
      </c>
      <c r="G173" s="66">
        <v>45218</v>
      </c>
      <c r="L173" s="2" t="s">
        <v>629</v>
      </c>
      <c r="M173" s="2" t="s">
        <v>124</v>
      </c>
      <c r="Z173" s="2" t="s">
        <v>630</v>
      </c>
      <c r="AA173" s="2" t="s">
        <v>0</v>
      </c>
      <c r="AB173" s="2" t="s">
        <v>631</v>
      </c>
      <c r="AK173" s="2" t="s">
        <v>632</v>
      </c>
      <c r="AO173" s="2">
        <v>1</v>
      </c>
      <c r="AP173" s="2" t="s">
        <v>633</v>
      </c>
      <c r="AR173" s="2" t="s">
        <v>311</v>
      </c>
      <c r="AT173" s="2" t="s">
        <v>438</v>
      </c>
      <c r="AX173" s="2" t="s">
        <v>634</v>
      </c>
      <c r="AZ173" s="2" t="s">
        <v>647</v>
      </c>
      <c r="BH173" s="2">
        <v>1.0309278350515464E-2</v>
      </c>
      <c r="BI173" s="2">
        <v>100</v>
      </c>
      <c r="BV173" s="2" t="s">
        <v>636</v>
      </c>
      <c r="BW173" s="2" t="s">
        <v>637</v>
      </c>
      <c r="CB173" s="2" t="s">
        <v>638</v>
      </c>
    </row>
    <row r="174" spans="1:80" x14ac:dyDescent="0.3">
      <c r="A174" s="2" t="s">
        <v>117</v>
      </c>
      <c r="B174" s="2" t="s">
        <v>182</v>
      </c>
      <c r="C174" s="2" t="s">
        <v>724</v>
      </c>
      <c r="E174" s="2" t="s">
        <v>627</v>
      </c>
      <c r="F174" s="2" t="s">
        <v>628</v>
      </c>
      <c r="G174" s="66">
        <v>45218</v>
      </c>
      <c r="L174" s="2" t="s">
        <v>629</v>
      </c>
      <c r="M174" s="2" t="s">
        <v>124</v>
      </c>
      <c r="Z174" s="2" t="s">
        <v>630</v>
      </c>
      <c r="AA174" s="2" t="s">
        <v>0</v>
      </c>
      <c r="AB174" s="2" t="s">
        <v>631</v>
      </c>
      <c r="AK174" s="2" t="s">
        <v>632</v>
      </c>
      <c r="AO174" s="2">
        <v>1</v>
      </c>
      <c r="AP174" s="2" t="s">
        <v>633</v>
      </c>
      <c r="AR174" s="2" t="s">
        <v>311</v>
      </c>
      <c r="AT174" s="2" t="s">
        <v>438</v>
      </c>
      <c r="AX174" s="2" t="s">
        <v>634</v>
      </c>
      <c r="AZ174" s="2" t="s">
        <v>648</v>
      </c>
      <c r="BH174" s="2">
        <v>1.0309278350515464E-2</v>
      </c>
      <c r="BI174" s="2">
        <v>100</v>
      </c>
      <c r="BV174" s="2" t="s">
        <v>636</v>
      </c>
      <c r="BW174" s="2" t="s">
        <v>637</v>
      </c>
      <c r="CB174" s="2" t="s">
        <v>638</v>
      </c>
    </row>
    <row r="175" spans="1:80" x14ac:dyDescent="0.3">
      <c r="A175" s="2" t="s">
        <v>117</v>
      </c>
      <c r="B175" s="2" t="s">
        <v>182</v>
      </c>
      <c r="C175" s="2" t="s">
        <v>724</v>
      </c>
      <c r="E175" s="2" t="s">
        <v>627</v>
      </c>
      <c r="F175" s="2" t="s">
        <v>628</v>
      </c>
      <c r="G175" s="66">
        <v>45218</v>
      </c>
      <c r="L175" s="2" t="s">
        <v>629</v>
      </c>
      <c r="M175" s="2" t="s">
        <v>124</v>
      </c>
      <c r="Z175" s="2" t="s">
        <v>630</v>
      </c>
      <c r="AA175" s="2" t="s">
        <v>0</v>
      </c>
      <c r="AB175" s="2" t="s">
        <v>631</v>
      </c>
      <c r="AK175" s="2" t="s">
        <v>632</v>
      </c>
      <c r="AO175" s="2">
        <v>1</v>
      </c>
      <c r="AP175" s="2" t="s">
        <v>633</v>
      </c>
      <c r="AR175" s="2" t="s">
        <v>311</v>
      </c>
      <c r="AT175" s="2" t="s">
        <v>438</v>
      </c>
      <c r="AX175" s="2" t="s">
        <v>634</v>
      </c>
      <c r="AZ175" s="2" t="s">
        <v>704</v>
      </c>
      <c r="BH175" s="2">
        <v>1.0309278350515464E-2</v>
      </c>
      <c r="BI175" s="2">
        <v>100</v>
      </c>
      <c r="BV175" s="2" t="s">
        <v>636</v>
      </c>
      <c r="BW175" s="2" t="s">
        <v>637</v>
      </c>
      <c r="CB175" s="2" t="s">
        <v>638</v>
      </c>
    </row>
    <row r="176" spans="1:80" x14ac:dyDescent="0.3">
      <c r="A176" s="2" t="s">
        <v>117</v>
      </c>
      <c r="B176" s="2" t="s">
        <v>182</v>
      </c>
      <c r="C176" s="2" t="s">
        <v>724</v>
      </c>
      <c r="E176" s="2" t="s">
        <v>627</v>
      </c>
      <c r="F176" s="2" t="s">
        <v>628</v>
      </c>
      <c r="G176" s="66">
        <v>45218</v>
      </c>
      <c r="L176" s="2" t="s">
        <v>629</v>
      </c>
      <c r="M176" s="2" t="s">
        <v>124</v>
      </c>
      <c r="Z176" s="2" t="s">
        <v>630</v>
      </c>
      <c r="AA176" s="2" t="s">
        <v>0</v>
      </c>
      <c r="AB176" s="2" t="s">
        <v>631</v>
      </c>
      <c r="AK176" s="2" t="s">
        <v>632</v>
      </c>
      <c r="AO176" s="2">
        <v>4</v>
      </c>
      <c r="AP176" s="2" t="s">
        <v>633</v>
      </c>
      <c r="AR176" s="2" t="s">
        <v>311</v>
      </c>
      <c r="AT176" s="2" t="s">
        <v>438</v>
      </c>
      <c r="AX176" s="2" t="s">
        <v>634</v>
      </c>
      <c r="AZ176" s="2" t="s">
        <v>729</v>
      </c>
      <c r="BH176" s="2">
        <v>4.1237113402061855E-2</v>
      </c>
      <c r="BI176" s="2">
        <v>100</v>
      </c>
      <c r="BV176" s="2" t="s">
        <v>636</v>
      </c>
      <c r="BW176" s="2" t="s">
        <v>637</v>
      </c>
      <c r="CB176" s="2" t="s">
        <v>638</v>
      </c>
    </row>
    <row r="177" spans="1:80" x14ac:dyDescent="0.3">
      <c r="A177" s="2" t="s">
        <v>117</v>
      </c>
      <c r="B177" s="2" t="s">
        <v>182</v>
      </c>
      <c r="C177" s="2" t="s">
        <v>724</v>
      </c>
      <c r="E177" s="2" t="s">
        <v>627</v>
      </c>
      <c r="F177" s="2" t="s">
        <v>628</v>
      </c>
      <c r="G177" s="66">
        <v>45218</v>
      </c>
      <c r="L177" s="2" t="s">
        <v>629</v>
      </c>
      <c r="M177" s="2" t="s">
        <v>124</v>
      </c>
      <c r="Z177" s="2" t="s">
        <v>630</v>
      </c>
      <c r="AA177" s="2" t="s">
        <v>0</v>
      </c>
      <c r="AB177" s="2" t="s">
        <v>631</v>
      </c>
      <c r="AK177" s="2" t="s">
        <v>632</v>
      </c>
      <c r="AO177" s="2">
        <v>1</v>
      </c>
      <c r="AP177" s="2" t="s">
        <v>633</v>
      </c>
      <c r="AR177" s="2" t="s">
        <v>311</v>
      </c>
      <c r="AT177" s="2" t="s">
        <v>438</v>
      </c>
      <c r="AX177" s="2" t="s">
        <v>634</v>
      </c>
      <c r="AZ177" s="2" t="s">
        <v>670</v>
      </c>
      <c r="BH177" s="2">
        <v>1.0309278350515464E-2</v>
      </c>
      <c r="BI177" s="2">
        <v>100</v>
      </c>
      <c r="BV177" s="2" t="s">
        <v>636</v>
      </c>
      <c r="BW177" s="2" t="s">
        <v>637</v>
      </c>
      <c r="CB177" s="2" t="s">
        <v>638</v>
      </c>
    </row>
    <row r="178" spans="1:80" x14ac:dyDescent="0.3">
      <c r="A178" s="2" t="s">
        <v>117</v>
      </c>
      <c r="B178" s="2" t="s">
        <v>182</v>
      </c>
      <c r="C178" s="2" t="s">
        <v>724</v>
      </c>
      <c r="E178" s="2" t="s">
        <v>627</v>
      </c>
      <c r="F178" s="2" t="s">
        <v>628</v>
      </c>
      <c r="G178" s="66">
        <v>45218</v>
      </c>
      <c r="L178" s="2" t="s">
        <v>629</v>
      </c>
      <c r="M178" s="2" t="s">
        <v>124</v>
      </c>
      <c r="Z178" s="2" t="s">
        <v>630</v>
      </c>
      <c r="AA178" s="2" t="s">
        <v>0</v>
      </c>
      <c r="AB178" s="2" t="s">
        <v>631</v>
      </c>
      <c r="AK178" s="2" t="s">
        <v>632</v>
      </c>
      <c r="AO178" s="2">
        <v>1</v>
      </c>
      <c r="AP178" s="2" t="s">
        <v>633</v>
      </c>
      <c r="AR178" s="2" t="s">
        <v>311</v>
      </c>
      <c r="AT178" s="2" t="s">
        <v>438</v>
      </c>
      <c r="AX178" s="2" t="s">
        <v>634</v>
      </c>
      <c r="AZ178" s="2" t="s">
        <v>706</v>
      </c>
      <c r="BH178" s="2">
        <v>1.0309278350515464E-2</v>
      </c>
      <c r="BI178" s="2">
        <v>100</v>
      </c>
      <c r="BV178" s="2" t="s">
        <v>636</v>
      </c>
      <c r="BW178" s="2" t="s">
        <v>637</v>
      </c>
      <c r="CB178" s="2" t="s">
        <v>638</v>
      </c>
    </row>
    <row r="179" spans="1:80" x14ac:dyDescent="0.3">
      <c r="A179" s="2" t="s">
        <v>117</v>
      </c>
      <c r="B179" s="2" t="s">
        <v>182</v>
      </c>
      <c r="C179" s="2" t="s">
        <v>724</v>
      </c>
      <c r="E179" s="2" t="s">
        <v>627</v>
      </c>
      <c r="F179" s="2" t="s">
        <v>628</v>
      </c>
      <c r="G179" s="66">
        <v>45218</v>
      </c>
      <c r="L179" s="2" t="s">
        <v>629</v>
      </c>
      <c r="M179" s="2" t="s">
        <v>124</v>
      </c>
      <c r="Z179" s="2" t="s">
        <v>630</v>
      </c>
      <c r="AA179" s="2" t="s">
        <v>0</v>
      </c>
      <c r="AB179" s="2" t="s">
        <v>631</v>
      </c>
      <c r="AK179" s="2" t="s">
        <v>632</v>
      </c>
      <c r="AO179" s="2">
        <v>31</v>
      </c>
      <c r="AP179" s="2" t="s">
        <v>633</v>
      </c>
      <c r="AR179" s="2" t="s">
        <v>311</v>
      </c>
      <c r="AT179" s="2" t="s">
        <v>438</v>
      </c>
      <c r="AX179" s="2" t="s">
        <v>634</v>
      </c>
      <c r="AZ179" s="2" t="s">
        <v>730</v>
      </c>
      <c r="BH179" s="2">
        <v>0.31958762886597936</v>
      </c>
      <c r="BI179" s="2">
        <v>100</v>
      </c>
      <c r="BV179" s="2" t="s">
        <v>636</v>
      </c>
      <c r="BW179" s="2" t="s">
        <v>637</v>
      </c>
      <c r="CB179" s="2" t="s">
        <v>638</v>
      </c>
    </row>
    <row r="180" spans="1:80" x14ac:dyDescent="0.3">
      <c r="A180" s="2" t="s">
        <v>117</v>
      </c>
      <c r="B180" s="2" t="s">
        <v>182</v>
      </c>
      <c r="C180" s="2" t="s">
        <v>724</v>
      </c>
      <c r="E180" s="2" t="s">
        <v>627</v>
      </c>
      <c r="F180" s="2" t="s">
        <v>628</v>
      </c>
      <c r="G180" s="66">
        <v>45218</v>
      </c>
      <c r="L180" s="2" t="s">
        <v>629</v>
      </c>
      <c r="M180" s="2" t="s">
        <v>124</v>
      </c>
      <c r="Z180" s="2" t="s">
        <v>630</v>
      </c>
      <c r="AA180" s="2" t="s">
        <v>0</v>
      </c>
      <c r="AB180" s="2" t="s">
        <v>631</v>
      </c>
      <c r="AK180" s="2" t="s">
        <v>632</v>
      </c>
      <c r="AO180" s="2">
        <v>1</v>
      </c>
      <c r="AP180" s="2" t="s">
        <v>633</v>
      </c>
      <c r="AR180" s="2" t="s">
        <v>311</v>
      </c>
      <c r="AT180" s="2" t="s">
        <v>438</v>
      </c>
      <c r="AX180" s="2" t="s">
        <v>634</v>
      </c>
      <c r="AZ180" s="2" t="s">
        <v>656</v>
      </c>
      <c r="BH180" s="2">
        <v>1.0309278350515464E-2</v>
      </c>
      <c r="BI180" s="2">
        <v>100</v>
      </c>
      <c r="BV180" s="2" t="s">
        <v>636</v>
      </c>
      <c r="BW180" s="2" t="s">
        <v>637</v>
      </c>
      <c r="CB180" s="2" t="s">
        <v>638</v>
      </c>
    </row>
    <row r="181" spans="1:80" x14ac:dyDescent="0.3">
      <c r="A181" s="2" t="s">
        <v>117</v>
      </c>
      <c r="B181" s="2" t="s">
        <v>197</v>
      </c>
      <c r="C181" s="2" t="s">
        <v>731</v>
      </c>
      <c r="E181" s="2" t="s">
        <v>627</v>
      </c>
      <c r="F181" s="2" t="s">
        <v>628</v>
      </c>
      <c r="G181" s="66">
        <v>45206</v>
      </c>
      <c r="L181" s="2" t="s">
        <v>629</v>
      </c>
      <c r="M181" s="2" t="s">
        <v>124</v>
      </c>
      <c r="Z181" s="2" t="s">
        <v>630</v>
      </c>
      <c r="AA181" s="2" t="s">
        <v>0</v>
      </c>
      <c r="AB181" s="2" t="s">
        <v>631</v>
      </c>
      <c r="AK181" s="2" t="s">
        <v>632</v>
      </c>
      <c r="AO181" s="2">
        <v>5</v>
      </c>
      <c r="AP181" s="2" t="s">
        <v>633</v>
      </c>
      <c r="AR181" s="2" t="s">
        <v>311</v>
      </c>
      <c r="AT181" s="2" t="s">
        <v>438</v>
      </c>
      <c r="AX181" s="2" t="s">
        <v>634</v>
      </c>
      <c r="AZ181" s="2" t="s">
        <v>688</v>
      </c>
      <c r="BH181" s="2">
        <v>4.8543689320388349E-2</v>
      </c>
      <c r="BI181" s="2">
        <v>100</v>
      </c>
      <c r="BV181" s="2" t="s">
        <v>636</v>
      </c>
      <c r="BW181" s="2" t="s">
        <v>637</v>
      </c>
      <c r="CB181" s="2" t="s">
        <v>638</v>
      </c>
    </row>
    <row r="182" spans="1:80" x14ac:dyDescent="0.3">
      <c r="A182" s="2" t="s">
        <v>117</v>
      </c>
      <c r="B182" s="2" t="s">
        <v>197</v>
      </c>
      <c r="C182" s="2" t="s">
        <v>731</v>
      </c>
      <c r="E182" s="2" t="s">
        <v>627</v>
      </c>
      <c r="F182" s="2" t="s">
        <v>628</v>
      </c>
      <c r="G182" s="66">
        <v>45206</v>
      </c>
      <c r="L182" s="2" t="s">
        <v>629</v>
      </c>
      <c r="M182" s="2" t="s">
        <v>124</v>
      </c>
      <c r="Z182" s="2" t="s">
        <v>630</v>
      </c>
      <c r="AA182" s="2" t="s">
        <v>0</v>
      </c>
      <c r="AB182" s="2" t="s">
        <v>631</v>
      </c>
      <c r="AK182" s="2" t="s">
        <v>632</v>
      </c>
      <c r="AO182" s="2">
        <v>1</v>
      </c>
      <c r="AP182" s="2" t="s">
        <v>633</v>
      </c>
      <c r="AR182" s="2" t="s">
        <v>311</v>
      </c>
      <c r="AT182" s="2" t="s">
        <v>438</v>
      </c>
      <c r="AX182" s="2" t="s">
        <v>634</v>
      </c>
      <c r="AZ182" s="2" t="s">
        <v>732</v>
      </c>
      <c r="BH182" s="2">
        <v>9.7087378640776691E-3</v>
      </c>
      <c r="BI182" s="2">
        <v>100</v>
      </c>
      <c r="BV182" s="2" t="s">
        <v>636</v>
      </c>
      <c r="BW182" s="2" t="s">
        <v>637</v>
      </c>
      <c r="CB182" s="2" t="s">
        <v>638</v>
      </c>
    </row>
    <row r="183" spans="1:80" x14ac:dyDescent="0.3">
      <c r="A183" s="2" t="s">
        <v>117</v>
      </c>
      <c r="B183" s="2" t="s">
        <v>197</v>
      </c>
      <c r="C183" s="2" t="s">
        <v>731</v>
      </c>
      <c r="E183" s="2" t="s">
        <v>627</v>
      </c>
      <c r="F183" s="2" t="s">
        <v>628</v>
      </c>
      <c r="G183" s="66">
        <v>45206</v>
      </c>
      <c r="L183" s="2" t="s">
        <v>629</v>
      </c>
      <c r="M183" s="2" t="s">
        <v>124</v>
      </c>
      <c r="Z183" s="2" t="s">
        <v>630</v>
      </c>
      <c r="AA183" s="2" t="s">
        <v>0</v>
      </c>
      <c r="AB183" s="2" t="s">
        <v>631</v>
      </c>
      <c r="AK183" s="2" t="s">
        <v>632</v>
      </c>
      <c r="AO183" s="2">
        <v>1</v>
      </c>
      <c r="AP183" s="2" t="s">
        <v>633</v>
      </c>
      <c r="AR183" s="2" t="s">
        <v>311</v>
      </c>
      <c r="AT183" s="2" t="s">
        <v>438</v>
      </c>
      <c r="AX183" s="2" t="s">
        <v>634</v>
      </c>
      <c r="AZ183" s="2" t="s">
        <v>701</v>
      </c>
      <c r="BH183" s="2">
        <v>9.7087378640776691E-3</v>
      </c>
      <c r="BI183" s="2">
        <v>100</v>
      </c>
      <c r="BV183" s="2" t="s">
        <v>636</v>
      </c>
      <c r="BW183" s="2" t="s">
        <v>637</v>
      </c>
      <c r="CB183" s="2" t="s">
        <v>638</v>
      </c>
    </row>
    <row r="184" spans="1:80" x14ac:dyDescent="0.3">
      <c r="A184" s="2" t="s">
        <v>117</v>
      </c>
      <c r="B184" s="2" t="s">
        <v>197</v>
      </c>
      <c r="C184" s="2" t="s">
        <v>731</v>
      </c>
      <c r="E184" s="2" t="s">
        <v>627</v>
      </c>
      <c r="F184" s="2" t="s">
        <v>628</v>
      </c>
      <c r="G184" s="66">
        <v>45206</v>
      </c>
      <c r="L184" s="2" t="s">
        <v>629</v>
      </c>
      <c r="M184" s="2" t="s">
        <v>124</v>
      </c>
      <c r="Z184" s="2" t="s">
        <v>630</v>
      </c>
      <c r="AA184" s="2" t="s">
        <v>0</v>
      </c>
      <c r="AB184" s="2" t="s">
        <v>631</v>
      </c>
      <c r="AK184" s="2" t="s">
        <v>632</v>
      </c>
      <c r="AO184" s="2">
        <v>1</v>
      </c>
      <c r="AP184" s="2" t="s">
        <v>633</v>
      </c>
      <c r="AR184" s="2" t="s">
        <v>311</v>
      </c>
      <c r="AT184" s="2" t="s">
        <v>438</v>
      </c>
      <c r="AX184" s="2" t="s">
        <v>634</v>
      </c>
      <c r="AZ184" s="2" t="s">
        <v>690</v>
      </c>
      <c r="BH184" s="2">
        <v>9.7087378640776691E-3</v>
      </c>
      <c r="BI184" s="2">
        <v>100</v>
      </c>
      <c r="BV184" s="2" t="s">
        <v>636</v>
      </c>
      <c r="BW184" s="2" t="s">
        <v>637</v>
      </c>
      <c r="CB184" s="2" t="s">
        <v>638</v>
      </c>
    </row>
    <row r="185" spans="1:80" x14ac:dyDescent="0.3">
      <c r="A185" s="2" t="s">
        <v>117</v>
      </c>
      <c r="B185" s="2" t="s">
        <v>197</v>
      </c>
      <c r="C185" s="2" t="s">
        <v>731</v>
      </c>
      <c r="E185" s="2" t="s">
        <v>627</v>
      </c>
      <c r="F185" s="2" t="s">
        <v>628</v>
      </c>
      <c r="G185" s="66">
        <v>45206</v>
      </c>
      <c r="L185" s="2" t="s">
        <v>629</v>
      </c>
      <c r="M185" s="2" t="s">
        <v>124</v>
      </c>
      <c r="Z185" s="2" t="s">
        <v>630</v>
      </c>
      <c r="AA185" s="2" t="s">
        <v>0</v>
      </c>
      <c r="AB185" s="2" t="s">
        <v>631</v>
      </c>
      <c r="AK185" s="2" t="s">
        <v>632</v>
      </c>
      <c r="AO185" s="2">
        <v>4</v>
      </c>
      <c r="AP185" s="2" t="s">
        <v>633</v>
      </c>
      <c r="AR185" s="2" t="s">
        <v>311</v>
      </c>
      <c r="AT185" s="2" t="s">
        <v>438</v>
      </c>
      <c r="AX185" s="2" t="s">
        <v>634</v>
      </c>
      <c r="AZ185" s="2" t="s">
        <v>702</v>
      </c>
      <c r="BH185" s="2">
        <v>3.8834951456310676E-2</v>
      </c>
      <c r="BI185" s="2">
        <v>100</v>
      </c>
      <c r="BV185" s="2" t="s">
        <v>636</v>
      </c>
      <c r="BW185" s="2" t="s">
        <v>637</v>
      </c>
      <c r="CB185" s="2" t="s">
        <v>638</v>
      </c>
    </row>
    <row r="186" spans="1:80" x14ac:dyDescent="0.3">
      <c r="A186" s="2" t="s">
        <v>117</v>
      </c>
      <c r="B186" s="2" t="s">
        <v>197</v>
      </c>
      <c r="C186" s="2" t="s">
        <v>731</v>
      </c>
      <c r="E186" s="2" t="s">
        <v>627</v>
      </c>
      <c r="F186" s="2" t="s">
        <v>628</v>
      </c>
      <c r="G186" s="66">
        <v>45206</v>
      </c>
      <c r="L186" s="2" t="s">
        <v>629</v>
      </c>
      <c r="M186" s="2" t="s">
        <v>124</v>
      </c>
      <c r="Z186" s="2" t="s">
        <v>630</v>
      </c>
      <c r="AA186" s="2" t="s">
        <v>0</v>
      </c>
      <c r="AB186" s="2" t="s">
        <v>631</v>
      </c>
      <c r="AK186" s="2" t="s">
        <v>632</v>
      </c>
      <c r="AO186" s="2">
        <v>2</v>
      </c>
      <c r="AP186" s="2" t="s">
        <v>633</v>
      </c>
      <c r="AR186" s="2" t="s">
        <v>311</v>
      </c>
      <c r="AT186" s="2" t="s">
        <v>438</v>
      </c>
      <c r="AX186" s="2" t="s">
        <v>634</v>
      </c>
      <c r="AZ186" s="2" t="s">
        <v>733</v>
      </c>
      <c r="BH186" s="2">
        <v>1.9417475728155338E-2</v>
      </c>
      <c r="BI186" s="2">
        <v>100</v>
      </c>
      <c r="BV186" s="2" t="s">
        <v>636</v>
      </c>
      <c r="BW186" s="2" t="s">
        <v>637</v>
      </c>
      <c r="CB186" s="2" t="s">
        <v>638</v>
      </c>
    </row>
    <row r="187" spans="1:80" x14ac:dyDescent="0.3">
      <c r="A187" s="2" t="s">
        <v>117</v>
      </c>
      <c r="B187" s="2" t="s">
        <v>197</v>
      </c>
      <c r="C187" s="2" t="s">
        <v>731</v>
      </c>
      <c r="E187" s="2" t="s">
        <v>627</v>
      </c>
      <c r="F187" s="2" t="s">
        <v>628</v>
      </c>
      <c r="G187" s="66">
        <v>45206</v>
      </c>
      <c r="L187" s="2" t="s">
        <v>629</v>
      </c>
      <c r="M187" s="2" t="s">
        <v>124</v>
      </c>
      <c r="Z187" s="2" t="s">
        <v>630</v>
      </c>
      <c r="AA187" s="2" t="s">
        <v>0</v>
      </c>
      <c r="AB187" s="2" t="s">
        <v>631</v>
      </c>
      <c r="AK187" s="2" t="s">
        <v>632</v>
      </c>
      <c r="AO187" s="2">
        <v>8</v>
      </c>
      <c r="AP187" s="2" t="s">
        <v>633</v>
      </c>
      <c r="AR187" s="2" t="s">
        <v>311</v>
      </c>
      <c r="AT187" s="2" t="s">
        <v>438</v>
      </c>
      <c r="AX187" s="2" t="s">
        <v>634</v>
      </c>
      <c r="AZ187" s="2" t="s">
        <v>644</v>
      </c>
      <c r="BH187" s="2">
        <v>7.7669902912621352E-2</v>
      </c>
      <c r="BI187" s="2">
        <v>100</v>
      </c>
      <c r="BV187" s="2" t="s">
        <v>636</v>
      </c>
      <c r="BW187" s="2" t="s">
        <v>637</v>
      </c>
      <c r="CB187" s="2" t="s">
        <v>638</v>
      </c>
    </row>
    <row r="188" spans="1:80" x14ac:dyDescent="0.3">
      <c r="A188" s="2" t="s">
        <v>117</v>
      </c>
      <c r="B188" s="2" t="s">
        <v>197</v>
      </c>
      <c r="C188" s="2" t="s">
        <v>731</v>
      </c>
      <c r="E188" s="2" t="s">
        <v>627</v>
      </c>
      <c r="F188" s="2" t="s">
        <v>628</v>
      </c>
      <c r="G188" s="66">
        <v>45206</v>
      </c>
      <c r="L188" s="2" t="s">
        <v>629</v>
      </c>
      <c r="M188" s="2" t="s">
        <v>124</v>
      </c>
      <c r="Z188" s="2" t="s">
        <v>630</v>
      </c>
      <c r="AA188" s="2" t="s">
        <v>0</v>
      </c>
      <c r="AB188" s="2" t="s">
        <v>631</v>
      </c>
      <c r="AK188" s="2" t="s">
        <v>632</v>
      </c>
      <c r="AO188" s="2">
        <v>3</v>
      </c>
      <c r="AP188" s="2" t="s">
        <v>633</v>
      </c>
      <c r="AR188" s="2" t="s">
        <v>311</v>
      </c>
      <c r="AT188" s="2" t="s">
        <v>438</v>
      </c>
      <c r="AX188" s="2" t="s">
        <v>634</v>
      </c>
      <c r="AZ188" s="2" t="s">
        <v>645</v>
      </c>
      <c r="BH188" s="2">
        <v>2.9126213592233011E-2</v>
      </c>
      <c r="BI188" s="2">
        <v>100</v>
      </c>
      <c r="BV188" s="2" t="s">
        <v>636</v>
      </c>
      <c r="BW188" s="2" t="s">
        <v>637</v>
      </c>
      <c r="CB188" s="2" t="s">
        <v>638</v>
      </c>
    </row>
    <row r="189" spans="1:80" x14ac:dyDescent="0.3">
      <c r="A189" s="2" t="s">
        <v>117</v>
      </c>
      <c r="B189" s="2" t="s">
        <v>197</v>
      </c>
      <c r="C189" s="2" t="s">
        <v>731</v>
      </c>
      <c r="E189" s="2" t="s">
        <v>627</v>
      </c>
      <c r="F189" s="2" t="s">
        <v>628</v>
      </c>
      <c r="G189" s="66">
        <v>45206</v>
      </c>
      <c r="L189" s="2" t="s">
        <v>629</v>
      </c>
      <c r="M189" s="2" t="s">
        <v>124</v>
      </c>
      <c r="Z189" s="2" t="s">
        <v>630</v>
      </c>
      <c r="AA189" s="2" t="s">
        <v>0</v>
      </c>
      <c r="AB189" s="2" t="s">
        <v>631</v>
      </c>
      <c r="AK189" s="2" t="s">
        <v>632</v>
      </c>
      <c r="AO189" s="2">
        <v>4</v>
      </c>
      <c r="AP189" s="2" t="s">
        <v>633</v>
      </c>
      <c r="AR189" s="2" t="s">
        <v>311</v>
      </c>
      <c r="AT189" s="2" t="s">
        <v>438</v>
      </c>
      <c r="AX189" s="2" t="s">
        <v>634</v>
      </c>
      <c r="AZ189" s="2" t="s">
        <v>734</v>
      </c>
      <c r="BH189" s="2">
        <v>3.8834951456310676E-2</v>
      </c>
      <c r="BI189" s="2">
        <v>100</v>
      </c>
      <c r="BV189" s="2" t="s">
        <v>636</v>
      </c>
      <c r="BW189" s="2" t="s">
        <v>637</v>
      </c>
      <c r="CB189" s="2" t="s">
        <v>638</v>
      </c>
    </row>
    <row r="190" spans="1:80" x14ac:dyDescent="0.3">
      <c r="A190" s="2" t="s">
        <v>117</v>
      </c>
      <c r="B190" s="2" t="s">
        <v>197</v>
      </c>
      <c r="C190" s="2" t="s">
        <v>731</v>
      </c>
      <c r="E190" s="2" t="s">
        <v>627</v>
      </c>
      <c r="F190" s="2" t="s">
        <v>628</v>
      </c>
      <c r="G190" s="66">
        <v>45206</v>
      </c>
      <c r="L190" s="2" t="s">
        <v>629</v>
      </c>
      <c r="M190" s="2" t="s">
        <v>124</v>
      </c>
      <c r="Z190" s="2" t="s">
        <v>630</v>
      </c>
      <c r="AA190" s="2" t="s">
        <v>0</v>
      </c>
      <c r="AB190" s="2" t="s">
        <v>631</v>
      </c>
      <c r="AK190" s="2" t="s">
        <v>632</v>
      </c>
      <c r="AO190" s="2">
        <v>2</v>
      </c>
      <c r="AP190" s="2" t="s">
        <v>633</v>
      </c>
      <c r="AR190" s="2" t="s">
        <v>311</v>
      </c>
      <c r="AT190" s="2" t="s">
        <v>438</v>
      </c>
      <c r="AX190" s="2" t="s">
        <v>634</v>
      </c>
      <c r="AZ190" s="2" t="s">
        <v>735</v>
      </c>
      <c r="BH190" s="2">
        <v>1.9417475728155338E-2</v>
      </c>
      <c r="BI190" s="2">
        <v>100</v>
      </c>
      <c r="BV190" s="2" t="s">
        <v>636</v>
      </c>
      <c r="BW190" s="2" t="s">
        <v>637</v>
      </c>
      <c r="CB190" s="2" t="s">
        <v>638</v>
      </c>
    </row>
    <row r="191" spans="1:80" x14ac:dyDescent="0.3">
      <c r="A191" s="2" t="s">
        <v>117</v>
      </c>
      <c r="B191" s="2" t="s">
        <v>197</v>
      </c>
      <c r="C191" s="2" t="s">
        <v>731</v>
      </c>
      <c r="E191" s="2" t="s">
        <v>627</v>
      </c>
      <c r="F191" s="2" t="s">
        <v>628</v>
      </c>
      <c r="G191" s="66">
        <v>45206</v>
      </c>
      <c r="L191" s="2" t="s">
        <v>629</v>
      </c>
      <c r="M191" s="2" t="s">
        <v>124</v>
      </c>
      <c r="Z191" s="2" t="s">
        <v>630</v>
      </c>
      <c r="AA191" s="2" t="s">
        <v>0</v>
      </c>
      <c r="AB191" s="2" t="s">
        <v>631</v>
      </c>
      <c r="AK191" s="2" t="s">
        <v>632</v>
      </c>
      <c r="AO191" s="2">
        <v>1</v>
      </c>
      <c r="AP191" s="2" t="s">
        <v>633</v>
      </c>
      <c r="AR191" s="2" t="s">
        <v>311</v>
      </c>
      <c r="AT191" s="2" t="s">
        <v>438</v>
      </c>
      <c r="AX191" s="2" t="s">
        <v>634</v>
      </c>
      <c r="AZ191" s="2" t="s">
        <v>728</v>
      </c>
      <c r="BH191" s="2">
        <v>9.7087378640776691E-3</v>
      </c>
      <c r="BI191" s="2">
        <v>100</v>
      </c>
      <c r="BV191" s="2" t="s">
        <v>636</v>
      </c>
      <c r="BW191" s="2" t="s">
        <v>637</v>
      </c>
      <c r="CB191" s="2" t="s">
        <v>638</v>
      </c>
    </row>
    <row r="192" spans="1:80" x14ac:dyDescent="0.3">
      <c r="A192" s="2" t="s">
        <v>117</v>
      </c>
      <c r="B192" s="2" t="s">
        <v>197</v>
      </c>
      <c r="C192" s="2" t="s">
        <v>731</v>
      </c>
      <c r="E192" s="2" t="s">
        <v>627</v>
      </c>
      <c r="F192" s="2" t="s">
        <v>628</v>
      </c>
      <c r="G192" s="66">
        <v>45206</v>
      </c>
      <c r="L192" s="2" t="s">
        <v>629</v>
      </c>
      <c r="M192" s="2" t="s">
        <v>124</v>
      </c>
      <c r="Z192" s="2" t="s">
        <v>630</v>
      </c>
      <c r="AA192" s="2" t="s">
        <v>0</v>
      </c>
      <c r="AB192" s="2" t="s">
        <v>631</v>
      </c>
      <c r="AK192" s="2" t="s">
        <v>632</v>
      </c>
      <c r="AO192" s="2">
        <v>2</v>
      </c>
      <c r="AP192" s="2" t="s">
        <v>633</v>
      </c>
      <c r="AR192" s="2" t="s">
        <v>311</v>
      </c>
      <c r="AT192" s="2" t="s">
        <v>438</v>
      </c>
      <c r="AX192" s="2" t="s">
        <v>634</v>
      </c>
      <c r="AZ192" s="2" t="s">
        <v>681</v>
      </c>
      <c r="BH192" s="2">
        <v>1.9417475728155338E-2</v>
      </c>
      <c r="BI192" s="2">
        <v>100</v>
      </c>
      <c r="BV192" s="2" t="s">
        <v>636</v>
      </c>
      <c r="BW192" s="2" t="s">
        <v>637</v>
      </c>
      <c r="CB192" s="2" t="s">
        <v>638</v>
      </c>
    </row>
    <row r="193" spans="1:80" x14ac:dyDescent="0.3">
      <c r="A193" s="2" t="s">
        <v>117</v>
      </c>
      <c r="B193" s="2" t="s">
        <v>197</v>
      </c>
      <c r="C193" s="2" t="s">
        <v>731</v>
      </c>
      <c r="E193" s="2" t="s">
        <v>627</v>
      </c>
      <c r="F193" s="2" t="s">
        <v>628</v>
      </c>
      <c r="G193" s="66">
        <v>45206</v>
      </c>
      <c r="L193" s="2" t="s">
        <v>629</v>
      </c>
      <c r="M193" s="2" t="s">
        <v>124</v>
      </c>
      <c r="Z193" s="2" t="s">
        <v>630</v>
      </c>
      <c r="AA193" s="2" t="s">
        <v>0</v>
      </c>
      <c r="AB193" s="2" t="s">
        <v>631</v>
      </c>
      <c r="AK193" s="2" t="s">
        <v>632</v>
      </c>
      <c r="AO193" s="2">
        <v>1</v>
      </c>
      <c r="AP193" s="2" t="s">
        <v>633</v>
      </c>
      <c r="AR193" s="2" t="s">
        <v>311</v>
      </c>
      <c r="AT193" s="2" t="s">
        <v>438</v>
      </c>
      <c r="AX193" s="2" t="s">
        <v>634</v>
      </c>
      <c r="AZ193" s="2" t="s">
        <v>736</v>
      </c>
      <c r="BH193" s="2">
        <v>9.7087378640776691E-3</v>
      </c>
      <c r="BI193" s="2">
        <v>100</v>
      </c>
      <c r="BV193" s="2" t="s">
        <v>636</v>
      </c>
      <c r="BW193" s="2" t="s">
        <v>637</v>
      </c>
      <c r="CB193" s="2" t="s">
        <v>638</v>
      </c>
    </row>
    <row r="194" spans="1:80" x14ac:dyDescent="0.3">
      <c r="A194" s="2" t="s">
        <v>117</v>
      </c>
      <c r="B194" s="2" t="s">
        <v>197</v>
      </c>
      <c r="C194" s="2" t="s">
        <v>731</v>
      </c>
      <c r="E194" s="2" t="s">
        <v>627</v>
      </c>
      <c r="F194" s="2" t="s">
        <v>628</v>
      </c>
      <c r="G194" s="66">
        <v>45206</v>
      </c>
      <c r="L194" s="2" t="s">
        <v>629</v>
      </c>
      <c r="M194" s="2" t="s">
        <v>124</v>
      </c>
      <c r="Z194" s="2" t="s">
        <v>630</v>
      </c>
      <c r="AA194" s="2" t="s">
        <v>0</v>
      </c>
      <c r="AB194" s="2" t="s">
        <v>631</v>
      </c>
      <c r="AK194" s="2" t="s">
        <v>632</v>
      </c>
      <c r="AO194" s="2">
        <v>1</v>
      </c>
      <c r="AP194" s="2" t="s">
        <v>633</v>
      </c>
      <c r="AR194" s="2" t="s">
        <v>311</v>
      </c>
      <c r="AT194" s="2" t="s">
        <v>438</v>
      </c>
      <c r="AX194" s="2" t="s">
        <v>634</v>
      </c>
      <c r="AZ194" s="2" t="s">
        <v>705</v>
      </c>
      <c r="BH194" s="2">
        <v>9.7087378640776691E-3</v>
      </c>
      <c r="BI194" s="2">
        <v>100</v>
      </c>
      <c r="BV194" s="2" t="s">
        <v>636</v>
      </c>
      <c r="BW194" s="2" t="s">
        <v>637</v>
      </c>
      <c r="CB194" s="2" t="s">
        <v>638</v>
      </c>
    </row>
    <row r="195" spans="1:80" x14ac:dyDescent="0.3">
      <c r="A195" s="2" t="s">
        <v>117</v>
      </c>
      <c r="B195" s="2" t="s">
        <v>197</v>
      </c>
      <c r="C195" s="2" t="s">
        <v>731</v>
      </c>
      <c r="E195" s="2" t="s">
        <v>627</v>
      </c>
      <c r="F195" s="2" t="s">
        <v>628</v>
      </c>
      <c r="G195" s="66">
        <v>45206</v>
      </c>
      <c r="L195" s="2" t="s">
        <v>629</v>
      </c>
      <c r="M195" s="2" t="s">
        <v>124</v>
      </c>
      <c r="Z195" s="2" t="s">
        <v>630</v>
      </c>
      <c r="AA195" s="2" t="s">
        <v>0</v>
      </c>
      <c r="AB195" s="2" t="s">
        <v>631</v>
      </c>
      <c r="AK195" s="2" t="s">
        <v>632</v>
      </c>
      <c r="AO195" s="2">
        <v>5</v>
      </c>
      <c r="AP195" s="2" t="s">
        <v>633</v>
      </c>
      <c r="AR195" s="2" t="s">
        <v>311</v>
      </c>
      <c r="AT195" s="2" t="s">
        <v>438</v>
      </c>
      <c r="AX195" s="2" t="s">
        <v>634</v>
      </c>
      <c r="AZ195" s="2" t="s">
        <v>669</v>
      </c>
      <c r="BH195" s="2">
        <v>4.8543689320388349E-2</v>
      </c>
      <c r="BI195" s="2">
        <v>100</v>
      </c>
      <c r="BV195" s="2" t="s">
        <v>636</v>
      </c>
      <c r="BW195" s="2" t="s">
        <v>637</v>
      </c>
      <c r="CB195" s="2" t="s">
        <v>638</v>
      </c>
    </row>
    <row r="196" spans="1:80" x14ac:dyDescent="0.3">
      <c r="A196" s="2" t="s">
        <v>117</v>
      </c>
      <c r="B196" s="2" t="s">
        <v>197</v>
      </c>
      <c r="C196" s="2" t="s">
        <v>731</v>
      </c>
      <c r="E196" s="2" t="s">
        <v>627</v>
      </c>
      <c r="F196" s="2" t="s">
        <v>628</v>
      </c>
      <c r="G196" s="66">
        <v>45206</v>
      </c>
      <c r="L196" s="2" t="s">
        <v>629</v>
      </c>
      <c r="M196" s="2" t="s">
        <v>124</v>
      </c>
      <c r="Z196" s="2" t="s">
        <v>630</v>
      </c>
      <c r="AA196" s="2" t="s">
        <v>0</v>
      </c>
      <c r="AB196" s="2" t="s">
        <v>631</v>
      </c>
      <c r="AK196" s="2" t="s">
        <v>632</v>
      </c>
      <c r="AO196" s="2">
        <v>2</v>
      </c>
      <c r="AP196" s="2" t="s">
        <v>633</v>
      </c>
      <c r="AR196" s="2" t="s">
        <v>311</v>
      </c>
      <c r="AT196" s="2" t="s">
        <v>438</v>
      </c>
      <c r="AX196" s="2" t="s">
        <v>634</v>
      </c>
      <c r="AZ196" s="2" t="s">
        <v>670</v>
      </c>
      <c r="BH196" s="2">
        <v>1.9417475728155338E-2</v>
      </c>
      <c r="BI196" s="2">
        <v>100</v>
      </c>
      <c r="BV196" s="2" t="s">
        <v>636</v>
      </c>
      <c r="BW196" s="2" t="s">
        <v>637</v>
      </c>
      <c r="CB196" s="2" t="s">
        <v>638</v>
      </c>
    </row>
    <row r="197" spans="1:80" x14ac:dyDescent="0.3">
      <c r="A197" s="2" t="s">
        <v>117</v>
      </c>
      <c r="B197" s="2" t="s">
        <v>197</v>
      </c>
      <c r="C197" s="2" t="s">
        <v>731</v>
      </c>
      <c r="E197" s="2" t="s">
        <v>627</v>
      </c>
      <c r="F197" s="2" t="s">
        <v>628</v>
      </c>
      <c r="G197" s="66">
        <v>45206</v>
      </c>
      <c r="L197" s="2" t="s">
        <v>629</v>
      </c>
      <c r="M197" s="2" t="s">
        <v>124</v>
      </c>
      <c r="Z197" s="2" t="s">
        <v>630</v>
      </c>
      <c r="AA197" s="2" t="s">
        <v>0</v>
      </c>
      <c r="AB197" s="2" t="s">
        <v>631</v>
      </c>
      <c r="AK197" s="2" t="s">
        <v>632</v>
      </c>
      <c r="AO197" s="2">
        <v>11</v>
      </c>
      <c r="AP197" s="2" t="s">
        <v>633</v>
      </c>
      <c r="AR197" s="2" t="s">
        <v>311</v>
      </c>
      <c r="AT197" s="2" t="s">
        <v>438</v>
      </c>
      <c r="AX197" s="2" t="s">
        <v>634</v>
      </c>
      <c r="AZ197" s="2" t="s">
        <v>737</v>
      </c>
      <c r="BH197" s="2">
        <v>0.10679611650485436</v>
      </c>
      <c r="BI197" s="2">
        <v>100</v>
      </c>
      <c r="BV197" s="2" t="s">
        <v>636</v>
      </c>
      <c r="BW197" s="2" t="s">
        <v>637</v>
      </c>
      <c r="CB197" s="2" t="s">
        <v>638</v>
      </c>
    </row>
    <row r="198" spans="1:80" x14ac:dyDescent="0.3">
      <c r="A198" s="2" t="s">
        <v>117</v>
      </c>
      <c r="B198" s="2" t="s">
        <v>197</v>
      </c>
      <c r="C198" s="2" t="s">
        <v>731</v>
      </c>
      <c r="E198" s="2" t="s">
        <v>627</v>
      </c>
      <c r="F198" s="2" t="s">
        <v>628</v>
      </c>
      <c r="G198" s="66">
        <v>45206</v>
      </c>
      <c r="L198" s="2" t="s">
        <v>629</v>
      </c>
      <c r="M198" s="2" t="s">
        <v>124</v>
      </c>
      <c r="Z198" s="2" t="s">
        <v>630</v>
      </c>
      <c r="AA198" s="2" t="s">
        <v>0</v>
      </c>
      <c r="AB198" s="2" t="s">
        <v>631</v>
      </c>
      <c r="AK198" s="2" t="s">
        <v>632</v>
      </c>
      <c r="AO198" s="2">
        <v>1</v>
      </c>
      <c r="AP198" s="2" t="s">
        <v>633</v>
      </c>
      <c r="AR198" s="2" t="s">
        <v>311</v>
      </c>
      <c r="AT198" s="2" t="s">
        <v>438</v>
      </c>
      <c r="AX198" s="2" t="s">
        <v>634</v>
      </c>
      <c r="AZ198" s="2" t="s">
        <v>653</v>
      </c>
      <c r="BH198" s="2">
        <v>9.7087378640776691E-3</v>
      </c>
      <c r="BI198" s="2">
        <v>100</v>
      </c>
      <c r="BV198" s="2" t="s">
        <v>636</v>
      </c>
      <c r="BW198" s="2" t="s">
        <v>637</v>
      </c>
      <c r="CB198" s="2" t="s">
        <v>638</v>
      </c>
    </row>
    <row r="199" spans="1:80" x14ac:dyDescent="0.3">
      <c r="A199" s="2" t="s">
        <v>117</v>
      </c>
      <c r="B199" s="2" t="s">
        <v>197</v>
      </c>
      <c r="C199" s="2" t="s">
        <v>731</v>
      </c>
      <c r="E199" s="2" t="s">
        <v>627</v>
      </c>
      <c r="F199" s="2" t="s">
        <v>628</v>
      </c>
      <c r="G199" s="66">
        <v>45206</v>
      </c>
      <c r="L199" s="2" t="s">
        <v>629</v>
      </c>
      <c r="M199" s="2" t="s">
        <v>124</v>
      </c>
      <c r="Z199" s="2" t="s">
        <v>630</v>
      </c>
      <c r="AA199" s="2" t="s">
        <v>0</v>
      </c>
      <c r="AB199" s="2" t="s">
        <v>631</v>
      </c>
      <c r="AK199" s="2" t="s">
        <v>632</v>
      </c>
      <c r="AO199" s="2">
        <v>1</v>
      </c>
      <c r="AP199" s="2" t="s">
        <v>633</v>
      </c>
      <c r="AR199" s="2" t="s">
        <v>311</v>
      </c>
      <c r="AT199" s="2" t="s">
        <v>438</v>
      </c>
      <c r="AX199" s="2" t="s">
        <v>634</v>
      </c>
      <c r="AZ199" s="2" t="s">
        <v>738</v>
      </c>
      <c r="BH199" s="2">
        <v>9.7087378640776691E-3</v>
      </c>
      <c r="BI199" s="2">
        <v>100</v>
      </c>
      <c r="BV199" s="2" t="s">
        <v>636</v>
      </c>
      <c r="BW199" s="2" t="s">
        <v>637</v>
      </c>
      <c r="CB199" s="2" t="s">
        <v>638</v>
      </c>
    </row>
    <row r="200" spans="1:80" x14ac:dyDescent="0.3">
      <c r="A200" s="2" t="s">
        <v>117</v>
      </c>
      <c r="B200" s="2" t="s">
        <v>197</v>
      </c>
      <c r="C200" s="2" t="s">
        <v>731</v>
      </c>
      <c r="E200" s="2" t="s">
        <v>627</v>
      </c>
      <c r="F200" s="2" t="s">
        <v>628</v>
      </c>
      <c r="G200" s="66">
        <v>45206</v>
      </c>
      <c r="L200" s="2" t="s">
        <v>629</v>
      </c>
      <c r="M200" s="2" t="s">
        <v>124</v>
      </c>
      <c r="Z200" s="2" t="s">
        <v>630</v>
      </c>
      <c r="AA200" s="2" t="s">
        <v>0</v>
      </c>
      <c r="AB200" s="2" t="s">
        <v>631</v>
      </c>
      <c r="AK200" s="2" t="s">
        <v>632</v>
      </c>
      <c r="AO200" s="2">
        <v>5</v>
      </c>
      <c r="AP200" s="2" t="s">
        <v>633</v>
      </c>
      <c r="AR200" s="2" t="s">
        <v>311</v>
      </c>
      <c r="AT200" s="2" t="s">
        <v>438</v>
      </c>
      <c r="AX200" s="2" t="s">
        <v>634</v>
      </c>
      <c r="AZ200" s="2" t="s">
        <v>693</v>
      </c>
      <c r="BH200" s="2">
        <v>4.8543689320388349E-2</v>
      </c>
      <c r="BI200" s="2">
        <v>100</v>
      </c>
      <c r="BV200" s="2" t="s">
        <v>636</v>
      </c>
      <c r="BW200" s="2" t="s">
        <v>637</v>
      </c>
      <c r="CB200" s="2" t="s">
        <v>638</v>
      </c>
    </row>
    <row r="201" spans="1:80" x14ac:dyDescent="0.3">
      <c r="A201" s="2" t="s">
        <v>117</v>
      </c>
      <c r="B201" s="2" t="s">
        <v>197</v>
      </c>
      <c r="C201" s="2" t="s">
        <v>731</v>
      </c>
      <c r="E201" s="2" t="s">
        <v>627</v>
      </c>
      <c r="F201" s="2" t="s">
        <v>628</v>
      </c>
      <c r="G201" s="66">
        <v>45206</v>
      </c>
      <c r="L201" s="2" t="s">
        <v>629</v>
      </c>
      <c r="M201" s="2" t="s">
        <v>124</v>
      </c>
      <c r="Z201" s="2" t="s">
        <v>630</v>
      </c>
      <c r="AA201" s="2" t="s">
        <v>0</v>
      </c>
      <c r="AB201" s="2" t="s">
        <v>631</v>
      </c>
      <c r="AK201" s="2" t="s">
        <v>632</v>
      </c>
      <c r="AO201" s="2">
        <v>2</v>
      </c>
      <c r="AP201" s="2" t="s">
        <v>633</v>
      </c>
      <c r="AR201" s="2" t="s">
        <v>311</v>
      </c>
      <c r="AT201" s="2" t="s">
        <v>438</v>
      </c>
      <c r="AX201" s="2" t="s">
        <v>634</v>
      </c>
      <c r="AZ201" s="2" t="s">
        <v>671</v>
      </c>
      <c r="BH201" s="2">
        <v>1.9417475728155338E-2</v>
      </c>
      <c r="BI201" s="2">
        <v>100</v>
      </c>
      <c r="BV201" s="2" t="s">
        <v>636</v>
      </c>
      <c r="BW201" s="2" t="s">
        <v>637</v>
      </c>
      <c r="CB201" s="2" t="s">
        <v>638</v>
      </c>
    </row>
    <row r="202" spans="1:80" x14ac:dyDescent="0.3">
      <c r="A202" s="2" t="s">
        <v>117</v>
      </c>
      <c r="B202" s="2" t="s">
        <v>197</v>
      </c>
      <c r="C202" s="2" t="s">
        <v>731</v>
      </c>
      <c r="E202" s="2" t="s">
        <v>627</v>
      </c>
      <c r="F202" s="2" t="s">
        <v>628</v>
      </c>
      <c r="G202" s="66">
        <v>45206</v>
      </c>
      <c r="L202" s="2" t="s">
        <v>629</v>
      </c>
      <c r="M202" s="2" t="s">
        <v>124</v>
      </c>
      <c r="Z202" s="2" t="s">
        <v>630</v>
      </c>
      <c r="AA202" s="2" t="s">
        <v>0</v>
      </c>
      <c r="AB202" s="2" t="s">
        <v>631</v>
      </c>
      <c r="AK202" s="2" t="s">
        <v>632</v>
      </c>
      <c r="AO202" s="2">
        <v>1</v>
      </c>
      <c r="AP202" s="2" t="s">
        <v>633</v>
      </c>
      <c r="AR202" s="2" t="s">
        <v>311</v>
      </c>
      <c r="AT202" s="2" t="s">
        <v>438</v>
      </c>
      <c r="AX202" s="2" t="s">
        <v>634</v>
      </c>
      <c r="AZ202" s="2" t="s">
        <v>654</v>
      </c>
      <c r="BH202" s="2">
        <v>9.7087378640776691E-3</v>
      </c>
      <c r="BI202" s="2">
        <v>100</v>
      </c>
      <c r="BV202" s="2" t="s">
        <v>636</v>
      </c>
      <c r="BW202" s="2" t="s">
        <v>637</v>
      </c>
      <c r="CB202" s="2" t="s">
        <v>638</v>
      </c>
    </row>
    <row r="203" spans="1:80" x14ac:dyDescent="0.3">
      <c r="A203" s="2" t="s">
        <v>117</v>
      </c>
      <c r="B203" s="2" t="s">
        <v>197</v>
      </c>
      <c r="C203" s="2" t="s">
        <v>731</v>
      </c>
      <c r="E203" s="2" t="s">
        <v>627</v>
      </c>
      <c r="F203" s="2" t="s">
        <v>628</v>
      </c>
      <c r="G203" s="66">
        <v>45206</v>
      </c>
      <c r="L203" s="2" t="s">
        <v>629</v>
      </c>
      <c r="M203" s="2" t="s">
        <v>124</v>
      </c>
      <c r="Z203" s="2" t="s">
        <v>630</v>
      </c>
      <c r="AA203" s="2" t="s">
        <v>0</v>
      </c>
      <c r="AB203" s="2" t="s">
        <v>631</v>
      </c>
      <c r="AK203" s="2" t="s">
        <v>632</v>
      </c>
      <c r="AO203" s="2">
        <v>1</v>
      </c>
      <c r="AP203" s="2" t="s">
        <v>633</v>
      </c>
      <c r="AR203" s="2" t="s">
        <v>311</v>
      </c>
      <c r="AT203" s="2" t="s">
        <v>438</v>
      </c>
      <c r="AX203" s="2" t="s">
        <v>634</v>
      </c>
      <c r="AZ203" s="2" t="s">
        <v>683</v>
      </c>
      <c r="BH203" s="2">
        <v>9.7087378640776691E-3</v>
      </c>
      <c r="BI203" s="2">
        <v>100</v>
      </c>
      <c r="BV203" s="2" t="s">
        <v>636</v>
      </c>
      <c r="BW203" s="2" t="s">
        <v>637</v>
      </c>
      <c r="CB203" s="2" t="s">
        <v>638</v>
      </c>
    </row>
    <row r="204" spans="1:80" x14ac:dyDescent="0.3">
      <c r="A204" s="2" t="s">
        <v>117</v>
      </c>
      <c r="B204" s="2" t="s">
        <v>197</v>
      </c>
      <c r="C204" s="2" t="s">
        <v>731</v>
      </c>
      <c r="E204" s="2" t="s">
        <v>627</v>
      </c>
      <c r="F204" s="2" t="s">
        <v>628</v>
      </c>
      <c r="G204" s="66">
        <v>45206</v>
      </c>
      <c r="L204" s="2" t="s">
        <v>629</v>
      </c>
      <c r="M204" s="2" t="s">
        <v>124</v>
      </c>
      <c r="Z204" s="2" t="s">
        <v>630</v>
      </c>
      <c r="AA204" s="2" t="s">
        <v>0</v>
      </c>
      <c r="AB204" s="2" t="s">
        <v>631</v>
      </c>
      <c r="AK204" s="2" t="s">
        <v>632</v>
      </c>
      <c r="AO204" s="2">
        <v>34</v>
      </c>
      <c r="AP204" s="2" t="s">
        <v>633</v>
      </c>
      <c r="AR204" s="2" t="s">
        <v>311</v>
      </c>
      <c r="AT204" s="2" t="s">
        <v>438</v>
      </c>
      <c r="AX204" s="2" t="s">
        <v>634</v>
      </c>
      <c r="AZ204" s="2" t="s">
        <v>655</v>
      </c>
      <c r="BH204" s="2">
        <v>0.3300970873786408</v>
      </c>
      <c r="BI204" s="2">
        <v>100</v>
      </c>
      <c r="BV204" s="2" t="s">
        <v>636</v>
      </c>
      <c r="BW204" s="2" t="s">
        <v>637</v>
      </c>
      <c r="CB204" s="2" t="s">
        <v>638</v>
      </c>
    </row>
    <row r="205" spans="1:80" x14ac:dyDescent="0.3">
      <c r="A205" s="2" t="s">
        <v>117</v>
      </c>
      <c r="B205" s="2" t="s">
        <v>197</v>
      </c>
      <c r="C205" s="2" t="s">
        <v>731</v>
      </c>
      <c r="E205" s="2" t="s">
        <v>627</v>
      </c>
      <c r="F205" s="2" t="s">
        <v>628</v>
      </c>
      <c r="G205" s="66">
        <v>45206</v>
      </c>
      <c r="L205" s="2" t="s">
        <v>629</v>
      </c>
      <c r="M205" s="2" t="s">
        <v>124</v>
      </c>
      <c r="Z205" s="2" t="s">
        <v>630</v>
      </c>
      <c r="AA205" s="2" t="s">
        <v>0</v>
      </c>
      <c r="AB205" s="2" t="s">
        <v>631</v>
      </c>
      <c r="AK205" s="2" t="s">
        <v>632</v>
      </c>
      <c r="AO205" s="2">
        <v>1</v>
      </c>
      <c r="AP205" s="2" t="s">
        <v>633</v>
      </c>
      <c r="AR205" s="2" t="s">
        <v>311</v>
      </c>
      <c r="AT205" s="2" t="s">
        <v>438</v>
      </c>
      <c r="AX205" s="2" t="s">
        <v>634</v>
      </c>
      <c r="AZ205" s="2" t="s">
        <v>739</v>
      </c>
      <c r="BH205" s="2">
        <v>9.7087378640776691E-3</v>
      </c>
      <c r="BI205" s="2">
        <v>100</v>
      </c>
      <c r="BV205" s="2" t="s">
        <v>636</v>
      </c>
      <c r="BW205" s="2" t="s">
        <v>637</v>
      </c>
      <c r="CB205" s="2" t="s">
        <v>638</v>
      </c>
    </row>
    <row r="206" spans="1:80" x14ac:dyDescent="0.3">
      <c r="A206" s="2" t="s">
        <v>117</v>
      </c>
      <c r="B206" s="2" t="s">
        <v>197</v>
      </c>
      <c r="C206" s="2" t="s">
        <v>731</v>
      </c>
      <c r="E206" s="2" t="s">
        <v>627</v>
      </c>
      <c r="F206" s="2" t="s">
        <v>628</v>
      </c>
      <c r="G206" s="66">
        <v>45206</v>
      </c>
      <c r="L206" s="2" t="s">
        <v>629</v>
      </c>
      <c r="M206" s="2" t="s">
        <v>124</v>
      </c>
      <c r="Z206" s="2" t="s">
        <v>630</v>
      </c>
      <c r="AA206" s="2" t="s">
        <v>0</v>
      </c>
      <c r="AB206" s="2" t="s">
        <v>631</v>
      </c>
      <c r="AK206" s="2" t="s">
        <v>632</v>
      </c>
      <c r="AO206" s="2">
        <v>2</v>
      </c>
      <c r="AP206" s="2" t="s">
        <v>633</v>
      </c>
      <c r="AR206" s="2" t="s">
        <v>311</v>
      </c>
      <c r="AT206" s="2" t="s">
        <v>438</v>
      </c>
      <c r="AX206" s="2" t="s">
        <v>634</v>
      </c>
      <c r="AZ206" s="2" t="s">
        <v>657</v>
      </c>
      <c r="BH206" s="2">
        <v>1.9417475728155338E-2</v>
      </c>
      <c r="BI206" s="2">
        <v>100</v>
      </c>
      <c r="BV206" s="2" t="s">
        <v>636</v>
      </c>
      <c r="BW206" s="2" t="s">
        <v>637</v>
      </c>
      <c r="CB206" s="2" t="s">
        <v>638</v>
      </c>
    </row>
    <row r="207" spans="1:80" x14ac:dyDescent="0.3">
      <c r="A207" s="2" t="s">
        <v>117</v>
      </c>
      <c r="B207" s="2" t="s">
        <v>197</v>
      </c>
      <c r="C207" s="2" t="s">
        <v>731</v>
      </c>
      <c r="E207" s="2" t="s">
        <v>627</v>
      </c>
      <c r="F207" s="2" t="s">
        <v>628</v>
      </c>
      <c r="G207" s="66">
        <v>45206</v>
      </c>
      <c r="L207" s="2" t="s">
        <v>629</v>
      </c>
      <c r="M207" s="2" t="s">
        <v>124</v>
      </c>
      <c r="Z207" s="2" t="s">
        <v>630</v>
      </c>
      <c r="AA207" s="2" t="s">
        <v>0</v>
      </c>
      <c r="AB207" s="2" t="s">
        <v>631</v>
      </c>
      <c r="AK207" s="2" t="s">
        <v>632</v>
      </c>
      <c r="AO207" s="2">
        <v>1</v>
      </c>
      <c r="AP207" s="2" t="s">
        <v>633</v>
      </c>
      <c r="AR207" s="2" t="s">
        <v>311</v>
      </c>
      <c r="AT207" s="2" t="s">
        <v>438</v>
      </c>
      <c r="AX207" s="2" t="s">
        <v>634</v>
      </c>
      <c r="AZ207" s="2" t="s">
        <v>696</v>
      </c>
      <c r="BH207" s="2">
        <v>9.7087378640776691E-3</v>
      </c>
      <c r="BI207" s="2">
        <v>100</v>
      </c>
      <c r="BV207" s="2" t="s">
        <v>636</v>
      </c>
      <c r="BW207" s="2" t="s">
        <v>637</v>
      </c>
      <c r="CB207" s="2" t="s">
        <v>638</v>
      </c>
    </row>
    <row r="208" spans="1:80" x14ac:dyDescent="0.3">
      <c r="A208" s="2" t="s">
        <v>117</v>
      </c>
      <c r="B208" s="2" t="s">
        <v>185</v>
      </c>
      <c r="C208" s="2" t="s">
        <v>740</v>
      </c>
      <c r="E208" s="2" t="s">
        <v>627</v>
      </c>
      <c r="F208" s="2" t="s">
        <v>628</v>
      </c>
      <c r="G208" s="66">
        <v>45221</v>
      </c>
      <c r="L208" s="2" t="s">
        <v>629</v>
      </c>
      <c r="M208" s="2" t="s">
        <v>124</v>
      </c>
      <c r="Z208" s="2" t="s">
        <v>630</v>
      </c>
      <c r="AA208" s="2" t="s">
        <v>0</v>
      </c>
      <c r="AB208" s="2" t="s">
        <v>631</v>
      </c>
      <c r="AK208" s="2" t="s">
        <v>632</v>
      </c>
      <c r="AO208" s="2">
        <v>9</v>
      </c>
      <c r="AP208" s="2" t="s">
        <v>633</v>
      </c>
      <c r="AR208" s="2" t="s">
        <v>311</v>
      </c>
      <c r="AT208" s="2" t="s">
        <v>438</v>
      </c>
      <c r="AX208" s="2" t="s">
        <v>634</v>
      </c>
      <c r="AZ208" s="2" t="s">
        <v>741</v>
      </c>
      <c r="BH208" s="2">
        <v>8.5714285714285715E-2</v>
      </c>
      <c r="BI208" s="2">
        <v>100</v>
      </c>
      <c r="BV208" s="2" t="s">
        <v>636</v>
      </c>
      <c r="BW208" s="2" t="s">
        <v>637</v>
      </c>
      <c r="CB208" s="2" t="s">
        <v>638</v>
      </c>
    </row>
    <row r="209" spans="1:80" x14ac:dyDescent="0.3">
      <c r="A209" s="2" t="s">
        <v>117</v>
      </c>
      <c r="B209" s="2" t="s">
        <v>185</v>
      </c>
      <c r="C209" s="2" t="s">
        <v>740</v>
      </c>
      <c r="E209" s="2" t="s">
        <v>627</v>
      </c>
      <c r="F209" s="2" t="s">
        <v>628</v>
      </c>
      <c r="G209" s="66">
        <v>45221</v>
      </c>
      <c r="L209" s="2" t="s">
        <v>629</v>
      </c>
      <c r="M209" s="2" t="s">
        <v>124</v>
      </c>
      <c r="Z209" s="2" t="s">
        <v>630</v>
      </c>
      <c r="AA209" s="2" t="s">
        <v>0</v>
      </c>
      <c r="AB209" s="2" t="s">
        <v>631</v>
      </c>
      <c r="AK209" s="2" t="s">
        <v>632</v>
      </c>
      <c r="AO209" s="2">
        <v>2</v>
      </c>
      <c r="AP209" s="2" t="s">
        <v>633</v>
      </c>
      <c r="AR209" s="2" t="s">
        <v>311</v>
      </c>
      <c r="AT209" s="2" t="s">
        <v>438</v>
      </c>
      <c r="AX209" s="2" t="s">
        <v>634</v>
      </c>
      <c r="AZ209" s="2" t="s">
        <v>660</v>
      </c>
      <c r="BH209" s="2">
        <v>1.9047619047619049E-2</v>
      </c>
      <c r="BI209" s="2">
        <v>100</v>
      </c>
      <c r="BV209" s="2" t="s">
        <v>636</v>
      </c>
      <c r="BW209" s="2" t="s">
        <v>637</v>
      </c>
      <c r="CB209" s="2" t="s">
        <v>638</v>
      </c>
    </row>
    <row r="210" spans="1:80" x14ac:dyDescent="0.3">
      <c r="A210" s="2" t="s">
        <v>117</v>
      </c>
      <c r="B210" s="2" t="s">
        <v>185</v>
      </c>
      <c r="C210" s="2" t="s">
        <v>740</v>
      </c>
      <c r="E210" s="2" t="s">
        <v>627</v>
      </c>
      <c r="F210" s="2" t="s">
        <v>628</v>
      </c>
      <c r="G210" s="66">
        <v>45221</v>
      </c>
      <c r="L210" s="2" t="s">
        <v>629</v>
      </c>
      <c r="M210" s="2" t="s">
        <v>124</v>
      </c>
      <c r="Z210" s="2" t="s">
        <v>630</v>
      </c>
      <c r="AA210" s="2" t="s">
        <v>0</v>
      </c>
      <c r="AB210" s="2" t="s">
        <v>631</v>
      </c>
      <c r="AK210" s="2" t="s">
        <v>632</v>
      </c>
      <c r="AO210" s="2">
        <v>1</v>
      </c>
      <c r="AP210" s="2" t="s">
        <v>633</v>
      </c>
      <c r="AR210" s="2" t="s">
        <v>311</v>
      </c>
      <c r="AT210" s="2" t="s">
        <v>438</v>
      </c>
      <c r="AX210" s="2" t="s">
        <v>634</v>
      </c>
      <c r="AZ210" s="2" t="s">
        <v>688</v>
      </c>
      <c r="BH210" s="2">
        <v>9.5238095238095247E-3</v>
      </c>
      <c r="BI210" s="2">
        <v>100</v>
      </c>
      <c r="BV210" s="2" t="s">
        <v>636</v>
      </c>
      <c r="BW210" s="2" t="s">
        <v>637</v>
      </c>
      <c r="CB210" s="2" t="s">
        <v>638</v>
      </c>
    </row>
    <row r="211" spans="1:80" x14ac:dyDescent="0.3">
      <c r="A211" s="2" t="s">
        <v>117</v>
      </c>
      <c r="B211" s="2" t="s">
        <v>185</v>
      </c>
      <c r="C211" s="2" t="s">
        <v>740</v>
      </c>
      <c r="E211" s="2" t="s">
        <v>627</v>
      </c>
      <c r="F211" s="2" t="s">
        <v>628</v>
      </c>
      <c r="G211" s="66">
        <v>45221</v>
      </c>
      <c r="L211" s="2" t="s">
        <v>629</v>
      </c>
      <c r="M211" s="2" t="s">
        <v>124</v>
      </c>
      <c r="Z211" s="2" t="s">
        <v>630</v>
      </c>
      <c r="AA211" s="2" t="s">
        <v>0</v>
      </c>
      <c r="AB211" s="2" t="s">
        <v>631</v>
      </c>
      <c r="AK211" s="2" t="s">
        <v>632</v>
      </c>
      <c r="AO211" s="2">
        <v>9</v>
      </c>
      <c r="AP211" s="2" t="s">
        <v>633</v>
      </c>
      <c r="AR211" s="2" t="s">
        <v>311</v>
      </c>
      <c r="AT211" s="2" t="s">
        <v>438</v>
      </c>
      <c r="AX211" s="2" t="s">
        <v>634</v>
      </c>
      <c r="AZ211" s="2" t="s">
        <v>635</v>
      </c>
      <c r="BH211" s="2">
        <v>8.5714285714285715E-2</v>
      </c>
      <c r="BI211" s="2">
        <v>100</v>
      </c>
      <c r="BV211" s="2" t="s">
        <v>636</v>
      </c>
      <c r="BW211" s="2" t="s">
        <v>637</v>
      </c>
      <c r="CB211" s="2" t="s">
        <v>638</v>
      </c>
    </row>
    <row r="212" spans="1:80" x14ac:dyDescent="0.3">
      <c r="A212" s="2" t="s">
        <v>117</v>
      </c>
      <c r="B212" s="2" t="s">
        <v>185</v>
      </c>
      <c r="C212" s="2" t="s">
        <v>740</v>
      </c>
      <c r="E212" s="2" t="s">
        <v>627</v>
      </c>
      <c r="F212" s="2" t="s">
        <v>628</v>
      </c>
      <c r="G212" s="66">
        <v>45221</v>
      </c>
      <c r="L212" s="2" t="s">
        <v>629</v>
      </c>
      <c r="M212" s="2" t="s">
        <v>124</v>
      </c>
      <c r="Z212" s="2" t="s">
        <v>630</v>
      </c>
      <c r="AA212" s="2" t="s">
        <v>0</v>
      </c>
      <c r="AB212" s="2" t="s">
        <v>631</v>
      </c>
      <c r="AK212" s="2" t="s">
        <v>632</v>
      </c>
      <c r="AO212" s="2">
        <v>1</v>
      </c>
      <c r="AP212" s="2" t="s">
        <v>633</v>
      </c>
      <c r="AR212" s="2" t="s">
        <v>311</v>
      </c>
      <c r="AT212" s="2" t="s">
        <v>438</v>
      </c>
      <c r="AX212" s="2" t="s">
        <v>634</v>
      </c>
      <c r="AZ212" s="2" t="s">
        <v>663</v>
      </c>
      <c r="BH212" s="2">
        <v>9.5238095238095247E-3</v>
      </c>
      <c r="BI212" s="2">
        <v>100</v>
      </c>
      <c r="BV212" s="2" t="s">
        <v>636</v>
      </c>
      <c r="BW212" s="2" t="s">
        <v>637</v>
      </c>
      <c r="CB212" s="2" t="s">
        <v>638</v>
      </c>
    </row>
    <row r="213" spans="1:80" x14ac:dyDescent="0.3">
      <c r="A213" s="2" t="s">
        <v>117</v>
      </c>
      <c r="B213" s="2" t="s">
        <v>185</v>
      </c>
      <c r="C213" s="2" t="s">
        <v>740</v>
      </c>
      <c r="E213" s="2" t="s">
        <v>627</v>
      </c>
      <c r="F213" s="2" t="s">
        <v>628</v>
      </c>
      <c r="G213" s="66">
        <v>45221</v>
      </c>
      <c r="L213" s="2" t="s">
        <v>629</v>
      </c>
      <c r="M213" s="2" t="s">
        <v>124</v>
      </c>
      <c r="Z213" s="2" t="s">
        <v>630</v>
      </c>
      <c r="AA213" s="2" t="s">
        <v>0</v>
      </c>
      <c r="AB213" s="2" t="s">
        <v>631</v>
      </c>
      <c r="AK213" s="2" t="s">
        <v>632</v>
      </c>
      <c r="AO213" s="2">
        <v>2</v>
      </c>
      <c r="AP213" s="2" t="s">
        <v>633</v>
      </c>
      <c r="AR213" s="2" t="s">
        <v>311</v>
      </c>
      <c r="AT213" s="2" t="s">
        <v>438</v>
      </c>
      <c r="AX213" s="2" t="s">
        <v>634</v>
      </c>
      <c r="AZ213" s="2" t="s">
        <v>742</v>
      </c>
      <c r="BH213" s="2">
        <v>1.9047619047619049E-2</v>
      </c>
      <c r="BI213" s="2">
        <v>100</v>
      </c>
      <c r="BV213" s="2" t="s">
        <v>636</v>
      </c>
      <c r="BW213" s="2" t="s">
        <v>637</v>
      </c>
      <c r="CB213" s="2" t="s">
        <v>638</v>
      </c>
    </row>
    <row r="214" spans="1:80" x14ac:dyDescent="0.3">
      <c r="A214" s="2" t="s">
        <v>117</v>
      </c>
      <c r="B214" s="2" t="s">
        <v>185</v>
      </c>
      <c r="C214" s="2" t="s">
        <v>740</v>
      </c>
      <c r="E214" s="2" t="s">
        <v>627</v>
      </c>
      <c r="F214" s="2" t="s">
        <v>628</v>
      </c>
      <c r="G214" s="66">
        <v>45221</v>
      </c>
      <c r="L214" s="2" t="s">
        <v>629</v>
      </c>
      <c r="M214" s="2" t="s">
        <v>124</v>
      </c>
      <c r="Z214" s="2" t="s">
        <v>630</v>
      </c>
      <c r="AA214" s="2" t="s">
        <v>0</v>
      </c>
      <c r="AB214" s="2" t="s">
        <v>631</v>
      </c>
      <c r="AK214" s="2" t="s">
        <v>632</v>
      </c>
      <c r="AO214" s="2">
        <v>1</v>
      </c>
      <c r="AP214" s="2" t="s">
        <v>633</v>
      </c>
      <c r="AR214" s="2" t="s">
        <v>311</v>
      </c>
      <c r="AT214" s="2" t="s">
        <v>438</v>
      </c>
      <c r="AX214" s="2" t="s">
        <v>634</v>
      </c>
      <c r="AZ214" s="2" t="s">
        <v>701</v>
      </c>
      <c r="BH214" s="2">
        <v>9.5238095238095247E-3</v>
      </c>
      <c r="BI214" s="2">
        <v>100</v>
      </c>
      <c r="BV214" s="2" t="s">
        <v>636</v>
      </c>
      <c r="BW214" s="2" t="s">
        <v>637</v>
      </c>
      <c r="CB214" s="2" t="s">
        <v>638</v>
      </c>
    </row>
    <row r="215" spans="1:80" x14ac:dyDescent="0.3">
      <c r="A215" s="2" t="s">
        <v>117</v>
      </c>
      <c r="B215" s="2" t="s">
        <v>185</v>
      </c>
      <c r="C215" s="2" t="s">
        <v>740</v>
      </c>
      <c r="E215" s="2" t="s">
        <v>627</v>
      </c>
      <c r="F215" s="2" t="s">
        <v>628</v>
      </c>
      <c r="G215" s="66">
        <v>45221</v>
      </c>
      <c r="L215" s="2" t="s">
        <v>629</v>
      </c>
      <c r="M215" s="2" t="s">
        <v>124</v>
      </c>
      <c r="Z215" s="2" t="s">
        <v>630</v>
      </c>
      <c r="AA215" s="2" t="s">
        <v>0</v>
      </c>
      <c r="AB215" s="2" t="s">
        <v>631</v>
      </c>
      <c r="AK215" s="2" t="s">
        <v>632</v>
      </c>
      <c r="AO215" s="2">
        <v>1</v>
      </c>
      <c r="AP215" s="2" t="s">
        <v>633</v>
      </c>
      <c r="AR215" s="2" t="s">
        <v>311</v>
      </c>
      <c r="AT215" s="2" t="s">
        <v>438</v>
      </c>
      <c r="AX215" s="2" t="s">
        <v>634</v>
      </c>
      <c r="AZ215" s="2" t="s">
        <v>690</v>
      </c>
      <c r="BH215" s="2">
        <v>9.5238095238095247E-3</v>
      </c>
      <c r="BI215" s="2">
        <v>100</v>
      </c>
      <c r="BV215" s="2" t="s">
        <v>636</v>
      </c>
      <c r="BW215" s="2" t="s">
        <v>637</v>
      </c>
      <c r="CB215" s="2" t="s">
        <v>638</v>
      </c>
    </row>
    <row r="216" spans="1:80" x14ac:dyDescent="0.3">
      <c r="A216" s="2" t="s">
        <v>117</v>
      </c>
      <c r="B216" s="2" t="s">
        <v>185</v>
      </c>
      <c r="C216" s="2" t="s">
        <v>740</v>
      </c>
      <c r="E216" s="2" t="s">
        <v>627</v>
      </c>
      <c r="F216" s="2" t="s">
        <v>628</v>
      </c>
      <c r="G216" s="66">
        <v>45221</v>
      </c>
      <c r="L216" s="2" t="s">
        <v>629</v>
      </c>
      <c r="M216" s="2" t="s">
        <v>124</v>
      </c>
      <c r="Z216" s="2" t="s">
        <v>630</v>
      </c>
      <c r="AA216" s="2" t="s">
        <v>0</v>
      </c>
      <c r="AB216" s="2" t="s">
        <v>631</v>
      </c>
      <c r="AK216" s="2" t="s">
        <v>632</v>
      </c>
      <c r="AO216" s="2">
        <v>1</v>
      </c>
      <c r="AP216" s="2" t="s">
        <v>633</v>
      </c>
      <c r="AR216" s="2" t="s">
        <v>311</v>
      </c>
      <c r="AT216" s="2" t="s">
        <v>438</v>
      </c>
      <c r="AX216" s="2" t="s">
        <v>634</v>
      </c>
      <c r="AZ216" s="2" t="s">
        <v>743</v>
      </c>
      <c r="BH216" s="2">
        <v>9.5238095238095247E-3</v>
      </c>
      <c r="BI216" s="2">
        <v>100</v>
      </c>
      <c r="BV216" s="2" t="s">
        <v>636</v>
      </c>
      <c r="BW216" s="2" t="s">
        <v>637</v>
      </c>
      <c r="CB216" s="2" t="s">
        <v>638</v>
      </c>
    </row>
    <row r="217" spans="1:80" x14ac:dyDescent="0.3">
      <c r="A217" s="2" t="s">
        <v>117</v>
      </c>
      <c r="B217" s="2" t="s">
        <v>185</v>
      </c>
      <c r="C217" s="2" t="s">
        <v>740</v>
      </c>
      <c r="E217" s="2" t="s">
        <v>627</v>
      </c>
      <c r="F217" s="2" t="s">
        <v>628</v>
      </c>
      <c r="G217" s="66">
        <v>45221</v>
      </c>
      <c r="L217" s="2" t="s">
        <v>629</v>
      </c>
      <c r="M217" s="2" t="s">
        <v>124</v>
      </c>
      <c r="Z217" s="2" t="s">
        <v>630</v>
      </c>
      <c r="AA217" s="2" t="s">
        <v>0</v>
      </c>
      <c r="AB217" s="2" t="s">
        <v>631</v>
      </c>
      <c r="AK217" s="2" t="s">
        <v>632</v>
      </c>
      <c r="AO217" s="2">
        <v>1</v>
      </c>
      <c r="AP217" s="2" t="s">
        <v>633</v>
      </c>
      <c r="AR217" s="2" t="s">
        <v>311</v>
      </c>
      <c r="AT217" s="2" t="s">
        <v>438</v>
      </c>
      <c r="AX217" s="2" t="s">
        <v>634</v>
      </c>
      <c r="AZ217" s="2" t="s">
        <v>702</v>
      </c>
      <c r="BH217" s="2">
        <v>9.5238095238095247E-3</v>
      </c>
      <c r="BI217" s="2">
        <v>100</v>
      </c>
      <c r="BV217" s="2" t="s">
        <v>636</v>
      </c>
      <c r="BW217" s="2" t="s">
        <v>637</v>
      </c>
      <c r="CB217" s="2" t="s">
        <v>638</v>
      </c>
    </row>
    <row r="218" spans="1:80" x14ac:dyDescent="0.3">
      <c r="A218" s="2" t="s">
        <v>117</v>
      </c>
      <c r="B218" s="2" t="s">
        <v>185</v>
      </c>
      <c r="C218" s="2" t="s">
        <v>740</v>
      </c>
      <c r="E218" s="2" t="s">
        <v>627</v>
      </c>
      <c r="F218" s="2" t="s">
        <v>628</v>
      </c>
      <c r="G218" s="66">
        <v>45221</v>
      </c>
      <c r="L218" s="2" t="s">
        <v>629</v>
      </c>
      <c r="M218" s="2" t="s">
        <v>124</v>
      </c>
      <c r="Z218" s="2" t="s">
        <v>630</v>
      </c>
      <c r="AA218" s="2" t="s">
        <v>0</v>
      </c>
      <c r="AB218" s="2" t="s">
        <v>631</v>
      </c>
      <c r="AK218" s="2" t="s">
        <v>632</v>
      </c>
      <c r="AO218" s="2">
        <v>1</v>
      </c>
      <c r="AP218" s="2" t="s">
        <v>633</v>
      </c>
      <c r="AR218" s="2" t="s">
        <v>311</v>
      </c>
      <c r="AT218" s="2" t="s">
        <v>438</v>
      </c>
      <c r="AX218" s="2" t="s">
        <v>634</v>
      </c>
      <c r="AZ218" s="2" t="s">
        <v>643</v>
      </c>
      <c r="BH218" s="2">
        <v>9.5238095238095247E-3</v>
      </c>
      <c r="BI218" s="2">
        <v>100</v>
      </c>
      <c r="BV218" s="2" t="s">
        <v>636</v>
      </c>
      <c r="BW218" s="2" t="s">
        <v>637</v>
      </c>
      <c r="CB218" s="2" t="s">
        <v>638</v>
      </c>
    </row>
    <row r="219" spans="1:80" x14ac:dyDescent="0.3">
      <c r="A219" s="2" t="s">
        <v>117</v>
      </c>
      <c r="B219" s="2" t="s">
        <v>185</v>
      </c>
      <c r="C219" s="2" t="s">
        <v>740</v>
      </c>
      <c r="E219" s="2" t="s">
        <v>627</v>
      </c>
      <c r="F219" s="2" t="s">
        <v>628</v>
      </c>
      <c r="G219" s="66">
        <v>45221</v>
      </c>
      <c r="L219" s="2" t="s">
        <v>629</v>
      </c>
      <c r="M219" s="2" t="s">
        <v>124</v>
      </c>
      <c r="Z219" s="2" t="s">
        <v>630</v>
      </c>
      <c r="AA219" s="2" t="s">
        <v>0</v>
      </c>
      <c r="AB219" s="2" t="s">
        <v>631</v>
      </c>
      <c r="AK219" s="2" t="s">
        <v>632</v>
      </c>
      <c r="AO219" s="2">
        <v>13</v>
      </c>
      <c r="AP219" s="2" t="s">
        <v>633</v>
      </c>
      <c r="AR219" s="2" t="s">
        <v>311</v>
      </c>
      <c r="AT219" s="2" t="s">
        <v>438</v>
      </c>
      <c r="AX219" s="2" t="s">
        <v>634</v>
      </c>
      <c r="AZ219" s="2" t="s">
        <v>680</v>
      </c>
      <c r="BH219" s="2">
        <v>0.12380952380952381</v>
      </c>
      <c r="BI219" s="2">
        <v>100</v>
      </c>
      <c r="BV219" s="2" t="s">
        <v>636</v>
      </c>
      <c r="BW219" s="2" t="s">
        <v>637</v>
      </c>
      <c r="CB219" s="2" t="s">
        <v>638</v>
      </c>
    </row>
    <row r="220" spans="1:80" x14ac:dyDescent="0.3">
      <c r="A220" s="2" t="s">
        <v>117</v>
      </c>
      <c r="B220" s="2" t="s">
        <v>185</v>
      </c>
      <c r="C220" s="2" t="s">
        <v>740</v>
      </c>
      <c r="E220" s="2" t="s">
        <v>627</v>
      </c>
      <c r="F220" s="2" t="s">
        <v>628</v>
      </c>
      <c r="G220" s="66">
        <v>45221</v>
      </c>
      <c r="L220" s="2" t="s">
        <v>629</v>
      </c>
      <c r="M220" s="2" t="s">
        <v>124</v>
      </c>
      <c r="Z220" s="2" t="s">
        <v>630</v>
      </c>
      <c r="AA220" s="2" t="s">
        <v>0</v>
      </c>
      <c r="AB220" s="2" t="s">
        <v>631</v>
      </c>
      <c r="AK220" s="2" t="s">
        <v>632</v>
      </c>
      <c r="AO220" s="2">
        <v>2</v>
      </c>
      <c r="AP220" s="2" t="s">
        <v>633</v>
      </c>
      <c r="AR220" s="2" t="s">
        <v>311</v>
      </c>
      <c r="AT220" s="2" t="s">
        <v>438</v>
      </c>
      <c r="AX220" s="2" t="s">
        <v>634</v>
      </c>
      <c r="AZ220" s="2" t="s">
        <v>733</v>
      </c>
      <c r="BH220" s="2">
        <v>1.9047619047619049E-2</v>
      </c>
      <c r="BI220" s="2">
        <v>100</v>
      </c>
      <c r="BV220" s="2" t="s">
        <v>636</v>
      </c>
      <c r="BW220" s="2" t="s">
        <v>637</v>
      </c>
      <c r="CB220" s="2" t="s">
        <v>638</v>
      </c>
    </row>
    <row r="221" spans="1:80" x14ac:dyDescent="0.3">
      <c r="A221" s="2" t="s">
        <v>117</v>
      </c>
      <c r="B221" s="2" t="s">
        <v>185</v>
      </c>
      <c r="C221" s="2" t="s">
        <v>740</v>
      </c>
      <c r="E221" s="2" t="s">
        <v>627</v>
      </c>
      <c r="F221" s="2" t="s">
        <v>628</v>
      </c>
      <c r="G221" s="66">
        <v>45221</v>
      </c>
      <c r="L221" s="2" t="s">
        <v>629</v>
      </c>
      <c r="M221" s="2" t="s">
        <v>124</v>
      </c>
      <c r="Z221" s="2" t="s">
        <v>630</v>
      </c>
      <c r="AA221" s="2" t="s">
        <v>0</v>
      </c>
      <c r="AB221" s="2" t="s">
        <v>631</v>
      </c>
      <c r="AK221" s="2" t="s">
        <v>632</v>
      </c>
      <c r="AO221" s="2">
        <v>12</v>
      </c>
      <c r="AP221" s="2" t="s">
        <v>633</v>
      </c>
      <c r="AR221" s="2" t="s">
        <v>311</v>
      </c>
      <c r="AT221" s="2" t="s">
        <v>438</v>
      </c>
      <c r="AX221" s="2" t="s">
        <v>634</v>
      </c>
      <c r="AZ221" s="2" t="s">
        <v>670</v>
      </c>
      <c r="BH221" s="2">
        <v>0.11428571428571428</v>
      </c>
      <c r="BI221" s="2">
        <v>100</v>
      </c>
      <c r="BV221" s="2" t="s">
        <v>636</v>
      </c>
      <c r="BW221" s="2" t="s">
        <v>637</v>
      </c>
      <c r="CB221" s="2" t="s">
        <v>638</v>
      </c>
    </row>
    <row r="222" spans="1:80" x14ac:dyDescent="0.3">
      <c r="A222" s="2" t="s">
        <v>117</v>
      </c>
      <c r="B222" s="2" t="s">
        <v>185</v>
      </c>
      <c r="C222" s="2" t="s">
        <v>740</v>
      </c>
      <c r="E222" s="2" t="s">
        <v>627</v>
      </c>
      <c r="F222" s="2" t="s">
        <v>628</v>
      </c>
      <c r="G222" s="66">
        <v>45221</v>
      </c>
      <c r="L222" s="2" t="s">
        <v>629</v>
      </c>
      <c r="M222" s="2" t="s">
        <v>124</v>
      </c>
      <c r="Z222" s="2" t="s">
        <v>630</v>
      </c>
      <c r="AA222" s="2" t="s">
        <v>0</v>
      </c>
      <c r="AB222" s="2" t="s">
        <v>631</v>
      </c>
      <c r="AK222" s="2" t="s">
        <v>632</v>
      </c>
      <c r="AO222" s="2">
        <v>2</v>
      </c>
      <c r="AP222" s="2" t="s">
        <v>633</v>
      </c>
      <c r="AR222" s="2" t="s">
        <v>311</v>
      </c>
      <c r="AT222" s="2" t="s">
        <v>438</v>
      </c>
      <c r="AX222" s="2" t="s">
        <v>634</v>
      </c>
      <c r="AZ222" s="2" t="s">
        <v>718</v>
      </c>
      <c r="BH222" s="2">
        <v>1.9047619047619049E-2</v>
      </c>
      <c r="BI222" s="2">
        <v>100</v>
      </c>
      <c r="BV222" s="2" t="s">
        <v>636</v>
      </c>
      <c r="BW222" s="2" t="s">
        <v>637</v>
      </c>
      <c r="CB222" s="2" t="s">
        <v>638</v>
      </c>
    </row>
    <row r="223" spans="1:80" x14ac:dyDescent="0.3">
      <c r="A223" s="2" t="s">
        <v>117</v>
      </c>
      <c r="B223" s="2" t="s">
        <v>185</v>
      </c>
      <c r="C223" s="2" t="s">
        <v>740</v>
      </c>
      <c r="E223" s="2" t="s">
        <v>627</v>
      </c>
      <c r="F223" s="2" t="s">
        <v>628</v>
      </c>
      <c r="G223" s="66">
        <v>45221</v>
      </c>
      <c r="L223" s="2" t="s">
        <v>629</v>
      </c>
      <c r="M223" s="2" t="s">
        <v>124</v>
      </c>
      <c r="Z223" s="2" t="s">
        <v>630</v>
      </c>
      <c r="AA223" s="2" t="s">
        <v>0</v>
      </c>
      <c r="AB223" s="2" t="s">
        <v>631</v>
      </c>
      <c r="AK223" s="2" t="s">
        <v>632</v>
      </c>
      <c r="AO223" s="2">
        <v>1</v>
      </c>
      <c r="AP223" s="2" t="s">
        <v>633</v>
      </c>
      <c r="AR223" s="2" t="s">
        <v>311</v>
      </c>
      <c r="AT223" s="2" t="s">
        <v>438</v>
      </c>
      <c r="AX223" s="2" t="s">
        <v>634</v>
      </c>
      <c r="AZ223" s="2" t="s">
        <v>693</v>
      </c>
      <c r="BH223" s="2">
        <v>9.5238095238095247E-3</v>
      </c>
      <c r="BI223" s="2">
        <v>100</v>
      </c>
      <c r="BV223" s="2" t="s">
        <v>636</v>
      </c>
      <c r="BW223" s="2" t="s">
        <v>637</v>
      </c>
      <c r="CB223" s="2" t="s">
        <v>638</v>
      </c>
    </row>
    <row r="224" spans="1:80" x14ac:dyDescent="0.3">
      <c r="A224" s="2" t="s">
        <v>117</v>
      </c>
      <c r="B224" s="2" t="s">
        <v>185</v>
      </c>
      <c r="C224" s="2" t="s">
        <v>740</v>
      </c>
      <c r="E224" s="2" t="s">
        <v>627</v>
      </c>
      <c r="F224" s="2" t="s">
        <v>628</v>
      </c>
      <c r="G224" s="66">
        <v>45221</v>
      </c>
      <c r="L224" s="2" t="s">
        <v>629</v>
      </c>
      <c r="M224" s="2" t="s">
        <v>124</v>
      </c>
      <c r="Z224" s="2" t="s">
        <v>630</v>
      </c>
      <c r="AA224" s="2" t="s">
        <v>0</v>
      </c>
      <c r="AB224" s="2" t="s">
        <v>631</v>
      </c>
      <c r="AK224" s="2" t="s">
        <v>632</v>
      </c>
      <c r="AO224" s="2">
        <v>9</v>
      </c>
      <c r="AP224" s="2" t="s">
        <v>633</v>
      </c>
      <c r="AR224" s="2" t="s">
        <v>311</v>
      </c>
      <c r="AT224" s="2" t="s">
        <v>438</v>
      </c>
      <c r="AX224" s="2" t="s">
        <v>634</v>
      </c>
      <c r="AZ224" s="2" t="s">
        <v>693</v>
      </c>
      <c r="BH224" s="2">
        <v>8.5714285714285715E-2</v>
      </c>
      <c r="BI224" s="2">
        <v>100</v>
      </c>
      <c r="BV224" s="2" t="s">
        <v>636</v>
      </c>
      <c r="BW224" s="2" t="s">
        <v>637</v>
      </c>
      <c r="CB224" s="2" t="s">
        <v>638</v>
      </c>
    </row>
    <row r="225" spans="1:80" x14ac:dyDescent="0.3">
      <c r="A225" s="2" t="s">
        <v>117</v>
      </c>
      <c r="B225" s="2" t="s">
        <v>185</v>
      </c>
      <c r="C225" s="2" t="s">
        <v>740</v>
      </c>
      <c r="E225" s="2" t="s">
        <v>627</v>
      </c>
      <c r="F225" s="2" t="s">
        <v>628</v>
      </c>
      <c r="G225" s="66">
        <v>45221</v>
      </c>
      <c r="L225" s="2" t="s">
        <v>629</v>
      </c>
      <c r="M225" s="2" t="s">
        <v>124</v>
      </c>
      <c r="Z225" s="2" t="s">
        <v>630</v>
      </c>
      <c r="AA225" s="2" t="s">
        <v>0</v>
      </c>
      <c r="AB225" s="2" t="s">
        <v>631</v>
      </c>
      <c r="AK225" s="2" t="s">
        <v>632</v>
      </c>
      <c r="AO225" s="2">
        <v>4</v>
      </c>
      <c r="AP225" s="2" t="s">
        <v>633</v>
      </c>
      <c r="AR225" s="2" t="s">
        <v>311</v>
      </c>
      <c r="AT225" s="2" t="s">
        <v>438</v>
      </c>
      <c r="AX225" s="2" t="s">
        <v>634</v>
      </c>
      <c r="AZ225" s="2" t="s">
        <v>744</v>
      </c>
      <c r="BH225" s="2">
        <v>3.8095238095238099E-2</v>
      </c>
      <c r="BI225" s="2">
        <v>100</v>
      </c>
      <c r="BV225" s="2" t="s">
        <v>636</v>
      </c>
      <c r="BW225" s="2" t="s">
        <v>637</v>
      </c>
      <c r="CB225" s="2" t="s">
        <v>638</v>
      </c>
    </row>
    <row r="226" spans="1:80" x14ac:dyDescent="0.3">
      <c r="A226" s="2" t="s">
        <v>117</v>
      </c>
      <c r="B226" s="2" t="s">
        <v>185</v>
      </c>
      <c r="C226" s="2" t="s">
        <v>740</v>
      </c>
      <c r="E226" s="2" t="s">
        <v>627</v>
      </c>
      <c r="F226" s="2" t="s">
        <v>628</v>
      </c>
      <c r="G226" s="66">
        <v>45221</v>
      </c>
      <c r="L226" s="2" t="s">
        <v>629</v>
      </c>
      <c r="M226" s="2" t="s">
        <v>124</v>
      </c>
      <c r="Z226" s="2" t="s">
        <v>630</v>
      </c>
      <c r="AA226" s="2" t="s">
        <v>0</v>
      </c>
      <c r="AB226" s="2" t="s">
        <v>631</v>
      </c>
      <c r="AK226" s="2" t="s">
        <v>632</v>
      </c>
      <c r="AO226" s="2">
        <v>3</v>
      </c>
      <c r="AP226" s="2" t="s">
        <v>633</v>
      </c>
      <c r="AR226" s="2" t="s">
        <v>311</v>
      </c>
      <c r="AT226" s="2" t="s">
        <v>438</v>
      </c>
      <c r="AX226" s="2" t="s">
        <v>634</v>
      </c>
      <c r="AZ226" s="2" t="s">
        <v>654</v>
      </c>
      <c r="BH226" s="2">
        <v>2.8571428571428571E-2</v>
      </c>
      <c r="BI226" s="2">
        <v>100</v>
      </c>
      <c r="BV226" s="2" t="s">
        <v>636</v>
      </c>
      <c r="BW226" s="2" t="s">
        <v>637</v>
      </c>
      <c r="CB226" s="2" t="s">
        <v>638</v>
      </c>
    </row>
    <row r="227" spans="1:80" x14ac:dyDescent="0.3">
      <c r="A227" s="2" t="s">
        <v>117</v>
      </c>
      <c r="B227" s="2" t="s">
        <v>185</v>
      </c>
      <c r="C227" s="2" t="s">
        <v>740</v>
      </c>
      <c r="E227" s="2" t="s">
        <v>627</v>
      </c>
      <c r="F227" s="2" t="s">
        <v>628</v>
      </c>
      <c r="G227" s="66">
        <v>45221</v>
      </c>
      <c r="L227" s="2" t="s">
        <v>629</v>
      </c>
      <c r="M227" s="2" t="s">
        <v>124</v>
      </c>
      <c r="Z227" s="2" t="s">
        <v>630</v>
      </c>
      <c r="AA227" s="2" t="s">
        <v>0</v>
      </c>
      <c r="AB227" s="2" t="s">
        <v>631</v>
      </c>
      <c r="AK227" s="2" t="s">
        <v>632</v>
      </c>
      <c r="AO227" s="2">
        <v>5</v>
      </c>
      <c r="AP227" s="2" t="s">
        <v>633</v>
      </c>
      <c r="AR227" s="2" t="s">
        <v>311</v>
      </c>
      <c r="AT227" s="2" t="s">
        <v>438</v>
      </c>
      <c r="AX227" s="2" t="s">
        <v>634</v>
      </c>
      <c r="AZ227" s="2" t="s">
        <v>655</v>
      </c>
      <c r="BH227" s="2">
        <v>4.7619047619047616E-2</v>
      </c>
      <c r="BI227" s="2">
        <v>100</v>
      </c>
      <c r="BV227" s="2" t="s">
        <v>636</v>
      </c>
      <c r="BW227" s="2" t="s">
        <v>637</v>
      </c>
      <c r="CB227" s="2" t="s">
        <v>638</v>
      </c>
    </row>
    <row r="228" spans="1:80" x14ac:dyDescent="0.3">
      <c r="A228" s="2" t="s">
        <v>117</v>
      </c>
      <c r="B228" s="2" t="s">
        <v>185</v>
      </c>
      <c r="C228" s="2" t="s">
        <v>740</v>
      </c>
      <c r="E228" s="2" t="s">
        <v>627</v>
      </c>
      <c r="F228" s="2" t="s">
        <v>628</v>
      </c>
      <c r="G228" s="66">
        <v>45221</v>
      </c>
      <c r="L228" s="2" t="s">
        <v>629</v>
      </c>
      <c r="M228" s="2" t="s">
        <v>124</v>
      </c>
      <c r="Z228" s="2" t="s">
        <v>630</v>
      </c>
      <c r="AA228" s="2" t="s">
        <v>0</v>
      </c>
      <c r="AB228" s="2" t="s">
        <v>631</v>
      </c>
      <c r="AK228" s="2" t="s">
        <v>632</v>
      </c>
      <c r="AO228" s="2">
        <v>5</v>
      </c>
      <c r="AP228" s="2" t="s">
        <v>633</v>
      </c>
      <c r="AR228" s="2" t="s">
        <v>311</v>
      </c>
      <c r="AT228" s="2" t="s">
        <v>438</v>
      </c>
      <c r="AX228" s="2" t="s">
        <v>634</v>
      </c>
      <c r="AZ228" s="2" t="s">
        <v>657</v>
      </c>
      <c r="BH228" s="2">
        <v>4.7619047619047616E-2</v>
      </c>
      <c r="BI228" s="2">
        <v>100</v>
      </c>
      <c r="BV228" s="2" t="s">
        <v>636</v>
      </c>
      <c r="BW228" s="2" t="s">
        <v>637</v>
      </c>
      <c r="CB228" s="2" t="s">
        <v>638</v>
      </c>
    </row>
    <row r="229" spans="1:80" x14ac:dyDescent="0.3">
      <c r="A229" s="2" t="s">
        <v>117</v>
      </c>
      <c r="B229" s="2" t="s">
        <v>185</v>
      </c>
      <c r="C229" s="2" t="s">
        <v>740</v>
      </c>
      <c r="E229" s="2" t="s">
        <v>627</v>
      </c>
      <c r="F229" s="2" t="s">
        <v>628</v>
      </c>
      <c r="G229" s="66">
        <v>45221</v>
      </c>
      <c r="L229" s="2" t="s">
        <v>629</v>
      </c>
      <c r="M229" s="2" t="s">
        <v>124</v>
      </c>
      <c r="Z229" s="2" t="s">
        <v>630</v>
      </c>
      <c r="AA229" s="2" t="s">
        <v>0</v>
      </c>
      <c r="AB229" s="2" t="s">
        <v>631</v>
      </c>
      <c r="AK229" s="2" t="s">
        <v>632</v>
      </c>
      <c r="AO229" s="2">
        <v>5</v>
      </c>
      <c r="AP229" s="2" t="s">
        <v>633</v>
      </c>
      <c r="AR229" s="2" t="s">
        <v>311</v>
      </c>
      <c r="AT229" s="2" t="s">
        <v>438</v>
      </c>
      <c r="AX229" s="2" t="s">
        <v>634</v>
      </c>
      <c r="AZ229" s="2" t="s">
        <v>713</v>
      </c>
      <c r="BH229" s="2">
        <v>4.7619047619047616E-2</v>
      </c>
      <c r="BI229" s="2">
        <v>100</v>
      </c>
      <c r="BV229" s="2" t="s">
        <v>636</v>
      </c>
      <c r="BW229" s="2" t="s">
        <v>637</v>
      </c>
      <c r="CB229" s="2" t="s">
        <v>638</v>
      </c>
    </row>
    <row r="230" spans="1:80" x14ac:dyDescent="0.3">
      <c r="A230" s="2" t="s">
        <v>117</v>
      </c>
      <c r="B230" s="2" t="s">
        <v>185</v>
      </c>
      <c r="C230" s="2" t="s">
        <v>740</v>
      </c>
      <c r="E230" s="2" t="s">
        <v>627</v>
      </c>
      <c r="F230" s="2" t="s">
        <v>628</v>
      </c>
      <c r="G230" s="66">
        <v>45221</v>
      </c>
      <c r="L230" s="2" t="s">
        <v>629</v>
      </c>
      <c r="M230" s="2" t="s">
        <v>124</v>
      </c>
      <c r="Z230" s="2" t="s">
        <v>630</v>
      </c>
      <c r="AA230" s="2" t="s">
        <v>0</v>
      </c>
      <c r="AB230" s="2" t="s">
        <v>631</v>
      </c>
      <c r="AK230" s="2" t="s">
        <v>632</v>
      </c>
      <c r="AO230" s="2">
        <v>10</v>
      </c>
      <c r="AP230" s="2" t="s">
        <v>633</v>
      </c>
      <c r="AR230" s="2" t="s">
        <v>311</v>
      </c>
      <c r="AT230" s="2" t="s">
        <v>438</v>
      </c>
      <c r="AX230" s="2" t="s">
        <v>634</v>
      </c>
      <c r="AZ230" s="2" t="s">
        <v>714</v>
      </c>
      <c r="BH230" s="2">
        <v>9.5238095238095233E-2</v>
      </c>
      <c r="BI230" s="2">
        <v>100</v>
      </c>
      <c r="BV230" s="2" t="s">
        <v>636</v>
      </c>
      <c r="BW230" s="2" t="s">
        <v>637</v>
      </c>
      <c r="CB230" s="2" t="s">
        <v>638</v>
      </c>
    </row>
    <row r="231" spans="1:80" x14ac:dyDescent="0.3">
      <c r="A231" s="2" t="s">
        <v>117</v>
      </c>
      <c r="B231" s="2" t="s">
        <v>185</v>
      </c>
      <c r="C231" s="2" t="s">
        <v>740</v>
      </c>
      <c r="E231" s="2" t="s">
        <v>627</v>
      </c>
      <c r="F231" s="2" t="s">
        <v>628</v>
      </c>
      <c r="G231" s="66">
        <v>45221</v>
      </c>
      <c r="L231" s="2" t="s">
        <v>629</v>
      </c>
      <c r="M231" s="2" t="s">
        <v>124</v>
      </c>
      <c r="Z231" s="2" t="s">
        <v>630</v>
      </c>
      <c r="AA231" s="2" t="s">
        <v>0</v>
      </c>
      <c r="AB231" s="2" t="s">
        <v>631</v>
      </c>
      <c r="AK231" s="2" t="s">
        <v>632</v>
      </c>
      <c r="AO231" s="2">
        <v>1</v>
      </c>
      <c r="AP231" s="2" t="s">
        <v>633</v>
      </c>
      <c r="AR231" s="2" t="s">
        <v>311</v>
      </c>
      <c r="AT231" s="2" t="s">
        <v>438</v>
      </c>
      <c r="AX231" s="2" t="s">
        <v>634</v>
      </c>
      <c r="AZ231" s="2" t="s">
        <v>685</v>
      </c>
      <c r="BH231" s="2">
        <v>9.5238095238095247E-3</v>
      </c>
      <c r="BI231" s="2">
        <v>100</v>
      </c>
      <c r="BV231" s="2" t="s">
        <v>636</v>
      </c>
      <c r="BW231" s="2" t="s">
        <v>637</v>
      </c>
      <c r="CB231" s="2" t="s">
        <v>638</v>
      </c>
    </row>
    <row r="232" spans="1:80" x14ac:dyDescent="0.3">
      <c r="A232" s="2" t="s">
        <v>117</v>
      </c>
      <c r="B232" s="2" t="s">
        <v>185</v>
      </c>
      <c r="C232" s="2" t="s">
        <v>740</v>
      </c>
      <c r="E232" s="2" t="s">
        <v>627</v>
      </c>
      <c r="F232" s="2" t="s">
        <v>628</v>
      </c>
      <c r="G232" s="66">
        <v>45221</v>
      </c>
      <c r="L232" s="2" t="s">
        <v>629</v>
      </c>
      <c r="M232" s="2" t="s">
        <v>124</v>
      </c>
      <c r="Z232" s="2" t="s">
        <v>630</v>
      </c>
      <c r="AA232" s="2" t="s">
        <v>0</v>
      </c>
      <c r="AB232" s="2" t="s">
        <v>631</v>
      </c>
      <c r="AK232" s="2" t="s">
        <v>632</v>
      </c>
      <c r="AO232" s="2">
        <v>4</v>
      </c>
      <c r="AP232" s="2" t="s">
        <v>633</v>
      </c>
      <c r="AR232" s="2" t="s">
        <v>311</v>
      </c>
      <c r="AT232" s="2" t="s">
        <v>438</v>
      </c>
      <c r="AX232" s="2" t="s">
        <v>634</v>
      </c>
      <c r="AZ232" s="2" t="s">
        <v>745</v>
      </c>
      <c r="BH232" s="2">
        <v>3.8095238095238099E-2</v>
      </c>
      <c r="BI232" s="2">
        <v>100</v>
      </c>
      <c r="BV232" s="2" t="s">
        <v>636</v>
      </c>
      <c r="BW232" s="2" t="s">
        <v>637</v>
      </c>
      <c r="CB232" s="2" t="s">
        <v>638</v>
      </c>
    </row>
    <row r="233" spans="1:80" x14ac:dyDescent="0.3">
      <c r="A233" s="2" t="s">
        <v>117</v>
      </c>
      <c r="B233" s="2" t="s">
        <v>211</v>
      </c>
      <c r="C233" s="2" t="s">
        <v>746</v>
      </c>
      <c r="E233" s="2" t="s">
        <v>627</v>
      </c>
      <c r="F233" s="2" t="s">
        <v>628</v>
      </c>
      <c r="G233" s="66">
        <v>45228</v>
      </c>
      <c r="L233" s="2" t="s">
        <v>629</v>
      </c>
      <c r="M233" s="2" t="s">
        <v>124</v>
      </c>
      <c r="Z233" s="2" t="s">
        <v>630</v>
      </c>
      <c r="AA233" s="2" t="s">
        <v>0</v>
      </c>
      <c r="AB233" s="2" t="s">
        <v>631</v>
      </c>
      <c r="AK233" s="2" t="s">
        <v>632</v>
      </c>
      <c r="AO233" s="2">
        <v>3</v>
      </c>
      <c r="AP233" s="2" t="s">
        <v>633</v>
      </c>
      <c r="AR233" s="2" t="s">
        <v>311</v>
      </c>
      <c r="AT233" s="2" t="s">
        <v>438</v>
      </c>
      <c r="AX233" s="2" t="s">
        <v>634</v>
      </c>
      <c r="AZ233" s="2" t="s">
        <v>659</v>
      </c>
      <c r="BH233" s="2">
        <v>3.2608695652173912E-2</v>
      </c>
      <c r="BI233" s="2">
        <v>100</v>
      </c>
      <c r="BV233" s="2" t="s">
        <v>636</v>
      </c>
      <c r="BW233" s="2" t="s">
        <v>637</v>
      </c>
      <c r="CB233" s="2" t="s">
        <v>638</v>
      </c>
    </row>
    <row r="234" spans="1:80" x14ac:dyDescent="0.3">
      <c r="A234" s="2" t="s">
        <v>117</v>
      </c>
      <c r="B234" s="2" t="s">
        <v>211</v>
      </c>
      <c r="C234" s="2" t="s">
        <v>746</v>
      </c>
      <c r="E234" s="2" t="s">
        <v>627</v>
      </c>
      <c r="F234" s="2" t="s">
        <v>628</v>
      </c>
      <c r="G234" s="66">
        <v>45228</v>
      </c>
      <c r="L234" s="2" t="s">
        <v>629</v>
      </c>
      <c r="M234" s="2" t="s">
        <v>124</v>
      </c>
      <c r="Z234" s="2" t="s">
        <v>630</v>
      </c>
      <c r="AA234" s="2" t="s">
        <v>0</v>
      </c>
      <c r="AB234" s="2" t="s">
        <v>631</v>
      </c>
      <c r="AK234" s="2" t="s">
        <v>632</v>
      </c>
      <c r="AO234" s="2">
        <v>9</v>
      </c>
      <c r="AP234" s="2" t="s">
        <v>633</v>
      </c>
      <c r="AR234" s="2" t="s">
        <v>311</v>
      </c>
      <c r="AT234" s="2" t="s">
        <v>438</v>
      </c>
      <c r="AX234" s="2" t="s">
        <v>634</v>
      </c>
      <c r="AZ234" s="2" t="s">
        <v>640</v>
      </c>
      <c r="BH234" s="2">
        <v>9.7826086956521743E-2</v>
      </c>
      <c r="BI234" s="2">
        <v>100</v>
      </c>
      <c r="BV234" s="2" t="s">
        <v>636</v>
      </c>
      <c r="BW234" s="2" t="s">
        <v>637</v>
      </c>
      <c r="CB234" s="2" t="s">
        <v>638</v>
      </c>
    </row>
    <row r="235" spans="1:80" x14ac:dyDescent="0.3">
      <c r="A235" s="2" t="s">
        <v>117</v>
      </c>
      <c r="B235" s="2" t="s">
        <v>211</v>
      </c>
      <c r="C235" s="2" t="s">
        <v>746</v>
      </c>
      <c r="E235" s="2" t="s">
        <v>627</v>
      </c>
      <c r="F235" s="2" t="s">
        <v>628</v>
      </c>
      <c r="G235" s="66">
        <v>45228</v>
      </c>
      <c r="L235" s="2" t="s">
        <v>629</v>
      </c>
      <c r="M235" s="2" t="s">
        <v>124</v>
      </c>
      <c r="Z235" s="2" t="s">
        <v>630</v>
      </c>
      <c r="AA235" s="2" t="s">
        <v>0</v>
      </c>
      <c r="AB235" s="2" t="s">
        <v>631</v>
      </c>
      <c r="AK235" s="2" t="s">
        <v>632</v>
      </c>
      <c r="AO235" s="2">
        <v>1</v>
      </c>
      <c r="AP235" s="2" t="s">
        <v>633</v>
      </c>
      <c r="AR235" s="2" t="s">
        <v>311</v>
      </c>
      <c r="AT235" s="2" t="s">
        <v>438</v>
      </c>
      <c r="AX235" s="2" t="s">
        <v>634</v>
      </c>
      <c r="AZ235" s="2" t="s">
        <v>641</v>
      </c>
      <c r="BH235" s="2">
        <v>1.0869565217391304E-2</v>
      </c>
      <c r="BI235" s="2">
        <v>100</v>
      </c>
      <c r="BV235" s="2" t="s">
        <v>636</v>
      </c>
      <c r="BW235" s="2" t="s">
        <v>637</v>
      </c>
      <c r="CB235" s="2" t="s">
        <v>638</v>
      </c>
    </row>
    <row r="236" spans="1:80" x14ac:dyDescent="0.3">
      <c r="A236" s="2" t="s">
        <v>117</v>
      </c>
      <c r="B236" s="2" t="s">
        <v>211</v>
      </c>
      <c r="C236" s="2" t="s">
        <v>746</v>
      </c>
      <c r="E236" s="2" t="s">
        <v>627</v>
      </c>
      <c r="F236" s="2" t="s">
        <v>628</v>
      </c>
      <c r="G236" s="66">
        <v>45228</v>
      </c>
      <c r="L236" s="2" t="s">
        <v>629</v>
      </c>
      <c r="M236" s="2" t="s">
        <v>124</v>
      </c>
      <c r="Z236" s="2" t="s">
        <v>630</v>
      </c>
      <c r="AA236" s="2" t="s">
        <v>0</v>
      </c>
      <c r="AB236" s="2" t="s">
        <v>631</v>
      </c>
      <c r="AK236" s="2" t="s">
        <v>632</v>
      </c>
      <c r="AO236" s="2">
        <v>1</v>
      </c>
      <c r="AP236" s="2" t="s">
        <v>633</v>
      </c>
      <c r="AR236" s="2" t="s">
        <v>311</v>
      </c>
      <c r="AT236" s="2" t="s">
        <v>438</v>
      </c>
      <c r="AX236" s="2" t="s">
        <v>634</v>
      </c>
      <c r="AZ236" s="2" t="s">
        <v>701</v>
      </c>
      <c r="BH236" s="2">
        <v>1.0869565217391304E-2</v>
      </c>
      <c r="BI236" s="2">
        <v>100</v>
      </c>
      <c r="BV236" s="2" t="s">
        <v>636</v>
      </c>
      <c r="BW236" s="2" t="s">
        <v>637</v>
      </c>
      <c r="CB236" s="2" t="s">
        <v>638</v>
      </c>
    </row>
    <row r="237" spans="1:80" x14ac:dyDescent="0.3">
      <c r="A237" s="2" t="s">
        <v>117</v>
      </c>
      <c r="B237" s="2" t="s">
        <v>211</v>
      </c>
      <c r="C237" s="2" t="s">
        <v>746</v>
      </c>
      <c r="E237" s="2" t="s">
        <v>627</v>
      </c>
      <c r="F237" s="2" t="s">
        <v>628</v>
      </c>
      <c r="G237" s="66">
        <v>45228</v>
      </c>
      <c r="L237" s="2" t="s">
        <v>629</v>
      </c>
      <c r="M237" s="2" t="s">
        <v>124</v>
      </c>
      <c r="Z237" s="2" t="s">
        <v>630</v>
      </c>
      <c r="AA237" s="2" t="s">
        <v>0</v>
      </c>
      <c r="AB237" s="2" t="s">
        <v>631</v>
      </c>
      <c r="AK237" s="2" t="s">
        <v>632</v>
      </c>
      <c r="AO237" s="2">
        <v>1</v>
      </c>
      <c r="AP237" s="2" t="s">
        <v>633</v>
      </c>
      <c r="AR237" s="2" t="s">
        <v>311</v>
      </c>
      <c r="AT237" s="2" t="s">
        <v>438</v>
      </c>
      <c r="AX237" s="2" t="s">
        <v>634</v>
      </c>
      <c r="AZ237" s="2" t="s">
        <v>642</v>
      </c>
      <c r="BH237" s="2">
        <v>1.0869565217391304E-2</v>
      </c>
      <c r="BI237" s="2">
        <v>100</v>
      </c>
      <c r="BV237" s="2" t="s">
        <v>636</v>
      </c>
      <c r="BW237" s="2" t="s">
        <v>637</v>
      </c>
      <c r="CB237" s="2" t="s">
        <v>638</v>
      </c>
    </row>
    <row r="238" spans="1:80" x14ac:dyDescent="0.3">
      <c r="A238" s="2" t="s">
        <v>117</v>
      </c>
      <c r="B238" s="2" t="s">
        <v>211</v>
      </c>
      <c r="C238" s="2" t="s">
        <v>746</v>
      </c>
      <c r="E238" s="2" t="s">
        <v>627</v>
      </c>
      <c r="F238" s="2" t="s">
        <v>628</v>
      </c>
      <c r="G238" s="66">
        <v>45228</v>
      </c>
      <c r="L238" s="2" t="s">
        <v>629</v>
      </c>
      <c r="M238" s="2" t="s">
        <v>124</v>
      </c>
      <c r="Z238" s="2" t="s">
        <v>630</v>
      </c>
      <c r="AA238" s="2" t="s">
        <v>0</v>
      </c>
      <c r="AB238" s="2" t="s">
        <v>631</v>
      </c>
      <c r="AK238" s="2" t="s">
        <v>632</v>
      </c>
      <c r="AO238" s="2">
        <v>1</v>
      </c>
      <c r="AP238" s="2" t="s">
        <v>633</v>
      </c>
      <c r="AR238" s="2" t="s">
        <v>311</v>
      </c>
      <c r="AT238" s="2" t="s">
        <v>438</v>
      </c>
      <c r="AX238" s="2" t="s">
        <v>634</v>
      </c>
      <c r="AZ238" s="2" t="s">
        <v>747</v>
      </c>
      <c r="BH238" s="2">
        <v>1.0869565217391304E-2</v>
      </c>
      <c r="BI238" s="2">
        <v>100</v>
      </c>
      <c r="BV238" s="2" t="s">
        <v>636</v>
      </c>
      <c r="BW238" s="2" t="s">
        <v>637</v>
      </c>
      <c r="CB238" s="2" t="s">
        <v>638</v>
      </c>
    </row>
    <row r="239" spans="1:80" x14ac:dyDescent="0.3">
      <c r="A239" s="2" t="s">
        <v>117</v>
      </c>
      <c r="B239" s="2" t="s">
        <v>211</v>
      </c>
      <c r="C239" s="2" t="s">
        <v>746</v>
      </c>
      <c r="E239" s="2" t="s">
        <v>627</v>
      </c>
      <c r="F239" s="2" t="s">
        <v>628</v>
      </c>
      <c r="G239" s="66">
        <v>45228</v>
      </c>
      <c r="L239" s="2" t="s">
        <v>629</v>
      </c>
      <c r="M239" s="2" t="s">
        <v>124</v>
      </c>
      <c r="Z239" s="2" t="s">
        <v>630</v>
      </c>
      <c r="AA239" s="2" t="s">
        <v>0</v>
      </c>
      <c r="AB239" s="2" t="s">
        <v>631</v>
      </c>
      <c r="AK239" s="2" t="s">
        <v>632</v>
      </c>
      <c r="AO239" s="2">
        <v>12</v>
      </c>
      <c r="AP239" s="2" t="s">
        <v>633</v>
      </c>
      <c r="AR239" s="2" t="s">
        <v>311</v>
      </c>
      <c r="AT239" s="2" t="s">
        <v>438</v>
      </c>
      <c r="AX239" s="2" t="s">
        <v>634</v>
      </c>
      <c r="AZ239" s="2" t="s">
        <v>644</v>
      </c>
      <c r="BH239" s="2">
        <v>0.13043478260869565</v>
      </c>
      <c r="BI239" s="2">
        <v>100</v>
      </c>
      <c r="BV239" s="2" t="s">
        <v>636</v>
      </c>
      <c r="BW239" s="2" t="s">
        <v>637</v>
      </c>
      <c r="CB239" s="2" t="s">
        <v>638</v>
      </c>
    </row>
    <row r="240" spans="1:80" x14ac:dyDescent="0.3">
      <c r="A240" s="2" t="s">
        <v>117</v>
      </c>
      <c r="B240" s="2" t="s">
        <v>211</v>
      </c>
      <c r="C240" s="2" t="s">
        <v>746</v>
      </c>
      <c r="E240" s="2" t="s">
        <v>627</v>
      </c>
      <c r="F240" s="2" t="s">
        <v>628</v>
      </c>
      <c r="G240" s="66">
        <v>45228</v>
      </c>
      <c r="L240" s="2" t="s">
        <v>629</v>
      </c>
      <c r="M240" s="2" t="s">
        <v>124</v>
      </c>
      <c r="Z240" s="2" t="s">
        <v>630</v>
      </c>
      <c r="AA240" s="2" t="s">
        <v>0</v>
      </c>
      <c r="AB240" s="2" t="s">
        <v>631</v>
      </c>
      <c r="AK240" s="2" t="s">
        <v>632</v>
      </c>
      <c r="AO240" s="2">
        <v>3</v>
      </c>
      <c r="AP240" s="2" t="s">
        <v>633</v>
      </c>
      <c r="AR240" s="2" t="s">
        <v>311</v>
      </c>
      <c r="AT240" s="2" t="s">
        <v>438</v>
      </c>
      <c r="AX240" s="2" t="s">
        <v>634</v>
      </c>
      <c r="AZ240" s="2" t="s">
        <v>735</v>
      </c>
      <c r="BH240" s="2">
        <v>3.2608695652173912E-2</v>
      </c>
      <c r="BI240" s="2">
        <v>100</v>
      </c>
      <c r="BV240" s="2" t="s">
        <v>636</v>
      </c>
      <c r="BW240" s="2" t="s">
        <v>637</v>
      </c>
      <c r="CB240" s="2" t="s">
        <v>638</v>
      </c>
    </row>
    <row r="241" spans="1:80" x14ac:dyDescent="0.3">
      <c r="A241" s="2" t="s">
        <v>117</v>
      </c>
      <c r="B241" s="2" t="s">
        <v>211</v>
      </c>
      <c r="C241" s="2" t="s">
        <v>746</v>
      </c>
      <c r="E241" s="2" t="s">
        <v>627</v>
      </c>
      <c r="F241" s="2" t="s">
        <v>628</v>
      </c>
      <c r="G241" s="66">
        <v>45228</v>
      </c>
      <c r="L241" s="2" t="s">
        <v>629</v>
      </c>
      <c r="M241" s="2" t="s">
        <v>124</v>
      </c>
      <c r="Z241" s="2" t="s">
        <v>630</v>
      </c>
      <c r="AA241" s="2" t="s">
        <v>0</v>
      </c>
      <c r="AB241" s="2" t="s">
        <v>631</v>
      </c>
      <c r="AK241" s="2" t="s">
        <v>632</v>
      </c>
      <c r="AO241" s="2">
        <v>1</v>
      </c>
      <c r="AP241" s="2" t="s">
        <v>633</v>
      </c>
      <c r="AR241" s="2" t="s">
        <v>311</v>
      </c>
      <c r="AT241" s="2" t="s">
        <v>438</v>
      </c>
      <c r="AX241" s="2" t="s">
        <v>634</v>
      </c>
      <c r="AZ241" s="2" t="s">
        <v>646</v>
      </c>
      <c r="BH241" s="2">
        <v>1.0869565217391304E-2</v>
      </c>
      <c r="BI241" s="2">
        <v>100</v>
      </c>
      <c r="BV241" s="2" t="s">
        <v>636</v>
      </c>
      <c r="BW241" s="2" t="s">
        <v>637</v>
      </c>
      <c r="CB241" s="2" t="s">
        <v>638</v>
      </c>
    </row>
    <row r="242" spans="1:80" x14ac:dyDescent="0.3">
      <c r="A242" s="2" t="s">
        <v>117</v>
      </c>
      <c r="B242" s="2" t="s">
        <v>211</v>
      </c>
      <c r="C242" s="2" t="s">
        <v>746</v>
      </c>
      <c r="E242" s="2" t="s">
        <v>627</v>
      </c>
      <c r="F242" s="2" t="s">
        <v>628</v>
      </c>
      <c r="G242" s="66">
        <v>45228</v>
      </c>
      <c r="L242" s="2" t="s">
        <v>629</v>
      </c>
      <c r="M242" s="2" t="s">
        <v>124</v>
      </c>
      <c r="Z242" s="2" t="s">
        <v>630</v>
      </c>
      <c r="AA242" s="2" t="s">
        <v>0</v>
      </c>
      <c r="AB242" s="2" t="s">
        <v>631</v>
      </c>
      <c r="AK242" s="2" t="s">
        <v>632</v>
      </c>
      <c r="AO242" s="2">
        <v>9</v>
      </c>
      <c r="AP242" s="2" t="s">
        <v>633</v>
      </c>
      <c r="AR242" s="2" t="s">
        <v>311</v>
      </c>
      <c r="AT242" s="2" t="s">
        <v>438</v>
      </c>
      <c r="AX242" s="2" t="s">
        <v>634</v>
      </c>
      <c r="AZ242" s="2" t="s">
        <v>647</v>
      </c>
      <c r="BH242" s="2">
        <v>9.7826086956521743E-2</v>
      </c>
      <c r="BI242" s="2">
        <v>100</v>
      </c>
      <c r="BV242" s="2" t="s">
        <v>636</v>
      </c>
      <c r="BW242" s="2" t="s">
        <v>637</v>
      </c>
      <c r="CB242" s="2" t="s">
        <v>638</v>
      </c>
    </row>
    <row r="243" spans="1:80" x14ac:dyDescent="0.3">
      <c r="A243" s="2" t="s">
        <v>117</v>
      </c>
      <c r="B243" s="2" t="s">
        <v>211</v>
      </c>
      <c r="C243" s="2" t="s">
        <v>746</v>
      </c>
      <c r="E243" s="2" t="s">
        <v>627</v>
      </c>
      <c r="F243" s="2" t="s">
        <v>628</v>
      </c>
      <c r="G243" s="66">
        <v>45228</v>
      </c>
      <c r="L243" s="2" t="s">
        <v>629</v>
      </c>
      <c r="M243" s="2" t="s">
        <v>124</v>
      </c>
      <c r="Z243" s="2" t="s">
        <v>630</v>
      </c>
      <c r="AA243" s="2" t="s">
        <v>0</v>
      </c>
      <c r="AB243" s="2" t="s">
        <v>631</v>
      </c>
      <c r="AK243" s="2" t="s">
        <v>632</v>
      </c>
      <c r="AO243" s="2">
        <v>4</v>
      </c>
      <c r="AP243" s="2" t="s">
        <v>633</v>
      </c>
      <c r="AR243" s="2" t="s">
        <v>311</v>
      </c>
      <c r="AT243" s="2" t="s">
        <v>438</v>
      </c>
      <c r="AX243" s="2" t="s">
        <v>634</v>
      </c>
      <c r="AZ243" s="2" t="s">
        <v>668</v>
      </c>
      <c r="BH243" s="2">
        <v>4.3478260869565216E-2</v>
      </c>
      <c r="BI243" s="2">
        <v>100</v>
      </c>
      <c r="BV243" s="2" t="s">
        <v>636</v>
      </c>
      <c r="BW243" s="2" t="s">
        <v>637</v>
      </c>
      <c r="CB243" s="2" t="s">
        <v>638</v>
      </c>
    </row>
    <row r="244" spans="1:80" x14ac:dyDescent="0.3">
      <c r="A244" s="2" t="s">
        <v>117</v>
      </c>
      <c r="B244" s="2" t="s">
        <v>211</v>
      </c>
      <c r="C244" s="2" t="s">
        <v>746</v>
      </c>
      <c r="E244" s="2" t="s">
        <v>627</v>
      </c>
      <c r="F244" s="2" t="s">
        <v>628</v>
      </c>
      <c r="G244" s="66">
        <v>45228</v>
      </c>
      <c r="L244" s="2" t="s">
        <v>629</v>
      </c>
      <c r="M244" s="2" t="s">
        <v>124</v>
      </c>
      <c r="Z244" s="2" t="s">
        <v>630</v>
      </c>
      <c r="AA244" s="2" t="s">
        <v>0</v>
      </c>
      <c r="AB244" s="2" t="s">
        <v>631</v>
      </c>
      <c r="AK244" s="2" t="s">
        <v>632</v>
      </c>
      <c r="AO244" s="2">
        <v>10</v>
      </c>
      <c r="AP244" s="2" t="s">
        <v>633</v>
      </c>
      <c r="AR244" s="2" t="s">
        <v>311</v>
      </c>
      <c r="AT244" s="2" t="s">
        <v>438</v>
      </c>
      <c r="AX244" s="2" t="s">
        <v>634</v>
      </c>
      <c r="AZ244" s="2" t="s">
        <v>670</v>
      </c>
      <c r="BH244" s="2">
        <v>0.10869565217391304</v>
      </c>
      <c r="BI244" s="2">
        <v>100</v>
      </c>
      <c r="BV244" s="2" t="s">
        <v>636</v>
      </c>
      <c r="BW244" s="2" t="s">
        <v>637</v>
      </c>
      <c r="CB244" s="2" t="s">
        <v>638</v>
      </c>
    </row>
    <row r="245" spans="1:80" x14ac:dyDescent="0.3">
      <c r="A245" s="2" t="s">
        <v>117</v>
      </c>
      <c r="B245" s="2" t="s">
        <v>211</v>
      </c>
      <c r="C245" s="2" t="s">
        <v>746</v>
      </c>
      <c r="E245" s="2" t="s">
        <v>627</v>
      </c>
      <c r="F245" s="2" t="s">
        <v>628</v>
      </c>
      <c r="G245" s="66">
        <v>45228</v>
      </c>
      <c r="L245" s="2" t="s">
        <v>629</v>
      </c>
      <c r="M245" s="2" t="s">
        <v>124</v>
      </c>
      <c r="Z245" s="2" t="s">
        <v>630</v>
      </c>
      <c r="AA245" s="2" t="s">
        <v>0</v>
      </c>
      <c r="AB245" s="2" t="s">
        <v>631</v>
      </c>
      <c r="AK245" s="2" t="s">
        <v>632</v>
      </c>
      <c r="AO245" s="2">
        <v>4</v>
      </c>
      <c r="AP245" s="2" t="s">
        <v>633</v>
      </c>
      <c r="AR245" s="2" t="s">
        <v>311</v>
      </c>
      <c r="AT245" s="2" t="s">
        <v>438</v>
      </c>
      <c r="AX245" s="2" t="s">
        <v>634</v>
      </c>
      <c r="AZ245" s="2" t="s">
        <v>654</v>
      </c>
      <c r="BH245" s="2">
        <v>4.3478260869565216E-2</v>
      </c>
      <c r="BI245" s="2">
        <v>100</v>
      </c>
      <c r="BV245" s="2" t="s">
        <v>636</v>
      </c>
      <c r="BW245" s="2" t="s">
        <v>637</v>
      </c>
      <c r="CB245" s="2" t="s">
        <v>638</v>
      </c>
    </row>
    <row r="246" spans="1:80" x14ac:dyDescent="0.3">
      <c r="A246" s="2" t="s">
        <v>117</v>
      </c>
      <c r="B246" s="2" t="s">
        <v>211</v>
      </c>
      <c r="C246" s="2" t="s">
        <v>746</v>
      </c>
      <c r="E246" s="2" t="s">
        <v>627</v>
      </c>
      <c r="F246" s="2" t="s">
        <v>628</v>
      </c>
      <c r="G246" s="66">
        <v>45228</v>
      </c>
      <c r="L246" s="2" t="s">
        <v>629</v>
      </c>
      <c r="M246" s="2" t="s">
        <v>124</v>
      </c>
      <c r="Z246" s="2" t="s">
        <v>630</v>
      </c>
      <c r="AA246" s="2" t="s">
        <v>0</v>
      </c>
      <c r="AB246" s="2" t="s">
        <v>631</v>
      </c>
      <c r="AK246" s="2" t="s">
        <v>632</v>
      </c>
      <c r="AO246" s="2">
        <v>13</v>
      </c>
      <c r="AP246" s="2" t="s">
        <v>633</v>
      </c>
      <c r="AR246" s="2" t="s">
        <v>311</v>
      </c>
      <c r="AT246" s="2" t="s">
        <v>438</v>
      </c>
      <c r="AX246" s="2" t="s">
        <v>634</v>
      </c>
      <c r="AZ246" s="2" t="s">
        <v>657</v>
      </c>
      <c r="BH246" s="2">
        <v>0.14130434782608695</v>
      </c>
      <c r="BI246" s="2">
        <v>100</v>
      </c>
      <c r="BV246" s="2" t="s">
        <v>636</v>
      </c>
      <c r="BW246" s="2" t="s">
        <v>637</v>
      </c>
      <c r="CB246" s="2" t="s">
        <v>638</v>
      </c>
    </row>
    <row r="247" spans="1:80" x14ac:dyDescent="0.3">
      <c r="A247" s="2" t="s">
        <v>117</v>
      </c>
      <c r="B247" s="2" t="s">
        <v>211</v>
      </c>
      <c r="C247" s="2" t="s">
        <v>746</v>
      </c>
      <c r="E247" s="2" t="s">
        <v>627</v>
      </c>
      <c r="F247" s="2" t="s">
        <v>628</v>
      </c>
      <c r="G247" s="66">
        <v>45228</v>
      </c>
      <c r="L247" s="2" t="s">
        <v>629</v>
      </c>
      <c r="M247" s="2" t="s">
        <v>124</v>
      </c>
      <c r="Z247" s="2" t="s">
        <v>630</v>
      </c>
      <c r="AA247" s="2" t="s">
        <v>0</v>
      </c>
      <c r="AB247" s="2" t="s">
        <v>631</v>
      </c>
      <c r="AK247" s="2" t="s">
        <v>632</v>
      </c>
      <c r="AO247" s="2">
        <v>20</v>
      </c>
      <c r="AP247" s="2" t="s">
        <v>633</v>
      </c>
      <c r="AR247" s="2" t="s">
        <v>311</v>
      </c>
      <c r="AT247" s="2" t="s">
        <v>438</v>
      </c>
      <c r="AX247" s="2" t="s">
        <v>634</v>
      </c>
      <c r="AZ247" s="2" t="s">
        <v>713</v>
      </c>
      <c r="BH247" s="2">
        <v>0.21739130434782608</v>
      </c>
      <c r="BI247" s="2">
        <v>100</v>
      </c>
      <c r="BV247" s="2" t="s">
        <v>636</v>
      </c>
      <c r="BW247" s="2" t="s">
        <v>637</v>
      </c>
      <c r="CB247" s="2" t="s">
        <v>638</v>
      </c>
    </row>
    <row r="248" spans="1:80" x14ac:dyDescent="0.3">
      <c r="A248" s="2" t="s">
        <v>117</v>
      </c>
      <c r="B248" s="2" t="s">
        <v>211</v>
      </c>
      <c r="C248" s="2" t="s">
        <v>748</v>
      </c>
      <c r="E248" s="2" t="s">
        <v>627</v>
      </c>
      <c r="F248" s="2" t="s">
        <v>628</v>
      </c>
      <c r="G248" s="66">
        <v>45403</v>
      </c>
      <c r="L248" s="2" t="s">
        <v>629</v>
      </c>
      <c r="M248" s="2" t="s">
        <v>124</v>
      </c>
      <c r="Z248" s="2" t="s">
        <v>630</v>
      </c>
      <c r="AA248" s="2" t="s">
        <v>0</v>
      </c>
      <c r="AB248" s="2" t="s">
        <v>631</v>
      </c>
      <c r="AK248" s="2" t="s">
        <v>632</v>
      </c>
      <c r="AO248" s="2">
        <v>1</v>
      </c>
      <c r="AP248" s="2" t="s">
        <v>633</v>
      </c>
      <c r="AR248" s="2" t="s">
        <v>311</v>
      </c>
      <c r="AT248" s="2" t="s">
        <v>438</v>
      </c>
      <c r="AX248" s="2" t="s">
        <v>634</v>
      </c>
      <c r="AZ248" s="2" t="s">
        <v>749</v>
      </c>
      <c r="BH248" s="2">
        <v>1.7857142857142856E-2</v>
      </c>
      <c r="BI248" s="2">
        <v>100</v>
      </c>
      <c r="BV248" s="2" t="s">
        <v>636</v>
      </c>
      <c r="BW248" s="2" t="s">
        <v>637</v>
      </c>
      <c r="CB248" s="2" t="s">
        <v>638</v>
      </c>
    </row>
    <row r="249" spans="1:80" x14ac:dyDescent="0.3">
      <c r="A249" s="2" t="s">
        <v>117</v>
      </c>
      <c r="B249" s="2" t="s">
        <v>211</v>
      </c>
      <c r="C249" s="2" t="s">
        <v>748</v>
      </c>
      <c r="E249" s="2" t="s">
        <v>627</v>
      </c>
      <c r="F249" s="2" t="s">
        <v>628</v>
      </c>
      <c r="G249" s="66">
        <v>45403</v>
      </c>
      <c r="L249" s="2" t="s">
        <v>629</v>
      </c>
      <c r="M249" s="2" t="s">
        <v>124</v>
      </c>
      <c r="Z249" s="2" t="s">
        <v>630</v>
      </c>
      <c r="AA249" s="2" t="s">
        <v>0</v>
      </c>
      <c r="AB249" s="2" t="s">
        <v>631</v>
      </c>
      <c r="AK249" s="2" t="s">
        <v>632</v>
      </c>
      <c r="AO249" s="2">
        <v>1</v>
      </c>
      <c r="AP249" s="2" t="s">
        <v>633</v>
      </c>
      <c r="AR249" s="2" t="s">
        <v>311</v>
      </c>
      <c r="AT249" s="2" t="s">
        <v>438</v>
      </c>
      <c r="AX249" s="2" t="s">
        <v>634</v>
      </c>
      <c r="AZ249" s="2" t="s">
        <v>661</v>
      </c>
      <c r="BH249" s="2">
        <v>1.7857142857142856E-2</v>
      </c>
      <c r="BI249" s="2">
        <v>100</v>
      </c>
      <c r="BV249" s="2" t="s">
        <v>636</v>
      </c>
      <c r="BW249" s="2" t="s">
        <v>637</v>
      </c>
      <c r="CB249" s="2" t="s">
        <v>638</v>
      </c>
    </row>
    <row r="250" spans="1:80" x14ac:dyDescent="0.3">
      <c r="A250" s="2" t="s">
        <v>117</v>
      </c>
      <c r="B250" s="2" t="s">
        <v>211</v>
      </c>
      <c r="C250" s="2" t="s">
        <v>748</v>
      </c>
      <c r="E250" s="2" t="s">
        <v>627</v>
      </c>
      <c r="F250" s="2" t="s">
        <v>628</v>
      </c>
      <c r="G250" s="66">
        <v>45403</v>
      </c>
      <c r="L250" s="2" t="s">
        <v>629</v>
      </c>
      <c r="M250" s="2" t="s">
        <v>124</v>
      </c>
      <c r="Z250" s="2" t="s">
        <v>630</v>
      </c>
      <c r="AA250" s="2" t="s">
        <v>0</v>
      </c>
      <c r="AB250" s="2" t="s">
        <v>631</v>
      </c>
      <c r="AK250" s="2" t="s">
        <v>632</v>
      </c>
      <c r="AO250" s="2">
        <v>1</v>
      </c>
      <c r="AP250" s="2" t="s">
        <v>633</v>
      </c>
      <c r="AR250" s="2" t="s">
        <v>311</v>
      </c>
      <c r="AT250" s="2" t="s">
        <v>438</v>
      </c>
      <c r="AX250" s="2" t="s">
        <v>634</v>
      </c>
      <c r="AZ250" s="2" t="s">
        <v>750</v>
      </c>
      <c r="BH250" s="2">
        <v>1.7857142857142856E-2</v>
      </c>
      <c r="BI250" s="2">
        <v>100</v>
      </c>
      <c r="BV250" s="2" t="s">
        <v>636</v>
      </c>
      <c r="BW250" s="2" t="s">
        <v>637</v>
      </c>
      <c r="CB250" s="2" t="s">
        <v>638</v>
      </c>
    </row>
    <row r="251" spans="1:80" x14ac:dyDescent="0.3">
      <c r="A251" s="2" t="s">
        <v>117</v>
      </c>
      <c r="B251" s="2" t="s">
        <v>211</v>
      </c>
      <c r="C251" s="2" t="s">
        <v>748</v>
      </c>
      <c r="E251" s="2" t="s">
        <v>627</v>
      </c>
      <c r="F251" s="2" t="s">
        <v>628</v>
      </c>
      <c r="G251" s="66">
        <v>45403</v>
      </c>
      <c r="L251" s="2" t="s">
        <v>629</v>
      </c>
      <c r="M251" s="2" t="s">
        <v>124</v>
      </c>
      <c r="Z251" s="2" t="s">
        <v>630</v>
      </c>
      <c r="AA251" s="2" t="s">
        <v>0</v>
      </c>
      <c r="AB251" s="2" t="s">
        <v>631</v>
      </c>
      <c r="AK251" s="2" t="s">
        <v>632</v>
      </c>
      <c r="AO251" s="2">
        <v>8</v>
      </c>
      <c r="AP251" s="2" t="s">
        <v>633</v>
      </c>
      <c r="AR251" s="2" t="s">
        <v>311</v>
      </c>
      <c r="AT251" s="2" t="s">
        <v>438</v>
      </c>
      <c r="AX251" s="2" t="s">
        <v>634</v>
      </c>
      <c r="AZ251" s="2" t="s">
        <v>689</v>
      </c>
      <c r="BH251" s="2">
        <v>0.14285714285714285</v>
      </c>
      <c r="BI251" s="2">
        <v>100</v>
      </c>
      <c r="BV251" s="2" t="s">
        <v>636</v>
      </c>
      <c r="BW251" s="2" t="s">
        <v>637</v>
      </c>
      <c r="CB251" s="2" t="s">
        <v>638</v>
      </c>
    </row>
    <row r="252" spans="1:80" x14ac:dyDescent="0.3">
      <c r="A252" s="2" t="s">
        <v>117</v>
      </c>
      <c r="B252" s="2" t="s">
        <v>211</v>
      </c>
      <c r="C252" s="2" t="s">
        <v>748</v>
      </c>
      <c r="E252" s="2" t="s">
        <v>627</v>
      </c>
      <c r="F252" s="2" t="s">
        <v>628</v>
      </c>
      <c r="G252" s="66">
        <v>45403</v>
      </c>
      <c r="L252" s="2" t="s">
        <v>629</v>
      </c>
      <c r="M252" s="2" t="s">
        <v>124</v>
      </c>
      <c r="Z252" s="2" t="s">
        <v>630</v>
      </c>
      <c r="AA252" s="2" t="s">
        <v>0</v>
      </c>
      <c r="AB252" s="2" t="s">
        <v>631</v>
      </c>
      <c r="AK252" s="2" t="s">
        <v>632</v>
      </c>
      <c r="AO252" s="2">
        <v>6</v>
      </c>
      <c r="AP252" s="2" t="s">
        <v>633</v>
      </c>
      <c r="AR252" s="2" t="s">
        <v>311</v>
      </c>
      <c r="AT252" s="2" t="s">
        <v>438</v>
      </c>
      <c r="AX252" s="2" t="s">
        <v>634</v>
      </c>
      <c r="AZ252" s="2" t="s">
        <v>640</v>
      </c>
      <c r="BH252" s="2">
        <v>0.10714285714285714</v>
      </c>
      <c r="BI252" s="2">
        <v>100</v>
      </c>
      <c r="BV252" s="2" t="s">
        <v>636</v>
      </c>
      <c r="BW252" s="2" t="s">
        <v>637</v>
      </c>
      <c r="CB252" s="2" t="s">
        <v>638</v>
      </c>
    </row>
    <row r="253" spans="1:80" x14ac:dyDescent="0.3">
      <c r="A253" s="2" t="s">
        <v>117</v>
      </c>
      <c r="B253" s="2" t="s">
        <v>211</v>
      </c>
      <c r="C253" s="2" t="s">
        <v>748</v>
      </c>
      <c r="E253" s="2" t="s">
        <v>627</v>
      </c>
      <c r="F253" s="2" t="s">
        <v>628</v>
      </c>
      <c r="G253" s="66">
        <v>45403</v>
      </c>
      <c r="L253" s="2" t="s">
        <v>629</v>
      </c>
      <c r="M253" s="2" t="s">
        <v>124</v>
      </c>
      <c r="Z253" s="2" t="s">
        <v>630</v>
      </c>
      <c r="AA253" s="2" t="s">
        <v>0</v>
      </c>
      <c r="AB253" s="2" t="s">
        <v>631</v>
      </c>
      <c r="AK253" s="2" t="s">
        <v>632</v>
      </c>
      <c r="AO253" s="2">
        <v>2</v>
      </c>
      <c r="AP253" s="2" t="s">
        <v>633</v>
      </c>
      <c r="AR253" s="2" t="s">
        <v>311</v>
      </c>
      <c r="AT253" s="2" t="s">
        <v>438</v>
      </c>
      <c r="AX253" s="2" t="s">
        <v>634</v>
      </c>
      <c r="AZ253" s="2" t="s">
        <v>701</v>
      </c>
      <c r="BH253" s="2">
        <v>3.5714285714285712E-2</v>
      </c>
      <c r="BI253" s="2">
        <v>100</v>
      </c>
      <c r="BV253" s="2" t="s">
        <v>636</v>
      </c>
      <c r="BW253" s="2" t="s">
        <v>637</v>
      </c>
      <c r="CB253" s="2" t="s">
        <v>638</v>
      </c>
    </row>
    <row r="254" spans="1:80" x14ac:dyDescent="0.3">
      <c r="A254" s="2" t="s">
        <v>117</v>
      </c>
      <c r="B254" s="2" t="s">
        <v>211</v>
      </c>
      <c r="C254" s="2" t="s">
        <v>748</v>
      </c>
      <c r="E254" s="2" t="s">
        <v>627</v>
      </c>
      <c r="F254" s="2" t="s">
        <v>628</v>
      </c>
      <c r="G254" s="66">
        <v>45403</v>
      </c>
      <c r="L254" s="2" t="s">
        <v>629</v>
      </c>
      <c r="M254" s="2" t="s">
        <v>124</v>
      </c>
      <c r="Z254" s="2" t="s">
        <v>630</v>
      </c>
      <c r="AA254" s="2" t="s">
        <v>0</v>
      </c>
      <c r="AB254" s="2" t="s">
        <v>631</v>
      </c>
      <c r="AK254" s="2" t="s">
        <v>632</v>
      </c>
      <c r="AO254" s="2">
        <v>8</v>
      </c>
      <c r="AP254" s="2" t="s">
        <v>633</v>
      </c>
      <c r="AR254" s="2" t="s">
        <v>311</v>
      </c>
      <c r="AT254" s="2" t="s">
        <v>438</v>
      </c>
      <c r="AX254" s="2" t="s">
        <v>634</v>
      </c>
      <c r="AZ254" s="2" t="s">
        <v>644</v>
      </c>
      <c r="BH254" s="2">
        <v>0.14285714285714285</v>
      </c>
      <c r="BI254" s="2">
        <v>100</v>
      </c>
      <c r="BV254" s="2" t="s">
        <v>636</v>
      </c>
      <c r="BW254" s="2" t="s">
        <v>637</v>
      </c>
      <c r="CB254" s="2" t="s">
        <v>638</v>
      </c>
    </row>
    <row r="255" spans="1:80" x14ac:dyDescent="0.3">
      <c r="A255" s="2" t="s">
        <v>117</v>
      </c>
      <c r="B255" s="2" t="s">
        <v>211</v>
      </c>
      <c r="C255" s="2" t="s">
        <v>748</v>
      </c>
      <c r="E255" s="2" t="s">
        <v>627</v>
      </c>
      <c r="F255" s="2" t="s">
        <v>628</v>
      </c>
      <c r="G255" s="66">
        <v>45403</v>
      </c>
      <c r="L255" s="2" t="s">
        <v>629</v>
      </c>
      <c r="M255" s="2" t="s">
        <v>124</v>
      </c>
      <c r="Z255" s="2" t="s">
        <v>630</v>
      </c>
      <c r="AA255" s="2" t="s">
        <v>0</v>
      </c>
      <c r="AB255" s="2" t="s">
        <v>631</v>
      </c>
      <c r="AK255" s="2" t="s">
        <v>632</v>
      </c>
      <c r="AO255" s="2">
        <v>1</v>
      </c>
      <c r="AP255" s="2" t="s">
        <v>633</v>
      </c>
      <c r="AR255" s="2" t="s">
        <v>311</v>
      </c>
      <c r="AT255" s="2" t="s">
        <v>438</v>
      </c>
      <c r="AX255" s="2" t="s">
        <v>634</v>
      </c>
      <c r="AZ255" s="2" t="s">
        <v>646</v>
      </c>
      <c r="BH255" s="2">
        <v>1.7857142857142856E-2</v>
      </c>
      <c r="BI255" s="2">
        <v>100</v>
      </c>
      <c r="BV255" s="2" t="s">
        <v>636</v>
      </c>
      <c r="BW255" s="2" t="s">
        <v>637</v>
      </c>
      <c r="CB255" s="2" t="s">
        <v>638</v>
      </c>
    </row>
    <row r="256" spans="1:80" x14ac:dyDescent="0.3">
      <c r="A256" s="2" t="s">
        <v>117</v>
      </c>
      <c r="B256" s="2" t="s">
        <v>211</v>
      </c>
      <c r="C256" s="2" t="s">
        <v>748</v>
      </c>
      <c r="E256" s="2" t="s">
        <v>627</v>
      </c>
      <c r="F256" s="2" t="s">
        <v>628</v>
      </c>
      <c r="G256" s="66">
        <v>45403</v>
      </c>
      <c r="L256" s="2" t="s">
        <v>629</v>
      </c>
      <c r="M256" s="2" t="s">
        <v>124</v>
      </c>
      <c r="Z256" s="2" t="s">
        <v>630</v>
      </c>
      <c r="AA256" s="2" t="s">
        <v>0</v>
      </c>
      <c r="AB256" s="2" t="s">
        <v>631</v>
      </c>
      <c r="AK256" s="2" t="s">
        <v>632</v>
      </c>
      <c r="AO256" s="2">
        <v>1</v>
      </c>
      <c r="AP256" s="2" t="s">
        <v>633</v>
      </c>
      <c r="AR256" s="2" t="s">
        <v>311</v>
      </c>
      <c r="AT256" s="2" t="s">
        <v>438</v>
      </c>
      <c r="AX256" s="2" t="s">
        <v>634</v>
      </c>
      <c r="AZ256" s="2" t="s">
        <v>692</v>
      </c>
      <c r="BH256" s="2">
        <v>1.7857142857142856E-2</v>
      </c>
      <c r="BI256" s="2">
        <v>100</v>
      </c>
      <c r="BV256" s="2" t="s">
        <v>636</v>
      </c>
      <c r="BW256" s="2" t="s">
        <v>637</v>
      </c>
      <c r="CB256" s="2" t="s">
        <v>638</v>
      </c>
    </row>
    <row r="257" spans="1:80" x14ac:dyDescent="0.3">
      <c r="A257" s="2" t="s">
        <v>117</v>
      </c>
      <c r="B257" s="2" t="s">
        <v>211</v>
      </c>
      <c r="C257" s="2" t="s">
        <v>748</v>
      </c>
      <c r="E257" s="2" t="s">
        <v>627</v>
      </c>
      <c r="F257" s="2" t="s">
        <v>628</v>
      </c>
      <c r="G257" s="66">
        <v>45403</v>
      </c>
      <c r="L257" s="2" t="s">
        <v>629</v>
      </c>
      <c r="M257" s="2" t="s">
        <v>124</v>
      </c>
      <c r="Z257" s="2" t="s">
        <v>630</v>
      </c>
      <c r="AA257" s="2" t="s">
        <v>0</v>
      </c>
      <c r="AB257" s="2" t="s">
        <v>631</v>
      </c>
      <c r="AK257" s="2" t="s">
        <v>632</v>
      </c>
      <c r="AO257" s="2">
        <v>1</v>
      </c>
      <c r="AP257" s="2" t="s">
        <v>633</v>
      </c>
      <c r="AR257" s="2" t="s">
        <v>311</v>
      </c>
      <c r="AT257" s="2" t="s">
        <v>438</v>
      </c>
      <c r="AX257" s="2" t="s">
        <v>634</v>
      </c>
      <c r="AZ257" s="2" t="s">
        <v>751</v>
      </c>
      <c r="BH257" s="2">
        <v>1.7857142857142856E-2</v>
      </c>
      <c r="BI257" s="2">
        <v>100</v>
      </c>
      <c r="BV257" s="2" t="s">
        <v>636</v>
      </c>
      <c r="BW257" s="2" t="s">
        <v>637</v>
      </c>
      <c r="CB257" s="2" t="s">
        <v>638</v>
      </c>
    </row>
    <row r="258" spans="1:80" x14ac:dyDescent="0.3">
      <c r="A258" s="2" t="s">
        <v>117</v>
      </c>
      <c r="B258" s="2" t="s">
        <v>211</v>
      </c>
      <c r="C258" s="2" t="s">
        <v>748</v>
      </c>
      <c r="E258" s="2" t="s">
        <v>627</v>
      </c>
      <c r="F258" s="2" t="s">
        <v>628</v>
      </c>
      <c r="G258" s="66">
        <v>45403</v>
      </c>
      <c r="L258" s="2" t="s">
        <v>629</v>
      </c>
      <c r="M258" s="2" t="s">
        <v>124</v>
      </c>
      <c r="Z258" s="2" t="s">
        <v>630</v>
      </c>
      <c r="AA258" s="2" t="s">
        <v>0</v>
      </c>
      <c r="AB258" s="2" t="s">
        <v>631</v>
      </c>
      <c r="AK258" s="2" t="s">
        <v>632</v>
      </c>
      <c r="AO258" s="2">
        <v>1</v>
      </c>
      <c r="AP258" s="2" t="s">
        <v>633</v>
      </c>
      <c r="AR258" s="2" t="s">
        <v>311</v>
      </c>
      <c r="AT258" s="2" t="s">
        <v>438</v>
      </c>
      <c r="AX258" s="2" t="s">
        <v>634</v>
      </c>
      <c r="AZ258" s="2" t="s">
        <v>752</v>
      </c>
      <c r="BH258" s="2">
        <v>1.7857142857142856E-2</v>
      </c>
      <c r="BI258" s="2">
        <v>100</v>
      </c>
      <c r="BV258" s="2" t="s">
        <v>636</v>
      </c>
      <c r="BW258" s="2" t="s">
        <v>637</v>
      </c>
      <c r="CB258" s="2" t="s">
        <v>638</v>
      </c>
    </row>
    <row r="259" spans="1:80" x14ac:dyDescent="0.3">
      <c r="A259" s="2" t="s">
        <v>117</v>
      </c>
      <c r="B259" s="2" t="s">
        <v>211</v>
      </c>
      <c r="C259" s="2" t="s">
        <v>748</v>
      </c>
      <c r="E259" s="2" t="s">
        <v>627</v>
      </c>
      <c r="F259" s="2" t="s">
        <v>628</v>
      </c>
      <c r="G259" s="66">
        <v>45403</v>
      </c>
      <c r="L259" s="2" t="s">
        <v>629</v>
      </c>
      <c r="M259" s="2" t="s">
        <v>124</v>
      </c>
      <c r="Z259" s="2" t="s">
        <v>630</v>
      </c>
      <c r="AA259" s="2" t="s">
        <v>0</v>
      </c>
      <c r="AB259" s="2" t="s">
        <v>631</v>
      </c>
      <c r="AK259" s="2" t="s">
        <v>632</v>
      </c>
      <c r="AO259" s="2">
        <v>1</v>
      </c>
      <c r="AP259" s="2" t="s">
        <v>633</v>
      </c>
      <c r="AR259" s="2" t="s">
        <v>311</v>
      </c>
      <c r="AT259" s="2" t="s">
        <v>438</v>
      </c>
      <c r="AX259" s="2" t="s">
        <v>634</v>
      </c>
      <c r="AZ259" s="2" t="s">
        <v>693</v>
      </c>
      <c r="BH259" s="2">
        <v>1.7857142857142856E-2</v>
      </c>
      <c r="BI259" s="2">
        <v>100</v>
      </c>
      <c r="BV259" s="2" t="s">
        <v>636</v>
      </c>
      <c r="BW259" s="2" t="s">
        <v>637</v>
      </c>
      <c r="CB259" s="2" t="s">
        <v>638</v>
      </c>
    </row>
    <row r="260" spans="1:80" x14ac:dyDescent="0.3">
      <c r="A260" s="2" t="s">
        <v>117</v>
      </c>
      <c r="B260" s="2" t="s">
        <v>211</v>
      </c>
      <c r="C260" s="2" t="s">
        <v>748</v>
      </c>
      <c r="E260" s="2" t="s">
        <v>627</v>
      </c>
      <c r="F260" s="2" t="s">
        <v>628</v>
      </c>
      <c r="G260" s="66">
        <v>45403</v>
      </c>
      <c r="L260" s="2" t="s">
        <v>629</v>
      </c>
      <c r="M260" s="2" t="s">
        <v>124</v>
      </c>
      <c r="Z260" s="2" t="s">
        <v>630</v>
      </c>
      <c r="AA260" s="2" t="s">
        <v>0</v>
      </c>
      <c r="AB260" s="2" t="s">
        <v>631</v>
      </c>
      <c r="AK260" s="2" t="s">
        <v>632</v>
      </c>
      <c r="AO260" s="2">
        <v>2</v>
      </c>
      <c r="AP260" s="2" t="s">
        <v>633</v>
      </c>
      <c r="AR260" s="2" t="s">
        <v>311</v>
      </c>
      <c r="AT260" s="2" t="s">
        <v>438</v>
      </c>
      <c r="AX260" s="2" t="s">
        <v>634</v>
      </c>
      <c r="AZ260" s="2" t="s">
        <v>654</v>
      </c>
      <c r="BH260" s="2">
        <v>3.5714285714285712E-2</v>
      </c>
      <c r="BI260" s="2">
        <v>100</v>
      </c>
      <c r="BV260" s="2" t="s">
        <v>636</v>
      </c>
      <c r="BW260" s="2" t="s">
        <v>637</v>
      </c>
      <c r="CB260" s="2" t="s">
        <v>638</v>
      </c>
    </row>
    <row r="261" spans="1:80" x14ac:dyDescent="0.3">
      <c r="A261" s="2" t="s">
        <v>117</v>
      </c>
      <c r="B261" s="2" t="s">
        <v>211</v>
      </c>
      <c r="C261" s="2" t="s">
        <v>748</v>
      </c>
      <c r="E261" s="2" t="s">
        <v>627</v>
      </c>
      <c r="F261" s="2" t="s">
        <v>628</v>
      </c>
      <c r="G261" s="66">
        <v>45403</v>
      </c>
      <c r="L261" s="2" t="s">
        <v>629</v>
      </c>
      <c r="M261" s="2" t="s">
        <v>124</v>
      </c>
      <c r="Z261" s="2" t="s">
        <v>630</v>
      </c>
      <c r="AA261" s="2" t="s">
        <v>0</v>
      </c>
      <c r="AB261" s="2" t="s">
        <v>631</v>
      </c>
      <c r="AK261" s="2" t="s">
        <v>632</v>
      </c>
      <c r="AO261" s="2">
        <v>1</v>
      </c>
      <c r="AP261" s="2" t="s">
        <v>633</v>
      </c>
      <c r="AR261" s="2" t="s">
        <v>311</v>
      </c>
      <c r="AT261" s="2" t="s">
        <v>438</v>
      </c>
      <c r="AX261" s="2" t="s">
        <v>634</v>
      </c>
      <c r="AZ261" s="2" t="s">
        <v>753</v>
      </c>
      <c r="BH261" s="2">
        <v>1.7857142857142856E-2</v>
      </c>
      <c r="BI261" s="2">
        <v>100</v>
      </c>
      <c r="BV261" s="2" t="s">
        <v>636</v>
      </c>
      <c r="BW261" s="2" t="s">
        <v>637</v>
      </c>
      <c r="CB261" s="2" t="s">
        <v>638</v>
      </c>
    </row>
    <row r="262" spans="1:80" x14ac:dyDescent="0.3">
      <c r="A262" s="2" t="s">
        <v>117</v>
      </c>
      <c r="B262" s="2" t="s">
        <v>211</v>
      </c>
      <c r="C262" s="2" t="s">
        <v>748</v>
      </c>
      <c r="E262" s="2" t="s">
        <v>627</v>
      </c>
      <c r="F262" s="2" t="s">
        <v>628</v>
      </c>
      <c r="G262" s="66">
        <v>45403</v>
      </c>
      <c r="L262" s="2" t="s">
        <v>629</v>
      </c>
      <c r="M262" s="2" t="s">
        <v>124</v>
      </c>
      <c r="Z262" s="2" t="s">
        <v>630</v>
      </c>
      <c r="AA262" s="2" t="s">
        <v>0</v>
      </c>
      <c r="AB262" s="2" t="s">
        <v>631</v>
      </c>
      <c r="AK262" s="2" t="s">
        <v>632</v>
      </c>
      <c r="AO262" s="2">
        <v>1</v>
      </c>
      <c r="AP262" s="2" t="s">
        <v>633</v>
      </c>
      <c r="AR262" s="2" t="s">
        <v>311</v>
      </c>
      <c r="AT262" s="2" t="s">
        <v>438</v>
      </c>
      <c r="AX262" s="2" t="s">
        <v>634</v>
      </c>
      <c r="AZ262" s="2" t="s">
        <v>754</v>
      </c>
      <c r="BH262" s="2">
        <v>1.7857142857142856E-2</v>
      </c>
      <c r="BI262" s="2">
        <v>100</v>
      </c>
      <c r="BV262" s="2" t="s">
        <v>636</v>
      </c>
      <c r="BW262" s="2" t="s">
        <v>637</v>
      </c>
      <c r="CB262" s="2" t="s">
        <v>638</v>
      </c>
    </row>
    <row r="263" spans="1:80" x14ac:dyDescent="0.3">
      <c r="A263" s="2" t="s">
        <v>117</v>
      </c>
      <c r="B263" s="2" t="s">
        <v>211</v>
      </c>
      <c r="C263" s="2" t="s">
        <v>748</v>
      </c>
      <c r="E263" s="2" t="s">
        <v>627</v>
      </c>
      <c r="F263" s="2" t="s">
        <v>628</v>
      </c>
      <c r="G263" s="66">
        <v>45403</v>
      </c>
      <c r="L263" s="2" t="s">
        <v>629</v>
      </c>
      <c r="M263" s="2" t="s">
        <v>124</v>
      </c>
      <c r="Z263" s="2" t="s">
        <v>630</v>
      </c>
      <c r="AA263" s="2" t="s">
        <v>0</v>
      </c>
      <c r="AB263" s="2" t="s">
        <v>631</v>
      </c>
      <c r="AK263" s="2" t="s">
        <v>632</v>
      </c>
      <c r="AO263" s="2">
        <v>3</v>
      </c>
      <c r="AP263" s="2" t="s">
        <v>633</v>
      </c>
      <c r="AR263" s="2" t="s">
        <v>311</v>
      </c>
      <c r="AT263" s="2" t="s">
        <v>438</v>
      </c>
      <c r="AX263" s="2" t="s">
        <v>634</v>
      </c>
      <c r="AZ263" s="2" t="s">
        <v>655</v>
      </c>
      <c r="BH263" s="2">
        <v>5.3571428571428568E-2</v>
      </c>
      <c r="BI263" s="2">
        <v>100</v>
      </c>
      <c r="BV263" s="2" t="s">
        <v>636</v>
      </c>
      <c r="BW263" s="2" t="s">
        <v>637</v>
      </c>
      <c r="CB263" s="2" t="s">
        <v>638</v>
      </c>
    </row>
    <row r="264" spans="1:80" x14ac:dyDescent="0.3">
      <c r="A264" s="2" t="s">
        <v>117</v>
      </c>
      <c r="B264" s="2" t="s">
        <v>211</v>
      </c>
      <c r="C264" s="2" t="s">
        <v>748</v>
      </c>
      <c r="E264" s="2" t="s">
        <v>627</v>
      </c>
      <c r="F264" s="2" t="s">
        <v>628</v>
      </c>
      <c r="G264" s="66">
        <v>45403</v>
      </c>
      <c r="L264" s="2" t="s">
        <v>629</v>
      </c>
      <c r="M264" s="2" t="s">
        <v>124</v>
      </c>
      <c r="Z264" s="2" t="s">
        <v>630</v>
      </c>
      <c r="AA264" s="2" t="s">
        <v>0</v>
      </c>
      <c r="AB264" s="2" t="s">
        <v>631</v>
      </c>
      <c r="AK264" s="2" t="s">
        <v>632</v>
      </c>
      <c r="AO264" s="2">
        <v>1</v>
      </c>
      <c r="AP264" s="2" t="s">
        <v>633</v>
      </c>
      <c r="AR264" s="2" t="s">
        <v>311</v>
      </c>
      <c r="AT264" s="2" t="s">
        <v>438</v>
      </c>
      <c r="AX264" s="2" t="s">
        <v>634</v>
      </c>
      <c r="AZ264" s="2" t="s">
        <v>755</v>
      </c>
      <c r="BH264" s="2">
        <v>1.7857142857142856E-2</v>
      </c>
      <c r="BI264" s="2">
        <v>100</v>
      </c>
      <c r="BV264" s="2" t="s">
        <v>636</v>
      </c>
      <c r="BW264" s="2" t="s">
        <v>637</v>
      </c>
      <c r="CB264" s="2" t="s">
        <v>638</v>
      </c>
    </row>
    <row r="265" spans="1:80" x14ac:dyDescent="0.3">
      <c r="A265" s="2" t="s">
        <v>117</v>
      </c>
      <c r="B265" s="2" t="s">
        <v>211</v>
      </c>
      <c r="C265" s="2" t="s">
        <v>748</v>
      </c>
      <c r="E265" s="2" t="s">
        <v>627</v>
      </c>
      <c r="F265" s="2" t="s">
        <v>628</v>
      </c>
      <c r="G265" s="66">
        <v>45403</v>
      </c>
      <c r="L265" s="2" t="s">
        <v>629</v>
      </c>
      <c r="M265" s="2" t="s">
        <v>124</v>
      </c>
      <c r="Z265" s="2" t="s">
        <v>630</v>
      </c>
      <c r="AA265" s="2" t="s">
        <v>0</v>
      </c>
      <c r="AB265" s="2" t="s">
        <v>631</v>
      </c>
      <c r="AK265" s="2" t="s">
        <v>632</v>
      </c>
      <c r="AO265" s="2">
        <v>3</v>
      </c>
      <c r="AP265" s="2" t="s">
        <v>633</v>
      </c>
      <c r="AR265" s="2" t="s">
        <v>311</v>
      </c>
      <c r="AT265" s="2" t="s">
        <v>438</v>
      </c>
      <c r="AX265" s="2" t="s">
        <v>634</v>
      </c>
      <c r="AZ265" s="2" t="s">
        <v>656</v>
      </c>
      <c r="BH265" s="2">
        <v>5.3571428571428568E-2</v>
      </c>
      <c r="BI265" s="2">
        <v>100</v>
      </c>
      <c r="BV265" s="2" t="s">
        <v>636</v>
      </c>
      <c r="BW265" s="2" t="s">
        <v>637</v>
      </c>
      <c r="CB265" s="2" t="s">
        <v>638</v>
      </c>
    </row>
    <row r="266" spans="1:80" x14ac:dyDescent="0.3">
      <c r="A266" s="2" t="s">
        <v>117</v>
      </c>
      <c r="B266" s="2" t="s">
        <v>211</v>
      </c>
      <c r="C266" s="2" t="s">
        <v>748</v>
      </c>
      <c r="E266" s="2" t="s">
        <v>627</v>
      </c>
      <c r="F266" s="2" t="s">
        <v>628</v>
      </c>
      <c r="G266" s="66">
        <v>45403</v>
      </c>
      <c r="L266" s="2" t="s">
        <v>629</v>
      </c>
      <c r="M266" s="2" t="s">
        <v>124</v>
      </c>
      <c r="Z266" s="2" t="s">
        <v>630</v>
      </c>
      <c r="AA266" s="2" t="s">
        <v>0</v>
      </c>
      <c r="AB266" s="2" t="s">
        <v>631</v>
      </c>
      <c r="AK266" s="2" t="s">
        <v>632</v>
      </c>
      <c r="AO266" s="2">
        <v>6</v>
      </c>
      <c r="AP266" s="2" t="s">
        <v>633</v>
      </c>
      <c r="AR266" s="2" t="s">
        <v>311</v>
      </c>
      <c r="AT266" s="2" t="s">
        <v>438</v>
      </c>
      <c r="AX266" s="2" t="s">
        <v>634</v>
      </c>
      <c r="AZ266" s="2" t="s">
        <v>657</v>
      </c>
      <c r="BH266" s="2">
        <v>0.10714285714285714</v>
      </c>
      <c r="BI266" s="2">
        <v>100</v>
      </c>
      <c r="BV266" s="2" t="s">
        <v>636</v>
      </c>
      <c r="BW266" s="2" t="s">
        <v>637</v>
      </c>
      <c r="CB266" s="2" t="s">
        <v>638</v>
      </c>
    </row>
    <row r="267" spans="1:80" x14ac:dyDescent="0.3">
      <c r="A267" s="2" t="s">
        <v>117</v>
      </c>
      <c r="B267" s="2" t="s">
        <v>211</v>
      </c>
      <c r="C267" s="2" t="s">
        <v>748</v>
      </c>
      <c r="E267" s="2" t="s">
        <v>627</v>
      </c>
      <c r="F267" s="2" t="s">
        <v>628</v>
      </c>
      <c r="G267" s="66">
        <v>45403</v>
      </c>
      <c r="L267" s="2" t="s">
        <v>629</v>
      </c>
      <c r="M267" s="2" t="s">
        <v>124</v>
      </c>
      <c r="Z267" s="2" t="s">
        <v>630</v>
      </c>
      <c r="AA267" s="2" t="s">
        <v>0</v>
      </c>
      <c r="AB267" s="2" t="s">
        <v>631</v>
      </c>
      <c r="AK267" s="2" t="s">
        <v>632</v>
      </c>
      <c r="AO267" s="2">
        <v>3</v>
      </c>
      <c r="AP267" s="2" t="s">
        <v>633</v>
      </c>
      <c r="AR267" s="2" t="s">
        <v>311</v>
      </c>
      <c r="AT267" s="2" t="s">
        <v>438</v>
      </c>
      <c r="AX267" s="2" t="s">
        <v>634</v>
      </c>
      <c r="AZ267" s="2" t="s">
        <v>696</v>
      </c>
      <c r="BH267" s="2">
        <v>5.3571428571428568E-2</v>
      </c>
      <c r="BI267" s="2">
        <v>100</v>
      </c>
      <c r="BV267" s="2" t="s">
        <v>636</v>
      </c>
      <c r="BW267" s="2" t="s">
        <v>637</v>
      </c>
      <c r="CB267" s="2" t="s">
        <v>638</v>
      </c>
    </row>
    <row r="268" spans="1:80" x14ac:dyDescent="0.3">
      <c r="A268" s="2" t="s">
        <v>117</v>
      </c>
      <c r="B268" s="2" t="s">
        <v>211</v>
      </c>
      <c r="C268" s="2" t="s">
        <v>748</v>
      </c>
      <c r="E268" s="2" t="s">
        <v>627</v>
      </c>
      <c r="F268" s="2" t="s">
        <v>628</v>
      </c>
      <c r="G268" s="66">
        <v>45403</v>
      </c>
      <c r="L268" s="2" t="s">
        <v>629</v>
      </c>
      <c r="M268" s="2" t="s">
        <v>124</v>
      </c>
      <c r="Z268" s="2" t="s">
        <v>630</v>
      </c>
      <c r="AA268" s="2" t="s">
        <v>0</v>
      </c>
      <c r="AB268" s="2" t="s">
        <v>631</v>
      </c>
      <c r="AK268" s="2" t="s">
        <v>632</v>
      </c>
      <c r="AO268" s="2">
        <v>2</v>
      </c>
      <c r="AP268" s="2" t="s">
        <v>633</v>
      </c>
      <c r="AR268" s="2" t="s">
        <v>311</v>
      </c>
      <c r="AT268" s="2" t="s">
        <v>438</v>
      </c>
      <c r="AX268" s="2" t="s">
        <v>634</v>
      </c>
      <c r="AZ268" s="2" t="s">
        <v>696</v>
      </c>
      <c r="BH268" s="2">
        <v>3.5714285714285712E-2</v>
      </c>
      <c r="BI268" s="2">
        <v>100</v>
      </c>
      <c r="BV268" s="2" t="s">
        <v>636</v>
      </c>
      <c r="BW268" s="2" t="s">
        <v>637</v>
      </c>
      <c r="CB268" s="2" t="s">
        <v>638</v>
      </c>
    </row>
    <row r="269" spans="1:80" x14ac:dyDescent="0.3">
      <c r="A269" s="2" t="s">
        <v>117</v>
      </c>
      <c r="B269" s="2" t="s">
        <v>211</v>
      </c>
      <c r="C269" s="2" t="s">
        <v>748</v>
      </c>
      <c r="E269" s="2" t="s">
        <v>627</v>
      </c>
      <c r="F269" s="2" t="s">
        <v>628</v>
      </c>
      <c r="G269" s="66">
        <v>45403</v>
      </c>
      <c r="L269" s="2" t="s">
        <v>629</v>
      </c>
      <c r="M269" s="2" t="s">
        <v>124</v>
      </c>
      <c r="Z269" s="2" t="s">
        <v>630</v>
      </c>
      <c r="AA269" s="2" t="s">
        <v>0</v>
      </c>
      <c r="AB269" s="2" t="s">
        <v>631</v>
      </c>
      <c r="AK269" s="2" t="s">
        <v>632</v>
      </c>
      <c r="AO269" s="2">
        <v>1</v>
      </c>
      <c r="AP269" s="2" t="s">
        <v>633</v>
      </c>
      <c r="AR269" s="2" t="s">
        <v>311</v>
      </c>
      <c r="AT269" s="2" t="s">
        <v>438</v>
      </c>
      <c r="AX269" s="2" t="s">
        <v>634</v>
      </c>
      <c r="AZ269" s="2" t="s">
        <v>756</v>
      </c>
      <c r="BH269" s="2">
        <v>1.7857142857142856E-2</v>
      </c>
      <c r="BI269" s="2">
        <v>100</v>
      </c>
      <c r="BV269" s="2" t="s">
        <v>636</v>
      </c>
      <c r="BW269" s="2" t="s">
        <v>637</v>
      </c>
      <c r="CB269" s="2" t="s">
        <v>638</v>
      </c>
    </row>
    <row r="270" spans="1:80" x14ac:dyDescent="0.3">
      <c r="A270" s="2" t="s">
        <v>117</v>
      </c>
      <c r="B270" s="2" t="s">
        <v>211</v>
      </c>
      <c r="C270" s="2" t="s">
        <v>748</v>
      </c>
      <c r="E270" s="2" t="s">
        <v>627</v>
      </c>
      <c r="F270" s="2" t="s">
        <v>628</v>
      </c>
      <c r="G270" s="66">
        <v>45403</v>
      </c>
      <c r="L270" s="2" t="s">
        <v>629</v>
      </c>
      <c r="M270" s="2" t="s">
        <v>124</v>
      </c>
      <c r="Z270" s="2" t="s">
        <v>630</v>
      </c>
      <c r="AA270" s="2" t="s">
        <v>0</v>
      </c>
      <c r="AB270" s="2" t="s">
        <v>631</v>
      </c>
      <c r="AK270" s="2" t="s">
        <v>632</v>
      </c>
      <c r="AO270" s="2">
        <v>1</v>
      </c>
      <c r="AP270" s="2" t="s">
        <v>633</v>
      </c>
      <c r="AR270" s="2" t="s">
        <v>311</v>
      </c>
      <c r="AT270" s="2" t="s">
        <v>438</v>
      </c>
      <c r="AX270" s="2" t="s">
        <v>634</v>
      </c>
      <c r="AZ270" s="2" t="s">
        <v>757</v>
      </c>
      <c r="BH270" s="2">
        <v>1.7857142857142856E-2</v>
      </c>
      <c r="BI270" s="2">
        <v>100</v>
      </c>
      <c r="BV270" s="2" t="s">
        <v>636</v>
      </c>
      <c r="BW270" s="2" t="s">
        <v>637</v>
      </c>
      <c r="CB270" s="2" t="s">
        <v>638</v>
      </c>
    </row>
    <row r="271" spans="1:80" x14ac:dyDescent="0.3">
      <c r="A271" s="2" t="s">
        <v>117</v>
      </c>
      <c r="B271" s="2" t="s">
        <v>213</v>
      </c>
      <c r="C271" s="2" t="s">
        <v>758</v>
      </c>
      <c r="E271" s="2" t="s">
        <v>627</v>
      </c>
      <c r="F271" s="2" t="s">
        <v>628</v>
      </c>
      <c r="G271" s="66">
        <v>45424</v>
      </c>
      <c r="L271" s="2" t="s">
        <v>629</v>
      </c>
      <c r="M271" s="2" t="s">
        <v>124</v>
      </c>
      <c r="Z271" s="2" t="s">
        <v>630</v>
      </c>
      <c r="AA271" s="2" t="s">
        <v>0</v>
      </c>
      <c r="AB271" s="2" t="s">
        <v>631</v>
      </c>
      <c r="AK271" s="2" t="s">
        <v>632</v>
      </c>
      <c r="AO271" s="2">
        <v>1</v>
      </c>
      <c r="AP271" s="2" t="s">
        <v>633</v>
      </c>
      <c r="AR271" s="2" t="s">
        <v>311</v>
      </c>
      <c r="AT271" s="2" t="s">
        <v>438</v>
      </c>
      <c r="AX271" s="2" t="s">
        <v>634</v>
      </c>
      <c r="AZ271" s="2" t="s">
        <v>759</v>
      </c>
      <c r="BH271" s="2">
        <v>1.020408163265306E-2</v>
      </c>
      <c r="BI271" s="2">
        <v>100</v>
      </c>
      <c r="BV271" s="2" t="s">
        <v>636</v>
      </c>
      <c r="BW271" s="2" t="s">
        <v>637</v>
      </c>
      <c r="CB271" s="2" t="s">
        <v>638</v>
      </c>
    </row>
    <row r="272" spans="1:80" x14ac:dyDescent="0.3">
      <c r="A272" s="2" t="s">
        <v>117</v>
      </c>
      <c r="B272" s="2" t="s">
        <v>213</v>
      </c>
      <c r="C272" s="2" t="s">
        <v>758</v>
      </c>
      <c r="E272" s="2" t="s">
        <v>627</v>
      </c>
      <c r="F272" s="2" t="s">
        <v>628</v>
      </c>
      <c r="G272" s="66">
        <v>45424</v>
      </c>
      <c r="L272" s="2" t="s">
        <v>629</v>
      </c>
      <c r="M272" s="2" t="s">
        <v>124</v>
      </c>
      <c r="Z272" s="2" t="s">
        <v>630</v>
      </c>
      <c r="AA272" s="2" t="s">
        <v>0</v>
      </c>
      <c r="AB272" s="2" t="s">
        <v>631</v>
      </c>
      <c r="AK272" s="2" t="s">
        <v>632</v>
      </c>
      <c r="AO272" s="2">
        <v>22</v>
      </c>
      <c r="AP272" s="2" t="s">
        <v>633</v>
      </c>
      <c r="AR272" s="2" t="s">
        <v>311</v>
      </c>
      <c r="AT272" s="2" t="s">
        <v>438</v>
      </c>
      <c r="AX272" s="2" t="s">
        <v>634</v>
      </c>
      <c r="AZ272" s="2" t="s">
        <v>660</v>
      </c>
      <c r="BH272" s="2">
        <v>0.22448979591836735</v>
      </c>
      <c r="BI272" s="2">
        <v>100</v>
      </c>
      <c r="BV272" s="2" t="s">
        <v>636</v>
      </c>
      <c r="BW272" s="2" t="s">
        <v>637</v>
      </c>
      <c r="CB272" s="2" t="s">
        <v>638</v>
      </c>
    </row>
    <row r="273" spans="1:80" x14ac:dyDescent="0.3">
      <c r="A273" s="2" t="s">
        <v>117</v>
      </c>
      <c r="B273" s="2" t="s">
        <v>213</v>
      </c>
      <c r="C273" s="2" t="s">
        <v>758</v>
      </c>
      <c r="E273" s="2" t="s">
        <v>627</v>
      </c>
      <c r="F273" s="2" t="s">
        <v>628</v>
      </c>
      <c r="G273" s="66">
        <v>45424</v>
      </c>
      <c r="L273" s="2" t="s">
        <v>629</v>
      </c>
      <c r="M273" s="2" t="s">
        <v>124</v>
      </c>
      <c r="Z273" s="2" t="s">
        <v>630</v>
      </c>
      <c r="AA273" s="2" t="s">
        <v>0</v>
      </c>
      <c r="AB273" s="2" t="s">
        <v>631</v>
      </c>
      <c r="AK273" s="2" t="s">
        <v>632</v>
      </c>
      <c r="AO273" s="2">
        <v>2</v>
      </c>
      <c r="AP273" s="2" t="s">
        <v>633</v>
      </c>
      <c r="AR273" s="2" t="s">
        <v>311</v>
      </c>
      <c r="AT273" s="2" t="s">
        <v>438</v>
      </c>
      <c r="AX273" s="2" t="s">
        <v>634</v>
      </c>
      <c r="AZ273" s="2" t="s">
        <v>688</v>
      </c>
      <c r="BH273" s="2">
        <v>2.0408163265306121E-2</v>
      </c>
      <c r="BI273" s="2">
        <v>100</v>
      </c>
      <c r="BV273" s="2" t="s">
        <v>636</v>
      </c>
      <c r="BW273" s="2" t="s">
        <v>637</v>
      </c>
      <c r="CB273" s="2" t="s">
        <v>638</v>
      </c>
    </row>
    <row r="274" spans="1:80" x14ac:dyDescent="0.3">
      <c r="A274" s="2" t="s">
        <v>117</v>
      </c>
      <c r="B274" s="2" t="s">
        <v>213</v>
      </c>
      <c r="C274" s="2" t="s">
        <v>758</v>
      </c>
      <c r="E274" s="2" t="s">
        <v>627</v>
      </c>
      <c r="F274" s="2" t="s">
        <v>628</v>
      </c>
      <c r="G274" s="66">
        <v>45424</v>
      </c>
      <c r="L274" s="2" t="s">
        <v>629</v>
      </c>
      <c r="M274" s="2" t="s">
        <v>124</v>
      </c>
      <c r="Z274" s="2" t="s">
        <v>630</v>
      </c>
      <c r="AA274" s="2" t="s">
        <v>0</v>
      </c>
      <c r="AB274" s="2" t="s">
        <v>631</v>
      </c>
      <c r="AK274" s="2" t="s">
        <v>632</v>
      </c>
      <c r="AO274" s="2">
        <v>3</v>
      </c>
      <c r="AP274" s="2" t="s">
        <v>633</v>
      </c>
      <c r="AR274" s="2" t="s">
        <v>311</v>
      </c>
      <c r="AT274" s="2" t="s">
        <v>438</v>
      </c>
      <c r="AX274" s="2" t="s">
        <v>634</v>
      </c>
      <c r="AZ274" s="2" t="s">
        <v>661</v>
      </c>
      <c r="BH274" s="2">
        <v>3.0612244897959183E-2</v>
      </c>
      <c r="BI274" s="2">
        <v>100</v>
      </c>
      <c r="BV274" s="2" t="s">
        <v>636</v>
      </c>
      <c r="BW274" s="2" t="s">
        <v>637</v>
      </c>
      <c r="CB274" s="2" t="s">
        <v>638</v>
      </c>
    </row>
    <row r="275" spans="1:80" x14ac:dyDescent="0.3">
      <c r="A275" s="2" t="s">
        <v>117</v>
      </c>
      <c r="B275" s="2" t="s">
        <v>213</v>
      </c>
      <c r="C275" s="2" t="s">
        <v>758</v>
      </c>
      <c r="E275" s="2" t="s">
        <v>627</v>
      </c>
      <c r="F275" s="2" t="s">
        <v>628</v>
      </c>
      <c r="G275" s="66">
        <v>45424</v>
      </c>
      <c r="L275" s="2" t="s">
        <v>629</v>
      </c>
      <c r="M275" s="2" t="s">
        <v>124</v>
      </c>
      <c r="Z275" s="2" t="s">
        <v>630</v>
      </c>
      <c r="AA275" s="2" t="s">
        <v>0</v>
      </c>
      <c r="AB275" s="2" t="s">
        <v>631</v>
      </c>
      <c r="AK275" s="2" t="s">
        <v>632</v>
      </c>
      <c r="AO275" s="2">
        <v>2</v>
      </c>
      <c r="AP275" s="2" t="s">
        <v>633</v>
      </c>
      <c r="AR275" s="2" t="s">
        <v>311</v>
      </c>
      <c r="AT275" s="2" t="s">
        <v>438</v>
      </c>
      <c r="AX275" s="2" t="s">
        <v>634</v>
      </c>
      <c r="AZ275" s="2" t="s">
        <v>635</v>
      </c>
      <c r="BH275" s="2">
        <v>2.0408163265306121E-2</v>
      </c>
      <c r="BI275" s="2">
        <v>100</v>
      </c>
      <c r="BV275" s="2" t="s">
        <v>636</v>
      </c>
      <c r="BW275" s="2" t="s">
        <v>637</v>
      </c>
      <c r="CB275" s="2" t="s">
        <v>638</v>
      </c>
    </row>
    <row r="276" spans="1:80" x14ac:dyDescent="0.3">
      <c r="A276" s="2" t="s">
        <v>117</v>
      </c>
      <c r="B276" s="2" t="s">
        <v>213</v>
      </c>
      <c r="C276" s="2" t="s">
        <v>758</v>
      </c>
      <c r="E276" s="2" t="s">
        <v>627</v>
      </c>
      <c r="F276" s="2" t="s">
        <v>628</v>
      </c>
      <c r="G276" s="66">
        <v>45424</v>
      </c>
      <c r="L276" s="2" t="s">
        <v>629</v>
      </c>
      <c r="M276" s="2" t="s">
        <v>124</v>
      </c>
      <c r="Z276" s="2" t="s">
        <v>630</v>
      </c>
      <c r="AA276" s="2" t="s">
        <v>0</v>
      </c>
      <c r="AB276" s="2" t="s">
        <v>631</v>
      </c>
      <c r="AK276" s="2" t="s">
        <v>632</v>
      </c>
      <c r="AO276" s="2">
        <v>12</v>
      </c>
      <c r="AP276" s="2" t="s">
        <v>633</v>
      </c>
      <c r="AR276" s="2" t="s">
        <v>311</v>
      </c>
      <c r="AT276" s="2" t="s">
        <v>438</v>
      </c>
      <c r="AX276" s="2" t="s">
        <v>634</v>
      </c>
      <c r="AZ276" s="2" t="s">
        <v>689</v>
      </c>
      <c r="BH276" s="2">
        <v>0.12244897959183673</v>
      </c>
      <c r="BI276" s="2">
        <v>100</v>
      </c>
      <c r="BV276" s="2" t="s">
        <v>636</v>
      </c>
      <c r="BW276" s="2" t="s">
        <v>637</v>
      </c>
      <c r="CB276" s="2" t="s">
        <v>638</v>
      </c>
    </row>
    <row r="277" spans="1:80" x14ac:dyDescent="0.3">
      <c r="A277" s="2" t="s">
        <v>117</v>
      </c>
      <c r="B277" s="2" t="s">
        <v>213</v>
      </c>
      <c r="C277" s="2" t="s">
        <v>758</v>
      </c>
      <c r="E277" s="2" t="s">
        <v>627</v>
      </c>
      <c r="F277" s="2" t="s">
        <v>628</v>
      </c>
      <c r="G277" s="66">
        <v>45424</v>
      </c>
      <c r="L277" s="2" t="s">
        <v>629</v>
      </c>
      <c r="M277" s="2" t="s">
        <v>124</v>
      </c>
      <c r="Z277" s="2" t="s">
        <v>630</v>
      </c>
      <c r="AA277" s="2" t="s">
        <v>0</v>
      </c>
      <c r="AB277" s="2" t="s">
        <v>631</v>
      </c>
      <c r="AK277" s="2" t="s">
        <v>632</v>
      </c>
      <c r="AO277" s="2">
        <v>1</v>
      </c>
      <c r="AP277" s="2" t="s">
        <v>633</v>
      </c>
      <c r="AR277" s="2" t="s">
        <v>311</v>
      </c>
      <c r="AT277" s="2" t="s">
        <v>438</v>
      </c>
      <c r="AX277" s="2" t="s">
        <v>634</v>
      </c>
      <c r="AZ277" s="2" t="s">
        <v>641</v>
      </c>
      <c r="BH277" s="2">
        <v>1.020408163265306E-2</v>
      </c>
      <c r="BI277" s="2">
        <v>100</v>
      </c>
      <c r="BV277" s="2" t="s">
        <v>636</v>
      </c>
      <c r="BW277" s="2" t="s">
        <v>637</v>
      </c>
      <c r="CB277" s="2" t="s">
        <v>638</v>
      </c>
    </row>
    <row r="278" spans="1:80" x14ac:dyDescent="0.3">
      <c r="A278" s="2" t="s">
        <v>117</v>
      </c>
      <c r="B278" s="2" t="s">
        <v>213</v>
      </c>
      <c r="C278" s="2" t="s">
        <v>758</v>
      </c>
      <c r="E278" s="2" t="s">
        <v>627</v>
      </c>
      <c r="F278" s="2" t="s">
        <v>628</v>
      </c>
      <c r="G278" s="66">
        <v>45424</v>
      </c>
      <c r="L278" s="2" t="s">
        <v>629</v>
      </c>
      <c r="M278" s="2" t="s">
        <v>124</v>
      </c>
      <c r="Z278" s="2" t="s">
        <v>630</v>
      </c>
      <c r="AA278" s="2" t="s">
        <v>0</v>
      </c>
      <c r="AB278" s="2" t="s">
        <v>631</v>
      </c>
      <c r="AK278" s="2" t="s">
        <v>632</v>
      </c>
      <c r="AO278" s="2">
        <v>2</v>
      </c>
      <c r="AP278" s="2" t="s">
        <v>633</v>
      </c>
      <c r="AR278" s="2" t="s">
        <v>311</v>
      </c>
      <c r="AT278" s="2" t="s">
        <v>438</v>
      </c>
      <c r="AX278" s="2" t="s">
        <v>634</v>
      </c>
      <c r="AZ278" s="2" t="s">
        <v>680</v>
      </c>
      <c r="BH278" s="2">
        <v>2.0408163265306121E-2</v>
      </c>
      <c r="BI278" s="2">
        <v>100</v>
      </c>
      <c r="BV278" s="2" t="s">
        <v>636</v>
      </c>
      <c r="BW278" s="2" t="s">
        <v>637</v>
      </c>
      <c r="CB278" s="2" t="s">
        <v>638</v>
      </c>
    </row>
    <row r="279" spans="1:80" x14ac:dyDescent="0.3">
      <c r="A279" s="2" t="s">
        <v>117</v>
      </c>
      <c r="B279" s="2" t="s">
        <v>213</v>
      </c>
      <c r="C279" s="2" t="s">
        <v>758</v>
      </c>
      <c r="E279" s="2" t="s">
        <v>627</v>
      </c>
      <c r="F279" s="2" t="s">
        <v>628</v>
      </c>
      <c r="G279" s="66">
        <v>45424</v>
      </c>
      <c r="L279" s="2" t="s">
        <v>629</v>
      </c>
      <c r="M279" s="2" t="s">
        <v>124</v>
      </c>
      <c r="Z279" s="2" t="s">
        <v>630</v>
      </c>
      <c r="AA279" s="2" t="s">
        <v>0</v>
      </c>
      <c r="AB279" s="2" t="s">
        <v>631</v>
      </c>
      <c r="AK279" s="2" t="s">
        <v>632</v>
      </c>
      <c r="AO279" s="2">
        <v>2</v>
      </c>
      <c r="AP279" s="2" t="s">
        <v>633</v>
      </c>
      <c r="AR279" s="2" t="s">
        <v>311</v>
      </c>
      <c r="AT279" s="2" t="s">
        <v>438</v>
      </c>
      <c r="AX279" s="2" t="s">
        <v>634</v>
      </c>
      <c r="AZ279" s="2" t="s">
        <v>665</v>
      </c>
      <c r="BH279" s="2">
        <v>2.0408163265306121E-2</v>
      </c>
      <c r="BI279" s="2">
        <v>100</v>
      </c>
      <c r="BV279" s="2" t="s">
        <v>636</v>
      </c>
      <c r="BW279" s="2" t="s">
        <v>637</v>
      </c>
      <c r="CB279" s="2" t="s">
        <v>638</v>
      </c>
    </row>
    <row r="280" spans="1:80" x14ac:dyDescent="0.3">
      <c r="A280" s="2" t="s">
        <v>117</v>
      </c>
      <c r="B280" s="2" t="s">
        <v>213</v>
      </c>
      <c r="C280" s="2" t="s">
        <v>758</v>
      </c>
      <c r="E280" s="2" t="s">
        <v>627</v>
      </c>
      <c r="F280" s="2" t="s">
        <v>628</v>
      </c>
      <c r="G280" s="66">
        <v>45424</v>
      </c>
      <c r="L280" s="2" t="s">
        <v>629</v>
      </c>
      <c r="M280" s="2" t="s">
        <v>124</v>
      </c>
      <c r="Z280" s="2" t="s">
        <v>630</v>
      </c>
      <c r="AA280" s="2" t="s">
        <v>0</v>
      </c>
      <c r="AB280" s="2" t="s">
        <v>631</v>
      </c>
      <c r="AK280" s="2" t="s">
        <v>632</v>
      </c>
      <c r="AO280" s="2">
        <v>7</v>
      </c>
      <c r="AP280" s="2" t="s">
        <v>633</v>
      </c>
      <c r="AR280" s="2" t="s">
        <v>311</v>
      </c>
      <c r="AT280" s="2" t="s">
        <v>438</v>
      </c>
      <c r="AX280" s="2" t="s">
        <v>634</v>
      </c>
      <c r="AZ280" s="2" t="s">
        <v>650</v>
      </c>
      <c r="BH280" s="2">
        <v>7.1428571428571425E-2</v>
      </c>
      <c r="BI280" s="2">
        <v>100</v>
      </c>
      <c r="BV280" s="2" t="s">
        <v>636</v>
      </c>
      <c r="BW280" s="2" t="s">
        <v>637</v>
      </c>
      <c r="CB280" s="2" t="s">
        <v>638</v>
      </c>
    </row>
    <row r="281" spans="1:80" x14ac:dyDescent="0.3">
      <c r="A281" s="2" t="s">
        <v>117</v>
      </c>
      <c r="B281" s="2" t="s">
        <v>213</v>
      </c>
      <c r="C281" s="2" t="s">
        <v>758</v>
      </c>
      <c r="E281" s="2" t="s">
        <v>627</v>
      </c>
      <c r="F281" s="2" t="s">
        <v>628</v>
      </c>
      <c r="G281" s="66">
        <v>45424</v>
      </c>
      <c r="L281" s="2" t="s">
        <v>629</v>
      </c>
      <c r="M281" s="2" t="s">
        <v>124</v>
      </c>
      <c r="Z281" s="2" t="s">
        <v>630</v>
      </c>
      <c r="AA281" s="2" t="s">
        <v>0</v>
      </c>
      <c r="AB281" s="2" t="s">
        <v>631</v>
      </c>
      <c r="AK281" s="2" t="s">
        <v>632</v>
      </c>
      <c r="AO281" s="2">
        <v>18</v>
      </c>
      <c r="AP281" s="2" t="s">
        <v>633</v>
      </c>
      <c r="AR281" s="2" t="s">
        <v>311</v>
      </c>
      <c r="AT281" s="2" t="s">
        <v>438</v>
      </c>
      <c r="AX281" s="2" t="s">
        <v>634</v>
      </c>
      <c r="AZ281" s="2" t="s">
        <v>670</v>
      </c>
      <c r="BH281" s="2">
        <v>0.18367346938775511</v>
      </c>
      <c r="BI281" s="2">
        <v>100</v>
      </c>
      <c r="BV281" s="2" t="s">
        <v>636</v>
      </c>
      <c r="BW281" s="2" t="s">
        <v>637</v>
      </c>
      <c r="CB281" s="2" t="s">
        <v>638</v>
      </c>
    </row>
    <row r="282" spans="1:80" x14ac:dyDescent="0.3">
      <c r="A282" s="2" t="s">
        <v>117</v>
      </c>
      <c r="B282" s="2" t="s">
        <v>213</v>
      </c>
      <c r="C282" s="2" t="s">
        <v>758</v>
      </c>
      <c r="E282" s="2" t="s">
        <v>627</v>
      </c>
      <c r="F282" s="2" t="s">
        <v>628</v>
      </c>
      <c r="G282" s="66">
        <v>45424</v>
      </c>
      <c r="L282" s="2" t="s">
        <v>629</v>
      </c>
      <c r="M282" s="2" t="s">
        <v>124</v>
      </c>
      <c r="Z282" s="2" t="s">
        <v>630</v>
      </c>
      <c r="AA282" s="2" t="s">
        <v>0</v>
      </c>
      <c r="AB282" s="2" t="s">
        <v>631</v>
      </c>
      <c r="AK282" s="2" t="s">
        <v>632</v>
      </c>
      <c r="AO282" s="2">
        <v>2</v>
      </c>
      <c r="AP282" s="2" t="s">
        <v>633</v>
      </c>
      <c r="AR282" s="2" t="s">
        <v>311</v>
      </c>
      <c r="AT282" s="2" t="s">
        <v>438</v>
      </c>
      <c r="AX282" s="2" t="s">
        <v>634</v>
      </c>
      <c r="AZ282" s="2" t="s">
        <v>760</v>
      </c>
      <c r="BH282" s="2">
        <v>2.0408163265306121E-2</v>
      </c>
      <c r="BI282" s="2">
        <v>100</v>
      </c>
      <c r="BV282" s="2" t="s">
        <v>636</v>
      </c>
      <c r="BW282" s="2" t="s">
        <v>637</v>
      </c>
      <c r="CB282" s="2" t="s">
        <v>638</v>
      </c>
    </row>
    <row r="283" spans="1:80" x14ac:dyDescent="0.3">
      <c r="A283" s="2" t="s">
        <v>117</v>
      </c>
      <c r="B283" s="2" t="s">
        <v>213</v>
      </c>
      <c r="C283" s="2" t="s">
        <v>758</v>
      </c>
      <c r="E283" s="2" t="s">
        <v>627</v>
      </c>
      <c r="F283" s="2" t="s">
        <v>628</v>
      </c>
      <c r="G283" s="66">
        <v>45424</v>
      </c>
      <c r="L283" s="2" t="s">
        <v>629</v>
      </c>
      <c r="M283" s="2" t="s">
        <v>124</v>
      </c>
      <c r="Z283" s="2" t="s">
        <v>630</v>
      </c>
      <c r="AA283" s="2" t="s">
        <v>0</v>
      </c>
      <c r="AB283" s="2" t="s">
        <v>631</v>
      </c>
      <c r="AK283" s="2" t="s">
        <v>632</v>
      </c>
      <c r="AO283" s="2">
        <v>2</v>
      </c>
      <c r="AP283" s="2" t="s">
        <v>633</v>
      </c>
      <c r="AR283" s="2" t="s">
        <v>311</v>
      </c>
      <c r="AT283" s="2" t="s">
        <v>438</v>
      </c>
      <c r="AX283" s="2" t="s">
        <v>634</v>
      </c>
      <c r="AZ283" s="2" t="s">
        <v>761</v>
      </c>
      <c r="BH283" s="2">
        <v>2.0408163265306121E-2</v>
      </c>
      <c r="BI283" s="2">
        <v>100</v>
      </c>
      <c r="BV283" s="2" t="s">
        <v>636</v>
      </c>
      <c r="BW283" s="2" t="s">
        <v>637</v>
      </c>
      <c r="CB283" s="2" t="s">
        <v>638</v>
      </c>
    </row>
    <row r="284" spans="1:80" x14ac:dyDescent="0.3">
      <c r="A284" s="2" t="s">
        <v>117</v>
      </c>
      <c r="B284" s="2" t="s">
        <v>213</v>
      </c>
      <c r="C284" s="2" t="s">
        <v>758</v>
      </c>
      <c r="E284" s="2" t="s">
        <v>627</v>
      </c>
      <c r="F284" s="2" t="s">
        <v>628</v>
      </c>
      <c r="G284" s="66">
        <v>45424</v>
      </c>
      <c r="L284" s="2" t="s">
        <v>629</v>
      </c>
      <c r="M284" s="2" t="s">
        <v>124</v>
      </c>
      <c r="Z284" s="2" t="s">
        <v>630</v>
      </c>
      <c r="AA284" s="2" t="s">
        <v>0</v>
      </c>
      <c r="AB284" s="2" t="s">
        <v>631</v>
      </c>
      <c r="AK284" s="2" t="s">
        <v>632</v>
      </c>
      <c r="AO284" s="2">
        <v>3</v>
      </c>
      <c r="AP284" s="2" t="s">
        <v>633</v>
      </c>
      <c r="AR284" s="2" t="s">
        <v>311</v>
      </c>
      <c r="AT284" s="2" t="s">
        <v>438</v>
      </c>
      <c r="AX284" s="2" t="s">
        <v>634</v>
      </c>
      <c r="AZ284" s="2" t="s">
        <v>693</v>
      </c>
      <c r="BH284" s="2">
        <v>3.0612244897959183E-2</v>
      </c>
      <c r="BI284" s="2">
        <v>100</v>
      </c>
      <c r="BV284" s="2" t="s">
        <v>636</v>
      </c>
      <c r="BW284" s="2" t="s">
        <v>637</v>
      </c>
      <c r="CB284" s="2" t="s">
        <v>638</v>
      </c>
    </row>
    <row r="285" spans="1:80" x14ac:dyDescent="0.3">
      <c r="A285" s="2" t="s">
        <v>117</v>
      </c>
      <c r="B285" s="2" t="s">
        <v>213</v>
      </c>
      <c r="C285" s="2" t="s">
        <v>758</v>
      </c>
      <c r="E285" s="2" t="s">
        <v>627</v>
      </c>
      <c r="F285" s="2" t="s">
        <v>628</v>
      </c>
      <c r="G285" s="66">
        <v>45424</v>
      </c>
      <c r="L285" s="2" t="s">
        <v>629</v>
      </c>
      <c r="M285" s="2" t="s">
        <v>124</v>
      </c>
      <c r="Z285" s="2" t="s">
        <v>630</v>
      </c>
      <c r="AA285" s="2" t="s">
        <v>0</v>
      </c>
      <c r="AB285" s="2" t="s">
        <v>631</v>
      </c>
      <c r="AK285" s="2" t="s">
        <v>632</v>
      </c>
      <c r="AO285" s="2">
        <v>3</v>
      </c>
      <c r="AP285" s="2" t="s">
        <v>633</v>
      </c>
      <c r="AR285" s="2" t="s">
        <v>311</v>
      </c>
      <c r="AT285" s="2" t="s">
        <v>438</v>
      </c>
      <c r="AX285" s="2" t="s">
        <v>634</v>
      </c>
      <c r="AZ285" s="2" t="s">
        <v>654</v>
      </c>
      <c r="BH285" s="2">
        <v>3.0612244897959183E-2</v>
      </c>
      <c r="BI285" s="2">
        <v>100</v>
      </c>
      <c r="BV285" s="2" t="s">
        <v>636</v>
      </c>
      <c r="BW285" s="2" t="s">
        <v>637</v>
      </c>
      <c r="CB285" s="2" t="s">
        <v>638</v>
      </c>
    </row>
    <row r="286" spans="1:80" x14ac:dyDescent="0.3">
      <c r="A286" s="2" t="s">
        <v>117</v>
      </c>
      <c r="B286" s="2" t="s">
        <v>213</v>
      </c>
      <c r="C286" s="2" t="s">
        <v>758</v>
      </c>
      <c r="E286" s="2" t="s">
        <v>627</v>
      </c>
      <c r="F286" s="2" t="s">
        <v>628</v>
      </c>
      <c r="G286" s="66">
        <v>45424</v>
      </c>
      <c r="L286" s="2" t="s">
        <v>629</v>
      </c>
      <c r="M286" s="2" t="s">
        <v>124</v>
      </c>
      <c r="Z286" s="2" t="s">
        <v>630</v>
      </c>
      <c r="AA286" s="2" t="s">
        <v>0</v>
      </c>
      <c r="AB286" s="2" t="s">
        <v>631</v>
      </c>
      <c r="AK286" s="2" t="s">
        <v>632</v>
      </c>
      <c r="AO286" s="2">
        <v>2</v>
      </c>
      <c r="AP286" s="2" t="s">
        <v>633</v>
      </c>
      <c r="AR286" s="2" t="s">
        <v>311</v>
      </c>
      <c r="AT286" s="2" t="s">
        <v>438</v>
      </c>
      <c r="AX286" s="2" t="s">
        <v>634</v>
      </c>
      <c r="AZ286" s="2" t="s">
        <v>656</v>
      </c>
      <c r="BH286" s="2">
        <v>2.0408163265306121E-2</v>
      </c>
      <c r="BI286" s="2">
        <v>100</v>
      </c>
      <c r="BV286" s="2" t="s">
        <v>636</v>
      </c>
      <c r="BW286" s="2" t="s">
        <v>637</v>
      </c>
      <c r="CB286" s="2" t="s">
        <v>638</v>
      </c>
    </row>
    <row r="287" spans="1:80" x14ac:dyDescent="0.3">
      <c r="A287" s="2" t="s">
        <v>117</v>
      </c>
      <c r="B287" s="2" t="s">
        <v>213</v>
      </c>
      <c r="C287" s="2" t="s">
        <v>758</v>
      </c>
      <c r="E287" s="2" t="s">
        <v>627</v>
      </c>
      <c r="F287" s="2" t="s">
        <v>628</v>
      </c>
      <c r="G287" s="66">
        <v>45424</v>
      </c>
      <c r="L287" s="2" t="s">
        <v>629</v>
      </c>
      <c r="M287" s="2" t="s">
        <v>124</v>
      </c>
      <c r="Z287" s="2" t="s">
        <v>630</v>
      </c>
      <c r="AA287" s="2" t="s">
        <v>0</v>
      </c>
      <c r="AB287" s="2" t="s">
        <v>631</v>
      </c>
      <c r="AK287" s="2" t="s">
        <v>632</v>
      </c>
      <c r="AO287" s="2">
        <v>14</v>
      </c>
      <c r="AP287" s="2" t="s">
        <v>633</v>
      </c>
      <c r="AR287" s="2" t="s">
        <v>311</v>
      </c>
      <c r="AT287" s="2" t="s">
        <v>438</v>
      </c>
      <c r="AX287" s="2" t="s">
        <v>634</v>
      </c>
      <c r="AZ287" s="2" t="s">
        <v>657</v>
      </c>
      <c r="BH287" s="2">
        <v>0.14285714285714285</v>
      </c>
      <c r="BI287" s="2">
        <v>100</v>
      </c>
      <c r="BV287" s="2" t="s">
        <v>636</v>
      </c>
      <c r="BW287" s="2" t="s">
        <v>637</v>
      </c>
      <c r="CB287" s="2" t="s">
        <v>638</v>
      </c>
    </row>
    <row r="288" spans="1:80" x14ac:dyDescent="0.3">
      <c r="A288" s="2" t="s">
        <v>117</v>
      </c>
      <c r="B288" s="2" t="s">
        <v>205</v>
      </c>
      <c r="C288" s="2" t="s">
        <v>762</v>
      </c>
      <c r="E288" s="2" t="s">
        <v>627</v>
      </c>
      <c r="F288" s="2" t="s">
        <v>628</v>
      </c>
      <c r="G288" s="66">
        <v>45215</v>
      </c>
      <c r="L288" s="2" t="s">
        <v>629</v>
      </c>
      <c r="M288" s="2" t="s">
        <v>124</v>
      </c>
      <c r="Z288" s="2" t="s">
        <v>630</v>
      </c>
      <c r="AA288" s="2" t="s">
        <v>0</v>
      </c>
      <c r="AB288" s="2" t="s">
        <v>631</v>
      </c>
      <c r="AK288" s="2" t="s">
        <v>632</v>
      </c>
      <c r="AO288" s="2">
        <v>2</v>
      </c>
      <c r="AP288" s="2" t="s">
        <v>633</v>
      </c>
      <c r="AR288" s="2" t="s">
        <v>311</v>
      </c>
      <c r="AT288" s="2" t="s">
        <v>438</v>
      </c>
      <c r="AX288" s="2" t="s">
        <v>634</v>
      </c>
      <c r="AZ288" s="2" t="s">
        <v>763</v>
      </c>
      <c r="BH288" s="2">
        <v>1.8691588785046728E-2</v>
      </c>
      <c r="BI288" s="2">
        <v>100</v>
      </c>
      <c r="BV288" s="2" t="s">
        <v>636</v>
      </c>
      <c r="BW288" s="2" t="s">
        <v>637</v>
      </c>
      <c r="CB288" s="2" t="s">
        <v>638</v>
      </c>
    </row>
    <row r="289" spans="1:80" x14ac:dyDescent="0.3">
      <c r="A289" s="2" t="s">
        <v>117</v>
      </c>
      <c r="B289" s="2" t="s">
        <v>205</v>
      </c>
      <c r="C289" s="2" t="s">
        <v>762</v>
      </c>
      <c r="E289" s="2" t="s">
        <v>627</v>
      </c>
      <c r="F289" s="2" t="s">
        <v>628</v>
      </c>
      <c r="G289" s="66">
        <v>45215</v>
      </c>
      <c r="L289" s="2" t="s">
        <v>629</v>
      </c>
      <c r="M289" s="2" t="s">
        <v>124</v>
      </c>
      <c r="Z289" s="2" t="s">
        <v>630</v>
      </c>
      <c r="AA289" s="2" t="s">
        <v>0</v>
      </c>
      <c r="AB289" s="2" t="s">
        <v>631</v>
      </c>
      <c r="AK289" s="2" t="s">
        <v>632</v>
      </c>
      <c r="AO289" s="2">
        <v>5</v>
      </c>
      <c r="AP289" s="2" t="s">
        <v>633</v>
      </c>
      <c r="AR289" s="2" t="s">
        <v>311</v>
      </c>
      <c r="AT289" s="2" t="s">
        <v>438</v>
      </c>
      <c r="AX289" s="2" t="s">
        <v>634</v>
      </c>
      <c r="AZ289" s="2" t="s">
        <v>688</v>
      </c>
      <c r="BH289" s="2">
        <v>4.6728971962616821E-2</v>
      </c>
      <c r="BI289" s="2">
        <v>100</v>
      </c>
      <c r="BV289" s="2" t="s">
        <v>636</v>
      </c>
      <c r="BW289" s="2" t="s">
        <v>637</v>
      </c>
      <c r="CB289" s="2" t="s">
        <v>638</v>
      </c>
    </row>
    <row r="290" spans="1:80" x14ac:dyDescent="0.3">
      <c r="A290" s="2" t="s">
        <v>117</v>
      </c>
      <c r="B290" s="2" t="s">
        <v>205</v>
      </c>
      <c r="C290" s="2" t="s">
        <v>762</v>
      </c>
      <c r="E290" s="2" t="s">
        <v>627</v>
      </c>
      <c r="F290" s="2" t="s">
        <v>628</v>
      </c>
      <c r="G290" s="66">
        <v>45215</v>
      </c>
      <c r="L290" s="2" t="s">
        <v>629</v>
      </c>
      <c r="M290" s="2" t="s">
        <v>124</v>
      </c>
      <c r="Z290" s="2" t="s">
        <v>630</v>
      </c>
      <c r="AA290" s="2" t="s">
        <v>0</v>
      </c>
      <c r="AB290" s="2" t="s">
        <v>631</v>
      </c>
      <c r="AK290" s="2" t="s">
        <v>632</v>
      </c>
      <c r="AO290" s="2">
        <v>1</v>
      </c>
      <c r="AP290" s="2" t="s">
        <v>633</v>
      </c>
      <c r="AR290" s="2" t="s">
        <v>311</v>
      </c>
      <c r="AT290" s="2" t="s">
        <v>438</v>
      </c>
      <c r="AX290" s="2" t="s">
        <v>634</v>
      </c>
      <c r="AZ290" s="2" t="s">
        <v>689</v>
      </c>
      <c r="BH290" s="2">
        <v>9.3457943925233638E-3</v>
      </c>
      <c r="BI290" s="2">
        <v>100</v>
      </c>
      <c r="BV290" s="2" t="s">
        <v>636</v>
      </c>
      <c r="BW290" s="2" t="s">
        <v>637</v>
      </c>
      <c r="CB290" s="2" t="s">
        <v>638</v>
      </c>
    </row>
    <row r="291" spans="1:80" x14ac:dyDescent="0.3">
      <c r="A291" s="2" t="s">
        <v>117</v>
      </c>
      <c r="B291" s="2" t="s">
        <v>205</v>
      </c>
      <c r="C291" s="2" t="s">
        <v>762</v>
      </c>
      <c r="E291" s="2" t="s">
        <v>627</v>
      </c>
      <c r="F291" s="2" t="s">
        <v>628</v>
      </c>
      <c r="G291" s="66">
        <v>45215</v>
      </c>
      <c r="L291" s="2" t="s">
        <v>629</v>
      </c>
      <c r="M291" s="2" t="s">
        <v>124</v>
      </c>
      <c r="Z291" s="2" t="s">
        <v>630</v>
      </c>
      <c r="AA291" s="2" t="s">
        <v>0</v>
      </c>
      <c r="AB291" s="2" t="s">
        <v>631</v>
      </c>
      <c r="AK291" s="2" t="s">
        <v>632</v>
      </c>
      <c r="AO291" s="2">
        <v>9</v>
      </c>
      <c r="AP291" s="2" t="s">
        <v>633</v>
      </c>
      <c r="AR291" s="2" t="s">
        <v>311</v>
      </c>
      <c r="AT291" s="2" t="s">
        <v>438</v>
      </c>
      <c r="AX291" s="2" t="s">
        <v>634</v>
      </c>
      <c r="AZ291" s="2" t="s">
        <v>764</v>
      </c>
      <c r="BH291" s="2">
        <v>8.4112149532710276E-2</v>
      </c>
      <c r="BI291" s="2">
        <v>100</v>
      </c>
      <c r="BV291" s="2" t="s">
        <v>636</v>
      </c>
      <c r="BW291" s="2" t="s">
        <v>637</v>
      </c>
      <c r="CB291" s="2" t="s">
        <v>638</v>
      </c>
    </row>
    <row r="292" spans="1:80" x14ac:dyDescent="0.3">
      <c r="A292" s="2" t="s">
        <v>117</v>
      </c>
      <c r="B292" s="2" t="s">
        <v>205</v>
      </c>
      <c r="C292" s="2" t="s">
        <v>762</v>
      </c>
      <c r="E292" s="2" t="s">
        <v>627</v>
      </c>
      <c r="F292" s="2" t="s">
        <v>628</v>
      </c>
      <c r="G292" s="66">
        <v>45215</v>
      </c>
      <c r="L292" s="2" t="s">
        <v>629</v>
      </c>
      <c r="M292" s="2" t="s">
        <v>124</v>
      </c>
      <c r="Z292" s="2" t="s">
        <v>630</v>
      </c>
      <c r="AA292" s="2" t="s">
        <v>0</v>
      </c>
      <c r="AB292" s="2" t="s">
        <v>631</v>
      </c>
      <c r="AK292" s="2" t="s">
        <v>632</v>
      </c>
      <c r="AO292" s="2">
        <v>1</v>
      </c>
      <c r="AP292" s="2" t="s">
        <v>633</v>
      </c>
      <c r="AR292" s="2" t="s">
        <v>311</v>
      </c>
      <c r="AT292" s="2" t="s">
        <v>438</v>
      </c>
      <c r="AX292" s="2" t="s">
        <v>634</v>
      </c>
      <c r="AZ292" s="2" t="s">
        <v>702</v>
      </c>
      <c r="BH292" s="2">
        <v>9.3457943925233638E-3</v>
      </c>
      <c r="BI292" s="2">
        <v>100</v>
      </c>
      <c r="BV292" s="2" t="s">
        <v>636</v>
      </c>
      <c r="BW292" s="2" t="s">
        <v>637</v>
      </c>
      <c r="CB292" s="2" t="s">
        <v>638</v>
      </c>
    </row>
    <row r="293" spans="1:80" x14ac:dyDescent="0.3">
      <c r="A293" s="2" t="s">
        <v>117</v>
      </c>
      <c r="B293" s="2" t="s">
        <v>205</v>
      </c>
      <c r="C293" s="2" t="s">
        <v>762</v>
      </c>
      <c r="E293" s="2" t="s">
        <v>627</v>
      </c>
      <c r="F293" s="2" t="s">
        <v>628</v>
      </c>
      <c r="G293" s="66">
        <v>45215</v>
      </c>
      <c r="L293" s="2" t="s">
        <v>629</v>
      </c>
      <c r="M293" s="2" t="s">
        <v>124</v>
      </c>
      <c r="Z293" s="2" t="s">
        <v>630</v>
      </c>
      <c r="AA293" s="2" t="s">
        <v>0</v>
      </c>
      <c r="AB293" s="2" t="s">
        <v>631</v>
      </c>
      <c r="AK293" s="2" t="s">
        <v>632</v>
      </c>
      <c r="AO293" s="2">
        <v>26</v>
      </c>
      <c r="AP293" s="2" t="s">
        <v>633</v>
      </c>
      <c r="AR293" s="2" t="s">
        <v>311</v>
      </c>
      <c r="AT293" s="2" t="s">
        <v>438</v>
      </c>
      <c r="AX293" s="2" t="s">
        <v>634</v>
      </c>
      <c r="AZ293" s="2" t="s">
        <v>643</v>
      </c>
      <c r="BH293" s="2">
        <v>0.24299065420560748</v>
      </c>
      <c r="BI293" s="2">
        <v>100</v>
      </c>
      <c r="BV293" s="2" t="s">
        <v>636</v>
      </c>
      <c r="BW293" s="2" t="s">
        <v>637</v>
      </c>
      <c r="CB293" s="2" t="s">
        <v>638</v>
      </c>
    </row>
    <row r="294" spans="1:80" x14ac:dyDescent="0.3">
      <c r="A294" s="2" t="s">
        <v>117</v>
      </c>
      <c r="B294" s="2" t="s">
        <v>205</v>
      </c>
      <c r="C294" s="2" t="s">
        <v>762</v>
      </c>
      <c r="E294" s="2" t="s">
        <v>627</v>
      </c>
      <c r="F294" s="2" t="s">
        <v>628</v>
      </c>
      <c r="G294" s="66">
        <v>45215</v>
      </c>
      <c r="L294" s="2" t="s">
        <v>629</v>
      </c>
      <c r="M294" s="2" t="s">
        <v>124</v>
      </c>
      <c r="Z294" s="2" t="s">
        <v>630</v>
      </c>
      <c r="AA294" s="2" t="s">
        <v>0</v>
      </c>
      <c r="AB294" s="2" t="s">
        <v>631</v>
      </c>
      <c r="AK294" s="2" t="s">
        <v>632</v>
      </c>
      <c r="AO294" s="2">
        <v>59</v>
      </c>
      <c r="AP294" s="2" t="s">
        <v>633</v>
      </c>
      <c r="AR294" s="2" t="s">
        <v>311</v>
      </c>
      <c r="AT294" s="2" t="s">
        <v>438</v>
      </c>
      <c r="AX294" s="2" t="s">
        <v>634</v>
      </c>
      <c r="AZ294" s="2" t="s">
        <v>644</v>
      </c>
      <c r="BH294" s="2">
        <v>0.55140186915887845</v>
      </c>
      <c r="BI294" s="2">
        <v>100</v>
      </c>
      <c r="BV294" s="2" t="s">
        <v>636</v>
      </c>
      <c r="BW294" s="2" t="s">
        <v>637</v>
      </c>
      <c r="CB294" s="2" t="s">
        <v>638</v>
      </c>
    </row>
    <row r="295" spans="1:80" x14ac:dyDescent="0.3">
      <c r="A295" s="2" t="s">
        <v>117</v>
      </c>
      <c r="B295" s="2" t="s">
        <v>205</v>
      </c>
      <c r="C295" s="2" t="s">
        <v>762</v>
      </c>
      <c r="E295" s="2" t="s">
        <v>627</v>
      </c>
      <c r="F295" s="2" t="s">
        <v>628</v>
      </c>
      <c r="G295" s="66">
        <v>45215</v>
      </c>
      <c r="L295" s="2" t="s">
        <v>629</v>
      </c>
      <c r="M295" s="2" t="s">
        <v>124</v>
      </c>
      <c r="Z295" s="2" t="s">
        <v>630</v>
      </c>
      <c r="AA295" s="2" t="s">
        <v>0</v>
      </c>
      <c r="AB295" s="2" t="s">
        <v>631</v>
      </c>
      <c r="AK295" s="2" t="s">
        <v>632</v>
      </c>
      <c r="AO295" s="2">
        <v>1</v>
      </c>
      <c r="AP295" s="2" t="s">
        <v>633</v>
      </c>
      <c r="AR295" s="2" t="s">
        <v>311</v>
      </c>
      <c r="AT295" s="2" t="s">
        <v>438</v>
      </c>
      <c r="AX295" s="2" t="s">
        <v>634</v>
      </c>
      <c r="AZ295" s="2" t="s">
        <v>765</v>
      </c>
      <c r="BH295" s="2">
        <v>9.3457943925233638E-3</v>
      </c>
      <c r="BI295" s="2">
        <v>100</v>
      </c>
      <c r="BV295" s="2" t="s">
        <v>636</v>
      </c>
      <c r="BW295" s="2" t="s">
        <v>637</v>
      </c>
      <c r="CB295" s="2" t="s">
        <v>638</v>
      </c>
    </row>
    <row r="296" spans="1:80" x14ac:dyDescent="0.3">
      <c r="A296" s="2" t="s">
        <v>117</v>
      </c>
      <c r="B296" s="2" t="s">
        <v>205</v>
      </c>
      <c r="C296" s="2" t="s">
        <v>762</v>
      </c>
      <c r="E296" s="2" t="s">
        <v>627</v>
      </c>
      <c r="F296" s="2" t="s">
        <v>628</v>
      </c>
      <c r="G296" s="66">
        <v>45215</v>
      </c>
      <c r="L296" s="2" t="s">
        <v>629</v>
      </c>
      <c r="M296" s="2" t="s">
        <v>124</v>
      </c>
      <c r="Z296" s="2" t="s">
        <v>630</v>
      </c>
      <c r="AA296" s="2" t="s">
        <v>0</v>
      </c>
      <c r="AB296" s="2" t="s">
        <v>631</v>
      </c>
      <c r="AK296" s="2" t="s">
        <v>632</v>
      </c>
      <c r="AO296" s="2">
        <v>1</v>
      </c>
      <c r="AP296" s="2" t="s">
        <v>633</v>
      </c>
      <c r="AR296" s="2" t="s">
        <v>311</v>
      </c>
      <c r="AT296" s="2" t="s">
        <v>438</v>
      </c>
      <c r="AX296" s="2" t="s">
        <v>634</v>
      </c>
      <c r="AZ296" s="2" t="s">
        <v>655</v>
      </c>
      <c r="BH296" s="2">
        <v>9.3457943925233638E-3</v>
      </c>
      <c r="BI296" s="2">
        <v>100</v>
      </c>
      <c r="BV296" s="2" t="s">
        <v>636</v>
      </c>
      <c r="BW296" s="2" t="s">
        <v>637</v>
      </c>
      <c r="CB296" s="2" t="s">
        <v>638</v>
      </c>
    </row>
    <row r="297" spans="1:80" x14ac:dyDescent="0.3">
      <c r="A297" s="2" t="s">
        <v>117</v>
      </c>
      <c r="B297" s="2" t="s">
        <v>205</v>
      </c>
      <c r="C297" s="2" t="s">
        <v>762</v>
      </c>
      <c r="E297" s="2" t="s">
        <v>627</v>
      </c>
      <c r="F297" s="2" t="s">
        <v>628</v>
      </c>
      <c r="G297" s="66">
        <v>45215</v>
      </c>
      <c r="L297" s="2" t="s">
        <v>629</v>
      </c>
      <c r="M297" s="2" t="s">
        <v>124</v>
      </c>
      <c r="Z297" s="2" t="s">
        <v>630</v>
      </c>
      <c r="AA297" s="2" t="s">
        <v>0</v>
      </c>
      <c r="AB297" s="2" t="s">
        <v>631</v>
      </c>
      <c r="AK297" s="2" t="s">
        <v>632</v>
      </c>
      <c r="AO297" s="2">
        <v>1</v>
      </c>
      <c r="AP297" s="2" t="s">
        <v>633</v>
      </c>
      <c r="AR297" s="2" t="s">
        <v>311</v>
      </c>
      <c r="AT297" s="2" t="s">
        <v>438</v>
      </c>
      <c r="AX297" s="2" t="s">
        <v>634</v>
      </c>
      <c r="AZ297" s="2" t="s">
        <v>755</v>
      </c>
      <c r="BH297" s="2">
        <v>9.3457943925233638E-3</v>
      </c>
      <c r="BI297" s="2">
        <v>100</v>
      </c>
      <c r="BV297" s="2" t="s">
        <v>636</v>
      </c>
      <c r="BW297" s="2" t="s">
        <v>637</v>
      </c>
      <c r="CB297" s="2" t="s">
        <v>638</v>
      </c>
    </row>
    <row r="298" spans="1:80" x14ac:dyDescent="0.3">
      <c r="A298" s="2" t="s">
        <v>117</v>
      </c>
      <c r="B298" s="2" t="s">
        <v>205</v>
      </c>
      <c r="C298" s="2" t="s">
        <v>762</v>
      </c>
      <c r="E298" s="2" t="s">
        <v>627</v>
      </c>
      <c r="F298" s="2" t="s">
        <v>628</v>
      </c>
      <c r="G298" s="66">
        <v>45215</v>
      </c>
      <c r="L298" s="2" t="s">
        <v>629</v>
      </c>
      <c r="M298" s="2" t="s">
        <v>124</v>
      </c>
      <c r="Z298" s="2" t="s">
        <v>630</v>
      </c>
      <c r="AA298" s="2" t="s">
        <v>0</v>
      </c>
      <c r="AB298" s="2" t="s">
        <v>631</v>
      </c>
      <c r="AK298" s="2" t="s">
        <v>632</v>
      </c>
      <c r="AO298" s="2">
        <v>1</v>
      </c>
      <c r="AP298" s="2" t="s">
        <v>633</v>
      </c>
      <c r="AR298" s="2" t="s">
        <v>311</v>
      </c>
      <c r="AT298" s="2" t="s">
        <v>438</v>
      </c>
      <c r="AX298" s="2" t="s">
        <v>634</v>
      </c>
      <c r="AZ298" s="2" t="s">
        <v>756</v>
      </c>
      <c r="BH298" s="2">
        <v>9.3457943925233638E-3</v>
      </c>
      <c r="BI298" s="2">
        <v>100</v>
      </c>
      <c r="BV298" s="2" t="s">
        <v>636</v>
      </c>
      <c r="BW298" s="2" t="s">
        <v>637</v>
      </c>
      <c r="CB298" s="2" t="s">
        <v>638</v>
      </c>
    </row>
    <row r="299" spans="1:80" x14ac:dyDescent="0.3">
      <c r="A299" s="2" t="s">
        <v>117</v>
      </c>
      <c r="B299" s="2" t="s">
        <v>205</v>
      </c>
      <c r="C299" s="2" t="s">
        <v>766</v>
      </c>
      <c r="E299" s="2" t="s">
        <v>627</v>
      </c>
      <c r="F299" s="2" t="s">
        <v>628</v>
      </c>
      <c r="G299" s="66">
        <v>45426</v>
      </c>
      <c r="L299" s="2" t="s">
        <v>629</v>
      </c>
      <c r="M299" s="2" t="s">
        <v>124</v>
      </c>
      <c r="Z299" s="2" t="s">
        <v>630</v>
      </c>
      <c r="AA299" s="2" t="s">
        <v>0</v>
      </c>
      <c r="AB299" s="2" t="s">
        <v>631</v>
      </c>
      <c r="AK299" s="2" t="s">
        <v>632</v>
      </c>
      <c r="AO299" s="2">
        <v>2</v>
      </c>
      <c r="AP299" s="2" t="s">
        <v>633</v>
      </c>
      <c r="AR299" s="2" t="s">
        <v>311</v>
      </c>
      <c r="AT299" s="2" t="s">
        <v>438</v>
      </c>
      <c r="AX299" s="2" t="s">
        <v>634</v>
      </c>
      <c r="AZ299" s="2" t="s">
        <v>688</v>
      </c>
      <c r="BH299" s="2">
        <v>2.1276595744680851E-2</v>
      </c>
      <c r="BI299" s="2">
        <v>100</v>
      </c>
      <c r="BV299" s="2" t="s">
        <v>636</v>
      </c>
      <c r="BW299" s="2" t="s">
        <v>637</v>
      </c>
      <c r="CB299" s="2" t="s">
        <v>638</v>
      </c>
    </row>
    <row r="300" spans="1:80" x14ac:dyDescent="0.3">
      <c r="A300" s="2" t="s">
        <v>117</v>
      </c>
      <c r="B300" s="2" t="s">
        <v>205</v>
      </c>
      <c r="C300" s="2" t="s">
        <v>766</v>
      </c>
      <c r="E300" s="2" t="s">
        <v>627</v>
      </c>
      <c r="F300" s="2" t="s">
        <v>628</v>
      </c>
      <c r="G300" s="66">
        <v>45426</v>
      </c>
      <c r="L300" s="2" t="s">
        <v>629</v>
      </c>
      <c r="M300" s="2" t="s">
        <v>124</v>
      </c>
      <c r="Z300" s="2" t="s">
        <v>630</v>
      </c>
      <c r="AA300" s="2" t="s">
        <v>0</v>
      </c>
      <c r="AB300" s="2" t="s">
        <v>631</v>
      </c>
      <c r="AK300" s="2" t="s">
        <v>632</v>
      </c>
      <c r="AO300" s="2">
        <v>2</v>
      </c>
      <c r="AP300" s="2" t="s">
        <v>633</v>
      </c>
      <c r="AR300" s="2" t="s">
        <v>311</v>
      </c>
      <c r="AT300" s="2" t="s">
        <v>438</v>
      </c>
      <c r="AX300" s="2" t="s">
        <v>634</v>
      </c>
      <c r="AZ300" s="2" t="s">
        <v>689</v>
      </c>
      <c r="BH300" s="2">
        <v>2.1276595744680851E-2</v>
      </c>
      <c r="BI300" s="2">
        <v>100</v>
      </c>
      <c r="BV300" s="2" t="s">
        <v>636</v>
      </c>
      <c r="BW300" s="2" t="s">
        <v>637</v>
      </c>
      <c r="CB300" s="2" t="s">
        <v>638</v>
      </c>
    </row>
    <row r="301" spans="1:80" x14ac:dyDescent="0.3">
      <c r="A301" s="2" t="s">
        <v>117</v>
      </c>
      <c r="B301" s="2" t="s">
        <v>205</v>
      </c>
      <c r="C301" s="2" t="s">
        <v>766</v>
      </c>
      <c r="E301" s="2" t="s">
        <v>627</v>
      </c>
      <c r="F301" s="2" t="s">
        <v>628</v>
      </c>
      <c r="G301" s="66">
        <v>45426</v>
      </c>
      <c r="L301" s="2" t="s">
        <v>629</v>
      </c>
      <c r="M301" s="2" t="s">
        <v>124</v>
      </c>
      <c r="Z301" s="2" t="s">
        <v>630</v>
      </c>
      <c r="AA301" s="2" t="s">
        <v>0</v>
      </c>
      <c r="AB301" s="2" t="s">
        <v>631</v>
      </c>
      <c r="AK301" s="2" t="s">
        <v>632</v>
      </c>
      <c r="AO301" s="2">
        <v>12</v>
      </c>
      <c r="AP301" s="2" t="s">
        <v>633</v>
      </c>
      <c r="AR301" s="2" t="s">
        <v>311</v>
      </c>
      <c r="AT301" s="2" t="s">
        <v>438</v>
      </c>
      <c r="AX301" s="2" t="s">
        <v>634</v>
      </c>
      <c r="AZ301" s="2" t="s">
        <v>742</v>
      </c>
      <c r="BH301" s="2">
        <v>0.1276595744680851</v>
      </c>
      <c r="BI301" s="2">
        <v>100</v>
      </c>
      <c r="BV301" s="2" t="s">
        <v>636</v>
      </c>
      <c r="BW301" s="2" t="s">
        <v>637</v>
      </c>
      <c r="CB301" s="2" t="s">
        <v>638</v>
      </c>
    </row>
    <row r="302" spans="1:80" x14ac:dyDescent="0.3">
      <c r="A302" s="2" t="s">
        <v>117</v>
      </c>
      <c r="B302" s="2" t="s">
        <v>205</v>
      </c>
      <c r="C302" s="2" t="s">
        <v>766</v>
      </c>
      <c r="E302" s="2" t="s">
        <v>627</v>
      </c>
      <c r="F302" s="2" t="s">
        <v>628</v>
      </c>
      <c r="G302" s="66">
        <v>45426</v>
      </c>
      <c r="L302" s="2" t="s">
        <v>629</v>
      </c>
      <c r="M302" s="2" t="s">
        <v>124</v>
      </c>
      <c r="Z302" s="2" t="s">
        <v>630</v>
      </c>
      <c r="AA302" s="2" t="s">
        <v>0</v>
      </c>
      <c r="AB302" s="2" t="s">
        <v>631</v>
      </c>
      <c r="AK302" s="2" t="s">
        <v>632</v>
      </c>
      <c r="AO302" s="2">
        <v>8</v>
      </c>
      <c r="AP302" s="2" t="s">
        <v>633</v>
      </c>
      <c r="AR302" s="2" t="s">
        <v>311</v>
      </c>
      <c r="AT302" s="2" t="s">
        <v>438</v>
      </c>
      <c r="AX302" s="2" t="s">
        <v>634</v>
      </c>
      <c r="AZ302" s="2" t="s">
        <v>690</v>
      </c>
      <c r="BH302" s="2">
        <v>8.5106382978723402E-2</v>
      </c>
      <c r="BI302" s="2">
        <v>100</v>
      </c>
      <c r="BV302" s="2" t="s">
        <v>636</v>
      </c>
      <c r="BW302" s="2" t="s">
        <v>637</v>
      </c>
      <c r="CB302" s="2" t="s">
        <v>638</v>
      </c>
    </row>
    <row r="303" spans="1:80" x14ac:dyDescent="0.3">
      <c r="A303" s="2" t="s">
        <v>117</v>
      </c>
      <c r="B303" s="2" t="s">
        <v>205</v>
      </c>
      <c r="C303" s="2" t="s">
        <v>766</v>
      </c>
      <c r="E303" s="2" t="s">
        <v>627</v>
      </c>
      <c r="F303" s="2" t="s">
        <v>628</v>
      </c>
      <c r="G303" s="66">
        <v>45426</v>
      </c>
      <c r="L303" s="2" t="s">
        <v>629</v>
      </c>
      <c r="M303" s="2" t="s">
        <v>124</v>
      </c>
      <c r="Z303" s="2" t="s">
        <v>630</v>
      </c>
      <c r="AA303" s="2" t="s">
        <v>0</v>
      </c>
      <c r="AB303" s="2" t="s">
        <v>631</v>
      </c>
      <c r="AK303" s="2" t="s">
        <v>632</v>
      </c>
      <c r="AO303" s="2">
        <v>10</v>
      </c>
      <c r="AP303" s="2" t="s">
        <v>633</v>
      </c>
      <c r="AR303" s="2" t="s">
        <v>311</v>
      </c>
      <c r="AT303" s="2" t="s">
        <v>438</v>
      </c>
      <c r="AX303" s="2" t="s">
        <v>634</v>
      </c>
      <c r="AZ303" s="2" t="s">
        <v>644</v>
      </c>
      <c r="BH303" s="2">
        <v>0.10638297872340426</v>
      </c>
      <c r="BI303" s="2">
        <v>100</v>
      </c>
      <c r="BV303" s="2" t="s">
        <v>636</v>
      </c>
      <c r="BW303" s="2" t="s">
        <v>637</v>
      </c>
      <c r="CB303" s="2" t="s">
        <v>638</v>
      </c>
    </row>
    <row r="304" spans="1:80" x14ac:dyDescent="0.3">
      <c r="A304" s="2" t="s">
        <v>117</v>
      </c>
      <c r="B304" s="2" t="s">
        <v>205</v>
      </c>
      <c r="C304" s="2" t="s">
        <v>766</v>
      </c>
      <c r="E304" s="2" t="s">
        <v>627</v>
      </c>
      <c r="F304" s="2" t="s">
        <v>628</v>
      </c>
      <c r="G304" s="66">
        <v>45426</v>
      </c>
      <c r="L304" s="2" t="s">
        <v>629</v>
      </c>
      <c r="M304" s="2" t="s">
        <v>124</v>
      </c>
      <c r="Z304" s="2" t="s">
        <v>630</v>
      </c>
      <c r="AA304" s="2" t="s">
        <v>0</v>
      </c>
      <c r="AB304" s="2" t="s">
        <v>631</v>
      </c>
      <c r="AK304" s="2" t="s">
        <v>632</v>
      </c>
      <c r="AO304" s="2">
        <v>1</v>
      </c>
      <c r="AP304" s="2" t="s">
        <v>633</v>
      </c>
      <c r="AR304" s="2" t="s">
        <v>311</v>
      </c>
      <c r="AT304" s="2" t="s">
        <v>438</v>
      </c>
      <c r="AX304" s="2" t="s">
        <v>634</v>
      </c>
      <c r="AZ304" s="2" t="s">
        <v>650</v>
      </c>
      <c r="BH304" s="2">
        <v>1.0638297872340425E-2</v>
      </c>
      <c r="BI304" s="2">
        <v>100</v>
      </c>
      <c r="BV304" s="2" t="s">
        <v>636</v>
      </c>
      <c r="BW304" s="2" t="s">
        <v>637</v>
      </c>
      <c r="CB304" s="2" t="s">
        <v>638</v>
      </c>
    </row>
    <row r="305" spans="1:80" x14ac:dyDescent="0.3">
      <c r="A305" s="2" t="s">
        <v>117</v>
      </c>
      <c r="B305" s="2" t="s">
        <v>205</v>
      </c>
      <c r="C305" s="2" t="s">
        <v>766</v>
      </c>
      <c r="E305" s="2" t="s">
        <v>627</v>
      </c>
      <c r="F305" s="2" t="s">
        <v>628</v>
      </c>
      <c r="G305" s="66">
        <v>45426</v>
      </c>
      <c r="L305" s="2" t="s">
        <v>629</v>
      </c>
      <c r="M305" s="2" t="s">
        <v>124</v>
      </c>
      <c r="Z305" s="2" t="s">
        <v>630</v>
      </c>
      <c r="AA305" s="2" t="s">
        <v>0</v>
      </c>
      <c r="AB305" s="2" t="s">
        <v>631</v>
      </c>
      <c r="AK305" s="2" t="s">
        <v>632</v>
      </c>
      <c r="AO305" s="2">
        <v>3</v>
      </c>
      <c r="AP305" s="2" t="s">
        <v>633</v>
      </c>
      <c r="AR305" s="2" t="s">
        <v>311</v>
      </c>
      <c r="AT305" s="2" t="s">
        <v>438</v>
      </c>
      <c r="AX305" s="2" t="s">
        <v>634</v>
      </c>
      <c r="AZ305" s="2" t="s">
        <v>670</v>
      </c>
      <c r="BH305" s="2">
        <v>3.1914893617021274E-2</v>
      </c>
      <c r="BI305" s="2">
        <v>100</v>
      </c>
      <c r="BV305" s="2" t="s">
        <v>636</v>
      </c>
      <c r="BW305" s="2" t="s">
        <v>637</v>
      </c>
      <c r="CB305" s="2" t="s">
        <v>638</v>
      </c>
    </row>
    <row r="306" spans="1:80" x14ac:dyDescent="0.3">
      <c r="A306" s="2" t="s">
        <v>117</v>
      </c>
      <c r="B306" s="2" t="s">
        <v>205</v>
      </c>
      <c r="C306" s="2" t="s">
        <v>766</v>
      </c>
      <c r="E306" s="2" t="s">
        <v>627</v>
      </c>
      <c r="F306" s="2" t="s">
        <v>628</v>
      </c>
      <c r="G306" s="66">
        <v>45426</v>
      </c>
      <c r="L306" s="2" t="s">
        <v>629</v>
      </c>
      <c r="M306" s="2" t="s">
        <v>124</v>
      </c>
      <c r="Z306" s="2" t="s">
        <v>630</v>
      </c>
      <c r="AA306" s="2" t="s">
        <v>0</v>
      </c>
      <c r="AB306" s="2" t="s">
        <v>631</v>
      </c>
      <c r="AK306" s="2" t="s">
        <v>632</v>
      </c>
      <c r="AO306" s="2">
        <v>8</v>
      </c>
      <c r="AP306" s="2" t="s">
        <v>633</v>
      </c>
      <c r="AR306" s="2" t="s">
        <v>311</v>
      </c>
      <c r="AT306" s="2" t="s">
        <v>438</v>
      </c>
      <c r="AX306" s="2" t="s">
        <v>634</v>
      </c>
      <c r="AZ306" s="2" t="s">
        <v>717</v>
      </c>
      <c r="BH306" s="2">
        <v>8.5106382978723402E-2</v>
      </c>
      <c r="BI306" s="2">
        <v>100</v>
      </c>
      <c r="BV306" s="2" t="s">
        <v>636</v>
      </c>
      <c r="BW306" s="2" t="s">
        <v>637</v>
      </c>
      <c r="CB306" s="2" t="s">
        <v>638</v>
      </c>
    </row>
    <row r="307" spans="1:80" x14ac:dyDescent="0.3">
      <c r="A307" s="2" t="s">
        <v>117</v>
      </c>
      <c r="B307" s="2" t="s">
        <v>205</v>
      </c>
      <c r="C307" s="2" t="s">
        <v>766</v>
      </c>
      <c r="E307" s="2" t="s">
        <v>627</v>
      </c>
      <c r="F307" s="2" t="s">
        <v>628</v>
      </c>
      <c r="G307" s="66">
        <v>45426</v>
      </c>
      <c r="L307" s="2" t="s">
        <v>629</v>
      </c>
      <c r="M307" s="2" t="s">
        <v>124</v>
      </c>
      <c r="Z307" s="2" t="s">
        <v>630</v>
      </c>
      <c r="AA307" s="2" t="s">
        <v>0</v>
      </c>
      <c r="AB307" s="2" t="s">
        <v>631</v>
      </c>
      <c r="AK307" s="2" t="s">
        <v>632</v>
      </c>
      <c r="AO307" s="2">
        <v>1</v>
      </c>
      <c r="AP307" s="2" t="s">
        <v>633</v>
      </c>
      <c r="AR307" s="2" t="s">
        <v>311</v>
      </c>
      <c r="AT307" s="2" t="s">
        <v>438</v>
      </c>
      <c r="AX307" s="2" t="s">
        <v>634</v>
      </c>
      <c r="AZ307" s="2" t="s">
        <v>718</v>
      </c>
      <c r="BH307" s="2">
        <v>1.0638297872340425E-2</v>
      </c>
      <c r="BI307" s="2">
        <v>100</v>
      </c>
      <c r="BV307" s="2" t="s">
        <v>636</v>
      </c>
      <c r="BW307" s="2" t="s">
        <v>637</v>
      </c>
      <c r="CB307" s="2" t="s">
        <v>638</v>
      </c>
    </row>
    <row r="308" spans="1:80" x14ac:dyDescent="0.3">
      <c r="A308" s="2" t="s">
        <v>117</v>
      </c>
      <c r="B308" s="2" t="s">
        <v>205</v>
      </c>
      <c r="C308" s="2" t="s">
        <v>766</v>
      </c>
      <c r="E308" s="2" t="s">
        <v>627</v>
      </c>
      <c r="F308" s="2" t="s">
        <v>628</v>
      </c>
      <c r="G308" s="66">
        <v>45426</v>
      </c>
      <c r="L308" s="2" t="s">
        <v>629</v>
      </c>
      <c r="M308" s="2" t="s">
        <v>124</v>
      </c>
      <c r="Z308" s="2" t="s">
        <v>630</v>
      </c>
      <c r="AA308" s="2" t="s">
        <v>0</v>
      </c>
      <c r="AB308" s="2" t="s">
        <v>631</v>
      </c>
      <c r="AK308" s="2" t="s">
        <v>632</v>
      </c>
      <c r="AO308" s="2">
        <v>5</v>
      </c>
      <c r="AP308" s="2" t="s">
        <v>633</v>
      </c>
      <c r="AR308" s="2" t="s">
        <v>311</v>
      </c>
      <c r="AT308" s="2" t="s">
        <v>438</v>
      </c>
      <c r="AX308" s="2" t="s">
        <v>634</v>
      </c>
      <c r="AZ308" s="2" t="s">
        <v>693</v>
      </c>
      <c r="BH308" s="2">
        <v>5.3191489361702128E-2</v>
      </c>
      <c r="BI308" s="2">
        <v>100</v>
      </c>
      <c r="BV308" s="2" t="s">
        <v>636</v>
      </c>
      <c r="BW308" s="2" t="s">
        <v>637</v>
      </c>
      <c r="CB308" s="2" t="s">
        <v>638</v>
      </c>
    </row>
    <row r="309" spans="1:80" x14ac:dyDescent="0.3">
      <c r="A309" s="2" t="s">
        <v>117</v>
      </c>
      <c r="B309" s="2" t="s">
        <v>205</v>
      </c>
      <c r="C309" s="2" t="s">
        <v>766</v>
      </c>
      <c r="E309" s="2" t="s">
        <v>627</v>
      </c>
      <c r="F309" s="2" t="s">
        <v>628</v>
      </c>
      <c r="G309" s="66">
        <v>45426</v>
      </c>
      <c r="L309" s="2" t="s">
        <v>629</v>
      </c>
      <c r="M309" s="2" t="s">
        <v>124</v>
      </c>
      <c r="Z309" s="2" t="s">
        <v>630</v>
      </c>
      <c r="AA309" s="2" t="s">
        <v>0</v>
      </c>
      <c r="AB309" s="2" t="s">
        <v>631</v>
      </c>
      <c r="AK309" s="2" t="s">
        <v>632</v>
      </c>
      <c r="AO309" s="2">
        <v>1</v>
      </c>
      <c r="AP309" s="2" t="s">
        <v>633</v>
      </c>
      <c r="AR309" s="2" t="s">
        <v>311</v>
      </c>
      <c r="AT309" s="2" t="s">
        <v>438</v>
      </c>
      <c r="AX309" s="2" t="s">
        <v>634</v>
      </c>
      <c r="AZ309" s="2" t="s">
        <v>683</v>
      </c>
      <c r="BH309" s="2">
        <v>1.0638297872340425E-2</v>
      </c>
      <c r="BI309" s="2">
        <v>100</v>
      </c>
      <c r="BV309" s="2" t="s">
        <v>636</v>
      </c>
      <c r="BW309" s="2" t="s">
        <v>637</v>
      </c>
      <c r="CB309" s="2" t="s">
        <v>638</v>
      </c>
    </row>
    <row r="310" spans="1:80" x14ac:dyDescent="0.3">
      <c r="A310" s="2" t="s">
        <v>117</v>
      </c>
      <c r="B310" s="2" t="s">
        <v>205</v>
      </c>
      <c r="C310" s="2" t="s">
        <v>766</v>
      </c>
      <c r="E310" s="2" t="s">
        <v>627</v>
      </c>
      <c r="F310" s="2" t="s">
        <v>628</v>
      </c>
      <c r="G310" s="66">
        <v>45426</v>
      </c>
      <c r="L310" s="2" t="s">
        <v>629</v>
      </c>
      <c r="M310" s="2" t="s">
        <v>124</v>
      </c>
      <c r="Z310" s="2" t="s">
        <v>630</v>
      </c>
      <c r="AA310" s="2" t="s">
        <v>0</v>
      </c>
      <c r="AB310" s="2" t="s">
        <v>631</v>
      </c>
      <c r="AK310" s="2" t="s">
        <v>632</v>
      </c>
      <c r="AO310" s="2">
        <v>1</v>
      </c>
      <c r="AP310" s="2" t="s">
        <v>633</v>
      </c>
      <c r="AR310" s="2" t="s">
        <v>311</v>
      </c>
      <c r="AT310" s="2" t="s">
        <v>438</v>
      </c>
      <c r="AX310" s="2" t="s">
        <v>634</v>
      </c>
      <c r="AZ310" s="2" t="s">
        <v>655</v>
      </c>
      <c r="BH310" s="2">
        <v>1.0638297872340425E-2</v>
      </c>
      <c r="BI310" s="2">
        <v>100</v>
      </c>
      <c r="BV310" s="2" t="s">
        <v>636</v>
      </c>
      <c r="BW310" s="2" t="s">
        <v>637</v>
      </c>
      <c r="CB310" s="2" t="s">
        <v>638</v>
      </c>
    </row>
    <row r="311" spans="1:80" x14ac:dyDescent="0.3">
      <c r="A311" s="2" t="s">
        <v>117</v>
      </c>
      <c r="B311" s="2" t="s">
        <v>205</v>
      </c>
      <c r="C311" s="2" t="s">
        <v>766</v>
      </c>
      <c r="E311" s="2" t="s">
        <v>627</v>
      </c>
      <c r="F311" s="2" t="s">
        <v>628</v>
      </c>
      <c r="G311" s="66">
        <v>45426</v>
      </c>
      <c r="L311" s="2" t="s">
        <v>629</v>
      </c>
      <c r="M311" s="2" t="s">
        <v>124</v>
      </c>
      <c r="Z311" s="2" t="s">
        <v>630</v>
      </c>
      <c r="AA311" s="2" t="s">
        <v>0</v>
      </c>
      <c r="AB311" s="2" t="s">
        <v>631</v>
      </c>
      <c r="AK311" s="2" t="s">
        <v>632</v>
      </c>
      <c r="AO311" s="2">
        <v>11</v>
      </c>
      <c r="AP311" s="2" t="s">
        <v>633</v>
      </c>
      <c r="AR311" s="2" t="s">
        <v>311</v>
      </c>
      <c r="AT311" s="2" t="s">
        <v>438</v>
      </c>
      <c r="AX311" s="2" t="s">
        <v>634</v>
      </c>
      <c r="AZ311" s="2" t="s">
        <v>755</v>
      </c>
      <c r="BH311" s="2">
        <v>0.11702127659574468</v>
      </c>
      <c r="BI311" s="2">
        <v>100</v>
      </c>
      <c r="BV311" s="2" t="s">
        <v>636</v>
      </c>
      <c r="BW311" s="2" t="s">
        <v>637</v>
      </c>
      <c r="CB311" s="2" t="s">
        <v>638</v>
      </c>
    </row>
    <row r="312" spans="1:80" x14ac:dyDescent="0.3">
      <c r="A312" s="2" t="s">
        <v>117</v>
      </c>
      <c r="B312" s="2" t="s">
        <v>205</v>
      </c>
      <c r="C312" s="2" t="s">
        <v>766</v>
      </c>
      <c r="E312" s="2" t="s">
        <v>627</v>
      </c>
      <c r="F312" s="2" t="s">
        <v>628</v>
      </c>
      <c r="G312" s="66">
        <v>45426</v>
      </c>
      <c r="L312" s="2" t="s">
        <v>629</v>
      </c>
      <c r="M312" s="2" t="s">
        <v>124</v>
      </c>
      <c r="Z312" s="2" t="s">
        <v>630</v>
      </c>
      <c r="AA312" s="2" t="s">
        <v>0</v>
      </c>
      <c r="AB312" s="2" t="s">
        <v>631</v>
      </c>
      <c r="AK312" s="2" t="s">
        <v>632</v>
      </c>
      <c r="AO312" s="2">
        <v>2</v>
      </c>
      <c r="AP312" s="2" t="s">
        <v>633</v>
      </c>
      <c r="AR312" s="2" t="s">
        <v>311</v>
      </c>
      <c r="AT312" s="2" t="s">
        <v>438</v>
      </c>
      <c r="AX312" s="2" t="s">
        <v>634</v>
      </c>
      <c r="AZ312" s="2" t="s">
        <v>656</v>
      </c>
      <c r="BH312" s="2">
        <v>2.1276595744680851E-2</v>
      </c>
      <c r="BI312" s="2">
        <v>100</v>
      </c>
      <c r="BV312" s="2" t="s">
        <v>636</v>
      </c>
      <c r="BW312" s="2" t="s">
        <v>637</v>
      </c>
      <c r="CB312" s="2" t="s">
        <v>638</v>
      </c>
    </row>
    <row r="313" spans="1:80" x14ac:dyDescent="0.3">
      <c r="A313" s="2" t="s">
        <v>117</v>
      </c>
      <c r="B313" s="2" t="s">
        <v>205</v>
      </c>
      <c r="C313" s="2" t="s">
        <v>766</v>
      </c>
      <c r="E313" s="2" t="s">
        <v>627</v>
      </c>
      <c r="F313" s="2" t="s">
        <v>628</v>
      </c>
      <c r="G313" s="66">
        <v>45426</v>
      </c>
      <c r="L313" s="2" t="s">
        <v>629</v>
      </c>
      <c r="M313" s="2" t="s">
        <v>124</v>
      </c>
      <c r="Z313" s="2" t="s">
        <v>630</v>
      </c>
      <c r="AA313" s="2" t="s">
        <v>0</v>
      </c>
      <c r="AB313" s="2" t="s">
        <v>631</v>
      </c>
      <c r="AK313" s="2" t="s">
        <v>632</v>
      </c>
      <c r="AO313" s="2">
        <v>27</v>
      </c>
      <c r="AP313" s="2" t="s">
        <v>633</v>
      </c>
      <c r="AR313" s="2" t="s">
        <v>311</v>
      </c>
      <c r="AT313" s="2" t="s">
        <v>438</v>
      </c>
      <c r="AX313" s="2" t="s">
        <v>634</v>
      </c>
      <c r="AZ313" s="2" t="s">
        <v>657</v>
      </c>
      <c r="BH313" s="2">
        <v>0.28723404255319152</v>
      </c>
      <c r="BI313" s="2">
        <v>100</v>
      </c>
      <c r="BV313" s="2" t="s">
        <v>636</v>
      </c>
      <c r="BW313" s="2" t="s">
        <v>637</v>
      </c>
      <c r="CB313" s="2" t="s">
        <v>638</v>
      </c>
    </row>
    <row r="314" spans="1:80" x14ac:dyDescent="0.3">
      <c r="A314" s="2" t="s">
        <v>117</v>
      </c>
      <c r="B314" s="2" t="s">
        <v>187</v>
      </c>
      <c r="C314" s="2" t="s">
        <v>767</v>
      </c>
      <c r="E314" s="2" t="s">
        <v>627</v>
      </c>
      <c r="F314" s="2" t="s">
        <v>628</v>
      </c>
      <c r="G314" s="66">
        <v>45207</v>
      </c>
      <c r="L314" s="2" t="s">
        <v>629</v>
      </c>
      <c r="M314" s="2" t="s">
        <v>124</v>
      </c>
      <c r="Z314" s="2" t="s">
        <v>630</v>
      </c>
      <c r="AA314" s="2" t="s">
        <v>0</v>
      </c>
      <c r="AB314" s="2" t="s">
        <v>631</v>
      </c>
      <c r="AK314" s="2" t="s">
        <v>632</v>
      </c>
      <c r="AO314" s="2">
        <v>1</v>
      </c>
      <c r="AP314" s="2" t="s">
        <v>633</v>
      </c>
      <c r="AR314" s="2" t="s">
        <v>311</v>
      </c>
      <c r="AT314" s="2" t="s">
        <v>438</v>
      </c>
      <c r="AX314" s="2" t="s">
        <v>634</v>
      </c>
      <c r="AZ314" s="2" t="s">
        <v>659</v>
      </c>
      <c r="BH314" s="2">
        <v>9.2592592592592587E-3</v>
      </c>
      <c r="BI314" s="2">
        <v>100</v>
      </c>
      <c r="BV314" s="2" t="s">
        <v>636</v>
      </c>
      <c r="BW314" s="2" t="s">
        <v>637</v>
      </c>
      <c r="CB314" s="2" t="s">
        <v>638</v>
      </c>
    </row>
    <row r="315" spans="1:80" x14ac:dyDescent="0.3">
      <c r="A315" s="2" t="s">
        <v>117</v>
      </c>
      <c r="B315" s="2" t="s">
        <v>187</v>
      </c>
      <c r="C315" s="2" t="s">
        <v>767</v>
      </c>
      <c r="E315" s="2" t="s">
        <v>627</v>
      </c>
      <c r="F315" s="2" t="s">
        <v>628</v>
      </c>
      <c r="G315" s="66">
        <v>45207</v>
      </c>
      <c r="L315" s="2" t="s">
        <v>629</v>
      </c>
      <c r="M315" s="2" t="s">
        <v>124</v>
      </c>
      <c r="Z315" s="2" t="s">
        <v>630</v>
      </c>
      <c r="AA315" s="2" t="s">
        <v>0</v>
      </c>
      <c r="AB315" s="2" t="s">
        <v>631</v>
      </c>
      <c r="AK315" s="2" t="s">
        <v>632</v>
      </c>
      <c r="AO315" s="2">
        <v>10</v>
      </c>
      <c r="AP315" s="2" t="s">
        <v>633</v>
      </c>
      <c r="AR315" s="2" t="s">
        <v>311</v>
      </c>
      <c r="AT315" s="2" t="s">
        <v>438</v>
      </c>
      <c r="AX315" s="2" t="s">
        <v>634</v>
      </c>
      <c r="AZ315" s="2" t="s">
        <v>660</v>
      </c>
      <c r="BH315" s="2">
        <v>9.2592592592592587E-2</v>
      </c>
      <c r="BI315" s="2">
        <v>100</v>
      </c>
      <c r="BV315" s="2" t="s">
        <v>636</v>
      </c>
      <c r="BW315" s="2" t="s">
        <v>637</v>
      </c>
      <c r="CB315" s="2" t="s">
        <v>638</v>
      </c>
    </row>
    <row r="316" spans="1:80" x14ac:dyDescent="0.3">
      <c r="A316" s="2" t="s">
        <v>117</v>
      </c>
      <c r="B316" s="2" t="s">
        <v>187</v>
      </c>
      <c r="C316" s="2" t="s">
        <v>767</v>
      </c>
      <c r="E316" s="2" t="s">
        <v>627</v>
      </c>
      <c r="F316" s="2" t="s">
        <v>628</v>
      </c>
      <c r="G316" s="66">
        <v>45207</v>
      </c>
      <c r="L316" s="2" t="s">
        <v>629</v>
      </c>
      <c r="M316" s="2" t="s">
        <v>124</v>
      </c>
      <c r="Z316" s="2" t="s">
        <v>630</v>
      </c>
      <c r="AA316" s="2" t="s">
        <v>0</v>
      </c>
      <c r="AB316" s="2" t="s">
        <v>631</v>
      </c>
      <c r="AK316" s="2" t="s">
        <v>632</v>
      </c>
      <c r="AO316" s="2">
        <v>4</v>
      </c>
      <c r="AP316" s="2" t="s">
        <v>633</v>
      </c>
      <c r="AR316" s="2" t="s">
        <v>311</v>
      </c>
      <c r="AT316" s="2" t="s">
        <v>438</v>
      </c>
      <c r="AX316" s="2" t="s">
        <v>634</v>
      </c>
      <c r="AZ316" s="2" t="s">
        <v>688</v>
      </c>
      <c r="BH316" s="2">
        <v>3.7037037037037035E-2</v>
      </c>
      <c r="BI316" s="2">
        <v>100</v>
      </c>
      <c r="BV316" s="2" t="s">
        <v>636</v>
      </c>
      <c r="BW316" s="2" t="s">
        <v>637</v>
      </c>
      <c r="CB316" s="2" t="s">
        <v>638</v>
      </c>
    </row>
    <row r="317" spans="1:80" x14ac:dyDescent="0.3">
      <c r="A317" s="2" t="s">
        <v>117</v>
      </c>
      <c r="B317" s="2" t="s">
        <v>187</v>
      </c>
      <c r="C317" s="2" t="s">
        <v>767</v>
      </c>
      <c r="E317" s="2" t="s">
        <v>627</v>
      </c>
      <c r="F317" s="2" t="s">
        <v>628</v>
      </c>
      <c r="G317" s="66">
        <v>45207</v>
      </c>
      <c r="L317" s="2" t="s">
        <v>629</v>
      </c>
      <c r="M317" s="2" t="s">
        <v>124</v>
      </c>
      <c r="Z317" s="2" t="s">
        <v>630</v>
      </c>
      <c r="AA317" s="2" t="s">
        <v>0</v>
      </c>
      <c r="AB317" s="2" t="s">
        <v>631</v>
      </c>
      <c r="AK317" s="2" t="s">
        <v>632</v>
      </c>
      <c r="AO317" s="2">
        <v>1</v>
      </c>
      <c r="AP317" s="2" t="s">
        <v>633</v>
      </c>
      <c r="AR317" s="2" t="s">
        <v>311</v>
      </c>
      <c r="AT317" s="2" t="s">
        <v>438</v>
      </c>
      <c r="AX317" s="2" t="s">
        <v>634</v>
      </c>
      <c r="AZ317" s="2" t="s">
        <v>661</v>
      </c>
      <c r="BH317" s="2">
        <v>9.2592592592592587E-3</v>
      </c>
      <c r="BI317" s="2">
        <v>100</v>
      </c>
      <c r="BV317" s="2" t="s">
        <v>636</v>
      </c>
      <c r="BW317" s="2" t="s">
        <v>637</v>
      </c>
      <c r="CB317" s="2" t="s">
        <v>638</v>
      </c>
    </row>
    <row r="318" spans="1:80" x14ac:dyDescent="0.3">
      <c r="A318" s="2" t="s">
        <v>117</v>
      </c>
      <c r="B318" s="2" t="s">
        <v>187</v>
      </c>
      <c r="C318" s="2" t="s">
        <v>767</v>
      </c>
      <c r="E318" s="2" t="s">
        <v>627</v>
      </c>
      <c r="F318" s="2" t="s">
        <v>628</v>
      </c>
      <c r="G318" s="66">
        <v>45207</v>
      </c>
      <c r="L318" s="2" t="s">
        <v>629</v>
      </c>
      <c r="M318" s="2" t="s">
        <v>124</v>
      </c>
      <c r="Z318" s="2" t="s">
        <v>630</v>
      </c>
      <c r="AA318" s="2" t="s">
        <v>0</v>
      </c>
      <c r="AB318" s="2" t="s">
        <v>631</v>
      </c>
      <c r="AK318" s="2" t="s">
        <v>632</v>
      </c>
      <c r="AO318" s="2">
        <v>3</v>
      </c>
      <c r="AP318" s="2" t="s">
        <v>633</v>
      </c>
      <c r="AR318" s="2" t="s">
        <v>311</v>
      </c>
      <c r="AT318" s="2" t="s">
        <v>438</v>
      </c>
      <c r="AX318" s="2" t="s">
        <v>634</v>
      </c>
      <c r="AZ318" s="2" t="s">
        <v>635</v>
      </c>
      <c r="BH318" s="2">
        <v>2.7777777777777776E-2</v>
      </c>
      <c r="BI318" s="2">
        <v>100</v>
      </c>
      <c r="BV318" s="2" t="s">
        <v>636</v>
      </c>
      <c r="BW318" s="2" t="s">
        <v>637</v>
      </c>
      <c r="CB318" s="2" t="s">
        <v>638</v>
      </c>
    </row>
    <row r="319" spans="1:80" x14ac:dyDescent="0.3">
      <c r="A319" s="2" t="s">
        <v>117</v>
      </c>
      <c r="B319" s="2" t="s">
        <v>187</v>
      </c>
      <c r="C319" s="2" t="s">
        <v>767</v>
      </c>
      <c r="E319" s="2" t="s">
        <v>627</v>
      </c>
      <c r="F319" s="2" t="s">
        <v>628</v>
      </c>
      <c r="G319" s="66">
        <v>45207</v>
      </c>
      <c r="L319" s="2" t="s">
        <v>629</v>
      </c>
      <c r="M319" s="2" t="s">
        <v>124</v>
      </c>
      <c r="Z319" s="2" t="s">
        <v>630</v>
      </c>
      <c r="AA319" s="2" t="s">
        <v>0</v>
      </c>
      <c r="AB319" s="2" t="s">
        <v>631</v>
      </c>
      <c r="AK319" s="2" t="s">
        <v>632</v>
      </c>
      <c r="AO319" s="2">
        <v>24</v>
      </c>
      <c r="AP319" s="2" t="s">
        <v>633</v>
      </c>
      <c r="AR319" s="2" t="s">
        <v>311</v>
      </c>
      <c r="AT319" s="2" t="s">
        <v>438</v>
      </c>
      <c r="AX319" s="2" t="s">
        <v>634</v>
      </c>
      <c r="AZ319" s="2" t="s">
        <v>663</v>
      </c>
      <c r="BH319" s="2">
        <v>0.22222222222222221</v>
      </c>
      <c r="BI319" s="2">
        <v>100</v>
      </c>
      <c r="BV319" s="2" t="s">
        <v>636</v>
      </c>
      <c r="BW319" s="2" t="s">
        <v>637</v>
      </c>
      <c r="CB319" s="2" t="s">
        <v>638</v>
      </c>
    </row>
    <row r="320" spans="1:80" x14ac:dyDescent="0.3">
      <c r="A320" s="2" t="s">
        <v>117</v>
      </c>
      <c r="B320" s="2" t="s">
        <v>187</v>
      </c>
      <c r="C320" s="2" t="s">
        <v>767</v>
      </c>
      <c r="E320" s="2" t="s">
        <v>627</v>
      </c>
      <c r="F320" s="2" t="s">
        <v>628</v>
      </c>
      <c r="G320" s="66">
        <v>45207</v>
      </c>
      <c r="L320" s="2" t="s">
        <v>629</v>
      </c>
      <c r="M320" s="2" t="s">
        <v>124</v>
      </c>
      <c r="Z320" s="2" t="s">
        <v>630</v>
      </c>
      <c r="AA320" s="2" t="s">
        <v>0</v>
      </c>
      <c r="AB320" s="2" t="s">
        <v>631</v>
      </c>
      <c r="AK320" s="2" t="s">
        <v>632</v>
      </c>
      <c r="AO320" s="2">
        <v>2</v>
      </c>
      <c r="AP320" s="2" t="s">
        <v>633</v>
      </c>
      <c r="AR320" s="2" t="s">
        <v>311</v>
      </c>
      <c r="AT320" s="2" t="s">
        <v>438</v>
      </c>
      <c r="AX320" s="2" t="s">
        <v>634</v>
      </c>
      <c r="AZ320" s="2" t="s">
        <v>710</v>
      </c>
      <c r="BH320" s="2">
        <v>1.8518518518518517E-2</v>
      </c>
      <c r="BI320" s="2">
        <v>100</v>
      </c>
      <c r="BV320" s="2" t="s">
        <v>636</v>
      </c>
      <c r="BW320" s="2" t="s">
        <v>637</v>
      </c>
      <c r="CB320" s="2" t="s">
        <v>638</v>
      </c>
    </row>
    <row r="321" spans="1:80" x14ac:dyDescent="0.3">
      <c r="A321" s="2" t="s">
        <v>117</v>
      </c>
      <c r="B321" s="2" t="s">
        <v>187</v>
      </c>
      <c r="C321" s="2" t="s">
        <v>767</v>
      </c>
      <c r="E321" s="2" t="s">
        <v>627</v>
      </c>
      <c r="F321" s="2" t="s">
        <v>628</v>
      </c>
      <c r="G321" s="66">
        <v>45207</v>
      </c>
      <c r="L321" s="2" t="s">
        <v>629</v>
      </c>
      <c r="M321" s="2" t="s">
        <v>124</v>
      </c>
      <c r="Z321" s="2" t="s">
        <v>630</v>
      </c>
      <c r="AA321" s="2" t="s">
        <v>0</v>
      </c>
      <c r="AB321" s="2" t="s">
        <v>631</v>
      </c>
      <c r="AK321" s="2" t="s">
        <v>632</v>
      </c>
      <c r="AO321" s="2">
        <v>11</v>
      </c>
      <c r="AP321" s="2" t="s">
        <v>633</v>
      </c>
      <c r="AR321" s="2" t="s">
        <v>311</v>
      </c>
      <c r="AT321" s="2" t="s">
        <v>438</v>
      </c>
      <c r="AX321" s="2" t="s">
        <v>634</v>
      </c>
      <c r="AZ321" s="2" t="s">
        <v>642</v>
      </c>
      <c r="BH321" s="2">
        <v>0.10185185185185185</v>
      </c>
      <c r="BI321" s="2">
        <v>100</v>
      </c>
      <c r="BV321" s="2" t="s">
        <v>636</v>
      </c>
      <c r="BW321" s="2" t="s">
        <v>637</v>
      </c>
      <c r="CB321" s="2" t="s">
        <v>638</v>
      </c>
    </row>
    <row r="322" spans="1:80" x14ac:dyDescent="0.3">
      <c r="A322" s="2" t="s">
        <v>117</v>
      </c>
      <c r="B322" s="2" t="s">
        <v>187</v>
      </c>
      <c r="C322" s="2" t="s">
        <v>767</v>
      </c>
      <c r="E322" s="2" t="s">
        <v>627</v>
      </c>
      <c r="F322" s="2" t="s">
        <v>628</v>
      </c>
      <c r="G322" s="66">
        <v>45207</v>
      </c>
      <c r="L322" s="2" t="s">
        <v>629</v>
      </c>
      <c r="M322" s="2" t="s">
        <v>124</v>
      </c>
      <c r="Z322" s="2" t="s">
        <v>630</v>
      </c>
      <c r="AA322" s="2" t="s">
        <v>0</v>
      </c>
      <c r="AB322" s="2" t="s">
        <v>631</v>
      </c>
      <c r="AK322" s="2" t="s">
        <v>632</v>
      </c>
      <c r="AO322" s="2">
        <v>2</v>
      </c>
      <c r="AP322" s="2" t="s">
        <v>633</v>
      </c>
      <c r="AR322" s="2" t="s">
        <v>311</v>
      </c>
      <c r="AT322" s="2" t="s">
        <v>438</v>
      </c>
      <c r="AX322" s="2" t="s">
        <v>634</v>
      </c>
      <c r="AZ322" s="2" t="s">
        <v>768</v>
      </c>
      <c r="BH322" s="2">
        <v>1.8518518518518517E-2</v>
      </c>
      <c r="BI322" s="2">
        <v>100</v>
      </c>
      <c r="BV322" s="2" t="s">
        <v>636</v>
      </c>
      <c r="BW322" s="2" t="s">
        <v>637</v>
      </c>
      <c r="CB322" s="2" t="s">
        <v>638</v>
      </c>
    </row>
    <row r="323" spans="1:80" x14ac:dyDescent="0.3">
      <c r="A323" s="2" t="s">
        <v>117</v>
      </c>
      <c r="B323" s="2" t="s">
        <v>187</v>
      </c>
      <c r="C323" s="2" t="s">
        <v>767</v>
      </c>
      <c r="E323" s="2" t="s">
        <v>627</v>
      </c>
      <c r="F323" s="2" t="s">
        <v>628</v>
      </c>
      <c r="G323" s="66">
        <v>45207</v>
      </c>
      <c r="L323" s="2" t="s">
        <v>629</v>
      </c>
      <c r="M323" s="2" t="s">
        <v>124</v>
      </c>
      <c r="Z323" s="2" t="s">
        <v>630</v>
      </c>
      <c r="AA323" s="2" t="s">
        <v>0</v>
      </c>
      <c r="AB323" s="2" t="s">
        <v>631</v>
      </c>
      <c r="AK323" s="2" t="s">
        <v>632</v>
      </c>
      <c r="AO323" s="2">
        <v>6</v>
      </c>
      <c r="AP323" s="2" t="s">
        <v>633</v>
      </c>
      <c r="AR323" s="2" t="s">
        <v>311</v>
      </c>
      <c r="AT323" s="2" t="s">
        <v>438</v>
      </c>
      <c r="AX323" s="2" t="s">
        <v>634</v>
      </c>
      <c r="AZ323" s="2" t="s">
        <v>644</v>
      </c>
      <c r="BH323" s="2">
        <v>5.5555555555555552E-2</v>
      </c>
      <c r="BI323" s="2">
        <v>100</v>
      </c>
      <c r="BV323" s="2" t="s">
        <v>636</v>
      </c>
      <c r="BW323" s="2" t="s">
        <v>637</v>
      </c>
      <c r="CB323" s="2" t="s">
        <v>638</v>
      </c>
    </row>
    <row r="324" spans="1:80" x14ac:dyDescent="0.3">
      <c r="A324" s="2" t="s">
        <v>117</v>
      </c>
      <c r="B324" s="2" t="s">
        <v>187</v>
      </c>
      <c r="C324" s="2" t="s">
        <v>767</v>
      </c>
      <c r="E324" s="2" t="s">
        <v>627</v>
      </c>
      <c r="F324" s="2" t="s">
        <v>628</v>
      </c>
      <c r="G324" s="66">
        <v>45207</v>
      </c>
      <c r="L324" s="2" t="s">
        <v>629</v>
      </c>
      <c r="M324" s="2" t="s">
        <v>124</v>
      </c>
      <c r="Z324" s="2" t="s">
        <v>630</v>
      </c>
      <c r="AA324" s="2" t="s">
        <v>0</v>
      </c>
      <c r="AB324" s="2" t="s">
        <v>631</v>
      </c>
      <c r="AK324" s="2" t="s">
        <v>632</v>
      </c>
      <c r="AO324" s="2">
        <v>1</v>
      </c>
      <c r="AP324" s="2" t="s">
        <v>633</v>
      </c>
      <c r="AR324" s="2" t="s">
        <v>311</v>
      </c>
      <c r="AT324" s="2" t="s">
        <v>438</v>
      </c>
      <c r="AX324" s="2" t="s">
        <v>634</v>
      </c>
      <c r="AZ324" s="2" t="s">
        <v>666</v>
      </c>
      <c r="BH324" s="2">
        <v>9.2592592592592587E-3</v>
      </c>
      <c r="BI324" s="2">
        <v>100</v>
      </c>
      <c r="BV324" s="2" t="s">
        <v>636</v>
      </c>
      <c r="BW324" s="2" t="s">
        <v>637</v>
      </c>
      <c r="CB324" s="2" t="s">
        <v>638</v>
      </c>
    </row>
    <row r="325" spans="1:80" x14ac:dyDescent="0.3">
      <c r="A325" s="2" t="s">
        <v>117</v>
      </c>
      <c r="B325" s="2" t="s">
        <v>187</v>
      </c>
      <c r="C325" s="2" t="s">
        <v>767</v>
      </c>
      <c r="E325" s="2" t="s">
        <v>627</v>
      </c>
      <c r="F325" s="2" t="s">
        <v>628</v>
      </c>
      <c r="G325" s="66">
        <v>45207</v>
      </c>
      <c r="L325" s="2" t="s">
        <v>629</v>
      </c>
      <c r="M325" s="2" t="s">
        <v>124</v>
      </c>
      <c r="Z325" s="2" t="s">
        <v>630</v>
      </c>
      <c r="AA325" s="2" t="s">
        <v>0</v>
      </c>
      <c r="AB325" s="2" t="s">
        <v>631</v>
      </c>
      <c r="AK325" s="2" t="s">
        <v>632</v>
      </c>
      <c r="AO325" s="2">
        <v>1</v>
      </c>
      <c r="AP325" s="2" t="s">
        <v>633</v>
      </c>
      <c r="AR325" s="2" t="s">
        <v>311</v>
      </c>
      <c r="AT325" s="2" t="s">
        <v>438</v>
      </c>
      <c r="AX325" s="2" t="s">
        <v>634</v>
      </c>
      <c r="AZ325" s="2" t="s">
        <v>647</v>
      </c>
      <c r="BH325" s="2">
        <v>9.2592592592592587E-3</v>
      </c>
      <c r="BI325" s="2">
        <v>100</v>
      </c>
      <c r="BV325" s="2" t="s">
        <v>636</v>
      </c>
      <c r="BW325" s="2" t="s">
        <v>637</v>
      </c>
      <c r="CB325" s="2" t="s">
        <v>638</v>
      </c>
    </row>
    <row r="326" spans="1:80" x14ac:dyDescent="0.3">
      <c r="A326" s="2" t="s">
        <v>117</v>
      </c>
      <c r="B326" s="2" t="s">
        <v>187</v>
      </c>
      <c r="C326" s="2" t="s">
        <v>767</v>
      </c>
      <c r="E326" s="2" t="s">
        <v>627</v>
      </c>
      <c r="F326" s="2" t="s">
        <v>628</v>
      </c>
      <c r="G326" s="66">
        <v>45207</v>
      </c>
      <c r="L326" s="2" t="s">
        <v>629</v>
      </c>
      <c r="M326" s="2" t="s">
        <v>124</v>
      </c>
      <c r="Z326" s="2" t="s">
        <v>630</v>
      </c>
      <c r="AA326" s="2" t="s">
        <v>0</v>
      </c>
      <c r="AB326" s="2" t="s">
        <v>631</v>
      </c>
      <c r="AK326" s="2" t="s">
        <v>632</v>
      </c>
      <c r="AO326" s="2">
        <v>4</v>
      </c>
      <c r="AP326" s="2" t="s">
        <v>633</v>
      </c>
      <c r="AR326" s="2" t="s">
        <v>311</v>
      </c>
      <c r="AT326" s="2" t="s">
        <v>438</v>
      </c>
      <c r="AX326" s="2" t="s">
        <v>634</v>
      </c>
      <c r="AZ326" s="2" t="s">
        <v>668</v>
      </c>
      <c r="BH326" s="2">
        <v>3.7037037037037035E-2</v>
      </c>
      <c r="BI326" s="2">
        <v>100</v>
      </c>
      <c r="BV326" s="2" t="s">
        <v>636</v>
      </c>
      <c r="BW326" s="2" t="s">
        <v>637</v>
      </c>
      <c r="CB326" s="2" t="s">
        <v>638</v>
      </c>
    </row>
    <row r="327" spans="1:80" x14ac:dyDescent="0.3">
      <c r="A327" s="2" t="s">
        <v>117</v>
      </c>
      <c r="B327" s="2" t="s">
        <v>187</v>
      </c>
      <c r="C327" s="2" t="s">
        <v>767</v>
      </c>
      <c r="E327" s="2" t="s">
        <v>627</v>
      </c>
      <c r="F327" s="2" t="s">
        <v>628</v>
      </c>
      <c r="G327" s="66">
        <v>45207</v>
      </c>
      <c r="L327" s="2" t="s">
        <v>629</v>
      </c>
      <c r="M327" s="2" t="s">
        <v>124</v>
      </c>
      <c r="Z327" s="2" t="s">
        <v>630</v>
      </c>
      <c r="AA327" s="2" t="s">
        <v>0</v>
      </c>
      <c r="AB327" s="2" t="s">
        <v>631</v>
      </c>
      <c r="AK327" s="2" t="s">
        <v>632</v>
      </c>
      <c r="AO327" s="2">
        <v>1</v>
      </c>
      <c r="AP327" s="2" t="s">
        <v>633</v>
      </c>
      <c r="AR327" s="2" t="s">
        <v>311</v>
      </c>
      <c r="AT327" s="2" t="s">
        <v>438</v>
      </c>
      <c r="AX327" s="2" t="s">
        <v>634</v>
      </c>
      <c r="AZ327" s="2" t="s">
        <v>729</v>
      </c>
      <c r="BH327" s="2">
        <v>9.2592592592592587E-3</v>
      </c>
      <c r="BI327" s="2">
        <v>100</v>
      </c>
      <c r="BV327" s="2" t="s">
        <v>636</v>
      </c>
      <c r="BW327" s="2" t="s">
        <v>637</v>
      </c>
      <c r="CB327" s="2" t="s">
        <v>638</v>
      </c>
    </row>
    <row r="328" spans="1:80" x14ac:dyDescent="0.3">
      <c r="A328" s="2" t="s">
        <v>117</v>
      </c>
      <c r="B328" s="2" t="s">
        <v>187</v>
      </c>
      <c r="C328" s="2" t="s">
        <v>767</v>
      </c>
      <c r="E328" s="2" t="s">
        <v>627</v>
      </c>
      <c r="F328" s="2" t="s">
        <v>628</v>
      </c>
      <c r="G328" s="66">
        <v>45207</v>
      </c>
      <c r="L328" s="2" t="s">
        <v>629</v>
      </c>
      <c r="M328" s="2" t="s">
        <v>124</v>
      </c>
      <c r="Z328" s="2" t="s">
        <v>630</v>
      </c>
      <c r="AA328" s="2" t="s">
        <v>0</v>
      </c>
      <c r="AB328" s="2" t="s">
        <v>631</v>
      </c>
      <c r="AK328" s="2" t="s">
        <v>632</v>
      </c>
      <c r="AO328" s="2">
        <v>1</v>
      </c>
      <c r="AP328" s="2" t="s">
        <v>633</v>
      </c>
      <c r="AR328" s="2" t="s">
        <v>311</v>
      </c>
      <c r="AT328" s="2" t="s">
        <v>438</v>
      </c>
      <c r="AX328" s="2" t="s">
        <v>634</v>
      </c>
      <c r="AZ328" s="2" t="s">
        <v>669</v>
      </c>
      <c r="BH328" s="2">
        <v>9.2592592592592587E-3</v>
      </c>
      <c r="BI328" s="2">
        <v>100</v>
      </c>
      <c r="BV328" s="2" t="s">
        <v>636</v>
      </c>
      <c r="BW328" s="2" t="s">
        <v>637</v>
      </c>
      <c r="CB328" s="2" t="s">
        <v>638</v>
      </c>
    </row>
    <row r="329" spans="1:80" x14ac:dyDescent="0.3">
      <c r="A329" s="2" t="s">
        <v>117</v>
      </c>
      <c r="B329" s="2" t="s">
        <v>187</v>
      </c>
      <c r="C329" s="2" t="s">
        <v>767</v>
      </c>
      <c r="E329" s="2" t="s">
        <v>627</v>
      </c>
      <c r="F329" s="2" t="s">
        <v>628</v>
      </c>
      <c r="G329" s="66">
        <v>45207</v>
      </c>
      <c r="L329" s="2" t="s">
        <v>629</v>
      </c>
      <c r="M329" s="2" t="s">
        <v>124</v>
      </c>
      <c r="Z329" s="2" t="s">
        <v>630</v>
      </c>
      <c r="AA329" s="2" t="s">
        <v>0</v>
      </c>
      <c r="AB329" s="2" t="s">
        <v>631</v>
      </c>
      <c r="AK329" s="2" t="s">
        <v>632</v>
      </c>
      <c r="AO329" s="2">
        <v>1</v>
      </c>
      <c r="AP329" s="2" t="s">
        <v>633</v>
      </c>
      <c r="AR329" s="2" t="s">
        <v>311</v>
      </c>
      <c r="AT329" s="2" t="s">
        <v>438</v>
      </c>
      <c r="AX329" s="2" t="s">
        <v>634</v>
      </c>
      <c r="AZ329" s="2" t="s">
        <v>652</v>
      </c>
      <c r="BH329" s="2">
        <v>9.2592592592592587E-3</v>
      </c>
      <c r="BI329" s="2">
        <v>100</v>
      </c>
      <c r="BV329" s="2" t="s">
        <v>636</v>
      </c>
      <c r="BW329" s="2" t="s">
        <v>637</v>
      </c>
      <c r="CB329" s="2" t="s">
        <v>638</v>
      </c>
    </row>
    <row r="330" spans="1:80" x14ac:dyDescent="0.3">
      <c r="A330" s="2" t="s">
        <v>117</v>
      </c>
      <c r="B330" s="2" t="s">
        <v>187</v>
      </c>
      <c r="C330" s="2" t="s">
        <v>767</v>
      </c>
      <c r="E330" s="2" t="s">
        <v>627</v>
      </c>
      <c r="F330" s="2" t="s">
        <v>628</v>
      </c>
      <c r="G330" s="66">
        <v>45207</v>
      </c>
      <c r="L330" s="2" t="s">
        <v>629</v>
      </c>
      <c r="M330" s="2" t="s">
        <v>124</v>
      </c>
      <c r="Z330" s="2" t="s">
        <v>630</v>
      </c>
      <c r="AA330" s="2" t="s">
        <v>0</v>
      </c>
      <c r="AB330" s="2" t="s">
        <v>631</v>
      </c>
      <c r="AK330" s="2" t="s">
        <v>632</v>
      </c>
      <c r="AO330" s="2">
        <v>1</v>
      </c>
      <c r="AP330" s="2" t="s">
        <v>633</v>
      </c>
      <c r="AR330" s="2" t="s">
        <v>311</v>
      </c>
      <c r="AT330" s="2" t="s">
        <v>438</v>
      </c>
      <c r="AX330" s="2" t="s">
        <v>634</v>
      </c>
      <c r="AZ330" s="2" t="s">
        <v>653</v>
      </c>
      <c r="BH330" s="2">
        <v>9.2592592592592587E-3</v>
      </c>
      <c r="BI330" s="2">
        <v>100</v>
      </c>
      <c r="BV330" s="2" t="s">
        <v>636</v>
      </c>
      <c r="BW330" s="2" t="s">
        <v>637</v>
      </c>
      <c r="CB330" s="2" t="s">
        <v>638</v>
      </c>
    </row>
    <row r="331" spans="1:80" x14ac:dyDescent="0.3">
      <c r="A331" s="2" t="s">
        <v>117</v>
      </c>
      <c r="B331" s="2" t="s">
        <v>187</v>
      </c>
      <c r="C331" s="2" t="s">
        <v>767</v>
      </c>
      <c r="E331" s="2" t="s">
        <v>627</v>
      </c>
      <c r="F331" s="2" t="s">
        <v>628</v>
      </c>
      <c r="G331" s="66">
        <v>45207</v>
      </c>
      <c r="L331" s="2" t="s">
        <v>629</v>
      </c>
      <c r="M331" s="2" t="s">
        <v>124</v>
      </c>
      <c r="Z331" s="2" t="s">
        <v>630</v>
      </c>
      <c r="AA331" s="2" t="s">
        <v>0</v>
      </c>
      <c r="AB331" s="2" t="s">
        <v>631</v>
      </c>
      <c r="AK331" s="2" t="s">
        <v>632</v>
      </c>
      <c r="AO331" s="2">
        <v>7</v>
      </c>
      <c r="AP331" s="2" t="s">
        <v>633</v>
      </c>
      <c r="AR331" s="2" t="s">
        <v>311</v>
      </c>
      <c r="AT331" s="2" t="s">
        <v>438</v>
      </c>
      <c r="AX331" s="2" t="s">
        <v>634</v>
      </c>
      <c r="AZ331" s="2" t="s">
        <v>671</v>
      </c>
      <c r="BH331" s="2">
        <v>6.4814814814814811E-2</v>
      </c>
      <c r="BI331" s="2">
        <v>100</v>
      </c>
      <c r="BV331" s="2" t="s">
        <v>636</v>
      </c>
      <c r="BW331" s="2" t="s">
        <v>637</v>
      </c>
      <c r="CB331" s="2" t="s">
        <v>638</v>
      </c>
    </row>
    <row r="332" spans="1:80" x14ac:dyDescent="0.3">
      <c r="A332" s="2" t="s">
        <v>117</v>
      </c>
      <c r="B332" s="2" t="s">
        <v>187</v>
      </c>
      <c r="C332" s="2" t="s">
        <v>767</v>
      </c>
      <c r="E332" s="2" t="s">
        <v>627</v>
      </c>
      <c r="F332" s="2" t="s">
        <v>628</v>
      </c>
      <c r="G332" s="66">
        <v>45207</v>
      </c>
      <c r="L332" s="2" t="s">
        <v>629</v>
      </c>
      <c r="M332" s="2" t="s">
        <v>124</v>
      </c>
      <c r="Z332" s="2" t="s">
        <v>630</v>
      </c>
      <c r="AA332" s="2" t="s">
        <v>0</v>
      </c>
      <c r="AB332" s="2" t="s">
        <v>631</v>
      </c>
      <c r="AK332" s="2" t="s">
        <v>632</v>
      </c>
      <c r="AO332" s="2">
        <v>2</v>
      </c>
      <c r="AP332" s="2" t="s">
        <v>633</v>
      </c>
      <c r="AR332" s="2" t="s">
        <v>311</v>
      </c>
      <c r="AT332" s="2" t="s">
        <v>438</v>
      </c>
      <c r="AX332" s="2" t="s">
        <v>634</v>
      </c>
      <c r="AZ332" s="2" t="s">
        <v>753</v>
      </c>
      <c r="BH332" s="2">
        <v>1.8518518518518517E-2</v>
      </c>
      <c r="BI332" s="2">
        <v>100</v>
      </c>
      <c r="BV332" s="2" t="s">
        <v>636</v>
      </c>
      <c r="BW332" s="2" t="s">
        <v>637</v>
      </c>
      <c r="CB332" s="2" t="s">
        <v>638</v>
      </c>
    </row>
    <row r="333" spans="1:80" x14ac:dyDescent="0.3">
      <c r="A333" s="2" t="s">
        <v>117</v>
      </c>
      <c r="B333" s="2" t="s">
        <v>187</v>
      </c>
      <c r="C333" s="2" t="s">
        <v>767</v>
      </c>
      <c r="E333" s="2" t="s">
        <v>627</v>
      </c>
      <c r="F333" s="2" t="s">
        <v>628</v>
      </c>
      <c r="G333" s="66">
        <v>45207</v>
      </c>
      <c r="L333" s="2" t="s">
        <v>629</v>
      </c>
      <c r="M333" s="2" t="s">
        <v>124</v>
      </c>
      <c r="Z333" s="2" t="s">
        <v>630</v>
      </c>
      <c r="AA333" s="2" t="s">
        <v>0</v>
      </c>
      <c r="AB333" s="2" t="s">
        <v>631</v>
      </c>
      <c r="AK333" s="2" t="s">
        <v>632</v>
      </c>
      <c r="AO333" s="2">
        <v>24</v>
      </c>
      <c r="AP333" s="2" t="s">
        <v>633</v>
      </c>
      <c r="AR333" s="2" t="s">
        <v>311</v>
      </c>
      <c r="AT333" s="2" t="s">
        <v>438</v>
      </c>
      <c r="AX333" s="2" t="s">
        <v>634</v>
      </c>
      <c r="AZ333" s="2" t="s">
        <v>655</v>
      </c>
      <c r="BH333" s="2">
        <v>0.22222222222222221</v>
      </c>
      <c r="BI333" s="2">
        <v>100</v>
      </c>
      <c r="BV333" s="2" t="s">
        <v>636</v>
      </c>
      <c r="BW333" s="2" t="s">
        <v>637</v>
      </c>
      <c r="CB333" s="2" t="s">
        <v>638</v>
      </c>
    </row>
    <row r="334" spans="1:80" x14ac:dyDescent="0.3">
      <c r="A334" s="2" t="s">
        <v>117</v>
      </c>
      <c r="B334" s="2" t="s">
        <v>187</v>
      </c>
      <c r="C334" s="2" t="s">
        <v>767</v>
      </c>
      <c r="E334" s="2" t="s">
        <v>627</v>
      </c>
      <c r="F334" s="2" t="s">
        <v>628</v>
      </c>
      <c r="G334" s="66">
        <v>45207</v>
      </c>
      <c r="L334" s="2" t="s">
        <v>629</v>
      </c>
      <c r="M334" s="2" t="s">
        <v>124</v>
      </c>
      <c r="Z334" s="2" t="s">
        <v>630</v>
      </c>
      <c r="AA334" s="2" t="s">
        <v>0</v>
      </c>
      <c r="AB334" s="2" t="s">
        <v>631</v>
      </c>
      <c r="AK334" s="2" t="s">
        <v>632</v>
      </c>
      <c r="AO334" s="2">
        <v>1</v>
      </c>
      <c r="AP334" s="2" t="s">
        <v>633</v>
      </c>
      <c r="AR334" s="2" t="s">
        <v>311</v>
      </c>
      <c r="AT334" s="2" t="s">
        <v>438</v>
      </c>
      <c r="AX334" s="2" t="s">
        <v>634</v>
      </c>
      <c r="AZ334" s="2" t="s">
        <v>714</v>
      </c>
      <c r="BH334" s="2">
        <v>9.2592592592592587E-3</v>
      </c>
      <c r="BI334" s="2">
        <v>100</v>
      </c>
      <c r="BV334" s="2" t="s">
        <v>636</v>
      </c>
      <c r="BW334" s="2" t="s">
        <v>637</v>
      </c>
      <c r="CB334" s="2" t="s">
        <v>638</v>
      </c>
    </row>
    <row r="335" spans="1:80" x14ac:dyDescent="0.3">
      <c r="A335" s="2" t="s">
        <v>117</v>
      </c>
      <c r="B335" s="2" t="s">
        <v>187</v>
      </c>
      <c r="C335" s="2" t="s">
        <v>769</v>
      </c>
      <c r="E335" s="2" t="s">
        <v>698</v>
      </c>
      <c r="F335" s="2" t="s">
        <v>628</v>
      </c>
      <c r="G335" s="66">
        <v>45211</v>
      </c>
      <c r="L335" s="2" t="s">
        <v>629</v>
      </c>
      <c r="M335" s="2" t="s">
        <v>124</v>
      </c>
      <c r="Z335" s="2" t="s">
        <v>630</v>
      </c>
      <c r="AA335" s="2" t="s">
        <v>0</v>
      </c>
      <c r="AB335" s="2" t="s">
        <v>631</v>
      </c>
      <c r="AK335" s="2" t="s">
        <v>632</v>
      </c>
      <c r="AO335" s="2">
        <v>2</v>
      </c>
      <c r="AP335" s="2" t="s">
        <v>633</v>
      </c>
      <c r="AR335" s="2" t="s">
        <v>311</v>
      </c>
      <c r="AT335" s="2" t="s">
        <v>438</v>
      </c>
      <c r="AX335" s="2" t="s">
        <v>634</v>
      </c>
      <c r="AZ335" s="2" t="s">
        <v>659</v>
      </c>
      <c r="BH335" s="2">
        <v>1.9607843137254902E-2</v>
      </c>
      <c r="BI335" s="2">
        <v>100</v>
      </c>
      <c r="BV335" s="2" t="s">
        <v>636</v>
      </c>
      <c r="BW335" s="2" t="s">
        <v>637</v>
      </c>
      <c r="CB335" s="2" t="s">
        <v>638</v>
      </c>
    </row>
    <row r="336" spans="1:80" x14ac:dyDescent="0.3">
      <c r="A336" s="2" t="s">
        <v>117</v>
      </c>
      <c r="B336" s="2" t="s">
        <v>187</v>
      </c>
      <c r="C336" s="2" t="s">
        <v>769</v>
      </c>
      <c r="E336" s="2" t="s">
        <v>698</v>
      </c>
      <c r="F336" s="2" t="s">
        <v>628</v>
      </c>
      <c r="G336" s="66">
        <v>45211</v>
      </c>
      <c r="L336" s="2" t="s">
        <v>629</v>
      </c>
      <c r="M336" s="2" t="s">
        <v>124</v>
      </c>
      <c r="Z336" s="2" t="s">
        <v>630</v>
      </c>
      <c r="AA336" s="2" t="s">
        <v>0</v>
      </c>
      <c r="AB336" s="2" t="s">
        <v>631</v>
      </c>
      <c r="AK336" s="2" t="s">
        <v>632</v>
      </c>
      <c r="AO336" s="2">
        <v>1</v>
      </c>
      <c r="AP336" s="2" t="s">
        <v>633</v>
      </c>
      <c r="AR336" s="2" t="s">
        <v>311</v>
      </c>
      <c r="AT336" s="2" t="s">
        <v>438</v>
      </c>
      <c r="AX336" s="2" t="s">
        <v>634</v>
      </c>
      <c r="AZ336" s="2" t="s">
        <v>687</v>
      </c>
      <c r="BH336" s="2">
        <v>9.8039215686274508E-3</v>
      </c>
      <c r="BI336" s="2">
        <v>100</v>
      </c>
      <c r="BV336" s="2" t="s">
        <v>636</v>
      </c>
      <c r="BW336" s="2" t="s">
        <v>637</v>
      </c>
      <c r="CB336" s="2" t="s">
        <v>638</v>
      </c>
    </row>
    <row r="337" spans="1:80" x14ac:dyDescent="0.3">
      <c r="A337" s="2" t="s">
        <v>117</v>
      </c>
      <c r="B337" s="2" t="s">
        <v>187</v>
      </c>
      <c r="C337" s="2" t="s">
        <v>769</v>
      </c>
      <c r="E337" s="2" t="s">
        <v>698</v>
      </c>
      <c r="F337" s="2" t="s">
        <v>628</v>
      </c>
      <c r="G337" s="66">
        <v>45211</v>
      </c>
      <c r="L337" s="2" t="s">
        <v>629</v>
      </c>
      <c r="M337" s="2" t="s">
        <v>124</v>
      </c>
      <c r="Z337" s="2" t="s">
        <v>630</v>
      </c>
      <c r="AA337" s="2" t="s">
        <v>0</v>
      </c>
      <c r="AB337" s="2" t="s">
        <v>631</v>
      </c>
      <c r="AK337" s="2" t="s">
        <v>632</v>
      </c>
      <c r="AO337" s="2">
        <v>1</v>
      </c>
      <c r="AP337" s="2" t="s">
        <v>633</v>
      </c>
      <c r="AR337" s="2" t="s">
        <v>311</v>
      </c>
      <c r="AT337" s="2" t="s">
        <v>438</v>
      </c>
      <c r="AX337" s="2" t="s">
        <v>634</v>
      </c>
      <c r="AZ337" s="2" t="s">
        <v>688</v>
      </c>
      <c r="BH337" s="2">
        <v>9.8039215686274508E-3</v>
      </c>
      <c r="BI337" s="2">
        <v>100</v>
      </c>
      <c r="BV337" s="2" t="s">
        <v>636</v>
      </c>
      <c r="BW337" s="2" t="s">
        <v>637</v>
      </c>
      <c r="CB337" s="2" t="s">
        <v>638</v>
      </c>
    </row>
    <row r="338" spans="1:80" x14ac:dyDescent="0.3">
      <c r="A338" s="2" t="s">
        <v>117</v>
      </c>
      <c r="B338" s="2" t="s">
        <v>187</v>
      </c>
      <c r="C338" s="2" t="s">
        <v>769</v>
      </c>
      <c r="E338" s="2" t="s">
        <v>698</v>
      </c>
      <c r="F338" s="2" t="s">
        <v>628</v>
      </c>
      <c r="G338" s="66">
        <v>45211</v>
      </c>
      <c r="L338" s="2" t="s">
        <v>629</v>
      </c>
      <c r="M338" s="2" t="s">
        <v>124</v>
      </c>
      <c r="Z338" s="2" t="s">
        <v>630</v>
      </c>
      <c r="AA338" s="2" t="s">
        <v>0</v>
      </c>
      <c r="AB338" s="2" t="s">
        <v>631</v>
      </c>
      <c r="AK338" s="2" t="s">
        <v>632</v>
      </c>
      <c r="AO338" s="2">
        <v>4</v>
      </c>
      <c r="AP338" s="2" t="s">
        <v>633</v>
      </c>
      <c r="AR338" s="2" t="s">
        <v>311</v>
      </c>
      <c r="AT338" s="2" t="s">
        <v>438</v>
      </c>
      <c r="AX338" s="2" t="s">
        <v>634</v>
      </c>
      <c r="AZ338" s="2" t="s">
        <v>661</v>
      </c>
      <c r="BH338" s="2">
        <v>3.9215686274509803E-2</v>
      </c>
      <c r="BI338" s="2">
        <v>100</v>
      </c>
      <c r="BV338" s="2" t="s">
        <v>636</v>
      </c>
      <c r="BW338" s="2" t="s">
        <v>637</v>
      </c>
      <c r="CB338" s="2" t="s">
        <v>638</v>
      </c>
    </row>
    <row r="339" spans="1:80" x14ac:dyDescent="0.3">
      <c r="A339" s="2" t="s">
        <v>117</v>
      </c>
      <c r="B339" s="2" t="s">
        <v>187</v>
      </c>
      <c r="C339" s="2" t="s">
        <v>769</v>
      </c>
      <c r="E339" s="2" t="s">
        <v>698</v>
      </c>
      <c r="F339" s="2" t="s">
        <v>628</v>
      </c>
      <c r="G339" s="66">
        <v>45211</v>
      </c>
      <c r="L339" s="2" t="s">
        <v>629</v>
      </c>
      <c r="M339" s="2" t="s">
        <v>124</v>
      </c>
      <c r="Z339" s="2" t="s">
        <v>630</v>
      </c>
      <c r="AA339" s="2" t="s">
        <v>0</v>
      </c>
      <c r="AB339" s="2" t="s">
        <v>631</v>
      </c>
      <c r="AK339" s="2" t="s">
        <v>632</v>
      </c>
      <c r="AO339" s="2">
        <v>1</v>
      </c>
      <c r="AP339" s="2" t="s">
        <v>633</v>
      </c>
      <c r="AR339" s="2" t="s">
        <v>311</v>
      </c>
      <c r="AT339" s="2" t="s">
        <v>438</v>
      </c>
      <c r="AX339" s="2" t="s">
        <v>634</v>
      </c>
      <c r="AZ339" s="2" t="s">
        <v>635</v>
      </c>
      <c r="BH339" s="2">
        <v>9.8039215686274508E-3</v>
      </c>
      <c r="BI339" s="2">
        <v>100</v>
      </c>
      <c r="BV339" s="2" t="s">
        <v>636</v>
      </c>
      <c r="BW339" s="2" t="s">
        <v>637</v>
      </c>
      <c r="CB339" s="2" t="s">
        <v>638</v>
      </c>
    </row>
    <row r="340" spans="1:80" x14ac:dyDescent="0.3">
      <c r="A340" s="2" t="s">
        <v>117</v>
      </c>
      <c r="B340" s="2" t="s">
        <v>187</v>
      </c>
      <c r="C340" s="2" t="s">
        <v>769</v>
      </c>
      <c r="E340" s="2" t="s">
        <v>698</v>
      </c>
      <c r="F340" s="2" t="s">
        <v>628</v>
      </c>
      <c r="G340" s="66">
        <v>45211</v>
      </c>
      <c r="L340" s="2" t="s">
        <v>629</v>
      </c>
      <c r="M340" s="2" t="s">
        <v>124</v>
      </c>
      <c r="Z340" s="2" t="s">
        <v>630</v>
      </c>
      <c r="AA340" s="2" t="s">
        <v>0</v>
      </c>
      <c r="AB340" s="2" t="s">
        <v>631</v>
      </c>
      <c r="AK340" s="2" t="s">
        <v>632</v>
      </c>
      <c r="AO340" s="2">
        <v>2</v>
      </c>
      <c r="AP340" s="2" t="s">
        <v>633</v>
      </c>
      <c r="AR340" s="2" t="s">
        <v>311</v>
      </c>
      <c r="AT340" s="2" t="s">
        <v>438</v>
      </c>
      <c r="AX340" s="2" t="s">
        <v>634</v>
      </c>
      <c r="AZ340" s="2" t="s">
        <v>663</v>
      </c>
      <c r="BH340" s="2">
        <v>1.9607843137254902E-2</v>
      </c>
      <c r="BI340" s="2">
        <v>100</v>
      </c>
      <c r="BV340" s="2" t="s">
        <v>636</v>
      </c>
      <c r="BW340" s="2" t="s">
        <v>637</v>
      </c>
      <c r="CB340" s="2" t="s">
        <v>638</v>
      </c>
    </row>
    <row r="341" spans="1:80" x14ac:dyDescent="0.3">
      <c r="A341" s="2" t="s">
        <v>117</v>
      </c>
      <c r="B341" s="2" t="s">
        <v>187</v>
      </c>
      <c r="C341" s="2" t="s">
        <v>769</v>
      </c>
      <c r="E341" s="2" t="s">
        <v>698</v>
      </c>
      <c r="F341" s="2" t="s">
        <v>628</v>
      </c>
      <c r="G341" s="66">
        <v>45211</v>
      </c>
      <c r="L341" s="2" t="s">
        <v>629</v>
      </c>
      <c r="M341" s="2" t="s">
        <v>124</v>
      </c>
      <c r="Z341" s="2" t="s">
        <v>630</v>
      </c>
      <c r="AA341" s="2" t="s">
        <v>0</v>
      </c>
      <c r="AB341" s="2" t="s">
        <v>631</v>
      </c>
      <c r="AK341" s="2" t="s">
        <v>632</v>
      </c>
      <c r="AO341" s="2">
        <v>3</v>
      </c>
      <c r="AP341" s="2" t="s">
        <v>633</v>
      </c>
      <c r="AR341" s="2" t="s">
        <v>311</v>
      </c>
      <c r="AT341" s="2" t="s">
        <v>438</v>
      </c>
      <c r="AX341" s="2" t="s">
        <v>634</v>
      </c>
      <c r="AZ341" s="2" t="s">
        <v>640</v>
      </c>
      <c r="BH341" s="2">
        <v>2.9411764705882353E-2</v>
      </c>
      <c r="BI341" s="2">
        <v>100</v>
      </c>
      <c r="BV341" s="2" t="s">
        <v>636</v>
      </c>
      <c r="BW341" s="2" t="s">
        <v>637</v>
      </c>
      <c r="CB341" s="2" t="s">
        <v>638</v>
      </c>
    </row>
    <row r="342" spans="1:80" x14ac:dyDescent="0.3">
      <c r="A342" s="2" t="s">
        <v>117</v>
      </c>
      <c r="B342" s="2" t="s">
        <v>187</v>
      </c>
      <c r="C342" s="2" t="s">
        <v>769</v>
      </c>
      <c r="E342" s="2" t="s">
        <v>698</v>
      </c>
      <c r="F342" s="2" t="s">
        <v>628</v>
      </c>
      <c r="G342" s="66">
        <v>45211</v>
      </c>
      <c r="L342" s="2" t="s">
        <v>629</v>
      </c>
      <c r="M342" s="2" t="s">
        <v>124</v>
      </c>
      <c r="Z342" s="2" t="s">
        <v>630</v>
      </c>
      <c r="AA342" s="2" t="s">
        <v>0</v>
      </c>
      <c r="AB342" s="2" t="s">
        <v>631</v>
      </c>
      <c r="AK342" s="2" t="s">
        <v>632</v>
      </c>
      <c r="AO342" s="2">
        <v>1</v>
      </c>
      <c r="AP342" s="2" t="s">
        <v>633</v>
      </c>
      <c r="AR342" s="2" t="s">
        <v>311</v>
      </c>
      <c r="AT342" s="2" t="s">
        <v>438</v>
      </c>
      <c r="AX342" s="2" t="s">
        <v>634</v>
      </c>
      <c r="AZ342" s="2" t="s">
        <v>641</v>
      </c>
      <c r="BH342" s="2">
        <v>9.8039215686274508E-3</v>
      </c>
      <c r="BI342" s="2">
        <v>100</v>
      </c>
      <c r="BV342" s="2" t="s">
        <v>636</v>
      </c>
      <c r="BW342" s="2" t="s">
        <v>637</v>
      </c>
      <c r="CB342" s="2" t="s">
        <v>638</v>
      </c>
    </row>
    <row r="343" spans="1:80" x14ac:dyDescent="0.3">
      <c r="A343" s="2" t="s">
        <v>117</v>
      </c>
      <c r="B343" s="2" t="s">
        <v>187</v>
      </c>
      <c r="C343" s="2" t="s">
        <v>769</v>
      </c>
      <c r="E343" s="2" t="s">
        <v>698</v>
      </c>
      <c r="F343" s="2" t="s">
        <v>628</v>
      </c>
      <c r="G343" s="66">
        <v>45211</v>
      </c>
      <c r="L343" s="2" t="s">
        <v>629</v>
      </c>
      <c r="M343" s="2" t="s">
        <v>124</v>
      </c>
      <c r="Z343" s="2" t="s">
        <v>630</v>
      </c>
      <c r="AA343" s="2" t="s">
        <v>0</v>
      </c>
      <c r="AB343" s="2" t="s">
        <v>631</v>
      </c>
      <c r="AK343" s="2" t="s">
        <v>632</v>
      </c>
      <c r="AO343" s="2">
        <v>2</v>
      </c>
      <c r="AP343" s="2" t="s">
        <v>633</v>
      </c>
      <c r="AR343" s="2" t="s">
        <v>311</v>
      </c>
      <c r="AT343" s="2" t="s">
        <v>438</v>
      </c>
      <c r="AX343" s="2" t="s">
        <v>634</v>
      </c>
      <c r="AZ343" s="2" t="s">
        <v>710</v>
      </c>
      <c r="BH343" s="2">
        <v>1.9607843137254902E-2</v>
      </c>
      <c r="BI343" s="2">
        <v>100</v>
      </c>
      <c r="BV343" s="2" t="s">
        <v>636</v>
      </c>
      <c r="BW343" s="2" t="s">
        <v>637</v>
      </c>
      <c r="CB343" s="2" t="s">
        <v>638</v>
      </c>
    </row>
    <row r="344" spans="1:80" x14ac:dyDescent="0.3">
      <c r="A344" s="2" t="s">
        <v>117</v>
      </c>
      <c r="B344" s="2" t="s">
        <v>187</v>
      </c>
      <c r="C344" s="2" t="s">
        <v>769</v>
      </c>
      <c r="E344" s="2" t="s">
        <v>698</v>
      </c>
      <c r="F344" s="2" t="s">
        <v>628</v>
      </c>
      <c r="G344" s="66">
        <v>45211</v>
      </c>
      <c r="L344" s="2" t="s">
        <v>629</v>
      </c>
      <c r="M344" s="2" t="s">
        <v>124</v>
      </c>
      <c r="Z344" s="2" t="s">
        <v>630</v>
      </c>
      <c r="AA344" s="2" t="s">
        <v>0</v>
      </c>
      <c r="AB344" s="2" t="s">
        <v>631</v>
      </c>
      <c r="AK344" s="2" t="s">
        <v>632</v>
      </c>
      <c r="AO344" s="2">
        <v>5</v>
      </c>
      <c r="AP344" s="2" t="s">
        <v>633</v>
      </c>
      <c r="AR344" s="2" t="s">
        <v>311</v>
      </c>
      <c r="AT344" s="2" t="s">
        <v>438</v>
      </c>
      <c r="AX344" s="2" t="s">
        <v>634</v>
      </c>
      <c r="AZ344" s="2" t="s">
        <v>768</v>
      </c>
      <c r="BH344" s="2">
        <v>4.9019607843137254E-2</v>
      </c>
      <c r="BI344" s="2">
        <v>100</v>
      </c>
      <c r="BV344" s="2" t="s">
        <v>636</v>
      </c>
      <c r="BW344" s="2" t="s">
        <v>637</v>
      </c>
      <c r="CB344" s="2" t="s">
        <v>638</v>
      </c>
    </row>
    <row r="345" spans="1:80" x14ac:dyDescent="0.3">
      <c r="A345" s="2" t="s">
        <v>117</v>
      </c>
      <c r="B345" s="2" t="s">
        <v>187</v>
      </c>
      <c r="C345" s="2" t="s">
        <v>769</v>
      </c>
      <c r="E345" s="2" t="s">
        <v>698</v>
      </c>
      <c r="F345" s="2" t="s">
        <v>628</v>
      </c>
      <c r="G345" s="66">
        <v>45211</v>
      </c>
      <c r="L345" s="2" t="s">
        <v>629</v>
      </c>
      <c r="M345" s="2" t="s">
        <v>124</v>
      </c>
      <c r="Z345" s="2" t="s">
        <v>630</v>
      </c>
      <c r="AA345" s="2" t="s">
        <v>0</v>
      </c>
      <c r="AB345" s="2" t="s">
        <v>631</v>
      </c>
      <c r="AK345" s="2" t="s">
        <v>632</v>
      </c>
      <c r="AO345" s="2">
        <v>11</v>
      </c>
      <c r="AP345" s="2" t="s">
        <v>633</v>
      </c>
      <c r="AR345" s="2" t="s">
        <v>311</v>
      </c>
      <c r="AT345" s="2" t="s">
        <v>438</v>
      </c>
      <c r="AX345" s="2" t="s">
        <v>634</v>
      </c>
      <c r="AZ345" s="2" t="s">
        <v>733</v>
      </c>
      <c r="BH345" s="2">
        <v>0.10784313725490197</v>
      </c>
      <c r="BI345" s="2">
        <v>100</v>
      </c>
      <c r="BV345" s="2" t="s">
        <v>636</v>
      </c>
      <c r="BW345" s="2" t="s">
        <v>637</v>
      </c>
      <c r="CB345" s="2" t="s">
        <v>638</v>
      </c>
    </row>
    <row r="346" spans="1:80" x14ac:dyDescent="0.3">
      <c r="A346" s="2" t="s">
        <v>117</v>
      </c>
      <c r="B346" s="2" t="s">
        <v>187</v>
      </c>
      <c r="C346" s="2" t="s">
        <v>769</v>
      </c>
      <c r="E346" s="2" t="s">
        <v>698</v>
      </c>
      <c r="F346" s="2" t="s">
        <v>628</v>
      </c>
      <c r="G346" s="66">
        <v>45211</v>
      </c>
      <c r="L346" s="2" t="s">
        <v>629</v>
      </c>
      <c r="M346" s="2" t="s">
        <v>124</v>
      </c>
      <c r="Z346" s="2" t="s">
        <v>630</v>
      </c>
      <c r="AA346" s="2" t="s">
        <v>0</v>
      </c>
      <c r="AB346" s="2" t="s">
        <v>631</v>
      </c>
      <c r="AK346" s="2" t="s">
        <v>632</v>
      </c>
      <c r="AO346" s="2">
        <v>13</v>
      </c>
      <c r="AP346" s="2" t="s">
        <v>633</v>
      </c>
      <c r="AR346" s="2" t="s">
        <v>311</v>
      </c>
      <c r="AT346" s="2" t="s">
        <v>438</v>
      </c>
      <c r="AX346" s="2" t="s">
        <v>634</v>
      </c>
      <c r="AZ346" s="2" t="s">
        <v>644</v>
      </c>
      <c r="BH346" s="2">
        <v>0.12745098039215685</v>
      </c>
      <c r="BI346" s="2">
        <v>100</v>
      </c>
      <c r="BV346" s="2" t="s">
        <v>636</v>
      </c>
      <c r="BW346" s="2" t="s">
        <v>637</v>
      </c>
      <c r="CB346" s="2" t="s">
        <v>638</v>
      </c>
    </row>
    <row r="347" spans="1:80" x14ac:dyDescent="0.3">
      <c r="A347" s="2" t="s">
        <v>117</v>
      </c>
      <c r="B347" s="2" t="s">
        <v>187</v>
      </c>
      <c r="C347" s="2" t="s">
        <v>769</v>
      </c>
      <c r="E347" s="2" t="s">
        <v>698</v>
      </c>
      <c r="F347" s="2" t="s">
        <v>628</v>
      </c>
      <c r="G347" s="66">
        <v>45211</v>
      </c>
      <c r="L347" s="2" t="s">
        <v>629</v>
      </c>
      <c r="M347" s="2" t="s">
        <v>124</v>
      </c>
      <c r="Z347" s="2" t="s">
        <v>630</v>
      </c>
      <c r="AA347" s="2" t="s">
        <v>0</v>
      </c>
      <c r="AB347" s="2" t="s">
        <v>631</v>
      </c>
      <c r="AK347" s="2" t="s">
        <v>632</v>
      </c>
      <c r="AO347" s="2">
        <v>1</v>
      </c>
      <c r="AP347" s="2" t="s">
        <v>633</v>
      </c>
      <c r="AR347" s="2" t="s">
        <v>311</v>
      </c>
      <c r="AT347" s="2" t="s">
        <v>438</v>
      </c>
      <c r="AX347" s="2" t="s">
        <v>634</v>
      </c>
      <c r="AZ347" s="2" t="s">
        <v>645</v>
      </c>
      <c r="BH347" s="2">
        <v>9.8039215686274508E-3</v>
      </c>
      <c r="BI347" s="2">
        <v>100</v>
      </c>
      <c r="BV347" s="2" t="s">
        <v>636</v>
      </c>
      <c r="BW347" s="2" t="s">
        <v>637</v>
      </c>
      <c r="CB347" s="2" t="s">
        <v>638</v>
      </c>
    </row>
    <row r="348" spans="1:80" x14ac:dyDescent="0.3">
      <c r="A348" s="2" t="s">
        <v>117</v>
      </c>
      <c r="B348" s="2" t="s">
        <v>187</v>
      </c>
      <c r="C348" s="2" t="s">
        <v>769</v>
      </c>
      <c r="E348" s="2" t="s">
        <v>698</v>
      </c>
      <c r="F348" s="2" t="s">
        <v>628</v>
      </c>
      <c r="G348" s="66">
        <v>45211</v>
      </c>
      <c r="L348" s="2" t="s">
        <v>629</v>
      </c>
      <c r="M348" s="2" t="s">
        <v>124</v>
      </c>
      <c r="Z348" s="2" t="s">
        <v>630</v>
      </c>
      <c r="AA348" s="2" t="s">
        <v>0</v>
      </c>
      <c r="AB348" s="2" t="s">
        <v>631</v>
      </c>
      <c r="AK348" s="2" t="s">
        <v>632</v>
      </c>
      <c r="AO348" s="2">
        <v>1</v>
      </c>
      <c r="AP348" s="2" t="s">
        <v>633</v>
      </c>
      <c r="AR348" s="2" t="s">
        <v>311</v>
      </c>
      <c r="AT348" s="2" t="s">
        <v>438</v>
      </c>
      <c r="AX348" s="2" t="s">
        <v>634</v>
      </c>
      <c r="AZ348" s="2" t="s">
        <v>770</v>
      </c>
      <c r="BH348" s="2">
        <v>9.8039215686274508E-3</v>
      </c>
      <c r="BI348" s="2">
        <v>100</v>
      </c>
      <c r="BV348" s="2" t="s">
        <v>636</v>
      </c>
      <c r="BW348" s="2" t="s">
        <v>637</v>
      </c>
      <c r="CB348" s="2" t="s">
        <v>638</v>
      </c>
    </row>
    <row r="349" spans="1:80" x14ac:dyDescent="0.3">
      <c r="A349" s="2" t="s">
        <v>117</v>
      </c>
      <c r="B349" s="2" t="s">
        <v>187</v>
      </c>
      <c r="C349" s="2" t="s">
        <v>769</v>
      </c>
      <c r="E349" s="2" t="s">
        <v>698</v>
      </c>
      <c r="F349" s="2" t="s">
        <v>628</v>
      </c>
      <c r="G349" s="66">
        <v>45211</v>
      </c>
      <c r="L349" s="2" t="s">
        <v>629</v>
      </c>
      <c r="M349" s="2" t="s">
        <v>124</v>
      </c>
      <c r="Z349" s="2" t="s">
        <v>630</v>
      </c>
      <c r="AA349" s="2" t="s">
        <v>0</v>
      </c>
      <c r="AB349" s="2" t="s">
        <v>631</v>
      </c>
      <c r="AK349" s="2" t="s">
        <v>632</v>
      </c>
      <c r="AO349" s="2">
        <v>6</v>
      </c>
      <c r="AP349" s="2" t="s">
        <v>633</v>
      </c>
      <c r="AR349" s="2" t="s">
        <v>311</v>
      </c>
      <c r="AT349" s="2" t="s">
        <v>438</v>
      </c>
      <c r="AX349" s="2" t="s">
        <v>634</v>
      </c>
      <c r="AZ349" s="2" t="s">
        <v>647</v>
      </c>
      <c r="BH349" s="2">
        <v>5.8823529411764705E-2</v>
      </c>
      <c r="BI349" s="2">
        <v>100</v>
      </c>
      <c r="BV349" s="2" t="s">
        <v>636</v>
      </c>
      <c r="BW349" s="2" t="s">
        <v>637</v>
      </c>
      <c r="CB349" s="2" t="s">
        <v>638</v>
      </c>
    </row>
    <row r="350" spans="1:80" x14ac:dyDescent="0.3">
      <c r="A350" s="2" t="s">
        <v>117</v>
      </c>
      <c r="B350" s="2" t="s">
        <v>187</v>
      </c>
      <c r="C350" s="2" t="s">
        <v>769</v>
      </c>
      <c r="E350" s="2" t="s">
        <v>698</v>
      </c>
      <c r="F350" s="2" t="s">
        <v>628</v>
      </c>
      <c r="G350" s="66">
        <v>45211</v>
      </c>
      <c r="L350" s="2" t="s">
        <v>629</v>
      </c>
      <c r="M350" s="2" t="s">
        <v>124</v>
      </c>
      <c r="Z350" s="2" t="s">
        <v>630</v>
      </c>
      <c r="AA350" s="2" t="s">
        <v>0</v>
      </c>
      <c r="AB350" s="2" t="s">
        <v>631</v>
      </c>
      <c r="AK350" s="2" t="s">
        <v>632</v>
      </c>
      <c r="AO350" s="2">
        <v>6</v>
      </c>
      <c r="AP350" s="2" t="s">
        <v>633</v>
      </c>
      <c r="AR350" s="2" t="s">
        <v>311</v>
      </c>
      <c r="AT350" s="2" t="s">
        <v>438</v>
      </c>
      <c r="AX350" s="2" t="s">
        <v>634</v>
      </c>
      <c r="AZ350" s="2" t="s">
        <v>668</v>
      </c>
      <c r="BH350" s="2">
        <v>5.8823529411764705E-2</v>
      </c>
      <c r="BI350" s="2">
        <v>100</v>
      </c>
      <c r="BV350" s="2" t="s">
        <v>636</v>
      </c>
      <c r="BW350" s="2" t="s">
        <v>637</v>
      </c>
      <c r="CB350" s="2" t="s">
        <v>638</v>
      </c>
    </row>
    <row r="351" spans="1:80" x14ac:dyDescent="0.3">
      <c r="A351" s="2" t="s">
        <v>117</v>
      </c>
      <c r="B351" s="2" t="s">
        <v>187</v>
      </c>
      <c r="C351" s="2" t="s">
        <v>769</v>
      </c>
      <c r="E351" s="2" t="s">
        <v>698</v>
      </c>
      <c r="F351" s="2" t="s">
        <v>628</v>
      </c>
      <c r="G351" s="66">
        <v>45211</v>
      </c>
      <c r="L351" s="2" t="s">
        <v>629</v>
      </c>
      <c r="M351" s="2" t="s">
        <v>124</v>
      </c>
      <c r="Z351" s="2" t="s">
        <v>630</v>
      </c>
      <c r="AA351" s="2" t="s">
        <v>0</v>
      </c>
      <c r="AB351" s="2" t="s">
        <v>631</v>
      </c>
      <c r="AK351" s="2" t="s">
        <v>632</v>
      </c>
      <c r="AO351" s="2">
        <v>3</v>
      </c>
      <c r="AP351" s="2" t="s">
        <v>633</v>
      </c>
      <c r="AR351" s="2" t="s">
        <v>311</v>
      </c>
      <c r="AT351" s="2" t="s">
        <v>438</v>
      </c>
      <c r="AX351" s="2" t="s">
        <v>634</v>
      </c>
      <c r="AZ351" s="2" t="s">
        <v>681</v>
      </c>
      <c r="BH351" s="2">
        <v>2.9411764705882353E-2</v>
      </c>
      <c r="BI351" s="2">
        <v>100</v>
      </c>
      <c r="BV351" s="2" t="s">
        <v>636</v>
      </c>
      <c r="BW351" s="2" t="s">
        <v>637</v>
      </c>
      <c r="CB351" s="2" t="s">
        <v>638</v>
      </c>
    </row>
    <row r="352" spans="1:80" x14ac:dyDescent="0.3">
      <c r="A352" s="2" t="s">
        <v>117</v>
      </c>
      <c r="B352" s="2" t="s">
        <v>187</v>
      </c>
      <c r="C352" s="2" t="s">
        <v>769</v>
      </c>
      <c r="E352" s="2" t="s">
        <v>698</v>
      </c>
      <c r="F352" s="2" t="s">
        <v>628</v>
      </c>
      <c r="G352" s="66">
        <v>45211</v>
      </c>
      <c r="L352" s="2" t="s">
        <v>629</v>
      </c>
      <c r="M352" s="2" t="s">
        <v>124</v>
      </c>
      <c r="Z352" s="2" t="s">
        <v>630</v>
      </c>
      <c r="AA352" s="2" t="s">
        <v>0</v>
      </c>
      <c r="AB352" s="2" t="s">
        <v>631</v>
      </c>
      <c r="AK352" s="2" t="s">
        <v>632</v>
      </c>
      <c r="AO352" s="2">
        <v>1</v>
      </c>
      <c r="AP352" s="2" t="s">
        <v>633</v>
      </c>
      <c r="AR352" s="2" t="s">
        <v>311</v>
      </c>
      <c r="AT352" s="2" t="s">
        <v>438</v>
      </c>
      <c r="AX352" s="2" t="s">
        <v>634</v>
      </c>
      <c r="AZ352" s="2" t="s">
        <v>771</v>
      </c>
      <c r="BH352" s="2">
        <v>9.8039215686274508E-3</v>
      </c>
      <c r="BI352" s="2">
        <v>100</v>
      </c>
      <c r="BV352" s="2" t="s">
        <v>636</v>
      </c>
      <c r="BW352" s="2" t="s">
        <v>637</v>
      </c>
      <c r="CB352" s="2" t="s">
        <v>638</v>
      </c>
    </row>
    <row r="353" spans="1:80" x14ac:dyDescent="0.3">
      <c r="A353" s="2" t="s">
        <v>117</v>
      </c>
      <c r="B353" s="2" t="s">
        <v>187</v>
      </c>
      <c r="C353" s="2" t="s">
        <v>769</v>
      </c>
      <c r="E353" s="2" t="s">
        <v>698</v>
      </c>
      <c r="F353" s="2" t="s">
        <v>628</v>
      </c>
      <c r="G353" s="66">
        <v>45211</v>
      </c>
      <c r="L353" s="2" t="s">
        <v>629</v>
      </c>
      <c r="M353" s="2" t="s">
        <v>124</v>
      </c>
      <c r="Z353" s="2" t="s">
        <v>630</v>
      </c>
      <c r="AA353" s="2" t="s">
        <v>0</v>
      </c>
      <c r="AB353" s="2" t="s">
        <v>631</v>
      </c>
      <c r="AK353" s="2" t="s">
        <v>632</v>
      </c>
      <c r="AO353" s="2">
        <v>4</v>
      </c>
      <c r="AP353" s="2" t="s">
        <v>633</v>
      </c>
      <c r="AR353" s="2" t="s">
        <v>311</v>
      </c>
      <c r="AT353" s="2" t="s">
        <v>438</v>
      </c>
      <c r="AX353" s="2" t="s">
        <v>634</v>
      </c>
      <c r="AZ353" s="2" t="s">
        <v>669</v>
      </c>
      <c r="BH353" s="2">
        <v>3.9215686274509803E-2</v>
      </c>
      <c r="BI353" s="2">
        <v>100</v>
      </c>
      <c r="BV353" s="2" t="s">
        <v>636</v>
      </c>
      <c r="BW353" s="2" t="s">
        <v>637</v>
      </c>
      <c r="CB353" s="2" t="s">
        <v>638</v>
      </c>
    </row>
    <row r="354" spans="1:80" x14ac:dyDescent="0.3">
      <c r="A354" s="2" t="s">
        <v>117</v>
      </c>
      <c r="B354" s="2" t="s">
        <v>187</v>
      </c>
      <c r="C354" s="2" t="s">
        <v>769</v>
      </c>
      <c r="E354" s="2" t="s">
        <v>698</v>
      </c>
      <c r="F354" s="2" t="s">
        <v>628</v>
      </c>
      <c r="G354" s="66">
        <v>45211</v>
      </c>
      <c r="L354" s="2" t="s">
        <v>629</v>
      </c>
      <c r="M354" s="2" t="s">
        <v>124</v>
      </c>
      <c r="Z354" s="2" t="s">
        <v>630</v>
      </c>
      <c r="AA354" s="2" t="s">
        <v>0</v>
      </c>
      <c r="AB354" s="2" t="s">
        <v>631</v>
      </c>
      <c r="AK354" s="2" t="s">
        <v>632</v>
      </c>
      <c r="AO354" s="2">
        <v>1</v>
      </c>
      <c r="AP354" s="2" t="s">
        <v>633</v>
      </c>
      <c r="AR354" s="2" t="s">
        <v>311</v>
      </c>
      <c r="AT354" s="2" t="s">
        <v>438</v>
      </c>
      <c r="AX354" s="2" t="s">
        <v>634</v>
      </c>
      <c r="AZ354" s="2" t="s">
        <v>652</v>
      </c>
      <c r="BH354" s="2">
        <v>9.8039215686274508E-3</v>
      </c>
      <c r="BI354" s="2">
        <v>100</v>
      </c>
      <c r="BV354" s="2" t="s">
        <v>636</v>
      </c>
      <c r="BW354" s="2" t="s">
        <v>637</v>
      </c>
      <c r="CB354" s="2" t="s">
        <v>638</v>
      </c>
    </row>
    <row r="355" spans="1:80" x14ac:dyDescent="0.3">
      <c r="A355" s="2" t="s">
        <v>117</v>
      </c>
      <c r="B355" s="2" t="s">
        <v>187</v>
      </c>
      <c r="C355" s="2" t="s">
        <v>769</v>
      </c>
      <c r="E355" s="2" t="s">
        <v>698</v>
      </c>
      <c r="F355" s="2" t="s">
        <v>628</v>
      </c>
      <c r="G355" s="66">
        <v>45211</v>
      </c>
      <c r="L355" s="2" t="s">
        <v>629</v>
      </c>
      <c r="M355" s="2" t="s">
        <v>124</v>
      </c>
      <c r="Z355" s="2" t="s">
        <v>630</v>
      </c>
      <c r="AA355" s="2" t="s">
        <v>0</v>
      </c>
      <c r="AB355" s="2" t="s">
        <v>631</v>
      </c>
      <c r="AK355" s="2" t="s">
        <v>632</v>
      </c>
      <c r="AO355" s="2">
        <v>5</v>
      </c>
      <c r="AP355" s="2" t="s">
        <v>633</v>
      </c>
      <c r="AR355" s="2" t="s">
        <v>311</v>
      </c>
      <c r="AT355" s="2" t="s">
        <v>438</v>
      </c>
      <c r="AX355" s="2" t="s">
        <v>634</v>
      </c>
      <c r="AZ355" s="2" t="s">
        <v>693</v>
      </c>
      <c r="BH355" s="2">
        <v>4.9019607843137254E-2</v>
      </c>
      <c r="BI355" s="2">
        <v>100</v>
      </c>
      <c r="BV355" s="2" t="s">
        <v>636</v>
      </c>
      <c r="BW355" s="2" t="s">
        <v>637</v>
      </c>
      <c r="CB355" s="2" t="s">
        <v>638</v>
      </c>
    </row>
    <row r="356" spans="1:80" x14ac:dyDescent="0.3">
      <c r="A356" s="2" t="s">
        <v>117</v>
      </c>
      <c r="B356" s="2" t="s">
        <v>187</v>
      </c>
      <c r="C356" s="2" t="s">
        <v>769</v>
      </c>
      <c r="E356" s="2" t="s">
        <v>698</v>
      </c>
      <c r="F356" s="2" t="s">
        <v>628</v>
      </c>
      <c r="G356" s="66">
        <v>45211</v>
      </c>
      <c r="L356" s="2" t="s">
        <v>629</v>
      </c>
      <c r="M356" s="2" t="s">
        <v>124</v>
      </c>
      <c r="Z356" s="2" t="s">
        <v>630</v>
      </c>
      <c r="AA356" s="2" t="s">
        <v>0</v>
      </c>
      <c r="AB356" s="2" t="s">
        <v>631</v>
      </c>
      <c r="AK356" s="2" t="s">
        <v>632</v>
      </c>
      <c r="AO356" s="2">
        <v>11</v>
      </c>
      <c r="AP356" s="2" t="s">
        <v>633</v>
      </c>
      <c r="AR356" s="2" t="s">
        <v>311</v>
      </c>
      <c r="AT356" s="2" t="s">
        <v>438</v>
      </c>
      <c r="AX356" s="2" t="s">
        <v>634</v>
      </c>
      <c r="AZ356" s="2" t="s">
        <v>671</v>
      </c>
      <c r="BH356" s="2">
        <v>0.10784313725490197</v>
      </c>
      <c r="BI356" s="2">
        <v>100</v>
      </c>
      <c r="BV356" s="2" t="s">
        <v>636</v>
      </c>
      <c r="BW356" s="2" t="s">
        <v>637</v>
      </c>
      <c r="CB356" s="2" t="s">
        <v>638</v>
      </c>
    </row>
    <row r="357" spans="1:80" x14ac:dyDescent="0.3">
      <c r="A357" s="2" t="s">
        <v>117</v>
      </c>
      <c r="B357" s="2" t="s">
        <v>187</v>
      </c>
      <c r="C357" s="2" t="s">
        <v>769</v>
      </c>
      <c r="E357" s="2" t="s">
        <v>698</v>
      </c>
      <c r="F357" s="2" t="s">
        <v>628</v>
      </c>
      <c r="G357" s="66">
        <v>45211</v>
      </c>
      <c r="L357" s="2" t="s">
        <v>629</v>
      </c>
      <c r="M357" s="2" t="s">
        <v>124</v>
      </c>
      <c r="Z357" s="2" t="s">
        <v>630</v>
      </c>
      <c r="AA357" s="2" t="s">
        <v>0</v>
      </c>
      <c r="AB357" s="2" t="s">
        <v>631</v>
      </c>
      <c r="AK357" s="2" t="s">
        <v>632</v>
      </c>
      <c r="AO357" s="2">
        <v>1</v>
      </c>
      <c r="AP357" s="2" t="s">
        <v>633</v>
      </c>
      <c r="AR357" s="2" t="s">
        <v>311</v>
      </c>
      <c r="AT357" s="2" t="s">
        <v>438</v>
      </c>
      <c r="AX357" s="2" t="s">
        <v>634</v>
      </c>
      <c r="AZ357" s="2" t="s">
        <v>753</v>
      </c>
      <c r="BH357" s="2">
        <v>9.8039215686274508E-3</v>
      </c>
      <c r="BI357" s="2">
        <v>100</v>
      </c>
      <c r="BV357" s="2" t="s">
        <v>636</v>
      </c>
      <c r="BW357" s="2" t="s">
        <v>637</v>
      </c>
      <c r="CB357" s="2" t="s">
        <v>638</v>
      </c>
    </row>
    <row r="358" spans="1:80" x14ac:dyDescent="0.3">
      <c r="A358" s="2" t="s">
        <v>117</v>
      </c>
      <c r="B358" s="2" t="s">
        <v>187</v>
      </c>
      <c r="C358" s="2" t="s">
        <v>769</v>
      </c>
      <c r="E358" s="2" t="s">
        <v>698</v>
      </c>
      <c r="F358" s="2" t="s">
        <v>628</v>
      </c>
      <c r="G358" s="66">
        <v>45211</v>
      </c>
      <c r="L358" s="2" t="s">
        <v>629</v>
      </c>
      <c r="M358" s="2" t="s">
        <v>124</v>
      </c>
      <c r="Z358" s="2" t="s">
        <v>630</v>
      </c>
      <c r="AA358" s="2" t="s">
        <v>0</v>
      </c>
      <c r="AB358" s="2" t="s">
        <v>631</v>
      </c>
      <c r="AK358" s="2" t="s">
        <v>632</v>
      </c>
      <c r="AO358" s="2">
        <v>5</v>
      </c>
      <c r="AP358" s="2" t="s">
        <v>633</v>
      </c>
      <c r="AR358" s="2" t="s">
        <v>311</v>
      </c>
      <c r="AT358" s="2" t="s">
        <v>438</v>
      </c>
      <c r="AX358" s="2" t="s">
        <v>634</v>
      </c>
      <c r="AZ358" s="2" t="s">
        <v>683</v>
      </c>
      <c r="BH358" s="2">
        <v>4.9019607843137254E-2</v>
      </c>
      <c r="BI358" s="2">
        <v>100</v>
      </c>
      <c r="BV358" s="2" t="s">
        <v>636</v>
      </c>
      <c r="BW358" s="2" t="s">
        <v>637</v>
      </c>
      <c r="CB358" s="2" t="s">
        <v>638</v>
      </c>
    </row>
    <row r="359" spans="1:80" x14ac:dyDescent="0.3">
      <c r="A359" s="2" t="s">
        <v>117</v>
      </c>
      <c r="B359" s="2" t="s">
        <v>187</v>
      </c>
      <c r="C359" s="2" t="s">
        <v>769</v>
      </c>
      <c r="E359" s="2" t="s">
        <v>698</v>
      </c>
      <c r="F359" s="2" t="s">
        <v>628</v>
      </c>
      <c r="G359" s="66">
        <v>45211</v>
      </c>
      <c r="L359" s="2" t="s">
        <v>629</v>
      </c>
      <c r="M359" s="2" t="s">
        <v>124</v>
      </c>
      <c r="Z359" s="2" t="s">
        <v>630</v>
      </c>
      <c r="AA359" s="2" t="s">
        <v>0</v>
      </c>
      <c r="AB359" s="2" t="s">
        <v>631</v>
      </c>
      <c r="AK359" s="2" t="s">
        <v>632</v>
      </c>
      <c r="AO359" s="2">
        <v>9</v>
      </c>
      <c r="AP359" s="2" t="s">
        <v>633</v>
      </c>
      <c r="AR359" s="2" t="s">
        <v>311</v>
      </c>
      <c r="AT359" s="2" t="s">
        <v>438</v>
      </c>
      <c r="AX359" s="2" t="s">
        <v>634</v>
      </c>
      <c r="AZ359" s="2" t="s">
        <v>655</v>
      </c>
      <c r="BH359" s="2">
        <v>8.8235294117647065E-2</v>
      </c>
      <c r="BI359" s="2">
        <v>100</v>
      </c>
      <c r="BV359" s="2" t="s">
        <v>636</v>
      </c>
      <c r="BW359" s="2" t="s">
        <v>637</v>
      </c>
      <c r="CB359" s="2" t="s">
        <v>638</v>
      </c>
    </row>
    <row r="360" spans="1:80" x14ac:dyDescent="0.3">
      <c r="A360" s="2" t="s">
        <v>117</v>
      </c>
      <c r="B360" s="2" t="s">
        <v>187</v>
      </c>
      <c r="C360" s="2" t="s">
        <v>769</v>
      </c>
      <c r="E360" s="2" t="s">
        <v>698</v>
      </c>
      <c r="F360" s="2" t="s">
        <v>628</v>
      </c>
      <c r="G360" s="66">
        <v>45211</v>
      </c>
      <c r="L360" s="2" t="s">
        <v>629</v>
      </c>
      <c r="M360" s="2" t="s">
        <v>124</v>
      </c>
      <c r="Z360" s="2" t="s">
        <v>630</v>
      </c>
      <c r="AA360" s="2" t="s">
        <v>0</v>
      </c>
      <c r="AB360" s="2" t="s">
        <v>631</v>
      </c>
      <c r="AK360" s="2" t="s">
        <v>632</v>
      </c>
      <c r="AO360" s="2">
        <v>1</v>
      </c>
      <c r="AP360" s="2" t="s">
        <v>633</v>
      </c>
      <c r="AR360" s="2" t="s">
        <v>311</v>
      </c>
      <c r="AT360" s="2" t="s">
        <v>438</v>
      </c>
      <c r="AX360" s="2" t="s">
        <v>634</v>
      </c>
      <c r="AZ360" s="2" t="s">
        <v>696</v>
      </c>
      <c r="BH360" s="2">
        <v>9.8039215686274508E-3</v>
      </c>
      <c r="BI360" s="2">
        <v>100</v>
      </c>
      <c r="BV360" s="2" t="s">
        <v>636</v>
      </c>
      <c r="BW360" s="2" t="s">
        <v>637</v>
      </c>
      <c r="CB360" s="2" t="s">
        <v>638</v>
      </c>
    </row>
    <row r="361" spans="1:80" x14ac:dyDescent="0.3">
      <c r="A361" s="2" t="s">
        <v>117</v>
      </c>
      <c r="B361" s="2" t="s">
        <v>187</v>
      </c>
      <c r="C361" s="2" t="s">
        <v>769</v>
      </c>
      <c r="E361" s="2" t="s">
        <v>698</v>
      </c>
      <c r="F361" s="2" t="s">
        <v>628</v>
      </c>
      <c r="G361" s="66">
        <v>45211</v>
      </c>
      <c r="L361" s="2" t="s">
        <v>629</v>
      </c>
      <c r="M361" s="2" t="s">
        <v>124</v>
      </c>
      <c r="Z361" s="2" t="s">
        <v>630</v>
      </c>
      <c r="AA361" s="2" t="s">
        <v>0</v>
      </c>
      <c r="AB361" s="2" t="s">
        <v>631</v>
      </c>
      <c r="AK361" s="2" t="s">
        <v>632</v>
      </c>
      <c r="AO361" s="2">
        <v>1</v>
      </c>
      <c r="AP361" s="2" t="s">
        <v>633</v>
      </c>
      <c r="AR361" s="2" t="s">
        <v>311</v>
      </c>
      <c r="AT361" s="2" t="s">
        <v>438</v>
      </c>
      <c r="AX361" s="2" t="s">
        <v>634</v>
      </c>
      <c r="AZ361" s="2" t="s">
        <v>745</v>
      </c>
      <c r="BH361" s="2">
        <v>9.8039215686274508E-3</v>
      </c>
      <c r="BI361" s="2">
        <v>100</v>
      </c>
      <c r="BV361" s="2" t="s">
        <v>636</v>
      </c>
      <c r="BW361" s="2" t="s">
        <v>637</v>
      </c>
      <c r="CB361" s="2" t="s">
        <v>638</v>
      </c>
    </row>
    <row r="362" spans="1:80" x14ac:dyDescent="0.3">
      <c r="A362" s="2" t="s">
        <v>117</v>
      </c>
      <c r="B362" s="2" t="s">
        <v>168</v>
      </c>
      <c r="C362" s="2" t="s">
        <v>772</v>
      </c>
      <c r="E362" s="2" t="s">
        <v>627</v>
      </c>
      <c r="F362" s="2" t="s">
        <v>628</v>
      </c>
      <c r="G362" s="66">
        <v>45430</v>
      </c>
      <c r="L362" s="2" t="s">
        <v>629</v>
      </c>
      <c r="M362" s="2" t="s">
        <v>124</v>
      </c>
      <c r="Z362" s="2" t="s">
        <v>630</v>
      </c>
      <c r="AA362" s="2" t="s">
        <v>0</v>
      </c>
      <c r="AB362" s="2" t="s">
        <v>631</v>
      </c>
      <c r="AK362" s="2" t="s">
        <v>632</v>
      </c>
      <c r="AO362" s="2">
        <v>6</v>
      </c>
      <c r="AP362" s="2" t="s">
        <v>633</v>
      </c>
      <c r="AR362" s="2" t="s">
        <v>311</v>
      </c>
      <c r="AT362" s="2" t="s">
        <v>438</v>
      </c>
      <c r="AX362" s="2" t="s">
        <v>634</v>
      </c>
      <c r="AZ362" s="2" t="s">
        <v>688</v>
      </c>
      <c r="BH362" s="2">
        <v>5.9405940594059403E-2</v>
      </c>
      <c r="BI362" s="2">
        <v>100</v>
      </c>
      <c r="BV362" s="2" t="s">
        <v>636</v>
      </c>
      <c r="BW362" s="2" t="s">
        <v>637</v>
      </c>
      <c r="CB362" s="2" t="s">
        <v>638</v>
      </c>
    </row>
    <row r="363" spans="1:80" x14ac:dyDescent="0.3">
      <c r="A363" s="2" t="s">
        <v>117</v>
      </c>
      <c r="B363" s="2" t="s">
        <v>168</v>
      </c>
      <c r="C363" s="2" t="s">
        <v>772</v>
      </c>
      <c r="E363" s="2" t="s">
        <v>627</v>
      </c>
      <c r="F363" s="2" t="s">
        <v>628</v>
      </c>
      <c r="G363" s="66">
        <v>45430</v>
      </c>
      <c r="L363" s="2" t="s">
        <v>629</v>
      </c>
      <c r="M363" s="2" t="s">
        <v>124</v>
      </c>
      <c r="Z363" s="2" t="s">
        <v>630</v>
      </c>
      <c r="AA363" s="2" t="s">
        <v>0</v>
      </c>
      <c r="AB363" s="2" t="s">
        <v>631</v>
      </c>
      <c r="AK363" s="2" t="s">
        <v>632</v>
      </c>
      <c r="AO363" s="2">
        <v>1</v>
      </c>
      <c r="AP363" s="2" t="s">
        <v>633</v>
      </c>
      <c r="AR363" s="2" t="s">
        <v>311</v>
      </c>
      <c r="AT363" s="2" t="s">
        <v>438</v>
      </c>
      <c r="AX363" s="2" t="s">
        <v>634</v>
      </c>
      <c r="AZ363" s="2" t="s">
        <v>661</v>
      </c>
      <c r="BH363" s="2">
        <v>9.9009900990099011E-3</v>
      </c>
      <c r="BI363" s="2">
        <v>100</v>
      </c>
      <c r="BV363" s="2" t="s">
        <v>636</v>
      </c>
      <c r="BW363" s="2" t="s">
        <v>637</v>
      </c>
      <c r="CB363" s="2" t="s">
        <v>638</v>
      </c>
    </row>
    <row r="364" spans="1:80" x14ac:dyDescent="0.3">
      <c r="A364" s="2" t="s">
        <v>117</v>
      </c>
      <c r="B364" s="2" t="s">
        <v>168</v>
      </c>
      <c r="C364" s="2" t="s">
        <v>772</v>
      </c>
      <c r="E364" s="2" t="s">
        <v>627</v>
      </c>
      <c r="F364" s="2" t="s">
        <v>628</v>
      </c>
      <c r="G364" s="66">
        <v>45430</v>
      </c>
      <c r="L364" s="2" t="s">
        <v>629</v>
      </c>
      <c r="M364" s="2" t="s">
        <v>124</v>
      </c>
      <c r="Z364" s="2" t="s">
        <v>630</v>
      </c>
      <c r="AA364" s="2" t="s">
        <v>0</v>
      </c>
      <c r="AB364" s="2" t="s">
        <v>631</v>
      </c>
      <c r="AK364" s="2" t="s">
        <v>632</v>
      </c>
      <c r="AO364" s="2">
        <v>12</v>
      </c>
      <c r="AP364" s="2" t="s">
        <v>633</v>
      </c>
      <c r="AR364" s="2" t="s">
        <v>311</v>
      </c>
      <c r="AT364" s="2" t="s">
        <v>438</v>
      </c>
      <c r="AX364" s="2" t="s">
        <v>634</v>
      </c>
      <c r="AZ364" s="2" t="s">
        <v>689</v>
      </c>
      <c r="BH364" s="2">
        <v>0.11881188118811881</v>
      </c>
      <c r="BI364" s="2">
        <v>100</v>
      </c>
      <c r="BV364" s="2" t="s">
        <v>636</v>
      </c>
      <c r="BW364" s="2" t="s">
        <v>637</v>
      </c>
      <c r="CB364" s="2" t="s">
        <v>638</v>
      </c>
    </row>
    <row r="365" spans="1:80" x14ac:dyDescent="0.3">
      <c r="A365" s="2" t="s">
        <v>117</v>
      </c>
      <c r="B365" s="2" t="s">
        <v>168</v>
      </c>
      <c r="C365" s="2" t="s">
        <v>772</v>
      </c>
      <c r="E365" s="2" t="s">
        <v>627</v>
      </c>
      <c r="F365" s="2" t="s">
        <v>628</v>
      </c>
      <c r="G365" s="66">
        <v>45430</v>
      </c>
      <c r="L365" s="2" t="s">
        <v>629</v>
      </c>
      <c r="M365" s="2" t="s">
        <v>124</v>
      </c>
      <c r="Z365" s="2" t="s">
        <v>630</v>
      </c>
      <c r="AA365" s="2" t="s">
        <v>0</v>
      </c>
      <c r="AB365" s="2" t="s">
        <v>631</v>
      </c>
      <c r="AK365" s="2" t="s">
        <v>632</v>
      </c>
      <c r="AO365" s="2">
        <v>1</v>
      </c>
      <c r="AP365" s="2" t="s">
        <v>633</v>
      </c>
      <c r="AR365" s="2" t="s">
        <v>311</v>
      </c>
      <c r="AT365" s="2" t="s">
        <v>438</v>
      </c>
      <c r="AX365" s="2" t="s">
        <v>634</v>
      </c>
      <c r="AZ365" s="2" t="s">
        <v>732</v>
      </c>
      <c r="BH365" s="2">
        <v>9.9009900990099011E-3</v>
      </c>
      <c r="BI365" s="2">
        <v>100</v>
      </c>
      <c r="BV365" s="2" t="s">
        <v>636</v>
      </c>
      <c r="BW365" s="2" t="s">
        <v>637</v>
      </c>
      <c r="CB365" s="2" t="s">
        <v>638</v>
      </c>
    </row>
    <row r="366" spans="1:80" x14ac:dyDescent="0.3">
      <c r="A366" s="2" t="s">
        <v>117</v>
      </c>
      <c r="B366" s="2" t="s">
        <v>168</v>
      </c>
      <c r="C366" s="2" t="s">
        <v>772</v>
      </c>
      <c r="E366" s="2" t="s">
        <v>627</v>
      </c>
      <c r="F366" s="2" t="s">
        <v>628</v>
      </c>
      <c r="G366" s="66">
        <v>45430</v>
      </c>
      <c r="L366" s="2" t="s">
        <v>629</v>
      </c>
      <c r="M366" s="2" t="s">
        <v>124</v>
      </c>
      <c r="Z366" s="2" t="s">
        <v>630</v>
      </c>
      <c r="AA366" s="2" t="s">
        <v>0</v>
      </c>
      <c r="AB366" s="2" t="s">
        <v>631</v>
      </c>
      <c r="AK366" s="2" t="s">
        <v>632</v>
      </c>
      <c r="AO366" s="2">
        <v>1</v>
      </c>
      <c r="AP366" s="2" t="s">
        <v>633</v>
      </c>
      <c r="AR366" s="2" t="s">
        <v>311</v>
      </c>
      <c r="AT366" s="2" t="s">
        <v>438</v>
      </c>
      <c r="AX366" s="2" t="s">
        <v>634</v>
      </c>
      <c r="AZ366" s="2" t="s">
        <v>641</v>
      </c>
      <c r="BH366" s="2">
        <v>9.9009900990099011E-3</v>
      </c>
      <c r="BI366" s="2">
        <v>100</v>
      </c>
      <c r="BV366" s="2" t="s">
        <v>636</v>
      </c>
      <c r="BW366" s="2" t="s">
        <v>637</v>
      </c>
      <c r="CB366" s="2" t="s">
        <v>638</v>
      </c>
    </row>
    <row r="367" spans="1:80" x14ac:dyDescent="0.3">
      <c r="A367" s="2" t="s">
        <v>117</v>
      </c>
      <c r="B367" s="2" t="s">
        <v>168</v>
      </c>
      <c r="C367" s="2" t="s">
        <v>772</v>
      </c>
      <c r="E367" s="2" t="s">
        <v>627</v>
      </c>
      <c r="F367" s="2" t="s">
        <v>628</v>
      </c>
      <c r="G367" s="66">
        <v>45430</v>
      </c>
      <c r="L367" s="2" t="s">
        <v>629</v>
      </c>
      <c r="M367" s="2" t="s">
        <v>124</v>
      </c>
      <c r="Z367" s="2" t="s">
        <v>630</v>
      </c>
      <c r="AA367" s="2" t="s">
        <v>0</v>
      </c>
      <c r="AB367" s="2" t="s">
        <v>631</v>
      </c>
      <c r="AK367" s="2" t="s">
        <v>632</v>
      </c>
      <c r="AO367" s="2">
        <v>28</v>
      </c>
      <c r="AP367" s="2" t="s">
        <v>633</v>
      </c>
      <c r="AR367" s="2" t="s">
        <v>311</v>
      </c>
      <c r="AT367" s="2" t="s">
        <v>438</v>
      </c>
      <c r="AX367" s="2" t="s">
        <v>634</v>
      </c>
      <c r="AZ367" s="2" t="s">
        <v>644</v>
      </c>
      <c r="BH367" s="2">
        <v>0.27722772277227725</v>
      </c>
      <c r="BI367" s="2">
        <v>100</v>
      </c>
      <c r="BV367" s="2" t="s">
        <v>636</v>
      </c>
      <c r="BW367" s="2" t="s">
        <v>637</v>
      </c>
      <c r="CB367" s="2" t="s">
        <v>638</v>
      </c>
    </row>
    <row r="368" spans="1:80" x14ac:dyDescent="0.3">
      <c r="A368" s="2" t="s">
        <v>117</v>
      </c>
      <c r="B368" s="2" t="s">
        <v>168</v>
      </c>
      <c r="C368" s="2" t="s">
        <v>772</v>
      </c>
      <c r="E368" s="2" t="s">
        <v>627</v>
      </c>
      <c r="F368" s="2" t="s">
        <v>628</v>
      </c>
      <c r="G368" s="66">
        <v>45430</v>
      </c>
      <c r="L368" s="2" t="s">
        <v>629</v>
      </c>
      <c r="M368" s="2" t="s">
        <v>124</v>
      </c>
      <c r="Z368" s="2" t="s">
        <v>630</v>
      </c>
      <c r="AA368" s="2" t="s">
        <v>0</v>
      </c>
      <c r="AB368" s="2" t="s">
        <v>631</v>
      </c>
      <c r="AK368" s="2" t="s">
        <v>632</v>
      </c>
      <c r="AO368" s="2">
        <v>1</v>
      </c>
      <c r="AP368" s="2" t="s">
        <v>633</v>
      </c>
      <c r="AR368" s="2" t="s">
        <v>311</v>
      </c>
      <c r="AT368" s="2" t="s">
        <v>438</v>
      </c>
      <c r="AX368" s="2" t="s">
        <v>634</v>
      </c>
      <c r="AZ368" s="2" t="s">
        <v>651</v>
      </c>
      <c r="BH368" s="2">
        <v>9.9009900990099011E-3</v>
      </c>
      <c r="BI368" s="2">
        <v>100</v>
      </c>
      <c r="BV368" s="2" t="s">
        <v>636</v>
      </c>
      <c r="BW368" s="2" t="s">
        <v>637</v>
      </c>
      <c r="CB368" s="2" t="s">
        <v>638</v>
      </c>
    </row>
    <row r="369" spans="1:80" x14ac:dyDescent="0.3">
      <c r="A369" s="2" t="s">
        <v>117</v>
      </c>
      <c r="B369" s="2" t="s">
        <v>168</v>
      </c>
      <c r="C369" s="2" t="s">
        <v>772</v>
      </c>
      <c r="E369" s="2" t="s">
        <v>627</v>
      </c>
      <c r="F369" s="2" t="s">
        <v>628</v>
      </c>
      <c r="G369" s="66">
        <v>45430</v>
      </c>
      <c r="L369" s="2" t="s">
        <v>629</v>
      </c>
      <c r="M369" s="2" t="s">
        <v>124</v>
      </c>
      <c r="Z369" s="2" t="s">
        <v>630</v>
      </c>
      <c r="AA369" s="2" t="s">
        <v>0</v>
      </c>
      <c r="AB369" s="2" t="s">
        <v>631</v>
      </c>
      <c r="AK369" s="2" t="s">
        <v>632</v>
      </c>
      <c r="AO369" s="2">
        <v>11</v>
      </c>
      <c r="AP369" s="2" t="s">
        <v>633</v>
      </c>
      <c r="AR369" s="2" t="s">
        <v>311</v>
      </c>
      <c r="AT369" s="2" t="s">
        <v>438</v>
      </c>
      <c r="AX369" s="2" t="s">
        <v>634</v>
      </c>
      <c r="AZ369" s="2" t="s">
        <v>652</v>
      </c>
      <c r="BH369" s="2">
        <v>0.10891089108910891</v>
      </c>
      <c r="BI369" s="2">
        <v>100</v>
      </c>
      <c r="BV369" s="2" t="s">
        <v>636</v>
      </c>
      <c r="BW369" s="2" t="s">
        <v>637</v>
      </c>
      <c r="CB369" s="2" t="s">
        <v>638</v>
      </c>
    </row>
    <row r="370" spans="1:80" x14ac:dyDescent="0.3">
      <c r="A370" s="2" t="s">
        <v>117</v>
      </c>
      <c r="B370" s="2" t="s">
        <v>168</v>
      </c>
      <c r="C370" s="2" t="s">
        <v>772</v>
      </c>
      <c r="E370" s="2" t="s">
        <v>627</v>
      </c>
      <c r="F370" s="2" t="s">
        <v>628</v>
      </c>
      <c r="G370" s="66">
        <v>45430</v>
      </c>
      <c r="L370" s="2" t="s">
        <v>629</v>
      </c>
      <c r="M370" s="2" t="s">
        <v>124</v>
      </c>
      <c r="Z370" s="2" t="s">
        <v>630</v>
      </c>
      <c r="AA370" s="2" t="s">
        <v>0</v>
      </c>
      <c r="AB370" s="2" t="s">
        <v>631</v>
      </c>
      <c r="AK370" s="2" t="s">
        <v>632</v>
      </c>
      <c r="AO370" s="2">
        <v>10</v>
      </c>
      <c r="AP370" s="2" t="s">
        <v>633</v>
      </c>
      <c r="AR370" s="2" t="s">
        <v>311</v>
      </c>
      <c r="AT370" s="2" t="s">
        <v>438</v>
      </c>
      <c r="AX370" s="2" t="s">
        <v>634</v>
      </c>
      <c r="AZ370" s="2" t="s">
        <v>670</v>
      </c>
      <c r="BH370" s="2">
        <v>9.9009900990099015E-2</v>
      </c>
      <c r="BI370" s="2">
        <v>100</v>
      </c>
      <c r="BV370" s="2" t="s">
        <v>636</v>
      </c>
      <c r="BW370" s="2" t="s">
        <v>637</v>
      </c>
      <c r="CB370" s="2" t="s">
        <v>638</v>
      </c>
    </row>
    <row r="371" spans="1:80" x14ac:dyDescent="0.3">
      <c r="A371" s="2" t="s">
        <v>117</v>
      </c>
      <c r="B371" s="2" t="s">
        <v>168</v>
      </c>
      <c r="C371" s="2" t="s">
        <v>772</v>
      </c>
      <c r="E371" s="2" t="s">
        <v>627</v>
      </c>
      <c r="F371" s="2" t="s">
        <v>628</v>
      </c>
      <c r="G371" s="66">
        <v>45430</v>
      </c>
      <c r="L371" s="2" t="s">
        <v>629</v>
      </c>
      <c r="M371" s="2" t="s">
        <v>124</v>
      </c>
      <c r="Z371" s="2" t="s">
        <v>630</v>
      </c>
      <c r="AA371" s="2" t="s">
        <v>0</v>
      </c>
      <c r="AB371" s="2" t="s">
        <v>631</v>
      </c>
      <c r="AK371" s="2" t="s">
        <v>632</v>
      </c>
      <c r="AO371" s="2">
        <v>2</v>
      </c>
      <c r="AP371" s="2" t="s">
        <v>633</v>
      </c>
      <c r="AR371" s="2" t="s">
        <v>311</v>
      </c>
      <c r="AT371" s="2" t="s">
        <v>438</v>
      </c>
      <c r="AX371" s="2" t="s">
        <v>634</v>
      </c>
      <c r="AZ371" s="2" t="s">
        <v>760</v>
      </c>
      <c r="BH371" s="2">
        <v>1.9801980198019802E-2</v>
      </c>
      <c r="BI371" s="2">
        <v>100</v>
      </c>
      <c r="BV371" s="2" t="s">
        <v>636</v>
      </c>
      <c r="BW371" s="2" t="s">
        <v>637</v>
      </c>
      <c r="CB371" s="2" t="s">
        <v>638</v>
      </c>
    </row>
    <row r="372" spans="1:80" x14ac:dyDescent="0.3">
      <c r="A372" s="2" t="s">
        <v>117</v>
      </c>
      <c r="B372" s="2" t="s">
        <v>168</v>
      </c>
      <c r="C372" s="2" t="s">
        <v>772</v>
      </c>
      <c r="E372" s="2" t="s">
        <v>627</v>
      </c>
      <c r="F372" s="2" t="s">
        <v>628</v>
      </c>
      <c r="G372" s="66">
        <v>45430</v>
      </c>
      <c r="L372" s="2" t="s">
        <v>629</v>
      </c>
      <c r="M372" s="2" t="s">
        <v>124</v>
      </c>
      <c r="Z372" s="2" t="s">
        <v>630</v>
      </c>
      <c r="AA372" s="2" t="s">
        <v>0</v>
      </c>
      <c r="AB372" s="2" t="s">
        <v>631</v>
      </c>
      <c r="AK372" s="2" t="s">
        <v>632</v>
      </c>
      <c r="AO372" s="2">
        <v>3</v>
      </c>
      <c r="AP372" s="2" t="s">
        <v>633</v>
      </c>
      <c r="AR372" s="2" t="s">
        <v>311</v>
      </c>
      <c r="AT372" s="2" t="s">
        <v>438</v>
      </c>
      <c r="AX372" s="2" t="s">
        <v>634</v>
      </c>
      <c r="AZ372" s="2" t="s">
        <v>718</v>
      </c>
      <c r="BH372" s="2">
        <v>2.9702970297029702E-2</v>
      </c>
      <c r="BI372" s="2">
        <v>100</v>
      </c>
      <c r="BV372" s="2" t="s">
        <v>636</v>
      </c>
      <c r="BW372" s="2" t="s">
        <v>637</v>
      </c>
      <c r="CB372" s="2" t="s">
        <v>638</v>
      </c>
    </row>
    <row r="373" spans="1:80" x14ac:dyDescent="0.3">
      <c r="A373" s="2" t="s">
        <v>117</v>
      </c>
      <c r="B373" s="2" t="s">
        <v>168</v>
      </c>
      <c r="C373" s="2" t="s">
        <v>772</v>
      </c>
      <c r="E373" s="2" t="s">
        <v>627</v>
      </c>
      <c r="F373" s="2" t="s">
        <v>628</v>
      </c>
      <c r="G373" s="66">
        <v>45430</v>
      </c>
      <c r="L373" s="2" t="s">
        <v>629</v>
      </c>
      <c r="M373" s="2" t="s">
        <v>124</v>
      </c>
      <c r="Z373" s="2" t="s">
        <v>630</v>
      </c>
      <c r="AA373" s="2" t="s">
        <v>0</v>
      </c>
      <c r="AB373" s="2" t="s">
        <v>631</v>
      </c>
      <c r="AK373" s="2" t="s">
        <v>632</v>
      </c>
      <c r="AO373" s="2">
        <v>12</v>
      </c>
      <c r="AP373" s="2" t="s">
        <v>633</v>
      </c>
      <c r="AR373" s="2" t="s">
        <v>311</v>
      </c>
      <c r="AT373" s="2" t="s">
        <v>438</v>
      </c>
      <c r="AX373" s="2" t="s">
        <v>634</v>
      </c>
      <c r="AZ373" s="2" t="s">
        <v>693</v>
      </c>
      <c r="BH373" s="2">
        <v>0.11881188118811881</v>
      </c>
      <c r="BI373" s="2">
        <v>100</v>
      </c>
      <c r="BV373" s="2" t="s">
        <v>636</v>
      </c>
      <c r="BW373" s="2" t="s">
        <v>637</v>
      </c>
      <c r="CB373" s="2" t="s">
        <v>638</v>
      </c>
    </row>
    <row r="374" spans="1:80" x14ac:dyDescent="0.3">
      <c r="A374" s="2" t="s">
        <v>117</v>
      </c>
      <c r="B374" s="2" t="s">
        <v>168</v>
      </c>
      <c r="C374" s="2" t="s">
        <v>772</v>
      </c>
      <c r="E374" s="2" t="s">
        <v>627</v>
      </c>
      <c r="F374" s="2" t="s">
        <v>628</v>
      </c>
      <c r="G374" s="66">
        <v>45430</v>
      </c>
      <c r="L374" s="2" t="s">
        <v>629</v>
      </c>
      <c r="M374" s="2" t="s">
        <v>124</v>
      </c>
      <c r="Z374" s="2" t="s">
        <v>630</v>
      </c>
      <c r="AA374" s="2" t="s">
        <v>0</v>
      </c>
      <c r="AB374" s="2" t="s">
        <v>631</v>
      </c>
      <c r="AK374" s="2" t="s">
        <v>632</v>
      </c>
      <c r="AO374" s="2">
        <v>2</v>
      </c>
      <c r="AP374" s="2" t="s">
        <v>633</v>
      </c>
      <c r="AR374" s="2" t="s">
        <v>311</v>
      </c>
      <c r="AT374" s="2" t="s">
        <v>438</v>
      </c>
      <c r="AX374" s="2" t="s">
        <v>634</v>
      </c>
      <c r="AZ374" s="2" t="s">
        <v>773</v>
      </c>
      <c r="BH374" s="2">
        <v>1.9801980198019802E-2</v>
      </c>
      <c r="BI374" s="2">
        <v>100</v>
      </c>
      <c r="BV374" s="2" t="s">
        <v>636</v>
      </c>
      <c r="BW374" s="2" t="s">
        <v>637</v>
      </c>
      <c r="CB374" s="2" t="s">
        <v>638</v>
      </c>
    </row>
    <row r="375" spans="1:80" x14ac:dyDescent="0.3">
      <c r="A375" s="2" t="s">
        <v>117</v>
      </c>
      <c r="B375" s="2" t="s">
        <v>168</v>
      </c>
      <c r="C375" s="2" t="s">
        <v>772</v>
      </c>
      <c r="E375" s="2" t="s">
        <v>627</v>
      </c>
      <c r="F375" s="2" t="s">
        <v>628</v>
      </c>
      <c r="G375" s="66">
        <v>45430</v>
      </c>
      <c r="L375" s="2" t="s">
        <v>629</v>
      </c>
      <c r="M375" s="2" t="s">
        <v>124</v>
      </c>
      <c r="Z375" s="2" t="s">
        <v>630</v>
      </c>
      <c r="AA375" s="2" t="s">
        <v>0</v>
      </c>
      <c r="AB375" s="2" t="s">
        <v>631</v>
      </c>
      <c r="AK375" s="2" t="s">
        <v>632</v>
      </c>
      <c r="AO375" s="2">
        <v>1</v>
      </c>
      <c r="AP375" s="2" t="s">
        <v>633</v>
      </c>
      <c r="AR375" s="2" t="s">
        <v>311</v>
      </c>
      <c r="AT375" s="2" t="s">
        <v>438</v>
      </c>
      <c r="AX375" s="2" t="s">
        <v>634</v>
      </c>
      <c r="AZ375" s="2" t="s">
        <v>712</v>
      </c>
      <c r="BH375" s="2">
        <v>9.9009900990099011E-3</v>
      </c>
      <c r="BI375" s="2">
        <v>100</v>
      </c>
      <c r="BV375" s="2" t="s">
        <v>636</v>
      </c>
      <c r="BW375" s="2" t="s">
        <v>637</v>
      </c>
      <c r="CB375" s="2" t="s">
        <v>638</v>
      </c>
    </row>
    <row r="376" spans="1:80" x14ac:dyDescent="0.3">
      <c r="A376" s="2" t="s">
        <v>117</v>
      </c>
      <c r="B376" s="2" t="s">
        <v>168</v>
      </c>
      <c r="C376" s="2" t="s">
        <v>772</v>
      </c>
      <c r="E376" s="2" t="s">
        <v>627</v>
      </c>
      <c r="F376" s="2" t="s">
        <v>628</v>
      </c>
      <c r="G376" s="66">
        <v>45430</v>
      </c>
      <c r="L376" s="2" t="s">
        <v>629</v>
      </c>
      <c r="M376" s="2" t="s">
        <v>124</v>
      </c>
      <c r="Z376" s="2" t="s">
        <v>630</v>
      </c>
      <c r="AA376" s="2" t="s">
        <v>0</v>
      </c>
      <c r="AB376" s="2" t="s">
        <v>631</v>
      </c>
      <c r="AK376" s="2" t="s">
        <v>632</v>
      </c>
      <c r="AO376" s="2">
        <v>1</v>
      </c>
      <c r="AP376" s="2" t="s">
        <v>633</v>
      </c>
      <c r="AR376" s="2" t="s">
        <v>311</v>
      </c>
      <c r="AT376" s="2" t="s">
        <v>438</v>
      </c>
      <c r="AX376" s="2" t="s">
        <v>634</v>
      </c>
      <c r="AZ376" s="2" t="s">
        <v>655</v>
      </c>
      <c r="BH376" s="2">
        <v>9.9009900990099011E-3</v>
      </c>
      <c r="BI376" s="2">
        <v>100</v>
      </c>
      <c r="BV376" s="2" t="s">
        <v>636</v>
      </c>
      <c r="BW376" s="2" t="s">
        <v>637</v>
      </c>
      <c r="CB376" s="2" t="s">
        <v>638</v>
      </c>
    </row>
    <row r="377" spans="1:80" x14ac:dyDescent="0.3">
      <c r="A377" s="2" t="s">
        <v>117</v>
      </c>
      <c r="B377" s="2" t="s">
        <v>168</v>
      </c>
      <c r="C377" s="2" t="s">
        <v>772</v>
      </c>
      <c r="E377" s="2" t="s">
        <v>627</v>
      </c>
      <c r="F377" s="2" t="s">
        <v>628</v>
      </c>
      <c r="G377" s="66">
        <v>45430</v>
      </c>
      <c r="L377" s="2" t="s">
        <v>629</v>
      </c>
      <c r="M377" s="2" t="s">
        <v>124</v>
      </c>
      <c r="Z377" s="2" t="s">
        <v>630</v>
      </c>
      <c r="AA377" s="2" t="s">
        <v>0</v>
      </c>
      <c r="AB377" s="2" t="s">
        <v>631</v>
      </c>
      <c r="AK377" s="2" t="s">
        <v>632</v>
      </c>
      <c r="AO377" s="2">
        <v>2</v>
      </c>
      <c r="AP377" s="2" t="s">
        <v>633</v>
      </c>
      <c r="AR377" s="2" t="s">
        <v>311</v>
      </c>
      <c r="AT377" s="2" t="s">
        <v>438</v>
      </c>
      <c r="AX377" s="2" t="s">
        <v>634</v>
      </c>
      <c r="AZ377" s="2" t="s">
        <v>656</v>
      </c>
      <c r="BH377" s="2">
        <v>1.9801980198019802E-2</v>
      </c>
      <c r="BI377" s="2">
        <v>100</v>
      </c>
      <c r="BV377" s="2" t="s">
        <v>636</v>
      </c>
      <c r="BW377" s="2" t="s">
        <v>637</v>
      </c>
      <c r="CB377" s="2" t="s">
        <v>638</v>
      </c>
    </row>
    <row r="378" spans="1:80" x14ac:dyDescent="0.3">
      <c r="A378" s="2" t="s">
        <v>117</v>
      </c>
      <c r="B378" s="2" t="s">
        <v>168</v>
      </c>
      <c r="C378" s="2" t="s">
        <v>772</v>
      </c>
      <c r="E378" s="2" t="s">
        <v>627</v>
      </c>
      <c r="F378" s="2" t="s">
        <v>628</v>
      </c>
      <c r="G378" s="66">
        <v>45430</v>
      </c>
      <c r="L378" s="2" t="s">
        <v>629</v>
      </c>
      <c r="M378" s="2" t="s">
        <v>124</v>
      </c>
      <c r="Z378" s="2" t="s">
        <v>630</v>
      </c>
      <c r="AA378" s="2" t="s">
        <v>0</v>
      </c>
      <c r="AB378" s="2" t="s">
        <v>631</v>
      </c>
      <c r="AK378" s="2" t="s">
        <v>632</v>
      </c>
      <c r="AO378" s="2">
        <v>7</v>
      </c>
      <c r="AP378" s="2" t="s">
        <v>633</v>
      </c>
      <c r="AR378" s="2" t="s">
        <v>311</v>
      </c>
      <c r="AT378" s="2" t="s">
        <v>438</v>
      </c>
      <c r="AX378" s="2" t="s">
        <v>634</v>
      </c>
      <c r="AZ378" s="2" t="s">
        <v>657</v>
      </c>
      <c r="BH378" s="2">
        <v>6.9306930693069313E-2</v>
      </c>
      <c r="BI378" s="2">
        <v>100</v>
      </c>
      <c r="BV378" s="2" t="s">
        <v>636</v>
      </c>
      <c r="BW378" s="2" t="s">
        <v>637</v>
      </c>
      <c r="CB378" s="2" t="s">
        <v>638</v>
      </c>
    </row>
    <row r="379" spans="1:80" x14ac:dyDescent="0.3">
      <c r="A379" s="2" t="s">
        <v>117</v>
      </c>
      <c r="B379" s="2" t="s">
        <v>199</v>
      </c>
      <c r="C379" s="2" t="s">
        <v>774</v>
      </c>
      <c r="E379" s="2" t="s">
        <v>627</v>
      </c>
      <c r="F379" s="2" t="s">
        <v>628</v>
      </c>
      <c r="G379" s="66">
        <v>45211</v>
      </c>
      <c r="L379" s="2" t="s">
        <v>629</v>
      </c>
      <c r="M379" s="2" t="s">
        <v>124</v>
      </c>
      <c r="Z379" s="2" t="s">
        <v>630</v>
      </c>
      <c r="AA379" s="2" t="s">
        <v>0</v>
      </c>
      <c r="AB379" s="2" t="s">
        <v>631</v>
      </c>
      <c r="AK379" s="2" t="s">
        <v>632</v>
      </c>
      <c r="AO379" s="2">
        <v>1</v>
      </c>
      <c r="AP379" s="2" t="s">
        <v>633</v>
      </c>
      <c r="AR379" s="2" t="s">
        <v>311</v>
      </c>
      <c r="AT379" s="2" t="s">
        <v>438</v>
      </c>
      <c r="AX379" s="2" t="s">
        <v>634</v>
      </c>
      <c r="AZ379" s="2" t="s">
        <v>775</v>
      </c>
      <c r="BH379" s="2">
        <v>9.7087378640776691E-3</v>
      </c>
      <c r="BI379" s="2">
        <v>100</v>
      </c>
      <c r="BV379" s="2" t="s">
        <v>636</v>
      </c>
      <c r="BW379" s="2" t="s">
        <v>637</v>
      </c>
      <c r="CB379" s="2" t="s">
        <v>638</v>
      </c>
    </row>
    <row r="380" spans="1:80" x14ac:dyDescent="0.3">
      <c r="A380" s="2" t="s">
        <v>117</v>
      </c>
      <c r="B380" s="2" t="s">
        <v>199</v>
      </c>
      <c r="C380" s="2" t="s">
        <v>774</v>
      </c>
      <c r="E380" s="2" t="s">
        <v>627</v>
      </c>
      <c r="F380" s="2" t="s">
        <v>628</v>
      </c>
      <c r="G380" s="66">
        <v>45211</v>
      </c>
      <c r="L380" s="2" t="s">
        <v>629</v>
      </c>
      <c r="M380" s="2" t="s">
        <v>124</v>
      </c>
      <c r="Z380" s="2" t="s">
        <v>630</v>
      </c>
      <c r="AA380" s="2" t="s">
        <v>0</v>
      </c>
      <c r="AB380" s="2" t="s">
        <v>631</v>
      </c>
      <c r="AK380" s="2" t="s">
        <v>632</v>
      </c>
      <c r="AO380" s="2">
        <v>6</v>
      </c>
      <c r="AP380" s="2" t="s">
        <v>633</v>
      </c>
      <c r="AR380" s="2" t="s">
        <v>311</v>
      </c>
      <c r="AT380" s="2" t="s">
        <v>438</v>
      </c>
      <c r="AX380" s="2" t="s">
        <v>634</v>
      </c>
      <c r="AZ380" s="2" t="s">
        <v>688</v>
      </c>
      <c r="BH380" s="2">
        <v>5.8252427184466021E-2</v>
      </c>
      <c r="BI380" s="2">
        <v>100</v>
      </c>
      <c r="BV380" s="2" t="s">
        <v>636</v>
      </c>
      <c r="BW380" s="2" t="s">
        <v>637</v>
      </c>
      <c r="CB380" s="2" t="s">
        <v>638</v>
      </c>
    </row>
    <row r="381" spans="1:80" x14ac:dyDescent="0.3">
      <c r="A381" s="2" t="s">
        <v>117</v>
      </c>
      <c r="B381" s="2" t="s">
        <v>199</v>
      </c>
      <c r="C381" s="2" t="s">
        <v>774</v>
      </c>
      <c r="E381" s="2" t="s">
        <v>627</v>
      </c>
      <c r="F381" s="2" t="s">
        <v>628</v>
      </c>
      <c r="G381" s="66">
        <v>45211</v>
      </c>
      <c r="L381" s="2" t="s">
        <v>629</v>
      </c>
      <c r="M381" s="2" t="s">
        <v>124</v>
      </c>
      <c r="Z381" s="2" t="s">
        <v>630</v>
      </c>
      <c r="AA381" s="2" t="s">
        <v>0</v>
      </c>
      <c r="AB381" s="2" t="s">
        <v>631</v>
      </c>
      <c r="AK381" s="2" t="s">
        <v>632</v>
      </c>
      <c r="AO381" s="2">
        <v>4</v>
      </c>
      <c r="AP381" s="2" t="s">
        <v>633</v>
      </c>
      <c r="AR381" s="2" t="s">
        <v>311</v>
      </c>
      <c r="AT381" s="2" t="s">
        <v>438</v>
      </c>
      <c r="AX381" s="2" t="s">
        <v>634</v>
      </c>
      <c r="AZ381" s="2" t="s">
        <v>661</v>
      </c>
      <c r="BH381" s="2">
        <v>3.8834951456310676E-2</v>
      </c>
      <c r="BI381" s="2">
        <v>100</v>
      </c>
      <c r="BV381" s="2" t="s">
        <v>636</v>
      </c>
      <c r="BW381" s="2" t="s">
        <v>637</v>
      </c>
      <c r="CB381" s="2" t="s">
        <v>638</v>
      </c>
    </row>
    <row r="382" spans="1:80" x14ac:dyDescent="0.3">
      <c r="A382" s="2" t="s">
        <v>117</v>
      </c>
      <c r="B382" s="2" t="s">
        <v>199</v>
      </c>
      <c r="C382" s="2" t="s">
        <v>774</v>
      </c>
      <c r="E382" s="2" t="s">
        <v>627</v>
      </c>
      <c r="F382" s="2" t="s">
        <v>628</v>
      </c>
      <c r="G382" s="66">
        <v>45211</v>
      </c>
      <c r="L382" s="2" t="s">
        <v>629</v>
      </c>
      <c r="M382" s="2" t="s">
        <v>124</v>
      </c>
      <c r="Z382" s="2" t="s">
        <v>630</v>
      </c>
      <c r="AA382" s="2" t="s">
        <v>0</v>
      </c>
      <c r="AB382" s="2" t="s">
        <v>631</v>
      </c>
      <c r="AK382" s="2" t="s">
        <v>632</v>
      </c>
      <c r="AO382" s="2">
        <v>1</v>
      </c>
      <c r="AP382" s="2" t="s">
        <v>633</v>
      </c>
      <c r="AR382" s="2" t="s">
        <v>311</v>
      </c>
      <c r="AT382" s="2" t="s">
        <v>438</v>
      </c>
      <c r="AX382" s="2" t="s">
        <v>634</v>
      </c>
      <c r="AZ382" s="2" t="s">
        <v>776</v>
      </c>
      <c r="BH382" s="2">
        <v>9.7087378640776691E-3</v>
      </c>
      <c r="BI382" s="2">
        <v>100</v>
      </c>
      <c r="BV382" s="2" t="s">
        <v>636</v>
      </c>
      <c r="BW382" s="2" t="s">
        <v>637</v>
      </c>
      <c r="CB382" s="2" t="s">
        <v>638</v>
      </c>
    </row>
    <row r="383" spans="1:80" x14ac:dyDescent="0.3">
      <c r="A383" s="2" t="s">
        <v>117</v>
      </c>
      <c r="B383" s="2" t="s">
        <v>199</v>
      </c>
      <c r="C383" s="2" t="s">
        <v>774</v>
      </c>
      <c r="E383" s="2" t="s">
        <v>627</v>
      </c>
      <c r="F383" s="2" t="s">
        <v>628</v>
      </c>
      <c r="G383" s="66">
        <v>45211</v>
      </c>
      <c r="L383" s="2" t="s">
        <v>629</v>
      </c>
      <c r="M383" s="2" t="s">
        <v>124</v>
      </c>
      <c r="Z383" s="2" t="s">
        <v>630</v>
      </c>
      <c r="AA383" s="2" t="s">
        <v>0</v>
      </c>
      <c r="AB383" s="2" t="s">
        <v>631</v>
      </c>
      <c r="AK383" s="2" t="s">
        <v>632</v>
      </c>
      <c r="AO383" s="2">
        <v>3</v>
      </c>
      <c r="AP383" s="2" t="s">
        <v>633</v>
      </c>
      <c r="AR383" s="2" t="s">
        <v>311</v>
      </c>
      <c r="AT383" s="2" t="s">
        <v>438</v>
      </c>
      <c r="AX383" s="2" t="s">
        <v>634</v>
      </c>
      <c r="AZ383" s="2" t="s">
        <v>635</v>
      </c>
      <c r="BH383" s="2">
        <v>2.9126213592233011E-2</v>
      </c>
      <c r="BI383" s="2">
        <v>100</v>
      </c>
      <c r="BV383" s="2" t="s">
        <v>636</v>
      </c>
      <c r="BW383" s="2" t="s">
        <v>637</v>
      </c>
      <c r="CB383" s="2" t="s">
        <v>638</v>
      </c>
    </row>
    <row r="384" spans="1:80" x14ac:dyDescent="0.3">
      <c r="A384" s="2" t="s">
        <v>117</v>
      </c>
      <c r="B384" s="2" t="s">
        <v>199</v>
      </c>
      <c r="C384" s="2" t="s">
        <v>774</v>
      </c>
      <c r="E384" s="2" t="s">
        <v>627</v>
      </c>
      <c r="F384" s="2" t="s">
        <v>628</v>
      </c>
      <c r="G384" s="66">
        <v>45211</v>
      </c>
      <c r="L384" s="2" t="s">
        <v>629</v>
      </c>
      <c r="M384" s="2" t="s">
        <v>124</v>
      </c>
      <c r="Z384" s="2" t="s">
        <v>630</v>
      </c>
      <c r="AA384" s="2" t="s">
        <v>0</v>
      </c>
      <c r="AB384" s="2" t="s">
        <v>631</v>
      </c>
      <c r="AK384" s="2" t="s">
        <v>632</v>
      </c>
      <c r="AO384" s="2">
        <v>8</v>
      </c>
      <c r="AP384" s="2" t="s">
        <v>633</v>
      </c>
      <c r="AR384" s="2" t="s">
        <v>311</v>
      </c>
      <c r="AT384" s="2" t="s">
        <v>438</v>
      </c>
      <c r="AX384" s="2" t="s">
        <v>634</v>
      </c>
      <c r="AZ384" s="2" t="s">
        <v>640</v>
      </c>
      <c r="BH384" s="2">
        <v>7.7669902912621352E-2</v>
      </c>
      <c r="BI384" s="2">
        <v>100</v>
      </c>
      <c r="BV384" s="2" t="s">
        <v>636</v>
      </c>
      <c r="BW384" s="2" t="s">
        <v>637</v>
      </c>
      <c r="CB384" s="2" t="s">
        <v>638</v>
      </c>
    </row>
    <row r="385" spans="1:80" x14ac:dyDescent="0.3">
      <c r="A385" s="2" t="s">
        <v>117</v>
      </c>
      <c r="B385" s="2" t="s">
        <v>199</v>
      </c>
      <c r="C385" s="2" t="s">
        <v>774</v>
      </c>
      <c r="E385" s="2" t="s">
        <v>627</v>
      </c>
      <c r="F385" s="2" t="s">
        <v>628</v>
      </c>
      <c r="G385" s="66">
        <v>45211</v>
      </c>
      <c r="L385" s="2" t="s">
        <v>629</v>
      </c>
      <c r="M385" s="2" t="s">
        <v>124</v>
      </c>
      <c r="Z385" s="2" t="s">
        <v>630</v>
      </c>
      <c r="AA385" s="2" t="s">
        <v>0</v>
      </c>
      <c r="AB385" s="2" t="s">
        <v>631</v>
      </c>
      <c r="AK385" s="2" t="s">
        <v>632</v>
      </c>
      <c r="AO385" s="2">
        <v>6</v>
      </c>
      <c r="AP385" s="2" t="s">
        <v>633</v>
      </c>
      <c r="AR385" s="2" t="s">
        <v>311</v>
      </c>
      <c r="AT385" s="2" t="s">
        <v>438</v>
      </c>
      <c r="AX385" s="2" t="s">
        <v>634</v>
      </c>
      <c r="AZ385" s="2" t="s">
        <v>643</v>
      </c>
      <c r="BH385" s="2">
        <v>5.8252427184466021E-2</v>
      </c>
      <c r="BI385" s="2">
        <v>100</v>
      </c>
      <c r="BV385" s="2" t="s">
        <v>636</v>
      </c>
      <c r="BW385" s="2" t="s">
        <v>637</v>
      </c>
      <c r="CB385" s="2" t="s">
        <v>638</v>
      </c>
    </row>
    <row r="386" spans="1:80" x14ac:dyDescent="0.3">
      <c r="A386" s="2" t="s">
        <v>117</v>
      </c>
      <c r="B386" s="2" t="s">
        <v>199</v>
      </c>
      <c r="C386" s="2" t="s">
        <v>774</v>
      </c>
      <c r="E386" s="2" t="s">
        <v>627</v>
      </c>
      <c r="F386" s="2" t="s">
        <v>628</v>
      </c>
      <c r="G386" s="66">
        <v>45211</v>
      </c>
      <c r="L386" s="2" t="s">
        <v>629</v>
      </c>
      <c r="M386" s="2" t="s">
        <v>124</v>
      </c>
      <c r="Z386" s="2" t="s">
        <v>630</v>
      </c>
      <c r="AA386" s="2" t="s">
        <v>0</v>
      </c>
      <c r="AB386" s="2" t="s">
        <v>631</v>
      </c>
      <c r="AK386" s="2" t="s">
        <v>632</v>
      </c>
      <c r="AO386" s="2">
        <v>1</v>
      </c>
      <c r="AP386" s="2" t="s">
        <v>633</v>
      </c>
      <c r="AR386" s="2" t="s">
        <v>311</v>
      </c>
      <c r="AT386" s="2" t="s">
        <v>438</v>
      </c>
      <c r="AX386" s="2" t="s">
        <v>634</v>
      </c>
      <c r="AZ386" s="2" t="s">
        <v>680</v>
      </c>
      <c r="BH386" s="2">
        <v>9.7087378640776691E-3</v>
      </c>
      <c r="BI386" s="2">
        <v>100</v>
      </c>
      <c r="BV386" s="2" t="s">
        <v>636</v>
      </c>
      <c r="BW386" s="2" t="s">
        <v>637</v>
      </c>
      <c r="CB386" s="2" t="s">
        <v>638</v>
      </c>
    </row>
    <row r="387" spans="1:80" x14ac:dyDescent="0.3">
      <c r="A387" s="2" t="s">
        <v>117</v>
      </c>
      <c r="B387" s="2" t="s">
        <v>199</v>
      </c>
      <c r="C387" s="2" t="s">
        <v>774</v>
      </c>
      <c r="E387" s="2" t="s">
        <v>627</v>
      </c>
      <c r="F387" s="2" t="s">
        <v>628</v>
      </c>
      <c r="G387" s="66">
        <v>45211</v>
      </c>
      <c r="L387" s="2" t="s">
        <v>629</v>
      </c>
      <c r="M387" s="2" t="s">
        <v>124</v>
      </c>
      <c r="Z387" s="2" t="s">
        <v>630</v>
      </c>
      <c r="AA387" s="2" t="s">
        <v>0</v>
      </c>
      <c r="AB387" s="2" t="s">
        <v>631</v>
      </c>
      <c r="AK387" s="2" t="s">
        <v>632</v>
      </c>
      <c r="AO387" s="2">
        <v>63</v>
      </c>
      <c r="AP387" s="2" t="s">
        <v>633</v>
      </c>
      <c r="AR387" s="2" t="s">
        <v>311</v>
      </c>
      <c r="AT387" s="2" t="s">
        <v>438</v>
      </c>
      <c r="AX387" s="2" t="s">
        <v>634</v>
      </c>
      <c r="AZ387" s="2" t="s">
        <v>644</v>
      </c>
      <c r="BH387" s="2">
        <v>0.61165048543689315</v>
      </c>
      <c r="BI387" s="2">
        <v>100</v>
      </c>
      <c r="BV387" s="2" t="s">
        <v>636</v>
      </c>
      <c r="BW387" s="2" t="s">
        <v>637</v>
      </c>
      <c r="CB387" s="2" t="s">
        <v>638</v>
      </c>
    </row>
    <row r="388" spans="1:80" x14ac:dyDescent="0.3">
      <c r="A388" s="2" t="s">
        <v>117</v>
      </c>
      <c r="B388" s="2" t="s">
        <v>199</v>
      </c>
      <c r="C388" s="2" t="s">
        <v>774</v>
      </c>
      <c r="E388" s="2" t="s">
        <v>627</v>
      </c>
      <c r="F388" s="2" t="s">
        <v>628</v>
      </c>
      <c r="G388" s="66">
        <v>45211</v>
      </c>
      <c r="L388" s="2" t="s">
        <v>629</v>
      </c>
      <c r="M388" s="2" t="s">
        <v>124</v>
      </c>
      <c r="Z388" s="2" t="s">
        <v>630</v>
      </c>
      <c r="AA388" s="2" t="s">
        <v>0</v>
      </c>
      <c r="AB388" s="2" t="s">
        <v>631</v>
      </c>
      <c r="AK388" s="2" t="s">
        <v>632</v>
      </c>
      <c r="AO388" s="2">
        <v>1</v>
      </c>
      <c r="AP388" s="2" t="s">
        <v>633</v>
      </c>
      <c r="AR388" s="2" t="s">
        <v>311</v>
      </c>
      <c r="AT388" s="2" t="s">
        <v>438</v>
      </c>
      <c r="AX388" s="2" t="s">
        <v>634</v>
      </c>
      <c r="AZ388" s="2" t="s">
        <v>646</v>
      </c>
      <c r="BH388" s="2">
        <v>9.7087378640776691E-3</v>
      </c>
      <c r="BI388" s="2">
        <v>100</v>
      </c>
      <c r="BV388" s="2" t="s">
        <v>636</v>
      </c>
      <c r="BW388" s="2" t="s">
        <v>637</v>
      </c>
      <c r="CB388" s="2" t="s">
        <v>638</v>
      </c>
    </row>
    <row r="389" spans="1:80" x14ac:dyDescent="0.3">
      <c r="A389" s="2" t="s">
        <v>117</v>
      </c>
      <c r="B389" s="2" t="s">
        <v>199</v>
      </c>
      <c r="C389" s="2" t="s">
        <v>774</v>
      </c>
      <c r="E389" s="2" t="s">
        <v>627</v>
      </c>
      <c r="F389" s="2" t="s">
        <v>628</v>
      </c>
      <c r="G389" s="66">
        <v>45211</v>
      </c>
      <c r="L389" s="2" t="s">
        <v>629</v>
      </c>
      <c r="M389" s="2" t="s">
        <v>124</v>
      </c>
      <c r="Z389" s="2" t="s">
        <v>630</v>
      </c>
      <c r="AA389" s="2" t="s">
        <v>0</v>
      </c>
      <c r="AB389" s="2" t="s">
        <v>631</v>
      </c>
      <c r="AK389" s="2" t="s">
        <v>632</v>
      </c>
      <c r="AO389" s="2">
        <v>4</v>
      </c>
      <c r="AP389" s="2" t="s">
        <v>633</v>
      </c>
      <c r="AR389" s="2" t="s">
        <v>311</v>
      </c>
      <c r="AT389" s="2" t="s">
        <v>438</v>
      </c>
      <c r="AX389" s="2" t="s">
        <v>634</v>
      </c>
      <c r="AZ389" s="2" t="s">
        <v>668</v>
      </c>
      <c r="BH389" s="2">
        <v>3.8834951456310676E-2</v>
      </c>
      <c r="BI389" s="2">
        <v>100</v>
      </c>
      <c r="BV389" s="2" t="s">
        <v>636</v>
      </c>
      <c r="BW389" s="2" t="s">
        <v>637</v>
      </c>
      <c r="CB389" s="2" t="s">
        <v>638</v>
      </c>
    </row>
    <row r="390" spans="1:80" x14ac:dyDescent="0.3">
      <c r="A390" s="2" t="s">
        <v>117</v>
      </c>
      <c r="B390" s="2" t="s">
        <v>199</v>
      </c>
      <c r="C390" s="2" t="s">
        <v>774</v>
      </c>
      <c r="E390" s="2" t="s">
        <v>627</v>
      </c>
      <c r="F390" s="2" t="s">
        <v>628</v>
      </c>
      <c r="G390" s="66">
        <v>45211</v>
      </c>
      <c r="L390" s="2" t="s">
        <v>629</v>
      </c>
      <c r="M390" s="2" t="s">
        <v>124</v>
      </c>
      <c r="Z390" s="2" t="s">
        <v>630</v>
      </c>
      <c r="AA390" s="2" t="s">
        <v>0</v>
      </c>
      <c r="AB390" s="2" t="s">
        <v>631</v>
      </c>
      <c r="AK390" s="2" t="s">
        <v>632</v>
      </c>
      <c r="AO390" s="2">
        <v>1</v>
      </c>
      <c r="AP390" s="2" t="s">
        <v>633</v>
      </c>
      <c r="AR390" s="2" t="s">
        <v>311</v>
      </c>
      <c r="AT390" s="2" t="s">
        <v>438</v>
      </c>
      <c r="AX390" s="2" t="s">
        <v>634</v>
      </c>
      <c r="AZ390" s="2" t="s">
        <v>777</v>
      </c>
      <c r="BH390" s="2">
        <v>9.7087378640776691E-3</v>
      </c>
      <c r="BI390" s="2">
        <v>100</v>
      </c>
      <c r="BV390" s="2" t="s">
        <v>636</v>
      </c>
      <c r="BW390" s="2" t="s">
        <v>637</v>
      </c>
      <c r="CB390" s="2" t="s">
        <v>638</v>
      </c>
    </row>
    <row r="391" spans="1:80" x14ac:dyDescent="0.3">
      <c r="A391" s="2" t="s">
        <v>117</v>
      </c>
      <c r="B391" s="2" t="s">
        <v>199</v>
      </c>
      <c r="C391" s="2" t="s">
        <v>774</v>
      </c>
      <c r="E391" s="2" t="s">
        <v>627</v>
      </c>
      <c r="F391" s="2" t="s">
        <v>628</v>
      </c>
      <c r="G391" s="66">
        <v>45211</v>
      </c>
      <c r="L391" s="2" t="s">
        <v>629</v>
      </c>
      <c r="M391" s="2" t="s">
        <v>124</v>
      </c>
      <c r="Z391" s="2" t="s">
        <v>630</v>
      </c>
      <c r="AA391" s="2" t="s">
        <v>0</v>
      </c>
      <c r="AB391" s="2" t="s">
        <v>631</v>
      </c>
      <c r="AK391" s="2" t="s">
        <v>632</v>
      </c>
      <c r="AO391" s="2">
        <v>1</v>
      </c>
      <c r="AP391" s="2" t="s">
        <v>633</v>
      </c>
      <c r="AR391" s="2" t="s">
        <v>311</v>
      </c>
      <c r="AT391" s="2" t="s">
        <v>438</v>
      </c>
      <c r="AX391" s="2" t="s">
        <v>634</v>
      </c>
      <c r="AZ391" s="2" t="s">
        <v>649</v>
      </c>
      <c r="BH391" s="2">
        <v>9.7087378640776691E-3</v>
      </c>
      <c r="BI391" s="2">
        <v>100</v>
      </c>
      <c r="BV391" s="2" t="s">
        <v>636</v>
      </c>
      <c r="BW391" s="2" t="s">
        <v>637</v>
      </c>
      <c r="CB391" s="2" t="s">
        <v>638</v>
      </c>
    </row>
    <row r="392" spans="1:80" x14ac:dyDescent="0.3">
      <c r="A392" s="2" t="s">
        <v>117</v>
      </c>
      <c r="B392" s="2" t="s">
        <v>199</v>
      </c>
      <c r="C392" s="2" t="s">
        <v>774</v>
      </c>
      <c r="E392" s="2" t="s">
        <v>627</v>
      </c>
      <c r="F392" s="2" t="s">
        <v>628</v>
      </c>
      <c r="G392" s="66">
        <v>45211</v>
      </c>
      <c r="L392" s="2" t="s">
        <v>629</v>
      </c>
      <c r="M392" s="2" t="s">
        <v>124</v>
      </c>
      <c r="Z392" s="2" t="s">
        <v>630</v>
      </c>
      <c r="AA392" s="2" t="s">
        <v>0</v>
      </c>
      <c r="AB392" s="2" t="s">
        <v>631</v>
      </c>
      <c r="AK392" s="2" t="s">
        <v>632</v>
      </c>
      <c r="AO392" s="2">
        <v>1</v>
      </c>
      <c r="AP392" s="2" t="s">
        <v>633</v>
      </c>
      <c r="AR392" s="2" t="s">
        <v>311</v>
      </c>
      <c r="AT392" s="2" t="s">
        <v>438</v>
      </c>
      <c r="AX392" s="2" t="s">
        <v>634</v>
      </c>
      <c r="AZ392" s="2" t="s">
        <v>671</v>
      </c>
      <c r="BH392" s="2">
        <v>9.7087378640776691E-3</v>
      </c>
      <c r="BI392" s="2">
        <v>100</v>
      </c>
      <c r="BV392" s="2" t="s">
        <v>636</v>
      </c>
      <c r="BW392" s="2" t="s">
        <v>637</v>
      </c>
      <c r="CB392" s="2" t="s">
        <v>638</v>
      </c>
    </row>
    <row r="393" spans="1:80" x14ac:dyDescent="0.3">
      <c r="A393" s="2" t="s">
        <v>117</v>
      </c>
      <c r="B393" s="2" t="s">
        <v>199</v>
      </c>
      <c r="C393" s="2" t="s">
        <v>774</v>
      </c>
      <c r="E393" s="2" t="s">
        <v>627</v>
      </c>
      <c r="F393" s="2" t="s">
        <v>628</v>
      </c>
      <c r="G393" s="66">
        <v>45211</v>
      </c>
      <c r="L393" s="2" t="s">
        <v>629</v>
      </c>
      <c r="M393" s="2" t="s">
        <v>124</v>
      </c>
      <c r="Z393" s="2" t="s">
        <v>630</v>
      </c>
      <c r="AA393" s="2" t="s">
        <v>0</v>
      </c>
      <c r="AB393" s="2" t="s">
        <v>631</v>
      </c>
      <c r="AK393" s="2" t="s">
        <v>632</v>
      </c>
      <c r="AO393" s="2">
        <v>2</v>
      </c>
      <c r="AP393" s="2" t="s">
        <v>633</v>
      </c>
      <c r="AR393" s="2" t="s">
        <v>311</v>
      </c>
      <c r="AT393" s="2" t="s">
        <v>438</v>
      </c>
      <c r="AX393" s="2" t="s">
        <v>634</v>
      </c>
      <c r="AZ393" s="2" t="s">
        <v>655</v>
      </c>
      <c r="BH393" s="2">
        <v>1.9417475728155338E-2</v>
      </c>
      <c r="BI393" s="2">
        <v>100</v>
      </c>
      <c r="BV393" s="2" t="s">
        <v>636</v>
      </c>
      <c r="BW393" s="2" t="s">
        <v>637</v>
      </c>
      <c r="CB393" s="2" t="s">
        <v>638</v>
      </c>
    </row>
    <row r="394" spans="1:80" x14ac:dyDescent="0.3">
      <c r="A394" s="2" t="s">
        <v>117</v>
      </c>
      <c r="B394" s="2" t="s">
        <v>199</v>
      </c>
      <c r="C394" s="2" t="s">
        <v>778</v>
      </c>
      <c r="E394" s="2" t="s">
        <v>627</v>
      </c>
      <c r="F394" s="2" t="s">
        <v>628</v>
      </c>
      <c r="G394" s="66">
        <v>45418</v>
      </c>
      <c r="L394" s="2" t="s">
        <v>629</v>
      </c>
      <c r="M394" s="2" t="s">
        <v>124</v>
      </c>
      <c r="Z394" s="2" t="s">
        <v>630</v>
      </c>
      <c r="AA394" s="2" t="s">
        <v>0</v>
      </c>
      <c r="AB394" s="2" t="s">
        <v>631</v>
      </c>
      <c r="AK394" s="2" t="s">
        <v>632</v>
      </c>
      <c r="AO394" s="2">
        <v>8</v>
      </c>
      <c r="AP394" s="2" t="s">
        <v>633</v>
      </c>
      <c r="AR394" s="2" t="s">
        <v>311</v>
      </c>
      <c r="AT394" s="2" t="s">
        <v>438</v>
      </c>
      <c r="AX394" s="2" t="s">
        <v>634</v>
      </c>
      <c r="AZ394" s="2" t="s">
        <v>688</v>
      </c>
      <c r="BH394" s="2">
        <v>8.3333333333333329E-2</v>
      </c>
      <c r="BI394" s="2">
        <v>100</v>
      </c>
      <c r="BV394" s="2" t="s">
        <v>636</v>
      </c>
      <c r="BW394" s="2" t="s">
        <v>637</v>
      </c>
      <c r="CB394" s="2" t="s">
        <v>638</v>
      </c>
    </row>
    <row r="395" spans="1:80" x14ac:dyDescent="0.3">
      <c r="A395" s="2" t="s">
        <v>117</v>
      </c>
      <c r="B395" s="2" t="s">
        <v>199</v>
      </c>
      <c r="C395" s="2" t="s">
        <v>778</v>
      </c>
      <c r="E395" s="2" t="s">
        <v>627</v>
      </c>
      <c r="F395" s="2" t="s">
        <v>628</v>
      </c>
      <c r="G395" s="66">
        <v>45418</v>
      </c>
      <c r="L395" s="2" t="s">
        <v>629</v>
      </c>
      <c r="M395" s="2" t="s">
        <v>124</v>
      </c>
      <c r="Z395" s="2" t="s">
        <v>630</v>
      </c>
      <c r="AA395" s="2" t="s">
        <v>0</v>
      </c>
      <c r="AB395" s="2" t="s">
        <v>631</v>
      </c>
      <c r="AK395" s="2" t="s">
        <v>632</v>
      </c>
      <c r="AO395" s="2">
        <v>18</v>
      </c>
      <c r="AP395" s="2" t="s">
        <v>633</v>
      </c>
      <c r="AR395" s="2" t="s">
        <v>311</v>
      </c>
      <c r="AT395" s="2" t="s">
        <v>438</v>
      </c>
      <c r="AX395" s="2" t="s">
        <v>634</v>
      </c>
      <c r="AZ395" s="2" t="s">
        <v>661</v>
      </c>
      <c r="BH395" s="2">
        <v>0.1875</v>
      </c>
      <c r="BI395" s="2">
        <v>100</v>
      </c>
      <c r="BV395" s="2" t="s">
        <v>636</v>
      </c>
      <c r="BW395" s="2" t="s">
        <v>637</v>
      </c>
      <c r="CB395" s="2" t="s">
        <v>638</v>
      </c>
    </row>
    <row r="396" spans="1:80" x14ac:dyDescent="0.3">
      <c r="A396" s="2" t="s">
        <v>117</v>
      </c>
      <c r="B396" s="2" t="s">
        <v>199</v>
      </c>
      <c r="C396" s="2" t="s">
        <v>778</v>
      </c>
      <c r="E396" s="2" t="s">
        <v>627</v>
      </c>
      <c r="F396" s="2" t="s">
        <v>628</v>
      </c>
      <c r="G396" s="66">
        <v>45418</v>
      </c>
      <c r="L396" s="2" t="s">
        <v>629</v>
      </c>
      <c r="M396" s="2" t="s">
        <v>124</v>
      </c>
      <c r="Z396" s="2" t="s">
        <v>630</v>
      </c>
      <c r="AA396" s="2" t="s">
        <v>0</v>
      </c>
      <c r="AB396" s="2" t="s">
        <v>631</v>
      </c>
      <c r="AK396" s="2" t="s">
        <v>632</v>
      </c>
      <c r="AO396" s="2">
        <v>1</v>
      </c>
      <c r="AP396" s="2" t="s">
        <v>633</v>
      </c>
      <c r="AR396" s="2" t="s">
        <v>311</v>
      </c>
      <c r="AT396" s="2" t="s">
        <v>438</v>
      </c>
      <c r="AX396" s="2" t="s">
        <v>634</v>
      </c>
      <c r="AZ396" s="2" t="s">
        <v>779</v>
      </c>
      <c r="BH396" s="2">
        <v>1.0416666666666666E-2</v>
      </c>
      <c r="BI396" s="2">
        <v>100</v>
      </c>
      <c r="BV396" s="2" t="s">
        <v>636</v>
      </c>
      <c r="BW396" s="2" t="s">
        <v>637</v>
      </c>
      <c r="CB396" s="2" t="s">
        <v>638</v>
      </c>
    </row>
    <row r="397" spans="1:80" x14ac:dyDescent="0.3">
      <c r="A397" s="2" t="s">
        <v>117</v>
      </c>
      <c r="B397" s="2" t="s">
        <v>199</v>
      </c>
      <c r="C397" s="2" t="s">
        <v>778</v>
      </c>
      <c r="E397" s="2" t="s">
        <v>627</v>
      </c>
      <c r="F397" s="2" t="s">
        <v>628</v>
      </c>
      <c r="G397" s="66">
        <v>45418</v>
      </c>
      <c r="L397" s="2" t="s">
        <v>629</v>
      </c>
      <c r="M397" s="2" t="s">
        <v>124</v>
      </c>
      <c r="Z397" s="2" t="s">
        <v>630</v>
      </c>
      <c r="AA397" s="2" t="s">
        <v>0</v>
      </c>
      <c r="AB397" s="2" t="s">
        <v>631</v>
      </c>
      <c r="AK397" s="2" t="s">
        <v>632</v>
      </c>
      <c r="AO397" s="2">
        <v>1</v>
      </c>
      <c r="AP397" s="2" t="s">
        <v>633</v>
      </c>
      <c r="AR397" s="2" t="s">
        <v>311</v>
      </c>
      <c r="AT397" s="2" t="s">
        <v>438</v>
      </c>
      <c r="AX397" s="2" t="s">
        <v>634</v>
      </c>
      <c r="AZ397" s="2" t="s">
        <v>780</v>
      </c>
      <c r="BH397" s="2">
        <v>1.0416666666666666E-2</v>
      </c>
      <c r="BI397" s="2">
        <v>100</v>
      </c>
      <c r="BV397" s="2" t="s">
        <v>636</v>
      </c>
      <c r="BW397" s="2" t="s">
        <v>637</v>
      </c>
      <c r="CB397" s="2" t="s">
        <v>638</v>
      </c>
    </row>
    <row r="398" spans="1:80" x14ac:dyDescent="0.3">
      <c r="A398" s="2" t="s">
        <v>117</v>
      </c>
      <c r="B398" s="2" t="s">
        <v>199</v>
      </c>
      <c r="C398" s="2" t="s">
        <v>778</v>
      </c>
      <c r="E398" s="2" t="s">
        <v>627</v>
      </c>
      <c r="F398" s="2" t="s">
        <v>628</v>
      </c>
      <c r="G398" s="66">
        <v>45418</v>
      </c>
      <c r="L398" s="2" t="s">
        <v>629</v>
      </c>
      <c r="M398" s="2" t="s">
        <v>124</v>
      </c>
      <c r="Z398" s="2" t="s">
        <v>630</v>
      </c>
      <c r="AA398" s="2" t="s">
        <v>0</v>
      </c>
      <c r="AB398" s="2" t="s">
        <v>631</v>
      </c>
      <c r="AK398" s="2" t="s">
        <v>632</v>
      </c>
      <c r="AO398" s="2">
        <v>2</v>
      </c>
      <c r="AP398" s="2" t="s">
        <v>633</v>
      </c>
      <c r="AR398" s="2" t="s">
        <v>311</v>
      </c>
      <c r="AT398" s="2" t="s">
        <v>438</v>
      </c>
      <c r="AX398" s="2" t="s">
        <v>634</v>
      </c>
      <c r="AZ398" s="2" t="s">
        <v>726</v>
      </c>
      <c r="BH398" s="2">
        <v>2.0833333333333332E-2</v>
      </c>
      <c r="BI398" s="2">
        <v>100</v>
      </c>
      <c r="BV398" s="2" t="s">
        <v>636</v>
      </c>
      <c r="BW398" s="2" t="s">
        <v>637</v>
      </c>
      <c r="CB398" s="2" t="s">
        <v>638</v>
      </c>
    </row>
    <row r="399" spans="1:80" x14ac:dyDescent="0.3">
      <c r="A399" s="2" t="s">
        <v>117</v>
      </c>
      <c r="B399" s="2" t="s">
        <v>199</v>
      </c>
      <c r="C399" s="2" t="s">
        <v>778</v>
      </c>
      <c r="E399" s="2" t="s">
        <v>627</v>
      </c>
      <c r="F399" s="2" t="s">
        <v>628</v>
      </c>
      <c r="G399" s="66">
        <v>45418</v>
      </c>
      <c r="L399" s="2" t="s">
        <v>629</v>
      </c>
      <c r="M399" s="2" t="s">
        <v>124</v>
      </c>
      <c r="Z399" s="2" t="s">
        <v>630</v>
      </c>
      <c r="AA399" s="2" t="s">
        <v>0</v>
      </c>
      <c r="AB399" s="2" t="s">
        <v>631</v>
      </c>
      <c r="AK399" s="2" t="s">
        <v>632</v>
      </c>
      <c r="AO399" s="2">
        <v>2</v>
      </c>
      <c r="AP399" s="2" t="s">
        <v>633</v>
      </c>
      <c r="AR399" s="2" t="s">
        <v>311</v>
      </c>
      <c r="AT399" s="2" t="s">
        <v>438</v>
      </c>
      <c r="AX399" s="2" t="s">
        <v>634</v>
      </c>
      <c r="AZ399" s="2" t="s">
        <v>643</v>
      </c>
      <c r="BH399" s="2">
        <v>2.0833333333333332E-2</v>
      </c>
      <c r="BI399" s="2">
        <v>100</v>
      </c>
      <c r="BV399" s="2" t="s">
        <v>636</v>
      </c>
      <c r="BW399" s="2" t="s">
        <v>637</v>
      </c>
      <c r="CB399" s="2" t="s">
        <v>638</v>
      </c>
    </row>
    <row r="400" spans="1:80" x14ac:dyDescent="0.3">
      <c r="A400" s="2" t="s">
        <v>117</v>
      </c>
      <c r="B400" s="2" t="s">
        <v>199</v>
      </c>
      <c r="C400" s="2" t="s">
        <v>778</v>
      </c>
      <c r="E400" s="2" t="s">
        <v>627</v>
      </c>
      <c r="F400" s="2" t="s">
        <v>628</v>
      </c>
      <c r="G400" s="66">
        <v>45418</v>
      </c>
      <c r="L400" s="2" t="s">
        <v>629</v>
      </c>
      <c r="M400" s="2" t="s">
        <v>124</v>
      </c>
      <c r="Z400" s="2" t="s">
        <v>630</v>
      </c>
      <c r="AA400" s="2" t="s">
        <v>0</v>
      </c>
      <c r="AB400" s="2" t="s">
        <v>631</v>
      </c>
      <c r="AK400" s="2" t="s">
        <v>632</v>
      </c>
      <c r="AO400" s="2">
        <v>3</v>
      </c>
      <c r="AP400" s="2" t="s">
        <v>633</v>
      </c>
      <c r="AR400" s="2" t="s">
        <v>311</v>
      </c>
      <c r="AT400" s="2" t="s">
        <v>438</v>
      </c>
      <c r="AX400" s="2" t="s">
        <v>634</v>
      </c>
      <c r="AZ400" s="2" t="s">
        <v>680</v>
      </c>
      <c r="BH400" s="2">
        <v>3.125E-2</v>
      </c>
      <c r="BI400" s="2">
        <v>100</v>
      </c>
      <c r="BV400" s="2" t="s">
        <v>636</v>
      </c>
      <c r="BW400" s="2" t="s">
        <v>637</v>
      </c>
      <c r="CB400" s="2" t="s">
        <v>638</v>
      </c>
    </row>
    <row r="401" spans="1:80" x14ac:dyDescent="0.3">
      <c r="A401" s="2" t="s">
        <v>117</v>
      </c>
      <c r="B401" s="2" t="s">
        <v>199</v>
      </c>
      <c r="C401" s="2" t="s">
        <v>778</v>
      </c>
      <c r="E401" s="2" t="s">
        <v>627</v>
      </c>
      <c r="F401" s="2" t="s">
        <v>628</v>
      </c>
      <c r="G401" s="66">
        <v>45418</v>
      </c>
      <c r="L401" s="2" t="s">
        <v>629</v>
      </c>
      <c r="M401" s="2" t="s">
        <v>124</v>
      </c>
      <c r="Z401" s="2" t="s">
        <v>630</v>
      </c>
      <c r="AA401" s="2" t="s">
        <v>0</v>
      </c>
      <c r="AB401" s="2" t="s">
        <v>631</v>
      </c>
      <c r="AK401" s="2" t="s">
        <v>632</v>
      </c>
      <c r="AO401" s="2">
        <v>33</v>
      </c>
      <c r="AP401" s="2" t="s">
        <v>633</v>
      </c>
      <c r="AR401" s="2" t="s">
        <v>311</v>
      </c>
      <c r="AT401" s="2" t="s">
        <v>438</v>
      </c>
      <c r="AX401" s="2" t="s">
        <v>634</v>
      </c>
      <c r="AZ401" s="2" t="s">
        <v>644</v>
      </c>
      <c r="BH401" s="2">
        <v>0.34375</v>
      </c>
      <c r="BI401" s="2">
        <v>100</v>
      </c>
      <c r="BV401" s="2" t="s">
        <v>636</v>
      </c>
      <c r="BW401" s="2" t="s">
        <v>637</v>
      </c>
      <c r="CB401" s="2" t="s">
        <v>638</v>
      </c>
    </row>
    <row r="402" spans="1:80" x14ac:dyDescent="0.3">
      <c r="A402" s="2" t="s">
        <v>117</v>
      </c>
      <c r="B402" s="2" t="s">
        <v>199</v>
      </c>
      <c r="C402" s="2" t="s">
        <v>778</v>
      </c>
      <c r="E402" s="2" t="s">
        <v>627</v>
      </c>
      <c r="F402" s="2" t="s">
        <v>628</v>
      </c>
      <c r="G402" s="66">
        <v>45418</v>
      </c>
      <c r="L402" s="2" t="s">
        <v>629</v>
      </c>
      <c r="M402" s="2" t="s">
        <v>124</v>
      </c>
      <c r="Z402" s="2" t="s">
        <v>630</v>
      </c>
      <c r="AA402" s="2" t="s">
        <v>0</v>
      </c>
      <c r="AB402" s="2" t="s">
        <v>631</v>
      </c>
      <c r="AK402" s="2" t="s">
        <v>632</v>
      </c>
      <c r="AO402" s="2">
        <v>2</v>
      </c>
      <c r="AP402" s="2" t="s">
        <v>633</v>
      </c>
      <c r="AR402" s="2" t="s">
        <v>311</v>
      </c>
      <c r="AT402" s="2" t="s">
        <v>438</v>
      </c>
      <c r="AX402" s="2" t="s">
        <v>634</v>
      </c>
      <c r="AZ402" s="2" t="s">
        <v>649</v>
      </c>
      <c r="BH402" s="2">
        <v>2.0833333333333332E-2</v>
      </c>
      <c r="BI402" s="2">
        <v>100</v>
      </c>
      <c r="BV402" s="2" t="s">
        <v>636</v>
      </c>
      <c r="BW402" s="2" t="s">
        <v>637</v>
      </c>
      <c r="CB402" s="2" t="s">
        <v>638</v>
      </c>
    </row>
    <row r="403" spans="1:80" x14ac:dyDescent="0.3">
      <c r="A403" s="2" t="s">
        <v>117</v>
      </c>
      <c r="B403" s="2" t="s">
        <v>199</v>
      </c>
      <c r="C403" s="2" t="s">
        <v>778</v>
      </c>
      <c r="E403" s="2" t="s">
        <v>627</v>
      </c>
      <c r="F403" s="2" t="s">
        <v>628</v>
      </c>
      <c r="G403" s="66">
        <v>45418</v>
      </c>
      <c r="L403" s="2" t="s">
        <v>629</v>
      </c>
      <c r="M403" s="2" t="s">
        <v>124</v>
      </c>
      <c r="Z403" s="2" t="s">
        <v>630</v>
      </c>
      <c r="AA403" s="2" t="s">
        <v>0</v>
      </c>
      <c r="AB403" s="2" t="s">
        <v>631</v>
      </c>
      <c r="AK403" s="2" t="s">
        <v>632</v>
      </c>
      <c r="AO403" s="2">
        <v>4</v>
      </c>
      <c r="AP403" s="2" t="s">
        <v>633</v>
      </c>
      <c r="AR403" s="2" t="s">
        <v>311</v>
      </c>
      <c r="AT403" s="2" t="s">
        <v>438</v>
      </c>
      <c r="AX403" s="2" t="s">
        <v>634</v>
      </c>
      <c r="AZ403" s="2" t="s">
        <v>781</v>
      </c>
      <c r="BH403" s="2">
        <v>4.1666666666666664E-2</v>
      </c>
      <c r="BI403" s="2">
        <v>100</v>
      </c>
      <c r="BV403" s="2" t="s">
        <v>636</v>
      </c>
      <c r="BW403" s="2" t="s">
        <v>637</v>
      </c>
      <c r="CB403" s="2" t="s">
        <v>638</v>
      </c>
    </row>
    <row r="404" spans="1:80" x14ac:dyDescent="0.3">
      <c r="A404" s="2" t="s">
        <v>117</v>
      </c>
      <c r="B404" s="2" t="s">
        <v>199</v>
      </c>
      <c r="C404" s="2" t="s">
        <v>778</v>
      </c>
      <c r="E404" s="2" t="s">
        <v>627</v>
      </c>
      <c r="F404" s="2" t="s">
        <v>628</v>
      </c>
      <c r="G404" s="66">
        <v>45418</v>
      </c>
      <c r="L404" s="2" t="s">
        <v>629</v>
      </c>
      <c r="M404" s="2" t="s">
        <v>124</v>
      </c>
      <c r="Z404" s="2" t="s">
        <v>630</v>
      </c>
      <c r="AA404" s="2" t="s">
        <v>0</v>
      </c>
      <c r="AB404" s="2" t="s">
        <v>631</v>
      </c>
      <c r="AK404" s="2" t="s">
        <v>632</v>
      </c>
      <c r="AO404" s="2">
        <v>1</v>
      </c>
      <c r="AP404" s="2" t="s">
        <v>633</v>
      </c>
      <c r="AR404" s="2" t="s">
        <v>311</v>
      </c>
      <c r="AT404" s="2" t="s">
        <v>438</v>
      </c>
      <c r="AX404" s="2" t="s">
        <v>634</v>
      </c>
      <c r="AZ404" s="2" t="s">
        <v>650</v>
      </c>
      <c r="BH404" s="2">
        <v>1.0416666666666666E-2</v>
      </c>
      <c r="BI404" s="2">
        <v>100</v>
      </c>
      <c r="BV404" s="2" t="s">
        <v>636</v>
      </c>
      <c r="BW404" s="2" t="s">
        <v>637</v>
      </c>
      <c r="CB404" s="2" t="s">
        <v>638</v>
      </c>
    </row>
    <row r="405" spans="1:80" x14ac:dyDescent="0.3">
      <c r="A405" s="2" t="s">
        <v>117</v>
      </c>
      <c r="B405" s="2" t="s">
        <v>199</v>
      </c>
      <c r="C405" s="2" t="s">
        <v>778</v>
      </c>
      <c r="E405" s="2" t="s">
        <v>627</v>
      </c>
      <c r="F405" s="2" t="s">
        <v>628</v>
      </c>
      <c r="G405" s="66">
        <v>45418</v>
      </c>
      <c r="L405" s="2" t="s">
        <v>629</v>
      </c>
      <c r="M405" s="2" t="s">
        <v>124</v>
      </c>
      <c r="Z405" s="2" t="s">
        <v>630</v>
      </c>
      <c r="AA405" s="2" t="s">
        <v>0</v>
      </c>
      <c r="AB405" s="2" t="s">
        <v>631</v>
      </c>
      <c r="AK405" s="2" t="s">
        <v>632</v>
      </c>
      <c r="AO405" s="2">
        <v>11</v>
      </c>
      <c r="AP405" s="2" t="s">
        <v>633</v>
      </c>
      <c r="AR405" s="2" t="s">
        <v>311</v>
      </c>
      <c r="AT405" s="2" t="s">
        <v>438</v>
      </c>
      <c r="AX405" s="2" t="s">
        <v>634</v>
      </c>
      <c r="AZ405" s="2" t="s">
        <v>670</v>
      </c>
      <c r="BH405" s="2">
        <v>0.11458333333333333</v>
      </c>
      <c r="BI405" s="2">
        <v>100</v>
      </c>
      <c r="BV405" s="2" t="s">
        <v>636</v>
      </c>
      <c r="BW405" s="2" t="s">
        <v>637</v>
      </c>
      <c r="CB405" s="2" t="s">
        <v>638</v>
      </c>
    </row>
    <row r="406" spans="1:80" x14ac:dyDescent="0.3">
      <c r="A406" s="2" t="s">
        <v>117</v>
      </c>
      <c r="B406" s="2" t="s">
        <v>199</v>
      </c>
      <c r="C406" s="2" t="s">
        <v>778</v>
      </c>
      <c r="E406" s="2" t="s">
        <v>627</v>
      </c>
      <c r="F406" s="2" t="s">
        <v>628</v>
      </c>
      <c r="G406" s="66">
        <v>45418</v>
      </c>
      <c r="L406" s="2" t="s">
        <v>629</v>
      </c>
      <c r="M406" s="2" t="s">
        <v>124</v>
      </c>
      <c r="Z406" s="2" t="s">
        <v>630</v>
      </c>
      <c r="AA406" s="2" t="s">
        <v>0</v>
      </c>
      <c r="AB406" s="2" t="s">
        <v>631</v>
      </c>
      <c r="AK406" s="2" t="s">
        <v>632</v>
      </c>
      <c r="AO406" s="2">
        <v>1</v>
      </c>
      <c r="AP406" s="2" t="s">
        <v>633</v>
      </c>
      <c r="AR406" s="2" t="s">
        <v>311</v>
      </c>
      <c r="AT406" s="2" t="s">
        <v>438</v>
      </c>
      <c r="AX406" s="2" t="s">
        <v>634</v>
      </c>
      <c r="AZ406" s="2" t="s">
        <v>718</v>
      </c>
      <c r="BH406" s="2">
        <v>1.0416666666666666E-2</v>
      </c>
      <c r="BI406" s="2">
        <v>100</v>
      </c>
      <c r="BV406" s="2" t="s">
        <v>636</v>
      </c>
      <c r="BW406" s="2" t="s">
        <v>637</v>
      </c>
      <c r="CB406" s="2" t="s">
        <v>638</v>
      </c>
    </row>
    <row r="407" spans="1:80" x14ac:dyDescent="0.3">
      <c r="A407" s="2" t="s">
        <v>117</v>
      </c>
      <c r="B407" s="2" t="s">
        <v>199</v>
      </c>
      <c r="C407" s="2" t="s">
        <v>778</v>
      </c>
      <c r="E407" s="2" t="s">
        <v>627</v>
      </c>
      <c r="F407" s="2" t="s">
        <v>628</v>
      </c>
      <c r="G407" s="66">
        <v>45418</v>
      </c>
      <c r="L407" s="2" t="s">
        <v>629</v>
      </c>
      <c r="M407" s="2" t="s">
        <v>124</v>
      </c>
      <c r="Z407" s="2" t="s">
        <v>630</v>
      </c>
      <c r="AA407" s="2" t="s">
        <v>0</v>
      </c>
      <c r="AB407" s="2" t="s">
        <v>631</v>
      </c>
      <c r="AK407" s="2" t="s">
        <v>632</v>
      </c>
      <c r="AO407" s="2">
        <v>1</v>
      </c>
      <c r="AP407" s="2" t="s">
        <v>633</v>
      </c>
      <c r="AR407" s="2" t="s">
        <v>311</v>
      </c>
      <c r="AT407" s="2" t="s">
        <v>438</v>
      </c>
      <c r="AX407" s="2" t="s">
        <v>634</v>
      </c>
      <c r="AZ407" s="2" t="s">
        <v>693</v>
      </c>
      <c r="BH407" s="2">
        <v>1.0416666666666666E-2</v>
      </c>
      <c r="BI407" s="2">
        <v>100</v>
      </c>
      <c r="BV407" s="2" t="s">
        <v>636</v>
      </c>
      <c r="BW407" s="2" t="s">
        <v>637</v>
      </c>
      <c r="CB407" s="2" t="s">
        <v>638</v>
      </c>
    </row>
    <row r="408" spans="1:80" x14ac:dyDescent="0.3">
      <c r="A408" s="2" t="s">
        <v>117</v>
      </c>
      <c r="B408" s="2" t="s">
        <v>199</v>
      </c>
      <c r="C408" s="2" t="s">
        <v>778</v>
      </c>
      <c r="E408" s="2" t="s">
        <v>627</v>
      </c>
      <c r="F408" s="2" t="s">
        <v>628</v>
      </c>
      <c r="G408" s="66">
        <v>45418</v>
      </c>
      <c r="L408" s="2" t="s">
        <v>629</v>
      </c>
      <c r="M408" s="2" t="s">
        <v>124</v>
      </c>
      <c r="Z408" s="2" t="s">
        <v>630</v>
      </c>
      <c r="AA408" s="2" t="s">
        <v>0</v>
      </c>
      <c r="AB408" s="2" t="s">
        <v>631</v>
      </c>
      <c r="AK408" s="2" t="s">
        <v>632</v>
      </c>
      <c r="AO408" s="2">
        <v>1</v>
      </c>
      <c r="AP408" s="2" t="s">
        <v>633</v>
      </c>
      <c r="AR408" s="2" t="s">
        <v>311</v>
      </c>
      <c r="AT408" s="2" t="s">
        <v>438</v>
      </c>
      <c r="AX408" s="2" t="s">
        <v>634</v>
      </c>
      <c r="AZ408" s="2" t="s">
        <v>671</v>
      </c>
      <c r="BH408" s="2">
        <v>1.0416666666666666E-2</v>
      </c>
      <c r="BI408" s="2">
        <v>100</v>
      </c>
      <c r="BV408" s="2" t="s">
        <v>636</v>
      </c>
      <c r="BW408" s="2" t="s">
        <v>637</v>
      </c>
      <c r="CB408" s="2" t="s">
        <v>638</v>
      </c>
    </row>
    <row r="409" spans="1:80" x14ac:dyDescent="0.3">
      <c r="A409" s="2" t="s">
        <v>117</v>
      </c>
      <c r="B409" s="2" t="s">
        <v>199</v>
      </c>
      <c r="C409" s="2" t="s">
        <v>778</v>
      </c>
      <c r="E409" s="2" t="s">
        <v>627</v>
      </c>
      <c r="F409" s="2" t="s">
        <v>628</v>
      </c>
      <c r="G409" s="66">
        <v>45418</v>
      </c>
      <c r="L409" s="2" t="s">
        <v>629</v>
      </c>
      <c r="M409" s="2" t="s">
        <v>124</v>
      </c>
      <c r="Z409" s="2" t="s">
        <v>630</v>
      </c>
      <c r="AA409" s="2" t="s">
        <v>0</v>
      </c>
      <c r="AB409" s="2" t="s">
        <v>631</v>
      </c>
      <c r="AK409" s="2" t="s">
        <v>632</v>
      </c>
      <c r="AO409" s="2">
        <v>2</v>
      </c>
      <c r="AP409" s="2" t="s">
        <v>633</v>
      </c>
      <c r="AR409" s="2" t="s">
        <v>311</v>
      </c>
      <c r="AT409" s="2" t="s">
        <v>438</v>
      </c>
      <c r="AX409" s="2" t="s">
        <v>634</v>
      </c>
      <c r="AZ409" s="2" t="s">
        <v>656</v>
      </c>
      <c r="BH409" s="2">
        <v>2.0833333333333332E-2</v>
      </c>
      <c r="BI409" s="2">
        <v>100</v>
      </c>
      <c r="BV409" s="2" t="s">
        <v>636</v>
      </c>
      <c r="BW409" s="2" t="s">
        <v>637</v>
      </c>
      <c r="CB409" s="2" t="s">
        <v>638</v>
      </c>
    </row>
    <row r="410" spans="1:80" x14ac:dyDescent="0.3">
      <c r="A410" s="2" t="s">
        <v>117</v>
      </c>
      <c r="B410" s="2" t="s">
        <v>199</v>
      </c>
      <c r="C410" s="2" t="s">
        <v>778</v>
      </c>
      <c r="E410" s="2" t="s">
        <v>627</v>
      </c>
      <c r="F410" s="2" t="s">
        <v>628</v>
      </c>
      <c r="G410" s="66">
        <v>45418</v>
      </c>
      <c r="L410" s="2" t="s">
        <v>629</v>
      </c>
      <c r="M410" s="2" t="s">
        <v>124</v>
      </c>
      <c r="Z410" s="2" t="s">
        <v>630</v>
      </c>
      <c r="AA410" s="2" t="s">
        <v>0</v>
      </c>
      <c r="AB410" s="2" t="s">
        <v>631</v>
      </c>
      <c r="AK410" s="2" t="s">
        <v>632</v>
      </c>
      <c r="AO410" s="2">
        <v>5</v>
      </c>
      <c r="AP410" s="2" t="s">
        <v>633</v>
      </c>
      <c r="AR410" s="2" t="s">
        <v>311</v>
      </c>
      <c r="AT410" s="2" t="s">
        <v>438</v>
      </c>
      <c r="AX410" s="2" t="s">
        <v>634</v>
      </c>
      <c r="AZ410" s="2" t="s">
        <v>657</v>
      </c>
      <c r="BH410" s="2">
        <v>5.2083333333333336E-2</v>
      </c>
      <c r="BI410" s="2">
        <v>100</v>
      </c>
      <c r="BV410" s="2" t="s">
        <v>636</v>
      </c>
      <c r="BW410" s="2" t="s">
        <v>637</v>
      </c>
      <c r="CB410" s="2" t="s">
        <v>638</v>
      </c>
    </row>
    <row r="411" spans="1:80" x14ac:dyDescent="0.3">
      <c r="A411" s="2" t="s">
        <v>117</v>
      </c>
      <c r="B411" s="2" t="s">
        <v>144</v>
      </c>
      <c r="C411" s="2" t="s">
        <v>782</v>
      </c>
      <c r="E411" s="2" t="s">
        <v>627</v>
      </c>
      <c r="F411" s="2" t="s">
        <v>628</v>
      </c>
      <c r="G411" s="66">
        <v>45222</v>
      </c>
      <c r="L411" s="2" t="s">
        <v>629</v>
      </c>
      <c r="M411" s="2" t="s">
        <v>124</v>
      </c>
      <c r="Z411" s="2" t="s">
        <v>630</v>
      </c>
      <c r="AA411" s="2" t="s">
        <v>0</v>
      </c>
      <c r="AB411" s="2" t="s">
        <v>631</v>
      </c>
      <c r="AK411" s="2" t="s">
        <v>632</v>
      </c>
      <c r="AO411" s="2">
        <v>2</v>
      </c>
      <c r="AP411" s="2" t="s">
        <v>633</v>
      </c>
      <c r="AR411" s="2" t="s">
        <v>311</v>
      </c>
      <c r="AT411" s="2" t="s">
        <v>438</v>
      </c>
      <c r="AX411" s="2" t="s">
        <v>634</v>
      </c>
      <c r="AZ411" s="2" t="s">
        <v>783</v>
      </c>
      <c r="BH411" s="2">
        <v>1.8181818181818181E-2</v>
      </c>
      <c r="BI411" s="2">
        <v>100</v>
      </c>
      <c r="BV411" s="2" t="s">
        <v>636</v>
      </c>
      <c r="BW411" s="2" t="s">
        <v>637</v>
      </c>
      <c r="CB411" s="2" t="s">
        <v>638</v>
      </c>
    </row>
    <row r="412" spans="1:80" x14ac:dyDescent="0.3">
      <c r="A412" s="2" t="s">
        <v>117</v>
      </c>
      <c r="B412" s="2" t="s">
        <v>144</v>
      </c>
      <c r="C412" s="2" t="s">
        <v>782</v>
      </c>
      <c r="E412" s="2" t="s">
        <v>627</v>
      </c>
      <c r="F412" s="2" t="s">
        <v>628</v>
      </c>
      <c r="G412" s="66">
        <v>45222</v>
      </c>
      <c r="L412" s="2" t="s">
        <v>629</v>
      </c>
      <c r="M412" s="2" t="s">
        <v>124</v>
      </c>
      <c r="Z412" s="2" t="s">
        <v>630</v>
      </c>
      <c r="AA412" s="2" t="s">
        <v>0</v>
      </c>
      <c r="AB412" s="2" t="s">
        <v>631</v>
      </c>
      <c r="AK412" s="2" t="s">
        <v>632</v>
      </c>
      <c r="AO412" s="2">
        <v>1</v>
      </c>
      <c r="AP412" s="2" t="s">
        <v>633</v>
      </c>
      <c r="AR412" s="2" t="s">
        <v>311</v>
      </c>
      <c r="AT412" s="2" t="s">
        <v>438</v>
      </c>
      <c r="AX412" s="2" t="s">
        <v>634</v>
      </c>
      <c r="AZ412" s="2" t="s">
        <v>660</v>
      </c>
      <c r="BH412" s="2">
        <v>9.0909090909090905E-3</v>
      </c>
      <c r="BI412" s="2">
        <v>100</v>
      </c>
      <c r="BV412" s="2" t="s">
        <v>636</v>
      </c>
      <c r="BW412" s="2" t="s">
        <v>637</v>
      </c>
      <c r="CB412" s="2" t="s">
        <v>638</v>
      </c>
    </row>
    <row r="413" spans="1:80" x14ac:dyDescent="0.3">
      <c r="A413" s="2" t="s">
        <v>117</v>
      </c>
      <c r="B413" s="2" t="s">
        <v>144</v>
      </c>
      <c r="C413" s="2" t="s">
        <v>782</v>
      </c>
      <c r="E413" s="2" t="s">
        <v>627</v>
      </c>
      <c r="F413" s="2" t="s">
        <v>628</v>
      </c>
      <c r="G413" s="66">
        <v>45222</v>
      </c>
      <c r="L413" s="2" t="s">
        <v>629</v>
      </c>
      <c r="M413" s="2" t="s">
        <v>124</v>
      </c>
      <c r="Z413" s="2" t="s">
        <v>630</v>
      </c>
      <c r="AA413" s="2" t="s">
        <v>0</v>
      </c>
      <c r="AB413" s="2" t="s">
        <v>631</v>
      </c>
      <c r="AK413" s="2" t="s">
        <v>632</v>
      </c>
      <c r="AO413" s="2">
        <v>1</v>
      </c>
      <c r="AP413" s="2" t="s">
        <v>633</v>
      </c>
      <c r="AR413" s="2" t="s">
        <v>311</v>
      </c>
      <c r="AT413" s="2" t="s">
        <v>438</v>
      </c>
      <c r="AX413" s="2" t="s">
        <v>634</v>
      </c>
      <c r="AZ413" s="2" t="s">
        <v>784</v>
      </c>
      <c r="BH413" s="2">
        <v>9.0909090909090905E-3</v>
      </c>
      <c r="BI413" s="2">
        <v>100</v>
      </c>
      <c r="BV413" s="2" t="s">
        <v>636</v>
      </c>
      <c r="BW413" s="2" t="s">
        <v>637</v>
      </c>
      <c r="CB413" s="2" t="s">
        <v>638</v>
      </c>
    </row>
    <row r="414" spans="1:80" x14ac:dyDescent="0.3">
      <c r="A414" s="2" t="s">
        <v>117</v>
      </c>
      <c r="B414" s="2" t="s">
        <v>144</v>
      </c>
      <c r="C414" s="2" t="s">
        <v>782</v>
      </c>
      <c r="E414" s="2" t="s">
        <v>627</v>
      </c>
      <c r="F414" s="2" t="s">
        <v>628</v>
      </c>
      <c r="G414" s="66">
        <v>45222</v>
      </c>
      <c r="L414" s="2" t="s">
        <v>629</v>
      </c>
      <c r="M414" s="2" t="s">
        <v>124</v>
      </c>
      <c r="Z414" s="2" t="s">
        <v>630</v>
      </c>
      <c r="AA414" s="2" t="s">
        <v>0</v>
      </c>
      <c r="AB414" s="2" t="s">
        <v>631</v>
      </c>
      <c r="AK414" s="2" t="s">
        <v>632</v>
      </c>
      <c r="AO414" s="2">
        <v>1</v>
      </c>
      <c r="AP414" s="2" t="s">
        <v>633</v>
      </c>
      <c r="AR414" s="2" t="s">
        <v>311</v>
      </c>
      <c r="AT414" s="2" t="s">
        <v>438</v>
      </c>
      <c r="AX414" s="2" t="s">
        <v>634</v>
      </c>
      <c r="AZ414" s="2" t="s">
        <v>661</v>
      </c>
      <c r="BH414" s="2">
        <v>9.0909090909090905E-3</v>
      </c>
      <c r="BI414" s="2">
        <v>100</v>
      </c>
      <c r="BV414" s="2" t="s">
        <v>636</v>
      </c>
      <c r="BW414" s="2" t="s">
        <v>637</v>
      </c>
      <c r="CB414" s="2" t="s">
        <v>638</v>
      </c>
    </row>
    <row r="415" spans="1:80" x14ac:dyDescent="0.3">
      <c r="A415" s="2" t="s">
        <v>117</v>
      </c>
      <c r="B415" s="2" t="s">
        <v>144</v>
      </c>
      <c r="C415" s="2" t="s">
        <v>782</v>
      </c>
      <c r="E415" s="2" t="s">
        <v>627</v>
      </c>
      <c r="F415" s="2" t="s">
        <v>628</v>
      </c>
      <c r="G415" s="66">
        <v>45222</v>
      </c>
      <c r="L415" s="2" t="s">
        <v>629</v>
      </c>
      <c r="M415" s="2" t="s">
        <v>124</v>
      </c>
      <c r="Z415" s="2" t="s">
        <v>630</v>
      </c>
      <c r="AA415" s="2" t="s">
        <v>0</v>
      </c>
      <c r="AB415" s="2" t="s">
        <v>631</v>
      </c>
      <c r="AK415" s="2" t="s">
        <v>632</v>
      </c>
      <c r="AO415" s="2">
        <v>1</v>
      </c>
      <c r="AP415" s="2" t="s">
        <v>633</v>
      </c>
      <c r="AR415" s="2" t="s">
        <v>311</v>
      </c>
      <c r="AT415" s="2" t="s">
        <v>438</v>
      </c>
      <c r="AX415" s="2" t="s">
        <v>634</v>
      </c>
      <c r="AZ415" s="2" t="s">
        <v>779</v>
      </c>
      <c r="BH415" s="2">
        <v>9.0909090909090905E-3</v>
      </c>
      <c r="BI415" s="2">
        <v>100</v>
      </c>
      <c r="BV415" s="2" t="s">
        <v>636</v>
      </c>
      <c r="BW415" s="2" t="s">
        <v>637</v>
      </c>
      <c r="CB415" s="2" t="s">
        <v>638</v>
      </c>
    </row>
    <row r="416" spans="1:80" x14ac:dyDescent="0.3">
      <c r="A416" s="2" t="s">
        <v>117</v>
      </c>
      <c r="B416" s="2" t="s">
        <v>144</v>
      </c>
      <c r="C416" s="2" t="s">
        <v>782</v>
      </c>
      <c r="E416" s="2" t="s">
        <v>627</v>
      </c>
      <c r="F416" s="2" t="s">
        <v>628</v>
      </c>
      <c r="G416" s="66">
        <v>45222</v>
      </c>
      <c r="L416" s="2" t="s">
        <v>629</v>
      </c>
      <c r="M416" s="2" t="s">
        <v>124</v>
      </c>
      <c r="Z416" s="2" t="s">
        <v>630</v>
      </c>
      <c r="AA416" s="2" t="s">
        <v>0</v>
      </c>
      <c r="AB416" s="2" t="s">
        <v>631</v>
      </c>
      <c r="AK416" s="2" t="s">
        <v>632</v>
      </c>
      <c r="AO416" s="2">
        <v>2</v>
      </c>
      <c r="AP416" s="2" t="s">
        <v>633</v>
      </c>
      <c r="AR416" s="2" t="s">
        <v>311</v>
      </c>
      <c r="AT416" s="2" t="s">
        <v>438</v>
      </c>
      <c r="AX416" s="2" t="s">
        <v>634</v>
      </c>
      <c r="AZ416" s="2" t="s">
        <v>662</v>
      </c>
      <c r="BH416" s="2">
        <v>1.8181818181818181E-2</v>
      </c>
      <c r="BI416" s="2">
        <v>100</v>
      </c>
      <c r="BV416" s="2" t="s">
        <v>636</v>
      </c>
      <c r="BW416" s="2" t="s">
        <v>637</v>
      </c>
      <c r="CB416" s="2" t="s">
        <v>638</v>
      </c>
    </row>
    <row r="417" spans="1:80" x14ac:dyDescent="0.3">
      <c r="A417" s="2" t="s">
        <v>117</v>
      </c>
      <c r="B417" s="2" t="s">
        <v>144</v>
      </c>
      <c r="C417" s="2" t="s">
        <v>782</v>
      </c>
      <c r="E417" s="2" t="s">
        <v>627</v>
      </c>
      <c r="F417" s="2" t="s">
        <v>628</v>
      </c>
      <c r="G417" s="66">
        <v>45222</v>
      </c>
      <c r="L417" s="2" t="s">
        <v>629</v>
      </c>
      <c r="M417" s="2" t="s">
        <v>124</v>
      </c>
      <c r="Z417" s="2" t="s">
        <v>630</v>
      </c>
      <c r="AA417" s="2" t="s">
        <v>0</v>
      </c>
      <c r="AB417" s="2" t="s">
        <v>631</v>
      </c>
      <c r="AK417" s="2" t="s">
        <v>632</v>
      </c>
      <c r="AO417" s="2">
        <v>20</v>
      </c>
      <c r="AP417" s="2" t="s">
        <v>633</v>
      </c>
      <c r="AR417" s="2" t="s">
        <v>311</v>
      </c>
      <c r="AT417" s="2" t="s">
        <v>438</v>
      </c>
      <c r="AX417" s="2" t="s">
        <v>634</v>
      </c>
      <c r="AZ417" s="2" t="s">
        <v>635</v>
      </c>
      <c r="BH417" s="2">
        <v>0.18181818181818182</v>
      </c>
      <c r="BI417" s="2">
        <v>100</v>
      </c>
      <c r="BV417" s="2" t="s">
        <v>636</v>
      </c>
      <c r="BW417" s="2" t="s">
        <v>637</v>
      </c>
      <c r="CB417" s="2" t="s">
        <v>638</v>
      </c>
    </row>
    <row r="418" spans="1:80" x14ac:dyDescent="0.3">
      <c r="A418" s="2" t="s">
        <v>117</v>
      </c>
      <c r="B418" s="2" t="s">
        <v>144</v>
      </c>
      <c r="C418" s="2" t="s">
        <v>782</v>
      </c>
      <c r="E418" s="2" t="s">
        <v>627</v>
      </c>
      <c r="F418" s="2" t="s">
        <v>628</v>
      </c>
      <c r="G418" s="66">
        <v>45222</v>
      </c>
      <c r="L418" s="2" t="s">
        <v>629</v>
      </c>
      <c r="M418" s="2" t="s">
        <v>124</v>
      </c>
      <c r="Z418" s="2" t="s">
        <v>630</v>
      </c>
      <c r="AA418" s="2" t="s">
        <v>0</v>
      </c>
      <c r="AB418" s="2" t="s">
        <v>631</v>
      </c>
      <c r="AK418" s="2" t="s">
        <v>632</v>
      </c>
      <c r="AO418" s="2">
        <v>7</v>
      </c>
      <c r="AP418" s="2" t="s">
        <v>633</v>
      </c>
      <c r="AR418" s="2" t="s">
        <v>311</v>
      </c>
      <c r="AT418" s="2" t="s">
        <v>438</v>
      </c>
      <c r="AX418" s="2" t="s">
        <v>634</v>
      </c>
      <c r="AZ418" s="2" t="s">
        <v>663</v>
      </c>
      <c r="BH418" s="2">
        <v>6.363636363636363E-2</v>
      </c>
      <c r="BI418" s="2">
        <v>100</v>
      </c>
      <c r="BV418" s="2" t="s">
        <v>636</v>
      </c>
      <c r="BW418" s="2" t="s">
        <v>637</v>
      </c>
      <c r="CB418" s="2" t="s">
        <v>638</v>
      </c>
    </row>
    <row r="419" spans="1:80" x14ac:dyDescent="0.3">
      <c r="A419" s="2" t="s">
        <v>117</v>
      </c>
      <c r="B419" s="2" t="s">
        <v>144</v>
      </c>
      <c r="C419" s="2" t="s">
        <v>782</v>
      </c>
      <c r="E419" s="2" t="s">
        <v>627</v>
      </c>
      <c r="F419" s="2" t="s">
        <v>628</v>
      </c>
      <c r="G419" s="66">
        <v>45222</v>
      </c>
      <c r="L419" s="2" t="s">
        <v>629</v>
      </c>
      <c r="M419" s="2" t="s">
        <v>124</v>
      </c>
      <c r="Z419" s="2" t="s">
        <v>630</v>
      </c>
      <c r="AA419" s="2" t="s">
        <v>0</v>
      </c>
      <c r="AB419" s="2" t="s">
        <v>631</v>
      </c>
      <c r="AK419" s="2" t="s">
        <v>632</v>
      </c>
      <c r="AO419" s="2">
        <v>1</v>
      </c>
      <c r="AP419" s="2" t="s">
        <v>633</v>
      </c>
      <c r="AR419" s="2" t="s">
        <v>311</v>
      </c>
      <c r="AT419" s="2" t="s">
        <v>438</v>
      </c>
      <c r="AX419" s="2" t="s">
        <v>634</v>
      </c>
      <c r="AZ419" s="2" t="s">
        <v>726</v>
      </c>
      <c r="BH419" s="2">
        <v>9.0909090909090905E-3</v>
      </c>
      <c r="BI419" s="2">
        <v>100</v>
      </c>
      <c r="BV419" s="2" t="s">
        <v>636</v>
      </c>
      <c r="BW419" s="2" t="s">
        <v>637</v>
      </c>
      <c r="CB419" s="2" t="s">
        <v>638</v>
      </c>
    </row>
    <row r="420" spans="1:80" x14ac:dyDescent="0.3">
      <c r="A420" s="2" t="s">
        <v>117</v>
      </c>
      <c r="B420" s="2" t="s">
        <v>144</v>
      </c>
      <c r="C420" s="2" t="s">
        <v>782</v>
      </c>
      <c r="E420" s="2" t="s">
        <v>627</v>
      </c>
      <c r="F420" s="2" t="s">
        <v>628</v>
      </c>
      <c r="G420" s="66">
        <v>45222</v>
      </c>
      <c r="L420" s="2" t="s">
        <v>629</v>
      </c>
      <c r="M420" s="2" t="s">
        <v>124</v>
      </c>
      <c r="Z420" s="2" t="s">
        <v>630</v>
      </c>
      <c r="AA420" s="2" t="s">
        <v>0</v>
      </c>
      <c r="AB420" s="2" t="s">
        <v>631</v>
      </c>
      <c r="AK420" s="2" t="s">
        <v>632</v>
      </c>
      <c r="AO420" s="2">
        <v>5</v>
      </c>
      <c r="AP420" s="2" t="s">
        <v>633</v>
      </c>
      <c r="AR420" s="2" t="s">
        <v>311</v>
      </c>
      <c r="AT420" s="2" t="s">
        <v>438</v>
      </c>
      <c r="AX420" s="2" t="s">
        <v>634</v>
      </c>
      <c r="AZ420" s="2" t="s">
        <v>642</v>
      </c>
      <c r="BH420" s="2">
        <v>4.5454545454545456E-2</v>
      </c>
      <c r="BI420" s="2">
        <v>100</v>
      </c>
      <c r="BV420" s="2" t="s">
        <v>636</v>
      </c>
      <c r="BW420" s="2" t="s">
        <v>637</v>
      </c>
      <c r="CB420" s="2" t="s">
        <v>638</v>
      </c>
    </row>
    <row r="421" spans="1:80" x14ac:dyDescent="0.3">
      <c r="A421" s="2" t="s">
        <v>117</v>
      </c>
      <c r="B421" s="2" t="s">
        <v>144</v>
      </c>
      <c r="C421" s="2" t="s">
        <v>782</v>
      </c>
      <c r="E421" s="2" t="s">
        <v>627</v>
      </c>
      <c r="F421" s="2" t="s">
        <v>628</v>
      </c>
      <c r="G421" s="66">
        <v>45222</v>
      </c>
      <c r="L421" s="2" t="s">
        <v>629</v>
      </c>
      <c r="M421" s="2" t="s">
        <v>124</v>
      </c>
      <c r="Z421" s="2" t="s">
        <v>630</v>
      </c>
      <c r="AA421" s="2" t="s">
        <v>0</v>
      </c>
      <c r="AB421" s="2" t="s">
        <v>631</v>
      </c>
      <c r="AK421" s="2" t="s">
        <v>632</v>
      </c>
      <c r="AO421" s="2">
        <v>1</v>
      </c>
      <c r="AP421" s="2" t="s">
        <v>633</v>
      </c>
      <c r="AR421" s="2" t="s">
        <v>311</v>
      </c>
      <c r="AT421" s="2" t="s">
        <v>438</v>
      </c>
      <c r="AX421" s="2" t="s">
        <v>634</v>
      </c>
      <c r="AZ421" s="2" t="s">
        <v>680</v>
      </c>
      <c r="BH421" s="2">
        <v>9.0909090909090905E-3</v>
      </c>
      <c r="BI421" s="2">
        <v>100</v>
      </c>
      <c r="BV421" s="2" t="s">
        <v>636</v>
      </c>
      <c r="BW421" s="2" t="s">
        <v>637</v>
      </c>
      <c r="CB421" s="2" t="s">
        <v>638</v>
      </c>
    </row>
    <row r="422" spans="1:80" x14ac:dyDescent="0.3">
      <c r="A422" s="2" t="s">
        <v>117</v>
      </c>
      <c r="B422" s="2" t="s">
        <v>144</v>
      </c>
      <c r="C422" s="2" t="s">
        <v>782</v>
      </c>
      <c r="E422" s="2" t="s">
        <v>627</v>
      </c>
      <c r="F422" s="2" t="s">
        <v>628</v>
      </c>
      <c r="G422" s="66">
        <v>45222</v>
      </c>
      <c r="L422" s="2" t="s">
        <v>629</v>
      </c>
      <c r="M422" s="2" t="s">
        <v>124</v>
      </c>
      <c r="Z422" s="2" t="s">
        <v>630</v>
      </c>
      <c r="AA422" s="2" t="s">
        <v>0</v>
      </c>
      <c r="AB422" s="2" t="s">
        <v>631</v>
      </c>
      <c r="AK422" s="2" t="s">
        <v>632</v>
      </c>
      <c r="AO422" s="2">
        <v>51</v>
      </c>
      <c r="AP422" s="2" t="s">
        <v>633</v>
      </c>
      <c r="AR422" s="2" t="s">
        <v>311</v>
      </c>
      <c r="AT422" s="2" t="s">
        <v>438</v>
      </c>
      <c r="AX422" s="2" t="s">
        <v>634</v>
      </c>
      <c r="AZ422" s="2" t="s">
        <v>644</v>
      </c>
      <c r="BH422" s="2">
        <v>0.46363636363636362</v>
      </c>
      <c r="BI422" s="2">
        <v>100</v>
      </c>
      <c r="BV422" s="2" t="s">
        <v>636</v>
      </c>
      <c r="BW422" s="2" t="s">
        <v>637</v>
      </c>
      <c r="CB422" s="2" t="s">
        <v>638</v>
      </c>
    </row>
    <row r="423" spans="1:80" x14ac:dyDescent="0.3">
      <c r="A423" s="2" t="s">
        <v>117</v>
      </c>
      <c r="B423" s="2" t="s">
        <v>144</v>
      </c>
      <c r="C423" s="2" t="s">
        <v>782</v>
      </c>
      <c r="E423" s="2" t="s">
        <v>627</v>
      </c>
      <c r="F423" s="2" t="s">
        <v>628</v>
      </c>
      <c r="G423" s="66">
        <v>45222</v>
      </c>
      <c r="L423" s="2" t="s">
        <v>629</v>
      </c>
      <c r="M423" s="2" t="s">
        <v>124</v>
      </c>
      <c r="Z423" s="2" t="s">
        <v>630</v>
      </c>
      <c r="AA423" s="2" t="s">
        <v>0</v>
      </c>
      <c r="AB423" s="2" t="s">
        <v>631</v>
      </c>
      <c r="AK423" s="2" t="s">
        <v>632</v>
      </c>
      <c r="AO423" s="2">
        <v>1</v>
      </c>
      <c r="AP423" s="2" t="s">
        <v>633</v>
      </c>
      <c r="AR423" s="2" t="s">
        <v>311</v>
      </c>
      <c r="AT423" s="2" t="s">
        <v>438</v>
      </c>
      <c r="AX423" s="2" t="s">
        <v>634</v>
      </c>
      <c r="AZ423" s="2" t="s">
        <v>645</v>
      </c>
      <c r="BH423" s="2">
        <v>9.0909090909090905E-3</v>
      </c>
      <c r="BI423" s="2">
        <v>100</v>
      </c>
      <c r="BV423" s="2" t="s">
        <v>636</v>
      </c>
      <c r="BW423" s="2" t="s">
        <v>637</v>
      </c>
      <c r="CB423" s="2" t="s">
        <v>638</v>
      </c>
    </row>
    <row r="424" spans="1:80" x14ac:dyDescent="0.3">
      <c r="A424" s="2" t="s">
        <v>117</v>
      </c>
      <c r="B424" s="2" t="s">
        <v>144</v>
      </c>
      <c r="C424" s="2" t="s">
        <v>782</v>
      </c>
      <c r="E424" s="2" t="s">
        <v>627</v>
      </c>
      <c r="F424" s="2" t="s">
        <v>628</v>
      </c>
      <c r="G424" s="66">
        <v>45222</v>
      </c>
      <c r="L424" s="2" t="s">
        <v>629</v>
      </c>
      <c r="M424" s="2" t="s">
        <v>124</v>
      </c>
      <c r="Z424" s="2" t="s">
        <v>630</v>
      </c>
      <c r="AA424" s="2" t="s">
        <v>0</v>
      </c>
      <c r="AB424" s="2" t="s">
        <v>631</v>
      </c>
      <c r="AK424" s="2" t="s">
        <v>632</v>
      </c>
      <c r="AO424" s="2">
        <v>2</v>
      </c>
      <c r="AP424" s="2" t="s">
        <v>633</v>
      </c>
      <c r="AR424" s="2" t="s">
        <v>311</v>
      </c>
      <c r="AT424" s="2" t="s">
        <v>438</v>
      </c>
      <c r="AX424" s="2" t="s">
        <v>634</v>
      </c>
      <c r="AZ424" s="2" t="s">
        <v>646</v>
      </c>
      <c r="BH424" s="2">
        <v>1.8181818181818181E-2</v>
      </c>
      <c r="BI424" s="2">
        <v>100</v>
      </c>
      <c r="BV424" s="2" t="s">
        <v>636</v>
      </c>
      <c r="BW424" s="2" t="s">
        <v>637</v>
      </c>
      <c r="CB424" s="2" t="s">
        <v>638</v>
      </c>
    </row>
    <row r="425" spans="1:80" x14ac:dyDescent="0.3">
      <c r="A425" s="2" t="s">
        <v>117</v>
      </c>
      <c r="B425" s="2" t="s">
        <v>144</v>
      </c>
      <c r="C425" s="2" t="s">
        <v>782</v>
      </c>
      <c r="E425" s="2" t="s">
        <v>627</v>
      </c>
      <c r="F425" s="2" t="s">
        <v>628</v>
      </c>
      <c r="G425" s="66">
        <v>45222</v>
      </c>
      <c r="L425" s="2" t="s">
        <v>629</v>
      </c>
      <c r="M425" s="2" t="s">
        <v>124</v>
      </c>
      <c r="Z425" s="2" t="s">
        <v>630</v>
      </c>
      <c r="AA425" s="2" t="s">
        <v>0</v>
      </c>
      <c r="AB425" s="2" t="s">
        <v>631</v>
      </c>
      <c r="AK425" s="2" t="s">
        <v>632</v>
      </c>
      <c r="AO425" s="2">
        <v>1</v>
      </c>
      <c r="AP425" s="2" t="s">
        <v>633</v>
      </c>
      <c r="AR425" s="2" t="s">
        <v>311</v>
      </c>
      <c r="AT425" s="2" t="s">
        <v>438</v>
      </c>
      <c r="AX425" s="2" t="s">
        <v>634</v>
      </c>
      <c r="AZ425" s="2" t="s">
        <v>667</v>
      </c>
      <c r="BH425" s="2">
        <v>9.0909090909090905E-3</v>
      </c>
      <c r="BI425" s="2">
        <v>100</v>
      </c>
      <c r="BV425" s="2" t="s">
        <v>636</v>
      </c>
      <c r="BW425" s="2" t="s">
        <v>637</v>
      </c>
      <c r="CB425" s="2" t="s">
        <v>638</v>
      </c>
    </row>
    <row r="426" spans="1:80" x14ac:dyDescent="0.3">
      <c r="A426" s="2" t="s">
        <v>117</v>
      </c>
      <c r="B426" s="2" t="s">
        <v>144</v>
      </c>
      <c r="C426" s="2" t="s">
        <v>782</v>
      </c>
      <c r="E426" s="2" t="s">
        <v>627</v>
      </c>
      <c r="F426" s="2" t="s">
        <v>628</v>
      </c>
      <c r="G426" s="66">
        <v>45222</v>
      </c>
      <c r="L426" s="2" t="s">
        <v>629</v>
      </c>
      <c r="M426" s="2" t="s">
        <v>124</v>
      </c>
      <c r="Z426" s="2" t="s">
        <v>630</v>
      </c>
      <c r="AA426" s="2" t="s">
        <v>0</v>
      </c>
      <c r="AB426" s="2" t="s">
        <v>631</v>
      </c>
      <c r="AK426" s="2" t="s">
        <v>632</v>
      </c>
      <c r="AO426" s="2">
        <v>2</v>
      </c>
      <c r="AP426" s="2" t="s">
        <v>633</v>
      </c>
      <c r="AR426" s="2" t="s">
        <v>311</v>
      </c>
      <c r="AT426" s="2" t="s">
        <v>438</v>
      </c>
      <c r="AX426" s="2" t="s">
        <v>634</v>
      </c>
      <c r="AZ426" s="2" t="s">
        <v>668</v>
      </c>
      <c r="BH426" s="2">
        <v>1.8181818181818181E-2</v>
      </c>
      <c r="BI426" s="2">
        <v>100</v>
      </c>
      <c r="BV426" s="2" t="s">
        <v>636</v>
      </c>
      <c r="BW426" s="2" t="s">
        <v>637</v>
      </c>
      <c r="CB426" s="2" t="s">
        <v>638</v>
      </c>
    </row>
    <row r="427" spans="1:80" x14ac:dyDescent="0.3">
      <c r="A427" s="2" t="s">
        <v>117</v>
      </c>
      <c r="B427" s="2" t="s">
        <v>144</v>
      </c>
      <c r="C427" s="2" t="s">
        <v>782</v>
      </c>
      <c r="E427" s="2" t="s">
        <v>627</v>
      </c>
      <c r="F427" s="2" t="s">
        <v>628</v>
      </c>
      <c r="G427" s="66">
        <v>45222</v>
      </c>
      <c r="L427" s="2" t="s">
        <v>629</v>
      </c>
      <c r="M427" s="2" t="s">
        <v>124</v>
      </c>
      <c r="Z427" s="2" t="s">
        <v>630</v>
      </c>
      <c r="AA427" s="2" t="s">
        <v>0</v>
      </c>
      <c r="AB427" s="2" t="s">
        <v>631</v>
      </c>
      <c r="AK427" s="2" t="s">
        <v>632</v>
      </c>
      <c r="AO427" s="2">
        <v>7</v>
      </c>
      <c r="AP427" s="2" t="s">
        <v>633</v>
      </c>
      <c r="AR427" s="2" t="s">
        <v>311</v>
      </c>
      <c r="AT427" s="2" t="s">
        <v>438</v>
      </c>
      <c r="AX427" s="2" t="s">
        <v>634</v>
      </c>
      <c r="AZ427" s="2" t="s">
        <v>670</v>
      </c>
      <c r="BH427" s="2">
        <v>6.363636363636363E-2</v>
      </c>
      <c r="BI427" s="2">
        <v>100</v>
      </c>
      <c r="BV427" s="2" t="s">
        <v>636</v>
      </c>
      <c r="BW427" s="2" t="s">
        <v>637</v>
      </c>
      <c r="CB427" s="2" t="s">
        <v>638</v>
      </c>
    </row>
    <row r="428" spans="1:80" x14ac:dyDescent="0.3">
      <c r="A428" s="2" t="s">
        <v>117</v>
      </c>
      <c r="B428" s="2" t="s">
        <v>144</v>
      </c>
      <c r="C428" s="2" t="s">
        <v>782</v>
      </c>
      <c r="E428" s="2" t="s">
        <v>627</v>
      </c>
      <c r="F428" s="2" t="s">
        <v>628</v>
      </c>
      <c r="G428" s="66">
        <v>45222</v>
      </c>
      <c r="L428" s="2" t="s">
        <v>629</v>
      </c>
      <c r="M428" s="2" t="s">
        <v>124</v>
      </c>
      <c r="Z428" s="2" t="s">
        <v>630</v>
      </c>
      <c r="AA428" s="2" t="s">
        <v>0</v>
      </c>
      <c r="AB428" s="2" t="s">
        <v>631</v>
      </c>
      <c r="AK428" s="2" t="s">
        <v>632</v>
      </c>
      <c r="AO428" s="2">
        <v>1</v>
      </c>
      <c r="AP428" s="2" t="s">
        <v>633</v>
      </c>
      <c r="AR428" s="2" t="s">
        <v>311</v>
      </c>
      <c r="AT428" s="2" t="s">
        <v>438</v>
      </c>
      <c r="AX428" s="2" t="s">
        <v>634</v>
      </c>
      <c r="AZ428" s="2" t="s">
        <v>738</v>
      </c>
      <c r="BH428" s="2">
        <v>9.0909090909090905E-3</v>
      </c>
      <c r="BI428" s="2">
        <v>100</v>
      </c>
      <c r="BV428" s="2" t="s">
        <v>636</v>
      </c>
      <c r="BW428" s="2" t="s">
        <v>637</v>
      </c>
      <c r="CB428" s="2" t="s">
        <v>638</v>
      </c>
    </row>
    <row r="429" spans="1:80" x14ac:dyDescent="0.3">
      <c r="A429" s="2" t="s">
        <v>117</v>
      </c>
      <c r="B429" s="2" t="s">
        <v>144</v>
      </c>
      <c r="C429" s="2" t="s">
        <v>782</v>
      </c>
      <c r="E429" s="2" t="s">
        <v>627</v>
      </c>
      <c r="F429" s="2" t="s">
        <v>628</v>
      </c>
      <c r="G429" s="66">
        <v>45222</v>
      </c>
      <c r="L429" s="2" t="s">
        <v>629</v>
      </c>
      <c r="M429" s="2" t="s">
        <v>124</v>
      </c>
      <c r="Z429" s="2" t="s">
        <v>630</v>
      </c>
      <c r="AA429" s="2" t="s">
        <v>0</v>
      </c>
      <c r="AB429" s="2" t="s">
        <v>631</v>
      </c>
      <c r="AK429" s="2" t="s">
        <v>632</v>
      </c>
      <c r="AO429" s="2">
        <v>3</v>
      </c>
      <c r="AP429" s="2" t="s">
        <v>633</v>
      </c>
      <c r="AR429" s="2" t="s">
        <v>311</v>
      </c>
      <c r="AT429" s="2" t="s">
        <v>438</v>
      </c>
      <c r="AX429" s="2" t="s">
        <v>634</v>
      </c>
      <c r="AZ429" s="2" t="s">
        <v>671</v>
      </c>
      <c r="BH429" s="2">
        <v>2.7272727272727271E-2</v>
      </c>
      <c r="BI429" s="2">
        <v>100</v>
      </c>
      <c r="BV429" s="2" t="s">
        <v>636</v>
      </c>
      <c r="BW429" s="2" t="s">
        <v>637</v>
      </c>
      <c r="CB429" s="2" t="s">
        <v>638</v>
      </c>
    </row>
    <row r="430" spans="1:80" x14ac:dyDescent="0.3">
      <c r="A430" s="2" t="s">
        <v>117</v>
      </c>
      <c r="B430" s="2" t="s">
        <v>203</v>
      </c>
      <c r="C430" s="2" t="s">
        <v>785</v>
      </c>
      <c r="E430" s="2" t="s">
        <v>627</v>
      </c>
      <c r="F430" s="2" t="s">
        <v>628</v>
      </c>
      <c r="G430" s="66">
        <v>45225</v>
      </c>
      <c r="L430" s="2" t="s">
        <v>629</v>
      </c>
      <c r="M430" s="2" t="s">
        <v>124</v>
      </c>
      <c r="Z430" s="2" t="s">
        <v>630</v>
      </c>
      <c r="AA430" s="2" t="s">
        <v>0</v>
      </c>
      <c r="AB430" s="2" t="s">
        <v>631</v>
      </c>
      <c r="AK430" s="2" t="s">
        <v>632</v>
      </c>
      <c r="AO430" s="2">
        <v>4</v>
      </c>
      <c r="AP430" s="2" t="s">
        <v>633</v>
      </c>
      <c r="AR430" s="2" t="s">
        <v>311</v>
      </c>
      <c r="AT430" s="2" t="s">
        <v>438</v>
      </c>
      <c r="AX430" s="2" t="s">
        <v>634</v>
      </c>
      <c r="AZ430" s="2" t="s">
        <v>688</v>
      </c>
      <c r="BH430" s="2">
        <v>4.2105263157894736E-2</v>
      </c>
      <c r="BI430" s="2">
        <v>100</v>
      </c>
      <c r="BV430" s="2" t="s">
        <v>636</v>
      </c>
      <c r="BW430" s="2" t="s">
        <v>637</v>
      </c>
      <c r="CB430" s="2" t="s">
        <v>638</v>
      </c>
    </row>
    <row r="431" spans="1:80" x14ac:dyDescent="0.3">
      <c r="A431" s="2" t="s">
        <v>117</v>
      </c>
      <c r="B431" s="2" t="s">
        <v>203</v>
      </c>
      <c r="C431" s="2" t="s">
        <v>785</v>
      </c>
      <c r="E431" s="2" t="s">
        <v>627</v>
      </c>
      <c r="F431" s="2" t="s">
        <v>628</v>
      </c>
      <c r="G431" s="66">
        <v>45225</v>
      </c>
      <c r="L431" s="2" t="s">
        <v>629</v>
      </c>
      <c r="M431" s="2" t="s">
        <v>124</v>
      </c>
      <c r="Z431" s="2" t="s">
        <v>630</v>
      </c>
      <c r="AA431" s="2" t="s">
        <v>0</v>
      </c>
      <c r="AB431" s="2" t="s">
        <v>631</v>
      </c>
      <c r="AK431" s="2" t="s">
        <v>632</v>
      </c>
      <c r="AO431" s="2">
        <v>1</v>
      </c>
      <c r="AP431" s="2" t="s">
        <v>633</v>
      </c>
      <c r="AR431" s="2" t="s">
        <v>311</v>
      </c>
      <c r="AT431" s="2" t="s">
        <v>438</v>
      </c>
      <c r="AX431" s="2" t="s">
        <v>634</v>
      </c>
      <c r="AZ431" s="2" t="s">
        <v>635</v>
      </c>
      <c r="BH431" s="2">
        <v>1.0526315789473684E-2</v>
      </c>
      <c r="BI431" s="2">
        <v>100</v>
      </c>
      <c r="BV431" s="2" t="s">
        <v>636</v>
      </c>
      <c r="BW431" s="2" t="s">
        <v>637</v>
      </c>
      <c r="CB431" s="2" t="s">
        <v>638</v>
      </c>
    </row>
    <row r="432" spans="1:80" x14ac:dyDescent="0.3">
      <c r="A432" s="2" t="s">
        <v>117</v>
      </c>
      <c r="B432" s="2" t="s">
        <v>203</v>
      </c>
      <c r="C432" s="2" t="s">
        <v>785</v>
      </c>
      <c r="E432" s="2" t="s">
        <v>627</v>
      </c>
      <c r="F432" s="2" t="s">
        <v>628</v>
      </c>
      <c r="G432" s="66">
        <v>45225</v>
      </c>
      <c r="L432" s="2" t="s">
        <v>629</v>
      </c>
      <c r="M432" s="2" t="s">
        <v>124</v>
      </c>
      <c r="Z432" s="2" t="s">
        <v>630</v>
      </c>
      <c r="AA432" s="2" t="s">
        <v>0</v>
      </c>
      <c r="AB432" s="2" t="s">
        <v>631</v>
      </c>
      <c r="AK432" s="2" t="s">
        <v>632</v>
      </c>
      <c r="AO432" s="2">
        <v>5</v>
      </c>
      <c r="AP432" s="2" t="s">
        <v>633</v>
      </c>
      <c r="AR432" s="2" t="s">
        <v>311</v>
      </c>
      <c r="AT432" s="2" t="s">
        <v>438</v>
      </c>
      <c r="AX432" s="2" t="s">
        <v>634</v>
      </c>
      <c r="AZ432" s="2" t="s">
        <v>663</v>
      </c>
      <c r="BH432" s="2">
        <v>5.2631578947368418E-2</v>
      </c>
      <c r="BI432" s="2">
        <v>100</v>
      </c>
      <c r="BV432" s="2" t="s">
        <v>636</v>
      </c>
      <c r="BW432" s="2" t="s">
        <v>637</v>
      </c>
      <c r="CB432" s="2" t="s">
        <v>638</v>
      </c>
    </row>
    <row r="433" spans="1:80" x14ac:dyDescent="0.3">
      <c r="A433" s="2" t="s">
        <v>117</v>
      </c>
      <c r="B433" s="2" t="s">
        <v>203</v>
      </c>
      <c r="C433" s="2" t="s">
        <v>785</v>
      </c>
      <c r="E433" s="2" t="s">
        <v>627</v>
      </c>
      <c r="F433" s="2" t="s">
        <v>628</v>
      </c>
      <c r="G433" s="66">
        <v>45225</v>
      </c>
      <c r="L433" s="2" t="s">
        <v>629</v>
      </c>
      <c r="M433" s="2" t="s">
        <v>124</v>
      </c>
      <c r="Z433" s="2" t="s">
        <v>630</v>
      </c>
      <c r="AA433" s="2" t="s">
        <v>0</v>
      </c>
      <c r="AB433" s="2" t="s">
        <v>631</v>
      </c>
      <c r="AK433" s="2" t="s">
        <v>632</v>
      </c>
      <c r="AO433" s="2">
        <v>3</v>
      </c>
      <c r="AP433" s="2" t="s">
        <v>633</v>
      </c>
      <c r="AR433" s="2" t="s">
        <v>311</v>
      </c>
      <c r="AT433" s="2" t="s">
        <v>438</v>
      </c>
      <c r="AX433" s="2" t="s">
        <v>634</v>
      </c>
      <c r="AZ433" s="2" t="s">
        <v>640</v>
      </c>
      <c r="BH433" s="2">
        <v>3.1578947368421054E-2</v>
      </c>
      <c r="BI433" s="2">
        <v>100</v>
      </c>
      <c r="BV433" s="2" t="s">
        <v>636</v>
      </c>
      <c r="BW433" s="2" t="s">
        <v>637</v>
      </c>
      <c r="CB433" s="2" t="s">
        <v>638</v>
      </c>
    </row>
    <row r="434" spans="1:80" x14ac:dyDescent="0.3">
      <c r="A434" s="2" t="s">
        <v>117</v>
      </c>
      <c r="B434" s="2" t="s">
        <v>203</v>
      </c>
      <c r="C434" s="2" t="s">
        <v>785</v>
      </c>
      <c r="E434" s="2" t="s">
        <v>627</v>
      </c>
      <c r="F434" s="2" t="s">
        <v>628</v>
      </c>
      <c r="G434" s="66">
        <v>45225</v>
      </c>
      <c r="L434" s="2" t="s">
        <v>629</v>
      </c>
      <c r="M434" s="2" t="s">
        <v>124</v>
      </c>
      <c r="Z434" s="2" t="s">
        <v>630</v>
      </c>
      <c r="AA434" s="2" t="s">
        <v>0</v>
      </c>
      <c r="AB434" s="2" t="s">
        <v>631</v>
      </c>
      <c r="AK434" s="2" t="s">
        <v>632</v>
      </c>
      <c r="AO434" s="2">
        <v>2</v>
      </c>
      <c r="AP434" s="2" t="s">
        <v>633</v>
      </c>
      <c r="AR434" s="2" t="s">
        <v>311</v>
      </c>
      <c r="AT434" s="2" t="s">
        <v>438</v>
      </c>
      <c r="AX434" s="2" t="s">
        <v>634</v>
      </c>
      <c r="AZ434" s="2" t="s">
        <v>642</v>
      </c>
      <c r="BH434" s="2">
        <v>2.1052631578947368E-2</v>
      </c>
      <c r="BI434" s="2">
        <v>100</v>
      </c>
      <c r="BV434" s="2" t="s">
        <v>636</v>
      </c>
      <c r="BW434" s="2" t="s">
        <v>637</v>
      </c>
      <c r="CB434" s="2" t="s">
        <v>638</v>
      </c>
    </row>
    <row r="435" spans="1:80" x14ac:dyDescent="0.3">
      <c r="A435" s="2" t="s">
        <v>117</v>
      </c>
      <c r="B435" s="2" t="s">
        <v>203</v>
      </c>
      <c r="C435" s="2" t="s">
        <v>785</v>
      </c>
      <c r="E435" s="2" t="s">
        <v>627</v>
      </c>
      <c r="F435" s="2" t="s">
        <v>628</v>
      </c>
      <c r="G435" s="66">
        <v>45225</v>
      </c>
      <c r="L435" s="2" t="s">
        <v>629</v>
      </c>
      <c r="M435" s="2" t="s">
        <v>124</v>
      </c>
      <c r="Z435" s="2" t="s">
        <v>630</v>
      </c>
      <c r="AA435" s="2" t="s">
        <v>0</v>
      </c>
      <c r="AB435" s="2" t="s">
        <v>631</v>
      </c>
      <c r="AK435" s="2" t="s">
        <v>632</v>
      </c>
      <c r="AO435" s="2">
        <v>1</v>
      </c>
      <c r="AP435" s="2" t="s">
        <v>633</v>
      </c>
      <c r="AR435" s="2" t="s">
        <v>311</v>
      </c>
      <c r="AT435" s="2" t="s">
        <v>438</v>
      </c>
      <c r="AX435" s="2" t="s">
        <v>634</v>
      </c>
      <c r="AZ435" s="2" t="s">
        <v>643</v>
      </c>
      <c r="BH435" s="2">
        <v>1.0526315789473684E-2</v>
      </c>
      <c r="BI435" s="2">
        <v>100</v>
      </c>
      <c r="BV435" s="2" t="s">
        <v>636</v>
      </c>
      <c r="BW435" s="2" t="s">
        <v>637</v>
      </c>
      <c r="CB435" s="2" t="s">
        <v>638</v>
      </c>
    </row>
    <row r="436" spans="1:80" x14ac:dyDescent="0.3">
      <c r="A436" s="2" t="s">
        <v>117</v>
      </c>
      <c r="B436" s="2" t="s">
        <v>203</v>
      </c>
      <c r="C436" s="2" t="s">
        <v>785</v>
      </c>
      <c r="E436" s="2" t="s">
        <v>627</v>
      </c>
      <c r="F436" s="2" t="s">
        <v>628</v>
      </c>
      <c r="G436" s="66">
        <v>45225</v>
      </c>
      <c r="L436" s="2" t="s">
        <v>629</v>
      </c>
      <c r="M436" s="2" t="s">
        <v>124</v>
      </c>
      <c r="Z436" s="2" t="s">
        <v>630</v>
      </c>
      <c r="AA436" s="2" t="s">
        <v>0</v>
      </c>
      <c r="AB436" s="2" t="s">
        <v>631</v>
      </c>
      <c r="AK436" s="2" t="s">
        <v>632</v>
      </c>
      <c r="AO436" s="2">
        <v>2</v>
      </c>
      <c r="AP436" s="2" t="s">
        <v>633</v>
      </c>
      <c r="AR436" s="2" t="s">
        <v>311</v>
      </c>
      <c r="AT436" s="2" t="s">
        <v>438</v>
      </c>
      <c r="AX436" s="2" t="s">
        <v>634</v>
      </c>
      <c r="AZ436" s="2" t="s">
        <v>680</v>
      </c>
      <c r="BH436" s="2">
        <v>2.1052631578947368E-2</v>
      </c>
      <c r="BI436" s="2">
        <v>100</v>
      </c>
      <c r="BV436" s="2" t="s">
        <v>636</v>
      </c>
      <c r="BW436" s="2" t="s">
        <v>637</v>
      </c>
      <c r="CB436" s="2" t="s">
        <v>638</v>
      </c>
    </row>
    <row r="437" spans="1:80" x14ac:dyDescent="0.3">
      <c r="A437" s="2" t="s">
        <v>117</v>
      </c>
      <c r="B437" s="2" t="s">
        <v>203</v>
      </c>
      <c r="C437" s="2" t="s">
        <v>785</v>
      </c>
      <c r="E437" s="2" t="s">
        <v>627</v>
      </c>
      <c r="F437" s="2" t="s">
        <v>628</v>
      </c>
      <c r="G437" s="66">
        <v>45225</v>
      </c>
      <c r="L437" s="2" t="s">
        <v>629</v>
      </c>
      <c r="M437" s="2" t="s">
        <v>124</v>
      </c>
      <c r="Z437" s="2" t="s">
        <v>630</v>
      </c>
      <c r="AA437" s="2" t="s">
        <v>0</v>
      </c>
      <c r="AB437" s="2" t="s">
        <v>631</v>
      </c>
      <c r="AK437" s="2" t="s">
        <v>632</v>
      </c>
      <c r="AO437" s="2">
        <v>66</v>
      </c>
      <c r="AP437" s="2" t="s">
        <v>633</v>
      </c>
      <c r="AR437" s="2" t="s">
        <v>311</v>
      </c>
      <c r="AT437" s="2" t="s">
        <v>438</v>
      </c>
      <c r="AX437" s="2" t="s">
        <v>634</v>
      </c>
      <c r="AZ437" s="2" t="s">
        <v>644</v>
      </c>
      <c r="BH437" s="2">
        <v>0.69473684210526321</v>
      </c>
      <c r="BI437" s="2">
        <v>100</v>
      </c>
      <c r="BV437" s="2" t="s">
        <v>636</v>
      </c>
      <c r="BW437" s="2" t="s">
        <v>637</v>
      </c>
      <c r="CB437" s="2" t="s">
        <v>638</v>
      </c>
    </row>
    <row r="438" spans="1:80" x14ac:dyDescent="0.3">
      <c r="A438" s="2" t="s">
        <v>117</v>
      </c>
      <c r="B438" s="2" t="s">
        <v>203</v>
      </c>
      <c r="C438" s="2" t="s">
        <v>785</v>
      </c>
      <c r="E438" s="2" t="s">
        <v>627</v>
      </c>
      <c r="F438" s="2" t="s">
        <v>628</v>
      </c>
      <c r="G438" s="66">
        <v>45225</v>
      </c>
      <c r="L438" s="2" t="s">
        <v>629</v>
      </c>
      <c r="M438" s="2" t="s">
        <v>124</v>
      </c>
      <c r="Z438" s="2" t="s">
        <v>630</v>
      </c>
      <c r="AA438" s="2" t="s">
        <v>0</v>
      </c>
      <c r="AB438" s="2" t="s">
        <v>631</v>
      </c>
      <c r="AK438" s="2" t="s">
        <v>632</v>
      </c>
      <c r="AO438" s="2">
        <v>2</v>
      </c>
      <c r="AP438" s="2" t="s">
        <v>633</v>
      </c>
      <c r="AR438" s="2" t="s">
        <v>311</v>
      </c>
      <c r="AT438" s="2" t="s">
        <v>438</v>
      </c>
      <c r="AX438" s="2" t="s">
        <v>634</v>
      </c>
      <c r="AZ438" s="2" t="s">
        <v>727</v>
      </c>
      <c r="BH438" s="2">
        <v>2.1052631578947368E-2</v>
      </c>
      <c r="BI438" s="2">
        <v>100</v>
      </c>
      <c r="BV438" s="2" t="s">
        <v>636</v>
      </c>
      <c r="BW438" s="2" t="s">
        <v>637</v>
      </c>
      <c r="CB438" s="2" t="s">
        <v>638</v>
      </c>
    </row>
    <row r="439" spans="1:80" x14ac:dyDescent="0.3">
      <c r="A439" s="2" t="s">
        <v>117</v>
      </c>
      <c r="B439" s="2" t="s">
        <v>203</v>
      </c>
      <c r="C439" s="2" t="s">
        <v>785</v>
      </c>
      <c r="E439" s="2" t="s">
        <v>627</v>
      </c>
      <c r="F439" s="2" t="s">
        <v>628</v>
      </c>
      <c r="G439" s="66">
        <v>45225</v>
      </c>
      <c r="L439" s="2" t="s">
        <v>629</v>
      </c>
      <c r="M439" s="2" t="s">
        <v>124</v>
      </c>
      <c r="Z439" s="2" t="s">
        <v>630</v>
      </c>
      <c r="AA439" s="2" t="s">
        <v>0</v>
      </c>
      <c r="AB439" s="2" t="s">
        <v>631</v>
      </c>
      <c r="AK439" s="2" t="s">
        <v>632</v>
      </c>
      <c r="AO439" s="2">
        <v>1</v>
      </c>
      <c r="AP439" s="2" t="s">
        <v>633</v>
      </c>
      <c r="AR439" s="2" t="s">
        <v>311</v>
      </c>
      <c r="AT439" s="2" t="s">
        <v>438</v>
      </c>
      <c r="AX439" s="2" t="s">
        <v>634</v>
      </c>
      <c r="AZ439" s="2" t="s">
        <v>646</v>
      </c>
      <c r="BH439" s="2">
        <v>1.0526315789473684E-2</v>
      </c>
      <c r="BI439" s="2">
        <v>100</v>
      </c>
      <c r="BV439" s="2" t="s">
        <v>636</v>
      </c>
      <c r="BW439" s="2" t="s">
        <v>637</v>
      </c>
      <c r="CB439" s="2" t="s">
        <v>638</v>
      </c>
    </row>
    <row r="440" spans="1:80" x14ac:dyDescent="0.3">
      <c r="A440" s="2" t="s">
        <v>117</v>
      </c>
      <c r="B440" s="2" t="s">
        <v>203</v>
      </c>
      <c r="C440" s="2" t="s">
        <v>785</v>
      </c>
      <c r="E440" s="2" t="s">
        <v>627</v>
      </c>
      <c r="F440" s="2" t="s">
        <v>628</v>
      </c>
      <c r="G440" s="66">
        <v>45225</v>
      </c>
      <c r="L440" s="2" t="s">
        <v>629</v>
      </c>
      <c r="M440" s="2" t="s">
        <v>124</v>
      </c>
      <c r="Z440" s="2" t="s">
        <v>630</v>
      </c>
      <c r="AA440" s="2" t="s">
        <v>0</v>
      </c>
      <c r="AB440" s="2" t="s">
        <v>631</v>
      </c>
      <c r="AK440" s="2" t="s">
        <v>632</v>
      </c>
      <c r="AO440" s="2">
        <v>3</v>
      </c>
      <c r="AP440" s="2" t="s">
        <v>633</v>
      </c>
      <c r="AR440" s="2" t="s">
        <v>311</v>
      </c>
      <c r="AT440" s="2" t="s">
        <v>438</v>
      </c>
      <c r="AX440" s="2" t="s">
        <v>634</v>
      </c>
      <c r="AZ440" s="2" t="s">
        <v>668</v>
      </c>
      <c r="BH440" s="2">
        <v>3.1578947368421054E-2</v>
      </c>
      <c r="BI440" s="2">
        <v>100</v>
      </c>
      <c r="BV440" s="2" t="s">
        <v>636</v>
      </c>
      <c r="BW440" s="2" t="s">
        <v>637</v>
      </c>
      <c r="CB440" s="2" t="s">
        <v>638</v>
      </c>
    </row>
    <row r="441" spans="1:80" x14ac:dyDescent="0.3">
      <c r="A441" s="2" t="s">
        <v>117</v>
      </c>
      <c r="B441" s="2" t="s">
        <v>203</v>
      </c>
      <c r="C441" s="2" t="s">
        <v>785</v>
      </c>
      <c r="E441" s="2" t="s">
        <v>627</v>
      </c>
      <c r="F441" s="2" t="s">
        <v>628</v>
      </c>
      <c r="G441" s="66">
        <v>45225</v>
      </c>
      <c r="L441" s="2" t="s">
        <v>629</v>
      </c>
      <c r="M441" s="2" t="s">
        <v>124</v>
      </c>
      <c r="Z441" s="2" t="s">
        <v>630</v>
      </c>
      <c r="AA441" s="2" t="s">
        <v>0</v>
      </c>
      <c r="AB441" s="2" t="s">
        <v>631</v>
      </c>
      <c r="AK441" s="2" t="s">
        <v>632</v>
      </c>
      <c r="AO441" s="2">
        <v>1</v>
      </c>
      <c r="AP441" s="2" t="s">
        <v>633</v>
      </c>
      <c r="AR441" s="2" t="s">
        <v>311</v>
      </c>
      <c r="AT441" s="2" t="s">
        <v>438</v>
      </c>
      <c r="AX441" s="2" t="s">
        <v>634</v>
      </c>
      <c r="AZ441" s="2" t="s">
        <v>765</v>
      </c>
      <c r="BH441" s="2">
        <v>1.0526315789473684E-2</v>
      </c>
      <c r="BI441" s="2">
        <v>100</v>
      </c>
      <c r="BV441" s="2" t="s">
        <v>636</v>
      </c>
      <c r="BW441" s="2" t="s">
        <v>637</v>
      </c>
      <c r="CB441" s="2" t="s">
        <v>638</v>
      </c>
    </row>
    <row r="442" spans="1:80" x14ac:dyDescent="0.3">
      <c r="A442" s="2" t="s">
        <v>117</v>
      </c>
      <c r="B442" s="2" t="s">
        <v>203</v>
      </c>
      <c r="C442" s="2" t="s">
        <v>785</v>
      </c>
      <c r="E442" s="2" t="s">
        <v>627</v>
      </c>
      <c r="F442" s="2" t="s">
        <v>628</v>
      </c>
      <c r="G442" s="66">
        <v>45225</v>
      </c>
      <c r="L442" s="2" t="s">
        <v>629</v>
      </c>
      <c r="M442" s="2" t="s">
        <v>124</v>
      </c>
      <c r="Z442" s="2" t="s">
        <v>630</v>
      </c>
      <c r="AA442" s="2" t="s">
        <v>0</v>
      </c>
      <c r="AB442" s="2" t="s">
        <v>631</v>
      </c>
      <c r="AK442" s="2" t="s">
        <v>632</v>
      </c>
      <c r="AO442" s="2">
        <v>1</v>
      </c>
      <c r="AP442" s="2" t="s">
        <v>633</v>
      </c>
      <c r="AR442" s="2" t="s">
        <v>311</v>
      </c>
      <c r="AT442" s="2" t="s">
        <v>438</v>
      </c>
      <c r="AX442" s="2" t="s">
        <v>634</v>
      </c>
      <c r="AZ442" s="2" t="s">
        <v>652</v>
      </c>
      <c r="BH442" s="2">
        <v>1.0526315789473684E-2</v>
      </c>
      <c r="BI442" s="2">
        <v>100</v>
      </c>
      <c r="BV442" s="2" t="s">
        <v>636</v>
      </c>
      <c r="BW442" s="2" t="s">
        <v>637</v>
      </c>
      <c r="CB442" s="2" t="s">
        <v>638</v>
      </c>
    </row>
    <row r="443" spans="1:80" x14ac:dyDescent="0.3">
      <c r="A443" s="2" t="s">
        <v>117</v>
      </c>
      <c r="B443" s="2" t="s">
        <v>203</v>
      </c>
      <c r="C443" s="2" t="s">
        <v>785</v>
      </c>
      <c r="E443" s="2" t="s">
        <v>627</v>
      </c>
      <c r="F443" s="2" t="s">
        <v>628</v>
      </c>
      <c r="G443" s="66">
        <v>45225</v>
      </c>
      <c r="L443" s="2" t="s">
        <v>629</v>
      </c>
      <c r="M443" s="2" t="s">
        <v>124</v>
      </c>
      <c r="Z443" s="2" t="s">
        <v>630</v>
      </c>
      <c r="AA443" s="2" t="s">
        <v>0</v>
      </c>
      <c r="AB443" s="2" t="s">
        <v>631</v>
      </c>
      <c r="AK443" s="2" t="s">
        <v>632</v>
      </c>
      <c r="AO443" s="2">
        <v>1</v>
      </c>
      <c r="AP443" s="2" t="s">
        <v>633</v>
      </c>
      <c r="AR443" s="2" t="s">
        <v>311</v>
      </c>
      <c r="AT443" s="2" t="s">
        <v>438</v>
      </c>
      <c r="AX443" s="2" t="s">
        <v>634</v>
      </c>
      <c r="AZ443" s="2" t="s">
        <v>786</v>
      </c>
      <c r="BH443" s="2">
        <v>1.0526315789473684E-2</v>
      </c>
      <c r="BI443" s="2">
        <v>100</v>
      </c>
      <c r="BV443" s="2" t="s">
        <v>636</v>
      </c>
      <c r="BW443" s="2" t="s">
        <v>637</v>
      </c>
      <c r="CB443" s="2" t="s">
        <v>638</v>
      </c>
    </row>
    <row r="444" spans="1:80" x14ac:dyDescent="0.3">
      <c r="A444" s="2" t="s">
        <v>117</v>
      </c>
      <c r="B444" s="2" t="s">
        <v>203</v>
      </c>
      <c r="C444" s="2" t="s">
        <v>785</v>
      </c>
      <c r="E444" s="2" t="s">
        <v>627</v>
      </c>
      <c r="F444" s="2" t="s">
        <v>628</v>
      </c>
      <c r="G444" s="66">
        <v>45225</v>
      </c>
      <c r="L444" s="2" t="s">
        <v>629</v>
      </c>
      <c r="M444" s="2" t="s">
        <v>124</v>
      </c>
      <c r="Z444" s="2" t="s">
        <v>630</v>
      </c>
      <c r="AA444" s="2" t="s">
        <v>0</v>
      </c>
      <c r="AB444" s="2" t="s">
        <v>631</v>
      </c>
      <c r="AK444" s="2" t="s">
        <v>632</v>
      </c>
      <c r="AO444" s="2">
        <v>1</v>
      </c>
      <c r="AP444" s="2" t="s">
        <v>633</v>
      </c>
      <c r="AR444" s="2" t="s">
        <v>311</v>
      </c>
      <c r="AT444" s="2" t="s">
        <v>438</v>
      </c>
      <c r="AX444" s="2" t="s">
        <v>634</v>
      </c>
      <c r="AZ444" s="2" t="s">
        <v>671</v>
      </c>
      <c r="BH444" s="2">
        <v>1.0526315789473684E-2</v>
      </c>
      <c r="BI444" s="2">
        <v>100</v>
      </c>
      <c r="BV444" s="2" t="s">
        <v>636</v>
      </c>
      <c r="BW444" s="2" t="s">
        <v>637</v>
      </c>
      <c r="CB444" s="2" t="s">
        <v>638</v>
      </c>
    </row>
    <row r="445" spans="1:80" x14ac:dyDescent="0.3">
      <c r="A445" s="2" t="s">
        <v>117</v>
      </c>
      <c r="B445" s="2" t="s">
        <v>203</v>
      </c>
      <c r="C445" s="2" t="s">
        <v>785</v>
      </c>
      <c r="E445" s="2" t="s">
        <v>627</v>
      </c>
      <c r="F445" s="2" t="s">
        <v>628</v>
      </c>
      <c r="G445" s="66">
        <v>45225</v>
      </c>
      <c r="L445" s="2" t="s">
        <v>629</v>
      </c>
      <c r="M445" s="2" t="s">
        <v>124</v>
      </c>
      <c r="Z445" s="2" t="s">
        <v>630</v>
      </c>
      <c r="AA445" s="2" t="s">
        <v>0</v>
      </c>
      <c r="AB445" s="2" t="s">
        <v>631</v>
      </c>
      <c r="AK445" s="2" t="s">
        <v>632</v>
      </c>
      <c r="AO445" s="2">
        <v>1</v>
      </c>
      <c r="AP445" s="2" t="s">
        <v>633</v>
      </c>
      <c r="AR445" s="2" t="s">
        <v>311</v>
      </c>
      <c r="AT445" s="2" t="s">
        <v>438</v>
      </c>
      <c r="AX445" s="2" t="s">
        <v>634</v>
      </c>
      <c r="AZ445" s="2" t="s">
        <v>656</v>
      </c>
      <c r="BH445" s="2">
        <v>1.0526315789473684E-2</v>
      </c>
      <c r="BI445" s="2">
        <v>100</v>
      </c>
      <c r="BV445" s="2" t="s">
        <v>636</v>
      </c>
      <c r="BW445" s="2" t="s">
        <v>637</v>
      </c>
      <c r="CB445" s="2" t="s">
        <v>638</v>
      </c>
    </row>
    <row r="446" spans="1:80" x14ac:dyDescent="0.3">
      <c r="A446" s="2" t="s">
        <v>117</v>
      </c>
      <c r="B446" s="2" t="s">
        <v>178</v>
      </c>
      <c r="C446" s="2" t="s">
        <v>787</v>
      </c>
      <c r="E446" s="2" t="s">
        <v>627</v>
      </c>
      <c r="F446" s="2" t="s">
        <v>628</v>
      </c>
      <c r="G446" s="66">
        <v>45429</v>
      </c>
      <c r="L446" s="2" t="s">
        <v>629</v>
      </c>
      <c r="M446" s="2" t="s">
        <v>124</v>
      </c>
      <c r="Z446" s="2" t="s">
        <v>630</v>
      </c>
      <c r="AA446" s="2" t="s">
        <v>0</v>
      </c>
      <c r="AB446" s="2" t="s">
        <v>631</v>
      </c>
      <c r="AK446" s="2" t="s">
        <v>632</v>
      </c>
      <c r="AO446" s="2">
        <v>6</v>
      </c>
      <c r="AP446" s="2" t="s">
        <v>633</v>
      </c>
      <c r="AR446" s="2" t="s">
        <v>311</v>
      </c>
      <c r="AT446" s="2" t="s">
        <v>438</v>
      </c>
      <c r="AX446" s="2" t="s">
        <v>634</v>
      </c>
      <c r="AZ446" s="2" t="s">
        <v>688</v>
      </c>
      <c r="BH446" s="2">
        <v>6.25E-2</v>
      </c>
      <c r="BI446" s="2">
        <v>100</v>
      </c>
      <c r="BV446" s="2" t="s">
        <v>636</v>
      </c>
      <c r="BW446" s="2" t="s">
        <v>637</v>
      </c>
      <c r="CB446" s="2" t="s">
        <v>638</v>
      </c>
    </row>
    <row r="447" spans="1:80" x14ac:dyDescent="0.3">
      <c r="A447" s="2" t="s">
        <v>117</v>
      </c>
      <c r="B447" s="2" t="s">
        <v>178</v>
      </c>
      <c r="C447" s="2" t="s">
        <v>787</v>
      </c>
      <c r="E447" s="2" t="s">
        <v>627</v>
      </c>
      <c r="F447" s="2" t="s">
        <v>628</v>
      </c>
      <c r="G447" s="66">
        <v>45429</v>
      </c>
      <c r="L447" s="2" t="s">
        <v>629</v>
      </c>
      <c r="M447" s="2" t="s">
        <v>124</v>
      </c>
      <c r="Z447" s="2" t="s">
        <v>630</v>
      </c>
      <c r="AA447" s="2" t="s">
        <v>0</v>
      </c>
      <c r="AB447" s="2" t="s">
        <v>631</v>
      </c>
      <c r="AK447" s="2" t="s">
        <v>632</v>
      </c>
      <c r="AO447" s="2">
        <v>1</v>
      </c>
      <c r="AP447" s="2" t="s">
        <v>633</v>
      </c>
      <c r="AR447" s="2" t="s">
        <v>311</v>
      </c>
      <c r="AT447" s="2" t="s">
        <v>438</v>
      </c>
      <c r="AX447" s="2" t="s">
        <v>634</v>
      </c>
      <c r="AZ447" s="2" t="s">
        <v>788</v>
      </c>
      <c r="BH447" s="2">
        <v>1.0416666666666666E-2</v>
      </c>
      <c r="BI447" s="2">
        <v>100</v>
      </c>
      <c r="BV447" s="2" t="s">
        <v>636</v>
      </c>
      <c r="BW447" s="2" t="s">
        <v>637</v>
      </c>
      <c r="CB447" s="2" t="s">
        <v>638</v>
      </c>
    </row>
    <row r="448" spans="1:80" x14ac:dyDescent="0.3">
      <c r="A448" s="2" t="s">
        <v>117</v>
      </c>
      <c r="B448" s="2" t="s">
        <v>178</v>
      </c>
      <c r="C448" s="2" t="s">
        <v>787</v>
      </c>
      <c r="E448" s="2" t="s">
        <v>627</v>
      </c>
      <c r="F448" s="2" t="s">
        <v>628</v>
      </c>
      <c r="G448" s="66">
        <v>45429</v>
      </c>
      <c r="L448" s="2" t="s">
        <v>629</v>
      </c>
      <c r="M448" s="2" t="s">
        <v>124</v>
      </c>
      <c r="Z448" s="2" t="s">
        <v>630</v>
      </c>
      <c r="AA448" s="2" t="s">
        <v>0</v>
      </c>
      <c r="AB448" s="2" t="s">
        <v>631</v>
      </c>
      <c r="AK448" s="2" t="s">
        <v>632</v>
      </c>
      <c r="AO448" s="2">
        <v>1</v>
      </c>
      <c r="AP448" s="2" t="s">
        <v>633</v>
      </c>
      <c r="AR448" s="2" t="s">
        <v>311</v>
      </c>
      <c r="AT448" s="2" t="s">
        <v>438</v>
      </c>
      <c r="AX448" s="2" t="s">
        <v>634</v>
      </c>
      <c r="AZ448" s="2" t="s">
        <v>640</v>
      </c>
      <c r="BH448" s="2">
        <v>1.0416666666666666E-2</v>
      </c>
      <c r="BI448" s="2">
        <v>100</v>
      </c>
      <c r="BV448" s="2" t="s">
        <v>636</v>
      </c>
      <c r="BW448" s="2" t="s">
        <v>637</v>
      </c>
      <c r="CB448" s="2" t="s">
        <v>638</v>
      </c>
    </row>
    <row r="449" spans="1:80" x14ac:dyDescent="0.3">
      <c r="A449" s="2" t="s">
        <v>117</v>
      </c>
      <c r="B449" s="2" t="s">
        <v>178</v>
      </c>
      <c r="C449" s="2" t="s">
        <v>787</v>
      </c>
      <c r="E449" s="2" t="s">
        <v>627</v>
      </c>
      <c r="F449" s="2" t="s">
        <v>628</v>
      </c>
      <c r="G449" s="66">
        <v>45429</v>
      </c>
      <c r="L449" s="2" t="s">
        <v>629</v>
      </c>
      <c r="M449" s="2" t="s">
        <v>124</v>
      </c>
      <c r="Z449" s="2" t="s">
        <v>630</v>
      </c>
      <c r="AA449" s="2" t="s">
        <v>0</v>
      </c>
      <c r="AB449" s="2" t="s">
        <v>631</v>
      </c>
      <c r="AK449" s="2" t="s">
        <v>632</v>
      </c>
      <c r="AO449" s="2">
        <v>2</v>
      </c>
      <c r="AP449" s="2" t="s">
        <v>633</v>
      </c>
      <c r="AR449" s="2" t="s">
        <v>311</v>
      </c>
      <c r="AT449" s="2" t="s">
        <v>438</v>
      </c>
      <c r="AX449" s="2" t="s">
        <v>634</v>
      </c>
      <c r="AZ449" s="2" t="s">
        <v>700</v>
      </c>
      <c r="BH449" s="2">
        <v>2.0833333333333332E-2</v>
      </c>
      <c r="BI449" s="2">
        <v>100</v>
      </c>
      <c r="BV449" s="2" t="s">
        <v>636</v>
      </c>
      <c r="BW449" s="2" t="s">
        <v>637</v>
      </c>
      <c r="CB449" s="2" t="s">
        <v>638</v>
      </c>
    </row>
    <row r="450" spans="1:80" x14ac:dyDescent="0.3">
      <c r="A450" s="2" t="s">
        <v>117</v>
      </c>
      <c r="B450" s="2" t="s">
        <v>178</v>
      </c>
      <c r="C450" s="2" t="s">
        <v>787</v>
      </c>
      <c r="E450" s="2" t="s">
        <v>627</v>
      </c>
      <c r="F450" s="2" t="s">
        <v>628</v>
      </c>
      <c r="G450" s="66">
        <v>45429</v>
      </c>
      <c r="L450" s="2" t="s">
        <v>629</v>
      </c>
      <c r="M450" s="2" t="s">
        <v>124</v>
      </c>
      <c r="Z450" s="2" t="s">
        <v>630</v>
      </c>
      <c r="AA450" s="2" t="s">
        <v>0</v>
      </c>
      <c r="AB450" s="2" t="s">
        <v>631</v>
      </c>
      <c r="AK450" s="2" t="s">
        <v>632</v>
      </c>
      <c r="AO450" s="2">
        <v>3</v>
      </c>
      <c r="AP450" s="2" t="s">
        <v>633</v>
      </c>
      <c r="AR450" s="2" t="s">
        <v>311</v>
      </c>
      <c r="AT450" s="2" t="s">
        <v>438</v>
      </c>
      <c r="AX450" s="2" t="s">
        <v>634</v>
      </c>
      <c r="AZ450" s="2" t="s">
        <v>726</v>
      </c>
      <c r="BH450" s="2">
        <v>3.125E-2</v>
      </c>
      <c r="BI450" s="2">
        <v>100</v>
      </c>
      <c r="BV450" s="2" t="s">
        <v>636</v>
      </c>
      <c r="BW450" s="2" t="s">
        <v>637</v>
      </c>
      <c r="CB450" s="2" t="s">
        <v>638</v>
      </c>
    </row>
    <row r="451" spans="1:80" x14ac:dyDescent="0.3">
      <c r="A451" s="2" t="s">
        <v>117</v>
      </c>
      <c r="B451" s="2" t="s">
        <v>178</v>
      </c>
      <c r="C451" s="2" t="s">
        <v>787</v>
      </c>
      <c r="E451" s="2" t="s">
        <v>627</v>
      </c>
      <c r="F451" s="2" t="s">
        <v>628</v>
      </c>
      <c r="G451" s="66">
        <v>45429</v>
      </c>
      <c r="L451" s="2" t="s">
        <v>629</v>
      </c>
      <c r="M451" s="2" t="s">
        <v>124</v>
      </c>
      <c r="Z451" s="2" t="s">
        <v>630</v>
      </c>
      <c r="AA451" s="2" t="s">
        <v>0</v>
      </c>
      <c r="AB451" s="2" t="s">
        <v>631</v>
      </c>
      <c r="AK451" s="2" t="s">
        <v>632</v>
      </c>
      <c r="AO451" s="2">
        <v>10</v>
      </c>
      <c r="AP451" s="2" t="s">
        <v>633</v>
      </c>
      <c r="AR451" s="2" t="s">
        <v>311</v>
      </c>
      <c r="AT451" s="2" t="s">
        <v>438</v>
      </c>
      <c r="AX451" s="2" t="s">
        <v>634</v>
      </c>
      <c r="AZ451" s="2" t="s">
        <v>690</v>
      </c>
      <c r="BH451" s="2">
        <v>0.10416666666666667</v>
      </c>
      <c r="BI451" s="2">
        <v>100</v>
      </c>
      <c r="BV451" s="2" t="s">
        <v>636</v>
      </c>
      <c r="BW451" s="2" t="s">
        <v>637</v>
      </c>
      <c r="CB451" s="2" t="s">
        <v>638</v>
      </c>
    </row>
    <row r="452" spans="1:80" x14ac:dyDescent="0.3">
      <c r="A452" s="2" t="s">
        <v>117</v>
      </c>
      <c r="B452" s="2" t="s">
        <v>178</v>
      </c>
      <c r="C452" s="2" t="s">
        <v>787</v>
      </c>
      <c r="E452" s="2" t="s">
        <v>627</v>
      </c>
      <c r="F452" s="2" t="s">
        <v>628</v>
      </c>
      <c r="G452" s="66">
        <v>45429</v>
      </c>
      <c r="L452" s="2" t="s">
        <v>629</v>
      </c>
      <c r="M452" s="2" t="s">
        <v>124</v>
      </c>
      <c r="Z452" s="2" t="s">
        <v>630</v>
      </c>
      <c r="AA452" s="2" t="s">
        <v>0</v>
      </c>
      <c r="AB452" s="2" t="s">
        <v>631</v>
      </c>
      <c r="AK452" s="2" t="s">
        <v>632</v>
      </c>
      <c r="AO452" s="2">
        <v>9</v>
      </c>
      <c r="AP452" s="2" t="s">
        <v>633</v>
      </c>
      <c r="AR452" s="2" t="s">
        <v>311</v>
      </c>
      <c r="AT452" s="2" t="s">
        <v>438</v>
      </c>
      <c r="AX452" s="2" t="s">
        <v>634</v>
      </c>
      <c r="AZ452" s="2" t="s">
        <v>644</v>
      </c>
      <c r="BH452" s="2">
        <v>9.375E-2</v>
      </c>
      <c r="BI452" s="2">
        <v>100</v>
      </c>
      <c r="BV452" s="2" t="s">
        <v>636</v>
      </c>
      <c r="BW452" s="2" t="s">
        <v>637</v>
      </c>
      <c r="CB452" s="2" t="s">
        <v>638</v>
      </c>
    </row>
    <row r="453" spans="1:80" x14ac:dyDescent="0.3">
      <c r="A453" s="2" t="s">
        <v>117</v>
      </c>
      <c r="B453" s="2" t="s">
        <v>178</v>
      </c>
      <c r="C453" s="2" t="s">
        <v>787</v>
      </c>
      <c r="E453" s="2" t="s">
        <v>627</v>
      </c>
      <c r="F453" s="2" t="s">
        <v>628</v>
      </c>
      <c r="G453" s="66">
        <v>45429</v>
      </c>
      <c r="L453" s="2" t="s">
        <v>629</v>
      </c>
      <c r="M453" s="2" t="s">
        <v>124</v>
      </c>
      <c r="Z453" s="2" t="s">
        <v>630</v>
      </c>
      <c r="AA453" s="2" t="s">
        <v>0</v>
      </c>
      <c r="AB453" s="2" t="s">
        <v>631</v>
      </c>
      <c r="AK453" s="2" t="s">
        <v>632</v>
      </c>
      <c r="AO453" s="2">
        <v>1</v>
      </c>
      <c r="AP453" s="2" t="s">
        <v>633</v>
      </c>
      <c r="AR453" s="2" t="s">
        <v>311</v>
      </c>
      <c r="AT453" s="2" t="s">
        <v>438</v>
      </c>
      <c r="AX453" s="2" t="s">
        <v>634</v>
      </c>
      <c r="AZ453" s="2" t="s">
        <v>647</v>
      </c>
      <c r="BH453" s="2">
        <v>1.0416666666666666E-2</v>
      </c>
      <c r="BI453" s="2">
        <v>100</v>
      </c>
      <c r="BV453" s="2" t="s">
        <v>636</v>
      </c>
      <c r="BW453" s="2" t="s">
        <v>637</v>
      </c>
      <c r="CB453" s="2" t="s">
        <v>638</v>
      </c>
    </row>
    <row r="454" spans="1:80" x14ac:dyDescent="0.3">
      <c r="A454" s="2" t="s">
        <v>117</v>
      </c>
      <c r="B454" s="2" t="s">
        <v>178</v>
      </c>
      <c r="C454" s="2" t="s">
        <v>787</v>
      </c>
      <c r="E454" s="2" t="s">
        <v>627</v>
      </c>
      <c r="F454" s="2" t="s">
        <v>628</v>
      </c>
      <c r="G454" s="66">
        <v>45429</v>
      </c>
      <c r="L454" s="2" t="s">
        <v>629</v>
      </c>
      <c r="M454" s="2" t="s">
        <v>124</v>
      </c>
      <c r="Z454" s="2" t="s">
        <v>630</v>
      </c>
      <c r="AA454" s="2" t="s">
        <v>0</v>
      </c>
      <c r="AB454" s="2" t="s">
        <v>631</v>
      </c>
      <c r="AK454" s="2" t="s">
        <v>632</v>
      </c>
      <c r="AO454" s="2">
        <v>7</v>
      </c>
      <c r="AP454" s="2" t="s">
        <v>633</v>
      </c>
      <c r="AR454" s="2" t="s">
        <v>311</v>
      </c>
      <c r="AT454" s="2" t="s">
        <v>438</v>
      </c>
      <c r="AX454" s="2" t="s">
        <v>634</v>
      </c>
      <c r="AZ454" s="2" t="s">
        <v>670</v>
      </c>
      <c r="BH454" s="2">
        <v>7.2916666666666671E-2</v>
      </c>
      <c r="BI454" s="2">
        <v>100</v>
      </c>
      <c r="BV454" s="2" t="s">
        <v>636</v>
      </c>
      <c r="BW454" s="2" t="s">
        <v>637</v>
      </c>
      <c r="CB454" s="2" t="s">
        <v>638</v>
      </c>
    </row>
    <row r="455" spans="1:80" x14ac:dyDescent="0.3">
      <c r="A455" s="2" t="s">
        <v>117</v>
      </c>
      <c r="B455" s="2" t="s">
        <v>178</v>
      </c>
      <c r="C455" s="2" t="s">
        <v>787</v>
      </c>
      <c r="E455" s="2" t="s">
        <v>627</v>
      </c>
      <c r="F455" s="2" t="s">
        <v>628</v>
      </c>
      <c r="G455" s="66">
        <v>45429</v>
      </c>
      <c r="L455" s="2" t="s">
        <v>629</v>
      </c>
      <c r="M455" s="2" t="s">
        <v>124</v>
      </c>
      <c r="Z455" s="2" t="s">
        <v>630</v>
      </c>
      <c r="AA455" s="2" t="s">
        <v>0</v>
      </c>
      <c r="AB455" s="2" t="s">
        <v>631</v>
      </c>
      <c r="AK455" s="2" t="s">
        <v>632</v>
      </c>
      <c r="AO455" s="2">
        <v>1</v>
      </c>
      <c r="AP455" s="2" t="s">
        <v>633</v>
      </c>
      <c r="AR455" s="2" t="s">
        <v>311</v>
      </c>
      <c r="AT455" s="2" t="s">
        <v>438</v>
      </c>
      <c r="AX455" s="2" t="s">
        <v>634</v>
      </c>
      <c r="AZ455" s="2" t="s">
        <v>653</v>
      </c>
      <c r="BH455" s="2">
        <v>1.0416666666666666E-2</v>
      </c>
      <c r="BI455" s="2">
        <v>100</v>
      </c>
      <c r="BV455" s="2" t="s">
        <v>636</v>
      </c>
      <c r="BW455" s="2" t="s">
        <v>637</v>
      </c>
      <c r="CB455" s="2" t="s">
        <v>638</v>
      </c>
    </row>
    <row r="456" spans="1:80" x14ac:dyDescent="0.3">
      <c r="A456" s="2" t="s">
        <v>117</v>
      </c>
      <c r="B456" s="2" t="s">
        <v>178</v>
      </c>
      <c r="C456" s="2" t="s">
        <v>787</v>
      </c>
      <c r="E456" s="2" t="s">
        <v>627</v>
      </c>
      <c r="F456" s="2" t="s">
        <v>628</v>
      </c>
      <c r="G456" s="66">
        <v>45429</v>
      </c>
      <c r="L456" s="2" t="s">
        <v>629</v>
      </c>
      <c r="M456" s="2" t="s">
        <v>124</v>
      </c>
      <c r="Z456" s="2" t="s">
        <v>630</v>
      </c>
      <c r="AA456" s="2" t="s">
        <v>0</v>
      </c>
      <c r="AB456" s="2" t="s">
        <v>631</v>
      </c>
      <c r="AK456" s="2" t="s">
        <v>632</v>
      </c>
      <c r="AO456" s="2">
        <v>36</v>
      </c>
      <c r="AP456" s="2" t="s">
        <v>633</v>
      </c>
      <c r="AR456" s="2" t="s">
        <v>311</v>
      </c>
      <c r="AT456" s="2" t="s">
        <v>438</v>
      </c>
      <c r="AX456" s="2" t="s">
        <v>634</v>
      </c>
      <c r="AZ456" s="2" t="s">
        <v>693</v>
      </c>
      <c r="BH456" s="2">
        <v>0.375</v>
      </c>
      <c r="BI456" s="2">
        <v>100</v>
      </c>
      <c r="BV456" s="2" t="s">
        <v>636</v>
      </c>
      <c r="BW456" s="2" t="s">
        <v>637</v>
      </c>
      <c r="CB456" s="2" t="s">
        <v>638</v>
      </c>
    </row>
    <row r="457" spans="1:80" x14ac:dyDescent="0.3">
      <c r="A457" s="2" t="s">
        <v>117</v>
      </c>
      <c r="B457" s="2" t="s">
        <v>178</v>
      </c>
      <c r="C457" s="2" t="s">
        <v>787</v>
      </c>
      <c r="E457" s="2" t="s">
        <v>627</v>
      </c>
      <c r="F457" s="2" t="s">
        <v>628</v>
      </c>
      <c r="G457" s="66">
        <v>45429</v>
      </c>
      <c r="L457" s="2" t="s">
        <v>629</v>
      </c>
      <c r="M457" s="2" t="s">
        <v>124</v>
      </c>
      <c r="Z457" s="2" t="s">
        <v>630</v>
      </c>
      <c r="AA457" s="2" t="s">
        <v>0</v>
      </c>
      <c r="AB457" s="2" t="s">
        <v>631</v>
      </c>
      <c r="AK457" s="2" t="s">
        <v>632</v>
      </c>
      <c r="AO457" s="2">
        <v>1</v>
      </c>
      <c r="AP457" s="2" t="s">
        <v>633</v>
      </c>
      <c r="AR457" s="2" t="s">
        <v>311</v>
      </c>
      <c r="AT457" s="2" t="s">
        <v>438</v>
      </c>
      <c r="AX457" s="2" t="s">
        <v>634</v>
      </c>
      <c r="AZ457" s="2" t="s">
        <v>773</v>
      </c>
      <c r="BH457" s="2">
        <v>1.0416666666666666E-2</v>
      </c>
      <c r="BI457" s="2">
        <v>100</v>
      </c>
      <c r="BV457" s="2" t="s">
        <v>636</v>
      </c>
      <c r="BW457" s="2" t="s">
        <v>637</v>
      </c>
      <c r="CB457" s="2" t="s">
        <v>638</v>
      </c>
    </row>
    <row r="458" spans="1:80" x14ac:dyDescent="0.3">
      <c r="A458" s="2" t="s">
        <v>117</v>
      </c>
      <c r="B458" s="2" t="s">
        <v>178</v>
      </c>
      <c r="C458" s="2" t="s">
        <v>787</v>
      </c>
      <c r="E458" s="2" t="s">
        <v>627</v>
      </c>
      <c r="F458" s="2" t="s">
        <v>628</v>
      </c>
      <c r="G458" s="66">
        <v>45429</v>
      </c>
      <c r="L458" s="2" t="s">
        <v>629</v>
      </c>
      <c r="M458" s="2" t="s">
        <v>124</v>
      </c>
      <c r="Z458" s="2" t="s">
        <v>630</v>
      </c>
      <c r="AA458" s="2" t="s">
        <v>0</v>
      </c>
      <c r="AB458" s="2" t="s">
        <v>631</v>
      </c>
      <c r="AK458" s="2" t="s">
        <v>632</v>
      </c>
      <c r="AO458" s="2">
        <v>17</v>
      </c>
      <c r="AP458" s="2" t="s">
        <v>633</v>
      </c>
      <c r="AR458" s="2" t="s">
        <v>311</v>
      </c>
      <c r="AT458" s="2" t="s">
        <v>438</v>
      </c>
      <c r="AX458" s="2" t="s">
        <v>634</v>
      </c>
      <c r="AZ458" s="2" t="s">
        <v>657</v>
      </c>
      <c r="BH458" s="2">
        <v>0.17708333333333334</v>
      </c>
      <c r="BI458" s="2">
        <v>100</v>
      </c>
      <c r="BV458" s="2" t="s">
        <v>636</v>
      </c>
      <c r="BW458" s="2" t="s">
        <v>637</v>
      </c>
      <c r="CB458" s="2" t="s">
        <v>638</v>
      </c>
    </row>
    <row r="459" spans="1:80" x14ac:dyDescent="0.3">
      <c r="A459" s="2" t="s">
        <v>117</v>
      </c>
      <c r="B459" s="2" t="s">
        <v>178</v>
      </c>
      <c r="C459" s="2" t="s">
        <v>787</v>
      </c>
      <c r="E459" s="2" t="s">
        <v>627</v>
      </c>
      <c r="F459" s="2" t="s">
        <v>628</v>
      </c>
      <c r="G459" s="66">
        <v>45429</v>
      </c>
      <c r="L459" s="2" t="s">
        <v>629</v>
      </c>
      <c r="M459" s="2" t="s">
        <v>124</v>
      </c>
      <c r="Z459" s="2" t="s">
        <v>630</v>
      </c>
      <c r="AA459" s="2" t="s">
        <v>0</v>
      </c>
      <c r="AB459" s="2" t="s">
        <v>631</v>
      </c>
      <c r="AK459" s="2" t="s">
        <v>632</v>
      </c>
      <c r="AO459" s="2">
        <v>1</v>
      </c>
      <c r="AP459" s="2" t="s">
        <v>633</v>
      </c>
      <c r="AR459" s="2" t="s">
        <v>311</v>
      </c>
      <c r="AT459" s="2" t="s">
        <v>438</v>
      </c>
      <c r="AX459" s="2" t="s">
        <v>634</v>
      </c>
      <c r="AZ459" s="2" t="s">
        <v>757</v>
      </c>
      <c r="BH459" s="2">
        <v>1.0416666666666666E-2</v>
      </c>
      <c r="BI459" s="2">
        <v>100</v>
      </c>
      <c r="BV459" s="2" t="s">
        <v>636</v>
      </c>
      <c r="BW459" s="2" t="s">
        <v>637</v>
      </c>
      <c r="CB459" s="2" t="s">
        <v>638</v>
      </c>
    </row>
    <row r="460" spans="1:80" x14ac:dyDescent="0.3">
      <c r="A460" s="2" t="s">
        <v>117</v>
      </c>
      <c r="B460" s="2" t="s">
        <v>176</v>
      </c>
      <c r="C460" s="2" t="s">
        <v>789</v>
      </c>
      <c r="E460" s="2" t="s">
        <v>627</v>
      </c>
      <c r="F460" s="2" t="s">
        <v>628</v>
      </c>
      <c r="G460" s="66">
        <v>45429</v>
      </c>
      <c r="L460" s="2" t="s">
        <v>629</v>
      </c>
      <c r="M460" s="2" t="s">
        <v>124</v>
      </c>
      <c r="Z460" s="2" t="s">
        <v>630</v>
      </c>
      <c r="AA460" s="2" t="s">
        <v>0</v>
      </c>
      <c r="AB460" s="2" t="s">
        <v>631</v>
      </c>
      <c r="AK460" s="2" t="s">
        <v>632</v>
      </c>
      <c r="AO460" s="2">
        <v>20</v>
      </c>
      <c r="AP460" s="2" t="s">
        <v>633</v>
      </c>
      <c r="AR460" s="2" t="s">
        <v>311</v>
      </c>
      <c r="AT460" s="2" t="s">
        <v>438</v>
      </c>
      <c r="AX460" s="2" t="s">
        <v>634</v>
      </c>
      <c r="AZ460" s="2" t="s">
        <v>688</v>
      </c>
      <c r="BH460" s="2">
        <v>0.21052631578947367</v>
      </c>
      <c r="BI460" s="2">
        <v>100</v>
      </c>
      <c r="BV460" s="2" t="s">
        <v>636</v>
      </c>
      <c r="BW460" s="2" t="s">
        <v>637</v>
      </c>
      <c r="CB460" s="2" t="s">
        <v>638</v>
      </c>
    </row>
    <row r="461" spans="1:80" x14ac:dyDescent="0.3">
      <c r="A461" s="2" t="s">
        <v>117</v>
      </c>
      <c r="B461" s="2" t="s">
        <v>176</v>
      </c>
      <c r="C461" s="2" t="s">
        <v>789</v>
      </c>
      <c r="E461" s="2" t="s">
        <v>627</v>
      </c>
      <c r="F461" s="2" t="s">
        <v>628</v>
      </c>
      <c r="G461" s="66">
        <v>45429</v>
      </c>
      <c r="L461" s="2" t="s">
        <v>629</v>
      </c>
      <c r="M461" s="2" t="s">
        <v>124</v>
      </c>
      <c r="Z461" s="2" t="s">
        <v>630</v>
      </c>
      <c r="AA461" s="2" t="s">
        <v>0</v>
      </c>
      <c r="AB461" s="2" t="s">
        <v>631</v>
      </c>
      <c r="AK461" s="2" t="s">
        <v>632</v>
      </c>
      <c r="AO461" s="2">
        <v>5</v>
      </c>
      <c r="AP461" s="2" t="s">
        <v>633</v>
      </c>
      <c r="AR461" s="2" t="s">
        <v>311</v>
      </c>
      <c r="AT461" s="2" t="s">
        <v>438</v>
      </c>
      <c r="AX461" s="2" t="s">
        <v>634</v>
      </c>
      <c r="AZ461" s="2" t="s">
        <v>635</v>
      </c>
      <c r="BH461" s="2">
        <v>5.2631578947368418E-2</v>
      </c>
      <c r="BI461" s="2">
        <v>100</v>
      </c>
      <c r="BV461" s="2" t="s">
        <v>636</v>
      </c>
      <c r="BW461" s="2" t="s">
        <v>637</v>
      </c>
      <c r="CB461" s="2" t="s">
        <v>638</v>
      </c>
    </row>
    <row r="462" spans="1:80" x14ac:dyDescent="0.3">
      <c r="A462" s="2" t="s">
        <v>117</v>
      </c>
      <c r="B462" s="2" t="s">
        <v>176</v>
      </c>
      <c r="C462" s="2" t="s">
        <v>789</v>
      </c>
      <c r="E462" s="2" t="s">
        <v>627</v>
      </c>
      <c r="F462" s="2" t="s">
        <v>628</v>
      </c>
      <c r="G462" s="66">
        <v>45429</v>
      </c>
      <c r="L462" s="2" t="s">
        <v>629</v>
      </c>
      <c r="M462" s="2" t="s">
        <v>124</v>
      </c>
      <c r="Z462" s="2" t="s">
        <v>630</v>
      </c>
      <c r="AA462" s="2" t="s">
        <v>0</v>
      </c>
      <c r="AB462" s="2" t="s">
        <v>631</v>
      </c>
      <c r="AK462" s="2" t="s">
        <v>632</v>
      </c>
      <c r="AO462" s="2">
        <v>3</v>
      </c>
      <c r="AP462" s="2" t="s">
        <v>633</v>
      </c>
      <c r="AR462" s="2" t="s">
        <v>311</v>
      </c>
      <c r="AT462" s="2" t="s">
        <v>438</v>
      </c>
      <c r="AX462" s="2" t="s">
        <v>634</v>
      </c>
      <c r="AZ462" s="2" t="s">
        <v>639</v>
      </c>
      <c r="BH462" s="2">
        <v>3.1578947368421054E-2</v>
      </c>
      <c r="BI462" s="2">
        <v>100</v>
      </c>
      <c r="BV462" s="2" t="s">
        <v>636</v>
      </c>
      <c r="BW462" s="2" t="s">
        <v>637</v>
      </c>
      <c r="CB462" s="2" t="s">
        <v>638</v>
      </c>
    </row>
    <row r="463" spans="1:80" x14ac:dyDescent="0.3">
      <c r="A463" s="2" t="s">
        <v>117</v>
      </c>
      <c r="B463" s="2" t="s">
        <v>176</v>
      </c>
      <c r="C463" s="2" t="s">
        <v>789</v>
      </c>
      <c r="E463" s="2" t="s">
        <v>627</v>
      </c>
      <c r="F463" s="2" t="s">
        <v>628</v>
      </c>
      <c r="G463" s="66">
        <v>45429</v>
      </c>
      <c r="L463" s="2" t="s">
        <v>629</v>
      </c>
      <c r="M463" s="2" t="s">
        <v>124</v>
      </c>
      <c r="Z463" s="2" t="s">
        <v>630</v>
      </c>
      <c r="AA463" s="2" t="s">
        <v>0</v>
      </c>
      <c r="AB463" s="2" t="s">
        <v>631</v>
      </c>
      <c r="AK463" s="2" t="s">
        <v>632</v>
      </c>
      <c r="AO463" s="2">
        <v>12</v>
      </c>
      <c r="AP463" s="2" t="s">
        <v>633</v>
      </c>
      <c r="AR463" s="2" t="s">
        <v>311</v>
      </c>
      <c r="AT463" s="2" t="s">
        <v>438</v>
      </c>
      <c r="AX463" s="2" t="s">
        <v>634</v>
      </c>
      <c r="AZ463" s="2" t="s">
        <v>640</v>
      </c>
      <c r="BH463" s="2">
        <v>0.12631578947368421</v>
      </c>
      <c r="BI463" s="2">
        <v>100</v>
      </c>
      <c r="BV463" s="2" t="s">
        <v>636</v>
      </c>
      <c r="BW463" s="2" t="s">
        <v>637</v>
      </c>
      <c r="CB463" s="2" t="s">
        <v>638</v>
      </c>
    </row>
    <row r="464" spans="1:80" x14ac:dyDescent="0.3">
      <c r="A464" s="2" t="s">
        <v>117</v>
      </c>
      <c r="B464" s="2" t="s">
        <v>176</v>
      </c>
      <c r="C464" s="2" t="s">
        <v>789</v>
      </c>
      <c r="E464" s="2" t="s">
        <v>627</v>
      </c>
      <c r="F464" s="2" t="s">
        <v>628</v>
      </c>
      <c r="G464" s="66">
        <v>45429</v>
      </c>
      <c r="L464" s="2" t="s">
        <v>629</v>
      </c>
      <c r="M464" s="2" t="s">
        <v>124</v>
      </c>
      <c r="Z464" s="2" t="s">
        <v>630</v>
      </c>
      <c r="AA464" s="2" t="s">
        <v>0</v>
      </c>
      <c r="AB464" s="2" t="s">
        <v>631</v>
      </c>
      <c r="AK464" s="2" t="s">
        <v>632</v>
      </c>
      <c r="AO464" s="2">
        <v>2</v>
      </c>
      <c r="AP464" s="2" t="s">
        <v>633</v>
      </c>
      <c r="AR464" s="2" t="s">
        <v>311</v>
      </c>
      <c r="AT464" s="2" t="s">
        <v>438</v>
      </c>
      <c r="AX464" s="2" t="s">
        <v>634</v>
      </c>
      <c r="AZ464" s="2" t="s">
        <v>726</v>
      </c>
      <c r="BH464" s="2">
        <v>2.1052631578947368E-2</v>
      </c>
      <c r="BI464" s="2">
        <v>100</v>
      </c>
      <c r="BV464" s="2" t="s">
        <v>636</v>
      </c>
      <c r="BW464" s="2" t="s">
        <v>637</v>
      </c>
      <c r="CB464" s="2" t="s">
        <v>638</v>
      </c>
    </row>
    <row r="465" spans="1:80" x14ac:dyDescent="0.3">
      <c r="A465" s="2" t="s">
        <v>117</v>
      </c>
      <c r="B465" s="2" t="s">
        <v>176</v>
      </c>
      <c r="C465" s="2" t="s">
        <v>789</v>
      </c>
      <c r="E465" s="2" t="s">
        <v>627</v>
      </c>
      <c r="F465" s="2" t="s">
        <v>628</v>
      </c>
      <c r="G465" s="66">
        <v>45429</v>
      </c>
      <c r="L465" s="2" t="s">
        <v>629</v>
      </c>
      <c r="M465" s="2" t="s">
        <v>124</v>
      </c>
      <c r="Z465" s="2" t="s">
        <v>630</v>
      </c>
      <c r="AA465" s="2" t="s">
        <v>0</v>
      </c>
      <c r="AB465" s="2" t="s">
        <v>631</v>
      </c>
      <c r="AK465" s="2" t="s">
        <v>632</v>
      </c>
      <c r="AO465" s="2">
        <v>1</v>
      </c>
      <c r="AP465" s="2" t="s">
        <v>633</v>
      </c>
      <c r="AR465" s="2" t="s">
        <v>311</v>
      </c>
      <c r="AT465" s="2" t="s">
        <v>438</v>
      </c>
      <c r="AX465" s="2" t="s">
        <v>634</v>
      </c>
      <c r="AZ465" s="2" t="s">
        <v>790</v>
      </c>
      <c r="BH465" s="2">
        <v>1.0526315789473684E-2</v>
      </c>
      <c r="BI465" s="2">
        <v>100</v>
      </c>
      <c r="BV465" s="2" t="s">
        <v>636</v>
      </c>
      <c r="BW465" s="2" t="s">
        <v>637</v>
      </c>
      <c r="CB465" s="2" t="s">
        <v>638</v>
      </c>
    </row>
    <row r="466" spans="1:80" x14ac:dyDescent="0.3">
      <c r="A466" s="2" t="s">
        <v>117</v>
      </c>
      <c r="B466" s="2" t="s">
        <v>176</v>
      </c>
      <c r="C466" s="2" t="s">
        <v>789</v>
      </c>
      <c r="E466" s="2" t="s">
        <v>627</v>
      </c>
      <c r="F466" s="2" t="s">
        <v>628</v>
      </c>
      <c r="G466" s="66">
        <v>45429</v>
      </c>
      <c r="L466" s="2" t="s">
        <v>629</v>
      </c>
      <c r="M466" s="2" t="s">
        <v>124</v>
      </c>
      <c r="Z466" s="2" t="s">
        <v>630</v>
      </c>
      <c r="AA466" s="2" t="s">
        <v>0</v>
      </c>
      <c r="AB466" s="2" t="s">
        <v>631</v>
      </c>
      <c r="AK466" s="2" t="s">
        <v>632</v>
      </c>
      <c r="AO466" s="2">
        <v>22</v>
      </c>
      <c r="AP466" s="2" t="s">
        <v>633</v>
      </c>
      <c r="AR466" s="2" t="s">
        <v>311</v>
      </c>
      <c r="AT466" s="2" t="s">
        <v>438</v>
      </c>
      <c r="AX466" s="2" t="s">
        <v>634</v>
      </c>
      <c r="AZ466" s="2" t="s">
        <v>644</v>
      </c>
      <c r="BH466" s="2">
        <v>0.23157894736842105</v>
      </c>
      <c r="BI466" s="2">
        <v>100</v>
      </c>
      <c r="BV466" s="2" t="s">
        <v>636</v>
      </c>
      <c r="BW466" s="2" t="s">
        <v>637</v>
      </c>
      <c r="CB466" s="2" t="s">
        <v>638</v>
      </c>
    </row>
    <row r="467" spans="1:80" x14ac:dyDescent="0.3">
      <c r="A467" s="2" t="s">
        <v>117</v>
      </c>
      <c r="B467" s="2" t="s">
        <v>176</v>
      </c>
      <c r="C467" s="2" t="s">
        <v>789</v>
      </c>
      <c r="E467" s="2" t="s">
        <v>627</v>
      </c>
      <c r="F467" s="2" t="s">
        <v>628</v>
      </c>
      <c r="G467" s="66">
        <v>45429</v>
      </c>
      <c r="L467" s="2" t="s">
        <v>629</v>
      </c>
      <c r="M467" s="2" t="s">
        <v>124</v>
      </c>
      <c r="Z467" s="2" t="s">
        <v>630</v>
      </c>
      <c r="AA467" s="2" t="s">
        <v>0</v>
      </c>
      <c r="AB467" s="2" t="s">
        <v>631</v>
      </c>
      <c r="AK467" s="2" t="s">
        <v>632</v>
      </c>
      <c r="AO467" s="2">
        <v>2</v>
      </c>
      <c r="AP467" s="2" t="s">
        <v>633</v>
      </c>
      <c r="AR467" s="2" t="s">
        <v>311</v>
      </c>
      <c r="AT467" s="2" t="s">
        <v>438</v>
      </c>
      <c r="AX467" s="2" t="s">
        <v>634</v>
      </c>
      <c r="AZ467" s="2" t="s">
        <v>727</v>
      </c>
      <c r="BH467" s="2">
        <v>2.1052631578947368E-2</v>
      </c>
      <c r="BI467" s="2">
        <v>100</v>
      </c>
      <c r="BV467" s="2" t="s">
        <v>636</v>
      </c>
      <c r="BW467" s="2" t="s">
        <v>637</v>
      </c>
      <c r="CB467" s="2" t="s">
        <v>638</v>
      </c>
    </row>
    <row r="468" spans="1:80" x14ac:dyDescent="0.3">
      <c r="A468" s="2" t="s">
        <v>117</v>
      </c>
      <c r="B468" s="2" t="s">
        <v>176</v>
      </c>
      <c r="C468" s="2" t="s">
        <v>789</v>
      </c>
      <c r="E468" s="2" t="s">
        <v>627</v>
      </c>
      <c r="F468" s="2" t="s">
        <v>628</v>
      </c>
      <c r="G468" s="66">
        <v>45429</v>
      </c>
      <c r="L468" s="2" t="s">
        <v>629</v>
      </c>
      <c r="M468" s="2" t="s">
        <v>124</v>
      </c>
      <c r="Z468" s="2" t="s">
        <v>630</v>
      </c>
      <c r="AA468" s="2" t="s">
        <v>0</v>
      </c>
      <c r="AB468" s="2" t="s">
        <v>631</v>
      </c>
      <c r="AK468" s="2" t="s">
        <v>632</v>
      </c>
      <c r="AO468" s="2">
        <v>6</v>
      </c>
      <c r="AP468" s="2" t="s">
        <v>633</v>
      </c>
      <c r="AR468" s="2" t="s">
        <v>311</v>
      </c>
      <c r="AT468" s="2" t="s">
        <v>438</v>
      </c>
      <c r="AX468" s="2" t="s">
        <v>634</v>
      </c>
      <c r="AZ468" s="2" t="s">
        <v>728</v>
      </c>
      <c r="BH468" s="2">
        <v>6.3157894736842107E-2</v>
      </c>
      <c r="BI468" s="2">
        <v>100</v>
      </c>
      <c r="BV468" s="2" t="s">
        <v>636</v>
      </c>
      <c r="BW468" s="2" t="s">
        <v>637</v>
      </c>
      <c r="CB468" s="2" t="s">
        <v>638</v>
      </c>
    </row>
    <row r="469" spans="1:80" x14ac:dyDescent="0.3">
      <c r="A469" s="2" t="s">
        <v>117</v>
      </c>
      <c r="B469" s="2" t="s">
        <v>176</v>
      </c>
      <c r="C469" s="2" t="s">
        <v>789</v>
      </c>
      <c r="E469" s="2" t="s">
        <v>627</v>
      </c>
      <c r="F469" s="2" t="s">
        <v>628</v>
      </c>
      <c r="G469" s="66">
        <v>45429</v>
      </c>
      <c r="L469" s="2" t="s">
        <v>629</v>
      </c>
      <c r="M469" s="2" t="s">
        <v>124</v>
      </c>
      <c r="Z469" s="2" t="s">
        <v>630</v>
      </c>
      <c r="AA469" s="2" t="s">
        <v>0</v>
      </c>
      <c r="AB469" s="2" t="s">
        <v>631</v>
      </c>
      <c r="AK469" s="2" t="s">
        <v>632</v>
      </c>
      <c r="AO469" s="2">
        <v>1</v>
      </c>
      <c r="AP469" s="2" t="s">
        <v>633</v>
      </c>
      <c r="AR469" s="2" t="s">
        <v>311</v>
      </c>
      <c r="AT469" s="2" t="s">
        <v>438</v>
      </c>
      <c r="AX469" s="2" t="s">
        <v>634</v>
      </c>
      <c r="AZ469" s="2" t="s">
        <v>781</v>
      </c>
      <c r="BH469" s="2">
        <v>1.0526315789473684E-2</v>
      </c>
      <c r="BI469" s="2">
        <v>100</v>
      </c>
      <c r="BV469" s="2" t="s">
        <v>636</v>
      </c>
      <c r="BW469" s="2" t="s">
        <v>637</v>
      </c>
      <c r="CB469" s="2" t="s">
        <v>638</v>
      </c>
    </row>
    <row r="470" spans="1:80" x14ac:dyDescent="0.3">
      <c r="A470" s="2" t="s">
        <v>117</v>
      </c>
      <c r="B470" s="2" t="s">
        <v>176</v>
      </c>
      <c r="C470" s="2" t="s">
        <v>789</v>
      </c>
      <c r="E470" s="2" t="s">
        <v>627</v>
      </c>
      <c r="F470" s="2" t="s">
        <v>628</v>
      </c>
      <c r="G470" s="66">
        <v>45429</v>
      </c>
      <c r="L470" s="2" t="s">
        <v>629</v>
      </c>
      <c r="M470" s="2" t="s">
        <v>124</v>
      </c>
      <c r="Z470" s="2" t="s">
        <v>630</v>
      </c>
      <c r="AA470" s="2" t="s">
        <v>0</v>
      </c>
      <c r="AB470" s="2" t="s">
        <v>631</v>
      </c>
      <c r="AK470" s="2" t="s">
        <v>632</v>
      </c>
      <c r="AO470" s="2">
        <v>3</v>
      </c>
      <c r="AP470" s="2" t="s">
        <v>633</v>
      </c>
      <c r="AR470" s="2" t="s">
        <v>311</v>
      </c>
      <c r="AT470" s="2" t="s">
        <v>438</v>
      </c>
      <c r="AX470" s="2" t="s">
        <v>634</v>
      </c>
      <c r="AZ470" s="2" t="s">
        <v>651</v>
      </c>
      <c r="BH470" s="2">
        <v>3.1578947368421054E-2</v>
      </c>
      <c r="BI470" s="2">
        <v>100</v>
      </c>
      <c r="BV470" s="2" t="s">
        <v>636</v>
      </c>
      <c r="BW470" s="2" t="s">
        <v>637</v>
      </c>
      <c r="CB470" s="2" t="s">
        <v>638</v>
      </c>
    </row>
    <row r="471" spans="1:80" x14ac:dyDescent="0.3">
      <c r="A471" s="2" t="s">
        <v>117</v>
      </c>
      <c r="B471" s="2" t="s">
        <v>176</v>
      </c>
      <c r="C471" s="2" t="s">
        <v>789</v>
      </c>
      <c r="E471" s="2" t="s">
        <v>627</v>
      </c>
      <c r="F471" s="2" t="s">
        <v>628</v>
      </c>
      <c r="G471" s="66">
        <v>45429</v>
      </c>
      <c r="L471" s="2" t="s">
        <v>629</v>
      </c>
      <c r="M471" s="2" t="s">
        <v>124</v>
      </c>
      <c r="Z471" s="2" t="s">
        <v>630</v>
      </c>
      <c r="AA471" s="2" t="s">
        <v>0</v>
      </c>
      <c r="AB471" s="2" t="s">
        <v>631</v>
      </c>
      <c r="AK471" s="2" t="s">
        <v>632</v>
      </c>
      <c r="AO471" s="2">
        <v>1</v>
      </c>
      <c r="AP471" s="2" t="s">
        <v>633</v>
      </c>
      <c r="AR471" s="2" t="s">
        <v>311</v>
      </c>
      <c r="AT471" s="2" t="s">
        <v>438</v>
      </c>
      <c r="AX471" s="2" t="s">
        <v>634</v>
      </c>
      <c r="AZ471" s="2" t="s">
        <v>670</v>
      </c>
      <c r="BH471" s="2">
        <v>1.0526315789473684E-2</v>
      </c>
      <c r="BI471" s="2">
        <v>100</v>
      </c>
      <c r="BV471" s="2" t="s">
        <v>636</v>
      </c>
      <c r="BW471" s="2" t="s">
        <v>637</v>
      </c>
      <c r="CB471" s="2" t="s">
        <v>638</v>
      </c>
    </row>
    <row r="472" spans="1:80" x14ac:dyDescent="0.3">
      <c r="A472" s="2" t="s">
        <v>117</v>
      </c>
      <c r="B472" s="2" t="s">
        <v>176</v>
      </c>
      <c r="C472" s="2" t="s">
        <v>789</v>
      </c>
      <c r="E472" s="2" t="s">
        <v>627</v>
      </c>
      <c r="F472" s="2" t="s">
        <v>628</v>
      </c>
      <c r="G472" s="66">
        <v>45429</v>
      </c>
      <c r="L472" s="2" t="s">
        <v>629</v>
      </c>
      <c r="M472" s="2" t="s">
        <v>124</v>
      </c>
      <c r="Z472" s="2" t="s">
        <v>630</v>
      </c>
      <c r="AA472" s="2" t="s">
        <v>0</v>
      </c>
      <c r="AB472" s="2" t="s">
        <v>631</v>
      </c>
      <c r="AK472" s="2" t="s">
        <v>632</v>
      </c>
      <c r="AO472" s="2">
        <v>4</v>
      </c>
      <c r="AP472" s="2" t="s">
        <v>633</v>
      </c>
      <c r="AR472" s="2" t="s">
        <v>311</v>
      </c>
      <c r="AT472" s="2" t="s">
        <v>438</v>
      </c>
      <c r="AX472" s="2" t="s">
        <v>634</v>
      </c>
      <c r="AZ472" s="2" t="s">
        <v>718</v>
      </c>
      <c r="BH472" s="2">
        <v>4.2105263157894736E-2</v>
      </c>
      <c r="BI472" s="2">
        <v>100</v>
      </c>
      <c r="BV472" s="2" t="s">
        <v>636</v>
      </c>
      <c r="BW472" s="2" t="s">
        <v>637</v>
      </c>
      <c r="CB472" s="2" t="s">
        <v>638</v>
      </c>
    </row>
    <row r="473" spans="1:80" x14ac:dyDescent="0.3">
      <c r="A473" s="2" t="s">
        <v>117</v>
      </c>
      <c r="B473" s="2" t="s">
        <v>176</v>
      </c>
      <c r="C473" s="2" t="s">
        <v>789</v>
      </c>
      <c r="E473" s="2" t="s">
        <v>627</v>
      </c>
      <c r="F473" s="2" t="s">
        <v>628</v>
      </c>
      <c r="G473" s="66">
        <v>45429</v>
      </c>
      <c r="L473" s="2" t="s">
        <v>629</v>
      </c>
      <c r="M473" s="2" t="s">
        <v>124</v>
      </c>
      <c r="Z473" s="2" t="s">
        <v>630</v>
      </c>
      <c r="AA473" s="2" t="s">
        <v>0</v>
      </c>
      <c r="AB473" s="2" t="s">
        <v>631</v>
      </c>
      <c r="AK473" s="2" t="s">
        <v>632</v>
      </c>
      <c r="AO473" s="2">
        <v>5</v>
      </c>
      <c r="AP473" s="2" t="s">
        <v>633</v>
      </c>
      <c r="AR473" s="2" t="s">
        <v>311</v>
      </c>
      <c r="AT473" s="2" t="s">
        <v>438</v>
      </c>
      <c r="AX473" s="2" t="s">
        <v>634</v>
      </c>
      <c r="AZ473" s="2" t="s">
        <v>693</v>
      </c>
      <c r="BH473" s="2">
        <v>5.2631578947368418E-2</v>
      </c>
      <c r="BI473" s="2">
        <v>100</v>
      </c>
      <c r="BV473" s="2" t="s">
        <v>636</v>
      </c>
      <c r="BW473" s="2" t="s">
        <v>637</v>
      </c>
      <c r="CB473" s="2" t="s">
        <v>638</v>
      </c>
    </row>
    <row r="474" spans="1:80" x14ac:dyDescent="0.3">
      <c r="A474" s="2" t="s">
        <v>117</v>
      </c>
      <c r="B474" s="2" t="s">
        <v>176</v>
      </c>
      <c r="C474" s="2" t="s">
        <v>789</v>
      </c>
      <c r="E474" s="2" t="s">
        <v>627</v>
      </c>
      <c r="F474" s="2" t="s">
        <v>628</v>
      </c>
      <c r="G474" s="66">
        <v>45429</v>
      </c>
      <c r="L474" s="2" t="s">
        <v>629</v>
      </c>
      <c r="M474" s="2" t="s">
        <v>124</v>
      </c>
      <c r="Z474" s="2" t="s">
        <v>630</v>
      </c>
      <c r="AA474" s="2" t="s">
        <v>0</v>
      </c>
      <c r="AB474" s="2" t="s">
        <v>631</v>
      </c>
      <c r="AK474" s="2" t="s">
        <v>632</v>
      </c>
      <c r="AO474" s="2">
        <v>5</v>
      </c>
      <c r="AP474" s="2" t="s">
        <v>633</v>
      </c>
      <c r="AR474" s="2" t="s">
        <v>311</v>
      </c>
      <c r="AT474" s="2" t="s">
        <v>438</v>
      </c>
      <c r="AX474" s="2" t="s">
        <v>634</v>
      </c>
      <c r="AZ474" s="2" t="s">
        <v>707</v>
      </c>
      <c r="BH474" s="2">
        <v>5.2631578947368418E-2</v>
      </c>
      <c r="BI474" s="2">
        <v>100</v>
      </c>
      <c r="BV474" s="2" t="s">
        <v>636</v>
      </c>
      <c r="BW474" s="2" t="s">
        <v>637</v>
      </c>
      <c r="CB474" s="2" t="s">
        <v>638</v>
      </c>
    </row>
    <row r="475" spans="1:80" x14ac:dyDescent="0.3">
      <c r="A475" s="2" t="s">
        <v>117</v>
      </c>
      <c r="B475" s="2" t="s">
        <v>176</v>
      </c>
      <c r="C475" s="2" t="s">
        <v>789</v>
      </c>
      <c r="E475" s="2" t="s">
        <v>627</v>
      </c>
      <c r="F475" s="2" t="s">
        <v>628</v>
      </c>
      <c r="G475" s="66">
        <v>45429</v>
      </c>
      <c r="L475" s="2" t="s">
        <v>629</v>
      </c>
      <c r="M475" s="2" t="s">
        <v>124</v>
      </c>
      <c r="Z475" s="2" t="s">
        <v>630</v>
      </c>
      <c r="AA475" s="2" t="s">
        <v>0</v>
      </c>
      <c r="AB475" s="2" t="s">
        <v>631</v>
      </c>
      <c r="AK475" s="2" t="s">
        <v>632</v>
      </c>
      <c r="AO475" s="2">
        <v>1</v>
      </c>
      <c r="AP475" s="2" t="s">
        <v>633</v>
      </c>
      <c r="AR475" s="2" t="s">
        <v>311</v>
      </c>
      <c r="AT475" s="2" t="s">
        <v>438</v>
      </c>
      <c r="AX475" s="2" t="s">
        <v>634</v>
      </c>
      <c r="AZ475" s="2" t="s">
        <v>656</v>
      </c>
      <c r="BH475" s="2">
        <v>1.0526315789473684E-2</v>
      </c>
      <c r="BI475" s="2">
        <v>100</v>
      </c>
      <c r="BV475" s="2" t="s">
        <v>636</v>
      </c>
      <c r="BW475" s="2" t="s">
        <v>637</v>
      </c>
      <c r="CB475" s="2" t="s">
        <v>638</v>
      </c>
    </row>
    <row r="476" spans="1:80" x14ac:dyDescent="0.3">
      <c r="A476" s="2" t="s">
        <v>117</v>
      </c>
      <c r="B476" s="2" t="s">
        <v>176</v>
      </c>
      <c r="C476" s="2" t="s">
        <v>789</v>
      </c>
      <c r="E476" s="2" t="s">
        <v>627</v>
      </c>
      <c r="F476" s="2" t="s">
        <v>628</v>
      </c>
      <c r="G476" s="66">
        <v>45429</v>
      </c>
      <c r="L476" s="2" t="s">
        <v>629</v>
      </c>
      <c r="M476" s="2" t="s">
        <v>124</v>
      </c>
      <c r="Z476" s="2" t="s">
        <v>630</v>
      </c>
      <c r="AA476" s="2" t="s">
        <v>0</v>
      </c>
      <c r="AB476" s="2" t="s">
        <v>631</v>
      </c>
      <c r="AK476" s="2" t="s">
        <v>632</v>
      </c>
      <c r="AO476" s="2">
        <v>2</v>
      </c>
      <c r="AP476" s="2" t="s">
        <v>633</v>
      </c>
      <c r="AR476" s="2" t="s">
        <v>311</v>
      </c>
      <c r="AT476" s="2" t="s">
        <v>438</v>
      </c>
      <c r="AX476" s="2" t="s">
        <v>634</v>
      </c>
      <c r="AZ476" s="2" t="s">
        <v>657</v>
      </c>
      <c r="BH476" s="2">
        <v>2.1052631578947368E-2</v>
      </c>
      <c r="BI476" s="2">
        <v>100</v>
      </c>
      <c r="BV476" s="2" t="s">
        <v>636</v>
      </c>
      <c r="BW476" s="2" t="s">
        <v>637</v>
      </c>
      <c r="CB476" s="2" t="s">
        <v>638</v>
      </c>
    </row>
  </sheetData>
  <autoFilter ref="A1:CK476" xr:uid="{2D2F2CC0-DC62-4F07-952B-204B0AF6928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783DD-A6FB-40AD-A567-B58A04D8ECFE}">
  <sheetPr codeName="Sheet10">
    <tabColor theme="8" tint="0.59999389629810485"/>
  </sheetPr>
  <dimension ref="A1:N476"/>
  <sheetViews>
    <sheetView topLeftCell="A442" workbookViewId="0">
      <selection activeCell="I2" sqref="I2:I476"/>
    </sheetView>
  </sheetViews>
  <sheetFormatPr defaultColWidth="9" defaultRowHeight="14.4" x14ac:dyDescent="0.3"/>
  <cols>
    <col min="1" max="1" width="9" style="2"/>
    <col min="2" max="2" width="22.33203125" style="6" bestFit="1" customWidth="1"/>
    <col min="3" max="3" width="9" style="2"/>
    <col min="4" max="4" width="10.109375" style="6" bestFit="1" customWidth="1"/>
    <col min="5" max="5" width="16" style="6" bestFit="1" customWidth="1"/>
    <col min="6" max="6" width="9.109375"/>
    <col min="7" max="7" width="9" style="2"/>
    <col min="8" max="8" width="15.6640625" style="2" bestFit="1" customWidth="1"/>
    <col min="9" max="9" width="9" style="2"/>
    <col min="10" max="10" width="17.88671875" style="11" customWidth="1"/>
    <col min="11" max="11" width="10.6640625" style="2" customWidth="1"/>
    <col min="12" max="12" width="17.5546875" style="2" bestFit="1" customWidth="1"/>
    <col min="13" max="13" width="9" style="2"/>
    <col min="14" max="14" width="9.109375" customWidth="1"/>
    <col min="15" max="16384" width="9" style="2"/>
  </cols>
  <sheetData>
    <row r="1" spans="1:14" s="4" customFormat="1" ht="25.95" customHeight="1" x14ac:dyDescent="0.3">
      <c r="A1" s="9" t="s">
        <v>1277</v>
      </c>
      <c r="B1" s="8" t="s">
        <v>1278</v>
      </c>
      <c r="C1" s="9" t="s">
        <v>1279</v>
      </c>
      <c r="D1" s="8" t="s">
        <v>1280</v>
      </c>
      <c r="E1" s="8" t="s">
        <v>834</v>
      </c>
      <c r="F1" s="9" t="s">
        <v>1281</v>
      </c>
      <c r="G1" s="4" t="s">
        <v>1282</v>
      </c>
      <c r="H1" s="4" t="s">
        <v>632</v>
      </c>
      <c r="I1" s="10" t="s">
        <v>1283</v>
      </c>
      <c r="J1" s="4" t="s">
        <v>878</v>
      </c>
      <c r="K1" s="4" t="s">
        <v>217</v>
      </c>
    </row>
    <row r="2" spans="1:14" x14ac:dyDescent="0.3">
      <c r="A2" s="2" t="s">
        <v>173</v>
      </c>
      <c r="B2" s="6" t="str">
        <f t="shared" ref="B2:B33" si="0">E2&amp;":BM"</f>
        <v>TWI-AC5:20231022:BM</v>
      </c>
      <c r="D2" s="6">
        <v>45221</v>
      </c>
      <c r="E2" s="6" t="s">
        <v>21</v>
      </c>
      <c r="F2" s="1" t="str">
        <f>_xlfn.XLOOKUP(G2,'[4]Subject Taxon'!$B:$B,'[4]Subject Taxon'!$C:$C)</f>
        <v>Genus</v>
      </c>
      <c r="G2" s="2" t="s">
        <v>635</v>
      </c>
      <c r="H2" s="2">
        <v>26</v>
      </c>
      <c r="I2" s="11">
        <v>0.25</v>
      </c>
      <c r="J2" s="2" t="s">
        <v>798</v>
      </c>
      <c r="K2" s="2" t="s">
        <v>117</v>
      </c>
      <c r="M2"/>
      <c r="N2" s="2"/>
    </row>
    <row r="3" spans="1:14" x14ac:dyDescent="0.3">
      <c r="A3" s="2" t="s">
        <v>173</v>
      </c>
      <c r="B3" s="6" t="str">
        <f t="shared" si="0"/>
        <v>TWI-AC5:20231022:BM</v>
      </c>
      <c r="D3" s="6">
        <v>45221</v>
      </c>
      <c r="E3" s="6" t="s">
        <v>21</v>
      </c>
      <c r="F3" s="1" t="str">
        <f>_xlfn.XLOOKUP(G3,'[4]Subject Taxon'!$B:$B,'[4]Subject Taxon'!$C:$C)</f>
        <v>Subfamily</v>
      </c>
      <c r="G3" s="2" t="s">
        <v>639</v>
      </c>
      <c r="H3" s="2">
        <v>3</v>
      </c>
      <c r="I3" s="11">
        <v>2.8846153846153848E-2</v>
      </c>
      <c r="J3" s="2" t="s">
        <v>798</v>
      </c>
      <c r="K3" s="2" t="s">
        <v>117</v>
      </c>
      <c r="M3"/>
      <c r="N3" s="2"/>
    </row>
    <row r="4" spans="1:14" x14ac:dyDescent="0.3">
      <c r="A4" s="2" t="s">
        <v>173</v>
      </c>
      <c r="B4" s="6" t="str">
        <f t="shared" si="0"/>
        <v>TWI-AC5:20231022:BM</v>
      </c>
      <c r="D4" s="6">
        <v>45221</v>
      </c>
      <c r="E4" s="6" t="s">
        <v>21</v>
      </c>
      <c r="F4" s="1" t="str">
        <f>_xlfn.XLOOKUP(G4,'[4]Subject Taxon'!$B:$B,'[4]Subject Taxon'!$C:$C)</f>
        <v>Genus</v>
      </c>
      <c r="G4" s="2" t="s">
        <v>640</v>
      </c>
      <c r="H4" s="2">
        <v>2</v>
      </c>
      <c r="I4" s="11">
        <v>1.9230769230769232E-2</v>
      </c>
      <c r="J4" s="2" t="s">
        <v>798</v>
      </c>
      <c r="K4" s="2" t="s">
        <v>117</v>
      </c>
      <c r="M4"/>
      <c r="N4" s="2"/>
    </row>
    <row r="5" spans="1:14" x14ac:dyDescent="0.3">
      <c r="A5" s="2" t="s">
        <v>173</v>
      </c>
      <c r="B5" s="6" t="str">
        <f t="shared" si="0"/>
        <v>TWI-AC5:20231022:BM</v>
      </c>
      <c r="D5" s="6">
        <v>45221</v>
      </c>
      <c r="E5" s="6" t="s">
        <v>21</v>
      </c>
      <c r="F5" s="1" t="str">
        <f>_xlfn.XLOOKUP(G5,'[4]Subject Taxon'!$B:$B,'[4]Subject Taxon'!$C:$C)</f>
        <v>Genus</v>
      </c>
      <c r="G5" s="2" t="s">
        <v>641</v>
      </c>
      <c r="H5" s="2">
        <v>1</v>
      </c>
      <c r="I5" s="11">
        <v>9.6153846153846159E-3</v>
      </c>
      <c r="J5" s="2" t="s">
        <v>798</v>
      </c>
      <c r="K5" s="2" t="s">
        <v>117</v>
      </c>
      <c r="M5"/>
      <c r="N5" s="2"/>
    </row>
    <row r="6" spans="1:14" x14ac:dyDescent="0.3">
      <c r="A6" s="2" t="s">
        <v>173</v>
      </c>
      <c r="B6" s="6" t="str">
        <f t="shared" si="0"/>
        <v>TWI-AC5:20231022:BM</v>
      </c>
      <c r="D6" s="6">
        <v>45221</v>
      </c>
      <c r="E6" s="6" t="s">
        <v>21</v>
      </c>
      <c r="F6" s="1" t="str">
        <f>_xlfn.XLOOKUP(G6,'[4]Subject Taxon'!$B:$B,'[4]Subject Taxon'!$C:$C)</f>
        <v>Genus</v>
      </c>
      <c r="G6" s="2" t="s">
        <v>642</v>
      </c>
      <c r="H6" s="2">
        <v>1</v>
      </c>
      <c r="I6" s="11">
        <v>9.6153846153846159E-3</v>
      </c>
      <c r="J6" s="2" t="s">
        <v>798</v>
      </c>
      <c r="K6" s="2" t="s">
        <v>117</v>
      </c>
      <c r="M6"/>
      <c r="N6" s="2"/>
    </row>
    <row r="7" spans="1:14" x14ac:dyDescent="0.3">
      <c r="A7" s="2" t="s">
        <v>173</v>
      </c>
      <c r="B7" s="6" t="str">
        <f t="shared" si="0"/>
        <v>TWI-AC5:20231022:BM</v>
      </c>
      <c r="D7" s="6">
        <v>45221</v>
      </c>
      <c r="E7" s="6" t="s">
        <v>21</v>
      </c>
      <c r="F7" s="1" t="str">
        <f>_xlfn.XLOOKUP(G7,'[4]Subject Taxon'!$B:$B,'[4]Subject Taxon'!$C:$C)</f>
        <v>Genus</v>
      </c>
      <c r="G7" s="2" t="s">
        <v>643</v>
      </c>
      <c r="H7" s="2">
        <v>3</v>
      </c>
      <c r="I7" s="11">
        <v>2.8846153846153848E-2</v>
      </c>
      <c r="J7" s="2" t="s">
        <v>798</v>
      </c>
      <c r="K7" s="2" t="s">
        <v>117</v>
      </c>
      <c r="M7"/>
      <c r="N7" s="2"/>
    </row>
    <row r="8" spans="1:14" x14ac:dyDescent="0.3">
      <c r="A8" s="2" t="s">
        <v>173</v>
      </c>
      <c r="B8" s="6" t="str">
        <f t="shared" si="0"/>
        <v>TWI-AC5:20231022:BM</v>
      </c>
      <c r="D8" s="6">
        <v>45221</v>
      </c>
      <c r="E8" s="6" t="s">
        <v>21</v>
      </c>
      <c r="F8" s="1" t="str">
        <f>_xlfn.XLOOKUP(G8,'[4]Subject Taxon'!$B:$B,'[4]Subject Taxon'!$C:$C)</f>
        <v>Genus</v>
      </c>
      <c r="G8" s="2" t="s">
        <v>644</v>
      </c>
      <c r="H8" s="2">
        <v>45</v>
      </c>
      <c r="I8" s="11">
        <v>0.43269230769230771</v>
      </c>
      <c r="J8" s="2" t="s">
        <v>798</v>
      </c>
      <c r="K8" s="2" t="s">
        <v>117</v>
      </c>
      <c r="M8"/>
      <c r="N8" s="2"/>
    </row>
    <row r="9" spans="1:14" x14ac:dyDescent="0.3">
      <c r="A9" s="2" t="s">
        <v>173</v>
      </c>
      <c r="B9" s="6" t="str">
        <f t="shared" si="0"/>
        <v>TWI-AC5:20231022:BM</v>
      </c>
      <c r="D9" s="6">
        <v>45221</v>
      </c>
      <c r="E9" s="6" t="s">
        <v>21</v>
      </c>
      <c r="F9" s="1" t="str">
        <f>_xlfn.XLOOKUP(G9,'[4]Subject Taxon'!$B:$B,'[4]Subject Taxon'!$C:$C)</f>
        <v>Genus</v>
      </c>
      <c r="G9" s="2" t="s">
        <v>645</v>
      </c>
      <c r="H9" s="2">
        <v>2</v>
      </c>
      <c r="I9" s="11">
        <v>1.9230769230769232E-2</v>
      </c>
      <c r="J9" s="2" t="s">
        <v>798</v>
      </c>
      <c r="K9" s="2" t="s">
        <v>117</v>
      </c>
      <c r="M9"/>
      <c r="N9" s="2"/>
    </row>
    <row r="10" spans="1:14" x14ac:dyDescent="0.3">
      <c r="A10" s="2" t="s">
        <v>173</v>
      </c>
      <c r="B10" s="6" t="str">
        <f t="shared" si="0"/>
        <v>TWI-AC5:20231022:BM</v>
      </c>
      <c r="D10" s="6">
        <v>45221</v>
      </c>
      <c r="E10" s="6" t="s">
        <v>21</v>
      </c>
      <c r="F10" s="1" t="str">
        <f>_xlfn.XLOOKUP(G10,'[4]Subject Taxon'!$B:$B,'[4]Subject Taxon'!$C:$C)</f>
        <v>Genus</v>
      </c>
      <c r="G10" s="2" t="s">
        <v>646</v>
      </c>
      <c r="H10" s="2">
        <v>1</v>
      </c>
      <c r="I10" s="11">
        <v>9.6153846153846159E-3</v>
      </c>
      <c r="J10" s="2" t="s">
        <v>798</v>
      </c>
      <c r="K10" s="2" t="s">
        <v>117</v>
      </c>
      <c r="M10"/>
      <c r="N10" s="2"/>
    </row>
    <row r="11" spans="1:14" x14ac:dyDescent="0.3">
      <c r="A11" s="2" t="s">
        <v>173</v>
      </c>
      <c r="B11" s="6" t="str">
        <f t="shared" si="0"/>
        <v>TWI-AC5:20231022:BM</v>
      </c>
      <c r="D11" s="6">
        <v>45221</v>
      </c>
      <c r="E11" s="6" t="s">
        <v>21</v>
      </c>
      <c r="F11" s="1" t="str">
        <f>_xlfn.XLOOKUP(G11,'[4]Subject Taxon'!$B:$B,'[4]Subject Taxon'!$C:$C)</f>
        <v>Genus</v>
      </c>
      <c r="G11" s="2" t="s">
        <v>647</v>
      </c>
      <c r="H11" s="2">
        <v>3</v>
      </c>
      <c r="I11" s="11">
        <v>2.8846153846153848E-2</v>
      </c>
      <c r="J11" s="2" t="s">
        <v>798</v>
      </c>
      <c r="K11" s="2" t="s">
        <v>117</v>
      </c>
      <c r="M11"/>
      <c r="N11" s="2"/>
    </row>
    <row r="12" spans="1:14" x14ac:dyDescent="0.3">
      <c r="A12" s="2" t="s">
        <v>173</v>
      </c>
      <c r="B12" s="6" t="str">
        <f t="shared" si="0"/>
        <v>TWI-AC5:20231022:BM</v>
      </c>
      <c r="D12" s="6">
        <v>45221</v>
      </c>
      <c r="E12" s="6" t="s">
        <v>21</v>
      </c>
      <c r="F12" s="1" t="str">
        <f>_xlfn.XLOOKUP(G12,'[4]Subject Taxon'!$B:$B,'[4]Subject Taxon'!$C:$C)</f>
        <v>Genus</v>
      </c>
      <c r="G12" s="2" t="s">
        <v>648</v>
      </c>
      <c r="H12" s="2">
        <v>1</v>
      </c>
      <c r="I12" s="11">
        <v>9.6153846153846159E-3</v>
      </c>
      <c r="J12" s="2" t="s">
        <v>798</v>
      </c>
      <c r="K12" s="2" t="s">
        <v>117</v>
      </c>
      <c r="M12"/>
      <c r="N12" s="2"/>
    </row>
    <row r="13" spans="1:14" x14ac:dyDescent="0.3">
      <c r="A13" s="2" t="s">
        <v>173</v>
      </c>
      <c r="B13" s="6" t="str">
        <f t="shared" si="0"/>
        <v>TWI-AC5:20231022:BM</v>
      </c>
      <c r="D13" s="6">
        <v>45221</v>
      </c>
      <c r="E13" s="6" t="s">
        <v>21</v>
      </c>
      <c r="F13" s="1" t="str">
        <f>_xlfn.XLOOKUP(G13,'[4]Subject Taxon'!$B:$B,'[4]Subject Taxon'!$C:$C)</f>
        <v>Genus</v>
      </c>
      <c r="G13" s="2" t="s">
        <v>649</v>
      </c>
      <c r="H13" s="2">
        <v>1</v>
      </c>
      <c r="I13" s="11">
        <v>9.6153846153846159E-3</v>
      </c>
      <c r="J13" s="2" t="s">
        <v>798</v>
      </c>
      <c r="K13" s="2" t="s">
        <v>117</v>
      </c>
      <c r="M13"/>
      <c r="N13" s="2"/>
    </row>
    <row r="14" spans="1:14" x14ac:dyDescent="0.3">
      <c r="A14" s="2" t="s">
        <v>173</v>
      </c>
      <c r="B14" s="6" t="str">
        <f t="shared" si="0"/>
        <v>TWI-AC5:20231022:BM</v>
      </c>
      <c r="D14" s="6">
        <v>45221</v>
      </c>
      <c r="E14" s="6" t="s">
        <v>21</v>
      </c>
      <c r="F14" s="1" t="str">
        <f>_xlfn.XLOOKUP(G14,'[4]Subject Taxon'!$B:$B,'[4]Subject Taxon'!$C:$C)</f>
        <v>Genus</v>
      </c>
      <c r="G14" s="2" t="s">
        <v>650</v>
      </c>
      <c r="H14" s="2">
        <v>1</v>
      </c>
      <c r="I14" s="11">
        <v>9.6153846153846159E-3</v>
      </c>
      <c r="J14" s="2" t="s">
        <v>798</v>
      </c>
      <c r="K14" s="2" t="s">
        <v>117</v>
      </c>
      <c r="M14"/>
      <c r="N14" s="2"/>
    </row>
    <row r="15" spans="1:14" x14ac:dyDescent="0.3">
      <c r="A15" s="2" t="s">
        <v>173</v>
      </c>
      <c r="B15" s="6" t="str">
        <f t="shared" si="0"/>
        <v>TWI-AC5:20231022:BM</v>
      </c>
      <c r="D15" s="6">
        <v>45221</v>
      </c>
      <c r="E15" s="6" t="s">
        <v>21</v>
      </c>
      <c r="F15" s="1" t="str">
        <f>_xlfn.XLOOKUP(G15,'[4]Subject Taxon'!$B:$B,'[4]Subject Taxon'!$C:$C)</f>
        <v>Genus</v>
      </c>
      <c r="G15" s="2" t="s">
        <v>651</v>
      </c>
      <c r="H15" s="2">
        <v>2</v>
      </c>
      <c r="I15" s="11">
        <v>1.9230769230769232E-2</v>
      </c>
      <c r="J15" s="2" t="s">
        <v>798</v>
      </c>
      <c r="K15" s="2" t="s">
        <v>117</v>
      </c>
      <c r="M15"/>
      <c r="N15" s="2"/>
    </row>
    <row r="16" spans="1:14" x14ac:dyDescent="0.3">
      <c r="A16" s="2" t="s">
        <v>173</v>
      </c>
      <c r="B16" s="6" t="str">
        <f t="shared" si="0"/>
        <v>TWI-AC5:20231022:BM</v>
      </c>
      <c r="D16" s="6">
        <v>45221</v>
      </c>
      <c r="E16" s="6" t="s">
        <v>21</v>
      </c>
      <c r="F16" s="1" t="str">
        <f>_xlfn.XLOOKUP(G16,'[4]Subject Taxon'!$B:$B,'[4]Subject Taxon'!$C:$C)</f>
        <v>Genus</v>
      </c>
      <c r="G16" s="2" t="s">
        <v>652</v>
      </c>
      <c r="H16" s="2">
        <v>1</v>
      </c>
      <c r="I16" s="11">
        <v>9.6153846153846159E-3</v>
      </c>
      <c r="J16" s="2" t="s">
        <v>798</v>
      </c>
      <c r="K16" s="2" t="s">
        <v>117</v>
      </c>
      <c r="M16"/>
      <c r="N16" s="2"/>
    </row>
    <row r="17" spans="1:14" x14ac:dyDescent="0.3">
      <c r="A17" s="2" t="s">
        <v>173</v>
      </c>
      <c r="B17" s="6" t="str">
        <f t="shared" si="0"/>
        <v>TWI-AC5:20231022:BM</v>
      </c>
      <c r="D17" s="6">
        <v>45221</v>
      </c>
      <c r="E17" s="6" t="s">
        <v>21</v>
      </c>
      <c r="F17" s="1" t="str">
        <f>_xlfn.XLOOKUP(G17,'[4]Subject Taxon'!$B:$B,'[4]Subject Taxon'!$C:$C)</f>
        <v>Genus</v>
      </c>
      <c r="G17" s="2" t="s">
        <v>653</v>
      </c>
      <c r="H17" s="2">
        <v>5</v>
      </c>
      <c r="I17" s="11">
        <v>4.807692307692308E-2</v>
      </c>
      <c r="J17" s="2" t="s">
        <v>798</v>
      </c>
      <c r="K17" s="2" t="s">
        <v>117</v>
      </c>
      <c r="M17"/>
      <c r="N17" s="2"/>
    </row>
    <row r="18" spans="1:14" x14ac:dyDescent="0.3">
      <c r="A18" s="2" t="s">
        <v>173</v>
      </c>
      <c r="B18" s="6" t="str">
        <f t="shared" si="0"/>
        <v>TWI-AC5:20231022:BM</v>
      </c>
      <c r="D18" s="6">
        <v>45221</v>
      </c>
      <c r="E18" s="6" t="s">
        <v>21</v>
      </c>
      <c r="F18" s="1" t="str">
        <f>_xlfn.XLOOKUP(G18,'[4]Subject Taxon'!$B:$B,'[4]Subject Taxon'!$C:$C)</f>
        <v>Genus</v>
      </c>
      <c r="G18" s="2" t="s">
        <v>654</v>
      </c>
      <c r="H18" s="2">
        <v>1</v>
      </c>
      <c r="I18" s="11">
        <v>9.6153846153846159E-3</v>
      </c>
      <c r="J18" s="2" t="s">
        <v>798</v>
      </c>
      <c r="K18" s="2" t="s">
        <v>117</v>
      </c>
      <c r="M18"/>
      <c r="N18" s="2"/>
    </row>
    <row r="19" spans="1:14" x14ac:dyDescent="0.3">
      <c r="A19" s="2" t="s">
        <v>173</v>
      </c>
      <c r="B19" s="6" t="str">
        <f t="shared" si="0"/>
        <v>TWI-AC5:20231022:BM</v>
      </c>
      <c r="D19" s="6">
        <v>45221</v>
      </c>
      <c r="E19" s="6" t="s">
        <v>21</v>
      </c>
      <c r="F19" s="1" t="str">
        <f>_xlfn.XLOOKUP(G19,'[4]Subject Taxon'!$B:$B,'[4]Subject Taxon'!$C:$C)</f>
        <v>Genus</v>
      </c>
      <c r="G19" s="2" t="s">
        <v>655</v>
      </c>
      <c r="H19" s="2">
        <v>1</v>
      </c>
      <c r="I19" s="11">
        <v>9.6153846153846159E-3</v>
      </c>
      <c r="J19" s="2" t="s">
        <v>798</v>
      </c>
      <c r="K19" s="2" t="s">
        <v>117</v>
      </c>
      <c r="M19"/>
      <c r="N19" s="2"/>
    </row>
    <row r="20" spans="1:14" x14ac:dyDescent="0.3">
      <c r="A20" s="2" t="s">
        <v>173</v>
      </c>
      <c r="B20" s="6" t="str">
        <f t="shared" si="0"/>
        <v>TWI-AC5:20231022:BM</v>
      </c>
      <c r="D20" s="6">
        <v>45221</v>
      </c>
      <c r="E20" s="6" t="s">
        <v>21</v>
      </c>
      <c r="F20" s="1" t="str">
        <f>_xlfn.XLOOKUP(G20,'[4]Subject Taxon'!$B:$B,'[4]Subject Taxon'!$C:$C)</f>
        <v>Subfamily</v>
      </c>
      <c r="G20" s="2" t="s">
        <v>656</v>
      </c>
      <c r="H20" s="2">
        <v>1</v>
      </c>
      <c r="I20" s="11">
        <v>9.6153846153846159E-3</v>
      </c>
      <c r="J20" s="2" t="s">
        <v>798</v>
      </c>
      <c r="K20" s="2" t="s">
        <v>117</v>
      </c>
      <c r="M20"/>
      <c r="N20" s="2"/>
    </row>
    <row r="21" spans="1:14" x14ac:dyDescent="0.3">
      <c r="A21" s="2" t="s">
        <v>173</v>
      </c>
      <c r="B21" s="6" t="str">
        <f t="shared" si="0"/>
        <v>TWI-AC5:20231022:BM</v>
      </c>
      <c r="D21" s="6">
        <v>45221</v>
      </c>
      <c r="E21" s="6" t="s">
        <v>21</v>
      </c>
      <c r="F21" s="1" t="str">
        <f>_xlfn.XLOOKUP(G21,'[4]Subject Taxon'!$B:$B,'[4]Subject Taxon'!$C:$C)</f>
        <v>Tribe</v>
      </c>
      <c r="G21" s="2" t="s">
        <v>657</v>
      </c>
      <c r="H21" s="2">
        <v>3</v>
      </c>
      <c r="I21" s="11">
        <v>2.8846153846153848E-2</v>
      </c>
      <c r="J21" s="2" t="s">
        <v>798</v>
      </c>
      <c r="K21" s="2" t="s">
        <v>117</v>
      </c>
      <c r="M21"/>
      <c r="N21" s="2"/>
    </row>
    <row r="22" spans="1:14" x14ac:dyDescent="0.3">
      <c r="A22" s="2" t="s">
        <v>153</v>
      </c>
      <c r="B22" s="6" t="str">
        <f t="shared" si="0"/>
        <v>TWI-AX1:20231023:BM</v>
      </c>
      <c r="D22" s="6">
        <v>45222</v>
      </c>
      <c r="E22" s="7" t="s">
        <v>27</v>
      </c>
      <c r="F22" s="1" t="str">
        <f>_xlfn.XLOOKUP(G22,'[4]Subject Taxon'!$B:$B,'[4]Subject Taxon'!$C:$C)</f>
        <v>Genus</v>
      </c>
      <c r="G22" s="1" t="s">
        <v>659</v>
      </c>
      <c r="H22" s="1">
        <v>1</v>
      </c>
      <c r="I22" s="12">
        <v>0.01</v>
      </c>
      <c r="J22" s="2" t="s">
        <v>804</v>
      </c>
      <c r="K22" s="2" t="s">
        <v>117</v>
      </c>
      <c r="M22"/>
      <c r="N22" s="2"/>
    </row>
    <row r="23" spans="1:14" x14ac:dyDescent="0.3">
      <c r="A23" s="2" t="s">
        <v>153</v>
      </c>
      <c r="B23" s="6" t="str">
        <f t="shared" si="0"/>
        <v>TWI-AX1:20231023:BM</v>
      </c>
      <c r="D23" s="6">
        <v>45222</v>
      </c>
      <c r="E23" s="7" t="s">
        <v>27</v>
      </c>
      <c r="F23" s="1" t="str">
        <f>_xlfn.XLOOKUP(G23,'[4]Subject Taxon'!$B:$B,'[4]Subject Taxon'!$C:$C)</f>
        <v>Genus</v>
      </c>
      <c r="G23" s="1" t="s">
        <v>660</v>
      </c>
      <c r="H23" s="1">
        <v>1</v>
      </c>
      <c r="I23" s="12">
        <v>0.01</v>
      </c>
      <c r="J23" s="2" t="s">
        <v>804</v>
      </c>
      <c r="K23" s="2" t="s">
        <v>117</v>
      </c>
      <c r="M23"/>
      <c r="N23" s="2"/>
    </row>
    <row r="24" spans="1:14" x14ac:dyDescent="0.3">
      <c r="A24" s="2" t="s">
        <v>153</v>
      </c>
      <c r="B24" s="6" t="str">
        <f t="shared" si="0"/>
        <v>TWI-AX1:20231023:BM</v>
      </c>
      <c r="D24" s="6">
        <v>45222</v>
      </c>
      <c r="E24" s="7" t="s">
        <v>27</v>
      </c>
      <c r="F24" s="1" t="str">
        <f>_xlfn.XLOOKUP(G24,'[4]Subject Taxon'!$B:$B,'[4]Subject Taxon'!$C:$C)</f>
        <v>Genus</v>
      </c>
      <c r="G24" s="1" t="s">
        <v>661</v>
      </c>
      <c r="H24" s="1">
        <v>1</v>
      </c>
      <c r="I24" s="12">
        <v>0.01</v>
      </c>
      <c r="J24" s="2" t="s">
        <v>804</v>
      </c>
      <c r="K24" s="2" t="s">
        <v>117</v>
      </c>
      <c r="M24"/>
      <c r="N24" s="2"/>
    </row>
    <row r="25" spans="1:14" x14ac:dyDescent="0.3">
      <c r="A25" s="2" t="s">
        <v>153</v>
      </c>
      <c r="B25" s="6" t="str">
        <f t="shared" si="0"/>
        <v>TWI-AX1:20231023:BM</v>
      </c>
      <c r="D25" s="6">
        <v>45222</v>
      </c>
      <c r="E25" s="7" t="s">
        <v>27</v>
      </c>
      <c r="F25" s="1" t="str">
        <f>_xlfn.XLOOKUP(G25,'[4]Subject Taxon'!$B:$B,'[4]Subject Taxon'!$C:$C)</f>
        <v>Genus</v>
      </c>
      <c r="G25" s="1" t="s">
        <v>662</v>
      </c>
      <c r="H25" s="1">
        <v>2</v>
      </c>
      <c r="I25" s="12">
        <v>0.02</v>
      </c>
      <c r="J25" s="2" t="s">
        <v>804</v>
      </c>
      <c r="K25" s="2" t="s">
        <v>117</v>
      </c>
      <c r="M25"/>
      <c r="N25" s="2"/>
    </row>
    <row r="26" spans="1:14" x14ac:dyDescent="0.3">
      <c r="A26" s="2" t="s">
        <v>153</v>
      </c>
      <c r="B26" s="6" t="str">
        <f t="shared" si="0"/>
        <v>TWI-AX1:20231023:BM</v>
      </c>
      <c r="D26" s="6">
        <v>45222</v>
      </c>
      <c r="E26" s="7" t="s">
        <v>27</v>
      </c>
      <c r="F26" s="1" t="str">
        <f>_xlfn.XLOOKUP(G26,'[4]Subject Taxon'!$B:$B,'[4]Subject Taxon'!$C:$C)</f>
        <v>Genus</v>
      </c>
      <c r="G26" s="1" t="s">
        <v>635</v>
      </c>
      <c r="H26" s="1">
        <v>9</v>
      </c>
      <c r="I26" s="12">
        <v>0.09</v>
      </c>
      <c r="J26" s="2" t="s">
        <v>804</v>
      </c>
      <c r="K26" s="2" t="s">
        <v>117</v>
      </c>
      <c r="M26"/>
      <c r="N26" s="2"/>
    </row>
    <row r="27" spans="1:14" x14ac:dyDescent="0.3">
      <c r="A27" s="2" t="s">
        <v>153</v>
      </c>
      <c r="B27" s="6" t="str">
        <f t="shared" si="0"/>
        <v>TWI-AX1:20231023:BM</v>
      </c>
      <c r="D27" s="6">
        <v>45222</v>
      </c>
      <c r="E27" s="7" t="s">
        <v>27</v>
      </c>
      <c r="F27" s="1" t="str">
        <f>_xlfn.XLOOKUP(G27,'[4]Subject Taxon'!$B:$B,'[4]Subject Taxon'!$C:$C)</f>
        <v>Genus</v>
      </c>
      <c r="G27" s="1" t="s">
        <v>663</v>
      </c>
      <c r="H27" s="1">
        <v>3</v>
      </c>
      <c r="I27" s="12">
        <v>0.03</v>
      </c>
      <c r="J27" s="2" t="s">
        <v>804</v>
      </c>
      <c r="K27" s="2" t="s">
        <v>117</v>
      </c>
      <c r="M27"/>
      <c r="N27" s="2"/>
    </row>
    <row r="28" spans="1:14" x14ac:dyDescent="0.3">
      <c r="A28" s="2" t="s">
        <v>153</v>
      </c>
      <c r="B28" s="6" t="str">
        <f t="shared" si="0"/>
        <v>TWI-AX1:20231023:BM</v>
      </c>
      <c r="D28" s="6">
        <v>45222</v>
      </c>
      <c r="E28" s="7" t="s">
        <v>27</v>
      </c>
      <c r="F28" s="1" t="str">
        <f>_xlfn.XLOOKUP(G28,'[4]Subject Taxon'!$B:$B,'[4]Subject Taxon'!$C:$C)</f>
        <v>Genus</v>
      </c>
      <c r="G28" s="1" t="s">
        <v>642</v>
      </c>
      <c r="H28" s="1">
        <v>6</v>
      </c>
      <c r="I28" s="12">
        <v>0.06</v>
      </c>
      <c r="J28" s="2" t="s">
        <v>804</v>
      </c>
      <c r="K28" s="2" t="s">
        <v>117</v>
      </c>
      <c r="M28"/>
      <c r="N28" s="2"/>
    </row>
    <row r="29" spans="1:14" x14ac:dyDescent="0.3">
      <c r="A29" s="2" t="s">
        <v>153</v>
      </c>
      <c r="B29" s="6" t="str">
        <f t="shared" si="0"/>
        <v>TWI-AX1:20231023:BM</v>
      </c>
      <c r="D29" s="6">
        <v>45222</v>
      </c>
      <c r="E29" s="7" t="s">
        <v>27</v>
      </c>
      <c r="F29" s="1" t="str">
        <f>_xlfn.XLOOKUP(G29,'[4]Subject Taxon'!$B:$B,'[4]Subject Taxon'!$C:$C)</f>
        <v>Genus</v>
      </c>
      <c r="G29" s="1" t="s">
        <v>644</v>
      </c>
      <c r="H29" s="1">
        <v>39</v>
      </c>
      <c r="I29" s="12">
        <v>0.39</v>
      </c>
      <c r="J29" s="2" t="s">
        <v>804</v>
      </c>
      <c r="K29" s="2" t="s">
        <v>117</v>
      </c>
      <c r="M29"/>
      <c r="N29" s="2"/>
    </row>
    <row r="30" spans="1:14" x14ac:dyDescent="0.3">
      <c r="A30" s="2" t="s">
        <v>153</v>
      </c>
      <c r="B30" s="6" t="str">
        <f t="shared" si="0"/>
        <v>TWI-AX1:20231023:BM</v>
      </c>
      <c r="D30" s="6">
        <v>45222</v>
      </c>
      <c r="E30" s="7" t="s">
        <v>27</v>
      </c>
      <c r="F30" s="1" t="str">
        <f>_xlfn.XLOOKUP(G30,'[4]Subject Taxon'!$B:$B,'[4]Subject Taxon'!$C:$C)</f>
        <v>Genus</v>
      </c>
      <c r="G30" s="1" t="s">
        <v>664</v>
      </c>
      <c r="H30" s="1">
        <v>1</v>
      </c>
      <c r="I30" s="12">
        <v>0.01</v>
      </c>
      <c r="J30" s="2" t="s">
        <v>804</v>
      </c>
      <c r="K30" s="2" t="s">
        <v>117</v>
      </c>
      <c r="M30"/>
      <c r="N30" s="2"/>
    </row>
    <row r="31" spans="1:14" x14ac:dyDescent="0.3">
      <c r="A31" s="2" t="s">
        <v>153</v>
      </c>
      <c r="B31" s="6" t="str">
        <f t="shared" si="0"/>
        <v>TWI-AX1:20231023:BM</v>
      </c>
      <c r="D31" s="6">
        <v>45222</v>
      </c>
      <c r="E31" s="7" t="s">
        <v>27</v>
      </c>
      <c r="F31" s="1" t="str">
        <f>_xlfn.XLOOKUP(G31,'[4]Subject Taxon'!$B:$B,'[4]Subject Taxon'!$C:$C)</f>
        <v>Genus</v>
      </c>
      <c r="G31" s="1" t="s">
        <v>646</v>
      </c>
      <c r="H31" s="1">
        <v>6</v>
      </c>
      <c r="I31" s="12">
        <v>0.06</v>
      </c>
      <c r="J31" s="2" t="s">
        <v>804</v>
      </c>
      <c r="K31" s="2" t="s">
        <v>117</v>
      </c>
      <c r="M31"/>
      <c r="N31" s="2"/>
    </row>
    <row r="32" spans="1:14" x14ac:dyDescent="0.3">
      <c r="A32" s="2" t="s">
        <v>153</v>
      </c>
      <c r="B32" s="6" t="str">
        <f t="shared" si="0"/>
        <v>TWI-AX1:20231023:BM</v>
      </c>
      <c r="D32" s="6">
        <v>45222</v>
      </c>
      <c r="E32" s="7" t="s">
        <v>27</v>
      </c>
      <c r="F32" s="1" t="str">
        <f>_xlfn.XLOOKUP(G32,'[4]Subject Taxon'!$B:$B,'[4]Subject Taxon'!$C:$C)</f>
        <v>Genus</v>
      </c>
      <c r="G32" s="1" t="s">
        <v>665</v>
      </c>
      <c r="H32" s="1">
        <v>1</v>
      </c>
      <c r="I32" s="12">
        <v>0.01</v>
      </c>
      <c r="J32" s="2" t="s">
        <v>804</v>
      </c>
      <c r="K32" s="2" t="s">
        <v>117</v>
      </c>
      <c r="M32"/>
      <c r="N32" s="2"/>
    </row>
    <row r="33" spans="1:14" x14ac:dyDescent="0.3">
      <c r="A33" s="2" t="s">
        <v>153</v>
      </c>
      <c r="B33" s="6" t="str">
        <f t="shared" si="0"/>
        <v>TWI-AX1:20231023:BM</v>
      </c>
      <c r="D33" s="6">
        <v>45222</v>
      </c>
      <c r="E33" s="7" t="s">
        <v>27</v>
      </c>
      <c r="F33" s="1" t="str">
        <f>_xlfn.XLOOKUP(G33,'[4]Subject Taxon'!$B:$B,'[4]Subject Taxon'!$C:$C)</f>
        <v>Genus</v>
      </c>
      <c r="G33" s="1" t="s">
        <v>666</v>
      </c>
      <c r="H33" s="1">
        <v>7</v>
      </c>
      <c r="I33" s="12">
        <v>7.0000000000000007E-2</v>
      </c>
      <c r="J33" s="2" t="s">
        <v>804</v>
      </c>
      <c r="K33" s="2" t="s">
        <v>117</v>
      </c>
      <c r="M33"/>
      <c r="N33" s="2"/>
    </row>
    <row r="34" spans="1:14" x14ac:dyDescent="0.3">
      <c r="A34" s="2" t="s">
        <v>153</v>
      </c>
      <c r="B34" s="6" t="str">
        <f t="shared" ref="B34:B65" si="1">E34&amp;":BM"</f>
        <v>TWI-AX1:20231023:BM</v>
      </c>
      <c r="D34" s="6">
        <v>45222</v>
      </c>
      <c r="E34" s="7" t="s">
        <v>27</v>
      </c>
      <c r="F34" s="1" t="str">
        <f>_xlfn.XLOOKUP(G34,'[4]Subject Taxon'!$B:$B,'[4]Subject Taxon'!$C:$C)</f>
        <v>Genus</v>
      </c>
      <c r="G34" s="1" t="s">
        <v>667</v>
      </c>
      <c r="H34" s="1">
        <v>1</v>
      </c>
      <c r="I34" s="12">
        <v>0.01</v>
      </c>
      <c r="J34" s="2" t="s">
        <v>804</v>
      </c>
      <c r="K34" s="2" t="s">
        <v>117</v>
      </c>
      <c r="M34"/>
      <c r="N34" s="2"/>
    </row>
    <row r="35" spans="1:14" x14ac:dyDescent="0.3">
      <c r="A35" s="2" t="s">
        <v>153</v>
      </c>
      <c r="B35" s="6" t="str">
        <f t="shared" si="1"/>
        <v>TWI-AX1:20231023:BM</v>
      </c>
      <c r="D35" s="6">
        <v>45222</v>
      </c>
      <c r="E35" s="7" t="s">
        <v>27</v>
      </c>
      <c r="F35" s="1" t="str">
        <f>_xlfn.XLOOKUP(G35,'[4]Subject Taxon'!$B:$B,'[4]Subject Taxon'!$C:$C)</f>
        <v>Genus</v>
      </c>
      <c r="G35" s="1" t="s">
        <v>668</v>
      </c>
      <c r="H35" s="1">
        <v>3</v>
      </c>
      <c r="I35" s="12">
        <v>0.03</v>
      </c>
      <c r="J35" s="2" t="s">
        <v>804</v>
      </c>
      <c r="K35" s="2" t="s">
        <v>117</v>
      </c>
      <c r="M35"/>
      <c r="N35" s="2"/>
    </row>
    <row r="36" spans="1:14" x14ac:dyDescent="0.3">
      <c r="A36" s="2" t="s">
        <v>153</v>
      </c>
      <c r="B36" s="6" t="str">
        <f t="shared" si="1"/>
        <v>TWI-AX1:20231023:BM</v>
      </c>
      <c r="D36" s="6">
        <v>45222</v>
      </c>
      <c r="E36" s="7" t="s">
        <v>27</v>
      </c>
      <c r="F36" s="1" t="str">
        <f>_xlfn.XLOOKUP(G36,'[4]Subject Taxon'!$B:$B,'[4]Subject Taxon'!$C:$C)</f>
        <v>Genus</v>
      </c>
      <c r="G36" s="1" t="s">
        <v>669</v>
      </c>
      <c r="H36" s="1">
        <v>2</v>
      </c>
      <c r="I36" s="12">
        <v>0.02</v>
      </c>
      <c r="J36" s="2" t="s">
        <v>804</v>
      </c>
      <c r="K36" s="2" t="s">
        <v>117</v>
      </c>
      <c r="M36"/>
      <c r="N36" s="2"/>
    </row>
    <row r="37" spans="1:14" x14ac:dyDescent="0.3">
      <c r="A37" s="2" t="s">
        <v>153</v>
      </c>
      <c r="B37" s="6" t="str">
        <f t="shared" si="1"/>
        <v>TWI-AX1:20231023:BM</v>
      </c>
      <c r="D37" s="6">
        <v>45222</v>
      </c>
      <c r="E37" s="7" t="s">
        <v>27</v>
      </c>
      <c r="F37" s="1" t="str">
        <f>_xlfn.XLOOKUP(G37,'[4]Subject Taxon'!$B:$B,'[4]Subject Taxon'!$C:$C)</f>
        <v>Subfamily</v>
      </c>
      <c r="G37" s="1" t="s">
        <v>670</v>
      </c>
      <c r="H37" s="1">
        <v>8</v>
      </c>
      <c r="I37" s="12">
        <v>0.08</v>
      </c>
      <c r="J37" s="2" t="s">
        <v>804</v>
      </c>
      <c r="K37" s="2" t="s">
        <v>117</v>
      </c>
      <c r="M37"/>
      <c r="N37" s="2"/>
    </row>
    <row r="38" spans="1:14" x14ac:dyDescent="0.3">
      <c r="A38" s="2" t="s">
        <v>153</v>
      </c>
      <c r="B38" s="6" t="str">
        <f t="shared" si="1"/>
        <v>TWI-AX1:20231023:BM</v>
      </c>
      <c r="D38" s="6">
        <v>45222</v>
      </c>
      <c r="E38" s="7" t="s">
        <v>27</v>
      </c>
      <c r="F38" s="1" t="str">
        <f>_xlfn.XLOOKUP(G38,'[4]Subject Taxon'!$B:$B,'[4]Subject Taxon'!$C:$C)</f>
        <v>Genus</v>
      </c>
      <c r="G38" s="1" t="s">
        <v>671</v>
      </c>
      <c r="H38" s="1">
        <v>1</v>
      </c>
      <c r="I38" s="12">
        <v>0.01</v>
      </c>
      <c r="J38" s="2" t="s">
        <v>804</v>
      </c>
      <c r="K38" s="2" t="s">
        <v>117</v>
      </c>
      <c r="M38"/>
      <c r="N38" s="2"/>
    </row>
    <row r="39" spans="1:14" x14ac:dyDescent="0.3">
      <c r="A39" s="2" t="s">
        <v>153</v>
      </c>
      <c r="B39" s="6" t="str">
        <f t="shared" si="1"/>
        <v>TWI-AX1:20231023:BM</v>
      </c>
      <c r="D39" s="6">
        <v>45222</v>
      </c>
      <c r="E39" s="7" t="s">
        <v>27</v>
      </c>
      <c r="F39" s="1" t="str">
        <f>_xlfn.XLOOKUP(G39,'[4]Subject Taxon'!$B:$B,'[4]Subject Taxon'!$C:$C)</f>
        <v>Genus</v>
      </c>
      <c r="G39" s="1" t="s">
        <v>672</v>
      </c>
      <c r="H39" s="1">
        <v>1</v>
      </c>
      <c r="I39" s="12">
        <v>0.01</v>
      </c>
      <c r="J39" s="2" t="s">
        <v>804</v>
      </c>
      <c r="K39" s="2" t="s">
        <v>117</v>
      </c>
      <c r="M39"/>
      <c r="N39" s="2"/>
    </row>
    <row r="40" spans="1:14" x14ac:dyDescent="0.3">
      <c r="A40" s="2" t="s">
        <v>153</v>
      </c>
      <c r="B40" s="6" t="str">
        <f t="shared" si="1"/>
        <v>TWI-AX1:20231023:BM</v>
      </c>
      <c r="D40" s="6">
        <v>45222</v>
      </c>
      <c r="E40" s="7" t="s">
        <v>27</v>
      </c>
      <c r="F40" s="1" t="str">
        <f>_xlfn.XLOOKUP(G40,'[4]Subject Taxon'!$B:$B,'[4]Subject Taxon'!$C:$C)</f>
        <v>Genus</v>
      </c>
      <c r="G40" s="1" t="s">
        <v>673</v>
      </c>
      <c r="H40" s="1">
        <v>5</v>
      </c>
      <c r="I40" s="12">
        <v>0.05</v>
      </c>
      <c r="J40" s="2" t="s">
        <v>804</v>
      </c>
      <c r="K40" s="2" t="s">
        <v>117</v>
      </c>
      <c r="M40"/>
      <c r="N40" s="2"/>
    </row>
    <row r="41" spans="1:14" x14ac:dyDescent="0.3">
      <c r="A41" s="2" t="s">
        <v>153</v>
      </c>
      <c r="B41" s="6" t="str">
        <f t="shared" si="1"/>
        <v>TWI-AX1:20231023:BM</v>
      </c>
      <c r="D41" s="6">
        <v>45222</v>
      </c>
      <c r="E41" s="7" t="s">
        <v>27</v>
      </c>
      <c r="F41" s="1" t="str">
        <f>_xlfn.XLOOKUP(G41,'[4]Subject Taxon'!$B:$B,'[4]Subject Taxon'!$C:$C)</f>
        <v>Genus</v>
      </c>
      <c r="G41" s="1" t="s">
        <v>674</v>
      </c>
      <c r="H41" s="1">
        <v>1</v>
      </c>
      <c r="I41" s="12">
        <v>0.01</v>
      </c>
      <c r="J41" s="2" t="s">
        <v>804</v>
      </c>
      <c r="K41" s="2" t="s">
        <v>117</v>
      </c>
      <c r="M41"/>
      <c r="N41" s="2"/>
    </row>
    <row r="42" spans="1:14" x14ac:dyDescent="0.3">
      <c r="A42" s="2" t="s">
        <v>153</v>
      </c>
      <c r="B42" s="6" t="str">
        <f t="shared" si="1"/>
        <v>TWI-AX1:20231023:BM</v>
      </c>
      <c r="D42" s="6">
        <v>45222</v>
      </c>
      <c r="E42" s="7" t="s">
        <v>27</v>
      </c>
      <c r="F42" s="1" t="str">
        <f>_xlfn.XLOOKUP(G42,'[4]Subject Taxon'!$B:$B,'[4]Subject Taxon'!$C:$C)</f>
        <v>Tribe</v>
      </c>
      <c r="G42" s="1" t="s">
        <v>657</v>
      </c>
      <c r="H42" s="1">
        <v>1</v>
      </c>
      <c r="I42" s="12">
        <v>0.01</v>
      </c>
      <c r="J42" s="2" t="s">
        <v>804</v>
      </c>
      <c r="K42" s="2" t="s">
        <v>117</v>
      </c>
      <c r="M42"/>
      <c r="N42" s="2"/>
    </row>
    <row r="43" spans="1:14" x14ac:dyDescent="0.3">
      <c r="A43" s="2" t="s">
        <v>156</v>
      </c>
      <c r="B43" s="6" t="str">
        <f t="shared" si="1"/>
        <v>TWI-AX2:20240420:BM</v>
      </c>
      <c r="D43" s="6">
        <v>45402</v>
      </c>
      <c r="E43" s="7" t="s">
        <v>31</v>
      </c>
      <c r="F43" s="1" t="str">
        <f>_xlfn.XLOOKUP(G43,'[4]Subject Taxon'!$B:$B,'[4]Subject Taxon'!$C:$C)</f>
        <v>Genus</v>
      </c>
      <c r="G43" s="1" t="s">
        <v>676</v>
      </c>
      <c r="H43" s="1">
        <v>2</v>
      </c>
      <c r="I43" s="12">
        <v>2.9850746268656716E-2</v>
      </c>
      <c r="J43" s="2" t="s">
        <v>804</v>
      </c>
      <c r="K43" s="2" t="s">
        <v>117</v>
      </c>
      <c r="M43"/>
      <c r="N43" s="2"/>
    </row>
    <row r="44" spans="1:14" x14ac:dyDescent="0.3">
      <c r="A44" s="2" t="s">
        <v>156</v>
      </c>
      <c r="B44" s="6" t="str">
        <f t="shared" si="1"/>
        <v>TWI-AX2:20240420:BM</v>
      </c>
      <c r="D44" s="6">
        <v>45402</v>
      </c>
      <c r="E44" s="7" t="s">
        <v>31</v>
      </c>
      <c r="F44" s="1" t="str">
        <f>_xlfn.XLOOKUP(G44,'[4]Subject Taxon'!$B:$B,'[4]Subject Taxon'!$C:$C)</f>
        <v>Genus</v>
      </c>
      <c r="G44" s="1" t="s">
        <v>677</v>
      </c>
      <c r="H44" s="1">
        <v>7</v>
      </c>
      <c r="I44" s="12">
        <v>0.1044776119402985</v>
      </c>
      <c r="J44" s="2" t="s">
        <v>804</v>
      </c>
      <c r="K44" s="2" t="s">
        <v>117</v>
      </c>
      <c r="M44"/>
      <c r="N44" s="2"/>
    </row>
    <row r="45" spans="1:14" x14ac:dyDescent="0.3">
      <c r="A45" s="2" t="s">
        <v>156</v>
      </c>
      <c r="B45" s="6" t="str">
        <f t="shared" si="1"/>
        <v>TWI-AX2:20240420:BM</v>
      </c>
      <c r="D45" s="6">
        <v>45402</v>
      </c>
      <c r="E45" s="7" t="s">
        <v>31</v>
      </c>
      <c r="F45" s="1" t="str">
        <f>_xlfn.XLOOKUP(G45,'[4]Subject Taxon'!$B:$B,'[4]Subject Taxon'!$C:$C)</f>
        <v>Genus</v>
      </c>
      <c r="G45" s="1" t="s">
        <v>660</v>
      </c>
      <c r="H45" s="1">
        <v>1</v>
      </c>
      <c r="I45" s="12">
        <v>1.4925373134328358E-2</v>
      </c>
      <c r="J45" s="2" t="s">
        <v>804</v>
      </c>
      <c r="K45" s="2" t="s">
        <v>117</v>
      </c>
      <c r="M45"/>
      <c r="N45" s="2"/>
    </row>
    <row r="46" spans="1:14" x14ac:dyDescent="0.3">
      <c r="A46" s="2" t="s">
        <v>156</v>
      </c>
      <c r="B46" s="6" t="str">
        <f t="shared" si="1"/>
        <v>TWI-AX2:20240420:BM</v>
      </c>
      <c r="D46" s="6">
        <v>45402</v>
      </c>
      <c r="E46" s="7" t="s">
        <v>31</v>
      </c>
      <c r="F46" s="1" t="str">
        <f>_xlfn.XLOOKUP(G46,'[4]Subject Taxon'!$B:$B,'[4]Subject Taxon'!$C:$C)</f>
        <v>Genus</v>
      </c>
      <c r="G46" s="1" t="s">
        <v>662</v>
      </c>
      <c r="H46" s="1">
        <v>1</v>
      </c>
      <c r="I46" s="12">
        <v>1.4925373134328358E-2</v>
      </c>
      <c r="J46" s="2" t="s">
        <v>804</v>
      </c>
      <c r="K46" s="2" t="s">
        <v>117</v>
      </c>
      <c r="M46"/>
      <c r="N46" s="2"/>
    </row>
    <row r="47" spans="1:14" x14ac:dyDescent="0.3">
      <c r="A47" s="2" t="s">
        <v>156</v>
      </c>
      <c r="B47" s="6" t="str">
        <f t="shared" si="1"/>
        <v>TWI-AX2:20240420:BM</v>
      </c>
      <c r="D47" s="6">
        <v>45402</v>
      </c>
      <c r="E47" s="7" t="s">
        <v>31</v>
      </c>
      <c r="F47" s="1" t="str">
        <f>_xlfn.XLOOKUP(G47,'[4]Subject Taxon'!$B:$B,'[4]Subject Taxon'!$C:$C)</f>
        <v>Genus</v>
      </c>
      <c r="G47" s="1" t="s">
        <v>635</v>
      </c>
      <c r="H47" s="1">
        <v>1</v>
      </c>
      <c r="I47" s="12">
        <v>1.4925373134328358E-2</v>
      </c>
      <c r="J47" s="2" t="s">
        <v>804</v>
      </c>
      <c r="K47" s="2" t="s">
        <v>117</v>
      </c>
      <c r="M47"/>
      <c r="N47" s="2"/>
    </row>
    <row r="48" spans="1:14" x14ac:dyDescent="0.3">
      <c r="A48" s="2" t="s">
        <v>156</v>
      </c>
      <c r="B48" s="6" t="str">
        <f t="shared" si="1"/>
        <v>TWI-AX2:20240420:BM</v>
      </c>
      <c r="D48" s="6">
        <v>45402</v>
      </c>
      <c r="E48" s="7" t="s">
        <v>31</v>
      </c>
      <c r="F48" s="1" t="str">
        <f>_xlfn.XLOOKUP(G48,'[4]Subject Taxon'!$B:$B,'[4]Subject Taxon'!$C:$C)</f>
        <v>Genus</v>
      </c>
      <c r="G48" s="1" t="s">
        <v>678</v>
      </c>
      <c r="H48" s="1">
        <v>6</v>
      </c>
      <c r="I48" s="12">
        <v>8.9552238805970144E-2</v>
      </c>
      <c r="J48" s="2" t="s">
        <v>804</v>
      </c>
      <c r="K48" s="2" t="s">
        <v>117</v>
      </c>
      <c r="M48"/>
      <c r="N48" s="2"/>
    </row>
    <row r="49" spans="1:14" x14ac:dyDescent="0.3">
      <c r="A49" s="2" t="s">
        <v>156</v>
      </c>
      <c r="B49" s="6" t="str">
        <f t="shared" si="1"/>
        <v>TWI-AX2:20240420:BM</v>
      </c>
      <c r="D49" s="6">
        <v>45402</v>
      </c>
      <c r="E49" s="7" t="s">
        <v>31</v>
      </c>
      <c r="F49" s="1" t="str">
        <f>_xlfn.XLOOKUP(G49,'[4]Subject Taxon'!$B:$B,'[4]Subject Taxon'!$C:$C)</f>
        <v>Genus</v>
      </c>
      <c r="G49" s="1" t="s">
        <v>679</v>
      </c>
      <c r="H49" s="1">
        <v>3</v>
      </c>
      <c r="I49" s="12">
        <v>4.4776119402985072E-2</v>
      </c>
      <c r="J49" s="2" t="s">
        <v>804</v>
      </c>
      <c r="K49" s="2" t="s">
        <v>117</v>
      </c>
      <c r="M49"/>
      <c r="N49" s="2"/>
    </row>
    <row r="50" spans="1:14" x14ac:dyDescent="0.3">
      <c r="A50" s="2" t="s">
        <v>156</v>
      </c>
      <c r="B50" s="6" t="str">
        <f t="shared" si="1"/>
        <v>TWI-AX2:20240420:BM</v>
      </c>
      <c r="D50" s="6">
        <v>45402</v>
      </c>
      <c r="E50" s="7" t="s">
        <v>31</v>
      </c>
      <c r="F50" s="1" t="str">
        <f>_xlfn.XLOOKUP(G50,'[4]Subject Taxon'!$B:$B,'[4]Subject Taxon'!$C:$C)</f>
        <v>Genus</v>
      </c>
      <c r="G50" s="1" t="s">
        <v>680</v>
      </c>
      <c r="H50" s="1">
        <v>11</v>
      </c>
      <c r="I50" s="12">
        <v>0.16417910447761194</v>
      </c>
      <c r="J50" s="2" t="s">
        <v>804</v>
      </c>
      <c r="K50" s="2" t="s">
        <v>117</v>
      </c>
      <c r="M50"/>
      <c r="N50" s="2"/>
    </row>
    <row r="51" spans="1:14" x14ac:dyDescent="0.3">
      <c r="A51" s="2" t="s">
        <v>156</v>
      </c>
      <c r="B51" s="6" t="str">
        <f t="shared" si="1"/>
        <v>TWI-AX2:20240420:BM</v>
      </c>
      <c r="D51" s="6">
        <v>45402</v>
      </c>
      <c r="E51" s="7" t="s">
        <v>31</v>
      </c>
      <c r="F51" s="1" t="str">
        <f>_xlfn.XLOOKUP(G51,'[4]Subject Taxon'!$B:$B,'[4]Subject Taxon'!$C:$C)</f>
        <v>Genus</v>
      </c>
      <c r="G51" s="1" t="s">
        <v>644</v>
      </c>
      <c r="H51" s="1">
        <v>2</v>
      </c>
      <c r="I51" s="12">
        <v>2.9850746268656716E-2</v>
      </c>
      <c r="J51" s="2" t="s">
        <v>804</v>
      </c>
      <c r="K51" s="2" t="s">
        <v>117</v>
      </c>
      <c r="M51"/>
      <c r="N51" s="2"/>
    </row>
    <row r="52" spans="1:14" x14ac:dyDescent="0.3">
      <c r="A52" s="2" t="s">
        <v>156</v>
      </c>
      <c r="B52" s="6" t="str">
        <f t="shared" si="1"/>
        <v>TWI-AX2:20240420:BM</v>
      </c>
      <c r="D52" s="6">
        <v>45402</v>
      </c>
      <c r="E52" s="7" t="s">
        <v>31</v>
      </c>
      <c r="F52" s="1" t="str">
        <f>_xlfn.XLOOKUP(G52,'[4]Subject Taxon'!$B:$B,'[4]Subject Taxon'!$C:$C)</f>
        <v>Genus</v>
      </c>
      <c r="G52" s="1" t="s">
        <v>668</v>
      </c>
      <c r="H52" s="1">
        <v>4</v>
      </c>
      <c r="I52" s="12">
        <v>5.9701492537313432E-2</v>
      </c>
      <c r="J52" s="2" t="s">
        <v>804</v>
      </c>
      <c r="K52" s="2" t="s">
        <v>117</v>
      </c>
      <c r="M52"/>
      <c r="N52" s="2"/>
    </row>
    <row r="53" spans="1:14" x14ac:dyDescent="0.3">
      <c r="A53" s="2" t="s">
        <v>156</v>
      </c>
      <c r="B53" s="6" t="str">
        <f t="shared" si="1"/>
        <v>TWI-AX2:20240420:BM</v>
      </c>
      <c r="D53" s="6">
        <v>45402</v>
      </c>
      <c r="E53" s="7" t="s">
        <v>31</v>
      </c>
      <c r="F53" s="1" t="str">
        <f>_xlfn.XLOOKUP(G53,'[4]Subject Taxon'!$B:$B,'[4]Subject Taxon'!$C:$C)</f>
        <v>Suborder</v>
      </c>
      <c r="G53" s="1" t="s">
        <v>681</v>
      </c>
      <c r="H53" s="1">
        <v>1</v>
      </c>
      <c r="I53" s="12">
        <v>1.4925373134328358E-2</v>
      </c>
      <c r="J53" s="2" t="s">
        <v>804</v>
      </c>
      <c r="K53" s="2" t="s">
        <v>117</v>
      </c>
      <c r="M53"/>
      <c r="N53" s="2"/>
    </row>
    <row r="54" spans="1:14" x14ac:dyDescent="0.3">
      <c r="A54" s="2" t="s">
        <v>156</v>
      </c>
      <c r="B54" s="6" t="str">
        <f t="shared" si="1"/>
        <v>TWI-AX2:20240420:BM</v>
      </c>
      <c r="D54" s="6">
        <v>45402</v>
      </c>
      <c r="E54" s="7" t="s">
        <v>31</v>
      </c>
      <c r="F54" s="1" t="str">
        <f>_xlfn.XLOOKUP(G54,'[4]Subject Taxon'!$B:$B,'[4]Subject Taxon'!$C:$C)</f>
        <v>Subfamily</v>
      </c>
      <c r="G54" s="1" t="s">
        <v>670</v>
      </c>
      <c r="H54" s="1">
        <v>13</v>
      </c>
      <c r="I54" s="12">
        <v>0.19402985074626866</v>
      </c>
      <c r="J54" s="2" t="s">
        <v>804</v>
      </c>
      <c r="K54" s="2" t="s">
        <v>117</v>
      </c>
      <c r="M54"/>
      <c r="N54" s="2"/>
    </row>
    <row r="55" spans="1:14" x14ac:dyDescent="0.3">
      <c r="A55" s="2" t="s">
        <v>156</v>
      </c>
      <c r="B55" s="6" t="str">
        <f t="shared" si="1"/>
        <v>TWI-AX2:20240420:BM</v>
      </c>
      <c r="D55" s="6">
        <v>45402</v>
      </c>
      <c r="E55" s="7" t="s">
        <v>31</v>
      </c>
      <c r="F55" s="1" t="str">
        <f>_xlfn.XLOOKUP(G55,'[4]Subject Taxon'!$B:$B,'[4]Subject Taxon'!$C:$C)</f>
        <v>Genus</v>
      </c>
      <c r="G55" s="1" t="s">
        <v>682</v>
      </c>
      <c r="H55" s="1">
        <v>1</v>
      </c>
      <c r="I55" s="12">
        <v>1.4925373134328358E-2</v>
      </c>
      <c r="J55" s="2" t="s">
        <v>804</v>
      </c>
      <c r="K55" s="2" t="s">
        <v>117</v>
      </c>
      <c r="M55"/>
      <c r="N55" s="2"/>
    </row>
    <row r="56" spans="1:14" x14ac:dyDescent="0.3">
      <c r="A56" s="2" t="s">
        <v>156</v>
      </c>
      <c r="B56" s="6" t="str">
        <f t="shared" si="1"/>
        <v>TWI-AX2:20240420:BM</v>
      </c>
      <c r="D56" s="6">
        <v>45402</v>
      </c>
      <c r="E56" s="7" t="s">
        <v>31</v>
      </c>
      <c r="F56" s="1" t="str">
        <f>_xlfn.XLOOKUP(G56,'[4]Subject Taxon'!$B:$B,'[4]Subject Taxon'!$C:$C)</f>
        <v>Genus</v>
      </c>
      <c r="G56" s="1" t="s">
        <v>671</v>
      </c>
      <c r="H56" s="1">
        <v>7</v>
      </c>
      <c r="I56" s="12">
        <v>0.1044776119402985</v>
      </c>
      <c r="J56" s="2" t="s">
        <v>804</v>
      </c>
      <c r="K56" s="2" t="s">
        <v>117</v>
      </c>
      <c r="M56"/>
      <c r="N56" s="2"/>
    </row>
    <row r="57" spans="1:14" x14ac:dyDescent="0.3">
      <c r="A57" s="2" t="s">
        <v>156</v>
      </c>
      <c r="B57" s="6" t="str">
        <f t="shared" si="1"/>
        <v>TWI-AX2:20240420:BM</v>
      </c>
      <c r="D57" s="6">
        <v>45402</v>
      </c>
      <c r="E57" s="7" t="s">
        <v>31</v>
      </c>
      <c r="F57" s="1" t="str">
        <f>_xlfn.XLOOKUP(G57,'[4]Subject Taxon'!$B:$B,'[4]Subject Taxon'!$C:$C)</f>
        <v>Genus</v>
      </c>
      <c r="G57" s="1" t="s">
        <v>683</v>
      </c>
      <c r="H57" s="1">
        <v>2</v>
      </c>
      <c r="I57" s="12">
        <v>2.9850746268656716E-2</v>
      </c>
      <c r="J57" s="2" t="s">
        <v>804</v>
      </c>
      <c r="K57" s="2" t="s">
        <v>117</v>
      </c>
      <c r="M57"/>
      <c r="N57" s="2"/>
    </row>
    <row r="58" spans="1:14" x14ac:dyDescent="0.3">
      <c r="A58" s="2" t="s">
        <v>156</v>
      </c>
      <c r="B58" s="6" t="str">
        <f t="shared" si="1"/>
        <v>TWI-AX2:20240420:BM</v>
      </c>
      <c r="D58" s="6">
        <v>45402</v>
      </c>
      <c r="E58" s="7" t="s">
        <v>31</v>
      </c>
      <c r="F58" s="1" t="str">
        <f>_xlfn.XLOOKUP(G58,'[4]Subject Taxon'!$B:$B,'[4]Subject Taxon'!$C:$C)</f>
        <v>Genus</v>
      </c>
      <c r="G58" s="1" t="s">
        <v>655</v>
      </c>
      <c r="H58" s="1">
        <v>1</v>
      </c>
      <c r="I58" s="12">
        <v>1.4925373134328358E-2</v>
      </c>
      <c r="J58" s="2" t="s">
        <v>804</v>
      </c>
      <c r="K58" s="2" t="s">
        <v>117</v>
      </c>
      <c r="M58"/>
      <c r="N58" s="2"/>
    </row>
    <row r="59" spans="1:14" x14ac:dyDescent="0.3">
      <c r="A59" s="2" t="s">
        <v>156</v>
      </c>
      <c r="B59" s="6" t="str">
        <f t="shared" si="1"/>
        <v>TWI-AX2:20240420:BM</v>
      </c>
      <c r="D59" s="6">
        <v>45402</v>
      </c>
      <c r="E59" s="7" t="s">
        <v>31</v>
      </c>
      <c r="F59" s="1" t="str">
        <f>_xlfn.XLOOKUP(G59,'[4]Subject Taxon'!$B:$B,'[4]Subject Taxon'!$C:$C)</f>
        <v>Genus</v>
      </c>
      <c r="G59" s="1" t="s">
        <v>684</v>
      </c>
      <c r="H59" s="1">
        <v>2</v>
      </c>
      <c r="I59" s="12">
        <v>2.9850746268656716E-2</v>
      </c>
      <c r="J59" s="2" t="s">
        <v>804</v>
      </c>
      <c r="K59" s="2" t="s">
        <v>117</v>
      </c>
      <c r="M59"/>
      <c r="N59" s="2"/>
    </row>
    <row r="60" spans="1:14" x14ac:dyDescent="0.3">
      <c r="A60" s="2" t="s">
        <v>156</v>
      </c>
      <c r="B60" s="6" t="str">
        <f t="shared" si="1"/>
        <v>TWI-AX2:20240420:BM</v>
      </c>
      <c r="D60" s="6">
        <v>45402</v>
      </c>
      <c r="E60" s="7" t="s">
        <v>31</v>
      </c>
      <c r="F60" s="1" t="str">
        <f>_xlfn.XLOOKUP(G60,'[4]Subject Taxon'!$B:$B,'[4]Subject Taxon'!$C:$C)</f>
        <v>Subfamily</v>
      </c>
      <c r="G60" s="1" t="s">
        <v>656</v>
      </c>
      <c r="H60" s="1">
        <v>1</v>
      </c>
      <c r="I60" s="12">
        <v>1.4925373134328358E-2</v>
      </c>
      <c r="J60" s="2" t="s">
        <v>804</v>
      </c>
      <c r="K60" s="2" t="s">
        <v>117</v>
      </c>
      <c r="M60"/>
      <c r="N60" s="2"/>
    </row>
    <row r="61" spans="1:14" x14ac:dyDescent="0.3">
      <c r="A61" s="2" t="s">
        <v>156</v>
      </c>
      <c r="B61" s="6" t="str">
        <f t="shared" si="1"/>
        <v>TWI-AX2:20240420:BM</v>
      </c>
      <c r="D61" s="6">
        <v>45402</v>
      </c>
      <c r="E61" s="7" t="s">
        <v>31</v>
      </c>
      <c r="F61" s="1" t="str">
        <f>_xlfn.XLOOKUP(G61,'[4]Subject Taxon'!$B:$B,'[4]Subject Taxon'!$C:$C)</f>
        <v>Genus</v>
      </c>
      <c r="G61" s="1" t="s">
        <v>685</v>
      </c>
      <c r="H61" s="1">
        <v>1</v>
      </c>
      <c r="I61" s="12">
        <v>1.4925373134328358E-2</v>
      </c>
      <c r="J61" s="2" t="s">
        <v>804</v>
      </c>
      <c r="K61" s="2" t="s">
        <v>117</v>
      </c>
      <c r="M61"/>
      <c r="N61" s="2"/>
    </row>
    <row r="62" spans="1:14" x14ac:dyDescent="0.3">
      <c r="A62" s="2" t="s">
        <v>207</v>
      </c>
      <c r="B62" s="6" t="str">
        <f t="shared" si="1"/>
        <v>TWI-BD1a:20230917:BM</v>
      </c>
      <c r="D62" s="6">
        <v>45186</v>
      </c>
      <c r="E62" s="7" t="s">
        <v>39</v>
      </c>
      <c r="F62" s="1" t="str">
        <f>_xlfn.XLOOKUP(G62,'[4]Subject Taxon'!$B:$B,'[4]Subject Taxon'!$C:$C)</f>
        <v>Genus</v>
      </c>
      <c r="G62" s="1" t="s">
        <v>659</v>
      </c>
      <c r="H62" s="1">
        <v>1</v>
      </c>
      <c r="I62" s="12">
        <v>1.0752688172043012E-2</v>
      </c>
      <c r="J62" s="2" t="s">
        <v>804</v>
      </c>
      <c r="K62" s="2" t="s">
        <v>117</v>
      </c>
      <c r="M62"/>
      <c r="N62" s="2"/>
    </row>
    <row r="63" spans="1:14" x14ac:dyDescent="0.3">
      <c r="A63" s="2" t="s">
        <v>207</v>
      </c>
      <c r="B63" s="6" t="str">
        <f t="shared" si="1"/>
        <v>TWI-BD1a:20230917:BM</v>
      </c>
      <c r="D63" s="6">
        <v>45186</v>
      </c>
      <c r="E63" s="7" t="s">
        <v>39</v>
      </c>
      <c r="F63" s="1" t="str">
        <f>_xlfn.XLOOKUP(G63,'[4]Subject Taxon'!$B:$B,'[4]Subject Taxon'!$C:$C)</f>
        <v>Genus</v>
      </c>
      <c r="G63" s="1" t="s">
        <v>687</v>
      </c>
      <c r="H63" s="1">
        <v>2</v>
      </c>
      <c r="I63" s="12">
        <v>2.1505376344086023E-2</v>
      </c>
      <c r="J63" s="2" t="s">
        <v>804</v>
      </c>
      <c r="K63" s="2" t="s">
        <v>117</v>
      </c>
      <c r="M63"/>
      <c r="N63" s="2"/>
    </row>
    <row r="64" spans="1:14" x14ac:dyDescent="0.3">
      <c r="A64" s="2" t="s">
        <v>207</v>
      </c>
      <c r="B64" s="6" t="str">
        <f t="shared" si="1"/>
        <v>TWI-BD1a:20230917:BM</v>
      </c>
      <c r="D64" s="6">
        <v>45186</v>
      </c>
      <c r="E64" s="7" t="s">
        <v>39</v>
      </c>
      <c r="F64" s="1" t="str">
        <f>_xlfn.XLOOKUP(G64,'[4]Subject Taxon'!$B:$B,'[4]Subject Taxon'!$C:$C)</f>
        <v>Genus</v>
      </c>
      <c r="G64" s="1" t="s">
        <v>660</v>
      </c>
      <c r="H64" s="1">
        <v>1</v>
      </c>
      <c r="I64" s="12">
        <v>1.0752688172043012E-2</v>
      </c>
      <c r="J64" s="2" t="s">
        <v>804</v>
      </c>
      <c r="K64" s="2" t="s">
        <v>117</v>
      </c>
      <c r="M64"/>
      <c r="N64" s="2"/>
    </row>
    <row r="65" spans="1:14" x14ac:dyDescent="0.3">
      <c r="A65" s="2" t="s">
        <v>207</v>
      </c>
      <c r="B65" s="6" t="str">
        <f t="shared" si="1"/>
        <v>TWI-BD1a:20230917:BM</v>
      </c>
      <c r="D65" s="6">
        <v>45186</v>
      </c>
      <c r="E65" s="7" t="s">
        <v>39</v>
      </c>
      <c r="F65" s="1" t="str">
        <f>_xlfn.XLOOKUP(G65,'[4]Subject Taxon'!$B:$B,'[4]Subject Taxon'!$C:$C)</f>
        <v>Genus</v>
      </c>
      <c r="G65" s="1" t="s">
        <v>688</v>
      </c>
      <c r="H65" s="1">
        <v>1</v>
      </c>
      <c r="I65" s="12">
        <v>1.0752688172043012E-2</v>
      </c>
      <c r="J65" s="2" t="s">
        <v>804</v>
      </c>
      <c r="K65" s="2" t="s">
        <v>117</v>
      </c>
      <c r="M65"/>
      <c r="N65" s="2"/>
    </row>
    <row r="66" spans="1:14" x14ac:dyDescent="0.3">
      <c r="A66" s="2" t="s">
        <v>207</v>
      </c>
      <c r="B66" s="6" t="str">
        <f t="shared" ref="B66:B87" si="2">E66&amp;":BM"</f>
        <v>TWI-BD1a:20230917:BM</v>
      </c>
      <c r="D66" s="6">
        <v>45186</v>
      </c>
      <c r="E66" s="7" t="s">
        <v>39</v>
      </c>
      <c r="F66" s="1" t="str">
        <f>_xlfn.XLOOKUP(G66,'[4]Subject Taxon'!$B:$B,'[4]Subject Taxon'!$C:$C)</f>
        <v>Genus</v>
      </c>
      <c r="G66" s="1" t="s">
        <v>661</v>
      </c>
      <c r="H66" s="1">
        <v>30</v>
      </c>
      <c r="I66" s="12">
        <v>0.32258064516129031</v>
      </c>
      <c r="J66" s="2" t="s">
        <v>804</v>
      </c>
      <c r="K66" s="2" t="s">
        <v>117</v>
      </c>
      <c r="M66"/>
      <c r="N66" s="2"/>
    </row>
    <row r="67" spans="1:14" x14ac:dyDescent="0.3">
      <c r="A67" s="2" t="s">
        <v>207</v>
      </c>
      <c r="B67" s="6" t="str">
        <f t="shared" si="2"/>
        <v>TWI-BD1a:20230917:BM</v>
      </c>
      <c r="D67" s="6">
        <v>45186</v>
      </c>
      <c r="E67" s="6" t="str">
        <f>A67&amp;":"&amp;TEXT(D67,"YYYYMMDD")</f>
        <v>TWI-BD1a:20230917</v>
      </c>
      <c r="F67" s="1" t="str">
        <f>_xlfn.XLOOKUP(G67,'[4]Subject Taxon'!$B:$B,'[4]Subject Taxon'!$C:$C)</f>
        <v>Tribe</v>
      </c>
      <c r="G67" s="1" t="s">
        <v>689</v>
      </c>
      <c r="H67" s="1">
        <v>4</v>
      </c>
      <c r="I67" s="12">
        <v>4.3010752688172046E-2</v>
      </c>
      <c r="J67" s="2" t="s">
        <v>804</v>
      </c>
      <c r="K67" s="2" t="s">
        <v>117</v>
      </c>
      <c r="M67"/>
      <c r="N67" s="2"/>
    </row>
    <row r="68" spans="1:14" x14ac:dyDescent="0.3">
      <c r="A68" s="2" t="s">
        <v>207</v>
      </c>
      <c r="B68" s="6" t="str">
        <f t="shared" si="2"/>
        <v>TWI-BD1a:20230917:BM</v>
      </c>
      <c r="D68" s="6">
        <v>45186</v>
      </c>
      <c r="E68" s="7" t="s">
        <v>39</v>
      </c>
      <c r="F68" s="1" t="str">
        <f>_xlfn.XLOOKUP(G68,'[4]Subject Taxon'!$B:$B,'[4]Subject Taxon'!$C:$C)</f>
        <v>Genus</v>
      </c>
      <c r="G68" s="1" t="s">
        <v>640</v>
      </c>
      <c r="H68" s="1">
        <v>3</v>
      </c>
      <c r="I68" s="12">
        <v>3.2258064516129031E-2</v>
      </c>
      <c r="J68" s="2" t="s">
        <v>804</v>
      </c>
      <c r="K68" s="2" t="s">
        <v>117</v>
      </c>
      <c r="M68"/>
      <c r="N68" s="2"/>
    </row>
    <row r="69" spans="1:14" x14ac:dyDescent="0.3">
      <c r="A69" s="2" t="s">
        <v>207</v>
      </c>
      <c r="B69" s="6" t="str">
        <f t="shared" si="2"/>
        <v>TWI-BD1a:20230917:BM</v>
      </c>
      <c r="D69" s="6">
        <v>45186</v>
      </c>
      <c r="E69" s="6" t="str">
        <f>A69&amp;":"&amp;TEXT(D69,"YYYYMMDD")</f>
        <v>TWI-BD1a:20230917</v>
      </c>
      <c r="F69" s="1" t="str">
        <f>_xlfn.XLOOKUP(G69,'[4]Subject Taxon'!$B:$B,'[4]Subject Taxon'!$C:$C)</f>
        <v>Genus</v>
      </c>
      <c r="G69" s="1" t="s">
        <v>690</v>
      </c>
      <c r="H69" s="1">
        <v>1</v>
      </c>
      <c r="I69" s="12">
        <v>1.0752688172043012E-2</v>
      </c>
      <c r="J69" s="2" t="s">
        <v>804</v>
      </c>
      <c r="K69" s="2" t="s">
        <v>117</v>
      </c>
      <c r="M69"/>
      <c r="N69" s="2"/>
    </row>
    <row r="70" spans="1:14" x14ac:dyDescent="0.3">
      <c r="A70" s="2" t="s">
        <v>207</v>
      </c>
      <c r="B70" s="6" t="str">
        <f t="shared" si="2"/>
        <v>TWI-BD1a:20230917:BM</v>
      </c>
      <c r="D70" s="6">
        <v>45186</v>
      </c>
      <c r="E70" s="7" t="s">
        <v>39</v>
      </c>
      <c r="F70" s="1" t="str">
        <f>_xlfn.XLOOKUP(G70,'[4]Subject Taxon'!$B:$B,'[4]Subject Taxon'!$C:$C)</f>
        <v>Genus</v>
      </c>
      <c r="G70" s="1" t="s">
        <v>642</v>
      </c>
      <c r="H70" s="1">
        <v>1</v>
      </c>
      <c r="I70" s="12">
        <v>1.0752688172043012E-2</v>
      </c>
      <c r="J70" s="2" t="s">
        <v>804</v>
      </c>
      <c r="K70" s="2" t="s">
        <v>117</v>
      </c>
      <c r="M70"/>
      <c r="N70" s="2"/>
    </row>
    <row r="71" spans="1:14" x14ac:dyDescent="0.3">
      <c r="A71" s="2" t="s">
        <v>207</v>
      </c>
      <c r="B71" s="6" t="str">
        <f t="shared" si="2"/>
        <v>TWI-BD1a:20230917:BM</v>
      </c>
      <c r="D71" s="6">
        <v>45186</v>
      </c>
      <c r="E71" s="7" t="s">
        <v>39</v>
      </c>
      <c r="F71" s="1" t="str">
        <f>_xlfn.XLOOKUP(G71,'[4]Subject Taxon'!$B:$B,'[4]Subject Taxon'!$C:$C)</f>
        <v>Genus</v>
      </c>
      <c r="G71" s="1" t="s">
        <v>643</v>
      </c>
      <c r="H71" s="1">
        <v>2</v>
      </c>
      <c r="I71" s="12">
        <v>2.1505376344086023E-2</v>
      </c>
      <c r="J71" s="2" t="s">
        <v>804</v>
      </c>
      <c r="K71" s="2" t="s">
        <v>117</v>
      </c>
      <c r="M71"/>
      <c r="N71" s="2"/>
    </row>
    <row r="72" spans="1:14" x14ac:dyDescent="0.3">
      <c r="A72" s="2" t="s">
        <v>207</v>
      </c>
      <c r="B72" s="6" t="str">
        <f t="shared" si="2"/>
        <v>TWI-BD1a:20230917:BM</v>
      </c>
      <c r="D72" s="6">
        <v>45186</v>
      </c>
      <c r="E72" s="7" t="s">
        <v>39</v>
      </c>
      <c r="F72" s="1" t="str">
        <f>_xlfn.XLOOKUP(G72,'[4]Subject Taxon'!$B:$B,'[4]Subject Taxon'!$C:$C)</f>
        <v>Genus</v>
      </c>
      <c r="G72" s="1" t="s">
        <v>644</v>
      </c>
      <c r="H72" s="1">
        <v>2</v>
      </c>
      <c r="I72" s="12">
        <v>2.1505376344086023E-2</v>
      </c>
      <c r="J72" s="2" t="s">
        <v>804</v>
      </c>
      <c r="K72" s="2" t="s">
        <v>117</v>
      </c>
      <c r="M72"/>
      <c r="N72" s="2"/>
    </row>
    <row r="73" spans="1:14" x14ac:dyDescent="0.3">
      <c r="A73" s="2" t="s">
        <v>207</v>
      </c>
      <c r="B73" s="6" t="str">
        <f t="shared" si="2"/>
        <v>TWI-BD1a:20230917:BM</v>
      </c>
      <c r="D73" s="6">
        <v>45186</v>
      </c>
      <c r="E73" s="7" t="s">
        <v>39</v>
      </c>
      <c r="F73" s="1" t="str">
        <f>_xlfn.XLOOKUP(G73,'[4]Subject Taxon'!$B:$B,'[4]Subject Taxon'!$C:$C)</f>
        <v>Genus</v>
      </c>
      <c r="G73" s="1" t="s">
        <v>691</v>
      </c>
      <c r="H73" s="1">
        <v>2</v>
      </c>
      <c r="I73" s="12">
        <v>2.1505376344086023E-2</v>
      </c>
      <c r="J73" s="2" t="s">
        <v>804</v>
      </c>
      <c r="K73" s="2" t="s">
        <v>117</v>
      </c>
      <c r="M73"/>
      <c r="N73" s="2"/>
    </row>
    <row r="74" spans="1:14" x14ac:dyDescent="0.3">
      <c r="A74" s="2" t="s">
        <v>207</v>
      </c>
      <c r="B74" s="6" t="str">
        <f t="shared" si="2"/>
        <v>TWI-BD1a:20230917:BM</v>
      </c>
      <c r="D74" s="6">
        <v>45186</v>
      </c>
      <c r="E74" s="7" t="s">
        <v>39</v>
      </c>
      <c r="F74" s="1" t="str">
        <f>_xlfn.XLOOKUP(G74,'[4]Subject Taxon'!$B:$B,'[4]Subject Taxon'!$C:$C)</f>
        <v>Genus</v>
      </c>
      <c r="G74" s="1" t="s">
        <v>647</v>
      </c>
      <c r="H74" s="1">
        <v>2</v>
      </c>
      <c r="I74" s="12">
        <v>2.1505376344086023E-2</v>
      </c>
      <c r="J74" s="2" t="s">
        <v>804</v>
      </c>
      <c r="K74" s="2" t="s">
        <v>117</v>
      </c>
      <c r="M74"/>
      <c r="N74" s="2"/>
    </row>
    <row r="75" spans="1:14" x14ac:dyDescent="0.3">
      <c r="A75" s="2" t="s">
        <v>207</v>
      </c>
      <c r="B75" s="6" t="str">
        <f t="shared" si="2"/>
        <v>TWI-BD1a:20230917:BM</v>
      </c>
      <c r="D75" s="6">
        <v>45186</v>
      </c>
      <c r="E75" s="7" t="s">
        <v>39</v>
      </c>
      <c r="F75" s="1" t="str">
        <f>_xlfn.XLOOKUP(G75,'[4]Subject Taxon'!$B:$B,'[4]Subject Taxon'!$C:$C)</f>
        <v>Family</v>
      </c>
      <c r="G75" s="1" t="s">
        <v>692</v>
      </c>
      <c r="H75" s="1">
        <v>1</v>
      </c>
      <c r="I75" s="12">
        <v>1.0752688172043012E-2</v>
      </c>
      <c r="J75" s="2" t="s">
        <v>804</v>
      </c>
      <c r="K75" s="2" t="s">
        <v>117</v>
      </c>
      <c r="M75"/>
      <c r="N75" s="2"/>
    </row>
    <row r="76" spans="1:14" x14ac:dyDescent="0.3">
      <c r="A76" s="2" t="s">
        <v>207</v>
      </c>
      <c r="B76" s="6" t="str">
        <f t="shared" si="2"/>
        <v>TWI-BD1a:20230917:BM</v>
      </c>
      <c r="D76" s="6">
        <v>45186</v>
      </c>
      <c r="E76" s="7" t="s">
        <v>39</v>
      </c>
      <c r="F76" s="1" t="str">
        <f>_xlfn.XLOOKUP(G76,'[4]Subject Taxon'!$B:$B,'[4]Subject Taxon'!$C:$C)</f>
        <v>Genus</v>
      </c>
      <c r="G76" s="1" t="s">
        <v>668</v>
      </c>
      <c r="H76" s="1">
        <v>2</v>
      </c>
      <c r="I76" s="12">
        <v>2.1505376344086023E-2</v>
      </c>
      <c r="J76" s="2" t="s">
        <v>804</v>
      </c>
      <c r="K76" s="2" t="s">
        <v>117</v>
      </c>
      <c r="M76"/>
      <c r="N76" s="2"/>
    </row>
    <row r="77" spans="1:14" x14ac:dyDescent="0.3">
      <c r="A77" s="2" t="s">
        <v>207</v>
      </c>
      <c r="B77" s="6" t="str">
        <f t="shared" si="2"/>
        <v>TWI-BD1a:20230917:BM</v>
      </c>
      <c r="D77" s="6">
        <v>45186</v>
      </c>
      <c r="E77" s="7" t="s">
        <v>39</v>
      </c>
      <c r="F77" s="1" t="str">
        <f>_xlfn.XLOOKUP(G77,'[4]Subject Taxon'!$B:$B,'[4]Subject Taxon'!$C:$C)</f>
        <v>Genus</v>
      </c>
      <c r="G77" s="1" t="s">
        <v>669</v>
      </c>
      <c r="H77" s="1">
        <v>3</v>
      </c>
      <c r="I77" s="12">
        <v>3.2258064516129031E-2</v>
      </c>
      <c r="J77" s="2" t="s">
        <v>804</v>
      </c>
      <c r="K77" s="2" t="s">
        <v>117</v>
      </c>
      <c r="M77"/>
      <c r="N77" s="2"/>
    </row>
    <row r="78" spans="1:14" x14ac:dyDescent="0.3">
      <c r="A78" s="2" t="s">
        <v>207</v>
      </c>
      <c r="B78" s="6" t="str">
        <f t="shared" si="2"/>
        <v>TWI-BD1a:20230917:BM</v>
      </c>
      <c r="D78" s="6">
        <v>45186</v>
      </c>
      <c r="E78" s="7" t="s">
        <v>39</v>
      </c>
      <c r="F78" s="1" t="str">
        <f>_xlfn.XLOOKUP(G78,'[4]Subject Taxon'!$B:$B,'[4]Subject Taxon'!$C:$C)</f>
        <v>Genus</v>
      </c>
      <c r="G78" s="1" t="s">
        <v>653</v>
      </c>
      <c r="H78" s="1">
        <v>3</v>
      </c>
      <c r="I78" s="12">
        <v>3.2258064516129031E-2</v>
      </c>
      <c r="J78" s="2" t="s">
        <v>804</v>
      </c>
      <c r="K78" s="2" t="s">
        <v>117</v>
      </c>
      <c r="M78"/>
      <c r="N78" s="2"/>
    </row>
    <row r="79" spans="1:14" x14ac:dyDescent="0.3">
      <c r="A79" s="2" t="s">
        <v>207</v>
      </c>
      <c r="B79" s="6" t="str">
        <f t="shared" si="2"/>
        <v>TWI-BD1a:20230917:BM</v>
      </c>
      <c r="D79" s="6">
        <v>45186</v>
      </c>
      <c r="E79" s="6" t="str">
        <f>A79&amp;":"&amp;TEXT(D79,"YYYYMMDD")</f>
        <v>TWI-BD1a:20230917</v>
      </c>
      <c r="F79" s="1" t="str">
        <f>_xlfn.XLOOKUP(G79,'[4]Subject Taxon'!$B:$B,'[4]Subject Taxon'!$C:$C)</f>
        <v>Genus</v>
      </c>
      <c r="G79" s="1" t="s">
        <v>693</v>
      </c>
      <c r="H79" s="1">
        <v>4</v>
      </c>
      <c r="I79" s="12">
        <v>4.3010752688172046E-2</v>
      </c>
      <c r="J79" s="2" t="s">
        <v>804</v>
      </c>
      <c r="K79" s="2" t="s">
        <v>117</v>
      </c>
      <c r="M79"/>
      <c r="N79" s="2"/>
    </row>
    <row r="80" spans="1:14" x14ac:dyDescent="0.3">
      <c r="A80" s="2" t="s">
        <v>207</v>
      </c>
      <c r="B80" s="6" t="str">
        <f t="shared" si="2"/>
        <v>TWI-BD1a:20230917:BM</v>
      </c>
      <c r="D80" s="6">
        <v>45186</v>
      </c>
      <c r="E80" s="6" t="str">
        <f>A80&amp;":"&amp;TEXT(D80,"YYYYMMDD")</f>
        <v>TWI-BD1a:20230917</v>
      </c>
      <c r="F80" s="1" t="str">
        <f>_xlfn.XLOOKUP(G80,'[4]Subject Taxon'!$B:$B,'[4]Subject Taxon'!$C:$C)</f>
        <v>Genus</v>
      </c>
      <c r="G80" s="1" t="s">
        <v>671</v>
      </c>
      <c r="H80" s="1">
        <v>4</v>
      </c>
      <c r="I80" s="12">
        <v>4.3010752688172046E-2</v>
      </c>
      <c r="J80" s="2" t="s">
        <v>804</v>
      </c>
      <c r="K80" s="2" t="s">
        <v>117</v>
      </c>
      <c r="M80"/>
      <c r="N80" s="2"/>
    </row>
    <row r="81" spans="1:14" x14ac:dyDescent="0.3">
      <c r="A81" s="2" t="s">
        <v>207</v>
      </c>
      <c r="B81" s="6" t="str">
        <f t="shared" si="2"/>
        <v>TWI-BD1a:20230917:BM</v>
      </c>
      <c r="D81" s="6">
        <v>45186</v>
      </c>
      <c r="E81" s="7" t="s">
        <v>39</v>
      </c>
      <c r="F81" s="1" t="str">
        <f>_xlfn.XLOOKUP(G81,'[4]Subject Taxon'!$B:$B,'[4]Subject Taxon'!$C:$C)</f>
        <v>Genus</v>
      </c>
      <c r="G81" s="1" t="s">
        <v>694</v>
      </c>
      <c r="H81" s="1">
        <v>1</v>
      </c>
      <c r="I81" s="12">
        <v>1.0752688172043012E-2</v>
      </c>
      <c r="J81" s="2" t="s">
        <v>804</v>
      </c>
      <c r="K81" s="2" t="s">
        <v>117</v>
      </c>
      <c r="M81"/>
      <c r="N81" s="2"/>
    </row>
    <row r="82" spans="1:14" x14ac:dyDescent="0.3">
      <c r="A82" s="2" t="s">
        <v>207</v>
      </c>
      <c r="B82" s="6" t="str">
        <f t="shared" si="2"/>
        <v>TWI-BD1a:20230917:BM</v>
      </c>
      <c r="D82" s="6">
        <v>45186</v>
      </c>
      <c r="E82" s="7" t="s">
        <v>39</v>
      </c>
      <c r="F82" s="1" t="str">
        <f>_xlfn.XLOOKUP(G82,'[4]Subject Taxon'!$B:$B,'[4]Subject Taxon'!$C:$C)</f>
        <v>Genus</v>
      </c>
      <c r="G82" s="1" t="s">
        <v>695</v>
      </c>
      <c r="H82" s="1">
        <v>2</v>
      </c>
      <c r="I82" s="12">
        <v>2.1505376344086023E-2</v>
      </c>
      <c r="J82" s="2" t="s">
        <v>804</v>
      </c>
      <c r="K82" s="2" t="s">
        <v>117</v>
      </c>
      <c r="M82"/>
      <c r="N82" s="2"/>
    </row>
    <row r="83" spans="1:14" x14ac:dyDescent="0.3">
      <c r="A83" s="2" t="s">
        <v>207</v>
      </c>
      <c r="B83" s="6" t="str">
        <f t="shared" si="2"/>
        <v>TWI-BD1a:20230917:BM</v>
      </c>
      <c r="D83" s="6">
        <v>45186</v>
      </c>
      <c r="E83" s="7" t="s">
        <v>39</v>
      </c>
      <c r="F83" s="1" t="str">
        <f>_xlfn.XLOOKUP(G83,'[4]Subject Taxon'!$B:$B,'[4]Subject Taxon'!$C:$C)</f>
        <v>Genus</v>
      </c>
      <c r="G83" s="1" t="s">
        <v>683</v>
      </c>
      <c r="H83" s="1">
        <v>1</v>
      </c>
      <c r="I83" s="12">
        <v>1.0752688172043012E-2</v>
      </c>
      <c r="J83" s="2" t="s">
        <v>804</v>
      </c>
      <c r="K83" s="2" t="s">
        <v>117</v>
      </c>
      <c r="M83"/>
      <c r="N83" s="2"/>
    </row>
    <row r="84" spans="1:14" x14ac:dyDescent="0.3">
      <c r="A84" s="2" t="s">
        <v>207</v>
      </c>
      <c r="B84" s="6" t="str">
        <f t="shared" si="2"/>
        <v>TWI-BD1a:20230917:BM</v>
      </c>
      <c r="D84" s="6">
        <v>45186</v>
      </c>
      <c r="E84" s="7" t="s">
        <v>39</v>
      </c>
      <c r="F84" s="1" t="str">
        <f>_xlfn.XLOOKUP(G84,'[4]Subject Taxon'!$B:$B,'[4]Subject Taxon'!$C:$C)</f>
        <v>Genus</v>
      </c>
      <c r="G84" s="1" t="s">
        <v>655</v>
      </c>
      <c r="H84" s="1">
        <v>8</v>
      </c>
      <c r="I84" s="12">
        <v>8.6021505376344093E-2</v>
      </c>
      <c r="J84" s="2" t="s">
        <v>804</v>
      </c>
      <c r="K84" s="2" t="s">
        <v>117</v>
      </c>
      <c r="M84"/>
      <c r="N84" s="2"/>
    </row>
    <row r="85" spans="1:14" x14ac:dyDescent="0.3">
      <c r="A85" s="2" t="s">
        <v>207</v>
      </c>
      <c r="B85" s="6" t="str">
        <f t="shared" si="2"/>
        <v>TWI-BD1a:20230917:BM</v>
      </c>
      <c r="D85" s="6">
        <v>45186</v>
      </c>
      <c r="E85" s="6" t="str">
        <f>A85&amp;":"&amp;TEXT(D85,"YYYYMMDD")</f>
        <v>TWI-BD1a:20230917</v>
      </c>
      <c r="F85" s="1" t="str">
        <f>_xlfn.XLOOKUP(G85,'[4]Subject Taxon'!$B:$B,'[4]Subject Taxon'!$C:$C)</f>
        <v>Subfamily</v>
      </c>
      <c r="G85" s="1" t="s">
        <v>656</v>
      </c>
      <c r="H85" s="1">
        <v>2</v>
      </c>
      <c r="I85" s="12">
        <v>2.1505376344086023E-2</v>
      </c>
      <c r="J85" s="2" t="s">
        <v>804</v>
      </c>
      <c r="K85" s="2" t="s">
        <v>117</v>
      </c>
      <c r="M85"/>
      <c r="N85" s="2"/>
    </row>
    <row r="86" spans="1:14" x14ac:dyDescent="0.3">
      <c r="A86" s="2" t="s">
        <v>207</v>
      </c>
      <c r="B86" s="6" t="str">
        <f t="shared" si="2"/>
        <v>TWI-BD1a:20230917:BM</v>
      </c>
      <c r="D86" s="6">
        <v>45186</v>
      </c>
      <c r="E86" s="6" t="str">
        <f>A86&amp;":"&amp;TEXT(D86,"YYYYMMDD")</f>
        <v>TWI-BD1a:20230917</v>
      </c>
      <c r="F86" s="1" t="str">
        <f>_xlfn.XLOOKUP(G86,'[4]Subject Taxon'!$B:$B,'[4]Subject Taxon'!$C:$C)</f>
        <v>Tribe</v>
      </c>
      <c r="G86" s="1" t="s">
        <v>657</v>
      </c>
      <c r="H86" s="1">
        <v>8</v>
      </c>
      <c r="I86" s="12">
        <v>8.6021505376344093E-2</v>
      </c>
      <c r="J86" s="2" t="s">
        <v>804</v>
      </c>
      <c r="K86" s="2" t="s">
        <v>117</v>
      </c>
      <c r="M86"/>
      <c r="N86" s="2"/>
    </row>
    <row r="87" spans="1:14" x14ac:dyDescent="0.3">
      <c r="A87" s="2" t="s">
        <v>207</v>
      </c>
      <c r="B87" s="6" t="str">
        <f t="shared" si="2"/>
        <v>TWI-BD1a:20230917:BM</v>
      </c>
      <c r="D87" s="6">
        <v>45186</v>
      </c>
      <c r="E87" s="7" t="s">
        <v>39</v>
      </c>
      <c r="F87" s="1" t="str">
        <f>_xlfn.XLOOKUP(G87,'[4]Subject Taxon'!$B:$B,'[4]Subject Taxon'!$C:$C)</f>
        <v>Order</v>
      </c>
      <c r="G87" s="1" t="s">
        <v>696</v>
      </c>
      <c r="H87" s="1">
        <v>2</v>
      </c>
      <c r="I87" s="12">
        <v>2.1505376344086023E-2</v>
      </c>
      <c r="J87" s="2" t="s">
        <v>804</v>
      </c>
      <c r="K87" s="2" t="s">
        <v>117</v>
      </c>
      <c r="M87"/>
      <c r="N87" s="2"/>
    </row>
    <row r="88" spans="1:14" x14ac:dyDescent="0.3">
      <c r="A88" s="2" t="s">
        <v>207</v>
      </c>
      <c r="B88" s="6" t="str">
        <f t="shared" ref="B88:B114" si="3">E88&amp;":BM-REP"</f>
        <v>TWI-BD1a:20230930:BM-REP</v>
      </c>
      <c r="D88" s="6">
        <v>45199</v>
      </c>
      <c r="E88" s="7" t="s">
        <v>41</v>
      </c>
      <c r="F88" s="1" t="str">
        <f>_xlfn.XLOOKUP(G88,'[4]Subject Taxon'!$B:$B,'[4]Subject Taxon'!$C:$C)</f>
        <v>Genus</v>
      </c>
      <c r="G88" s="1" t="s">
        <v>659</v>
      </c>
      <c r="H88" s="1">
        <v>3</v>
      </c>
      <c r="I88" s="12">
        <v>3.2608695652173912E-2</v>
      </c>
      <c r="J88" s="2" t="s">
        <v>804</v>
      </c>
      <c r="K88" s="2" t="s">
        <v>117</v>
      </c>
      <c r="M88"/>
      <c r="N88" s="2"/>
    </row>
    <row r="89" spans="1:14" x14ac:dyDescent="0.3">
      <c r="A89" s="2" t="s">
        <v>207</v>
      </c>
      <c r="B89" s="6" t="str">
        <f t="shared" si="3"/>
        <v>TWI-BD1a:20230930:BM-REP</v>
      </c>
      <c r="D89" s="6">
        <v>45199</v>
      </c>
      <c r="E89" s="7" t="s">
        <v>41</v>
      </c>
      <c r="F89" s="1" t="str">
        <f>_xlfn.XLOOKUP(G89,'[4]Subject Taxon'!$B:$B,'[4]Subject Taxon'!$C:$C)</f>
        <v>Genus</v>
      </c>
      <c r="G89" s="1" t="s">
        <v>699</v>
      </c>
      <c r="H89" s="1">
        <v>2</v>
      </c>
      <c r="I89" s="12">
        <v>2.1739130434782608E-2</v>
      </c>
      <c r="J89" s="2" t="s">
        <v>804</v>
      </c>
      <c r="K89" s="2" t="s">
        <v>117</v>
      </c>
      <c r="M89"/>
      <c r="N89" s="2"/>
    </row>
    <row r="90" spans="1:14" x14ac:dyDescent="0.3">
      <c r="A90" s="2" t="s">
        <v>207</v>
      </c>
      <c r="B90" s="6" t="str">
        <f t="shared" si="3"/>
        <v>TWI-BD1a:20230930:BM-REP</v>
      </c>
      <c r="D90" s="6">
        <v>45199</v>
      </c>
      <c r="E90" s="7" t="s">
        <v>41</v>
      </c>
      <c r="F90" s="1" t="str">
        <f>_xlfn.XLOOKUP(G90,'[4]Subject Taxon'!$B:$B,'[4]Subject Taxon'!$C:$C)</f>
        <v>Genus</v>
      </c>
      <c r="G90" s="1" t="s">
        <v>688</v>
      </c>
      <c r="H90" s="1">
        <v>3</v>
      </c>
      <c r="I90" s="12">
        <v>3.2608695652173912E-2</v>
      </c>
      <c r="J90" s="2" t="s">
        <v>804</v>
      </c>
      <c r="K90" s="2" t="s">
        <v>117</v>
      </c>
      <c r="M90"/>
      <c r="N90" s="2"/>
    </row>
    <row r="91" spans="1:14" x14ac:dyDescent="0.3">
      <c r="A91" s="2" t="s">
        <v>207</v>
      </c>
      <c r="B91" s="6" t="str">
        <f t="shared" si="3"/>
        <v>TWI-BD1a:20230930:BM-REP</v>
      </c>
      <c r="D91" s="6">
        <v>45199</v>
      </c>
      <c r="E91" s="7" t="s">
        <v>41</v>
      </c>
      <c r="F91" s="1" t="str">
        <f>_xlfn.XLOOKUP(G91,'[4]Subject Taxon'!$B:$B,'[4]Subject Taxon'!$C:$C)</f>
        <v>Genus</v>
      </c>
      <c r="G91" s="1" t="s">
        <v>661</v>
      </c>
      <c r="H91" s="1">
        <v>22</v>
      </c>
      <c r="I91" s="12">
        <v>0.2391304347826087</v>
      </c>
      <c r="J91" s="2" t="s">
        <v>804</v>
      </c>
      <c r="K91" s="2" t="s">
        <v>117</v>
      </c>
      <c r="M91"/>
      <c r="N91" s="2"/>
    </row>
    <row r="92" spans="1:14" x14ac:dyDescent="0.3">
      <c r="A92" s="2" t="s">
        <v>207</v>
      </c>
      <c r="B92" s="6" t="str">
        <f t="shared" si="3"/>
        <v>TWI-BD1a:20230930:BM-REP</v>
      </c>
      <c r="D92" s="6">
        <v>45199</v>
      </c>
      <c r="E92" s="6" t="str">
        <f>A92&amp;":"&amp;TEXT(D92,"YYYYMMDD")</f>
        <v>TWI-BD1a:20230930</v>
      </c>
      <c r="F92" s="1" t="str">
        <f>_xlfn.XLOOKUP(G92,'[4]Subject Taxon'!$B:$B,'[4]Subject Taxon'!$C:$C)</f>
        <v>Tribe</v>
      </c>
      <c r="G92" s="1" t="s">
        <v>689</v>
      </c>
      <c r="H92" s="1">
        <v>4</v>
      </c>
      <c r="I92" s="12">
        <v>4.3478260869565216E-2</v>
      </c>
      <c r="J92" s="2" t="s">
        <v>804</v>
      </c>
      <c r="K92" s="2" t="s">
        <v>117</v>
      </c>
      <c r="M92"/>
      <c r="N92" s="2"/>
    </row>
    <row r="93" spans="1:14" x14ac:dyDescent="0.3">
      <c r="A93" s="2" t="s">
        <v>207</v>
      </c>
      <c r="B93" s="6" t="str">
        <f t="shared" si="3"/>
        <v>TWI-BD1a:20230930:BM-REP</v>
      </c>
      <c r="D93" s="6">
        <v>45199</v>
      </c>
      <c r="E93" s="7" t="s">
        <v>41</v>
      </c>
      <c r="F93" s="1" t="str">
        <f>_xlfn.XLOOKUP(G93,'[4]Subject Taxon'!$B:$B,'[4]Subject Taxon'!$C:$C)</f>
        <v>Family</v>
      </c>
      <c r="G93" s="1" t="s">
        <v>700</v>
      </c>
      <c r="H93" s="1">
        <v>1</v>
      </c>
      <c r="I93" s="12">
        <v>1.0869565217391304E-2</v>
      </c>
      <c r="J93" s="2" t="s">
        <v>804</v>
      </c>
      <c r="K93" s="2" t="s">
        <v>117</v>
      </c>
      <c r="M93"/>
      <c r="N93" s="2"/>
    </row>
    <row r="94" spans="1:14" x14ac:dyDescent="0.3">
      <c r="A94" s="2" t="s">
        <v>207</v>
      </c>
      <c r="B94" s="6" t="str">
        <f t="shared" si="3"/>
        <v>TWI-BD1a:20230930:BM-REP</v>
      </c>
      <c r="D94" s="6">
        <v>45199</v>
      </c>
      <c r="E94" s="6" t="str">
        <f>A94&amp;":"&amp;TEXT(D94,"YYYYMMDD")</f>
        <v>TWI-BD1a:20230930</v>
      </c>
      <c r="F94" s="1" t="str">
        <f>_xlfn.XLOOKUP(G94,'[4]Subject Taxon'!$B:$B,'[4]Subject Taxon'!$C:$C)</f>
        <v>Genus</v>
      </c>
      <c r="G94" s="1" t="s">
        <v>701</v>
      </c>
      <c r="H94" s="1">
        <v>3</v>
      </c>
      <c r="I94" s="12">
        <v>3.2608695652173912E-2</v>
      </c>
      <c r="J94" s="2" t="s">
        <v>804</v>
      </c>
      <c r="K94" s="2" t="s">
        <v>117</v>
      </c>
      <c r="M94"/>
      <c r="N94" s="2"/>
    </row>
    <row r="95" spans="1:14" x14ac:dyDescent="0.3">
      <c r="A95" s="2" t="s">
        <v>207</v>
      </c>
      <c r="B95" s="6" t="str">
        <f t="shared" si="3"/>
        <v>TWI-BD1a:20230930:BM-REP</v>
      </c>
      <c r="D95" s="6">
        <v>45199</v>
      </c>
      <c r="E95" s="7" t="s">
        <v>41</v>
      </c>
      <c r="F95" s="1" t="str">
        <f>_xlfn.XLOOKUP(G95,'[4]Subject Taxon'!$B:$B,'[4]Subject Taxon'!$C:$C)</f>
        <v>Genus</v>
      </c>
      <c r="G95" s="1" t="s">
        <v>702</v>
      </c>
      <c r="H95" s="1">
        <v>1</v>
      </c>
      <c r="I95" s="12">
        <v>1.0869565217391304E-2</v>
      </c>
      <c r="J95" s="2" t="s">
        <v>804</v>
      </c>
      <c r="K95" s="2" t="s">
        <v>117</v>
      </c>
      <c r="M95"/>
      <c r="N95" s="2"/>
    </row>
    <row r="96" spans="1:14" x14ac:dyDescent="0.3">
      <c r="A96" s="2" t="s">
        <v>207</v>
      </c>
      <c r="B96" s="6" t="str">
        <f t="shared" si="3"/>
        <v>TWI-BD1a:20230930:BM-REP</v>
      </c>
      <c r="D96" s="6">
        <v>45199</v>
      </c>
      <c r="E96" s="7" t="s">
        <v>41</v>
      </c>
      <c r="F96" s="1" t="str">
        <f>_xlfn.XLOOKUP(G96,'[4]Subject Taxon'!$B:$B,'[4]Subject Taxon'!$C:$C)</f>
        <v>Genus</v>
      </c>
      <c r="G96" s="1" t="s">
        <v>642</v>
      </c>
      <c r="H96" s="1">
        <v>2</v>
      </c>
      <c r="I96" s="12">
        <v>2.1739130434782608E-2</v>
      </c>
      <c r="J96" s="2" t="s">
        <v>804</v>
      </c>
      <c r="K96" s="2" t="s">
        <v>117</v>
      </c>
      <c r="M96"/>
      <c r="N96" s="2"/>
    </row>
    <row r="97" spans="1:14" x14ac:dyDescent="0.3">
      <c r="A97" s="2" t="s">
        <v>207</v>
      </c>
      <c r="B97" s="6" t="str">
        <f t="shared" si="3"/>
        <v>TWI-BD1a:20230930:BM-REP</v>
      </c>
      <c r="D97" s="6">
        <v>45199</v>
      </c>
      <c r="E97" s="7" t="s">
        <v>41</v>
      </c>
      <c r="F97" s="1" t="str">
        <f>_xlfn.XLOOKUP(G97,'[4]Subject Taxon'!$B:$B,'[4]Subject Taxon'!$C:$C)</f>
        <v>Genus</v>
      </c>
      <c r="G97" s="1" t="s">
        <v>643</v>
      </c>
      <c r="H97" s="1">
        <v>1</v>
      </c>
      <c r="I97" s="12">
        <v>1.0869565217391304E-2</v>
      </c>
      <c r="J97" s="2" t="s">
        <v>804</v>
      </c>
      <c r="K97" s="2" t="s">
        <v>117</v>
      </c>
      <c r="M97"/>
      <c r="N97" s="2"/>
    </row>
    <row r="98" spans="1:14" x14ac:dyDescent="0.3">
      <c r="A98" s="2" t="s">
        <v>207</v>
      </c>
      <c r="B98" s="6" t="str">
        <f t="shared" si="3"/>
        <v>TWI-BD1a:20230930:BM-REP</v>
      </c>
      <c r="D98" s="6">
        <v>45199</v>
      </c>
      <c r="E98" s="7" t="s">
        <v>41</v>
      </c>
      <c r="F98" s="1" t="str">
        <f>_xlfn.XLOOKUP(G98,'[4]Subject Taxon'!$B:$B,'[4]Subject Taxon'!$C:$C)</f>
        <v>Genus</v>
      </c>
      <c r="G98" s="1" t="s">
        <v>703</v>
      </c>
      <c r="H98" s="1">
        <v>1</v>
      </c>
      <c r="I98" s="12">
        <v>1.0869565217391304E-2</v>
      </c>
      <c r="J98" s="2" t="s">
        <v>804</v>
      </c>
      <c r="K98" s="2" t="s">
        <v>117</v>
      </c>
      <c r="M98"/>
      <c r="N98" s="2"/>
    </row>
    <row r="99" spans="1:14" x14ac:dyDescent="0.3">
      <c r="A99" s="2" t="s">
        <v>207</v>
      </c>
      <c r="B99" s="6" t="str">
        <f t="shared" si="3"/>
        <v>TWI-BD1a:20230930:BM-REP</v>
      </c>
      <c r="D99" s="6">
        <v>45199</v>
      </c>
      <c r="E99" s="7" t="s">
        <v>41</v>
      </c>
      <c r="F99" s="1" t="str">
        <f>_xlfn.XLOOKUP(G99,'[4]Subject Taxon'!$B:$B,'[4]Subject Taxon'!$C:$C)</f>
        <v>Genus</v>
      </c>
      <c r="G99" s="1" t="s">
        <v>644</v>
      </c>
      <c r="H99" s="1">
        <v>17</v>
      </c>
      <c r="I99" s="12">
        <v>0.18478260869565216</v>
      </c>
      <c r="J99" s="2" t="s">
        <v>804</v>
      </c>
      <c r="K99" s="2" t="s">
        <v>117</v>
      </c>
      <c r="M99"/>
      <c r="N99" s="2"/>
    </row>
    <row r="100" spans="1:14" x14ac:dyDescent="0.3">
      <c r="A100" s="2" t="s">
        <v>207</v>
      </c>
      <c r="B100" s="6" t="str">
        <f t="shared" si="3"/>
        <v>TWI-BD1a:20230930:BM-REP</v>
      </c>
      <c r="D100" s="6">
        <v>45199</v>
      </c>
      <c r="E100" s="6" t="str">
        <f>A100&amp;":"&amp;TEXT(D100,"YYYYMMDD")</f>
        <v>TWI-BD1a:20230930</v>
      </c>
      <c r="F100" s="1" t="str">
        <f>_xlfn.XLOOKUP(G100,'[4]Subject Taxon'!$B:$B,'[4]Subject Taxon'!$C:$C)</f>
        <v>Genus</v>
      </c>
      <c r="G100" s="1" t="s">
        <v>645</v>
      </c>
      <c r="H100" s="1">
        <v>1</v>
      </c>
      <c r="I100" s="12">
        <v>1.0869565217391304E-2</v>
      </c>
      <c r="J100" s="2" t="s">
        <v>804</v>
      </c>
      <c r="K100" s="2" t="s">
        <v>117</v>
      </c>
      <c r="M100"/>
      <c r="N100" s="2"/>
    </row>
    <row r="101" spans="1:14" x14ac:dyDescent="0.3">
      <c r="A101" s="2" t="s">
        <v>207</v>
      </c>
      <c r="B101" s="6" t="str">
        <f t="shared" si="3"/>
        <v>TWI-BD1a:20230930:BM-REP</v>
      </c>
      <c r="D101" s="6">
        <v>45199</v>
      </c>
      <c r="E101" s="7" t="s">
        <v>41</v>
      </c>
      <c r="F101" s="1" t="str">
        <f>_xlfn.XLOOKUP(G101,'[4]Subject Taxon'!$B:$B,'[4]Subject Taxon'!$C:$C)</f>
        <v>Genus</v>
      </c>
      <c r="G101" s="1" t="s">
        <v>647</v>
      </c>
      <c r="H101" s="1">
        <v>2</v>
      </c>
      <c r="I101" s="12">
        <v>2.1739130434782608E-2</v>
      </c>
      <c r="J101" s="2" t="s">
        <v>804</v>
      </c>
      <c r="K101" s="2" t="s">
        <v>117</v>
      </c>
      <c r="M101"/>
      <c r="N101" s="2"/>
    </row>
    <row r="102" spans="1:14" x14ac:dyDescent="0.3">
      <c r="A102" s="2" t="s">
        <v>207</v>
      </c>
      <c r="B102" s="6" t="str">
        <f t="shared" si="3"/>
        <v>TWI-BD1a:20230930:BM-REP</v>
      </c>
      <c r="D102" s="6">
        <v>45199</v>
      </c>
      <c r="E102" s="7" t="s">
        <v>41</v>
      </c>
      <c r="F102" s="1" t="str">
        <f>_xlfn.XLOOKUP(G102,'[4]Subject Taxon'!$B:$B,'[4]Subject Taxon'!$C:$C)</f>
        <v>Family</v>
      </c>
      <c r="G102" s="1" t="s">
        <v>692</v>
      </c>
      <c r="H102" s="1">
        <v>1</v>
      </c>
      <c r="I102" s="12">
        <v>1.0869565217391304E-2</v>
      </c>
      <c r="J102" s="2" t="s">
        <v>804</v>
      </c>
      <c r="K102" s="2" t="s">
        <v>117</v>
      </c>
      <c r="M102"/>
      <c r="N102" s="2"/>
    </row>
    <row r="103" spans="1:14" x14ac:dyDescent="0.3">
      <c r="A103" s="2" t="s">
        <v>207</v>
      </c>
      <c r="B103" s="6" t="str">
        <f t="shared" si="3"/>
        <v>TWI-BD1a:20230930:BM-REP</v>
      </c>
      <c r="D103" s="6">
        <v>45199</v>
      </c>
      <c r="E103" s="7" t="s">
        <v>41</v>
      </c>
      <c r="F103" s="1" t="str">
        <f>_xlfn.XLOOKUP(G103,'[4]Subject Taxon'!$B:$B,'[4]Subject Taxon'!$C:$C)</f>
        <v>Genus</v>
      </c>
      <c r="G103" s="1" t="s">
        <v>668</v>
      </c>
      <c r="H103" s="1">
        <v>1</v>
      </c>
      <c r="I103" s="12">
        <v>1.0869565217391304E-2</v>
      </c>
      <c r="J103" s="2" t="s">
        <v>804</v>
      </c>
      <c r="K103" s="2" t="s">
        <v>117</v>
      </c>
      <c r="M103"/>
      <c r="N103" s="2"/>
    </row>
    <row r="104" spans="1:14" x14ac:dyDescent="0.3">
      <c r="A104" s="2" t="s">
        <v>207</v>
      </c>
      <c r="B104" s="6" t="str">
        <f t="shared" si="3"/>
        <v>TWI-BD1a:20230930:BM-REP</v>
      </c>
      <c r="D104" s="6">
        <v>45199</v>
      </c>
      <c r="E104" s="7" t="s">
        <v>41</v>
      </c>
      <c r="F104" s="1" t="str">
        <f>_xlfn.XLOOKUP(G104,'[4]Subject Taxon'!$B:$B,'[4]Subject Taxon'!$C:$C)</f>
        <v>Suborder</v>
      </c>
      <c r="G104" s="1" t="s">
        <v>681</v>
      </c>
      <c r="H104" s="1">
        <v>2</v>
      </c>
      <c r="I104" s="12">
        <v>2.1739130434782608E-2</v>
      </c>
      <c r="J104" s="2" t="s">
        <v>804</v>
      </c>
      <c r="K104" s="2" t="s">
        <v>117</v>
      </c>
      <c r="M104"/>
      <c r="N104" s="2"/>
    </row>
    <row r="105" spans="1:14" x14ac:dyDescent="0.3">
      <c r="A105" s="2" t="s">
        <v>207</v>
      </c>
      <c r="B105" s="6" t="str">
        <f t="shared" si="3"/>
        <v>TWI-BD1a:20230930:BM-REP</v>
      </c>
      <c r="D105" s="6">
        <v>45199</v>
      </c>
      <c r="E105" s="7" t="s">
        <v>41</v>
      </c>
      <c r="F105" s="1" t="str">
        <f>_xlfn.XLOOKUP(G105,'[4]Subject Taxon'!$B:$B,'[4]Subject Taxon'!$C:$C)</f>
        <v>Genus</v>
      </c>
      <c r="G105" s="1" t="s">
        <v>704</v>
      </c>
      <c r="H105" s="1">
        <v>1</v>
      </c>
      <c r="I105" s="12">
        <v>1.0869565217391304E-2</v>
      </c>
      <c r="J105" s="2" t="s">
        <v>804</v>
      </c>
      <c r="K105" s="2" t="s">
        <v>117</v>
      </c>
      <c r="M105"/>
      <c r="N105" s="2"/>
    </row>
    <row r="106" spans="1:14" x14ac:dyDescent="0.3">
      <c r="A106" s="2" t="s">
        <v>207</v>
      </c>
      <c r="B106" s="6" t="str">
        <f t="shared" si="3"/>
        <v>TWI-BD1a:20230930:BM-REP</v>
      </c>
      <c r="D106" s="6">
        <v>45199</v>
      </c>
      <c r="E106" s="7" t="s">
        <v>41</v>
      </c>
      <c r="F106" s="1" t="str">
        <f>_xlfn.XLOOKUP(G106,'[4]Subject Taxon'!$B:$B,'[4]Subject Taxon'!$C:$C)</f>
        <v>Genus</v>
      </c>
      <c r="G106" s="1" t="s">
        <v>705</v>
      </c>
      <c r="H106" s="1">
        <v>1</v>
      </c>
      <c r="I106" s="12">
        <v>1.0869565217391304E-2</v>
      </c>
      <c r="J106" s="2" t="s">
        <v>804</v>
      </c>
      <c r="K106" s="2" t="s">
        <v>117</v>
      </c>
      <c r="M106"/>
      <c r="N106" s="2"/>
    </row>
    <row r="107" spans="1:14" x14ac:dyDescent="0.3">
      <c r="A107" s="2" t="s">
        <v>207</v>
      </c>
      <c r="B107" s="6" t="str">
        <f t="shared" si="3"/>
        <v>TWI-BD1a:20230930:BM-REP</v>
      </c>
      <c r="D107" s="6">
        <v>45199</v>
      </c>
      <c r="E107" s="7" t="s">
        <v>41</v>
      </c>
      <c r="F107" s="1" t="str">
        <f>_xlfn.XLOOKUP(G107,'[4]Subject Taxon'!$B:$B,'[4]Subject Taxon'!$C:$C)</f>
        <v>Genus</v>
      </c>
      <c r="G107" s="1" t="s">
        <v>653</v>
      </c>
      <c r="H107" s="1">
        <v>6</v>
      </c>
      <c r="I107" s="12">
        <v>6.5217391304347824E-2</v>
      </c>
      <c r="J107" s="2" t="s">
        <v>804</v>
      </c>
      <c r="K107" s="2" t="s">
        <v>117</v>
      </c>
      <c r="M107"/>
      <c r="N107" s="2"/>
    </row>
    <row r="108" spans="1:14" x14ac:dyDescent="0.3">
      <c r="A108" s="2" t="s">
        <v>207</v>
      </c>
      <c r="B108" s="6" t="str">
        <f t="shared" si="3"/>
        <v>TWI-BD1a:20230930:BM-REP</v>
      </c>
      <c r="D108" s="6">
        <v>45199</v>
      </c>
      <c r="E108" s="6" t="str">
        <f>A108&amp;":"&amp;TEXT(D108,"YYYYMMDD")</f>
        <v>TWI-BD1a:20230930</v>
      </c>
      <c r="F108" s="1" t="str">
        <f>_xlfn.XLOOKUP(G108,'[4]Subject Taxon'!$B:$B,'[4]Subject Taxon'!$C:$C)</f>
        <v>Genus</v>
      </c>
      <c r="G108" s="1" t="s">
        <v>671</v>
      </c>
      <c r="H108" s="1">
        <v>1</v>
      </c>
      <c r="I108" s="12">
        <v>1.0869565217391304E-2</v>
      </c>
      <c r="J108" s="2" t="s">
        <v>804</v>
      </c>
      <c r="K108" s="2" t="s">
        <v>117</v>
      </c>
      <c r="M108"/>
      <c r="N108" s="2"/>
    </row>
    <row r="109" spans="1:14" x14ac:dyDescent="0.3">
      <c r="A109" s="2" t="s">
        <v>207</v>
      </c>
      <c r="B109" s="6" t="str">
        <f t="shared" si="3"/>
        <v>TWI-BD1a:20230930:BM-REP</v>
      </c>
      <c r="D109" s="6">
        <v>45199</v>
      </c>
      <c r="E109" s="6" t="str">
        <f>A109&amp;":"&amp;TEXT(D109,"YYYYMMDD")</f>
        <v>TWI-BD1a:20230930</v>
      </c>
      <c r="F109" s="1" t="str">
        <f>_xlfn.XLOOKUP(G109,'[4]Subject Taxon'!$B:$B,'[4]Subject Taxon'!$C:$C)</f>
        <v>Family</v>
      </c>
      <c r="G109" s="1" t="s">
        <v>706</v>
      </c>
      <c r="H109" s="1">
        <v>2</v>
      </c>
      <c r="I109" s="12">
        <v>2.1739130434782608E-2</v>
      </c>
      <c r="J109" s="2" t="s">
        <v>804</v>
      </c>
      <c r="K109" s="2" t="s">
        <v>117</v>
      </c>
      <c r="M109"/>
      <c r="N109" s="2"/>
    </row>
    <row r="110" spans="1:14" x14ac:dyDescent="0.3">
      <c r="A110" s="2" t="s">
        <v>207</v>
      </c>
      <c r="B110" s="6" t="str">
        <f t="shared" si="3"/>
        <v>TWI-BD1a:20230930:BM-REP</v>
      </c>
      <c r="D110" s="6">
        <v>45199</v>
      </c>
      <c r="E110" s="7" t="s">
        <v>41</v>
      </c>
      <c r="F110" s="1" t="str">
        <f>_xlfn.XLOOKUP(G110,'[4]Subject Taxon'!$B:$B,'[4]Subject Taxon'!$C:$C)</f>
        <v>Genus</v>
      </c>
      <c r="G110" s="1" t="s">
        <v>695</v>
      </c>
      <c r="H110" s="1">
        <v>1</v>
      </c>
      <c r="I110" s="12">
        <v>1.0869565217391304E-2</v>
      </c>
      <c r="J110" s="2" t="s">
        <v>804</v>
      </c>
      <c r="K110" s="2" t="s">
        <v>117</v>
      </c>
      <c r="M110"/>
      <c r="N110" s="2"/>
    </row>
    <row r="111" spans="1:14" x14ac:dyDescent="0.3">
      <c r="A111" s="2" t="s">
        <v>207</v>
      </c>
      <c r="B111" s="6" t="str">
        <f t="shared" si="3"/>
        <v>TWI-BD1a:20230930:BM-REP</v>
      </c>
      <c r="D111" s="6">
        <v>45199</v>
      </c>
      <c r="E111" s="7" t="s">
        <v>41</v>
      </c>
      <c r="F111" s="1" t="str">
        <f>_xlfn.XLOOKUP(G111,'[4]Subject Taxon'!$B:$B,'[4]Subject Taxon'!$C:$C)</f>
        <v>Genus</v>
      </c>
      <c r="G111" s="1" t="s">
        <v>707</v>
      </c>
      <c r="H111" s="1">
        <v>4</v>
      </c>
      <c r="I111" s="12">
        <v>4.3478260869565216E-2</v>
      </c>
      <c r="J111" s="2" t="s">
        <v>804</v>
      </c>
      <c r="K111" s="2" t="s">
        <v>117</v>
      </c>
      <c r="M111"/>
      <c r="N111" s="2"/>
    </row>
    <row r="112" spans="1:14" x14ac:dyDescent="0.3">
      <c r="A112" s="2" t="s">
        <v>207</v>
      </c>
      <c r="B112" s="6" t="str">
        <f t="shared" si="3"/>
        <v>TWI-BD1a:20230930:BM-REP</v>
      </c>
      <c r="D112" s="6">
        <v>45199</v>
      </c>
      <c r="E112" s="6" t="str">
        <f>A112&amp;":"&amp;TEXT(D112,"YYYYMMDD")</f>
        <v>TWI-BD1a:20230930</v>
      </c>
      <c r="F112" s="1" t="str">
        <f>_xlfn.XLOOKUP(G112,'[4]Subject Taxon'!$B:$B,'[4]Subject Taxon'!$C:$C)</f>
        <v>Genus</v>
      </c>
      <c r="G112" s="1" t="s">
        <v>708</v>
      </c>
      <c r="H112" s="1">
        <v>1</v>
      </c>
      <c r="I112" s="12">
        <v>1.0869565217391304E-2</v>
      </c>
      <c r="J112" s="2" t="s">
        <v>804</v>
      </c>
      <c r="K112" s="2" t="s">
        <v>117</v>
      </c>
      <c r="M112"/>
      <c r="N112" s="2"/>
    </row>
    <row r="113" spans="1:14" x14ac:dyDescent="0.3">
      <c r="A113" s="2" t="s">
        <v>207</v>
      </c>
      <c r="B113" s="6" t="str">
        <f t="shared" si="3"/>
        <v>TWI-BD1a:20230930:BM-REP</v>
      </c>
      <c r="D113" s="6">
        <v>45199</v>
      </c>
      <c r="E113" s="6" t="str">
        <f>A113&amp;":"&amp;TEXT(D113,"YYYYMMDD")</f>
        <v>TWI-BD1a:20230930</v>
      </c>
      <c r="F113" s="1" t="str">
        <f>_xlfn.XLOOKUP(G113,'[4]Subject Taxon'!$B:$B,'[4]Subject Taxon'!$C:$C)</f>
        <v>Subfamily</v>
      </c>
      <c r="G113" s="1" t="s">
        <v>656</v>
      </c>
      <c r="H113" s="1">
        <v>7</v>
      </c>
      <c r="I113" s="12">
        <v>7.6086956521739135E-2</v>
      </c>
      <c r="J113" s="2" t="s">
        <v>804</v>
      </c>
      <c r="K113" s="2" t="s">
        <v>117</v>
      </c>
      <c r="M113"/>
      <c r="N113" s="2"/>
    </row>
    <row r="114" spans="1:14" x14ac:dyDescent="0.3">
      <c r="A114" s="2" t="s">
        <v>207</v>
      </c>
      <c r="B114" s="6" t="str">
        <f t="shared" si="3"/>
        <v>TWI-BD1a:20230930:BM-REP</v>
      </c>
      <c r="D114" s="6">
        <v>45199</v>
      </c>
      <c r="E114" s="6" t="str">
        <f>A114&amp;":"&amp;TEXT(D114,"YYYYMMDD")</f>
        <v>TWI-BD1a:20230930</v>
      </c>
      <c r="F114" s="1" t="str">
        <f>_xlfn.XLOOKUP(G114,'[4]Subject Taxon'!$B:$B,'[4]Subject Taxon'!$C:$C)</f>
        <v>Genus</v>
      </c>
      <c r="G114" s="1" t="s">
        <v>685</v>
      </c>
      <c r="H114" s="1">
        <v>1</v>
      </c>
      <c r="I114" s="12">
        <v>1.0869565217391304E-2</v>
      </c>
      <c r="J114" s="2" t="s">
        <v>804</v>
      </c>
      <c r="K114" s="2" t="s">
        <v>117</v>
      </c>
      <c r="M114"/>
      <c r="N114" s="2"/>
    </row>
    <row r="115" spans="1:14" x14ac:dyDescent="0.3">
      <c r="A115" s="2" t="s">
        <v>209</v>
      </c>
      <c r="B115" s="6" t="str">
        <f t="shared" ref="B115:B178" si="4">E115&amp;":BM"</f>
        <v>TWI-BD4:20231008:BM</v>
      </c>
      <c r="D115" s="6">
        <v>45207</v>
      </c>
      <c r="E115" s="7" t="s">
        <v>50</v>
      </c>
      <c r="F115" s="1" t="str">
        <f>_xlfn.XLOOKUP(G115,'[4]Subject Taxon'!$B:$B,'[4]Subject Taxon'!$C:$C)</f>
        <v>Genus</v>
      </c>
      <c r="G115" s="1" t="s">
        <v>659</v>
      </c>
      <c r="H115" s="1">
        <v>2</v>
      </c>
      <c r="I115" s="12">
        <v>1.9607843137254902E-2</v>
      </c>
      <c r="J115" s="2" t="s">
        <v>804</v>
      </c>
      <c r="K115" s="2" t="s">
        <v>117</v>
      </c>
      <c r="M115"/>
      <c r="N115" s="2"/>
    </row>
    <row r="116" spans="1:14" x14ac:dyDescent="0.3">
      <c r="A116" s="2" t="s">
        <v>209</v>
      </c>
      <c r="B116" s="6" t="str">
        <f t="shared" si="4"/>
        <v>TWI-BD4:20231008:BM</v>
      </c>
      <c r="D116" s="6">
        <v>45207</v>
      </c>
      <c r="E116" s="7" t="s">
        <v>50</v>
      </c>
      <c r="F116" s="1" t="str">
        <f>_xlfn.XLOOKUP(G116,'[4]Subject Taxon'!$B:$B,'[4]Subject Taxon'!$C:$C)</f>
        <v>Genus</v>
      </c>
      <c r="G116" s="1" t="s">
        <v>660</v>
      </c>
      <c r="H116" s="1">
        <v>1</v>
      </c>
      <c r="I116" s="12">
        <v>9.8039215686274508E-3</v>
      </c>
      <c r="J116" s="2" t="s">
        <v>804</v>
      </c>
      <c r="K116" s="2" t="s">
        <v>117</v>
      </c>
      <c r="M116"/>
      <c r="N116" s="2"/>
    </row>
    <row r="117" spans="1:14" x14ac:dyDescent="0.3">
      <c r="A117" s="2" t="s">
        <v>209</v>
      </c>
      <c r="B117" s="6" t="str">
        <f t="shared" si="4"/>
        <v>TWI-BD4:20231008:BM</v>
      </c>
      <c r="D117" s="6">
        <v>45207</v>
      </c>
      <c r="E117" s="7" t="s">
        <v>50</v>
      </c>
      <c r="F117" s="1" t="str">
        <f>_xlfn.XLOOKUP(G117,'[4]Subject Taxon'!$B:$B,'[4]Subject Taxon'!$C:$C)</f>
        <v>Genus</v>
      </c>
      <c r="G117" s="1" t="s">
        <v>699</v>
      </c>
      <c r="H117" s="1">
        <v>1</v>
      </c>
      <c r="I117" s="12">
        <v>9.8039215686274508E-3</v>
      </c>
      <c r="J117" s="2" t="s">
        <v>804</v>
      </c>
      <c r="K117" s="2" t="s">
        <v>117</v>
      </c>
      <c r="M117"/>
      <c r="N117" s="2"/>
    </row>
    <row r="118" spans="1:14" x14ac:dyDescent="0.3">
      <c r="A118" s="2" t="s">
        <v>209</v>
      </c>
      <c r="B118" s="6" t="str">
        <f t="shared" si="4"/>
        <v>TWI-BD4:20231008:BM</v>
      </c>
      <c r="D118" s="6">
        <v>45207</v>
      </c>
      <c r="E118" s="7" t="s">
        <v>50</v>
      </c>
      <c r="F118" s="1" t="str">
        <f>_xlfn.XLOOKUP(G118,'[4]Subject Taxon'!$B:$B,'[4]Subject Taxon'!$C:$C)</f>
        <v>Genus</v>
      </c>
      <c r="G118" s="1" t="s">
        <v>688</v>
      </c>
      <c r="H118" s="1">
        <v>1</v>
      </c>
      <c r="I118" s="12">
        <v>9.8039215686274508E-3</v>
      </c>
      <c r="J118" s="2" t="s">
        <v>804</v>
      </c>
      <c r="K118" s="2" t="s">
        <v>117</v>
      </c>
      <c r="M118"/>
      <c r="N118" s="2"/>
    </row>
    <row r="119" spans="1:14" x14ac:dyDescent="0.3">
      <c r="A119" s="2" t="s">
        <v>209</v>
      </c>
      <c r="B119" s="6" t="str">
        <f t="shared" si="4"/>
        <v>TWI-BD4:20231008:BM</v>
      </c>
      <c r="D119" s="6">
        <v>45207</v>
      </c>
      <c r="E119" s="7" t="s">
        <v>50</v>
      </c>
      <c r="F119" s="1" t="str">
        <f>_xlfn.XLOOKUP(G119,'[4]Subject Taxon'!$B:$B,'[4]Subject Taxon'!$C:$C)</f>
        <v>Genus</v>
      </c>
      <c r="G119" s="1" t="s">
        <v>661</v>
      </c>
      <c r="H119" s="1">
        <v>36</v>
      </c>
      <c r="I119" s="12">
        <v>0.35294117647058826</v>
      </c>
      <c r="J119" s="2" t="s">
        <v>804</v>
      </c>
      <c r="K119" s="2" t="s">
        <v>117</v>
      </c>
      <c r="M119"/>
      <c r="N119" s="2"/>
    </row>
    <row r="120" spans="1:14" x14ac:dyDescent="0.3">
      <c r="A120" s="2" t="s">
        <v>209</v>
      </c>
      <c r="B120" s="6" t="str">
        <f t="shared" si="4"/>
        <v>TWI-BD4:20231008:BM</v>
      </c>
      <c r="D120" s="6">
        <v>45207</v>
      </c>
      <c r="E120" s="7" t="s">
        <v>50</v>
      </c>
      <c r="F120" s="1" t="str">
        <f>_xlfn.XLOOKUP(G120,'[4]Subject Taxon'!$B:$B,'[4]Subject Taxon'!$C:$C)</f>
        <v>Genus</v>
      </c>
      <c r="G120" s="1" t="s">
        <v>635</v>
      </c>
      <c r="H120" s="1">
        <v>1</v>
      </c>
      <c r="I120" s="12">
        <v>9.8039215686274508E-3</v>
      </c>
      <c r="J120" s="2" t="s">
        <v>804</v>
      </c>
      <c r="K120" s="2" t="s">
        <v>117</v>
      </c>
      <c r="M120"/>
      <c r="N120" s="2"/>
    </row>
    <row r="121" spans="1:14" x14ac:dyDescent="0.3">
      <c r="A121" s="2" t="s">
        <v>209</v>
      </c>
      <c r="B121" s="6" t="str">
        <f t="shared" si="4"/>
        <v>TWI-BD4:20231008:BM</v>
      </c>
      <c r="D121" s="6">
        <v>45207</v>
      </c>
      <c r="E121" s="7" t="s">
        <v>50</v>
      </c>
      <c r="F121" s="1" t="str">
        <f>_xlfn.XLOOKUP(G121,'[4]Subject Taxon'!$B:$B,'[4]Subject Taxon'!$C:$C)</f>
        <v>Genus</v>
      </c>
      <c r="G121" s="1" t="s">
        <v>663</v>
      </c>
      <c r="H121" s="1">
        <v>5</v>
      </c>
      <c r="I121" s="12">
        <v>4.9019607843137254E-2</v>
      </c>
      <c r="J121" s="2" t="s">
        <v>804</v>
      </c>
      <c r="K121" s="2" t="s">
        <v>117</v>
      </c>
      <c r="M121"/>
      <c r="N121" s="2"/>
    </row>
    <row r="122" spans="1:14" x14ac:dyDescent="0.3">
      <c r="A122" s="2" t="s">
        <v>209</v>
      </c>
      <c r="B122" s="6" t="str">
        <f t="shared" si="4"/>
        <v>TWI-BD4:20231008:BM</v>
      </c>
      <c r="D122" s="6">
        <v>45207</v>
      </c>
      <c r="E122" s="6" t="str">
        <f>A122&amp;":"&amp;TEXT(D122,"YYYYMMDD")</f>
        <v>TWI-BD4:20231008</v>
      </c>
      <c r="F122" s="1" t="str">
        <f>_xlfn.XLOOKUP(G122,'[4]Subject Taxon'!$B:$B,'[4]Subject Taxon'!$C:$C)</f>
        <v>Genus</v>
      </c>
      <c r="G122" s="1" t="s">
        <v>641</v>
      </c>
      <c r="H122" s="1">
        <v>1</v>
      </c>
      <c r="I122" s="12">
        <v>9.8039215686274508E-3</v>
      </c>
      <c r="J122" s="2" t="s">
        <v>804</v>
      </c>
      <c r="K122" s="2" t="s">
        <v>117</v>
      </c>
      <c r="M122"/>
      <c r="N122" s="2"/>
    </row>
    <row r="123" spans="1:14" x14ac:dyDescent="0.3">
      <c r="A123" s="2" t="s">
        <v>209</v>
      </c>
      <c r="B123" s="6" t="str">
        <f t="shared" si="4"/>
        <v>TWI-BD4:20231008:BM</v>
      </c>
      <c r="D123" s="6">
        <v>45207</v>
      </c>
      <c r="E123" s="7" t="s">
        <v>50</v>
      </c>
      <c r="F123" s="1" t="str">
        <f>_xlfn.XLOOKUP(G123,'[4]Subject Taxon'!$B:$B,'[4]Subject Taxon'!$C:$C)</f>
        <v>Genus</v>
      </c>
      <c r="G123" s="1" t="s">
        <v>710</v>
      </c>
      <c r="H123" s="1">
        <v>6</v>
      </c>
      <c r="I123" s="12">
        <v>5.8823529411764705E-2</v>
      </c>
      <c r="J123" s="2" t="s">
        <v>804</v>
      </c>
      <c r="K123" s="2" t="s">
        <v>117</v>
      </c>
      <c r="M123"/>
      <c r="N123" s="2"/>
    </row>
    <row r="124" spans="1:14" x14ac:dyDescent="0.3">
      <c r="A124" s="2" t="s">
        <v>209</v>
      </c>
      <c r="B124" s="6" t="str">
        <f t="shared" si="4"/>
        <v>TWI-BD4:20231008:BM</v>
      </c>
      <c r="D124" s="6">
        <v>45207</v>
      </c>
      <c r="E124" s="6" t="str">
        <f>A124&amp;":"&amp;TEXT(D124,"YYYYMMDD")</f>
        <v>TWI-BD4:20231008</v>
      </c>
      <c r="F124" s="1" t="str">
        <f>_xlfn.XLOOKUP(G124,'[4]Subject Taxon'!$B:$B,'[4]Subject Taxon'!$C:$C)</f>
        <v>Genus</v>
      </c>
      <c r="G124" s="1" t="s">
        <v>690</v>
      </c>
      <c r="H124" s="1">
        <v>2</v>
      </c>
      <c r="I124" s="12">
        <v>1.9607843137254902E-2</v>
      </c>
      <c r="J124" s="2" t="s">
        <v>804</v>
      </c>
      <c r="K124" s="2" t="s">
        <v>117</v>
      </c>
      <c r="M124"/>
      <c r="N124" s="2"/>
    </row>
    <row r="125" spans="1:14" x14ac:dyDescent="0.3">
      <c r="A125" s="2" t="s">
        <v>209</v>
      </c>
      <c r="B125" s="6" t="str">
        <f t="shared" si="4"/>
        <v>TWI-BD4:20231008:BM</v>
      </c>
      <c r="D125" s="6">
        <v>45207</v>
      </c>
      <c r="E125" s="7" t="s">
        <v>50</v>
      </c>
      <c r="F125" s="1" t="str">
        <f>_xlfn.XLOOKUP(G125,'[4]Subject Taxon'!$B:$B,'[4]Subject Taxon'!$C:$C)</f>
        <v>Genus</v>
      </c>
      <c r="G125" s="1" t="s">
        <v>702</v>
      </c>
      <c r="H125" s="1">
        <v>1</v>
      </c>
      <c r="I125" s="12">
        <v>9.8039215686274508E-3</v>
      </c>
      <c r="J125" s="2" t="s">
        <v>804</v>
      </c>
      <c r="K125" s="2" t="s">
        <v>117</v>
      </c>
      <c r="M125"/>
      <c r="N125" s="2"/>
    </row>
    <row r="126" spans="1:14" x14ac:dyDescent="0.3">
      <c r="A126" s="2" t="s">
        <v>209</v>
      </c>
      <c r="B126" s="6" t="str">
        <f t="shared" si="4"/>
        <v>TWI-BD4:20231008:BM</v>
      </c>
      <c r="D126" s="6">
        <v>45207</v>
      </c>
      <c r="E126" s="7" t="s">
        <v>50</v>
      </c>
      <c r="F126" s="1" t="str">
        <f>_xlfn.XLOOKUP(G126,'[4]Subject Taxon'!$B:$B,'[4]Subject Taxon'!$C:$C)</f>
        <v>Genus</v>
      </c>
      <c r="G126" s="1" t="s">
        <v>643</v>
      </c>
      <c r="H126" s="1">
        <v>2</v>
      </c>
      <c r="I126" s="12">
        <v>1.9607843137254902E-2</v>
      </c>
      <c r="J126" s="2" t="s">
        <v>804</v>
      </c>
      <c r="K126" s="2" t="s">
        <v>117</v>
      </c>
      <c r="M126"/>
      <c r="N126" s="2"/>
    </row>
    <row r="127" spans="1:14" x14ac:dyDescent="0.3">
      <c r="A127" s="2" t="s">
        <v>209</v>
      </c>
      <c r="B127" s="6" t="str">
        <f t="shared" si="4"/>
        <v>TWI-BD4:20231008:BM</v>
      </c>
      <c r="D127" s="6">
        <v>45207</v>
      </c>
      <c r="E127" s="7" t="s">
        <v>50</v>
      </c>
      <c r="F127" s="1" t="str">
        <f>_xlfn.XLOOKUP(G127,'[4]Subject Taxon'!$B:$B,'[4]Subject Taxon'!$C:$C)</f>
        <v>Genus</v>
      </c>
      <c r="G127" s="1" t="s">
        <v>644</v>
      </c>
      <c r="H127" s="1">
        <v>5</v>
      </c>
      <c r="I127" s="12">
        <v>4.9019607843137254E-2</v>
      </c>
      <c r="J127" s="2" t="s">
        <v>804</v>
      </c>
      <c r="K127" s="2" t="s">
        <v>117</v>
      </c>
      <c r="M127"/>
      <c r="N127" s="2"/>
    </row>
    <row r="128" spans="1:14" x14ac:dyDescent="0.3">
      <c r="A128" s="2" t="s">
        <v>209</v>
      </c>
      <c r="B128" s="6" t="str">
        <f t="shared" si="4"/>
        <v>TWI-BD4:20231008:BM</v>
      </c>
      <c r="D128" s="6">
        <v>45207</v>
      </c>
      <c r="E128" s="7" t="s">
        <v>50</v>
      </c>
      <c r="F128" s="1" t="str">
        <f>_xlfn.XLOOKUP(G128,'[4]Subject Taxon'!$B:$B,'[4]Subject Taxon'!$C:$C)</f>
        <v>Genus</v>
      </c>
      <c r="G128" s="1" t="s">
        <v>649</v>
      </c>
      <c r="H128" s="1">
        <v>2</v>
      </c>
      <c r="I128" s="12">
        <v>1.9607843137254902E-2</v>
      </c>
      <c r="J128" s="2" t="s">
        <v>804</v>
      </c>
      <c r="K128" s="2" t="s">
        <v>117</v>
      </c>
      <c r="M128"/>
      <c r="N128" s="2"/>
    </row>
    <row r="129" spans="1:14" x14ac:dyDescent="0.3">
      <c r="A129" s="2" t="s">
        <v>209</v>
      </c>
      <c r="B129" s="6" t="str">
        <f t="shared" si="4"/>
        <v>TWI-BD4:20231008:BM</v>
      </c>
      <c r="D129" s="6">
        <v>45207</v>
      </c>
      <c r="E129" s="7" t="s">
        <v>50</v>
      </c>
      <c r="F129" s="1" t="str">
        <f>_xlfn.XLOOKUP(G129,'[4]Subject Taxon'!$B:$B,'[4]Subject Taxon'!$C:$C)</f>
        <v>Suborder</v>
      </c>
      <c r="G129" s="1" t="s">
        <v>681</v>
      </c>
      <c r="H129" s="1">
        <v>1</v>
      </c>
      <c r="I129" s="12">
        <v>9.8039215686274508E-3</v>
      </c>
      <c r="J129" s="2" t="s">
        <v>804</v>
      </c>
      <c r="K129" s="2" t="s">
        <v>117</v>
      </c>
      <c r="M129"/>
      <c r="N129" s="2"/>
    </row>
    <row r="130" spans="1:14" x14ac:dyDescent="0.3">
      <c r="A130" s="2" t="s">
        <v>209</v>
      </c>
      <c r="B130" s="6" t="str">
        <f t="shared" si="4"/>
        <v>TWI-BD4:20231008:BM</v>
      </c>
      <c r="D130" s="6">
        <v>45207</v>
      </c>
      <c r="E130" s="7" t="s">
        <v>50</v>
      </c>
      <c r="F130" s="1" t="str">
        <f>_xlfn.XLOOKUP(G130,'[4]Subject Taxon'!$B:$B,'[4]Subject Taxon'!$C:$C)</f>
        <v>Genus</v>
      </c>
      <c r="G130" s="1" t="s">
        <v>711</v>
      </c>
      <c r="H130" s="1">
        <v>1</v>
      </c>
      <c r="I130" s="12">
        <v>9.8039215686274508E-3</v>
      </c>
      <c r="J130" s="2" t="s">
        <v>804</v>
      </c>
      <c r="K130" s="2" t="s">
        <v>117</v>
      </c>
      <c r="M130"/>
      <c r="N130" s="2"/>
    </row>
    <row r="131" spans="1:14" x14ac:dyDescent="0.3">
      <c r="A131" s="2" t="s">
        <v>209</v>
      </c>
      <c r="B131" s="6" t="str">
        <f t="shared" si="4"/>
        <v>TWI-BD4:20231008:BM</v>
      </c>
      <c r="D131" s="6">
        <v>45207</v>
      </c>
      <c r="E131" s="6" t="str">
        <f>A131&amp;":"&amp;TEXT(D131,"YYYYMMDD")</f>
        <v>TWI-BD4:20231008</v>
      </c>
      <c r="F131" s="1" t="str">
        <f>_xlfn.XLOOKUP(G131,'[4]Subject Taxon'!$B:$B,'[4]Subject Taxon'!$C:$C)</f>
        <v>Subfamily</v>
      </c>
      <c r="G131" s="1" t="s">
        <v>670</v>
      </c>
      <c r="H131" s="1">
        <v>1</v>
      </c>
      <c r="I131" s="12">
        <v>9.8039215686274508E-3</v>
      </c>
      <c r="J131" s="2" t="s">
        <v>804</v>
      </c>
      <c r="K131" s="2" t="s">
        <v>117</v>
      </c>
      <c r="M131"/>
      <c r="N131" s="2"/>
    </row>
    <row r="132" spans="1:14" x14ac:dyDescent="0.3">
      <c r="A132" s="2" t="s">
        <v>209</v>
      </c>
      <c r="B132" s="6" t="str">
        <f t="shared" si="4"/>
        <v>TWI-BD4:20231008:BM</v>
      </c>
      <c r="D132" s="6">
        <v>45207</v>
      </c>
      <c r="E132" s="7" t="s">
        <v>50</v>
      </c>
      <c r="F132" s="1" t="str">
        <f>_xlfn.XLOOKUP(G132,'[4]Subject Taxon'!$B:$B,'[4]Subject Taxon'!$C:$C)</f>
        <v>Genus</v>
      </c>
      <c r="G132" s="1" t="s">
        <v>653</v>
      </c>
      <c r="H132" s="1">
        <v>1</v>
      </c>
      <c r="I132" s="12">
        <v>9.8039215686274508E-3</v>
      </c>
      <c r="J132" s="2" t="s">
        <v>804</v>
      </c>
      <c r="K132" s="2" t="s">
        <v>117</v>
      </c>
      <c r="M132"/>
      <c r="N132" s="2"/>
    </row>
    <row r="133" spans="1:14" x14ac:dyDescent="0.3">
      <c r="A133" s="2" t="s">
        <v>209</v>
      </c>
      <c r="B133" s="6" t="str">
        <f t="shared" si="4"/>
        <v>TWI-BD4:20231008:BM</v>
      </c>
      <c r="D133" s="6">
        <v>45207</v>
      </c>
      <c r="E133" s="6" t="str">
        <f>A133&amp;":"&amp;TEXT(D133,"YYYYMMDD")</f>
        <v>TWI-BD4:20231008</v>
      </c>
      <c r="F133" s="1" t="str">
        <f>_xlfn.XLOOKUP(G133,'[4]Subject Taxon'!$B:$B,'[4]Subject Taxon'!$C:$C)</f>
        <v>Genus</v>
      </c>
      <c r="G133" s="1" t="s">
        <v>671</v>
      </c>
      <c r="H133" s="1">
        <v>9</v>
      </c>
      <c r="I133" s="12">
        <v>8.8235294117647065E-2</v>
      </c>
      <c r="J133" s="2" t="s">
        <v>804</v>
      </c>
      <c r="K133" s="2" t="s">
        <v>117</v>
      </c>
      <c r="M133"/>
      <c r="N133" s="2"/>
    </row>
    <row r="134" spans="1:14" x14ac:dyDescent="0.3">
      <c r="A134" s="2" t="s">
        <v>209</v>
      </c>
      <c r="B134" s="6" t="str">
        <f t="shared" si="4"/>
        <v>TWI-BD4:20231008:BM</v>
      </c>
      <c r="D134" s="6">
        <v>45207</v>
      </c>
      <c r="E134" s="7" t="s">
        <v>50</v>
      </c>
      <c r="F134" s="1" t="str">
        <f>_xlfn.XLOOKUP(G134,'[4]Subject Taxon'!$B:$B,'[4]Subject Taxon'!$C:$C)</f>
        <v>Genus</v>
      </c>
      <c r="G134" s="1" t="s">
        <v>695</v>
      </c>
      <c r="H134" s="1">
        <v>1</v>
      </c>
      <c r="I134" s="12">
        <v>9.8039215686274508E-3</v>
      </c>
      <c r="J134" s="2" t="s">
        <v>804</v>
      </c>
      <c r="K134" s="2" t="s">
        <v>117</v>
      </c>
      <c r="M134"/>
      <c r="N134" s="2"/>
    </row>
    <row r="135" spans="1:14" x14ac:dyDescent="0.3">
      <c r="A135" s="2" t="s">
        <v>209</v>
      </c>
      <c r="B135" s="6" t="str">
        <f t="shared" si="4"/>
        <v>TWI-BD4:20231008:BM</v>
      </c>
      <c r="D135" s="6">
        <v>45207</v>
      </c>
      <c r="E135" s="7" t="s">
        <v>50</v>
      </c>
      <c r="F135" s="1" t="str">
        <f>_xlfn.XLOOKUP(G135,'[4]Subject Taxon'!$B:$B,'[4]Subject Taxon'!$C:$C)</f>
        <v>Genus</v>
      </c>
      <c r="G135" s="1" t="s">
        <v>712</v>
      </c>
      <c r="H135" s="1">
        <v>1</v>
      </c>
      <c r="I135" s="12">
        <v>9.8039215686274508E-3</v>
      </c>
      <c r="J135" s="2" t="s">
        <v>804</v>
      </c>
      <c r="K135" s="2" t="s">
        <v>117</v>
      </c>
      <c r="M135"/>
      <c r="N135" s="2"/>
    </row>
    <row r="136" spans="1:14" x14ac:dyDescent="0.3">
      <c r="A136" s="2" t="s">
        <v>209</v>
      </c>
      <c r="B136" s="6" t="str">
        <f t="shared" si="4"/>
        <v>TWI-BD4:20231008:BM</v>
      </c>
      <c r="D136" s="6">
        <v>45207</v>
      </c>
      <c r="E136" s="7" t="s">
        <v>50</v>
      </c>
      <c r="F136" s="1" t="str">
        <f>_xlfn.XLOOKUP(G136,'[4]Subject Taxon'!$B:$B,'[4]Subject Taxon'!$C:$C)</f>
        <v>Genus</v>
      </c>
      <c r="G136" s="1" t="s">
        <v>683</v>
      </c>
      <c r="H136" s="1">
        <v>5</v>
      </c>
      <c r="I136" s="12">
        <v>4.9019607843137254E-2</v>
      </c>
      <c r="J136" s="2" t="s">
        <v>804</v>
      </c>
      <c r="K136" s="2" t="s">
        <v>117</v>
      </c>
      <c r="M136"/>
      <c r="N136" s="2"/>
    </row>
    <row r="137" spans="1:14" x14ac:dyDescent="0.3">
      <c r="A137" s="2" t="s">
        <v>209</v>
      </c>
      <c r="B137" s="6" t="str">
        <f t="shared" si="4"/>
        <v>TWI-BD4:20231008:BM</v>
      </c>
      <c r="D137" s="6">
        <v>45207</v>
      </c>
      <c r="E137" s="7" t="s">
        <v>50</v>
      </c>
      <c r="F137" s="1" t="str">
        <f>_xlfn.XLOOKUP(G137,'[4]Subject Taxon'!$B:$B,'[4]Subject Taxon'!$C:$C)</f>
        <v>Genus</v>
      </c>
      <c r="G137" s="1" t="s">
        <v>655</v>
      </c>
      <c r="H137" s="1">
        <v>13</v>
      </c>
      <c r="I137" s="12">
        <v>0.12745098039215685</v>
      </c>
      <c r="J137" s="2" t="s">
        <v>804</v>
      </c>
      <c r="K137" s="2" t="s">
        <v>117</v>
      </c>
      <c r="M137"/>
      <c r="N137" s="2"/>
    </row>
    <row r="138" spans="1:14" x14ac:dyDescent="0.3">
      <c r="A138" s="2" t="s">
        <v>209</v>
      </c>
      <c r="B138" s="6" t="str">
        <f t="shared" si="4"/>
        <v>TWI-BD4:20231008:BM</v>
      </c>
      <c r="D138" s="6">
        <v>45207</v>
      </c>
      <c r="E138" s="6" t="str">
        <f>A138&amp;":"&amp;TEXT(D138,"YYYYMMDD")</f>
        <v>TWI-BD4:20231008</v>
      </c>
      <c r="F138" s="1" t="str">
        <f>_xlfn.XLOOKUP(G138,'[4]Subject Taxon'!$B:$B,'[4]Subject Taxon'!$C:$C)</f>
        <v>Genus</v>
      </c>
      <c r="G138" s="1" t="s">
        <v>713</v>
      </c>
      <c r="H138" s="1">
        <v>2</v>
      </c>
      <c r="I138" s="12">
        <v>1.9607843137254902E-2</v>
      </c>
      <c r="J138" s="2" t="s">
        <v>804</v>
      </c>
      <c r="K138" s="2" t="s">
        <v>117</v>
      </c>
      <c r="M138"/>
      <c r="N138" s="2"/>
    </row>
    <row r="139" spans="1:14" x14ac:dyDescent="0.3">
      <c r="A139" s="2" t="s">
        <v>209</v>
      </c>
      <c r="B139" s="6" t="str">
        <f t="shared" si="4"/>
        <v>TWI-BD4:20231008:BM</v>
      </c>
      <c r="D139" s="6">
        <v>45207</v>
      </c>
      <c r="E139" s="6" t="str">
        <f>A139&amp;":"&amp;TEXT(D139,"YYYYMMDD")</f>
        <v>TWI-BD4:20231008</v>
      </c>
      <c r="F139" s="1" t="str">
        <f>_xlfn.XLOOKUP(G139,'[4]Subject Taxon'!$B:$B,'[4]Subject Taxon'!$C:$C)</f>
        <v>Genus group</v>
      </c>
      <c r="G139" s="1" t="s">
        <v>714</v>
      </c>
      <c r="H139" s="1">
        <v>1</v>
      </c>
      <c r="I139" s="12">
        <v>9.8039215686274508E-3</v>
      </c>
      <c r="J139" s="2" t="s">
        <v>804</v>
      </c>
      <c r="K139" s="2" t="s">
        <v>117</v>
      </c>
      <c r="M139"/>
      <c r="N139" s="2"/>
    </row>
    <row r="140" spans="1:14" x14ac:dyDescent="0.3">
      <c r="A140" s="2" t="s">
        <v>191</v>
      </c>
      <c r="B140" s="6" t="str">
        <f t="shared" si="4"/>
        <v>TWI-DP3:20231008:BM</v>
      </c>
      <c r="D140" s="6">
        <v>45207</v>
      </c>
      <c r="E140" s="6" t="s">
        <v>60</v>
      </c>
      <c r="F140" s="1" t="str">
        <f>_xlfn.XLOOKUP(G140,'[4]Subject Taxon'!$B:$B,'[4]Subject Taxon'!$C:$C)</f>
        <v>Genus</v>
      </c>
      <c r="G140" s="2" t="s">
        <v>688</v>
      </c>
      <c r="H140" s="2">
        <v>5</v>
      </c>
      <c r="I140" s="11">
        <v>5.3763440860215055E-2</v>
      </c>
      <c r="J140" s="2" t="s">
        <v>798</v>
      </c>
      <c r="K140" s="2" t="s">
        <v>117</v>
      </c>
      <c r="M140"/>
      <c r="N140" s="2"/>
    </row>
    <row r="141" spans="1:14" x14ac:dyDescent="0.3">
      <c r="A141" s="2" t="s">
        <v>191</v>
      </c>
      <c r="B141" s="6" t="str">
        <f t="shared" si="4"/>
        <v>TWI-DP3:20231008:BM</v>
      </c>
      <c r="D141" s="6">
        <v>45207</v>
      </c>
      <c r="E141" s="6" t="s">
        <v>60</v>
      </c>
      <c r="F141" s="1" t="str">
        <f>_xlfn.XLOOKUP(G141,'[4]Subject Taxon'!$B:$B,'[4]Subject Taxon'!$C:$C)</f>
        <v>Subfamily</v>
      </c>
      <c r="G141" s="2" t="s">
        <v>639</v>
      </c>
      <c r="H141" s="2">
        <v>6</v>
      </c>
      <c r="I141" s="11">
        <v>6.4516129032258063E-2</v>
      </c>
      <c r="J141" s="2" t="s">
        <v>798</v>
      </c>
      <c r="K141" s="2" t="s">
        <v>117</v>
      </c>
      <c r="M141"/>
      <c r="N141" s="2"/>
    </row>
    <row r="142" spans="1:14" x14ac:dyDescent="0.3">
      <c r="A142" s="2" t="s">
        <v>191</v>
      </c>
      <c r="B142" s="6" t="str">
        <f t="shared" si="4"/>
        <v>TWI-DP3:20231008:BM</v>
      </c>
      <c r="D142" s="6">
        <v>45207</v>
      </c>
      <c r="E142" s="6" t="s">
        <v>60</v>
      </c>
      <c r="F142" s="1" t="str">
        <f>_xlfn.XLOOKUP(G142,'[4]Subject Taxon'!$B:$B,'[4]Subject Taxon'!$C:$C)</f>
        <v>Genus</v>
      </c>
      <c r="G142" s="2" t="s">
        <v>716</v>
      </c>
      <c r="H142" s="2">
        <v>3</v>
      </c>
      <c r="I142" s="11">
        <v>3.2258064516129031E-2</v>
      </c>
      <c r="J142" s="2" t="s">
        <v>798</v>
      </c>
      <c r="K142" s="2" t="s">
        <v>117</v>
      </c>
      <c r="M142"/>
      <c r="N142" s="2"/>
    </row>
    <row r="143" spans="1:14" x14ac:dyDescent="0.3">
      <c r="A143" s="2" t="s">
        <v>191</v>
      </c>
      <c r="B143" s="6" t="str">
        <f t="shared" si="4"/>
        <v>TWI-DP3:20231008:BM</v>
      </c>
      <c r="D143" s="6">
        <v>45207</v>
      </c>
      <c r="E143" s="6" t="s">
        <v>60</v>
      </c>
      <c r="F143" s="1" t="str">
        <f>_xlfn.XLOOKUP(G143,'[4]Subject Taxon'!$B:$B,'[4]Subject Taxon'!$C:$C)</f>
        <v>Genus</v>
      </c>
      <c r="G143" s="2" t="s">
        <v>643</v>
      </c>
      <c r="H143" s="2">
        <v>1</v>
      </c>
      <c r="I143" s="11">
        <v>1.0752688172043012E-2</v>
      </c>
      <c r="J143" s="2" t="s">
        <v>798</v>
      </c>
      <c r="K143" s="2" t="s">
        <v>117</v>
      </c>
      <c r="M143"/>
      <c r="N143" s="2"/>
    </row>
    <row r="144" spans="1:14" x14ac:dyDescent="0.3">
      <c r="A144" s="2" t="s">
        <v>191</v>
      </c>
      <c r="B144" s="6" t="str">
        <f t="shared" si="4"/>
        <v>TWI-DP3:20231008:BM</v>
      </c>
      <c r="D144" s="6">
        <v>45207</v>
      </c>
      <c r="E144" s="6" t="s">
        <v>60</v>
      </c>
      <c r="F144" s="1" t="str">
        <f>_xlfn.XLOOKUP(G144,'[4]Subject Taxon'!$B:$B,'[4]Subject Taxon'!$C:$C)</f>
        <v>Genus</v>
      </c>
      <c r="G144" s="2" t="s">
        <v>644</v>
      </c>
      <c r="H144" s="2">
        <v>28</v>
      </c>
      <c r="I144" s="11">
        <v>0.30107526881720431</v>
      </c>
      <c r="J144" s="2" t="s">
        <v>798</v>
      </c>
      <c r="K144" s="2" t="s">
        <v>117</v>
      </c>
      <c r="M144"/>
      <c r="N144" s="2"/>
    </row>
    <row r="145" spans="1:14" x14ac:dyDescent="0.3">
      <c r="A145" s="2" t="s">
        <v>191</v>
      </c>
      <c r="B145" s="6" t="str">
        <f t="shared" si="4"/>
        <v>TWI-DP3:20231008:BM</v>
      </c>
      <c r="D145" s="6">
        <v>45207</v>
      </c>
      <c r="E145" s="6" t="s">
        <v>60</v>
      </c>
      <c r="F145" s="1" t="str">
        <f>_xlfn.XLOOKUP(G145,'[4]Subject Taxon'!$B:$B,'[4]Subject Taxon'!$C:$C)</f>
        <v>Genus</v>
      </c>
      <c r="G145" s="2" t="s">
        <v>647</v>
      </c>
      <c r="H145" s="2">
        <v>36</v>
      </c>
      <c r="I145" s="11">
        <v>0.38709677419354838</v>
      </c>
      <c r="J145" s="2" t="s">
        <v>798</v>
      </c>
      <c r="K145" s="2" t="s">
        <v>117</v>
      </c>
      <c r="M145"/>
      <c r="N145" s="2"/>
    </row>
    <row r="146" spans="1:14" x14ac:dyDescent="0.3">
      <c r="A146" s="2" t="s">
        <v>191</v>
      </c>
      <c r="B146" s="6" t="str">
        <f t="shared" si="4"/>
        <v>TWI-DP3:20231008:BM</v>
      </c>
      <c r="D146" s="6">
        <v>45207</v>
      </c>
      <c r="E146" s="6" t="s">
        <v>60</v>
      </c>
      <c r="F146" s="1" t="str">
        <f>_xlfn.XLOOKUP(G146,'[4]Subject Taxon'!$B:$B,'[4]Subject Taxon'!$C:$C)</f>
        <v>Genus</v>
      </c>
      <c r="G146" s="2" t="s">
        <v>717</v>
      </c>
      <c r="H146" s="2">
        <v>6</v>
      </c>
      <c r="I146" s="11">
        <v>6.4516129032258063E-2</v>
      </c>
      <c r="J146" s="2" t="s">
        <v>798</v>
      </c>
      <c r="K146" s="2" t="s">
        <v>117</v>
      </c>
      <c r="M146"/>
      <c r="N146" s="2"/>
    </row>
    <row r="147" spans="1:14" x14ac:dyDescent="0.3">
      <c r="A147" s="2" t="s">
        <v>191</v>
      </c>
      <c r="B147" s="6" t="str">
        <f t="shared" si="4"/>
        <v>TWI-DP3:20231008:BM</v>
      </c>
      <c r="D147" s="6">
        <v>45207</v>
      </c>
      <c r="E147" s="6" t="s">
        <v>60</v>
      </c>
      <c r="F147" s="1" t="str">
        <f>_xlfn.XLOOKUP(G147,'[4]Subject Taxon'!$B:$B,'[4]Subject Taxon'!$C:$C)</f>
        <v>Genus</v>
      </c>
      <c r="G147" s="2" t="s">
        <v>718</v>
      </c>
      <c r="H147" s="2">
        <v>1</v>
      </c>
      <c r="I147" s="11">
        <v>1.0752688172043012E-2</v>
      </c>
      <c r="J147" s="2" t="s">
        <v>798</v>
      </c>
      <c r="K147" s="2" t="s">
        <v>117</v>
      </c>
      <c r="M147"/>
      <c r="N147" s="2"/>
    </row>
    <row r="148" spans="1:14" x14ac:dyDescent="0.3">
      <c r="A148" s="2" t="s">
        <v>191</v>
      </c>
      <c r="B148" s="6" t="str">
        <f t="shared" si="4"/>
        <v>TWI-DP3:20231008:BM</v>
      </c>
      <c r="D148" s="6">
        <v>45207</v>
      </c>
      <c r="E148" s="6" t="s">
        <v>60</v>
      </c>
      <c r="F148" s="1" t="str">
        <f>_xlfn.XLOOKUP(G148,'[4]Subject Taxon'!$B:$B,'[4]Subject Taxon'!$C:$C)</f>
        <v>Genus</v>
      </c>
      <c r="G148" s="2" t="s">
        <v>653</v>
      </c>
      <c r="H148" s="2">
        <v>2</v>
      </c>
      <c r="I148" s="11">
        <v>2.1505376344086023E-2</v>
      </c>
      <c r="J148" s="2" t="s">
        <v>798</v>
      </c>
      <c r="K148" s="2" t="s">
        <v>117</v>
      </c>
      <c r="M148"/>
      <c r="N148" s="2"/>
    </row>
    <row r="149" spans="1:14" x14ac:dyDescent="0.3">
      <c r="A149" s="2" t="s">
        <v>191</v>
      </c>
      <c r="B149" s="6" t="str">
        <f t="shared" si="4"/>
        <v>TWI-DP3:20231008:BM</v>
      </c>
      <c r="D149" s="6">
        <v>45207</v>
      </c>
      <c r="E149" s="6" t="s">
        <v>60</v>
      </c>
      <c r="F149" s="1" t="str">
        <f>_xlfn.XLOOKUP(G149,'[4]Subject Taxon'!$B:$B,'[4]Subject Taxon'!$C:$C)</f>
        <v>Genus</v>
      </c>
      <c r="G149" s="2" t="s">
        <v>719</v>
      </c>
      <c r="H149" s="2">
        <v>2</v>
      </c>
      <c r="I149" s="11">
        <v>2.1505376344086023E-2</v>
      </c>
      <c r="J149" s="2" t="s">
        <v>798</v>
      </c>
      <c r="K149" s="2" t="s">
        <v>117</v>
      </c>
      <c r="M149"/>
      <c r="N149" s="2"/>
    </row>
    <row r="150" spans="1:14" x14ac:dyDescent="0.3">
      <c r="A150" s="2" t="s">
        <v>191</v>
      </c>
      <c r="B150" s="6" t="str">
        <f t="shared" si="4"/>
        <v>TWI-DP3:20231008:BM</v>
      </c>
      <c r="D150" s="6">
        <v>45207</v>
      </c>
      <c r="E150" s="6" t="s">
        <v>60</v>
      </c>
      <c r="F150" s="1" t="str">
        <f>_xlfn.XLOOKUP(G150,'[4]Subject Taxon'!$B:$B,'[4]Subject Taxon'!$C:$C)</f>
        <v>Genus</v>
      </c>
      <c r="G150" s="2" t="s">
        <v>720</v>
      </c>
      <c r="H150" s="2">
        <v>3</v>
      </c>
      <c r="I150" s="11">
        <v>3.2258064516129031E-2</v>
      </c>
      <c r="J150" s="2" t="s">
        <v>798</v>
      </c>
      <c r="K150" s="2" t="s">
        <v>117</v>
      </c>
      <c r="M150"/>
      <c r="N150" s="2"/>
    </row>
    <row r="151" spans="1:14" x14ac:dyDescent="0.3">
      <c r="A151" s="2" t="s">
        <v>191</v>
      </c>
      <c r="B151" s="6" t="str">
        <f t="shared" si="4"/>
        <v>TWI-DP3:20240430:BM</v>
      </c>
      <c r="D151" s="6">
        <v>45412</v>
      </c>
      <c r="E151" s="6" t="s">
        <v>62</v>
      </c>
      <c r="F151" s="1" t="str">
        <f>_xlfn.XLOOKUP(G151,'[4]Subject Taxon'!$B:$B,'[4]Subject Taxon'!$C:$C)</f>
        <v>Genus</v>
      </c>
      <c r="G151" s="2" t="s">
        <v>688</v>
      </c>
      <c r="H151" s="2">
        <v>24</v>
      </c>
      <c r="I151" s="11">
        <v>0.23300970873786409</v>
      </c>
      <c r="J151" s="2" t="s">
        <v>798</v>
      </c>
      <c r="K151" s="2" t="s">
        <v>117</v>
      </c>
      <c r="M151"/>
      <c r="N151" s="2"/>
    </row>
    <row r="152" spans="1:14" x14ac:dyDescent="0.3">
      <c r="A152" s="2" t="s">
        <v>191</v>
      </c>
      <c r="B152" s="6" t="str">
        <f t="shared" si="4"/>
        <v>TWI-DP3:20240430:BM</v>
      </c>
      <c r="D152" s="6">
        <v>45412</v>
      </c>
      <c r="E152" s="6" t="s">
        <v>62</v>
      </c>
      <c r="F152" s="1" t="str">
        <f>_xlfn.XLOOKUP(G152,'[4]Subject Taxon'!$B:$B,'[4]Subject Taxon'!$C:$C)</f>
        <v>Subfamily</v>
      </c>
      <c r="G152" s="2" t="s">
        <v>639</v>
      </c>
      <c r="H152" s="2">
        <v>2</v>
      </c>
      <c r="I152" s="11">
        <v>1.9417475728155338E-2</v>
      </c>
      <c r="J152" s="2" t="s">
        <v>798</v>
      </c>
      <c r="K152" s="2" t="s">
        <v>117</v>
      </c>
      <c r="M152"/>
      <c r="N152" s="2"/>
    </row>
    <row r="153" spans="1:14" x14ac:dyDescent="0.3">
      <c r="A153" s="2" t="s">
        <v>191</v>
      </c>
      <c r="B153" s="6" t="str">
        <f t="shared" si="4"/>
        <v>TWI-DP3:20240430:BM</v>
      </c>
      <c r="D153" s="6">
        <v>45412</v>
      </c>
      <c r="E153" s="6" t="s">
        <v>62</v>
      </c>
      <c r="F153" s="1" t="str">
        <f>_xlfn.XLOOKUP(G153,'[4]Subject Taxon'!$B:$B,'[4]Subject Taxon'!$C:$C)</f>
        <v>Genus</v>
      </c>
      <c r="G153" s="2" t="s">
        <v>640</v>
      </c>
      <c r="H153" s="2">
        <v>1</v>
      </c>
      <c r="I153" s="11">
        <v>9.7087378640776691E-3</v>
      </c>
      <c r="J153" s="2" t="s">
        <v>798</v>
      </c>
      <c r="K153" s="2" t="s">
        <v>117</v>
      </c>
      <c r="M153"/>
      <c r="N153" s="2"/>
    </row>
    <row r="154" spans="1:14" x14ac:dyDescent="0.3">
      <c r="A154" s="2" t="s">
        <v>191</v>
      </c>
      <c r="B154" s="6" t="str">
        <f t="shared" si="4"/>
        <v>TWI-DP3:20240430:BM</v>
      </c>
      <c r="D154" s="6">
        <v>45412</v>
      </c>
      <c r="E154" s="6" t="s">
        <v>62</v>
      </c>
      <c r="F154" s="1" t="str">
        <f>_xlfn.XLOOKUP(G154,'[4]Subject Taxon'!$B:$B,'[4]Subject Taxon'!$C:$C)</f>
        <v>Genus</v>
      </c>
      <c r="G154" s="2" t="s">
        <v>641</v>
      </c>
      <c r="H154" s="2">
        <v>1</v>
      </c>
      <c r="I154" s="11">
        <v>9.7087378640776691E-3</v>
      </c>
      <c r="J154" s="2" t="s">
        <v>798</v>
      </c>
      <c r="K154" s="2" t="s">
        <v>117</v>
      </c>
      <c r="M154"/>
      <c r="N154" s="2"/>
    </row>
    <row r="155" spans="1:14" x14ac:dyDescent="0.3">
      <c r="A155" s="2" t="s">
        <v>191</v>
      </c>
      <c r="B155" s="6" t="str">
        <f t="shared" si="4"/>
        <v>TWI-DP3:20240430:BM</v>
      </c>
      <c r="D155" s="6">
        <v>45412</v>
      </c>
      <c r="E155" s="6" t="s">
        <v>62</v>
      </c>
      <c r="F155" s="1" t="str">
        <f>_xlfn.XLOOKUP(G155,'[4]Subject Taxon'!$B:$B,'[4]Subject Taxon'!$C:$C)</f>
        <v>Genus</v>
      </c>
      <c r="G155" s="2" t="s">
        <v>644</v>
      </c>
      <c r="H155" s="2">
        <v>57</v>
      </c>
      <c r="I155" s="11">
        <v>0.55339805825242716</v>
      </c>
      <c r="J155" s="2" t="s">
        <v>798</v>
      </c>
      <c r="K155" s="2" t="s">
        <v>117</v>
      </c>
      <c r="M155"/>
      <c r="N155" s="2"/>
    </row>
    <row r="156" spans="1:14" x14ac:dyDescent="0.3">
      <c r="A156" s="2" t="s">
        <v>191</v>
      </c>
      <c r="B156" s="6" t="str">
        <f t="shared" si="4"/>
        <v>TWI-DP3:20240430:BM</v>
      </c>
      <c r="D156" s="6">
        <v>45412</v>
      </c>
      <c r="E156" s="6" t="s">
        <v>62</v>
      </c>
      <c r="F156" s="1" t="str">
        <f>_xlfn.XLOOKUP(G156,'[4]Subject Taxon'!$B:$B,'[4]Subject Taxon'!$C:$C)</f>
        <v>Genus</v>
      </c>
      <c r="G156" s="2" t="s">
        <v>647</v>
      </c>
      <c r="H156" s="2">
        <v>4</v>
      </c>
      <c r="I156" s="11">
        <v>3.8834951456310676E-2</v>
      </c>
      <c r="J156" s="2" t="s">
        <v>798</v>
      </c>
      <c r="K156" s="2" t="s">
        <v>117</v>
      </c>
      <c r="M156"/>
      <c r="N156" s="2"/>
    </row>
    <row r="157" spans="1:14" x14ac:dyDescent="0.3">
      <c r="A157" s="2" t="s">
        <v>191</v>
      </c>
      <c r="B157" s="6" t="str">
        <f t="shared" si="4"/>
        <v>TWI-DP3:20240430:BM</v>
      </c>
      <c r="D157" s="6">
        <v>45412</v>
      </c>
      <c r="E157" s="6" t="s">
        <v>62</v>
      </c>
      <c r="F157" s="1" t="str">
        <f>_xlfn.XLOOKUP(G157,'[4]Subject Taxon'!$B:$B,'[4]Subject Taxon'!$C:$C)</f>
        <v>Genus</v>
      </c>
      <c r="G157" s="2" t="s">
        <v>649</v>
      </c>
      <c r="H157" s="2">
        <v>1</v>
      </c>
      <c r="I157" s="11">
        <v>9.7087378640776691E-3</v>
      </c>
      <c r="J157" s="2" t="s">
        <v>798</v>
      </c>
      <c r="K157" s="2" t="s">
        <v>117</v>
      </c>
      <c r="M157"/>
      <c r="N157" s="2"/>
    </row>
    <row r="158" spans="1:14" x14ac:dyDescent="0.3">
      <c r="A158" s="2" t="s">
        <v>191</v>
      </c>
      <c r="B158" s="6" t="str">
        <f t="shared" si="4"/>
        <v>TWI-DP3:20240430:BM</v>
      </c>
      <c r="D158" s="6">
        <v>45412</v>
      </c>
      <c r="E158" s="6" t="s">
        <v>62</v>
      </c>
      <c r="F158" s="1" t="str">
        <f>_xlfn.XLOOKUP(G158,'[4]Subject Taxon'!$B:$B,'[4]Subject Taxon'!$C:$C)</f>
        <v>Family</v>
      </c>
      <c r="G158" s="2" t="s">
        <v>722</v>
      </c>
      <c r="H158" s="2">
        <v>1</v>
      </c>
      <c r="I158" s="11">
        <v>9.7087378640776691E-3</v>
      </c>
      <c r="J158" s="2" t="s">
        <v>798</v>
      </c>
      <c r="K158" s="2" t="s">
        <v>117</v>
      </c>
      <c r="M158"/>
      <c r="N158" s="2"/>
    </row>
    <row r="159" spans="1:14" x14ac:dyDescent="0.3">
      <c r="A159" s="2" t="s">
        <v>191</v>
      </c>
      <c r="B159" s="6" t="str">
        <f t="shared" si="4"/>
        <v>TWI-DP3:20240430:BM</v>
      </c>
      <c r="D159" s="6">
        <v>45412</v>
      </c>
      <c r="E159" s="6" t="s">
        <v>62</v>
      </c>
      <c r="F159" s="1" t="str">
        <f>_xlfn.XLOOKUP(G159,'[4]Subject Taxon'!$B:$B,'[4]Subject Taxon'!$C:$C)</f>
        <v>Subfamily</v>
      </c>
      <c r="G159" s="2" t="s">
        <v>670</v>
      </c>
      <c r="H159" s="2">
        <v>9</v>
      </c>
      <c r="I159" s="11">
        <v>8.7378640776699032E-2</v>
      </c>
      <c r="J159" s="2" t="s">
        <v>798</v>
      </c>
      <c r="K159" s="2" t="s">
        <v>117</v>
      </c>
      <c r="M159"/>
      <c r="N159" s="2"/>
    </row>
    <row r="160" spans="1:14" x14ac:dyDescent="0.3">
      <c r="A160" s="2" t="s">
        <v>191</v>
      </c>
      <c r="B160" s="6" t="str">
        <f t="shared" si="4"/>
        <v>TWI-DP3:20240430:BM</v>
      </c>
      <c r="D160" s="6">
        <v>45412</v>
      </c>
      <c r="E160" s="6" t="s">
        <v>62</v>
      </c>
      <c r="F160" s="1" t="str">
        <f>_xlfn.XLOOKUP(G160,'[4]Subject Taxon'!$B:$B,'[4]Subject Taxon'!$C:$C)</f>
        <v>Genus</v>
      </c>
      <c r="G160" s="2" t="s">
        <v>723</v>
      </c>
      <c r="H160" s="2">
        <v>1</v>
      </c>
      <c r="I160" s="11">
        <v>9.7087378640776691E-3</v>
      </c>
      <c r="J160" s="2" t="s">
        <v>798</v>
      </c>
      <c r="K160" s="2" t="s">
        <v>117</v>
      </c>
      <c r="M160"/>
      <c r="N160" s="2"/>
    </row>
    <row r="161" spans="1:14" x14ac:dyDescent="0.3">
      <c r="A161" s="2" t="s">
        <v>191</v>
      </c>
      <c r="B161" s="6" t="str">
        <f t="shared" si="4"/>
        <v>TWI-DP3:20240430:BM</v>
      </c>
      <c r="D161" s="6">
        <v>45412</v>
      </c>
      <c r="E161" s="6" t="s">
        <v>62</v>
      </c>
      <c r="F161" s="1" t="str">
        <f>_xlfn.XLOOKUP(G161,'[4]Subject Taxon'!$B:$B,'[4]Subject Taxon'!$C:$C)</f>
        <v>Tribe</v>
      </c>
      <c r="G161" s="2" t="s">
        <v>657</v>
      </c>
      <c r="H161" s="2">
        <v>2</v>
      </c>
      <c r="I161" s="11">
        <v>1.9417475728155338E-2</v>
      </c>
      <c r="J161" s="2" t="s">
        <v>798</v>
      </c>
      <c r="K161" s="2" t="s">
        <v>117</v>
      </c>
      <c r="M161"/>
      <c r="N161" s="2"/>
    </row>
    <row r="162" spans="1:14" x14ac:dyDescent="0.3">
      <c r="A162" s="2" t="s">
        <v>182</v>
      </c>
      <c r="B162" s="6" t="str">
        <f t="shared" si="4"/>
        <v>TWI-HA1:20231019:BM</v>
      </c>
      <c r="D162" s="6">
        <v>45218</v>
      </c>
      <c r="E162" s="7" t="s">
        <v>66</v>
      </c>
      <c r="F162" s="1" t="str">
        <f>_xlfn.XLOOKUP(G162,'[4]Subject Taxon'!$B:$B,'[4]Subject Taxon'!$C:$C)</f>
        <v>Genus</v>
      </c>
      <c r="G162" s="1" t="s">
        <v>688</v>
      </c>
      <c r="H162" s="1">
        <v>3</v>
      </c>
      <c r="I162" s="12">
        <v>3.0927835051546393E-2</v>
      </c>
      <c r="J162" s="2" t="s">
        <v>804</v>
      </c>
      <c r="K162" s="2" t="s">
        <v>117</v>
      </c>
      <c r="M162"/>
      <c r="N162" s="2"/>
    </row>
    <row r="163" spans="1:14" x14ac:dyDescent="0.3">
      <c r="A163" s="2" t="s">
        <v>182</v>
      </c>
      <c r="B163" s="6" t="str">
        <f t="shared" si="4"/>
        <v>TWI-HA1:20231019:BM</v>
      </c>
      <c r="D163" s="6">
        <v>45218</v>
      </c>
      <c r="E163" s="7" t="s">
        <v>66</v>
      </c>
      <c r="F163" s="1" t="str">
        <f>_xlfn.XLOOKUP(G163,'[4]Subject Taxon'!$B:$B,'[4]Subject Taxon'!$C:$C)</f>
        <v>Tribe</v>
      </c>
      <c r="G163" s="1" t="s">
        <v>689</v>
      </c>
      <c r="H163" s="1">
        <v>8</v>
      </c>
      <c r="I163" s="12">
        <v>8.247422680412371E-2</v>
      </c>
      <c r="J163" s="2" t="s">
        <v>804</v>
      </c>
      <c r="K163" s="2" t="s">
        <v>117</v>
      </c>
      <c r="M163"/>
      <c r="N163" s="2"/>
    </row>
    <row r="164" spans="1:14" x14ac:dyDescent="0.3">
      <c r="A164" s="2" t="s">
        <v>182</v>
      </c>
      <c r="B164" s="6" t="str">
        <f t="shared" si="4"/>
        <v>TWI-HA1:20231019:BM</v>
      </c>
      <c r="D164" s="6">
        <v>45218</v>
      </c>
      <c r="E164" s="7" t="s">
        <v>66</v>
      </c>
      <c r="F164" s="1" t="str">
        <f>_xlfn.XLOOKUP(G164,'[4]Subject Taxon'!$B:$B,'[4]Subject Taxon'!$C:$C)</f>
        <v>Genus</v>
      </c>
      <c r="G164" s="1" t="s">
        <v>641</v>
      </c>
      <c r="H164" s="1">
        <v>1</v>
      </c>
      <c r="I164" s="12">
        <v>1.0309278350515464E-2</v>
      </c>
      <c r="J164" s="2" t="s">
        <v>804</v>
      </c>
      <c r="K164" s="2" t="s">
        <v>117</v>
      </c>
      <c r="M164"/>
      <c r="N164" s="2"/>
    </row>
    <row r="165" spans="1:14" x14ac:dyDescent="0.3">
      <c r="A165" s="2" t="s">
        <v>182</v>
      </c>
      <c r="B165" s="6" t="str">
        <f t="shared" si="4"/>
        <v>TWI-HA1:20231019:BM</v>
      </c>
      <c r="D165" s="6">
        <v>45218</v>
      </c>
      <c r="E165" s="7" t="s">
        <v>66</v>
      </c>
      <c r="F165" s="1" t="str">
        <f>_xlfn.XLOOKUP(G165,'[4]Subject Taxon'!$B:$B,'[4]Subject Taxon'!$C:$C)</f>
        <v>Family</v>
      </c>
      <c r="G165" s="1" t="s">
        <v>725</v>
      </c>
      <c r="H165" s="1">
        <v>3</v>
      </c>
      <c r="I165" s="12">
        <v>3.0927835051546393E-2</v>
      </c>
      <c r="J165" s="2" t="s">
        <v>804</v>
      </c>
      <c r="K165" s="2" t="s">
        <v>117</v>
      </c>
      <c r="M165"/>
      <c r="N165" s="2"/>
    </row>
    <row r="166" spans="1:14" x14ac:dyDescent="0.3">
      <c r="A166" s="2" t="s">
        <v>182</v>
      </c>
      <c r="B166" s="6" t="str">
        <f t="shared" si="4"/>
        <v>TWI-HA1:20231019:BM</v>
      </c>
      <c r="D166" s="6">
        <v>45218</v>
      </c>
      <c r="E166" s="7" t="s">
        <v>66</v>
      </c>
      <c r="F166" s="1" t="str">
        <f>_xlfn.XLOOKUP(G166,'[4]Subject Taxon'!$B:$B,'[4]Subject Taxon'!$C:$C)</f>
        <v>Genus</v>
      </c>
      <c r="G166" s="1" t="s">
        <v>726</v>
      </c>
      <c r="H166" s="1">
        <v>2</v>
      </c>
      <c r="I166" s="12">
        <v>2.0618556701030927E-2</v>
      </c>
      <c r="J166" s="2" t="s">
        <v>804</v>
      </c>
      <c r="K166" s="2" t="s">
        <v>117</v>
      </c>
      <c r="M166"/>
      <c r="N166" s="2"/>
    </row>
    <row r="167" spans="1:14" x14ac:dyDescent="0.3">
      <c r="A167" s="2" t="s">
        <v>182</v>
      </c>
      <c r="B167" s="6" t="str">
        <f t="shared" si="4"/>
        <v>TWI-HA1:20231019:BM</v>
      </c>
      <c r="D167" s="6">
        <v>45218</v>
      </c>
      <c r="E167" s="7" t="s">
        <v>66</v>
      </c>
      <c r="F167" s="1" t="str">
        <f>_xlfn.XLOOKUP(G167,'[4]Subject Taxon'!$B:$B,'[4]Subject Taxon'!$C:$C)</f>
        <v>Genus</v>
      </c>
      <c r="G167" s="1" t="s">
        <v>690</v>
      </c>
      <c r="H167" s="1">
        <v>4</v>
      </c>
      <c r="I167" s="12">
        <v>4.1237113402061855E-2</v>
      </c>
      <c r="J167" s="2" t="s">
        <v>804</v>
      </c>
      <c r="K167" s="2" t="s">
        <v>117</v>
      </c>
      <c r="M167"/>
      <c r="N167" s="2"/>
    </row>
    <row r="168" spans="1:14" x14ac:dyDescent="0.3">
      <c r="A168" s="2" t="s">
        <v>182</v>
      </c>
      <c r="B168" s="6" t="str">
        <f t="shared" si="4"/>
        <v>TWI-HA1:20231019:BM</v>
      </c>
      <c r="D168" s="6">
        <v>45218</v>
      </c>
      <c r="E168" s="7" t="s">
        <v>66</v>
      </c>
      <c r="F168" s="1" t="str">
        <f>_xlfn.XLOOKUP(G168,'[4]Subject Taxon'!$B:$B,'[4]Subject Taxon'!$C:$C)</f>
        <v>Genus</v>
      </c>
      <c r="G168" s="1" t="s">
        <v>642</v>
      </c>
      <c r="H168" s="1">
        <v>1</v>
      </c>
      <c r="I168" s="12">
        <v>1.0309278350515464E-2</v>
      </c>
      <c r="J168" s="2" t="s">
        <v>804</v>
      </c>
      <c r="K168" s="2" t="s">
        <v>117</v>
      </c>
      <c r="M168"/>
      <c r="N168" s="2"/>
    </row>
    <row r="169" spans="1:14" x14ac:dyDescent="0.3">
      <c r="A169" s="2" t="s">
        <v>182</v>
      </c>
      <c r="B169" s="6" t="str">
        <f t="shared" si="4"/>
        <v>TWI-HA1:20231019:BM</v>
      </c>
      <c r="D169" s="6">
        <v>45218</v>
      </c>
      <c r="E169" s="7" t="s">
        <v>66</v>
      </c>
      <c r="F169" s="1" t="str">
        <f>_xlfn.XLOOKUP(G169,'[4]Subject Taxon'!$B:$B,'[4]Subject Taxon'!$C:$C)</f>
        <v>Genus</v>
      </c>
      <c r="G169" s="1" t="s">
        <v>643</v>
      </c>
      <c r="H169" s="1">
        <v>7</v>
      </c>
      <c r="I169" s="12">
        <v>7.2164948453608241E-2</v>
      </c>
      <c r="J169" s="2" t="s">
        <v>804</v>
      </c>
      <c r="K169" s="2" t="s">
        <v>117</v>
      </c>
      <c r="M169"/>
      <c r="N169" s="2"/>
    </row>
    <row r="170" spans="1:14" x14ac:dyDescent="0.3">
      <c r="A170" s="2" t="s">
        <v>182</v>
      </c>
      <c r="B170" s="6" t="str">
        <f t="shared" si="4"/>
        <v>TWI-HA1:20231019:BM</v>
      </c>
      <c r="D170" s="6">
        <v>45218</v>
      </c>
      <c r="E170" s="7" t="s">
        <v>66</v>
      </c>
      <c r="F170" s="1" t="str">
        <f>_xlfn.XLOOKUP(G170,'[4]Subject Taxon'!$B:$B,'[4]Subject Taxon'!$C:$C)</f>
        <v>Genus</v>
      </c>
      <c r="G170" s="1" t="s">
        <v>644</v>
      </c>
      <c r="H170" s="1">
        <v>24</v>
      </c>
      <c r="I170" s="12">
        <v>0.24742268041237114</v>
      </c>
      <c r="J170" s="2" t="s">
        <v>804</v>
      </c>
      <c r="K170" s="2" t="s">
        <v>117</v>
      </c>
      <c r="M170"/>
      <c r="N170" s="2"/>
    </row>
    <row r="171" spans="1:14" x14ac:dyDescent="0.3">
      <c r="A171" s="2" t="s">
        <v>182</v>
      </c>
      <c r="B171" s="6" t="str">
        <f t="shared" si="4"/>
        <v>TWI-HA1:20231019:BM</v>
      </c>
      <c r="D171" s="6">
        <v>45218</v>
      </c>
      <c r="E171" s="7" t="s">
        <v>66</v>
      </c>
      <c r="F171" s="1" t="str">
        <f>_xlfn.XLOOKUP(G171,'[4]Subject Taxon'!$B:$B,'[4]Subject Taxon'!$C:$C)</f>
        <v>Genus</v>
      </c>
      <c r="G171" s="1" t="s">
        <v>727</v>
      </c>
      <c r="H171" s="1">
        <v>1</v>
      </c>
      <c r="I171" s="12">
        <v>1.0309278350515464E-2</v>
      </c>
      <c r="J171" s="2" t="s">
        <v>804</v>
      </c>
      <c r="K171" s="2" t="s">
        <v>117</v>
      </c>
      <c r="M171"/>
      <c r="N171" s="2"/>
    </row>
    <row r="172" spans="1:14" x14ac:dyDescent="0.3">
      <c r="A172" s="2" t="s">
        <v>182</v>
      </c>
      <c r="B172" s="6" t="str">
        <f t="shared" si="4"/>
        <v>TWI-HA1:20231019:BM</v>
      </c>
      <c r="D172" s="6">
        <v>45218</v>
      </c>
      <c r="E172" s="7" t="s">
        <v>66</v>
      </c>
      <c r="F172" s="1" t="str">
        <f>_xlfn.XLOOKUP(G172,'[4]Subject Taxon'!$B:$B,'[4]Subject Taxon'!$C:$C)</f>
        <v>Genus</v>
      </c>
      <c r="G172" s="1" t="s">
        <v>728</v>
      </c>
      <c r="H172" s="1">
        <v>2</v>
      </c>
      <c r="I172" s="12">
        <v>2.0618556701030927E-2</v>
      </c>
      <c r="J172" s="2" t="s">
        <v>804</v>
      </c>
      <c r="K172" s="2" t="s">
        <v>117</v>
      </c>
      <c r="M172"/>
      <c r="N172" s="2"/>
    </row>
    <row r="173" spans="1:14" x14ac:dyDescent="0.3">
      <c r="A173" s="2" t="s">
        <v>182</v>
      </c>
      <c r="B173" s="6" t="str">
        <f t="shared" si="4"/>
        <v>TWI-HA1:20231019:BM</v>
      </c>
      <c r="D173" s="6">
        <v>45218</v>
      </c>
      <c r="E173" s="7" t="s">
        <v>66</v>
      </c>
      <c r="F173" s="1" t="str">
        <f>_xlfn.XLOOKUP(G173,'[4]Subject Taxon'!$B:$B,'[4]Subject Taxon'!$C:$C)</f>
        <v>Genus</v>
      </c>
      <c r="G173" s="1" t="s">
        <v>647</v>
      </c>
      <c r="H173" s="1">
        <v>1</v>
      </c>
      <c r="I173" s="12">
        <v>1.0309278350515464E-2</v>
      </c>
      <c r="J173" s="2" t="s">
        <v>804</v>
      </c>
      <c r="K173" s="2" t="s">
        <v>117</v>
      </c>
      <c r="M173"/>
      <c r="N173" s="2"/>
    </row>
    <row r="174" spans="1:14" x14ac:dyDescent="0.3">
      <c r="A174" s="2" t="s">
        <v>182</v>
      </c>
      <c r="B174" s="6" t="str">
        <f t="shared" si="4"/>
        <v>TWI-HA1:20231019:BM</v>
      </c>
      <c r="D174" s="6">
        <v>45218</v>
      </c>
      <c r="E174" s="7" t="s">
        <v>66</v>
      </c>
      <c r="F174" s="1" t="str">
        <f>_xlfn.XLOOKUP(G174,'[4]Subject Taxon'!$B:$B,'[4]Subject Taxon'!$C:$C)</f>
        <v>Genus</v>
      </c>
      <c r="G174" s="1" t="s">
        <v>648</v>
      </c>
      <c r="H174" s="1">
        <v>1</v>
      </c>
      <c r="I174" s="12">
        <v>1.0309278350515464E-2</v>
      </c>
      <c r="J174" s="2" t="s">
        <v>804</v>
      </c>
      <c r="K174" s="2" t="s">
        <v>117</v>
      </c>
      <c r="M174"/>
      <c r="N174" s="2"/>
    </row>
    <row r="175" spans="1:14" x14ac:dyDescent="0.3">
      <c r="A175" s="2" t="s">
        <v>182</v>
      </c>
      <c r="B175" s="6" t="str">
        <f t="shared" si="4"/>
        <v>TWI-HA1:20231019:BM</v>
      </c>
      <c r="D175" s="6">
        <v>45218</v>
      </c>
      <c r="E175" s="7" t="s">
        <v>66</v>
      </c>
      <c r="F175" s="1" t="str">
        <f>_xlfn.XLOOKUP(G175,'[4]Subject Taxon'!$B:$B,'[4]Subject Taxon'!$C:$C)</f>
        <v>Genus</v>
      </c>
      <c r="G175" s="1" t="s">
        <v>704</v>
      </c>
      <c r="H175" s="1">
        <v>1</v>
      </c>
      <c r="I175" s="12">
        <v>1.0309278350515464E-2</v>
      </c>
      <c r="J175" s="2" t="s">
        <v>804</v>
      </c>
      <c r="K175" s="2" t="s">
        <v>117</v>
      </c>
      <c r="M175"/>
      <c r="N175" s="2"/>
    </row>
    <row r="176" spans="1:14" x14ac:dyDescent="0.3">
      <c r="A176" s="2" t="s">
        <v>182</v>
      </c>
      <c r="B176" s="6" t="str">
        <f t="shared" si="4"/>
        <v>TWI-HA1:20231019:BM</v>
      </c>
      <c r="D176" s="6">
        <v>45218</v>
      </c>
      <c r="E176" s="7" t="s">
        <v>66</v>
      </c>
      <c r="F176" s="1" t="str">
        <f>_xlfn.XLOOKUP(G176,'[4]Subject Taxon'!$B:$B,'[4]Subject Taxon'!$C:$C)</f>
        <v>Genus</v>
      </c>
      <c r="G176" s="1" t="s">
        <v>729</v>
      </c>
      <c r="H176" s="1">
        <v>4</v>
      </c>
      <c r="I176" s="12">
        <v>4.1237113402061855E-2</v>
      </c>
      <c r="J176" s="2" t="s">
        <v>804</v>
      </c>
      <c r="K176" s="2" t="s">
        <v>117</v>
      </c>
      <c r="M176"/>
      <c r="N176" s="2"/>
    </row>
    <row r="177" spans="1:14" x14ac:dyDescent="0.3">
      <c r="A177" s="2" t="s">
        <v>182</v>
      </c>
      <c r="B177" s="6" t="str">
        <f t="shared" si="4"/>
        <v>TWI-HA1:20231019:BM</v>
      </c>
      <c r="D177" s="6">
        <v>45218</v>
      </c>
      <c r="E177" s="7" t="s">
        <v>66</v>
      </c>
      <c r="F177" s="1" t="str">
        <f>_xlfn.XLOOKUP(G177,'[4]Subject Taxon'!$B:$B,'[4]Subject Taxon'!$C:$C)</f>
        <v>Subfamily</v>
      </c>
      <c r="G177" s="1" t="s">
        <v>670</v>
      </c>
      <c r="H177" s="1">
        <v>1</v>
      </c>
      <c r="I177" s="12">
        <v>1.0309278350515464E-2</v>
      </c>
      <c r="J177" s="2" t="s">
        <v>804</v>
      </c>
      <c r="K177" s="2" t="s">
        <v>117</v>
      </c>
      <c r="M177"/>
      <c r="N177" s="2"/>
    </row>
    <row r="178" spans="1:14" x14ac:dyDescent="0.3">
      <c r="A178" s="2" t="s">
        <v>182</v>
      </c>
      <c r="B178" s="6" t="str">
        <f t="shared" si="4"/>
        <v>TWI-HA1:20231019:BM</v>
      </c>
      <c r="D178" s="6">
        <v>45218</v>
      </c>
      <c r="E178" s="7" t="s">
        <v>66</v>
      </c>
      <c r="F178" s="1" t="str">
        <f>_xlfn.XLOOKUP(G178,'[4]Subject Taxon'!$B:$B,'[4]Subject Taxon'!$C:$C)</f>
        <v>Family</v>
      </c>
      <c r="G178" s="1" t="s">
        <v>706</v>
      </c>
      <c r="H178" s="1">
        <v>1</v>
      </c>
      <c r="I178" s="12">
        <v>1.0309278350515464E-2</v>
      </c>
      <c r="J178" s="2" t="s">
        <v>804</v>
      </c>
      <c r="K178" s="2" t="s">
        <v>117</v>
      </c>
      <c r="M178"/>
      <c r="N178" s="2"/>
    </row>
    <row r="179" spans="1:14" x14ac:dyDescent="0.3">
      <c r="A179" s="2" t="s">
        <v>182</v>
      </c>
      <c r="B179" s="6" t="str">
        <f t="shared" ref="B179:B242" si="5">E179&amp;":BM"</f>
        <v>TWI-HA1:20231019:BM</v>
      </c>
      <c r="D179" s="6">
        <v>45218</v>
      </c>
      <c r="E179" s="7" t="s">
        <v>66</v>
      </c>
      <c r="F179" s="1" t="str">
        <f>_xlfn.XLOOKUP(G179,'[4]Subject Taxon'!$B:$B,'[4]Subject Taxon'!$C:$C)</f>
        <v>Genus</v>
      </c>
      <c r="G179" s="1" t="s">
        <v>730</v>
      </c>
      <c r="H179" s="1">
        <v>31</v>
      </c>
      <c r="I179" s="12">
        <v>0.31958762886597936</v>
      </c>
      <c r="J179" s="2" t="s">
        <v>804</v>
      </c>
      <c r="K179" s="2" t="s">
        <v>117</v>
      </c>
      <c r="M179"/>
      <c r="N179" s="2"/>
    </row>
    <row r="180" spans="1:14" x14ac:dyDescent="0.3">
      <c r="A180" s="2" t="s">
        <v>182</v>
      </c>
      <c r="B180" s="6" t="str">
        <f t="shared" si="5"/>
        <v>TWI-HA1:20231019:BM</v>
      </c>
      <c r="D180" s="6">
        <v>45218</v>
      </c>
      <c r="E180" s="7" t="s">
        <v>66</v>
      </c>
      <c r="F180" s="1" t="str">
        <f>_xlfn.XLOOKUP(G180,'[4]Subject Taxon'!$B:$B,'[4]Subject Taxon'!$C:$C)</f>
        <v>Subfamily</v>
      </c>
      <c r="G180" s="1" t="s">
        <v>656</v>
      </c>
      <c r="H180" s="1">
        <v>1</v>
      </c>
      <c r="I180" s="12">
        <v>1.0309278350515464E-2</v>
      </c>
      <c r="J180" s="2" t="s">
        <v>804</v>
      </c>
      <c r="K180" s="2" t="s">
        <v>117</v>
      </c>
      <c r="M180"/>
      <c r="N180" s="2"/>
    </row>
    <row r="181" spans="1:14" x14ac:dyDescent="0.3">
      <c r="A181" s="2" t="s">
        <v>197</v>
      </c>
      <c r="B181" s="6" t="str">
        <f t="shared" si="5"/>
        <v>TWI-HB3:20231007:BM</v>
      </c>
      <c r="D181" s="6">
        <v>45206</v>
      </c>
      <c r="E181" s="6" t="s">
        <v>68</v>
      </c>
      <c r="F181" s="1" t="str">
        <f>_xlfn.XLOOKUP(G181,'[4]Subject Taxon'!$B:$B,'[4]Subject Taxon'!$C:$C)</f>
        <v>Genus</v>
      </c>
      <c r="G181" s="2" t="s">
        <v>688</v>
      </c>
      <c r="H181" s="2">
        <v>5</v>
      </c>
      <c r="I181" s="11">
        <v>4.8543689320388349E-2</v>
      </c>
      <c r="J181" s="2" t="s">
        <v>798</v>
      </c>
      <c r="K181" s="2" t="s">
        <v>117</v>
      </c>
      <c r="M181"/>
      <c r="N181" s="2"/>
    </row>
    <row r="182" spans="1:14" x14ac:dyDescent="0.3">
      <c r="A182" s="2" t="s">
        <v>197</v>
      </c>
      <c r="B182" s="6" t="str">
        <f t="shared" si="5"/>
        <v>TWI-HB3:20231007:BM</v>
      </c>
      <c r="D182" s="6">
        <v>45206</v>
      </c>
      <c r="E182" s="6" t="s">
        <v>68</v>
      </c>
      <c r="F182" s="1" t="str">
        <f>_xlfn.XLOOKUP(G182,'[4]Subject Taxon'!$B:$B,'[4]Subject Taxon'!$C:$C)</f>
        <v>Order</v>
      </c>
      <c r="G182" s="1" t="s">
        <v>732</v>
      </c>
      <c r="H182" s="2">
        <v>1</v>
      </c>
      <c r="I182" s="11">
        <v>9.7087378640776691E-3</v>
      </c>
      <c r="J182" s="2" t="s">
        <v>798</v>
      </c>
      <c r="K182" s="2" t="s">
        <v>117</v>
      </c>
      <c r="M182"/>
      <c r="N182" s="2"/>
    </row>
    <row r="183" spans="1:14" x14ac:dyDescent="0.3">
      <c r="A183" s="2" t="s">
        <v>197</v>
      </c>
      <c r="B183" s="6" t="str">
        <f t="shared" si="5"/>
        <v>TWI-HB3:20231007:BM</v>
      </c>
      <c r="D183" s="6">
        <v>45206</v>
      </c>
      <c r="E183" s="6" t="s">
        <v>68</v>
      </c>
      <c r="F183" s="1" t="str">
        <f>_xlfn.XLOOKUP(G183,'[4]Subject Taxon'!$B:$B,'[4]Subject Taxon'!$C:$C)</f>
        <v>Genus</v>
      </c>
      <c r="G183" s="2" t="s">
        <v>701</v>
      </c>
      <c r="H183" s="2">
        <v>1</v>
      </c>
      <c r="I183" s="11">
        <v>9.7087378640776691E-3</v>
      </c>
      <c r="J183" s="2" t="s">
        <v>798</v>
      </c>
      <c r="K183" s="2" t="s">
        <v>117</v>
      </c>
      <c r="M183"/>
      <c r="N183" s="2"/>
    </row>
    <row r="184" spans="1:14" x14ac:dyDescent="0.3">
      <c r="A184" s="2" t="s">
        <v>197</v>
      </c>
      <c r="B184" s="6" t="str">
        <f t="shared" si="5"/>
        <v>TWI-HB3:20231007:BM</v>
      </c>
      <c r="D184" s="6">
        <v>45206</v>
      </c>
      <c r="E184" s="6" t="str">
        <f>A184&amp;":"&amp;TEXT(D184,"YYYYMMDD")</f>
        <v>TWI-HB3:20231007</v>
      </c>
      <c r="F184" s="1" t="str">
        <f>_xlfn.XLOOKUP(G184,'[4]Subject Taxon'!$B:$B,'[4]Subject Taxon'!$C:$C)</f>
        <v>Genus</v>
      </c>
      <c r="G184" s="3" t="s">
        <v>690</v>
      </c>
      <c r="H184" s="1">
        <v>1</v>
      </c>
      <c r="I184" s="12">
        <v>9.7087378640776691E-3</v>
      </c>
      <c r="J184" s="2" t="s">
        <v>798</v>
      </c>
      <c r="K184" s="2" t="s">
        <v>117</v>
      </c>
      <c r="M184"/>
      <c r="N184" s="2"/>
    </row>
    <row r="185" spans="1:14" x14ac:dyDescent="0.3">
      <c r="A185" s="2" t="s">
        <v>197</v>
      </c>
      <c r="B185" s="6" t="str">
        <f t="shared" si="5"/>
        <v>TWI-HB3:20231007:BM</v>
      </c>
      <c r="D185" s="6">
        <v>45206</v>
      </c>
      <c r="E185" s="6" t="s">
        <v>68</v>
      </c>
      <c r="F185" s="1" t="str">
        <f>_xlfn.XLOOKUP(G185,'[4]Subject Taxon'!$B:$B,'[4]Subject Taxon'!$C:$C)</f>
        <v>Genus</v>
      </c>
      <c r="G185" s="2" t="s">
        <v>702</v>
      </c>
      <c r="H185" s="2">
        <v>4</v>
      </c>
      <c r="I185" s="11">
        <v>3.8834951456310676E-2</v>
      </c>
      <c r="J185" s="2" t="s">
        <v>798</v>
      </c>
      <c r="K185" s="2" t="s">
        <v>117</v>
      </c>
      <c r="M185"/>
      <c r="N185" s="2"/>
    </row>
    <row r="186" spans="1:14" x14ac:dyDescent="0.3">
      <c r="A186" s="2" t="s">
        <v>197</v>
      </c>
      <c r="B186" s="6" t="str">
        <f t="shared" si="5"/>
        <v>TWI-HB3:20231007:BM</v>
      </c>
      <c r="D186" s="6">
        <v>45206</v>
      </c>
      <c r="E186" s="6" t="s">
        <v>68</v>
      </c>
      <c r="F186" s="1" t="str">
        <f>_xlfn.XLOOKUP(G186,'[4]Subject Taxon'!$B:$B,'[4]Subject Taxon'!$C:$C)</f>
        <v>Genus</v>
      </c>
      <c r="G186" s="2" t="s">
        <v>733</v>
      </c>
      <c r="H186" s="2">
        <v>2</v>
      </c>
      <c r="I186" s="11">
        <v>1.9417475728155338E-2</v>
      </c>
      <c r="J186" s="2" t="s">
        <v>798</v>
      </c>
      <c r="K186" s="2" t="s">
        <v>117</v>
      </c>
      <c r="M186"/>
      <c r="N186" s="2"/>
    </row>
    <row r="187" spans="1:14" x14ac:dyDescent="0.3">
      <c r="A187" s="2" t="s">
        <v>197</v>
      </c>
      <c r="B187" s="6" t="str">
        <f t="shared" si="5"/>
        <v>TWI-HB3:20231007:BM</v>
      </c>
      <c r="D187" s="6">
        <v>45206</v>
      </c>
      <c r="E187" s="6" t="s">
        <v>68</v>
      </c>
      <c r="F187" s="1" t="str">
        <f>_xlfn.XLOOKUP(G187,'[4]Subject Taxon'!$B:$B,'[4]Subject Taxon'!$C:$C)</f>
        <v>Genus</v>
      </c>
      <c r="G187" s="2" t="s">
        <v>644</v>
      </c>
      <c r="H187" s="2">
        <v>8</v>
      </c>
      <c r="I187" s="11">
        <v>7.7669902912621352E-2</v>
      </c>
      <c r="J187" s="2" t="s">
        <v>798</v>
      </c>
      <c r="K187" s="2" t="s">
        <v>117</v>
      </c>
      <c r="M187"/>
      <c r="N187" s="2"/>
    </row>
    <row r="188" spans="1:14" x14ac:dyDescent="0.3">
      <c r="A188" s="2" t="s">
        <v>197</v>
      </c>
      <c r="B188" s="6" t="str">
        <f t="shared" si="5"/>
        <v>TWI-HB3:20231007:BM</v>
      </c>
      <c r="D188" s="6">
        <v>45206</v>
      </c>
      <c r="E188" s="6" t="str">
        <f>A188&amp;":"&amp;TEXT(D188,"YYYYMMDD")</f>
        <v>TWI-HB3:20231007</v>
      </c>
      <c r="F188" s="1" t="str">
        <f>_xlfn.XLOOKUP(G188,'[4]Subject Taxon'!$B:$B,'[4]Subject Taxon'!$C:$C)</f>
        <v>Genus</v>
      </c>
      <c r="G188" s="1" t="s">
        <v>645</v>
      </c>
      <c r="H188" s="1">
        <v>3</v>
      </c>
      <c r="I188" s="12">
        <v>2.9126213592233011E-2</v>
      </c>
      <c r="J188" s="2" t="s">
        <v>798</v>
      </c>
      <c r="K188" s="2" t="s">
        <v>117</v>
      </c>
      <c r="M188"/>
      <c r="N188" s="2"/>
    </row>
    <row r="189" spans="1:14" x14ac:dyDescent="0.3">
      <c r="A189" s="2" t="s">
        <v>197</v>
      </c>
      <c r="B189" s="6" t="str">
        <f t="shared" si="5"/>
        <v>TWI-HB3:20231007:BM</v>
      </c>
      <c r="D189" s="6">
        <v>45206</v>
      </c>
      <c r="E189" s="6" t="s">
        <v>68</v>
      </c>
      <c r="F189" s="1" t="str">
        <f>_xlfn.XLOOKUP(G189,'[4]Subject Taxon'!$B:$B,'[4]Subject Taxon'!$C:$C)</f>
        <v>Family</v>
      </c>
      <c r="G189" s="2" t="s">
        <v>734</v>
      </c>
      <c r="H189" s="2">
        <v>4</v>
      </c>
      <c r="I189" s="11">
        <v>3.8834951456310676E-2</v>
      </c>
      <c r="J189" s="2" t="s">
        <v>798</v>
      </c>
      <c r="K189" s="2" t="s">
        <v>117</v>
      </c>
      <c r="M189"/>
      <c r="N189" s="2"/>
    </row>
    <row r="190" spans="1:14" x14ac:dyDescent="0.3">
      <c r="A190" s="2" t="s">
        <v>197</v>
      </c>
      <c r="B190" s="6" t="str">
        <f t="shared" si="5"/>
        <v>TWI-HB3:20231007:BM</v>
      </c>
      <c r="D190" s="6">
        <v>45206</v>
      </c>
      <c r="E190" s="6" t="s">
        <v>68</v>
      </c>
      <c r="F190" s="1" t="str">
        <f>_xlfn.XLOOKUP(G190,'[4]Subject Taxon'!$B:$B,'[4]Subject Taxon'!$C:$C)</f>
        <v>Family</v>
      </c>
      <c r="G190" s="2" t="s">
        <v>735</v>
      </c>
      <c r="H190" s="2">
        <v>2</v>
      </c>
      <c r="I190" s="11">
        <v>1.9417475728155338E-2</v>
      </c>
      <c r="J190" s="2" t="s">
        <v>798</v>
      </c>
      <c r="K190" s="2" t="s">
        <v>117</v>
      </c>
      <c r="M190"/>
      <c r="N190" s="2"/>
    </row>
    <row r="191" spans="1:14" x14ac:dyDescent="0.3">
      <c r="A191" s="2" t="s">
        <v>197</v>
      </c>
      <c r="B191" s="6" t="str">
        <f t="shared" si="5"/>
        <v>TWI-HB3:20231007:BM</v>
      </c>
      <c r="D191" s="6">
        <v>45206</v>
      </c>
      <c r="E191" s="6" t="s">
        <v>68</v>
      </c>
      <c r="F191" s="1" t="str">
        <f>_xlfn.XLOOKUP(G191,'[4]Subject Taxon'!$B:$B,'[4]Subject Taxon'!$C:$C)</f>
        <v>Genus</v>
      </c>
      <c r="G191" s="2" t="s">
        <v>728</v>
      </c>
      <c r="H191" s="2">
        <v>1</v>
      </c>
      <c r="I191" s="11">
        <v>9.7087378640776691E-3</v>
      </c>
      <c r="J191" s="2" t="s">
        <v>798</v>
      </c>
      <c r="K191" s="2" t="s">
        <v>117</v>
      </c>
      <c r="M191"/>
      <c r="N191" s="2"/>
    </row>
    <row r="192" spans="1:14" x14ac:dyDescent="0.3">
      <c r="A192" s="2" t="s">
        <v>197</v>
      </c>
      <c r="B192" s="6" t="str">
        <f t="shared" si="5"/>
        <v>TWI-HB3:20231007:BM</v>
      </c>
      <c r="D192" s="6">
        <v>45206</v>
      </c>
      <c r="E192" s="6" t="s">
        <v>68</v>
      </c>
      <c r="F192" s="1" t="str">
        <f>_xlfn.XLOOKUP(G192,'[4]Subject Taxon'!$B:$B,'[4]Subject Taxon'!$C:$C)</f>
        <v>Suborder</v>
      </c>
      <c r="G192" s="2" t="s">
        <v>681</v>
      </c>
      <c r="H192" s="2">
        <v>2</v>
      </c>
      <c r="I192" s="11">
        <v>1.9417475728155338E-2</v>
      </c>
      <c r="J192" s="2" t="s">
        <v>798</v>
      </c>
      <c r="K192" s="2" t="s">
        <v>117</v>
      </c>
      <c r="M192"/>
      <c r="N192" s="2"/>
    </row>
    <row r="193" spans="1:14" x14ac:dyDescent="0.3">
      <c r="A193" s="2" t="s">
        <v>197</v>
      </c>
      <c r="B193" s="6" t="str">
        <f t="shared" si="5"/>
        <v>TWI-HB3:20231007:BM</v>
      </c>
      <c r="D193" s="6">
        <v>45206</v>
      </c>
      <c r="E193" s="6" t="s">
        <v>68</v>
      </c>
      <c r="F193" s="1" t="str">
        <f>_xlfn.XLOOKUP(G193,'[4]Subject Taxon'!$B:$B,'[4]Subject Taxon'!$C:$C)</f>
        <v>Genus</v>
      </c>
      <c r="G193" s="2" t="s">
        <v>736</v>
      </c>
      <c r="H193" s="2">
        <v>1</v>
      </c>
      <c r="I193" s="11">
        <v>9.7087378640776691E-3</v>
      </c>
      <c r="J193" s="2" t="s">
        <v>798</v>
      </c>
      <c r="K193" s="2" t="s">
        <v>117</v>
      </c>
      <c r="M193"/>
      <c r="N193" s="2"/>
    </row>
    <row r="194" spans="1:14" x14ac:dyDescent="0.3">
      <c r="A194" s="2" t="s">
        <v>197</v>
      </c>
      <c r="B194" s="6" t="str">
        <f t="shared" si="5"/>
        <v>TWI-HB3:20231007:BM</v>
      </c>
      <c r="D194" s="6">
        <v>45206</v>
      </c>
      <c r="E194" s="6" t="s">
        <v>68</v>
      </c>
      <c r="F194" s="1" t="str">
        <f>_xlfn.XLOOKUP(G194,'[4]Subject Taxon'!$B:$B,'[4]Subject Taxon'!$C:$C)</f>
        <v>Genus</v>
      </c>
      <c r="G194" s="2" t="s">
        <v>705</v>
      </c>
      <c r="H194" s="2">
        <v>1</v>
      </c>
      <c r="I194" s="11">
        <v>9.7087378640776691E-3</v>
      </c>
      <c r="J194" s="2" t="s">
        <v>798</v>
      </c>
      <c r="K194" s="2" t="s">
        <v>117</v>
      </c>
      <c r="M194"/>
      <c r="N194" s="2"/>
    </row>
    <row r="195" spans="1:14" x14ac:dyDescent="0.3">
      <c r="A195" s="2" t="s">
        <v>197</v>
      </c>
      <c r="B195" s="6" t="str">
        <f t="shared" si="5"/>
        <v>TWI-HB3:20231007:BM</v>
      </c>
      <c r="D195" s="6">
        <v>45206</v>
      </c>
      <c r="E195" s="6" t="s">
        <v>68</v>
      </c>
      <c r="F195" s="1" t="str">
        <f>_xlfn.XLOOKUP(G195,'[4]Subject Taxon'!$B:$B,'[4]Subject Taxon'!$C:$C)</f>
        <v>Genus</v>
      </c>
      <c r="G195" s="2" t="s">
        <v>669</v>
      </c>
      <c r="H195" s="2">
        <v>5</v>
      </c>
      <c r="I195" s="11">
        <v>4.8543689320388349E-2</v>
      </c>
      <c r="J195" s="2" t="s">
        <v>798</v>
      </c>
      <c r="K195" s="2" t="s">
        <v>117</v>
      </c>
      <c r="M195"/>
      <c r="N195" s="2"/>
    </row>
    <row r="196" spans="1:14" x14ac:dyDescent="0.3">
      <c r="A196" s="2" t="s">
        <v>197</v>
      </c>
      <c r="B196" s="6" t="str">
        <f t="shared" si="5"/>
        <v>TWI-HB3:20231007:BM</v>
      </c>
      <c r="D196" s="6">
        <v>45206</v>
      </c>
      <c r="E196" s="6" t="str">
        <f>A196&amp;":"&amp;TEXT(D196,"YYYYMMDD")</f>
        <v>TWI-HB3:20231007</v>
      </c>
      <c r="F196" s="1" t="str">
        <f>_xlfn.XLOOKUP(G196,'[4]Subject Taxon'!$B:$B,'[4]Subject Taxon'!$C:$C)</f>
        <v>Subfamily</v>
      </c>
      <c r="G196" s="1" t="s">
        <v>670</v>
      </c>
      <c r="H196" s="1">
        <v>2</v>
      </c>
      <c r="I196" s="12">
        <v>1.9417475728155338E-2</v>
      </c>
      <c r="J196" s="2" t="s">
        <v>798</v>
      </c>
      <c r="K196" s="2" t="s">
        <v>117</v>
      </c>
      <c r="M196"/>
      <c r="N196" s="2"/>
    </row>
    <row r="197" spans="1:14" x14ac:dyDescent="0.3">
      <c r="A197" s="2" t="s">
        <v>197</v>
      </c>
      <c r="B197" s="6" t="str">
        <f t="shared" si="5"/>
        <v>TWI-HB3:20231007:BM</v>
      </c>
      <c r="D197" s="6">
        <v>45206</v>
      </c>
      <c r="E197" s="6" t="s">
        <v>68</v>
      </c>
      <c r="F197" s="1" t="str">
        <f>_xlfn.XLOOKUP(G197,'[4]Subject Taxon'!$B:$B,'[4]Subject Taxon'!$C:$C)</f>
        <v>Genus</v>
      </c>
      <c r="G197" s="2" t="s">
        <v>737</v>
      </c>
      <c r="H197" s="2">
        <v>11</v>
      </c>
      <c r="I197" s="11">
        <v>0.10679611650485436</v>
      </c>
      <c r="J197" s="2" t="s">
        <v>798</v>
      </c>
      <c r="K197" s="2" t="s">
        <v>117</v>
      </c>
      <c r="M197"/>
      <c r="N197" s="2"/>
    </row>
    <row r="198" spans="1:14" x14ac:dyDescent="0.3">
      <c r="A198" s="2" t="s">
        <v>197</v>
      </c>
      <c r="B198" s="6" t="str">
        <f t="shared" si="5"/>
        <v>TWI-HB3:20231007:BM</v>
      </c>
      <c r="D198" s="6">
        <v>45206</v>
      </c>
      <c r="E198" s="6" t="s">
        <v>68</v>
      </c>
      <c r="F198" s="1" t="str">
        <f>_xlfn.XLOOKUP(G198,'[4]Subject Taxon'!$B:$B,'[4]Subject Taxon'!$C:$C)</f>
        <v>Genus</v>
      </c>
      <c r="G198" s="2" t="s">
        <v>653</v>
      </c>
      <c r="H198" s="2">
        <v>1</v>
      </c>
      <c r="I198" s="11">
        <v>9.7087378640776691E-3</v>
      </c>
      <c r="J198" s="2" t="s">
        <v>798</v>
      </c>
      <c r="K198" s="2" t="s">
        <v>117</v>
      </c>
      <c r="M198"/>
      <c r="N198" s="2"/>
    </row>
    <row r="199" spans="1:14" x14ac:dyDescent="0.3">
      <c r="A199" s="2" t="s">
        <v>197</v>
      </c>
      <c r="B199" s="6" t="str">
        <f t="shared" si="5"/>
        <v>TWI-HB3:20231007:BM</v>
      </c>
      <c r="D199" s="6">
        <v>45206</v>
      </c>
      <c r="E199" s="6" t="s">
        <v>68</v>
      </c>
      <c r="F199" s="1" t="str">
        <f>_xlfn.XLOOKUP(G199,'[4]Subject Taxon'!$B:$B,'[4]Subject Taxon'!$C:$C)</f>
        <v>Genus</v>
      </c>
      <c r="G199" s="2" t="s">
        <v>738</v>
      </c>
      <c r="H199" s="2">
        <v>1</v>
      </c>
      <c r="I199" s="11">
        <v>9.7087378640776691E-3</v>
      </c>
      <c r="J199" s="2" t="s">
        <v>798</v>
      </c>
      <c r="K199" s="2" t="s">
        <v>117</v>
      </c>
      <c r="M199"/>
      <c r="N199" s="2"/>
    </row>
    <row r="200" spans="1:14" x14ac:dyDescent="0.3">
      <c r="A200" s="2" t="s">
        <v>197</v>
      </c>
      <c r="B200" s="6" t="str">
        <f t="shared" si="5"/>
        <v>TWI-HB3:20231007:BM</v>
      </c>
      <c r="D200" s="6">
        <v>45206</v>
      </c>
      <c r="E200" s="6" t="str">
        <f>A200&amp;":"&amp;TEXT(D200,"YYYYMMDD")</f>
        <v>TWI-HB3:20231007</v>
      </c>
      <c r="F200" s="1" t="str">
        <f>_xlfn.XLOOKUP(G200,'[4]Subject Taxon'!$B:$B,'[4]Subject Taxon'!$C:$C)</f>
        <v>Genus</v>
      </c>
      <c r="G200" s="1" t="s">
        <v>693</v>
      </c>
      <c r="H200" s="1">
        <v>5</v>
      </c>
      <c r="I200" s="12">
        <v>4.8543689320388349E-2</v>
      </c>
      <c r="J200" s="2" t="s">
        <v>798</v>
      </c>
      <c r="K200" s="2" t="s">
        <v>117</v>
      </c>
      <c r="M200"/>
      <c r="N200" s="2"/>
    </row>
    <row r="201" spans="1:14" x14ac:dyDescent="0.3">
      <c r="A201" s="2" t="s">
        <v>197</v>
      </c>
      <c r="B201" s="6" t="str">
        <f t="shared" si="5"/>
        <v>TWI-HB3:20231007:BM</v>
      </c>
      <c r="D201" s="6">
        <v>45206</v>
      </c>
      <c r="E201" s="6" t="s">
        <v>68</v>
      </c>
      <c r="F201" s="1" t="str">
        <f>_xlfn.XLOOKUP(G201,'[4]Subject Taxon'!$B:$B,'[4]Subject Taxon'!$C:$C)</f>
        <v>Genus</v>
      </c>
      <c r="G201" s="2" t="s">
        <v>671</v>
      </c>
      <c r="H201" s="2">
        <v>2</v>
      </c>
      <c r="I201" s="11">
        <v>1.9417475728155338E-2</v>
      </c>
      <c r="J201" s="2" t="s">
        <v>798</v>
      </c>
      <c r="K201" s="2" t="s">
        <v>117</v>
      </c>
      <c r="M201"/>
      <c r="N201" s="2"/>
    </row>
    <row r="202" spans="1:14" x14ac:dyDescent="0.3">
      <c r="A202" s="2" t="s">
        <v>197</v>
      </c>
      <c r="B202" s="6" t="str">
        <f t="shared" si="5"/>
        <v>TWI-HB3:20231007:BM</v>
      </c>
      <c r="D202" s="6">
        <v>45206</v>
      </c>
      <c r="E202" s="6" t="str">
        <f>A202&amp;":"&amp;TEXT(D202,"YYYYMMDD")</f>
        <v>TWI-HB3:20231007</v>
      </c>
      <c r="F202" s="1" t="str">
        <f>_xlfn.XLOOKUP(G202,'[4]Subject Taxon'!$B:$B,'[4]Subject Taxon'!$C:$C)</f>
        <v>Genus</v>
      </c>
      <c r="G202" s="1" t="s">
        <v>654</v>
      </c>
      <c r="H202" s="1">
        <v>1</v>
      </c>
      <c r="I202" s="12">
        <v>9.7087378640776691E-3</v>
      </c>
      <c r="J202" s="2" t="s">
        <v>798</v>
      </c>
      <c r="K202" s="2" t="s">
        <v>117</v>
      </c>
      <c r="M202"/>
      <c r="N202" s="2"/>
    </row>
    <row r="203" spans="1:14" x14ac:dyDescent="0.3">
      <c r="A203" s="2" t="s">
        <v>197</v>
      </c>
      <c r="B203" s="6" t="str">
        <f t="shared" si="5"/>
        <v>TWI-HB3:20231007:BM</v>
      </c>
      <c r="D203" s="6">
        <v>45206</v>
      </c>
      <c r="E203" s="6" t="s">
        <v>68</v>
      </c>
      <c r="F203" s="1" t="str">
        <f>_xlfn.XLOOKUP(G203,'[4]Subject Taxon'!$B:$B,'[4]Subject Taxon'!$C:$C)</f>
        <v>Genus</v>
      </c>
      <c r="G203" s="2" t="s">
        <v>683</v>
      </c>
      <c r="H203" s="2">
        <v>1</v>
      </c>
      <c r="I203" s="11">
        <v>9.7087378640776691E-3</v>
      </c>
      <c r="J203" s="2" t="s">
        <v>798</v>
      </c>
      <c r="K203" s="2" t="s">
        <v>117</v>
      </c>
      <c r="M203"/>
      <c r="N203" s="2"/>
    </row>
    <row r="204" spans="1:14" x14ac:dyDescent="0.3">
      <c r="A204" s="2" t="s">
        <v>197</v>
      </c>
      <c r="B204" s="6" t="str">
        <f t="shared" si="5"/>
        <v>TWI-HB3:20231007:BM</v>
      </c>
      <c r="D204" s="6">
        <v>45206</v>
      </c>
      <c r="E204" s="6" t="s">
        <v>68</v>
      </c>
      <c r="F204" s="1" t="str">
        <f>_xlfn.XLOOKUP(G204,'[4]Subject Taxon'!$B:$B,'[4]Subject Taxon'!$C:$C)</f>
        <v>Genus</v>
      </c>
      <c r="G204" s="2" t="s">
        <v>655</v>
      </c>
      <c r="H204" s="2">
        <v>34</v>
      </c>
      <c r="I204" s="11">
        <v>0.3300970873786408</v>
      </c>
      <c r="J204" s="2" t="s">
        <v>798</v>
      </c>
      <c r="K204" s="2" t="s">
        <v>117</v>
      </c>
      <c r="M204"/>
      <c r="N204" s="2"/>
    </row>
    <row r="205" spans="1:14" x14ac:dyDescent="0.3">
      <c r="A205" s="2" t="s">
        <v>197</v>
      </c>
      <c r="B205" s="6" t="str">
        <f t="shared" si="5"/>
        <v>TWI-HB3:20231007:BM</v>
      </c>
      <c r="D205" s="6">
        <v>45206</v>
      </c>
      <c r="E205" s="6" t="str">
        <f>A205&amp;":"&amp;TEXT(D205,"YYYYMMDD")</f>
        <v>TWI-HB3:20231007</v>
      </c>
      <c r="F205" s="1" t="str">
        <f>_xlfn.XLOOKUP(G205,'[4]Subject Taxon'!$B:$B,'[4]Subject Taxon'!$C:$C)</f>
        <v>Family</v>
      </c>
      <c r="G205" s="1" t="s">
        <v>739</v>
      </c>
      <c r="H205" s="1">
        <v>1</v>
      </c>
      <c r="I205" s="12">
        <v>9.7087378640776691E-3</v>
      </c>
      <c r="J205" s="2" t="s">
        <v>798</v>
      </c>
      <c r="K205" s="2" t="s">
        <v>117</v>
      </c>
      <c r="M205"/>
      <c r="N205" s="2"/>
    </row>
    <row r="206" spans="1:14" x14ac:dyDescent="0.3">
      <c r="A206" s="2" t="s">
        <v>197</v>
      </c>
      <c r="B206" s="6" t="str">
        <f t="shared" si="5"/>
        <v>TWI-HB3:20231007:BM</v>
      </c>
      <c r="D206" s="6">
        <v>45206</v>
      </c>
      <c r="E206" s="6" t="str">
        <f>A206&amp;":"&amp;TEXT(D206,"YYYYMMDD")</f>
        <v>TWI-HB3:20231007</v>
      </c>
      <c r="F206" s="1" t="str">
        <f>_xlfn.XLOOKUP(G206,'[4]Subject Taxon'!$B:$B,'[4]Subject Taxon'!$C:$C)</f>
        <v>Tribe</v>
      </c>
      <c r="G206" s="1" t="s">
        <v>657</v>
      </c>
      <c r="H206" s="1">
        <v>2</v>
      </c>
      <c r="I206" s="12">
        <v>1.9417475728155338E-2</v>
      </c>
      <c r="J206" s="2" t="s">
        <v>798</v>
      </c>
      <c r="K206" s="2" t="s">
        <v>117</v>
      </c>
      <c r="M206"/>
      <c r="N206" s="2"/>
    </row>
    <row r="207" spans="1:14" x14ac:dyDescent="0.3">
      <c r="A207" s="2" t="s">
        <v>197</v>
      </c>
      <c r="B207" s="6" t="str">
        <f t="shared" si="5"/>
        <v>TWI-HB3:20231007:BM</v>
      </c>
      <c r="D207" s="6">
        <v>45206</v>
      </c>
      <c r="E207" s="6" t="s">
        <v>68</v>
      </c>
      <c r="F207" s="1" t="str">
        <f>_xlfn.XLOOKUP(G207,'[4]Subject Taxon'!$B:$B,'[4]Subject Taxon'!$C:$C)</f>
        <v>Order</v>
      </c>
      <c r="G207" s="2" t="s">
        <v>696</v>
      </c>
      <c r="H207" s="2">
        <v>1</v>
      </c>
      <c r="I207" s="11">
        <v>9.7087378640776691E-3</v>
      </c>
      <c r="J207" s="2" t="s">
        <v>798</v>
      </c>
      <c r="K207" s="2" t="s">
        <v>117</v>
      </c>
      <c r="M207"/>
      <c r="N207" s="2"/>
    </row>
    <row r="208" spans="1:14" x14ac:dyDescent="0.3">
      <c r="A208" s="2" t="s">
        <v>185</v>
      </c>
      <c r="B208" s="6" t="str">
        <f t="shared" si="5"/>
        <v>TWI-MB3:20231022:BM</v>
      </c>
      <c r="D208" s="6">
        <v>45221</v>
      </c>
      <c r="E208" s="7" t="s">
        <v>70</v>
      </c>
      <c r="F208" s="1" t="str">
        <f>_xlfn.XLOOKUP(G208,'[4]Subject Taxon'!$B:$B,'[4]Subject Taxon'!$C:$C)</f>
        <v>Genus</v>
      </c>
      <c r="G208" s="1" t="s">
        <v>741</v>
      </c>
      <c r="H208" s="1">
        <v>9</v>
      </c>
      <c r="I208" s="12">
        <v>8.5714285714285715E-2</v>
      </c>
      <c r="J208" s="2" t="s">
        <v>804</v>
      </c>
      <c r="K208" s="2" t="s">
        <v>117</v>
      </c>
      <c r="M208"/>
      <c r="N208" s="2"/>
    </row>
    <row r="209" spans="1:14" x14ac:dyDescent="0.3">
      <c r="A209" s="2" t="s">
        <v>185</v>
      </c>
      <c r="B209" s="6" t="str">
        <f t="shared" si="5"/>
        <v>TWI-MB3:20231022:BM</v>
      </c>
      <c r="D209" s="6">
        <v>45221</v>
      </c>
      <c r="E209" s="7" t="s">
        <v>70</v>
      </c>
      <c r="F209" s="1" t="str">
        <f>_xlfn.XLOOKUP(G209,'[4]Subject Taxon'!$B:$B,'[4]Subject Taxon'!$C:$C)</f>
        <v>Genus</v>
      </c>
      <c r="G209" s="1" t="s">
        <v>660</v>
      </c>
      <c r="H209" s="1">
        <v>2</v>
      </c>
      <c r="I209" s="12">
        <v>1.9047619047619049E-2</v>
      </c>
      <c r="J209" s="2" t="s">
        <v>804</v>
      </c>
      <c r="K209" s="2" t="s">
        <v>117</v>
      </c>
      <c r="M209"/>
      <c r="N209" s="2"/>
    </row>
    <row r="210" spans="1:14" x14ac:dyDescent="0.3">
      <c r="A210" s="2" t="s">
        <v>185</v>
      </c>
      <c r="B210" s="6" t="str">
        <f t="shared" si="5"/>
        <v>TWI-MB3:20231022:BM</v>
      </c>
      <c r="D210" s="6">
        <v>45221</v>
      </c>
      <c r="E210" s="7" t="s">
        <v>70</v>
      </c>
      <c r="F210" s="1" t="str">
        <f>_xlfn.XLOOKUP(G210,'[4]Subject Taxon'!$B:$B,'[4]Subject Taxon'!$C:$C)</f>
        <v>Genus</v>
      </c>
      <c r="G210" s="1" t="s">
        <v>688</v>
      </c>
      <c r="H210" s="1">
        <v>1</v>
      </c>
      <c r="I210" s="12">
        <v>9.5238095238095247E-3</v>
      </c>
      <c r="J210" s="2" t="s">
        <v>804</v>
      </c>
      <c r="K210" s="2" t="s">
        <v>117</v>
      </c>
      <c r="M210"/>
      <c r="N210" s="2"/>
    </row>
    <row r="211" spans="1:14" x14ac:dyDescent="0.3">
      <c r="A211" s="2" t="s">
        <v>185</v>
      </c>
      <c r="B211" s="6" t="str">
        <f t="shared" si="5"/>
        <v>TWI-MB3:20231022:BM</v>
      </c>
      <c r="D211" s="6">
        <v>45221</v>
      </c>
      <c r="E211" s="7" t="s">
        <v>70</v>
      </c>
      <c r="F211" s="1" t="str">
        <f>_xlfn.XLOOKUP(G211,'[4]Subject Taxon'!$B:$B,'[4]Subject Taxon'!$C:$C)</f>
        <v>Genus</v>
      </c>
      <c r="G211" s="1" t="s">
        <v>635</v>
      </c>
      <c r="H211" s="1">
        <v>9</v>
      </c>
      <c r="I211" s="12">
        <v>8.5714285714285715E-2</v>
      </c>
      <c r="J211" s="2" t="s">
        <v>804</v>
      </c>
      <c r="K211" s="2" t="s">
        <v>117</v>
      </c>
      <c r="M211"/>
      <c r="N211" s="2"/>
    </row>
    <row r="212" spans="1:14" x14ac:dyDescent="0.3">
      <c r="A212" s="2" t="s">
        <v>185</v>
      </c>
      <c r="B212" s="6" t="str">
        <f t="shared" si="5"/>
        <v>TWI-MB3:20231022:BM</v>
      </c>
      <c r="D212" s="6">
        <v>45221</v>
      </c>
      <c r="E212" s="7" t="s">
        <v>70</v>
      </c>
      <c r="F212" s="1" t="str">
        <f>_xlfn.XLOOKUP(G212,'[4]Subject Taxon'!$B:$B,'[4]Subject Taxon'!$C:$C)</f>
        <v>Genus</v>
      </c>
      <c r="G212" s="1" t="s">
        <v>663</v>
      </c>
      <c r="H212" s="1">
        <v>1</v>
      </c>
      <c r="I212" s="12">
        <v>9.5238095238095247E-3</v>
      </c>
      <c r="J212" s="2" t="s">
        <v>804</v>
      </c>
      <c r="K212" s="2" t="s">
        <v>117</v>
      </c>
      <c r="M212"/>
      <c r="N212" s="2"/>
    </row>
    <row r="213" spans="1:14" x14ac:dyDescent="0.3">
      <c r="A213" s="2" t="s">
        <v>185</v>
      </c>
      <c r="B213" s="6" t="str">
        <f t="shared" si="5"/>
        <v>TWI-MB3:20231022:BM</v>
      </c>
      <c r="D213" s="6">
        <v>45221</v>
      </c>
      <c r="E213" s="7" t="s">
        <v>70</v>
      </c>
      <c r="F213" s="1" t="str">
        <f>_xlfn.XLOOKUP(G213,'[4]Subject Taxon'!$B:$B,'[4]Subject Taxon'!$C:$C)</f>
        <v>Genus</v>
      </c>
      <c r="G213" s="1" t="s">
        <v>742</v>
      </c>
      <c r="H213" s="1">
        <v>2</v>
      </c>
      <c r="I213" s="12">
        <v>1.9047619047619049E-2</v>
      </c>
      <c r="J213" s="2" t="s">
        <v>804</v>
      </c>
      <c r="K213" s="2" t="s">
        <v>117</v>
      </c>
      <c r="M213"/>
      <c r="N213" s="2"/>
    </row>
    <row r="214" spans="1:14" x14ac:dyDescent="0.3">
      <c r="A214" s="2" t="s">
        <v>185</v>
      </c>
      <c r="B214" s="6" t="str">
        <f t="shared" si="5"/>
        <v>TWI-MB3:20231022:BM</v>
      </c>
      <c r="D214" s="6">
        <v>45221</v>
      </c>
      <c r="E214" s="7" t="s">
        <v>70</v>
      </c>
      <c r="F214" s="1" t="str">
        <f>_xlfn.XLOOKUP(G214,'[4]Subject Taxon'!$B:$B,'[4]Subject Taxon'!$C:$C)</f>
        <v>Genus</v>
      </c>
      <c r="G214" s="1" t="s">
        <v>701</v>
      </c>
      <c r="H214" s="1">
        <v>1</v>
      </c>
      <c r="I214" s="12">
        <v>9.5238095238095247E-3</v>
      </c>
      <c r="J214" s="2" t="s">
        <v>804</v>
      </c>
      <c r="K214" s="2" t="s">
        <v>117</v>
      </c>
      <c r="M214"/>
      <c r="N214" s="2"/>
    </row>
    <row r="215" spans="1:14" x14ac:dyDescent="0.3">
      <c r="A215" s="2" t="s">
        <v>185</v>
      </c>
      <c r="B215" s="6" t="str">
        <f t="shared" si="5"/>
        <v>TWI-MB3:20231022:BM</v>
      </c>
      <c r="D215" s="6">
        <v>45221</v>
      </c>
      <c r="E215" s="7" t="s">
        <v>70</v>
      </c>
      <c r="F215" s="1" t="str">
        <f>_xlfn.XLOOKUP(G215,'[4]Subject Taxon'!$B:$B,'[4]Subject Taxon'!$C:$C)</f>
        <v>Genus</v>
      </c>
      <c r="G215" s="1" t="s">
        <v>690</v>
      </c>
      <c r="H215" s="1">
        <v>1</v>
      </c>
      <c r="I215" s="12">
        <v>9.5238095238095247E-3</v>
      </c>
      <c r="J215" s="2" t="s">
        <v>804</v>
      </c>
      <c r="K215" s="2" t="s">
        <v>117</v>
      </c>
      <c r="M215"/>
      <c r="N215" s="2"/>
    </row>
    <row r="216" spans="1:14" x14ac:dyDescent="0.3">
      <c r="A216" s="2" t="s">
        <v>185</v>
      </c>
      <c r="B216" s="6" t="str">
        <f t="shared" si="5"/>
        <v>TWI-MB3:20231022:BM</v>
      </c>
      <c r="D216" s="6">
        <v>45221</v>
      </c>
      <c r="E216" s="6" t="str">
        <f>A216&amp;":"&amp;TEXT(D216,"YYYYMMDD")</f>
        <v>TWI-MB3:20231022</v>
      </c>
      <c r="F216" s="1" t="str">
        <f>_xlfn.XLOOKUP(G216,'[4]Subject Taxon'!$B:$B,'[4]Subject Taxon'!$C:$C)</f>
        <v>Order</v>
      </c>
      <c r="G216" s="1" t="s">
        <v>743</v>
      </c>
      <c r="H216" s="1">
        <v>1</v>
      </c>
      <c r="I216" s="12">
        <v>9.5238095238095247E-3</v>
      </c>
      <c r="J216" s="2" t="s">
        <v>804</v>
      </c>
      <c r="K216" s="2" t="s">
        <v>117</v>
      </c>
      <c r="M216"/>
      <c r="N216" s="2"/>
    </row>
    <row r="217" spans="1:14" x14ac:dyDescent="0.3">
      <c r="A217" s="2" t="s">
        <v>185</v>
      </c>
      <c r="B217" s="6" t="str">
        <f t="shared" si="5"/>
        <v>TWI-MB3:20231022:BM</v>
      </c>
      <c r="D217" s="6">
        <v>45221</v>
      </c>
      <c r="E217" s="7" t="s">
        <v>70</v>
      </c>
      <c r="F217" s="1" t="str">
        <f>_xlfn.XLOOKUP(G217,'[4]Subject Taxon'!$B:$B,'[4]Subject Taxon'!$C:$C)</f>
        <v>Genus</v>
      </c>
      <c r="G217" s="1" t="s">
        <v>702</v>
      </c>
      <c r="H217" s="1">
        <v>1</v>
      </c>
      <c r="I217" s="12">
        <v>9.5238095238095247E-3</v>
      </c>
      <c r="J217" s="2" t="s">
        <v>804</v>
      </c>
      <c r="K217" s="2" t="s">
        <v>117</v>
      </c>
      <c r="M217"/>
      <c r="N217" s="2"/>
    </row>
    <row r="218" spans="1:14" x14ac:dyDescent="0.3">
      <c r="A218" s="2" t="s">
        <v>185</v>
      </c>
      <c r="B218" s="6" t="str">
        <f t="shared" si="5"/>
        <v>TWI-MB3:20231022:BM</v>
      </c>
      <c r="D218" s="6">
        <v>45221</v>
      </c>
      <c r="E218" s="7" t="s">
        <v>70</v>
      </c>
      <c r="F218" s="1" t="str">
        <f>_xlfn.XLOOKUP(G218,'[4]Subject Taxon'!$B:$B,'[4]Subject Taxon'!$C:$C)</f>
        <v>Genus</v>
      </c>
      <c r="G218" s="1" t="s">
        <v>643</v>
      </c>
      <c r="H218" s="1">
        <v>1</v>
      </c>
      <c r="I218" s="12">
        <v>9.5238095238095247E-3</v>
      </c>
      <c r="J218" s="2" t="s">
        <v>804</v>
      </c>
      <c r="K218" s="2" t="s">
        <v>117</v>
      </c>
      <c r="M218"/>
      <c r="N218" s="2"/>
    </row>
    <row r="219" spans="1:14" x14ac:dyDescent="0.3">
      <c r="A219" s="2" t="s">
        <v>185</v>
      </c>
      <c r="B219" s="6" t="str">
        <f t="shared" si="5"/>
        <v>TWI-MB3:20231022:BM</v>
      </c>
      <c r="D219" s="6">
        <v>45221</v>
      </c>
      <c r="E219" s="7" t="s">
        <v>70</v>
      </c>
      <c r="F219" s="1" t="str">
        <f>_xlfn.XLOOKUP(G219,'[4]Subject Taxon'!$B:$B,'[4]Subject Taxon'!$C:$C)</f>
        <v>Genus</v>
      </c>
      <c r="G219" s="1" t="s">
        <v>680</v>
      </c>
      <c r="H219" s="1">
        <v>13</v>
      </c>
      <c r="I219" s="12">
        <v>0.12380952380952381</v>
      </c>
      <c r="J219" s="2" t="s">
        <v>804</v>
      </c>
      <c r="K219" s="2" t="s">
        <v>117</v>
      </c>
      <c r="M219"/>
      <c r="N219" s="2"/>
    </row>
    <row r="220" spans="1:14" x14ac:dyDescent="0.3">
      <c r="A220" s="2" t="s">
        <v>185</v>
      </c>
      <c r="B220" s="6" t="str">
        <f t="shared" si="5"/>
        <v>TWI-MB3:20231022:BM</v>
      </c>
      <c r="D220" s="6">
        <v>45221</v>
      </c>
      <c r="E220" s="7" t="s">
        <v>70</v>
      </c>
      <c r="F220" s="1" t="str">
        <f>_xlfn.XLOOKUP(G220,'[4]Subject Taxon'!$B:$B,'[4]Subject Taxon'!$C:$C)</f>
        <v>Genus</v>
      </c>
      <c r="G220" s="1" t="s">
        <v>733</v>
      </c>
      <c r="H220" s="1">
        <v>2</v>
      </c>
      <c r="I220" s="12">
        <v>1.9047619047619049E-2</v>
      </c>
      <c r="J220" s="2" t="s">
        <v>804</v>
      </c>
      <c r="K220" s="2" t="s">
        <v>117</v>
      </c>
      <c r="M220"/>
      <c r="N220" s="2"/>
    </row>
    <row r="221" spans="1:14" x14ac:dyDescent="0.3">
      <c r="A221" s="2" t="s">
        <v>185</v>
      </c>
      <c r="B221" s="6" t="str">
        <f t="shared" si="5"/>
        <v>TWI-MB3:20231022:BM</v>
      </c>
      <c r="D221" s="6">
        <v>45221</v>
      </c>
      <c r="E221" s="7" t="s">
        <v>70</v>
      </c>
      <c r="F221" s="1" t="str">
        <f>_xlfn.XLOOKUP(G221,'[4]Subject Taxon'!$B:$B,'[4]Subject Taxon'!$C:$C)</f>
        <v>Subfamily</v>
      </c>
      <c r="G221" s="1" t="s">
        <v>670</v>
      </c>
      <c r="H221" s="1">
        <v>12</v>
      </c>
      <c r="I221" s="12">
        <v>0.11428571428571428</v>
      </c>
      <c r="J221" s="2" t="s">
        <v>804</v>
      </c>
      <c r="K221" s="2" t="s">
        <v>117</v>
      </c>
      <c r="M221"/>
      <c r="N221" s="2"/>
    </row>
    <row r="222" spans="1:14" x14ac:dyDescent="0.3">
      <c r="A222" s="2" t="s">
        <v>185</v>
      </c>
      <c r="B222" s="6" t="str">
        <f t="shared" si="5"/>
        <v>TWI-MB3:20231022:BM</v>
      </c>
      <c r="D222" s="6">
        <v>45221</v>
      </c>
      <c r="E222" s="7" t="s">
        <v>70</v>
      </c>
      <c r="F222" s="1" t="str">
        <f>_xlfn.XLOOKUP(G222,'[4]Subject Taxon'!$B:$B,'[4]Subject Taxon'!$C:$C)</f>
        <v>Genus</v>
      </c>
      <c r="G222" s="1" t="s">
        <v>718</v>
      </c>
      <c r="H222" s="1">
        <v>2</v>
      </c>
      <c r="I222" s="12">
        <v>1.9047619047619049E-2</v>
      </c>
      <c r="J222" s="2" t="s">
        <v>804</v>
      </c>
      <c r="K222" s="2" t="s">
        <v>117</v>
      </c>
      <c r="M222"/>
      <c r="N222" s="2"/>
    </row>
    <row r="223" spans="1:14" x14ac:dyDescent="0.3">
      <c r="A223" s="2" t="s">
        <v>185</v>
      </c>
      <c r="B223" s="6" t="str">
        <f t="shared" si="5"/>
        <v>TWI-MB3:20231022:BM</v>
      </c>
      <c r="D223" s="6">
        <v>45221</v>
      </c>
      <c r="E223" s="7" t="s">
        <v>70</v>
      </c>
      <c r="F223" s="1" t="str">
        <f>_xlfn.XLOOKUP(G223,'[4]Subject Taxon'!$B:$B,'[4]Subject Taxon'!$C:$C)</f>
        <v>Genus</v>
      </c>
      <c r="G223" s="1" t="s">
        <v>693</v>
      </c>
      <c r="H223" s="1">
        <v>1</v>
      </c>
      <c r="I223" s="12">
        <v>9.5238095238095247E-3</v>
      </c>
      <c r="J223" s="2" t="s">
        <v>804</v>
      </c>
      <c r="K223" s="2" t="s">
        <v>117</v>
      </c>
      <c r="M223"/>
      <c r="N223" s="2"/>
    </row>
    <row r="224" spans="1:14" x14ac:dyDescent="0.3">
      <c r="A224" s="2" t="s">
        <v>185</v>
      </c>
      <c r="B224" s="6" t="str">
        <f t="shared" si="5"/>
        <v>TWI-MB3:20231022:BM</v>
      </c>
      <c r="D224" s="6">
        <v>45221</v>
      </c>
      <c r="E224" s="7" t="s">
        <v>70</v>
      </c>
      <c r="F224" s="1" t="str">
        <f>_xlfn.XLOOKUP(G224,'[4]Subject Taxon'!$B:$B,'[4]Subject Taxon'!$C:$C)</f>
        <v>Genus</v>
      </c>
      <c r="G224" s="2" t="s">
        <v>693</v>
      </c>
      <c r="H224" s="1">
        <v>9</v>
      </c>
      <c r="I224" s="12">
        <v>8.5714285714285715E-2</v>
      </c>
      <c r="J224" s="2" t="s">
        <v>804</v>
      </c>
      <c r="K224" s="2" t="s">
        <v>117</v>
      </c>
      <c r="M224"/>
      <c r="N224" s="2"/>
    </row>
    <row r="225" spans="1:14" x14ac:dyDescent="0.3">
      <c r="A225" s="2" t="s">
        <v>185</v>
      </c>
      <c r="B225" s="6" t="str">
        <f t="shared" si="5"/>
        <v>TWI-MB3:20231022:BM</v>
      </c>
      <c r="D225" s="6">
        <v>45221</v>
      </c>
      <c r="E225" s="7" t="s">
        <v>70</v>
      </c>
      <c r="F225" s="1" t="str">
        <f>_xlfn.XLOOKUP(G225,'[4]Subject Taxon'!$B:$B,'[4]Subject Taxon'!$C:$C)</f>
        <v>Genus</v>
      </c>
      <c r="G225" s="1" t="s">
        <v>744</v>
      </c>
      <c r="H225" s="1">
        <v>4</v>
      </c>
      <c r="I225" s="12">
        <v>3.8095238095238099E-2</v>
      </c>
      <c r="J225" s="2" t="s">
        <v>804</v>
      </c>
      <c r="K225" s="2" t="s">
        <v>117</v>
      </c>
      <c r="M225"/>
      <c r="N225" s="2"/>
    </row>
    <row r="226" spans="1:14" x14ac:dyDescent="0.3">
      <c r="A226" s="2" t="s">
        <v>185</v>
      </c>
      <c r="B226" s="6" t="str">
        <f t="shared" si="5"/>
        <v>TWI-MB3:20231022:BM</v>
      </c>
      <c r="D226" s="6">
        <v>45221</v>
      </c>
      <c r="E226" s="7" t="s">
        <v>70</v>
      </c>
      <c r="F226" s="1" t="str">
        <f>_xlfn.XLOOKUP(G226,'[4]Subject Taxon'!$B:$B,'[4]Subject Taxon'!$C:$C)</f>
        <v>Genus</v>
      </c>
      <c r="G226" s="1" t="s">
        <v>654</v>
      </c>
      <c r="H226" s="1">
        <v>3</v>
      </c>
      <c r="I226" s="12">
        <v>2.8571428571428571E-2</v>
      </c>
      <c r="J226" s="2" t="s">
        <v>804</v>
      </c>
      <c r="K226" s="2" t="s">
        <v>117</v>
      </c>
      <c r="M226"/>
      <c r="N226" s="2"/>
    </row>
    <row r="227" spans="1:14" x14ac:dyDescent="0.3">
      <c r="A227" s="2" t="s">
        <v>185</v>
      </c>
      <c r="B227" s="6" t="str">
        <f t="shared" si="5"/>
        <v>TWI-MB3:20231022:BM</v>
      </c>
      <c r="D227" s="6">
        <v>45221</v>
      </c>
      <c r="E227" s="7" t="s">
        <v>70</v>
      </c>
      <c r="F227" s="1" t="str">
        <f>_xlfn.XLOOKUP(G227,'[4]Subject Taxon'!$B:$B,'[4]Subject Taxon'!$C:$C)</f>
        <v>Genus</v>
      </c>
      <c r="G227" s="1" t="s">
        <v>655</v>
      </c>
      <c r="H227" s="1">
        <v>5</v>
      </c>
      <c r="I227" s="12">
        <v>4.7619047619047616E-2</v>
      </c>
      <c r="J227" s="2" t="s">
        <v>804</v>
      </c>
      <c r="K227" s="2" t="s">
        <v>117</v>
      </c>
      <c r="M227"/>
      <c r="N227" s="2"/>
    </row>
    <row r="228" spans="1:14" x14ac:dyDescent="0.3">
      <c r="A228" s="2" t="s">
        <v>185</v>
      </c>
      <c r="B228" s="6" t="str">
        <f t="shared" si="5"/>
        <v>TWI-MB3:20231022:BM</v>
      </c>
      <c r="D228" s="6">
        <v>45221</v>
      </c>
      <c r="E228" s="7" t="s">
        <v>70</v>
      </c>
      <c r="F228" s="1" t="str">
        <f>_xlfn.XLOOKUP(G228,'[4]Subject Taxon'!$B:$B,'[4]Subject Taxon'!$C:$C)</f>
        <v>Tribe</v>
      </c>
      <c r="G228" s="1" t="s">
        <v>657</v>
      </c>
      <c r="H228" s="1">
        <v>5</v>
      </c>
      <c r="I228" s="12">
        <v>4.7619047619047616E-2</v>
      </c>
      <c r="J228" s="2" t="s">
        <v>804</v>
      </c>
      <c r="K228" s="2" t="s">
        <v>117</v>
      </c>
      <c r="M228"/>
      <c r="N228" s="2"/>
    </row>
    <row r="229" spans="1:14" x14ac:dyDescent="0.3">
      <c r="A229" s="2" t="s">
        <v>185</v>
      </c>
      <c r="B229" s="6" t="str">
        <f t="shared" si="5"/>
        <v>TWI-MB3:20231022:BM</v>
      </c>
      <c r="D229" s="6">
        <v>45221</v>
      </c>
      <c r="E229" s="7" t="s">
        <v>70</v>
      </c>
      <c r="F229" s="1" t="str">
        <f>_xlfn.XLOOKUP(G229,'[4]Subject Taxon'!$B:$B,'[4]Subject Taxon'!$C:$C)</f>
        <v>Genus</v>
      </c>
      <c r="G229" s="1" t="s">
        <v>713</v>
      </c>
      <c r="H229" s="1">
        <v>5</v>
      </c>
      <c r="I229" s="12">
        <v>4.7619047619047616E-2</v>
      </c>
      <c r="J229" s="2" t="s">
        <v>804</v>
      </c>
      <c r="K229" s="2" t="s">
        <v>117</v>
      </c>
      <c r="M229"/>
      <c r="N229" s="2"/>
    </row>
    <row r="230" spans="1:14" x14ac:dyDescent="0.3">
      <c r="A230" s="2" t="s">
        <v>185</v>
      </c>
      <c r="B230" s="6" t="str">
        <f t="shared" si="5"/>
        <v>TWI-MB3:20231022:BM</v>
      </c>
      <c r="D230" s="6">
        <v>45221</v>
      </c>
      <c r="E230" s="7" t="s">
        <v>70</v>
      </c>
      <c r="F230" s="1" t="str">
        <f>_xlfn.XLOOKUP(G230,'[4]Subject Taxon'!$B:$B,'[4]Subject Taxon'!$C:$C)</f>
        <v>Genus group</v>
      </c>
      <c r="G230" s="1" t="s">
        <v>714</v>
      </c>
      <c r="H230" s="1">
        <v>10</v>
      </c>
      <c r="I230" s="12">
        <v>9.5238095238095233E-2</v>
      </c>
      <c r="J230" s="2" t="s">
        <v>804</v>
      </c>
      <c r="K230" s="2" t="s">
        <v>117</v>
      </c>
      <c r="M230"/>
      <c r="N230" s="2"/>
    </row>
    <row r="231" spans="1:14" x14ac:dyDescent="0.3">
      <c r="A231" s="2" t="s">
        <v>185</v>
      </c>
      <c r="B231" s="6" t="str">
        <f t="shared" si="5"/>
        <v>TWI-MB3:20231022:BM</v>
      </c>
      <c r="D231" s="6">
        <v>45221</v>
      </c>
      <c r="E231" s="6" t="str">
        <f>A231&amp;":"&amp;TEXT(D231,"YYYYMMDD")</f>
        <v>TWI-MB3:20231022</v>
      </c>
      <c r="F231" s="1" t="str">
        <f>_xlfn.XLOOKUP(G231,'[4]Subject Taxon'!$B:$B,'[4]Subject Taxon'!$C:$C)</f>
        <v>Genus</v>
      </c>
      <c r="G231" s="1" t="s">
        <v>685</v>
      </c>
      <c r="H231" s="1">
        <v>1</v>
      </c>
      <c r="I231" s="12">
        <v>9.5238095238095247E-3</v>
      </c>
      <c r="J231" s="2" t="s">
        <v>804</v>
      </c>
      <c r="K231" s="2" t="s">
        <v>117</v>
      </c>
      <c r="M231"/>
      <c r="N231" s="2"/>
    </row>
    <row r="232" spans="1:14" x14ac:dyDescent="0.3">
      <c r="A232" s="2" t="s">
        <v>185</v>
      </c>
      <c r="B232" s="6" t="str">
        <f t="shared" si="5"/>
        <v>TWI-MB3:20231022:BM</v>
      </c>
      <c r="D232" s="6">
        <v>45221</v>
      </c>
      <c r="E232" s="7" t="s">
        <v>70</v>
      </c>
      <c r="F232" s="1" t="str">
        <f>_xlfn.XLOOKUP(G232,'[4]Subject Taxon'!$B:$B,'[4]Subject Taxon'!$C:$C)</f>
        <v>Genus</v>
      </c>
      <c r="G232" s="1" t="s">
        <v>745</v>
      </c>
      <c r="H232" s="1">
        <v>4</v>
      </c>
      <c r="I232" s="12">
        <v>3.8095238095238099E-2</v>
      </c>
      <c r="J232" s="2" t="s">
        <v>804</v>
      </c>
      <c r="K232" s="2" t="s">
        <v>117</v>
      </c>
      <c r="M232"/>
      <c r="N232" s="2"/>
    </row>
    <row r="233" spans="1:14" x14ac:dyDescent="0.3">
      <c r="A233" s="2" t="s">
        <v>211</v>
      </c>
      <c r="B233" s="6" t="str">
        <f t="shared" si="5"/>
        <v>TWI-PR2a:20231029:BM</v>
      </c>
      <c r="D233" s="6">
        <v>45228</v>
      </c>
      <c r="E233" s="7" t="s">
        <v>77</v>
      </c>
      <c r="F233" s="1" t="str">
        <f>_xlfn.XLOOKUP(G233,'[4]Subject Taxon'!$B:$B,'[4]Subject Taxon'!$C:$C)</f>
        <v>Genus</v>
      </c>
      <c r="G233" s="1" t="s">
        <v>659</v>
      </c>
      <c r="H233" s="1">
        <v>3</v>
      </c>
      <c r="I233" s="12">
        <v>3.2608695652173912E-2</v>
      </c>
      <c r="J233" s="2" t="s">
        <v>804</v>
      </c>
      <c r="K233" s="2" t="s">
        <v>117</v>
      </c>
      <c r="M233"/>
      <c r="N233" s="2"/>
    </row>
    <row r="234" spans="1:14" x14ac:dyDescent="0.3">
      <c r="A234" s="2" t="s">
        <v>211</v>
      </c>
      <c r="B234" s="6" t="str">
        <f t="shared" si="5"/>
        <v>TWI-PR2a:20231029:BM</v>
      </c>
      <c r="D234" s="6">
        <v>45228</v>
      </c>
      <c r="E234" s="7" t="s">
        <v>77</v>
      </c>
      <c r="F234" s="1" t="str">
        <f>_xlfn.XLOOKUP(G234,'[4]Subject Taxon'!$B:$B,'[4]Subject Taxon'!$C:$C)</f>
        <v>Genus</v>
      </c>
      <c r="G234" s="1" t="s">
        <v>640</v>
      </c>
      <c r="H234" s="1">
        <v>9</v>
      </c>
      <c r="I234" s="12">
        <v>9.7826086956521743E-2</v>
      </c>
      <c r="J234" s="2" t="s">
        <v>804</v>
      </c>
      <c r="K234" s="2" t="s">
        <v>117</v>
      </c>
      <c r="M234"/>
      <c r="N234" s="2"/>
    </row>
    <row r="235" spans="1:14" x14ac:dyDescent="0.3">
      <c r="A235" s="2" t="s">
        <v>211</v>
      </c>
      <c r="B235" s="6" t="str">
        <f t="shared" si="5"/>
        <v>TWI-PR2a:20231029:BM</v>
      </c>
      <c r="D235" s="6">
        <v>45228</v>
      </c>
      <c r="E235" s="7" t="s">
        <v>77</v>
      </c>
      <c r="F235" s="1" t="str">
        <f>_xlfn.XLOOKUP(G235,'[4]Subject Taxon'!$B:$B,'[4]Subject Taxon'!$C:$C)</f>
        <v>Genus</v>
      </c>
      <c r="G235" s="1" t="s">
        <v>641</v>
      </c>
      <c r="H235" s="1">
        <v>1</v>
      </c>
      <c r="I235" s="12">
        <v>1.0869565217391304E-2</v>
      </c>
      <c r="J235" s="2" t="s">
        <v>804</v>
      </c>
      <c r="K235" s="2" t="s">
        <v>117</v>
      </c>
      <c r="M235"/>
      <c r="N235" s="2"/>
    </row>
    <row r="236" spans="1:14" x14ac:dyDescent="0.3">
      <c r="A236" s="2" t="s">
        <v>211</v>
      </c>
      <c r="B236" s="6" t="str">
        <f t="shared" si="5"/>
        <v>TWI-PR2a:20231029:BM</v>
      </c>
      <c r="D236" s="6">
        <v>45228</v>
      </c>
      <c r="E236" s="7" t="s">
        <v>77</v>
      </c>
      <c r="F236" s="1" t="str">
        <f>_xlfn.XLOOKUP(G236,'[4]Subject Taxon'!$B:$B,'[4]Subject Taxon'!$C:$C)</f>
        <v>Genus</v>
      </c>
      <c r="G236" s="1" t="s">
        <v>701</v>
      </c>
      <c r="H236" s="1">
        <v>1</v>
      </c>
      <c r="I236" s="12">
        <v>1.0869565217391304E-2</v>
      </c>
      <c r="J236" s="2" t="s">
        <v>804</v>
      </c>
      <c r="K236" s="2" t="s">
        <v>117</v>
      </c>
      <c r="M236"/>
      <c r="N236" s="2"/>
    </row>
    <row r="237" spans="1:14" x14ac:dyDescent="0.3">
      <c r="A237" s="2" t="s">
        <v>211</v>
      </c>
      <c r="B237" s="6" t="str">
        <f t="shared" si="5"/>
        <v>TWI-PR2a:20231029:BM</v>
      </c>
      <c r="D237" s="6">
        <v>45228</v>
      </c>
      <c r="E237" s="7" t="s">
        <v>77</v>
      </c>
      <c r="F237" s="1" t="str">
        <f>_xlfn.XLOOKUP(G237,'[4]Subject Taxon'!$B:$B,'[4]Subject Taxon'!$C:$C)</f>
        <v>Genus</v>
      </c>
      <c r="G237" s="1" t="s">
        <v>642</v>
      </c>
      <c r="H237" s="1">
        <v>1</v>
      </c>
      <c r="I237" s="12">
        <v>1.0869565217391304E-2</v>
      </c>
      <c r="J237" s="2" t="s">
        <v>804</v>
      </c>
      <c r="K237" s="2" t="s">
        <v>117</v>
      </c>
      <c r="M237"/>
      <c r="N237" s="2"/>
    </row>
    <row r="238" spans="1:14" x14ac:dyDescent="0.3">
      <c r="A238" s="2" t="s">
        <v>211</v>
      </c>
      <c r="B238" s="6" t="str">
        <f t="shared" si="5"/>
        <v>TWI-PR2a:20231029:BM</v>
      </c>
      <c r="D238" s="6">
        <v>45228</v>
      </c>
      <c r="E238" s="7" t="s">
        <v>77</v>
      </c>
      <c r="F238" s="1" t="str">
        <f>_xlfn.XLOOKUP(G238,'[4]Subject Taxon'!$B:$B,'[4]Subject Taxon'!$C:$C)</f>
        <v>Family</v>
      </c>
      <c r="G238" s="1" t="s">
        <v>747</v>
      </c>
      <c r="H238" s="1">
        <v>1</v>
      </c>
      <c r="I238" s="12">
        <v>1.0869565217391304E-2</v>
      </c>
      <c r="J238" s="2" t="s">
        <v>804</v>
      </c>
      <c r="K238" s="2" t="s">
        <v>117</v>
      </c>
      <c r="M238"/>
      <c r="N238" s="2"/>
    </row>
    <row r="239" spans="1:14" x14ac:dyDescent="0.3">
      <c r="A239" s="2" t="s">
        <v>211</v>
      </c>
      <c r="B239" s="6" t="str">
        <f t="shared" si="5"/>
        <v>TWI-PR2a:20231029:BM</v>
      </c>
      <c r="D239" s="6">
        <v>45228</v>
      </c>
      <c r="E239" s="7" t="s">
        <v>77</v>
      </c>
      <c r="F239" s="1" t="str">
        <f>_xlfn.XLOOKUP(G239,'[4]Subject Taxon'!$B:$B,'[4]Subject Taxon'!$C:$C)</f>
        <v>Genus</v>
      </c>
      <c r="G239" s="1" t="s">
        <v>644</v>
      </c>
      <c r="H239" s="1">
        <v>12</v>
      </c>
      <c r="I239" s="12">
        <v>0.13043478260869565</v>
      </c>
      <c r="J239" s="2" t="s">
        <v>804</v>
      </c>
      <c r="K239" s="2" t="s">
        <v>117</v>
      </c>
      <c r="M239"/>
      <c r="N239" s="2"/>
    </row>
    <row r="240" spans="1:14" x14ac:dyDescent="0.3">
      <c r="A240" s="2" t="s">
        <v>211</v>
      </c>
      <c r="B240" s="6" t="str">
        <f t="shared" si="5"/>
        <v>TWI-PR2a:20231029:BM</v>
      </c>
      <c r="D240" s="6">
        <v>45228</v>
      </c>
      <c r="E240" s="7" t="s">
        <v>77</v>
      </c>
      <c r="F240" s="1" t="str">
        <f>_xlfn.XLOOKUP(G240,'[4]Subject Taxon'!$B:$B,'[4]Subject Taxon'!$C:$C)</f>
        <v>Family</v>
      </c>
      <c r="G240" s="1" t="s">
        <v>735</v>
      </c>
      <c r="H240" s="1">
        <v>3</v>
      </c>
      <c r="I240" s="12">
        <v>3.2608695652173912E-2</v>
      </c>
      <c r="J240" s="2" t="s">
        <v>804</v>
      </c>
      <c r="K240" s="2" t="s">
        <v>117</v>
      </c>
      <c r="M240"/>
      <c r="N240" s="2"/>
    </row>
    <row r="241" spans="1:14" x14ac:dyDescent="0.3">
      <c r="A241" s="2" t="s">
        <v>211</v>
      </c>
      <c r="B241" s="6" t="str">
        <f t="shared" si="5"/>
        <v>TWI-PR2a:20231029:BM</v>
      </c>
      <c r="D241" s="6">
        <v>45228</v>
      </c>
      <c r="E241" s="7" t="s">
        <v>77</v>
      </c>
      <c r="F241" s="1" t="str">
        <f>_xlfn.XLOOKUP(G241,'[4]Subject Taxon'!$B:$B,'[4]Subject Taxon'!$C:$C)</f>
        <v>Genus</v>
      </c>
      <c r="G241" s="1" t="s">
        <v>646</v>
      </c>
      <c r="H241" s="1">
        <v>1</v>
      </c>
      <c r="I241" s="12">
        <v>1.0869565217391304E-2</v>
      </c>
      <c r="J241" s="2" t="s">
        <v>804</v>
      </c>
      <c r="K241" s="2" t="s">
        <v>117</v>
      </c>
      <c r="M241"/>
      <c r="N241" s="2"/>
    </row>
    <row r="242" spans="1:14" x14ac:dyDescent="0.3">
      <c r="A242" s="2" t="s">
        <v>211</v>
      </c>
      <c r="B242" s="6" t="str">
        <f t="shared" si="5"/>
        <v>TWI-PR2a:20231029:BM</v>
      </c>
      <c r="D242" s="6">
        <v>45228</v>
      </c>
      <c r="E242" s="7" t="s">
        <v>77</v>
      </c>
      <c r="F242" s="1" t="str">
        <f>_xlfn.XLOOKUP(G242,'[4]Subject Taxon'!$B:$B,'[4]Subject Taxon'!$C:$C)</f>
        <v>Genus</v>
      </c>
      <c r="G242" s="1" t="s">
        <v>647</v>
      </c>
      <c r="H242" s="1">
        <v>9</v>
      </c>
      <c r="I242" s="12">
        <v>9.7826086956521743E-2</v>
      </c>
      <c r="J242" s="2" t="s">
        <v>804</v>
      </c>
      <c r="K242" s="2" t="s">
        <v>117</v>
      </c>
      <c r="M242"/>
      <c r="N242" s="2"/>
    </row>
    <row r="243" spans="1:14" x14ac:dyDescent="0.3">
      <c r="A243" s="2" t="s">
        <v>211</v>
      </c>
      <c r="B243" s="6" t="str">
        <f t="shared" ref="B243:B306" si="6">E243&amp;":BM"</f>
        <v>TWI-PR2a:20231029:BM</v>
      </c>
      <c r="D243" s="6">
        <v>45228</v>
      </c>
      <c r="E243" s="7" t="s">
        <v>77</v>
      </c>
      <c r="F243" s="1" t="str">
        <f>_xlfn.XLOOKUP(G243,'[4]Subject Taxon'!$B:$B,'[4]Subject Taxon'!$C:$C)</f>
        <v>Genus</v>
      </c>
      <c r="G243" s="1" t="s">
        <v>668</v>
      </c>
      <c r="H243" s="1">
        <v>4</v>
      </c>
      <c r="I243" s="12">
        <v>4.3478260869565216E-2</v>
      </c>
      <c r="J243" s="2" t="s">
        <v>804</v>
      </c>
      <c r="K243" s="2" t="s">
        <v>117</v>
      </c>
      <c r="M243"/>
      <c r="N243" s="2"/>
    </row>
    <row r="244" spans="1:14" x14ac:dyDescent="0.3">
      <c r="A244" s="2" t="s">
        <v>211</v>
      </c>
      <c r="B244" s="6" t="str">
        <f t="shared" si="6"/>
        <v>TWI-PR2a:20231029:BM</v>
      </c>
      <c r="D244" s="6">
        <v>45228</v>
      </c>
      <c r="E244" s="7" t="s">
        <v>77</v>
      </c>
      <c r="F244" s="1" t="str">
        <f>_xlfn.XLOOKUP(G244,'[4]Subject Taxon'!$B:$B,'[4]Subject Taxon'!$C:$C)</f>
        <v>Subfamily</v>
      </c>
      <c r="G244" s="1" t="s">
        <v>670</v>
      </c>
      <c r="H244" s="1">
        <v>10</v>
      </c>
      <c r="I244" s="12">
        <v>0.10869565217391304</v>
      </c>
      <c r="J244" s="2" t="s">
        <v>804</v>
      </c>
      <c r="K244" s="2" t="s">
        <v>117</v>
      </c>
      <c r="M244"/>
      <c r="N244" s="2"/>
    </row>
    <row r="245" spans="1:14" x14ac:dyDescent="0.3">
      <c r="A245" s="2" t="s">
        <v>211</v>
      </c>
      <c r="B245" s="6" t="str">
        <f t="shared" si="6"/>
        <v>TWI-PR2a:20231029:BM</v>
      </c>
      <c r="D245" s="6">
        <v>45228</v>
      </c>
      <c r="E245" s="7" t="s">
        <v>77</v>
      </c>
      <c r="F245" s="1" t="str">
        <f>_xlfn.XLOOKUP(G245,'[4]Subject Taxon'!$B:$B,'[4]Subject Taxon'!$C:$C)</f>
        <v>Genus</v>
      </c>
      <c r="G245" s="1" t="s">
        <v>654</v>
      </c>
      <c r="H245" s="1">
        <v>4</v>
      </c>
      <c r="I245" s="12">
        <v>4.3478260869565216E-2</v>
      </c>
      <c r="J245" s="2" t="s">
        <v>804</v>
      </c>
      <c r="K245" s="2" t="s">
        <v>117</v>
      </c>
      <c r="M245"/>
      <c r="N245" s="2"/>
    </row>
    <row r="246" spans="1:14" x14ac:dyDescent="0.3">
      <c r="A246" s="2" t="s">
        <v>211</v>
      </c>
      <c r="B246" s="6" t="str">
        <f t="shared" si="6"/>
        <v>TWI-PR2a:20231029:BM</v>
      </c>
      <c r="D246" s="6">
        <v>45228</v>
      </c>
      <c r="E246" s="7" t="s">
        <v>77</v>
      </c>
      <c r="F246" s="1" t="str">
        <f>_xlfn.XLOOKUP(G246,'[4]Subject Taxon'!$B:$B,'[4]Subject Taxon'!$C:$C)</f>
        <v>Tribe</v>
      </c>
      <c r="G246" s="1" t="s">
        <v>657</v>
      </c>
      <c r="H246" s="1">
        <v>13</v>
      </c>
      <c r="I246" s="12">
        <v>0.14130434782608695</v>
      </c>
      <c r="J246" s="2" t="s">
        <v>804</v>
      </c>
      <c r="K246" s="2" t="s">
        <v>117</v>
      </c>
      <c r="M246"/>
      <c r="N246" s="2"/>
    </row>
    <row r="247" spans="1:14" x14ac:dyDescent="0.3">
      <c r="A247" s="2" t="s">
        <v>211</v>
      </c>
      <c r="B247" s="6" t="str">
        <f t="shared" si="6"/>
        <v>TWI-PR2a:20231029:BM</v>
      </c>
      <c r="D247" s="6">
        <v>45228</v>
      </c>
      <c r="E247" s="7" t="s">
        <v>77</v>
      </c>
      <c r="F247" s="1" t="str">
        <f>_xlfn.XLOOKUP(G247,'[4]Subject Taxon'!$B:$B,'[4]Subject Taxon'!$C:$C)</f>
        <v>Genus</v>
      </c>
      <c r="G247" s="1" t="s">
        <v>713</v>
      </c>
      <c r="H247" s="1">
        <v>20</v>
      </c>
      <c r="I247" s="12">
        <v>0.21739130434782608</v>
      </c>
      <c r="J247" s="2" t="s">
        <v>804</v>
      </c>
      <c r="K247" s="2" t="s">
        <v>117</v>
      </c>
      <c r="M247"/>
      <c r="N247" s="2"/>
    </row>
    <row r="248" spans="1:14" x14ac:dyDescent="0.3">
      <c r="A248" s="2" t="s">
        <v>211</v>
      </c>
      <c r="B248" s="6" t="str">
        <f t="shared" si="6"/>
        <v>TWI-PR2a:20240421:BM</v>
      </c>
      <c r="D248" s="6">
        <v>45403</v>
      </c>
      <c r="E248" s="7" t="s">
        <v>78</v>
      </c>
      <c r="F248" s="1" t="str">
        <f>_xlfn.XLOOKUP(G248,'[4]Subject Taxon'!$B:$B,'[4]Subject Taxon'!$C:$C)</f>
        <v>Genus</v>
      </c>
      <c r="G248" s="1" t="s">
        <v>749</v>
      </c>
      <c r="H248" s="1">
        <v>1</v>
      </c>
      <c r="I248" s="12">
        <v>1.7857142857142856E-2</v>
      </c>
      <c r="J248" s="2" t="s">
        <v>804</v>
      </c>
      <c r="K248" s="2" t="s">
        <v>117</v>
      </c>
      <c r="M248"/>
      <c r="N248" s="2"/>
    </row>
    <row r="249" spans="1:14" x14ac:dyDescent="0.3">
      <c r="A249" s="2" t="s">
        <v>211</v>
      </c>
      <c r="B249" s="6" t="str">
        <f t="shared" si="6"/>
        <v>TWI-PR2a:20240421:BM</v>
      </c>
      <c r="D249" s="6">
        <v>45403</v>
      </c>
      <c r="E249" s="7" t="s">
        <v>78</v>
      </c>
      <c r="F249" s="1" t="str">
        <f>_xlfn.XLOOKUP(G249,'[4]Subject Taxon'!$B:$B,'[4]Subject Taxon'!$C:$C)</f>
        <v>Genus</v>
      </c>
      <c r="G249" s="1" t="s">
        <v>661</v>
      </c>
      <c r="H249" s="1">
        <v>1</v>
      </c>
      <c r="I249" s="12">
        <v>1.7857142857142856E-2</v>
      </c>
      <c r="J249" s="2" t="s">
        <v>804</v>
      </c>
      <c r="K249" s="2" t="s">
        <v>117</v>
      </c>
      <c r="M249"/>
      <c r="N249" s="2"/>
    </row>
    <row r="250" spans="1:14" x14ac:dyDescent="0.3">
      <c r="A250" s="2" t="s">
        <v>211</v>
      </c>
      <c r="B250" s="6" t="str">
        <f t="shared" si="6"/>
        <v>TWI-PR2a:20240421:BM</v>
      </c>
      <c r="D250" s="6">
        <v>45403</v>
      </c>
      <c r="E250" s="7" t="s">
        <v>78</v>
      </c>
      <c r="F250" s="1" t="str">
        <f>_xlfn.XLOOKUP(G250,'[4]Subject Taxon'!$B:$B,'[4]Subject Taxon'!$C:$C)</f>
        <v>Family</v>
      </c>
      <c r="G250" s="1" t="s">
        <v>750</v>
      </c>
      <c r="H250" s="1">
        <v>1</v>
      </c>
      <c r="I250" s="12">
        <v>1.7857142857142856E-2</v>
      </c>
      <c r="J250" s="2" t="s">
        <v>804</v>
      </c>
      <c r="K250" s="2" t="s">
        <v>117</v>
      </c>
      <c r="M250"/>
      <c r="N250" s="2"/>
    </row>
    <row r="251" spans="1:14" x14ac:dyDescent="0.3">
      <c r="A251" s="2" t="s">
        <v>211</v>
      </c>
      <c r="B251" s="6" t="str">
        <f t="shared" si="6"/>
        <v>TWI-PR2a:20240421:BM</v>
      </c>
      <c r="D251" s="6">
        <v>45403</v>
      </c>
      <c r="E251" s="7" t="s">
        <v>78</v>
      </c>
      <c r="F251" s="1" t="str">
        <f>_xlfn.XLOOKUP(G251,'[4]Subject Taxon'!$B:$B,'[4]Subject Taxon'!$C:$C)</f>
        <v>Tribe</v>
      </c>
      <c r="G251" s="1" t="s">
        <v>689</v>
      </c>
      <c r="H251" s="1">
        <v>8</v>
      </c>
      <c r="I251" s="12">
        <v>0.14285714285714285</v>
      </c>
      <c r="J251" s="2" t="s">
        <v>804</v>
      </c>
      <c r="K251" s="2" t="s">
        <v>117</v>
      </c>
      <c r="M251"/>
      <c r="N251" s="2"/>
    </row>
    <row r="252" spans="1:14" x14ac:dyDescent="0.3">
      <c r="A252" s="2" t="s">
        <v>211</v>
      </c>
      <c r="B252" s="6" t="str">
        <f t="shared" si="6"/>
        <v>TWI-PR2a:20240421:BM</v>
      </c>
      <c r="D252" s="6">
        <v>45403</v>
      </c>
      <c r="E252" s="7" t="s">
        <v>78</v>
      </c>
      <c r="F252" s="1" t="str">
        <f>_xlfn.XLOOKUP(G252,'[4]Subject Taxon'!$B:$B,'[4]Subject Taxon'!$C:$C)</f>
        <v>Genus</v>
      </c>
      <c r="G252" s="1" t="s">
        <v>640</v>
      </c>
      <c r="H252" s="1">
        <v>6</v>
      </c>
      <c r="I252" s="12">
        <v>0.10714285714285714</v>
      </c>
      <c r="J252" s="2" t="s">
        <v>804</v>
      </c>
      <c r="K252" s="2" t="s">
        <v>117</v>
      </c>
      <c r="M252"/>
      <c r="N252" s="2"/>
    </row>
    <row r="253" spans="1:14" x14ac:dyDescent="0.3">
      <c r="A253" s="2" t="s">
        <v>211</v>
      </c>
      <c r="B253" s="6" t="str">
        <f t="shared" si="6"/>
        <v>TWI-PR2a:20240421:BM</v>
      </c>
      <c r="D253" s="6">
        <v>45403</v>
      </c>
      <c r="E253" s="7" t="s">
        <v>78</v>
      </c>
      <c r="F253" s="1" t="str">
        <f>_xlfn.XLOOKUP(G253,'[4]Subject Taxon'!$B:$B,'[4]Subject Taxon'!$C:$C)</f>
        <v>Genus</v>
      </c>
      <c r="G253" s="1" t="s">
        <v>701</v>
      </c>
      <c r="H253" s="1">
        <v>2</v>
      </c>
      <c r="I253" s="12">
        <v>3.5714285714285712E-2</v>
      </c>
      <c r="J253" s="2" t="s">
        <v>804</v>
      </c>
      <c r="K253" s="2" t="s">
        <v>117</v>
      </c>
      <c r="M253"/>
      <c r="N253" s="2"/>
    </row>
    <row r="254" spans="1:14" x14ac:dyDescent="0.3">
      <c r="A254" s="2" t="s">
        <v>211</v>
      </c>
      <c r="B254" s="6" t="str">
        <f t="shared" si="6"/>
        <v>TWI-PR2a:20240421:BM</v>
      </c>
      <c r="D254" s="6">
        <v>45403</v>
      </c>
      <c r="E254" s="7" t="s">
        <v>78</v>
      </c>
      <c r="F254" s="1" t="str">
        <f>_xlfn.XLOOKUP(G254,'[4]Subject Taxon'!$B:$B,'[4]Subject Taxon'!$C:$C)</f>
        <v>Genus</v>
      </c>
      <c r="G254" s="1" t="s">
        <v>644</v>
      </c>
      <c r="H254" s="1">
        <v>8</v>
      </c>
      <c r="I254" s="12">
        <v>0.14285714285714285</v>
      </c>
      <c r="J254" s="2" t="s">
        <v>804</v>
      </c>
      <c r="K254" s="2" t="s">
        <v>117</v>
      </c>
      <c r="M254"/>
      <c r="N254" s="2"/>
    </row>
    <row r="255" spans="1:14" x14ac:dyDescent="0.3">
      <c r="A255" s="2" t="s">
        <v>211</v>
      </c>
      <c r="B255" s="6" t="str">
        <f t="shared" si="6"/>
        <v>TWI-PR2a:20240421:BM</v>
      </c>
      <c r="D255" s="6">
        <v>45403</v>
      </c>
      <c r="E255" s="7" t="s">
        <v>78</v>
      </c>
      <c r="F255" s="1" t="str">
        <f>_xlfn.XLOOKUP(G255,'[4]Subject Taxon'!$B:$B,'[4]Subject Taxon'!$C:$C)</f>
        <v>Genus</v>
      </c>
      <c r="G255" s="1" t="s">
        <v>646</v>
      </c>
      <c r="H255" s="1">
        <v>1</v>
      </c>
      <c r="I255" s="12">
        <v>1.7857142857142856E-2</v>
      </c>
      <c r="J255" s="2" t="s">
        <v>804</v>
      </c>
      <c r="K255" s="2" t="s">
        <v>117</v>
      </c>
      <c r="M255"/>
      <c r="N255" s="2"/>
    </row>
    <row r="256" spans="1:14" x14ac:dyDescent="0.3">
      <c r="A256" s="2" t="s">
        <v>211</v>
      </c>
      <c r="B256" s="6" t="str">
        <f t="shared" si="6"/>
        <v>TWI-PR2a:20240421:BM</v>
      </c>
      <c r="D256" s="6">
        <v>45403</v>
      </c>
      <c r="E256" s="7" t="s">
        <v>78</v>
      </c>
      <c r="F256" s="1" t="str">
        <f>_xlfn.XLOOKUP(G256,'[4]Subject Taxon'!$B:$B,'[4]Subject Taxon'!$C:$C)</f>
        <v>Family</v>
      </c>
      <c r="G256" s="1" t="s">
        <v>692</v>
      </c>
      <c r="H256" s="1">
        <v>1</v>
      </c>
      <c r="I256" s="12">
        <v>1.7857142857142856E-2</v>
      </c>
      <c r="J256" s="2" t="s">
        <v>804</v>
      </c>
      <c r="K256" s="2" t="s">
        <v>117</v>
      </c>
      <c r="M256"/>
      <c r="N256" s="2"/>
    </row>
    <row r="257" spans="1:14" x14ac:dyDescent="0.3">
      <c r="A257" s="2" t="s">
        <v>211</v>
      </c>
      <c r="B257" s="6" t="str">
        <f t="shared" si="6"/>
        <v>TWI-PR2a:20240421:BM</v>
      </c>
      <c r="D257" s="6">
        <v>45403</v>
      </c>
      <c r="E257" s="7" t="s">
        <v>78</v>
      </c>
      <c r="F257" s="1" t="str">
        <f>_xlfn.XLOOKUP(G257,'[4]Subject Taxon'!$B:$B,'[4]Subject Taxon'!$C:$C)</f>
        <v>Genus</v>
      </c>
      <c r="G257" s="1" t="s">
        <v>751</v>
      </c>
      <c r="H257" s="1">
        <v>1</v>
      </c>
      <c r="I257" s="12">
        <v>1.7857142857142856E-2</v>
      </c>
      <c r="J257" s="2" t="s">
        <v>804</v>
      </c>
      <c r="K257" s="2" t="s">
        <v>117</v>
      </c>
      <c r="M257"/>
      <c r="N257" s="2"/>
    </row>
    <row r="258" spans="1:14" x14ac:dyDescent="0.3">
      <c r="A258" s="2" t="s">
        <v>211</v>
      </c>
      <c r="B258" s="6" t="str">
        <f t="shared" si="6"/>
        <v>TWI-PR2a:20240421:BM</v>
      </c>
      <c r="D258" s="6">
        <v>45403</v>
      </c>
      <c r="E258" s="7" t="s">
        <v>78</v>
      </c>
      <c r="F258" s="1" t="str">
        <f>_xlfn.XLOOKUP(G258,'[4]Subject Taxon'!$B:$B,'[4]Subject Taxon'!$C:$C)</f>
        <v>Genus</v>
      </c>
      <c r="G258" s="1" t="s">
        <v>752</v>
      </c>
      <c r="H258" s="1">
        <v>1</v>
      </c>
      <c r="I258" s="12">
        <v>1.7857142857142856E-2</v>
      </c>
      <c r="J258" s="2" t="s">
        <v>804</v>
      </c>
      <c r="K258" s="2" t="s">
        <v>117</v>
      </c>
      <c r="M258"/>
      <c r="N258" s="2"/>
    </row>
    <row r="259" spans="1:14" x14ac:dyDescent="0.3">
      <c r="A259" s="2" t="s">
        <v>211</v>
      </c>
      <c r="B259" s="6" t="str">
        <f t="shared" si="6"/>
        <v>TWI-PR2a:20240421:BM</v>
      </c>
      <c r="D259" s="6">
        <v>45403</v>
      </c>
      <c r="E259" s="7" t="s">
        <v>78</v>
      </c>
      <c r="F259" s="1" t="str">
        <f>_xlfn.XLOOKUP(G259,'[4]Subject Taxon'!$B:$B,'[4]Subject Taxon'!$C:$C)</f>
        <v>Genus</v>
      </c>
      <c r="G259" s="2" t="s">
        <v>693</v>
      </c>
      <c r="H259" s="1">
        <v>1</v>
      </c>
      <c r="I259" s="12">
        <v>1.7857142857142856E-2</v>
      </c>
      <c r="J259" s="2" t="s">
        <v>804</v>
      </c>
      <c r="K259" s="2" t="s">
        <v>117</v>
      </c>
      <c r="M259"/>
      <c r="N259" s="2"/>
    </row>
    <row r="260" spans="1:14" x14ac:dyDescent="0.3">
      <c r="A260" s="2" t="s">
        <v>211</v>
      </c>
      <c r="B260" s="6" t="str">
        <f t="shared" si="6"/>
        <v>TWI-PR2a:20240421:BM</v>
      </c>
      <c r="D260" s="6">
        <v>45403</v>
      </c>
      <c r="E260" s="7" t="s">
        <v>78</v>
      </c>
      <c r="F260" s="1" t="str">
        <f>_xlfn.XLOOKUP(G260,'[4]Subject Taxon'!$B:$B,'[4]Subject Taxon'!$C:$C)</f>
        <v>Genus</v>
      </c>
      <c r="G260" s="1" t="s">
        <v>654</v>
      </c>
      <c r="H260" s="1">
        <v>2</v>
      </c>
      <c r="I260" s="12">
        <v>3.5714285714285712E-2</v>
      </c>
      <c r="J260" s="2" t="s">
        <v>804</v>
      </c>
      <c r="K260" s="2" t="s">
        <v>117</v>
      </c>
      <c r="M260"/>
      <c r="N260" s="2"/>
    </row>
    <row r="261" spans="1:14" x14ac:dyDescent="0.3">
      <c r="A261" s="2" t="s">
        <v>211</v>
      </c>
      <c r="B261" s="6" t="str">
        <f t="shared" si="6"/>
        <v>TWI-PR2a:20240421:BM</v>
      </c>
      <c r="D261" s="6">
        <v>45403</v>
      </c>
      <c r="E261" s="7" t="s">
        <v>78</v>
      </c>
      <c r="F261" s="1" t="str">
        <f>_xlfn.XLOOKUP(G261,'[4]Subject Taxon'!$B:$B,'[4]Subject Taxon'!$C:$C)</f>
        <v>Genus</v>
      </c>
      <c r="G261" s="1" t="s">
        <v>753</v>
      </c>
      <c r="H261" s="1">
        <v>1</v>
      </c>
      <c r="I261" s="12">
        <v>1.7857142857142856E-2</v>
      </c>
      <c r="J261" s="2" t="s">
        <v>804</v>
      </c>
      <c r="K261" s="2" t="s">
        <v>117</v>
      </c>
      <c r="M261"/>
      <c r="N261" s="2"/>
    </row>
    <row r="262" spans="1:14" x14ac:dyDescent="0.3">
      <c r="A262" s="2" t="s">
        <v>211</v>
      </c>
      <c r="B262" s="6" t="str">
        <f t="shared" si="6"/>
        <v>TWI-PR2a:20240421:BM</v>
      </c>
      <c r="D262" s="6">
        <v>45403</v>
      </c>
      <c r="E262" s="7" t="s">
        <v>78</v>
      </c>
      <c r="F262" s="1" t="str">
        <f>_xlfn.XLOOKUP(G262,'[4]Subject Taxon'!$B:$B,'[4]Subject Taxon'!$C:$C)</f>
        <v>Genus</v>
      </c>
      <c r="G262" s="1" t="s">
        <v>754</v>
      </c>
      <c r="H262" s="1">
        <v>1</v>
      </c>
      <c r="I262" s="12">
        <v>1.7857142857142856E-2</v>
      </c>
      <c r="J262" s="2" t="s">
        <v>804</v>
      </c>
      <c r="K262" s="2" t="s">
        <v>117</v>
      </c>
      <c r="M262"/>
      <c r="N262" s="2"/>
    </row>
    <row r="263" spans="1:14" x14ac:dyDescent="0.3">
      <c r="A263" s="2" t="s">
        <v>211</v>
      </c>
      <c r="B263" s="6" t="str">
        <f t="shared" si="6"/>
        <v>TWI-PR2a:20240421:BM</v>
      </c>
      <c r="D263" s="6">
        <v>45403</v>
      </c>
      <c r="E263" s="7" t="s">
        <v>78</v>
      </c>
      <c r="F263" s="1" t="str">
        <f>_xlfn.XLOOKUP(G263,'[4]Subject Taxon'!$B:$B,'[4]Subject Taxon'!$C:$C)</f>
        <v>Genus</v>
      </c>
      <c r="G263" s="1" t="s">
        <v>655</v>
      </c>
      <c r="H263" s="1">
        <v>3</v>
      </c>
      <c r="I263" s="12">
        <v>5.3571428571428568E-2</v>
      </c>
      <c r="J263" s="2" t="s">
        <v>804</v>
      </c>
      <c r="K263" s="2" t="s">
        <v>117</v>
      </c>
      <c r="M263"/>
      <c r="N263" s="2"/>
    </row>
    <row r="264" spans="1:14" x14ac:dyDescent="0.3">
      <c r="A264" s="2" t="s">
        <v>211</v>
      </c>
      <c r="B264" s="6" t="str">
        <f t="shared" si="6"/>
        <v>TWI-PR2a:20240421:BM</v>
      </c>
      <c r="D264" s="6">
        <v>45403</v>
      </c>
      <c r="E264" s="7" t="s">
        <v>78</v>
      </c>
      <c r="F264" s="1" t="str">
        <f>_xlfn.XLOOKUP(G264,'[4]Subject Taxon'!$B:$B,'[4]Subject Taxon'!$C:$C)</f>
        <v>Genus</v>
      </c>
      <c r="G264" s="1" t="s">
        <v>755</v>
      </c>
      <c r="H264" s="1">
        <v>1</v>
      </c>
      <c r="I264" s="12">
        <v>1.7857142857142856E-2</v>
      </c>
      <c r="J264" s="2" t="s">
        <v>804</v>
      </c>
      <c r="K264" s="2" t="s">
        <v>117</v>
      </c>
      <c r="M264"/>
      <c r="N264" s="2"/>
    </row>
    <row r="265" spans="1:14" x14ac:dyDescent="0.3">
      <c r="A265" s="2" t="s">
        <v>211</v>
      </c>
      <c r="B265" s="6" t="str">
        <f t="shared" si="6"/>
        <v>TWI-PR2a:20240421:BM</v>
      </c>
      <c r="D265" s="6">
        <v>45403</v>
      </c>
      <c r="E265" s="7" t="s">
        <v>78</v>
      </c>
      <c r="F265" s="1" t="str">
        <f>_xlfn.XLOOKUP(G265,'[4]Subject Taxon'!$B:$B,'[4]Subject Taxon'!$C:$C)</f>
        <v>Subfamily</v>
      </c>
      <c r="G265" s="1" t="s">
        <v>656</v>
      </c>
      <c r="H265" s="1">
        <v>3</v>
      </c>
      <c r="I265" s="12">
        <v>5.3571428571428568E-2</v>
      </c>
      <c r="J265" s="2" t="s">
        <v>804</v>
      </c>
      <c r="K265" s="2" t="s">
        <v>117</v>
      </c>
      <c r="M265"/>
      <c r="N265" s="2"/>
    </row>
    <row r="266" spans="1:14" x14ac:dyDescent="0.3">
      <c r="A266" s="2" t="s">
        <v>211</v>
      </c>
      <c r="B266" s="6" t="str">
        <f t="shared" si="6"/>
        <v>TWI-PR2a:20240421:BM</v>
      </c>
      <c r="D266" s="6">
        <v>45403</v>
      </c>
      <c r="E266" s="7" t="s">
        <v>78</v>
      </c>
      <c r="F266" s="1" t="str">
        <f>_xlfn.XLOOKUP(G266,'[4]Subject Taxon'!$B:$B,'[4]Subject Taxon'!$C:$C)</f>
        <v>Tribe</v>
      </c>
      <c r="G266" s="1" t="s">
        <v>657</v>
      </c>
      <c r="H266" s="1">
        <v>6</v>
      </c>
      <c r="I266" s="12">
        <v>0.10714285714285714</v>
      </c>
      <c r="J266" s="2" t="s">
        <v>804</v>
      </c>
      <c r="K266" s="2" t="s">
        <v>117</v>
      </c>
      <c r="M266"/>
      <c r="N266" s="2"/>
    </row>
    <row r="267" spans="1:14" x14ac:dyDescent="0.3">
      <c r="A267" s="2" t="s">
        <v>211</v>
      </c>
      <c r="B267" s="6" t="str">
        <f t="shared" si="6"/>
        <v>TWI-PR2a:20240421:BM</v>
      </c>
      <c r="D267" s="6">
        <v>45403</v>
      </c>
      <c r="E267" s="7" t="s">
        <v>78</v>
      </c>
      <c r="F267" s="1" t="str">
        <f>_xlfn.XLOOKUP(G267,'[4]Subject Taxon'!$B:$B,'[4]Subject Taxon'!$C:$C)</f>
        <v>Order</v>
      </c>
      <c r="G267" s="1" t="s">
        <v>696</v>
      </c>
      <c r="H267" s="1">
        <v>3</v>
      </c>
      <c r="I267" s="12">
        <v>5.3571428571428568E-2</v>
      </c>
      <c r="J267" s="2" t="s">
        <v>804</v>
      </c>
      <c r="K267" s="2" t="s">
        <v>117</v>
      </c>
      <c r="M267"/>
      <c r="N267" s="2"/>
    </row>
    <row r="268" spans="1:14" x14ac:dyDescent="0.3">
      <c r="A268" s="2" t="s">
        <v>211</v>
      </c>
      <c r="B268" s="6" t="str">
        <f t="shared" si="6"/>
        <v>TWI-PR2a:20240421:BM</v>
      </c>
      <c r="D268" s="6">
        <v>45403</v>
      </c>
      <c r="E268" s="7" t="s">
        <v>78</v>
      </c>
      <c r="F268" s="1" t="str">
        <f>_xlfn.XLOOKUP(G268,'[4]Subject Taxon'!$B:$B,'[4]Subject Taxon'!$C:$C)</f>
        <v>Order</v>
      </c>
      <c r="G268" s="1" t="s">
        <v>696</v>
      </c>
      <c r="H268" s="1">
        <v>2</v>
      </c>
      <c r="I268" s="12">
        <v>3.5714285714285712E-2</v>
      </c>
      <c r="J268" s="2" t="s">
        <v>804</v>
      </c>
      <c r="K268" s="2" t="s">
        <v>117</v>
      </c>
      <c r="M268"/>
      <c r="N268" s="2"/>
    </row>
    <row r="269" spans="1:14" x14ac:dyDescent="0.3">
      <c r="A269" s="2" t="s">
        <v>211</v>
      </c>
      <c r="B269" s="6" t="str">
        <f t="shared" si="6"/>
        <v>TWI-PR2a:20240421:BM</v>
      </c>
      <c r="D269" s="6">
        <v>45403</v>
      </c>
      <c r="E269" s="7" t="s">
        <v>78</v>
      </c>
      <c r="F269" s="1" t="str">
        <f>_xlfn.XLOOKUP(G269,'[4]Subject Taxon'!$B:$B,'[4]Subject Taxon'!$C:$C)</f>
        <v>Genus</v>
      </c>
      <c r="G269" s="1" t="s">
        <v>756</v>
      </c>
      <c r="H269" s="1">
        <v>1</v>
      </c>
      <c r="I269" s="12">
        <v>1.7857142857142856E-2</v>
      </c>
      <c r="J269" s="2" t="s">
        <v>804</v>
      </c>
      <c r="K269" s="2" t="s">
        <v>117</v>
      </c>
      <c r="M269"/>
      <c r="N269" s="2"/>
    </row>
    <row r="270" spans="1:14" x14ac:dyDescent="0.3">
      <c r="A270" s="2" t="s">
        <v>211</v>
      </c>
      <c r="B270" s="6" t="str">
        <f t="shared" si="6"/>
        <v>TWI-PR2a:20240421:BM</v>
      </c>
      <c r="D270" s="6">
        <v>45403</v>
      </c>
      <c r="E270" s="7" t="s">
        <v>78</v>
      </c>
      <c r="F270" s="1" t="str">
        <f>_xlfn.XLOOKUP(G270,'[4]Subject Taxon'!$B:$B,'[4]Subject Taxon'!$C:$C)</f>
        <v>Family</v>
      </c>
      <c r="G270" s="1" t="s">
        <v>757</v>
      </c>
      <c r="H270" s="1">
        <v>1</v>
      </c>
      <c r="I270" s="12">
        <v>1.7857142857142856E-2</v>
      </c>
      <c r="J270" s="2" t="s">
        <v>804</v>
      </c>
      <c r="K270" s="2" t="s">
        <v>117</v>
      </c>
      <c r="M270"/>
      <c r="N270" s="2"/>
    </row>
    <row r="271" spans="1:14" x14ac:dyDescent="0.3">
      <c r="A271" s="2" t="s">
        <v>213</v>
      </c>
      <c r="B271" s="6" t="str">
        <f t="shared" si="6"/>
        <v>TWI-RK1:20240512:BM</v>
      </c>
      <c r="D271" s="6">
        <v>45424</v>
      </c>
      <c r="E271" s="7" t="s">
        <v>85</v>
      </c>
      <c r="F271" s="1" t="str">
        <f>_xlfn.XLOOKUP(G271,'[4]Subject Taxon'!$B:$B,'[4]Subject Taxon'!$C:$C)</f>
        <v>Genus</v>
      </c>
      <c r="G271" s="1" t="s">
        <v>759</v>
      </c>
      <c r="H271" s="1">
        <v>1</v>
      </c>
      <c r="I271" s="12">
        <v>1.020408163265306E-2</v>
      </c>
      <c r="J271" s="2" t="s">
        <v>804</v>
      </c>
      <c r="K271" s="2" t="s">
        <v>117</v>
      </c>
      <c r="M271"/>
      <c r="N271" s="2"/>
    </row>
    <row r="272" spans="1:14" x14ac:dyDescent="0.3">
      <c r="A272" s="2" t="s">
        <v>213</v>
      </c>
      <c r="B272" s="6" t="str">
        <f t="shared" si="6"/>
        <v>TWI-RK1:20240512:BM</v>
      </c>
      <c r="D272" s="6">
        <v>45424</v>
      </c>
      <c r="E272" s="7" t="s">
        <v>85</v>
      </c>
      <c r="F272" s="1" t="str">
        <f>_xlfn.XLOOKUP(G272,'[4]Subject Taxon'!$B:$B,'[4]Subject Taxon'!$C:$C)</f>
        <v>Genus</v>
      </c>
      <c r="G272" s="1" t="s">
        <v>660</v>
      </c>
      <c r="H272" s="1">
        <v>22</v>
      </c>
      <c r="I272" s="12">
        <v>0.22448979591836735</v>
      </c>
      <c r="J272" s="2" t="s">
        <v>804</v>
      </c>
      <c r="K272" s="2" t="s">
        <v>117</v>
      </c>
      <c r="M272"/>
      <c r="N272" s="2"/>
    </row>
    <row r="273" spans="1:14" x14ac:dyDescent="0.3">
      <c r="A273" s="2" t="s">
        <v>213</v>
      </c>
      <c r="B273" s="6" t="str">
        <f t="shared" si="6"/>
        <v>TWI-RK1:20240512:BM</v>
      </c>
      <c r="D273" s="6">
        <v>45424</v>
      </c>
      <c r="E273" s="7" t="s">
        <v>85</v>
      </c>
      <c r="F273" s="1" t="str">
        <f>_xlfn.XLOOKUP(G273,'[4]Subject Taxon'!$B:$B,'[4]Subject Taxon'!$C:$C)</f>
        <v>Genus</v>
      </c>
      <c r="G273" s="1" t="s">
        <v>688</v>
      </c>
      <c r="H273" s="1">
        <v>2</v>
      </c>
      <c r="I273" s="12">
        <v>2.0408163265306121E-2</v>
      </c>
      <c r="J273" s="2" t="s">
        <v>804</v>
      </c>
      <c r="K273" s="2" t="s">
        <v>117</v>
      </c>
      <c r="M273"/>
      <c r="N273" s="2"/>
    </row>
    <row r="274" spans="1:14" x14ac:dyDescent="0.3">
      <c r="A274" s="2" t="s">
        <v>213</v>
      </c>
      <c r="B274" s="6" t="str">
        <f t="shared" si="6"/>
        <v>TWI-RK1:20240512:BM</v>
      </c>
      <c r="D274" s="6">
        <v>45424</v>
      </c>
      <c r="E274" s="7" t="s">
        <v>85</v>
      </c>
      <c r="F274" s="1" t="str">
        <f>_xlfn.XLOOKUP(G274,'[4]Subject Taxon'!$B:$B,'[4]Subject Taxon'!$C:$C)</f>
        <v>Genus</v>
      </c>
      <c r="G274" s="1" t="s">
        <v>661</v>
      </c>
      <c r="H274" s="1">
        <v>3</v>
      </c>
      <c r="I274" s="12">
        <v>3.0612244897959183E-2</v>
      </c>
      <c r="J274" s="2" t="s">
        <v>804</v>
      </c>
      <c r="K274" s="2" t="s">
        <v>117</v>
      </c>
      <c r="M274"/>
      <c r="N274" s="2"/>
    </row>
    <row r="275" spans="1:14" x14ac:dyDescent="0.3">
      <c r="A275" s="2" t="s">
        <v>213</v>
      </c>
      <c r="B275" s="6" t="str">
        <f t="shared" si="6"/>
        <v>TWI-RK1:20240512:BM</v>
      </c>
      <c r="D275" s="6">
        <v>45424</v>
      </c>
      <c r="E275" s="7" t="s">
        <v>85</v>
      </c>
      <c r="F275" s="1" t="str">
        <f>_xlfn.XLOOKUP(G275,'[4]Subject Taxon'!$B:$B,'[4]Subject Taxon'!$C:$C)</f>
        <v>Genus</v>
      </c>
      <c r="G275" s="1" t="s">
        <v>635</v>
      </c>
      <c r="H275" s="1">
        <v>2</v>
      </c>
      <c r="I275" s="12">
        <v>2.0408163265306121E-2</v>
      </c>
      <c r="J275" s="2" t="s">
        <v>804</v>
      </c>
      <c r="K275" s="2" t="s">
        <v>117</v>
      </c>
      <c r="M275"/>
      <c r="N275" s="2"/>
    </row>
    <row r="276" spans="1:14" x14ac:dyDescent="0.3">
      <c r="A276" s="2" t="s">
        <v>213</v>
      </c>
      <c r="B276" s="6" t="str">
        <f t="shared" si="6"/>
        <v>TWI-RK1:20240512:BM</v>
      </c>
      <c r="D276" s="6">
        <v>45424</v>
      </c>
      <c r="E276" s="7" t="s">
        <v>85</v>
      </c>
      <c r="F276" s="1" t="str">
        <f>_xlfn.XLOOKUP(G276,'[4]Subject Taxon'!$B:$B,'[4]Subject Taxon'!$C:$C)</f>
        <v>Tribe</v>
      </c>
      <c r="G276" s="1" t="s">
        <v>689</v>
      </c>
      <c r="H276" s="1">
        <v>12</v>
      </c>
      <c r="I276" s="12">
        <v>0.12244897959183673</v>
      </c>
      <c r="J276" s="2" t="s">
        <v>804</v>
      </c>
      <c r="K276" s="2" t="s">
        <v>117</v>
      </c>
      <c r="M276"/>
      <c r="N276" s="2"/>
    </row>
    <row r="277" spans="1:14" x14ac:dyDescent="0.3">
      <c r="A277" s="2" t="s">
        <v>213</v>
      </c>
      <c r="B277" s="6" t="str">
        <f t="shared" si="6"/>
        <v>TWI-RK1:20240512:BM</v>
      </c>
      <c r="D277" s="6">
        <v>45424</v>
      </c>
      <c r="E277" s="7" t="s">
        <v>85</v>
      </c>
      <c r="F277" s="1" t="str">
        <f>_xlfn.XLOOKUP(G277,'[4]Subject Taxon'!$B:$B,'[4]Subject Taxon'!$C:$C)</f>
        <v>Genus</v>
      </c>
      <c r="G277" s="1" t="s">
        <v>641</v>
      </c>
      <c r="H277" s="1">
        <v>1</v>
      </c>
      <c r="I277" s="12">
        <v>1.020408163265306E-2</v>
      </c>
      <c r="J277" s="2" t="s">
        <v>804</v>
      </c>
      <c r="K277" s="2" t="s">
        <v>117</v>
      </c>
      <c r="M277"/>
      <c r="N277" s="2"/>
    </row>
    <row r="278" spans="1:14" x14ac:dyDescent="0.3">
      <c r="A278" s="2" t="s">
        <v>213</v>
      </c>
      <c r="B278" s="6" t="str">
        <f t="shared" si="6"/>
        <v>TWI-RK1:20240512:BM</v>
      </c>
      <c r="D278" s="6">
        <v>45424</v>
      </c>
      <c r="E278" s="7" t="s">
        <v>85</v>
      </c>
      <c r="F278" s="1" t="str">
        <f>_xlfn.XLOOKUP(G278,'[4]Subject Taxon'!$B:$B,'[4]Subject Taxon'!$C:$C)</f>
        <v>Genus</v>
      </c>
      <c r="G278" s="1" t="s">
        <v>680</v>
      </c>
      <c r="H278" s="1">
        <v>2</v>
      </c>
      <c r="I278" s="12">
        <v>2.0408163265306121E-2</v>
      </c>
      <c r="J278" s="2" t="s">
        <v>804</v>
      </c>
      <c r="K278" s="2" t="s">
        <v>117</v>
      </c>
      <c r="M278"/>
      <c r="N278" s="2"/>
    </row>
    <row r="279" spans="1:14" x14ac:dyDescent="0.3">
      <c r="A279" s="2" t="s">
        <v>213</v>
      </c>
      <c r="B279" s="6" t="str">
        <f t="shared" si="6"/>
        <v>TWI-RK1:20240512:BM</v>
      </c>
      <c r="D279" s="6">
        <v>45424</v>
      </c>
      <c r="E279" s="7" t="s">
        <v>85</v>
      </c>
      <c r="F279" s="1" t="str">
        <f>_xlfn.XLOOKUP(G279,'[4]Subject Taxon'!$B:$B,'[4]Subject Taxon'!$C:$C)</f>
        <v>Genus</v>
      </c>
      <c r="G279" s="1" t="s">
        <v>665</v>
      </c>
      <c r="H279" s="1">
        <v>2</v>
      </c>
      <c r="I279" s="12">
        <v>2.0408163265306121E-2</v>
      </c>
      <c r="J279" s="2" t="s">
        <v>804</v>
      </c>
      <c r="K279" s="2" t="s">
        <v>117</v>
      </c>
      <c r="M279"/>
      <c r="N279" s="2"/>
    </row>
    <row r="280" spans="1:14" x14ac:dyDescent="0.3">
      <c r="A280" s="2" t="s">
        <v>213</v>
      </c>
      <c r="B280" s="6" t="str">
        <f t="shared" si="6"/>
        <v>TWI-RK1:20240512:BM</v>
      </c>
      <c r="D280" s="6">
        <v>45424</v>
      </c>
      <c r="E280" s="7" t="s">
        <v>85</v>
      </c>
      <c r="F280" s="1" t="str">
        <f>_xlfn.XLOOKUP(G280,'[4]Subject Taxon'!$B:$B,'[4]Subject Taxon'!$C:$C)</f>
        <v>Genus</v>
      </c>
      <c r="G280" s="1" t="s">
        <v>650</v>
      </c>
      <c r="H280" s="1">
        <v>7</v>
      </c>
      <c r="I280" s="12">
        <v>7.1428571428571425E-2</v>
      </c>
      <c r="J280" s="2" t="s">
        <v>804</v>
      </c>
      <c r="K280" s="2" t="s">
        <v>117</v>
      </c>
      <c r="M280"/>
      <c r="N280" s="2"/>
    </row>
    <row r="281" spans="1:14" x14ac:dyDescent="0.3">
      <c r="A281" s="2" t="s">
        <v>213</v>
      </c>
      <c r="B281" s="6" t="str">
        <f t="shared" si="6"/>
        <v>TWI-RK1:20240512:BM</v>
      </c>
      <c r="D281" s="6">
        <v>45424</v>
      </c>
      <c r="E281" s="7" t="s">
        <v>85</v>
      </c>
      <c r="F281" s="1" t="str">
        <f>_xlfn.XLOOKUP(G281,'[4]Subject Taxon'!$B:$B,'[4]Subject Taxon'!$C:$C)</f>
        <v>Subfamily</v>
      </c>
      <c r="G281" s="1" t="s">
        <v>670</v>
      </c>
      <c r="H281" s="1">
        <v>18</v>
      </c>
      <c r="I281" s="12">
        <v>0.18367346938775511</v>
      </c>
      <c r="J281" s="2" t="s">
        <v>804</v>
      </c>
      <c r="K281" s="2" t="s">
        <v>117</v>
      </c>
      <c r="M281"/>
      <c r="N281" s="2"/>
    </row>
    <row r="282" spans="1:14" x14ac:dyDescent="0.3">
      <c r="A282" s="2" t="s">
        <v>213</v>
      </c>
      <c r="B282" s="6" t="str">
        <f t="shared" si="6"/>
        <v>TWI-RK1:20240512:BM</v>
      </c>
      <c r="D282" s="6">
        <v>45424</v>
      </c>
      <c r="E282" s="7" t="s">
        <v>85</v>
      </c>
      <c r="F282" s="1" t="str">
        <f>_xlfn.XLOOKUP(G282,'[4]Subject Taxon'!$B:$B,'[4]Subject Taxon'!$C:$C)</f>
        <v>Genus</v>
      </c>
      <c r="G282" s="1" t="s">
        <v>760</v>
      </c>
      <c r="H282" s="1">
        <v>2</v>
      </c>
      <c r="I282" s="12">
        <v>2.0408163265306121E-2</v>
      </c>
      <c r="J282" s="2" t="s">
        <v>804</v>
      </c>
      <c r="K282" s="2" t="s">
        <v>117</v>
      </c>
      <c r="M282"/>
      <c r="N282" s="2"/>
    </row>
    <row r="283" spans="1:14" x14ac:dyDescent="0.3">
      <c r="A283" s="2" t="s">
        <v>213</v>
      </c>
      <c r="B283" s="6" t="str">
        <f t="shared" si="6"/>
        <v>TWI-RK1:20240512:BM</v>
      </c>
      <c r="D283" s="6">
        <v>45424</v>
      </c>
      <c r="E283" s="7" t="s">
        <v>85</v>
      </c>
      <c r="F283" s="1" t="str">
        <f>_xlfn.XLOOKUP(G283,'[4]Subject Taxon'!$B:$B,'[4]Subject Taxon'!$C:$C)</f>
        <v>Family</v>
      </c>
      <c r="G283" s="1" t="s">
        <v>761</v>
      </c>
      <c r="H283" s="1">
        <v>2</v>
      </c>
      <c r="I283" s="12">
        <v>2.0408163265306121E-2</v>
      </c>
      <c r="J283" s="2" t="s">
        <v>804</v>
      </c>
      <c r="K283" s="2" t="s">
        <v>117</v>
      </c>
      <c r="M283"/>
      <c r="N283" s="2"/>
    </row>
    <row r="284" spans="1:14" x14ac:dyDescent="0.3">
      <c r="A284" s="2" t="s">
        <v>213</v>
      </c>
      <c r="B284" s="6" t="str">
        <f t="shared" si="6"/>
        <v>TWI-RK1:20240512:BM</v>
      </c>
      <c r="D284" s="6">
        <v>45424</v>
      </c>
      <c r="E284" s="7" t="s">
        <v>85</v>
      </c>
      <c r="F284" s="1" t="str">
        <f>_xlfn.XLOOKUP(G284,'[4]Subject Taxon'!$B:$B,'[4]Subject Taxon'!$C:$C)</f>
        <v>Genus</v>
      </c>
      <c r="G284" s="2" t="s">
        <v>693</v>
      </c>
      <c r="H284" s="1">
        <v>3</v>
      </c>
      <c r="I284" s="12">
        <v>3.0612244897959183E-2</v>
      </c>
      <c r="J284" s="2" t="s">
        <v>804</v>
      </c>
      <c r="K284" s="2" t="s">
        <v>117</v>
      </c>
      <c r="M284"/>
      <c r="N284" s="2"/>
    </row>
    <row r="285" spans="1:14" x14ac:dyDescent="0.3">
      <c r="A285" s="2" t="s">
        <v>213</v>
      </c>
      <c r="B285" s="6" t="str">
        <f t="shared" si="6"/>
        <v>TWI-RK1:20240512:BM</v>
      </c>
      <c r="D285" s="6">
        <v>45424</v>
      </c>
      <c r="E285" s="7" t="s">
        <v>85</v>
      </c>
      <c r="F285" s="1" t="str">
        <f>_xlfn.XLOOKUP(G285,'[4]Subject Taxon'!$B:$B,'[4]Subject Taxon'!$C:$C)</f>
        <v>Genus</v>
      </c>
      <c r="G285" s="1" t="s">
        <v>654</v>
      </c>
      <c r="H285" s="1">
        <v>3</v>
      </c>
      <c r="I285" s="12">
        <v>3.0612244897959183E-2</v>
      </c>
      <c r="J285" s="2" t="s">
        <v>804</v>
      </c>
      <c r="K285" s="2" t="s">
        <v>117</v>
      </c>
      <c r="M285"/>
      <c r="N285" s="2"/>
    </row>
    <row r="286" spans="1:14" x14ac:dyDescent="0.3">
      <c r="A286" s="2" t="s">
        <v>213</v>
      </c>
      <c r="B286" s="6" t="str">
        <f t="shared" si="6"/>
        <v>TWI-RK1:20240512:BM</v>
      </c>
      <c r="D286" s="6">
        <v>45424</v>
      </c>
      <c r="E286" s="7" t="s">
        <v>85</v>
      </c>
      <c r="F286" s="1" t="str">
        <f>_xlfn.XLOOKUP(G286,'[4]Subject Taxon'!$B:$B,'[4]Subject Taxon'!$C:$C)</f>
        <v>Subfamily</v>
      </c>
      <c r="G286" s="1" t="s">
        <v>656</v>
      </c>
      <c r="H286" s="1">
        <v>2</v>
      </c>
      <c r="I286" s="12">
        <v>2.0408163265306121E-2</v>
      </c>
      <c r="J286" s="2" t="s">
        <v>804</v>
      </c>
      <c r="K286" s="2" t="s">
        <v>117</v>
      </c>
      <c r="M286"/>
      <c r="N286" s="2"/>
    </row>
    <row r="287" spans="1:14" x14ac:dyDescent="0.3">
      <c r="A287" s="2" t="s">
        <v>213</v>
      </c>
      <c r="B287" s="6" t="str">
        <f t="shared" si="6"/>
        <v>TWI-RK1:20240512:BM</v>
      </c>
      <c r="D287" s="6">
        <v>45424</v>
      </c>
      <c r="E287" s="7" t="s">
        <v>85</v>
      </c>
      <c r="F287" s="1" t="str">
        <f>_xlfn.XLOOKUP(G287,'[4]Subject Taxon'!$B:$B,'[4]Subject Taxon'!$C:$C)</f>
        <v>Tribe</v>
      </c>
      <c r="G287" s="1" t="s">
        <v>657</v>
      </c>
      <c r="H287" s="1">
        <v>14</v>
      </c>
      <c r="I287" s="12">
        <v>0.14285714285714285</v>
      </c>
      <c r="J287" s="2" t="s">
        <v>804</v>
      </c>
      <c r="K287" s="2" t="s">
        <v>117</v>
      </c>
      <c r="M287"/>
      <c r="N287" s="2"/>
    </row>
    <row r="288" spans="1:14" x14ac:dyDescent="0.3">
      <c r="A288" s="2" t="s">
        <v>205</v>
      </c>
      <c r="B288" s="6" t="str">
        <f t="shared" si="6"/>
        <v>TWI-RO1a:20231016:BM</v>
      </c>
      <c r="D288" s="6">
        <v>45215</v>
      </c>
      <c r="E288" s="7" t="s">
        <v>88</v>
      </c>
      <c r="F288" s="1" t="str">
        <f>_xlfn.XLOOKUP(G288,'[4]Subject Taxon'!$B:$B,'[4]Subject Taxon'!$C:$C)</f>
        <v>Genus</v>
      </c>
      <c r="G288" s="1" t="s">
        <v>763</v>
      </c>
      <c r="H288" s="1">
        <v>2</v>
      </c>
      <c r="I288" s="12">
        <v>1.8691588785046728E-2</v>
      </c>
      <c r="J288" s="2" t="s">
        <v>804</v>
      </c>
      <c r="K288" s="2" t="s">
        <v>117</v>
      </c>
      <c r="M288"/>
      <c r="N288" s="2"/>
    </row>
    <row r="289" spans="1:14" x14ac:dyDescent="0.3">
      <c r="A289" s="2" t="s">
        <v>205</v>
      </c>
      <c r="B289" s="6" t="str">
        <f t="shared" si="6"/>
        <v>TWI-RO1a:20231016:BM</v>
      </c>
      <c r="D289" s="6">
        <v>45215</v>
      </c>
      <c r="E289" s="7" t="s">
        <v>88</v>
      </c>
      <c r="F289" s="1" t="str">
        <f>_xlfn.XLOOKUP(G289,'[4]Subject Taxon'!$B:$B,'[4]Subject Taxon'!$C:$C)</f>
        <v>Genus</v>
      </c>
      <c r="G289" s="1" t="s">
        <v>688</v>
      </c>
      <c r="H289" s="1">
        <v>5</v>
      </c>
      <c r="I289" s="12">
        <v>4.6728971962616821E-2</v>
      </c>
      <c r="J289" s="2" t="s">
        <v>804</v>
      </c>
      <c r="K289" s="2" t="s">
        <v>117</v>
      </c>
      <c r="M289"/>
      <c r="N289" s="2"/>
    </row>
    <row r="290" spans="1:14" x14ac:dyDescent="0.3">
      <c r="A290" s="2" t="s">
        <v>205</v>
      </c>
      <c r="B290" s="6" t="str">
        <f t="shared" si="6"/>
        <v>TWI-RO1a:20231016:BM</v>
      </c>
      <c r="D290" s="6">
        <v>45215</v>
      </c>
      <c r="E290" s="7" t="s">
        <v>88</v>
      </c>
      <c r="F290" s="1" t="str">
        <f>_xlfn.XLOOKUP(G290,'[4]Subject Taxon'!$B:$B,'[4]Subject Taxon'!$C:$C)</f>
        <v>Tribe</v>
      </c>
      <c r="G290" s="1" t="s">
        <v>689</v>
      </c>
      <c r="H290" s="1">
        <v>1</v>
      </c>
      <c r="I290" s="12">
        <v>9.3457943925233638E-3</v>
      </c>
      <c r="J290" s="2" t="s">
        <v>804</v>
      </c>
      <c r="K290" s="2" t="s">
        <v>117</v>
      </c>
      <c r="M290"/>
      <c r="N290" s="2"/>
    </row>
    <row r="291" spans="1:14" x14ac:dyDescent="0.3">
      <c r="A291" s="2" t="s">
        <v>205</v>
      </c>
      <c r="B291" s="6" t="str">
        <f t="shared" si="6"/>
        <v>TWI-RO1a:20231016:BM</v>
      </c>
      <c r="D291" s="6">
        <v>45215</v>
      </c>
      <c r="E291" s="7" t="s">
        <v>88</v>
      </c>
      <c r="F291" s="1" t="str">
        <f>_xlfn.XLOOKUP(G291,'[4]Subject Taxon'!$B:$B,'[4]Subject Taxon'!$C:$C)</f>
        <v>Genus</v>
      </c>
      <c r="G291" s="1" t="s">
        <v>764</v>
      </c>
      <c r="H291" s="1">
        <v>9</v>
      </c>
      <c r="I291" s="12">
        <v>8.4112149532710276E-2</v>
      </c>
      <c r="J291" s="2" t="s">
        <v>804</v>
      </c>
      <c r="K291" s="2" t="s">
        <v>117</v>
      </c>
      <c r="M291"/>
      <c r="N291" s="2"/>
    </row>
    <row r="292" spans="1:14" x14ac:dyDescent="0.3">
      <c r="A292" s="2" t="s">
        <v>205</v>
      </c>
      <c r="B292" s="6" t="str">
        <f t="shared" si="6"/>
        <v>TWI-RO1a:20231016:BM</v>
      </c>
      <c r="D292" s="6">
        <v>45215</v>
      </c>
      <c r="E292" s="7" t="s">
        <v>88</v>
      </c>
      <c r="F292" s="1" t="str">
        <f>_xlfn.XLOOKUP(G292,'[4]Subject Taxon'!$B:$B,'[4]Subject Taxon'!$C:$C)</f>
        <v>Genus</v>
      </c>
      <c r="G292" s="1" t="s">
        <v>702</v>
      </c>
      <c r="H292" s="1">
        <v>1</v>
      </c>
      <c r="I292" s="12">
        <v>9.3457943925233638E-3</v>
      </c>
      <c r="J292" s="2" t="s">
        <v>804</v>
      </c>
      <c r="K292" s="2" t="s">
        <v>117</v>
      </c>
      <c r="M292"/>
      <c r="N292" s="2"/>
    </row>
    <row r="293" spans="1:14" x14ac:dyDescent="0.3">
      <c r="A293" s="2" t="s">
        <v>205</v>
      </c>
      <c r="B293" s="6" t="str">
        <f t="shared" si="6"/>
        <v>TWI-RO1a:20231016:BM</v>
      </c>
      <c r="D293" s="6">
        <v>45215</v>
      </c>
      <c r="E293" s="7" t="s">
        <v>88</v>
      </c>
      <c r="F293" s="1" t="str">
        <f>_xlfn.XLOOKUP(G293,'[4]Subject Taxon'!$B:$B,'[4]Subject Taxon'!$C:$C)</f>
        <v>Genus</v>
      </c>
      <c r="G293" s="1" t="s">
        <v>643</v>
      </c>
      <c r="H293" s="1">
        <v>26</v>
      </c>
      <c r="I293" s="12">
        <v>0.24299065420560748</v>
      </c>
      <c r="J293" s="2" t="s">
        <v>804</v>
      </c>
      <c r="K293" s="2" t="s">
        <v>117</v>
      </c>
      <c r="M293"/>
      <c r="N293" s="2"/>
    </row>
    <row r="294" spans="1:14" x14ac:dyDescent="0.3">
      <c r="A294" s="2" t="s">
        <v>205</v>
      </c>
      <c r="B294" s="6" t="str">
        <f t="shared" si="6"/>
        <v>TWI-RO1a:20231016:BM</v>
      </c>
      <c r="D294" s="6">
        <v>45215</v>
      </c>
      <c r="E294" s="7" t="s">
        <v>88</v>
      </c>
      <c r="F294" s="1" t="str">
        <f>_xlfn.XLOOKUP(G294,'[4]Subject Taxon'!$B:$B,'[4]Subject Taxon'!$C:$C)</f>
        <v>Genus</v>
      </c>
      <c r="G294" s="1" t="s">
        <v>644</v>
      </c>
      <c r="H294" s="1">
        <v>59</v>
      </c>
      <c r="I294" s="12">
        <v>0.55140186915887845</v>
      </c>
      <c r="J294" s="2" t="s">
        <v>804</v>
      </c>
      <c r="K294" s="2" t="s">
        <v>117</v>
      </c>
      <c r="M294"/>
      <c r="N294" s="2"/>
    </row>
    <row r="295" spans="1:14" x14ac:dyDescent="0.3">
      <c r="A295" s="2" t="s">
        <v>205</v>
      </c>
      <c r="B295" s="6" t="str">
        <f t="shared" si="6"/>
        <v>TWI-RO1a:20231016:BM</v>
      </c>
      <c r="D295" s="6">
        <v>45215</v>
      </c>
      <c r="E295" s="7" t="s">
        <v>88</v>
      </c>
      <c r="F295" s="1" t="str">
        <f>_xlfn.XLOOKUP(G295,'[4]Subject Taxon'!$B:$B,'[4]Subject Taxon'!$C:$C)</f>
        <v>Genus</v>
      </c>
      <c r="G295" s="1" t="s">
        <v>765</v>
      </c>
      <c r="H295" s="1">
        <v>1</v>
      </c>
      <c r="I295" s="12">
        <v>9.3457943925233638E-3</v>
      </c>
      <c r="J295" s="2" t="s">
        <v>804</v>
      </c>
      <c r="K295" s="2" t="s">
        <v>117</v>
      </c>
      <c r="M295"/>
      <c r="N295" s="2"/>
    </row>
    <row r="296" spans="1:14" x14ac:dyDescent="0.3">
      <c r="A296" s="2" t="s">
        <v>205</v>
      </c>
      <c r="B296" s="6" t="str">
        <f t="shared" si="6"/>
        <v>TWI-RO1a:20231016:BM</v>
      </c>
      <c r="D296" s="6">
        <v>45215</v>
      </c>
      <c r="E296" s="7" t="s">
        <v>88</v>
      </c>
      <c r="F296" s="1" t="str">
        <f>_xlfn.XLOOKUP(G296,'[4]Subject Taxon'!$B:$B,'[4]Subject Taxon'!$C:$C)</f>
        <v>Genus</v>
      </c>
      <c r="G296" s="1" t="s">
        <v>655</v>
      </c>
      <c r="H296" s="1">
        <v>1</v>
      </c>
      <c r="I296" s="12">
        <v>9.3457943925233638E-3</v>
      </c>
      <c r="J296" s="2" t="s">
        <v>804</v>
      </c>
      <c r="K296" s="2" t="s">
        <v>117</v>
      </c>
      <c r="M296"/>
      <c r="N296" s="2"/>
    </row>
    <row r="297" spans="1:14" x14ac:dyDescent="0.3">
      <c r="A297" s="2" t="s">
        <v>205</v>
      </c>
      <c r="B297" s="6" t="str">
        <f t="shared" si="6"/>
        <v>TWI-RO1a:20231016:BM</v>
      </c>
      <c r="D297" s="6">
        <v>45215</v>
      </c>
      <c r="E297" s="7" t="s">
        <v>88</v>
      </c>
      <c r="F297" s="1" t="str">
        <f>_xlfn.XLOOKUP(G297,'[4]Subject Taxon'!$B:$B,'[4]Subject Taxon'!$C:$C)</f>
        <v>Genus</v>
      </c>
      <c r="G297" s="1" t="s">
        <v>755</v>
      </c>
      <c r="H297" s="1">
        <v>1</v>
      </c>
      <c r="I297" s="12">
        <v>9.3457943925233638E-3</v>
      </c>
      <c r="J297" s="2" t="s">
        <v>804</v>
      </c>
      <c r="K297" s="2" t="s">
        <v>117</v>
      </c>
      <c r="M297"/>
      <c r="N297" s="2"/>
    </row>
    <row r="298" spans="1:14" x14ac:dyDescent="0.3">
      <c r="A298" s="2" t="s">
        <v>205</v>
      </c>
      <c r="B298" s="6" t="str">
        <f t="shared" si="6"/>
        <v>TWI-RO1a:20231016:BM</v>
      </c>
      <c r="D298" s="6">
        <v>45215</v>
      </c>
      <c r="E298" s="7" t="s">
        <v>88</v>
      </c>
      <c r="F298" s="1" t="str">
        <f>_xlfn.XLOOKUP(G298,'[4]Subject Taxon'!$B:$B,'[4]Subject Taxon'!$C:$C)</f>
        <v>Genus</v>
      </c>
      <c r="G298" s="1" t="s">
        <v>756</v>
      </c>
      <c r="H298" s="1">
        <v>1</v>
      </c>
      <c r="I298" s="12">
        <v>9.3457943925233638E-3</v>
      </c>
      <c r="J298" s="2" t="s">
        <v>804</v>
      </c>
      <c r="K298" s="2" t="s">
        <v>117</v>
      </c>
      <c r="M298"/>
      <c r="N298" s="2"/>
    </row>
    <row r="299" spans="1:14" x14ac:dyDescent="0.3">
      <c r="A299" s="2" t="s">
        <v>205</v>
      </c>
      <c r="B299" s="6" t="str">
        <f t="shared" si="6"/>
        <v>TWI-RO1a:20240514:BM</v>
      </c>
      <c r="D299" s="6">
        <v>45426</v>
      </c>
      <c r="E299" s="7" t="s">
        <v>89</v>
      </c>
      <c r="F299" s="1" t="str">
        <f>_xlfn.XLOOKUP(G299,'[4]Subject Taxon'!$B:$B,'[4]Subject Taxon'!$C:$C)</f>
        <v>Genus</v>
      </c>
      <c r="G299" s="1" t="s">
        <v>688</v>
      </c>
      <c r="H299" s="1">
        <v>2</v>
      </c>
      <c r="I299" s="12">
        <v>2.1276595744680851E-2</v>
      </c>
      <c r="J299" s="2" t="s">
        <v>804</v>
      </c>
      <c r="K299" s="2" t="s">
        <v>117</v>
      </c>
      <c r="M299"/>
      <c r="N299" s="2"/>
    </row>
    <row r="300" spans="1:14" x14ac:dyDescent="0.3">
      <c r="A300" s="2" t="s">
        <v>205</v>
      </c>
      <c r="B300" s="6" t="str">
        <f t="shared" si="6"/>
        <v>TWI-RO1a:20240514:BM</v>
      </c>
      <c r="D300" s="6">
        <v>45426</v>
      </c>
      <c r="E300" s="7" t="s">
        <v>89</v>
      </c>
      <c r="F300" s="1" t="str">
        <f>_xlfn.XLOOKUP(G300,'[4]Subject Taxon'!$B:$B,'[4]Subject Taxon'!$C:$C)</f>
        <v>Tribe</v>
      </c>
      <c r="G300" s="1" t="s">
        <v>689</v>
      </c>
      <c r="H300" s="1">
        <v>2</v>
      </c>
      <c r="I300" s="12">
        <v>2.1276595744680851E-2</v>
      </c>
      <c r="J300" s="2" t="s">
        <v>804</v>
      </c>
      <c r="K300" s="2" t="s">
        <v>117</v>
      </c>
      <c r="M300"/>
      <c r="N300" s="2"/>
    </row>
    <row r="301" spans="1:14" x14ac:dyDescent="0.3">
      <c r="A301" s="2" t="s">
        <v>205</v>
      </c>
      <c r="B301" s="6" t="str">
        <f t="shared" si="6"/>
        <v>TWI-RO1a:20240514:BM</v>
      </c>
      <c r="D301" s="6">
        <v>45426</v>
      </c>
      <c r="E301" s="7" t="s">
        <v>89</v>
      </c>
      <c r="F301" s="1" t="str">
        <f>_xlfn.XLOOKUP(G301,'[4]Subject Taxon'!$B:$B,'[4]Subject Taxon'!$C:$C)</f>
        <v>Genus</v>
      </c>
      <c r="G301" s="1" t="s">
        <v>742</v>
      </c>
      <c r="H301" s="1">
        <v>12</v>
      </c>
      <c r="I301" s="12">
        <v>0.1276595744680851</v>
      </c>
      <c r="J301" s="2" t="s">
        <v>804</v>
      </c>
      <c r="K301" s="2" t="s">
        <v>117</v>
      </c>
      <c r="M301"/>
      <c r="N301" s="2"/>
    </row>
    <row r="302" spans="1:14" x14ac:dyDescent="0.3">
      <c r="A302" s="2" t="s">
        <v>205</v>
      </c>
      <c r="B302" s="6" t="str">
        <f t="shared" si="6"/>
        <v>TWI-RO1a:20240514:BM</v>
      </c>
      <c r="D302" s="6">
        <v>45426</v>
      </c>
      <c r="E302" s="7" t="s">
        <v>89</v>
      </c>
      <c r="F302" s="1" t="str">
        <f>_xlfn.XLOOKUP(G302,'[4]Subject Taxon'!$B:$B,'[4]Subject Taxon'!$C:$C)</f>
        <v>Genus</v>
      </c>
      <c r="G302" s="1" t="s">
        <v>690</v>
      </c>
      <c r="H302" s="1">
        <v>8</v>
      </c>
      <c r="I302" s="12">
        <v>8.5106382978723402E-2</v>
      </c>
      <c r="J302" s="2" t="s">
        <v>804</v>
      </c>
      <c r="K302" s="2" t="s">
        <v>117</v>
      </c>
      <c r="M302"/>
      <c r="N302" s="2"/>
    </row>
    <row r="303" spans="1:14" x14ac:dyDescent="0.3">
      <c r="A303" s="2" t="s">
        <v>205</v>
      </c>
      <c r="B303" s="6" t="str">
        <f t="shared" si="6"/>
        <v>TWI-RO1a:20240514:BM</v>
      </c>
      <c r="D303" s="6">
        <v>45426</v>
      </c>
      <c r="E303" s="7" t="s">
        <v>89</v>
      </c>
      <c r="F303" s="1" t="str">
        <f>_xlfn.XLOOKUP(G303,'[4]Subject Taxon'!$B:$B,'[4]Subject Taxon'!$C:$C)</f>
        <v>Genus</v>
      </c>
      <c r="G303" s="1" t="s">
        <v>644</v>
      </c>
      <c r="H303" s="1">
        <v>10</v>
      </c>
      <c r="I303" s="12">
        <v>0.10638297872340426</v>
      </c>
      <c r="J303" s="2" t="s">
        <v>804</v>
      </c>
      <c r="K303" s="2" t="s">
        <v>117</v>
      </c>
      <c r="M303"/>
      <c r="N303" s="2"/>
    </row>
    <row r="304" spans="1:14" x14ac:dyDescent="0.3">
      <c r="A304" s="2" t="s">
        <v>205</v>
      </c>
      <c r="B304" s="6" t="str">
        <f t="shared" si="6"/>
        <v>TWI-RO1a:20240514:BM</v>
      </c>
      <c r="D304" s="6">
        <v>45426</v>
      </c>
      <c r="E304" s="7" t="s">
        <v>89</v>
      </c>
      <c r="F304" s="1" t="str">
        <f>_xlfn.XLOOKUP(G304,'[4]Subject Taxon'!$B:$B,'[4]Subject Taxon'!$C:$C)</f>
        <v>Genus</v>
      </c>
      <c r="G304" s="1" t="s">
        <v>650</v>
      </c>
      <c r="H304" s="1">
        <v>1</v>
      </c>
      <c r="I304" s="12">
        <v>1.0638297872340425E-2</v>
      </c>
      <c r="J304" s="2" t="s">
        <v>804</v>
      </c>
      <c r="K304" s="2" t="s">
        <v>117</v>
      </c>
      <c r="M304"/>
      <c r="N304" s="2"/>
    </row>
    <row r="305" spans="1:14" x14ac:dyDescent="0.3">
      <c r="A305" s="2" t="s">
        <v>205</v>
      </c>
      <c r="B305" s="6" t="str">
        <f t="shared" si="6"/>
        <v>TWI-RO1a:20240514:BM</v>
      </c>
      <c r="D305" s="6">
        <v>45426</v>
      </c>
      <c r="E305" s="7" t="s">
        <v>89</v>
      </c>
      <c r="F305" s="1" t="str">
        <f>_xlfn.XLOOKUP(G305,'[4]Subject Taxon'!$B:$B,'[4]Subject Taxon'!$C:$C)</f>
        <v>Subfamily</v>
      </c>
      <c r="G305" s="1" t="s">
        <v>670</v>
      </c>
      <c r="H305" s="1">
        <v>3</v>
      </c>
      <c r="I305" s="12">
        <v>3.1914893617021274E-2</v>
      </c>
      <c r="J305" s="2" t="s">
        <v>804</v>
      </c>
      <c r="K305" s="2" t="s">
        <v>117</v>
      </c>
      <c r="M305"/>
      <c r="N305" s="2"/>
    </row>
    <row r="306" spans="1:14" x14ac:dyDescent="0.3">
      <c r="A306" s="2" t="s">
        <v>205</v>
      </c>
      <c r="B306" s="6" t="str">
        <f t="shared" si="6"/>
        <v>TWI-RO1a:20240514:BM</v>
      </c>
      <c r="D306" s="6">
        <v>45426</v>
      </c>
      <c r="E306" s="7" t="s">
        <v>89</v>
      </c>
      <c r="F306" s="1" t="str">
        <f>_xlfn.XLOOKUP(G306,'[4]Subject Taxon'!$B:$B,'[4]Subject Taxon'!$C:$C)</f>
        <v>Genus</v>
      </c>
      <c r="G306" s="1" t="s">
        <v>717</v>
      </c>
      <c r="H306" s="1">
        <v>8</v>
      </c>
      <c r="I306" s="12">
        <v>8.5106382978723402E-2</v>
      </c>
      <c r="J306" s="2" t="s">
        <v>804</v>
      </c>
      <c r="K306" s="2" t="s">
        <v>117</v>
      </c>
      <c r="M306"/>
      <c r="N306" s="2"/>
    </row>
    <row r="307" spans="1:14" x14ac:dyDescent="0.3">
      <c r="A307" s="2" t="s">
        <v>205</v>
      </c>
      <c r="B307" s="6" t="str">
        <f t="shared" ref="B307:B334" si="7">E307&amp;":BM"</f>
        <v>TWI-RO1a:20240514:BM</v>
      </c>
      <c r="D307" s="6">
        <v>45426</v>
      </c>
      <c r="E307" s="7" t="s">
        <v>89</v>
      </c>
      <c r="F307" s="1" t="str">
        <f>_xlfn.XLOOKUP(G307,'[4]Subject Taxon'!$B:$B,'[4]Subject Taxon'!$C:$C)</f>
        <v>Genus</v>
      </c>
      <c r="G307" s="1" t="s">
        <v>718</v>
      </c>
      <c r="H307" s="1">
        <v>1</v>
      </c>
      <c r="I307" s="12">
        <v>1.0638297872340425E-2</v>
      </c>
      <c r="J307" s="2" t="s">
        <v>804</v>
      </c>
      <c r="K307" s="2" t="s">
        <v>117</v>
      </c>
      <c r="M307"/>
      <c r="N307" s="2"/>
    </row>
    <row r="308" spans="1:14" x14ac:dyDescent="0.3">
      <c r="A308" s="2" t="s">
        <v>205</v>
      </c>
      <c r="B308" s="6" t="str">
        <f t="shared" si="7"/>
        <v>TWI-RO1a:20240514:BM</v>
      </c>
      <c r="D308" s="6">
        <v>45426</v>
      </c>
      <c r="E308" s="7" t="s">
        <v>89</v>
      </c>
      <c r="F308" s="1" t="str">
        <f>_xlfn.XLOOKUP(G308,'[4]Subject Taxon'!$B:$B,'[4]Subject Taxon'!$C:$C)</f>
        <v>Genus</v>
      </c>
      <c r="G308" s="2" t="s">
        <v>693</v>
      </c>
      <c r="H308" s="1">
        <v>5</v>
      </c>
      <c r="I308" s="12">
        <v>5.3191489361702128E-2</v>
      </c>
      <c r="J308" s="2" t="s">
        <v>804</v>
      </c>
      <c r="K308" s="2" t="s">
        <v>117</v>
      </c>
      <c r="M308"/>
      <c r="N308" s="2"/>
    </row>
    <row r="309" spans="1:14" x14ac:dyDescent="0.3">
      <c r="A309" s="2" t="s">
        <v>205</v>
      </c>
      <c r="B309" s="6" t="str">
        <f t="shared" si="7"/>
        <v>TWI-RO1a:20240514:BM</v>
      </c>
      <c r="D309" s="6">
        <v>45426</v>
      </c>
      <c r="E309" s="7" t="s">
        <v>89</v>
      </c>
      <c r="F309" s="1" t="str">
        <f>_xlfn.XLOOKUP(G309,'[4]Subject Taxon'!$B:$B,'[4]Subject Taxon'!$C:$C)</f>
        <v>Genus</v>
      </c>
      <c r="G309" s="1" t="s">
        <v>683</v>
      </c>
      <c r="H309" s="1">
        <v>1</v>
      </c>
      <c r="I309" s="12">
        <v>1.0638297872340425E-2</v>
      </c>
      <c r="J309" s="2" t="s">
        <v>804</v>
      </c>
      <c r="K309" s="2" t="s">
        <v>117</v>
      </c>
      <c r="M309"/>
      <c r="N309" s="2"/>
    </row>
    <row r="310" spans="1:14" x14ac:dyDescent="0.3">
      <c r="A310" s="2" t="s">
        <v>205</v>
      </c>
      <c r="B310" s="6" t="str">
        <f t="shared" si="7"/>
        <v>TWI-RO1a:20240514:BM</v>
      </c>
      <c r="D310" s="6">
        <v>45426</v>
      </c>
      <c r="E310" s="7" t="s">
        <v>89</v>
      </c>
      <c r="F310" s="1" t="str">
        <f>_xlfn.XLOOKUP(G310,'[4]Subject Taxon'!$B:$B,'[4]Subject Taxon'!$C:$C)</f>
        <v>Genus</v>
      </c>
      <c r="G310" s="1" t="s">
        <v>655</v>
      </c>
      <c r="H310" s="1">
        <v>1</v>
      </c>
      <c r="I310" s="12">
        <v>1.0638297872340425E-2</v>
      </c>
      <c r="J310" s="2" t="s">
        <v>804</v>
      </c>
      <c r="K310" s="2" t="s">
        <v>117</v>
      </c>
      <c r="M310"/>
      <c r="N310" s="2"/>
    </row>
    <row r="311" spans="1:14" x14ac:dyDescent="0.3">
      <c r="A311" s="2" t="s">
        <v>205</v>
      </c>
      <c r="B311" s="6" t="str">
        <f t="shared" si="7"/>
        <v>TWI-RO1a:20240514:BM</v>
      </c>
      <c r="D311" s="6">
        <v>45426</v>
      </c>
      <c r="E311" s="7" t="s">
        <v>89</v>
      </c>
      <c r="F311" s="1" t="str">
        <f>_xlfn.XLOOKUP(G311,'[4]Subject Taxon'!$B:$B,'[4]Subject Taxon'!$C:$C)</f>
        <v>Genus</v>
      </c>
      <c r="G311" s="1" t="s">
        <v>755</v>
      </c>
      <c r="H311" s="1">
        <v>11</v>
      </c>
      <c r="I311" s="12">
        <v>0.11702127659574468</v>
      </c>
      <c r="J311" s="2" t="s">
        <v>804</v>
      </c>
      <c r="K311" s="2" t="s">
        <v>117</v>
      </c>
      <c r="M311"/>
      <c r="N311" s="2"/>
    </row>
    <row r="312" spans="1:14" x14ac:dyDescent="0.3">
      <c r="A312" s="2" t="s">
        <v>205</v>
      </c>
      <c r="B312" s="6" t="str">
        <f t="shared" si="7"/>
        <v>TWI-RO1a:20240514:BM</v>
      </c>
      <c r="D312" s="6">
        <v>45426</v>
      </c>
      <c r="E312" s="7" t="s">
        <v>89</v>
      </c>
      <c r="F312" s="1" t="str">
        <f>_xlfn.XLOOKUP(G312,'[4]Subject Taxon'!$B:$B,'[4]Subject Taxon'!$C:$C)</f>
        <v>Subfamily</v>
      </c>
      <c r="G312" s="1" t="s">
        <v>656</v>
      </c>
      <c r="H312" s="1">
        <v>2</v>
      </c>
      <c r="I312" s="12">
        <v>2.1276595744680851E-2</v>
      </c>
      <c r="J312" s="2" t="s">
        <v>804</v>
      </c>
      <c r="K312" s="2" t="s">
        <v>117</v>
      </c>
      <c r="M312"/>
      <c r="N312" s="2"/>
    </row>
    <row r="313" spans="1:14" x14ac:dyDescent="0.3">
      <c r="A313" s="2" t="s">
        <v>205</v>
      </c>
      <c r="B313" s="6" t="str">
        <f t="shared" si="7"/>
        <v>TWI-RO1a:20240514:BM</v>
      </c>
      <c r="D313" s="6">
        <v>45426</v>
      </c>
      <c r="E313" s="7" t="s">
        <v>89</v>
      </c>
      <c r="F313" s="1" t="str">
        <f>_xlfn.XLOOKUP(G313,'[4]Subject Taxon'!$B:$B,'[4]Subject Taxon'!$C:$C)</f>
        <v>Tribe</v>
      </c>
      <c r="G313" s="1" t="s">
        <v>657</v>
      </c>
      <c r="H313" s="1">
        <v>27</v>
      </c>
      <c r="I313" s="12">
        <v>0.28723404255319152</v>
      </c>
      <c r="J313" s="2" t="s">
        <v>804</v>
      </c>
      <c r="K313" s="2" t="s">
        <v>117</v>
      </c>
      <c r="M313"/>
      <c r="N313" s="2"/>
    </row>
    <row r="314" spans="1:14" x14ac:dyDescent="0.3">
      <c r="A314" s="2" t="s">
        <v>187</v>
      </c>
      <c r="B314" s="6" t="str">
        <f t="shared" si="7"/>
        <v>TWI-SB1:20231008:BM</v>
      </c>
      <c r="D314" s="6">
        <v>45207</v>
      </c>
      <c r="E314" s="7" t="s">
        <v>94</v>
      </c>
      <c r="F314" s="1" t="str">
        <f>_xlfn.XLOOKUP(G314,'[4]Subject Taxon'!$B:$B,'[4]Subject Taxon'!$C:$C)</f>
        <v>Genus</v>
      </c>
      <c r="G314" s="1" t="s">
        <v>659</v>
      </c>
      <c r="H314" s="1">
        <v>1</v>
      </c>
      <c r="I314" s="12">
        <v>9.2592592592592587E-3</v>
      </c>
      <c r="J314" s="2" t="s">
        <v>804</v>
      </c>
      <c r="K314" s="2" t="s">
        <v>117</v>
      </c>
      <c r="M314"/>
      <c r="N314" s="2"/>
    </row>
    <row r="315" spans="1:14" x14ac:dyDescent="0.3">
      <c r="A315" s="2" t="s">
        <v>187</v>
      </c>
      <c r="B315" s="6" t="str">
        <f t="shared" si="7"/>
        <v>TWI-SB1:20231008:BM</v>
      </c>
      <c r="D315" s="6">
        <v>45207</v>
      </c>
      <c r="E315" s="7" t="s">
        <v>94</v>
      </c>
      <c r="F315" s="1" t="str">
        <f>_xlfn.XLOOKUP(G315,'[4]Subject Taxon'!$B:$B,'[4]Subject Taxon'!$C:$C)</f>
        <v>Genus</v>
      </c>
      <c r="G315" s="1" t="s">
        <v>660</v>
      </c>
      <c r="H315" s="1">
        <v>10</v>
      </c>
      <c r="I315" s="12">
        <v>9.2592592592592587E-2</v>
      </c>
      <c r="J315" s="2" t="s">
        <v>804</v>
      </c>
      <c r="K315" s="2" t="s">
        <v>117</v>
      </c>
      <c r="M315"/>
      <c r="N315" s="2"/>
    </row>
    <row r="316" spans="1:14" x14ac:dyDescent="0.3">
      <c r="A316" s="2" t="s">
        <v>187</v>
      </c>
      <c r="B316" s="6" t="str">
        <f t="shared" si="7"/>
        <v>TWI-SB1:20231008:BM</v>
      </c>
      <c r="D316" s="6">
        <v>45207</v>
      </c>
      <c r="E316" s="7" t="s">
        <v>94</v>
      </c>
      <c r="F316" s="1" t="str">
        <f>_xlfn.XLOOKUP(G316,'[4]Subject Taxon'!$B:$B,'[4]Subject Taxon'!$C:$C)</f>
        <v>Genus</v>
      </c>
      <c r="G316" s="1" t="s">
        <v>688</v>
      </c>
      <c r="H316" s="1">
        <v>4</v>
      </c>
      <c r="I316" s="12">
        <v>3.7037037037037035E-2</v>
      </c>
      <c r="J316" s="2" t="s">
        <v>804</v>
      </c>
      <c r="K316" s="2" t="s">
        <v>117</v>
      </c>
      <c r="M316"/>
      <c r="N316" s="2"/>
    </row>
    <row r="317" spans="1:14" x14ac:dyDescent="0.3">
      <c r="A317" s="2" t="s">
        <v>187</v>
      </c>
      <c r="B317" s="6" t="str">
        <f t="shared" si="7"/>
        <v>TWI-SB1:20231008:BM</v>
      </c>
      <c r="D317" s="6">
        <v>45207</v>
      </c>
      <c r="E317" s="7" t="s">
        <v>94</v>
      </c>
      <c r="F317" s="1" t="str">
        <f>_xlfn.XLOOKUP(G317,'[4]Subject Taxon'!$B:$B,'[4]Subject Taxon'!$C:$C)</f>
        <v>Genus</v>
      </c>
      <c r="G317" s="1" t="s">
        <v>661</v>
      </c>
      <c r="H317" s="1">
        <v>1</v>
      </c>
      <c r="I317" s="12">
        <v>9.2592592592592587E-3</v>
      </c>
      <c r="J317" s="2" t="s">
        <v>804</v>
      </c>
      <c r="K317" s="2" t="s">
        <v>117</v>
      </c>
      <c r="M317"/>
      <c r="N317" s="2"/>
    </row>
    <row r="318" spans="1:14" x14ac:dyDescent="0.3">
      <c r="A318" s="2" t="s">
        <v>187</v>
      </c>
      <c r="B318" s="6" t="str">
        <f t="shared" si="7"/>
        <v>TWI-SB1:20231008:BM</v>
      </c>
      <c r="D318" s="6">
        <v>45207</v>
      </c>
      <c r="E318" s="7" t="s">
        <v>94</v>
      </c>
      <c r="F318" s="1" t="str">
        <f>_xlfn.XLOOKUP(G318,'[4]Subject Taxon'!$B:$B,'[4]Subject Taxon'!$C:$C)</f>
        <v>Genus</v>
      </c>
      <c r="G318" s="1" t="s">
        <v>635</v>
      </c>
      <c r="H318" s="1">
        <v>3</v>
      </c>
      <c r="I318" s="12">
        <v>2.7777777777777776E-2</v>
      </c>
      <c r="J318" s="2" t="s">
        <v>804</v>
      </c>
      <c r="K318" s="2" t="s">
        <v>117</v>
      </c>
      <c r="M318"/>
      <c r="N318" s="2"/>
    </row>
    <row r="319" spans="1:14" x14ac:dyDescent="0.3">
      <c r="A319" s="2" t="s">
        <v>187</v>
      </c>
      <c r="B319" s="6" t="str">
        <f t="shared" si="7"/>
        <v>TWI-SB1:20231008:BM</v>
      </c>
      <c r="D319" s="6">
        <v>45207</v>
      </c>
      <c r="E319" s="7" t="s">
        <v>94</v>
      </c>
      <c r="F319" s="1" t="str">
        <f>_xlfn.XLOOKUP(G319,'[4]Subject Taxon'!$B:$B,'[4]Subject Taxon'!$C:$C)</f>
        <v>Genus</v>
      </c>
      <c r="G319" s="1" t="s">
        <v>663</v>
      </c>
      <c r="H319" s="1">
        <v>24</v>
      </c>
      <c r="I319" s="12">
        <v>0.22222222222222221</v>
      </c>
      <c r="J319" s="2" t="s">
        <v>804</v>
      </c>
      <c r="K319" s="2" t="s">
        <v>117</v>
      </c>
      <c r="M319"/>
      <c r="N319" s="2"/>
    </row>
    <row r="320" spans="1:14" x14ac:dyDescent="0.3">
      <c r="A320" s="2" t="s">
        <v>187</v>
      </c>
      <c r="B320" s="6" t="str">
        <f t="shared" si="7"/>
        <v>TWI-SB1:20231008:BM</v>
      </c>
      <c r="D320" s="6">
        <v>45207</v>
      </c>
      <c r="E320" s="7" t="s">
        <v>94</v>
      </c>
      <c r="F320" s="1" t="str">
        <f>_xlfn.XLOOKUP(G320,'[4]Subject Taxon'!$B:$B,'[4]Subject Taxon'!$C:$C)</f>
        <v>Genus</v>
      </c>
      <c r="G320" s="1" t="s">
        <v>710</v>
      </c>
      <c r="H320" s="1">
        <v>2</v>
      </c>
      <c r="I320" s="12">
        <v>1.8518518518518517E-2</v>
      </c>
      <c r="J320" s="2" t="s">
        <v>804</v>
      </c>
      <c r="K320" s="2" t="s">
        <v>117</v>
      </c>
      <c r="M320"/>
      <c r="N320" s="2"/>
    </row>
    <row r="321" spans="1:14" x14ac:dyDescent="0.3">
      <c r="A321" s="2" t="s">
        <v>187</v>
      </c>
      <c r="B321" s="6" t="str">
        <f t="shared" si="7"/>
        <v>TWI-SB1:20231008:BM</v>
      </c>
      <c r="D321" s="6">
        <v>45207</v>
      </c>
      <c r="E321" s="7" t="s">
        <v>94</v>
      </c>
      <c r="F321" s="1" t="str">
        <f>_xlfn.XLOOKUP(G321,'[4]Subject Taxon'!$B:$B,'[4]Subject Taxon'!$C:$C)</f>
        <v>Genus</v>
      </c>
      <c r="G321" s="1" t="s">
        <v>642</v>
      </c>
      <c r="H321" s="1">
        <v>11</v>
      </c>
      <c r="I321" s="12">
        <v>0.10185185185185185</v>
      </c>
      <c r="J321" s="2" t="s">
        <v>804</v>
      </c>
      <c r="K321" s="2" t="s">
        <v>117</v>
      </c>
      <c r="M321"/>
      <c r="N321" s="2"/>
    </row>
    <row r="322" spans="1:14" x14ac:dyDescent="0.3">
      <c r="A322" s="2" t="s">
        <v>187</v>
      </c>
      <c r="B322" s="6" t="str">
        <f t="shared" si="7"/>
        <v>TWI-SB1:20231008:BM</v>
      </c>
      <c r="D322" s="6">
        <v>45207</v>
      </c>
      <c r="E322" s="7" t="s">
        <v>94</v>
      </c>
      <c r="F322" s="1" t="str">
        <f>_xlfn.XLOOKUP(G322,'[4]Subject Taxon'!$B:$B,'[4]Subject Taxon'!$C:$C)</f>
        <v>Genus</v>
      </c>
      <c r="G322" s="1" t="s">
        <v>768</v>
      </c>
      <c r="H322" s="1">
        <v>2</v>
      </c>
      <c r="I322" s="12">
        <v>1.8518518518518517E-2</v>
      </c>
      <c r="J322" s="2" t="s">
        <v>804</v>
      </c>
      <c r="K322" s="2" t="s">
        <v>117</v>
      </c>
      <c r="M322"/>
      <c r="N322" s="2"/>
    </row>
    <row r="323" spans="1:14" x14ac:dyDescent="0.3">
      <c r="A323" s="2" t="s">
        <v>187</v>
      </c>
      <c r="B323" s="6" t="str">
        <f t="shared" si="7"/>
        <v>TWI-SB1:20231008:BM</v>
      </c>
      <c r="D323" s="6">
        <v>45207</v>
      </c>
      <c r="E323" s="7" t="s">
        <v>94</v>
      </c>
      <c r="F323" s="1" t="str">
        <f>_xlfn.XLOOKUP(G323,'[4]Subject Taxon'!$B:$B,'[4]Subject Taxon'!$C:$C)</f>
        <v>Genus</v>
      </c>
      <c r="G323" s="1" t="s">
        <v>644</v>
      </c>
      <c r="H323" s="1">
        <v>6</v>
      </c>
      <c r="I323" s="12">
        <v>5.5555555555555552E-2</v>
      </c>
      <c r="J323" s="2" t="s">
        <v>804</v>
      </c>
      <c r="K323" s="2" t="s">
        <v>117</v>
      </c>
      <c r="M323"/>
      <c r="N323" s="2"/>
    </row>
    <row r="324" spans="1:14" x14ac:dyDescent="0.3">
      <c r="A324" s="2" t="s">
        <v>187</v>
      </c>
      <c r="B324" s="6" t="str">
        <f t="shared" si="7"/>
        <v>TWI-SB1:20231008:BM</v>
      </c>
      <c r="D324" s="6">
        <v>45207</v>
      </c>
      <c r="E324" s="7" t="s">
        <v>94</v>
      </c>
      <c r="F324" s="1" t="str">
        <f>_xlfn.XLOOKUP(G324,'[4]Subject Taxon'!$B:$B,'[4]Subject Taxon'!$C:$C)</f>
        <v>Genus</v>
      </c>
      <c r="G324" s="1" t="s">
        <v>666</v>
      </c>
      <c r="H324" s="1">
        <v>1</v>
      </c>
      <c r="I324" s="12">
        <v>9.2592592592592587E-3</v>
      </c>
      <c r="J324" s="2" t="s">
        <v>804</v>
      </c>
      <c r="K324" s="2" t="s">
        <v>117</v>
      </c>
      <c r="M324"/>
      <c r="N324" s="2"/>
    </row>
    <row r="325" spans="1:14" x14ac:dyDescent="0.3">
      <c r="A325" s="2" t="s">
        <v>187</v>
      </c>
      <c r="B325" s="6" t="str">
        <f t="shared" si="7"/>
        <v>TWI-SB1:20231008:BM</v>
      </c>
      <c r="D325" s="6">
        <v>45207</v>
      </c>
      <c r="E325" s="7" t="s">
        <v>94</v>
      </c>
      <c r="F325" s="1" t="str">
        <f>_xlfn.XLOOKUP(G325,'[4]Subject Taxon'!$B:$B,'[4]Subject Taxon'!$C:$C)</f>
        <v>Genus</v>
      </c>
      <c r="G325" s="1" t="s">
        <v>647</v>
      </c>
      <c r="H325" s="1">
        <v>1</v>
      </c>
      <c r="I325" s="12">
        <v>9.2592592592592587E-3</v>
      </c>
      <c r="J325" s="2" t="s">
        <v>804</v>
      </c>
      <c r="K325" s="2" t="s">
        <v>117</v>
      </c>
      <c r="M325"/>
      <c r="N325" s="2"/>
    </row>
    <row r="326" spans="1:14" x14ac:dyDescent="0.3">
      <c r="A326" s="2" t="s">
        <v>187</v>
      </c>
      <c r="B326" s="6" t="str">
        <f t="shared" si="7"/>
        <v>TWI-SB1:20231008:BM</v>
      </c>
      <c r="D326" s="6">
        <v>45207</v>
      </c>
      <c r="E326" s="7" t="s">
        <v>94</v>
      </c>
      <c r="F326" s="1" t="str">
        <f>_xlfn.XLOOKUP(G326,'[4]Subject Taxon'!$B:$B,'[4]Subject Taxon'!$C:$C)</f>
        <v>Genus</v>
      </c>
      <c r="G326" s="1" t="s">
        <v>668</v>
      </c>
      <c r="H326" s="1">
        <v>4</v>
      </c>
      <c r="I326" s="12">
        <v>3.7037037037037035E-2</v>
      </c>
      <c r="J326" s="2" t="s">
        <v>804</v>
      </c>
      <c r="K326" s="2" t="s">
        <v>117</v>
      </c>
      <c r="M326"/>
      <c r="N326" s="2"/>
    </row>
    <row r="327" spans="1:14" x14ac:dyDescent="0.3">
      <c r="A327" s="2" t="s">
        <v>187</v>
      </c>
      <c r="B327" s="6" t="str">
        <f t="shared" si="7"/>
        <v>TWI-SB1:20231008:BM</v>
      </c>
      <c r="D327" s="6">
        <v>45207</v>
      </c>
      <c r="E327" s="7" t="s">
        <v>94</v>
      </c>
      <c r="F327" s="1" t="str">
        <f>_xlfn.XLOOKUP(G327,'[4]Subject Taxon'!$B:$B,'[4]Subject Taxon'!$C:$C)</f>
        <v>Genus</v>
      </c>
      <c r="G327" s="1" t="s">
        <v>729</v>
      </c>
      <c r="H327" s="1">
        <v>1</v>
      </c>
      <c r="I327" s="12">
        <v>9.2592592592592587E-3</v>
      </c>
      <c r="J327" s="2" t="s">
        <v>804</v>
      </c>
      <c r="K327" s="2" t="s">
        <v>117</v>
      </c>
      <c r="M327"/>
      <c r="N327" s="2"/>
    </row>
    <row r="328" spans="1:14" x14ac:dyDescent="0.3">
      <c r="A328" s="2" t="s">
        <v>187</v>
      </c>
      <c r="B328" s="6" t="str">
        <f t="shared" si="7"/>
        <v>TWI-SB1:20231008:BM</v>
      </c>
      <c r="D328" s="6">
        <v>45207</v>
      </c>
      <c r="E328" s="6" t="str">
        <f>A328&amp;":"&amp;TEXT(D328,"YYYYMMDD")</f>
        <v>TWI-SB1:20231008</v>
      </c>
      <c r="F328" s="1" t="str">
        <f>_xlfn.XLOOKUP(G328,'[4]Subject Taxon'!$B:$B,'[4]Subject Taxon'!$C:$C)</f>
        <v>Genus</v>
      </c>
      <c r="G328" s="1" t="s">
        <v>669</v>
      </c>
      <c r="H328" s="1">
        <v>1</v>
      </c>
      <c r="I328" s="12">
        <v>9.2592592592592587E-3</v>
      </c>
      <c r="J328" s="2" t="s">
        <v>804</v>
      </c>
      <c r="K328" s="2" t="s">
        <v>117</v>
      </c>
      <c r="M328"/>
      <c r="N328" s="2"/>
    </row>
    <row r="329" spans="1:14" x14ac:dyDescent="0.3">
      <c r="A329" s="2" t="s">
        <v>187</v>
      </c>
      <c r="B329" s="6" t="str">
        <f t="shared" si="7"/>
        <v>TWI-SB1:20231008:BM</v>
      </c>
      <c r="D329" s="6">
        <v>45207</v>
      </c>
      <c r="E329" s="7" t="s">
        <v>94</v>
      </c>
      <c r="F329" s="1" t="str">
        <f>_xlfn.XLOOKUP(G329,'[4]Subject Taxon'!$B:$B,'[4]Subject Taxon'!$C:$C)</f>
        <v>Genus</v>
      </c>
      <c r="G329" s="1" t="s">
        <v>652</v>
      </c>
      <c r="H329" s="1">
        <v>1</v>
      </c>
      <c r="I329" s="12">
        <v>9.2592592592592587E-3</v>
      </c>
      <c r="J329" s="2" t="s">
        <v>804</v>
      </c>
      <c r="K329" s="2" t="s">
        <v>117</v>
      </c>
      <c r="M329"/>
      <c r="N329" s="2"/>
    </row>
    <row r="330" spans="1:14" x14ac:dyDescent="0.3">
      <c r="A330" s="2" t="s">
        <v>187</v>
      </c>
      <c r="B330" s="6" t="str">
        <f t="shared" si="7"/>
        <v>TWI-SB1:20231008:BM</v>
      </c>
      <c r="D330" s="6">
        <v>45207</v>
      </c>
      <c r="E330" s="7" t="s">
        <v>94</v>
      </c>
      <c r="F330" s="1" t="str">
        <f>_xlfn.XLOOKUP(G330,'[4]Subject Taxon'!$B:$B,'[4]Subject Taxon'!$C:$C)</f>
        <v>Genus</v>
      </c>
      <c r="G330" s="1" t="s">
        <v>653</v>
      </c>
      <c r="H330" s="1">
        <v>1</v>
      </c>
      <c r="I330" s="12">
        <v>9.2592592592592587E-3</v>
      </c>
      <c r="J330" s="2" t="s">
        <v>804</v>
      </c>
      <c r="K330" s="2" t="s">
        <v>117</v>
      </c>
      <c r="M330"/>
      <c r="N330" s="2"/>
    </row>
    <row r="331" spans="1:14" x14ac:dyDescent="0.3">
      <c r="A331" s="2" t="s">
        <v>187</v>
      </c>
      <c r="B331" s="6" t="str">
        <f t="shared" si="7"/>
        <v>TWI-SB1:20231008:BM</v>
      </c>
      <c r="D331" s="6">
        <v>45207</v>
      </c>
      <c r="E331" s="6" t="str">
        <f>A331&amp;":"&amp;TEXT(D331,"YYYYMMDD")</f>
        <v>TWI-SB1:20231008</v>
      </c>
      <c r="F331" s="1" t="str">
        <f>_xlfn.XLOOKUP(G331,'[4]Subject Taxon'!$B:$B,'[4]Subject Taxon'!$C:$C)</f>
        <v>Genus</v>
      </c>
      <c r="G331" s="1" t="s">
        <v>671</v>
      </c>
      <c r="H331" s="1">
        <v>7</v>
      </c>
      <c r="I331" s="12">
        <v>6.4814814814814811E-2</v>
      </c>
      <c r="J331" s="2" t="s">
        <v>804</v>
      </c>
      <c r="K331" s="2" t="s">
        <v>117</v>
      </c>
      <c r="M331"/>
      <c r="N331" s="2"/>
    </row>
    <row r="332" spans="1:14" x14ac:dyDescent="0.3">
      <c r="A332" s="2" t="s">
        <v>187</v>
      </c>
      <c r="B332" s="6" t="str">
        <f t="shared" si="7"/>
        <v>TWI-SB1:20231008:BM</v>
      </c>
      <c r="D332" s="6">
        <v>45207</v>
      </c>
      <c r="E332" s="7" t="s">
        <v>94</v>
      </c>
      <c r="F332" s="1" t="str">
        <f>_xlfn.XLOOKUP(G332,'[4]Subject Taxon'!$B:$B,'[4]Subject Taxon'!$C:$C)</f>
        <v>Genus</v>
      </c>
      <c r="G332" s="1" t="s">
        <v>753</v>
      </c>
      <c r="H332" s="1">
        <v>2</v>
      </c>
      <c r="I332" s="12">
        <v>1.8518518518518517E-2</v>
      </c>
      <c r="J332" s="2" t="s">
        <v>804</v>
      </c>
      <c r="K332" s="2" t="s">
        <v>117</v>
      </c>
      <c r="M332"/>
      <c r="N332" s="2"/>
    </row>
    <row r="333" spans="1:14" x14ac:dyDescent="0.3">
      <c r="A333" s="2" t="s">
        <v>187</v>
      </c>
      <c r="B333" s="6" t="str">
        <f t="shared" si="7"/>
        <v>TWI-SB1:20231008:BM</v>
      </c>
      <c r="D333" s="6">
        <v>45207</v>
      </c>
      <c r="E333" s="6" t="str">
        <f>A333&amp;":"&amp;TEXT(D333,"YYYYMMDD")</f>
        <v>TWI-SB1:20231008</v>
      </c>
      <c r="F333" s="1" t="str">
        <f>_xlfn.XLOOKUP(G333,'[4]Subject Taxon'!$B:$B,'[4]Subject Taxon'!$C:$C)</f>
        <v>Genus</v>
      </c>
      <c r="G333" s="1" t="s">
        <v>655</v>
      </c>
      <c r="H333" s="1">
        <v>24</v>
      </c>
      <c r="I333" s="12">
        <v>0.22222222222222221</v>
      </c>
      <c r="J333" s="2" t="s">
        <v>804</v>
      </c>
      <c r="K333" s="2" t="s">
        <v>117</v>
      </c>
      <c r="M333"/>
      <c r="N333" s="2"/>
    </row>
    <row r="334" spans="1:14" x14ac:dyDescent="0.3">
      <c r="A334" s="2" t="s">
        <v>187</v>
      </c>
      <c r="B334" s="6" t="str">
        <f t="shared" si="7"/>
        <v>TWI-SB1:20231008:BM</v>
      </c>
      <c r="D334" s="6">
        <v>45207</v>
      </c>
      <c r="E334" s="6" t="str">
        <f>A334&amp;":"&amp;TEXT(D334,"YYYYMMDD")</f>
        <v>TWI-SB1:20231008</v>
      </c>
      <c r="F334" s="1" t="str">
        <f>_xlfn.XLOOKUP(G334,'[4]Subject Taxon'!$B:$B,'[4]Subject Taxon'!$C:$C)</f>
        <v>Genus group</v>
      </c>
      <c r="G334" s="1" t="s">
        <v>714</v>
      </c>
      <c r="H334" s="1">
        <v>1</v>
      </c>
      <c r="I334" s="12">
        <v>9.2592592592592587E-3</v>
      </c>
      <c r="J334" s="2" t="s">
        <v>804</v>
      </c>
      <c r="K334" s="2" t="s">
        <v>117</v>
      </c>
      <c r="M334"/>
      <c r="N334" s="2"/>
    </row>
    <row r="335" spans="1:14" x14ac:dyDescent="0.3">
      <c r="A335" s="2" t="s">
        <v>187</v>
      </c>
      <c r="B335" s="6" t="str">
        <f t="shared" ref="B335:B361" si="8">E335&amp;":BM-REP"</f>
        <v>TWI-SB1:20231012:BM-REP</v>
      </c>
      <c r="D335" s="6">
        <v>45211</v>
      </c>
      <c r="E335" s="7" t="s">
        <v>95</v>
      </c>
      <c r="F335" s="1" t="str">
        <f>_xlfn.XLOOKUP(G335,'[4]Subject Taxon'!$B:$B,'[4]Subject Taxon'!$C:$C)</f>
        <v>Genus</v>
      </c>
      <c r="G335" s="1" t="s">
        <v>659</v>
      </c>
      <c r="H335" s="1">
        <v>2</v>
      </c>
      <c r="I335" s="12">
        <v>1.9607843137254902E-2</v>
      </c>
      <c r="J335" s="2" t="s">
        <v>804</v>
      </c>
      <c r="K335" s="2" t="s">
        <v>117</v>
      </c>
      <c r="M335"/>
      <c r="N335" s="2"/>
    </row>
    <row r="336" spans="1:14" x14ac:dyDescent="0.3">
      <c r="A336" s="2" t="s">
        <v>187</v>
      </c>
      <c r="B336" s="6" t="str">
        <f t="shared" si="8"/>
        <v>TWI-SB1:20231012:BM-REP</v>
      </c>
      <c r="D336" s="6">
        <v>45211</v>
      </c>
      <c r="E336" s="7" t="s">
        <v>95</v>
      </c>
      <c r="F336" s="1" t="str">
        <f>_xlfn.XLOOKUP(G336,'[4]Subject Taxon'!$B:$B,'[4]Subject Taxon'!$C:$C)</f>
        <v>Genus</v>
      </c>
      <c r="G336" s="1" t="s">
        <v>687</v>
      </c>
      <c r="H336" s="1">
        <v>1</v>
      </c>
      <c r="I336" s="12">
        <v>9.8039215686274508E-3</v>
      </c>
      <c r="J336" s="2" t="s">
        <v>804</v>
      </c>
      <c r="K336" s="2" t="s">
        <v>117</v>
      </c>
      <c r="M336"/>
      <c r="N336" s="2"/>
    </row>
    <row r="337" spans="1:14" x14ac:dyDescent="0.3">
      <c r="A337" s="2" t="s">
        <v>187</v>
      </c>
      <c r="B337" s="6" t="str">
        <f t="shared" si="8"/>
        <v>TWI-SB1:20231012:BM-REP</v>
      </c>
      <c r="D337" s="6">
        <v>45211</v>
      </c>
      <c r="E337" s="7" t="s">
        <v>95</v>
      </c>
      <c r="F337" s="1" t="str">
        <f>_xlfn.XLOOKUP(G337,'[4]Subject Taxon'!$B:$B,'[4]Subject Taxon'!$C:$C)</f>
        <v>Genus</v>
      </c>
      <c r="G337" s="1" t="s">
        <v>688</v>
      </c>
      <c r="H337" s="1">
        <v>1</v>
      </c>
      <c r="I337" s="12">
        <v>9.8039215686274508E-3</v>
      </c>
      <c r="J337" s="2" t="s">
        <v>804</v>
      </c>
      <c r="K337" s="2" t="s">
        <v>117</v>
      </c>
      <c r="M337"/>
      <c r="N337" s="2"/>
    </row>
    <row r="338" spans="1:14" x14ac:dyDescent="0.3">
      <c r="A338" s="2" t="s">
        <v>187</v>
      </c>
      <c r="B338" s="6" t="str">
        <f t="shared" si="8"/>
        <v>TWI-SB1:20231012:BM-REP</v>
      </c>
      <c r="D338" s="6">
        <v>45211</v>
      </c>
      <c r="E338" s="7" t="s">
        <v>95</v>
      </c>
      <c r="F338" s="1" t="str">
        <f>_xlfn.XLOOKUP(G338,'[4]Subject Taxon'!$B:$B,'[4]Subject Taxon'!$C:$C)</f>
        <v>Genus</v>
      </c>
      <c r="G338" s="1" t="s">
        <v>661</v>
      </c>
      <c r="H338" s="1">
        <v>4</v>
      </c>
      <c r="I338" s="12">
        <v>3.9215686274509803E-2</v>
      </c>
      <c r="J338" s="2" t="s">
        <v>804</v>
      </c>
      <c r="K338" s="2" t="s">
        <v>117</v>
      </c>
      <c r="M338"/>
      <c r="N338" s="2"/>
    </row>
    <row r="339" spans="1:14" x14ac:dyDescent="0.3">
      <c r="A339" s="2" t="s">
        <v>187</v>
      </c>
      <c r="B339" s="6" t="str">
        <f t="shared" si="8"/>
        <v>TWI-SB1:20231012:BM-REP</v>
      </c>
      <c r="D339" s="6">
        <v>45211</v>
      </c>
      <c r="E339" s="7" t="s">
        <v>95</v>
      </c>
      <c r="F339" s="1" t="str">
        <f>_xlfn.XLOOKUP(G339,'[4]Subject Taxon'!$B:$B,'[4]Subject Taxon'!$C:$C)</f>
        <v>Genus</v>
      </c>
      <c r="G339" s="1" t="s">
        <v>635</v>
      </c>
      <c r="H339" s="1">
        <v>1</v>
      </c>
      <c r="I339" s="12">
        <v>9.8039215686274508E-3</v>
      </c>
      <c r="J339" s="2" t="s">
        <v>804</v>
      </c>
      <c r="K339" s="2" t="s">
        <v>117</v>
      </c>
      <c r="M339"/>
      <c r="N339" s="2"/>
    </row>
    <row r="340" spans="1:14" x14ac:dyDescent="0.3">
      <c r="A340" s="2" t="s">
        <v>187</v>
      </c>
      <c r="B340" s="6" t="str">
        <f t="shared" si="8"/>
        <v>TWI-SB1:20231012:BM-REP</v>
      </c>
      <c r="D340" s="6">
        <v>45211</v>
      </c>
      <c r="E340" s="7" t="s">
        <v>95</v>
      </c>
      <c r="F340" s="1" t="str">
        <f>_xlfn.XLOOKUP(G340,'[4]Subject Taxon'!$B:$B,'[4]Subject Taxon'!$C:$C)</f>
        <v>Genus</v>
      </c>
      <c r="G340" s="1" t="s">
        <v>663</v>
      </c>
      <c r="H340" s="1">
        <v>2</v>
      </c>
      <c r="I340" s="12">
        <v>1.9607843137254902E-2</v>
      </c>
      <c r="J340" s="2" t="s">
        <v>804</v>
      </c>
      <c r="K340" s="2" t="s">
        <v>117</v>
      </c>
      <c r="M340"/>
      <c r="N340" s="2"/>
    </row>
    <row r="341" spans="1:14" x14ac:dyDescent="0.3">
      <c r="A341" s="2" t="s">
        <v>187</v>
      </c>
      <c r="B341" s="6" t="str">
        <f t="shared" si="8"/>
        <v>TWI-SB1:20231012:BM-REP</v>
      </c>
      <c r="D341" s="6">
        <v>45211</v>
      </c>
      <c r="E341" s="7" t="s">
        <v>95</v>
      </c>
      <c r="F341" s="1" t="str">
        <f>_xlfn.XLOOKUP(G341,'[4]Subject Taxon'!$B:$B,'[4]Subject Taxon'!$C:$C)</f>
        <v>Genus</v>
      </c>
      <c r="G341" s="1" t="s">
        <v>640</v>
      </c>
      <c r="H341" s="1">
        <v>3</v>
      </c>
      <c r="I341" s="12">
        <v>2.9411764705882353E-2</v>
      </c>
      <c r="J341" s="2" t="s">
        <v>804</v>
      </c>
      <c r="K341" s="2" t="s">
        <v>117</v>
      </c>
      <c r="M341"/>
      <c r="N341" s="2"/>
    </row>
    <row r="342" spans="1:14" x14ac:dyDescent="0.3">
      <c r="A342" s="2" t="s">
        <v>187</v>
      </c>
      <c r="B342" s="6" t="str">
        <f t="shared" si="8"/>
        <v>TWI-SB1:20231012:BM-REP</v>
      </c>
      <c r="D342" s="6">
        <v>45211</v>
      </c>
      <c r="E342" s="6" t="str">
        <f>A342&amp;":"&amp;TEXT(D342,"YYYYMMDD")</f>
        <v>TWI-SB1:20231012</v>
      </c>
      <c r="F342" s="1" t="str">
        <f>_xlfn.XLOOKUP(G342,'[4]Subject Taxon'!$B:$B,'[4]Subject Taxon'!$C:$C)</f>
        <v>Genus</v>
      </c>
      <c r="G342" s="1" t="s">
        <v>641</v>
      </c>
      <c r="H342" s="1">
        <v>1</v>
      </c>
      <c r="I342" s="12">
        <v>9.8039215686274508E-3</v>
      </c>
      <c r="J342" s="2" t="s">
        <v>804</v>
      </c>
      <c r="K342" s="2" t="s">
        <v>117</v>
      </c>
      <c r="M342"/>
      <c r="N342" s="2"/>
    </row>
    <row r="343" spans="1:14" x14ac:dyDescent="0.3">
      <c r="A343" s="2" t="s">
        <v>187</v>
      </c>
      <c r="B343" s="6" t="str">
        <f t="shared" si="8"/>
        <v>TWI-SB1:20231012:BM-REP</v>
      </c>
      <c r="D343" s="6">
        <v>45211</v>
      </c>
      <c r="E343" s="7" t="s">
        <v>95</v>
      </c>
      <c r="F343" s="1" t="str">
        <f>_xlfn.XLOOKUP(G343,'[4]Subject Taxon'!$B:$B,'[4]Subject Taxon'!$C:$C)</f>
        <v>Genus</v>
      </c>
      <c r="G343" s="1" t="s">
        <v>710</v>
      </c>
      <c r="H343" s="1">
        <v>2</v>
      </c>
      <c r="I343" s="12">
        <v>1.9607843137254902E-2</v>
      </c>
      <c r="J343" s="2" t="s">
        <v>804</v>
      </c>
      <c r="K343" s="2" t="s">
        <v>117</v>
      </c>
      <c r="M343"/>
      <c r="N343" s="2"/>
    </row>
    <row r="344" spans="1:14" x14ac:dyDescent="0.3">
      <c r="A344" s="2" t="s">
        <v>187</v>
      </c>
      <c r="B344" s="6" t="str">
        <f t="shared" si="8"/>
        <v>TWI-SB1:20231012:BM-REP</v>
      </c>
      <c r="D344" s="6">
        <v>45211</v>
      </c>
      <c r="E344" s="7" t="s">
        <v>95</v>
      </c>
      <c r="F344" s="1" t="str">
        <f>_xlfn.XLOOKUP(G344,'[4]Subject Taxon'!$B:$B,'[4]Subject Taxon'!$C:$C)</f>
        <v>Genus</v>
      </c>
      <c r="G344" s="1" t="s">
        <v>768</v>
      </c>
      <c r="H344" s="1">
        <v>5</v>
      </c>
      <c r="I344" s="12">
        <v>4.9019607843137254E-2</v>
      </c>
      <c r="J344" s="2" t="s">
        <v>804</v>
      </c>
      <c r="K344" s="2" t="s">
        <v>117</v>
      </c>
      <c r="M344"/>
      <c r="N344" s="2"/>
    </row>
    <row r="345" spans="1:14" x14ac:dyDescent="0.3">
      <c r="A345" s="2" t="s">
        <v>187</v>
      </c>
      <c r="B345" s="6" t="str">
        <f t="shared" si="8"/>
        <v>TWI-SB1:20231012:BM-REP</v>
      </c>
      <c r="D345" s="6">
        <v>45211</v>
      </c>
      <c r="E345" s="7" t="s">
        <v>95</v>
      </c>
      <c r="F345" s="1" t="str">
        <f>_xlfn.XLOOKUP(G345,'[4]Subject Taxon'!$B:$B,'[4]Subject Taxon'!$C:$C)</f>
        <v>Genus</v>
      </c>
      <c r="G345" s="1" t="s">
        <v>733</v>
      </c>
      <c r="H345" s="1">
        <v>11</v>
      </c>
      <c r="I345" s="12">
        <v>0.10784313725490197</v>
      </c>
      <c r="J345" s="2" t="s">
        <v>804</v>
      </c>
      <c r="K345" s="2" t="s">
        <v>117</v>
      </c>
      <c r="M345"/>
      <c r="N345" s="2"/>
    </row>
    <row r="346" spans="1:14" x14ac:dyDescent="0.3">
      <c r="A346" s="2" t="s">
        <v>187</v>
      </c>
      <c r="B346" s="6" t="str">
        <f t="shared" si="8"/>
        <v>TWI-SB1:20231012:BM-REP</v>
      </c>
      <c r="D346" s="6">
        <v>45211</v>
      </c>
      <c r="E346" s="7" t="s">
        <v>95</v>
      </c>
      <c r="F346" s="1" t="str">
        <f>_xlfn.XLOOKUP(G346,'[4]Subject Taxon'!$B:$B,'[4]Subject Taxon'!$C:$C)</f>
        <v>Genus</v>
      </c>
      <c r="G346" s="1" t="s">
        <v>644</v>
      </c>
      <c r="H346" s="1">
        <v>13</v>
      </c>
      <c r="I346" s="12">
        <v>0.12745098039215685</v>
      </c>
      <c r="J346" s="2" t="s">
        <v>804</v>
      </c>
      <c r="K346" s="2" t="s">
        <v>117</v>
      </c>
      <c r="M346"/>
      <c r="N346" s="2"/>
    </row>
    <row r="347" spans="1:14" x14ac:dyDescent="0.3">
      <c r="A347" s="2" t="s">
        <v>187</v>
      </c>
      <c r="B347" s="6" t="str">
        <f t="shared" si="8"/>
        <v>TWI-SB1:20231012:BM-REP</v>
      </c>
      <c r="D347" s="6">
        <v>45211</v>
      </c>
      <c r="E347" s="6" t="str">
        <f>A347&amp;":"&amp;TEXT(D347,"YYYYMMDD")</f>
        <v>TWI-SB1:20231012</v>
      </c>
      <c r="F347" s="1" t="str">
        <f>_xlfn.XLOOKUP(G347,'[4]Subject Taxon'!$B:$B,'[4]Subject Taxon'!$C:$C)</f>
        <v>Genus</v>
      </c>
      <c r="G347" s="1" t="s">
        <v>645</v>
      </c>
      <c r="H347" s="1">
        <v>1</v>
      </c>
      <c r="I347" s="12">
        <v>9.8039215686274508E-3</v>
      </c>
      <c r="J347" s="2" t="s">
        <v>804</v>
      </c>
      <c r="K347" s="2" t="s">
        <v>117</v>
      </c>
      <c r="M347"/>
      <c r="N347" s="2"/>
    </row>
    <row r="348" spans="1:14" x14ac:dyDescent="0.3">
      <c r="A348" s="2" t="s">
        <v>187</v>
      </c>
      <c r="B348" s="6" t="str">
        <f t="shared" si="8"/>
        <v>TWI-SB1:20231012:BM-REP</v>
      </c>
      <c r="D348" s="6">
        <v>45211</v>
      </c>
      <c r="E348" s="7" t="s">
        <v>95</v>
      </c>
      <c r="F348" s="1" t="str">
        <f>_xlfn.XLOOKUP(G348,'[4]Subject Taxon'!$B:$B,'[4]Subject Taxon'!$C:$C)</f>
        <v>Genus</v>
      </c>
      <c r="G348" s="1" t="s">
        <v>770</v>
      </c>
      <c r="H348" s="1">
        <v>1</v>
      </c>
      <c r="I348" s="12">
        <v>9.8039215686274508E-3</v>
      </c>
      <c r="J348" s="2" t="s">
        <v>804</v>
      </c>
      <c r="K348" s="2" t="s">
        <v>117</v>
      </c>
      <c r="M348"/>
      <c r="N348" s="2"/>
    </row>
    <row r="349" spans="1:14" x14ac:dyDescent="0.3">
      <c r="A349" s="2" t="s">
        <v>187</v>
      </c>
      <c r="B349" s="6" t="str">
        <f t="shared" si="8"/>
        <v>TWI-SB1:20231012:BM-REP</v>
      </c>
      <c r="D349" s="6">
        <v>45211</v>
      </c>
      <c r="E349" s="7" t="s">
        <v>95</v>
      </c>
      <c r="F349" s="1" t="str">
        <f>_xlfn.XLOOKUP(G349,'[4]Subject Taxon'!$B:$B,'[4]Subject Taxon'!$C:$C)</f>
        <v>Genus</v>
      </c>
      <c r="G349" s="1" t="s">
        <v>647</v>
      </c>
      <c r="H349" s="1">
        <v>6</v>
      </c>
      <c r="I349" s="12">
        <v>5.8823529411764705E-2</v>
      </c>
      <c r="J349" s="2" t="s">
        <v>804</v>
      </c>
      <c r="K349" s="2" t="s">
        <v>117</v>
      </c>
      <c r="M349"/>
      <c r="N349" s="2"/>
    </row>
    <row r="350" spans="1:14" x14ac:dyDescent="0.3">
      <c r="A350" s="2" t="s">
        <v>187</v>
      </c>
      <c r="B350" s="6" t="str">
        <f t="shared" si="8"/>
        <v>TWI-SB1:20231012:BM-REP</v>
      </c>
      <c r="D350" s="6">
        <v>45211</v>
      </c>
      <c r="E350" s="7" t="s">
        <v>95</v>
      </c>
      <c r="F350" s="1" t="str">
        <f>_xlfn.XLOOKUP(G350,'[4]Subject Taxon'!$B:$B,'[4]Subject Taxon'!$C:$C)</f>
        <v>Genus</v>
      </c>
      <c r="G350" s="1" t="s">
        <v>668</v>
      </c>
      <c r="H350" s="1">
        <v>6</v>
      </c>
      <c r="I350" s="12">
        <v>5.8823529411764705E-2</v>
      </c>
      <c r="J350" s="2" t="s">
        <v>804</v>
      </c>
      <c r="K350" s="2" t="s">
        <v>117</v>
      </c>
      <c r="M350"/>
      <c r="N350" s="2"/>
    </row>
    <row r="351" spans="1:14" x14ac:dyDescent="0.3">
      <c r="A351" s="2" t="s">
        <v>187</v>
      </c>
      <c r="B351" s="6" t="str">
        <f t="shared" si="8"/>
        <v>TWI-SB1:20231012:BM-REP</v>
      </c>
      <c r="D351" s="6">
        <v>45211</v>
      </c>
      <c r="E351" s="7" t="s">
        <v>95</v>
      </c>
      <c r="F351" s="1" t="str">
        <f>_xlfn.XLOOKUP(G351,'[4]Subject Taxon'!$B:$B,'[4]Subject Taxon'!$C:$C)</f>
        <v>Suborder</v>
      </c>
      <c r="G351" s="1" t="s">
        <v>681</v>
      </c>
      <c r="H351" s="1">
        <v>3</v>
      </c>
      <c r="I351" s="12">
        <v>2.9411764705882353E-2</v>
      </c>
      <c r="J351" s="2" t="s">
        <v>804</v>
      </c>
      <c r="K351" s="2" t="s">
        <v>117</v>
      </c>
      <c r="M351"/>
      <c r="N351" s="2"/>
    </row>
    <row r="352" spans="1:14" x14ac:dyDescent="0.3">
      <c r="A352" s="2" t="s">
        <v>187</v>
      </c>
      <c r="B352" s="6" t="str">
        <f t="shared" si="8"/>
        <v>TWI-SB1:20231012:BM-REP</v>
      </c>
      <c r="D352" s="6">
        <v>45211</v>
      </c>
      <c r="E352" s="7" t="s">
        <v>95</v>
      </c>
      <c r="F352" s="1" t="str">
        <f>_xlfn.XLOOKUP(G352,'[4]Subject Taxon'!$B:$B,'[4]Subject Taxon'!$C:$C)</f>
        <v>Phylum</v>
      </c>
      <c r="G352" s="1" t="s">
        <v>771</v>
      </c>
      <c r="H352" s="1">
        <v>1</v>
      </c>
      <c r="I352" s="12">
        <v>9.8039215686274508E-3</v>
      </c>
      <c r="J352" s="2" t="s">
        <v>804</v>
      </c>
      <c r="K352" s="2" t="s">
        <v>117</v>
      </c>
      <c r="M352"/>
      <c r="N352" s="2"/>
    </row>
    <row r="353" spans="1:14" x14ac:dyDescent="0.3">
      <c r="A353" s="2" t="s">
        <v>187</v>
      </c>
      <c r="B353" s="6" t="str">
        <f t="shared" si="8"/>
        <v>TWI-SB1:20231012:BM-REP</v>
      </c>
      <c r="D353" s="6">
        <v>45211</v>
      </c>
      <c r="E353" s="6" t="str">
        <f>A353&amp;":"&amp;TEXT(D353,"YYYYMMDD")</f>
        <v>TWI-SB1:20231012</v>
      </c>
      <c r="F353" s="1" t="str">
        <f>_xlfn.XLOOKUP(G353,'[4]Subject Taxon'!$B:$B,'[4]Subject Taxon'!$C:$C)</f>
        <v>Genus</v>
      </c>
      <c r="G353" s="1" t="s">
        <v>669</v>
      </c>
      <c r="H353" s="1">
        <v>4</v>
      </c>
      <c r="I353" s="12">
        <v>3.9215686274509803E-2</v>
      </c>
      <c r="J353" s="2" t="s">
        <v>804</v>
      </c>
      <c r="K353" s="2" t="s">
        <v>117</v>
      </c>
      <c r="M353"/>
      <c r="N353" s="2"/>
    </row>
    <row r="354" spans="1:14" x14ac:dyDescent="0.3">
      <c r="A354" s="2" t="s">
        <v>187</v>
      </c>
      <c r="B354" s="6" t="str">
        <f t="shared" si="8"/>
        <v>TWI-SB1:20231012:BM-REP</v>
      </c>
      <c r="D354" s="6">
        <v>45211</v>
      </c>
      <c r="E354" s="7" t="s">
        <v>95</v>
      </c>
      <c r="F354" s="1" t="str">
        <f>_xlfn.XLOOKUP(G354,'[4]Subject Taxon'!$B:$B,'[4]Subject Taxon'!$C:$C)</f>
        <v>Genus</v>
      </c>
      <c r="G354" s="1" t="s">
        <v>652</v>
      </c>
      <c r="H354" s="1">
        <v>1</v>
      </c>
      <c r="I354" s="12">
        <v>9.8039215686274508E-3</v>
      </c>
      <c r="J354" s="2" t="s">
        <v>804</v>
      </c>
      <c r="K354" s="2" t="s">
        <v>117</v>
      </c>
      <c r="M354"/>
      <c r="N354" s="2"/>
    </row>
    <row r="355" spans="1:14" x14ac:dyDescent="0.3">
      <c r="A355" s="2" t="s">
        <v>187</v>
      </c>
      <c r="B355" s="6" t="str">
        <f t="shared" si="8"/>
        <v>TWI-SB1:20231012:BM-REP</v>
      </c>
      <c r="D355" s="6">
        <v>45211</v>
      </c>
      <c r="E355" s="6" t="str">
        <f>A355&amp;":"&amp;TEXT(D355,"YYYYMMDD")</f>
        <v>TWI-SB1:20231012</v>
      </c>
      <c r="F355" s="1" t="str">
        <f>_xlfn.XLOOKUP(G355,'[4]Subject Taxon'!$B:$B,'[4]Subject Taxon'!$C:$C)</f>
        <v>Genus</v>
      </c>
      <c r="G355" s="1" t="s">
        <v>693</v>
      </c>
      <c r="H355" s="1">
        <v>5</v>
      </c>
      <c r="I355" s="12">
        <v>4.9019607843137254E-2</v>
      </c>
      <c r="J355" s="2" t="s">
        <v>804</v>
      </c>
      <c r="K355" s="2" t="s">
        <v>117</v>
      </c>
      <c r="M355"/>
      <c r="N355" s="2"/>
    </row>
    <row r="356" spans="1:14" x14ac:dyDescent="0.3">
      <c r="A356" s="2" t="s">
        <v>187</v>
      </c>
      <c r="B356" s="6" t="str">
        <f t="shared" si="8"/>
        <v>TWI-SB1:20231012:BM-REP</v>
      </c>
      <c r="D356" s="6">
        <v>45211</v>
      </c>
      <c r="E356" s="6" t="str">
        <f>A356&amp;":"&amp;TEXT(D356,"YYYYMMDD")</f>
        <v>TWI-SB1:20231012</v>
      </c>
      <c r="F356" s="1" t="str">
        <f>_xlfn.XLOOKUP(G356,'[4]Subject Taxon'!$B:$B,'[4]Subject Taxon'!$C:$C)</f>
        <v>Genus</v>
      </c>
      <c r="G356" s="1" t="s">
        <v>671</v>
      </c>
      <c r="H356" s="1">
        <v>11</v>
      </c>
      <c r="I356" s="12">
        <v>0.10784313725490197</v>
      </c>
      <c r="J356" s="2" t="s">
        <v>804</v>
      </c>
      <c r="K356" s="2" t="s">
        <v>117</v>
      </c>
      <c r="M356"/>
      <c r="N356" s="2"/>
    </row>
    <row r="357" spans="1:14" x14ac:dyDescent="0.3">
      <c r="A357" s="2" t="s">
        <v>187</v>
      </c>
      <c r="B357" s="6" t="str">
        <f t="shared" si="8"/>
        <v>TWI-SB1:20231012:BM-REP</v>
      </c>
      <c r="D357" s="6">
        <v>45211</v>
      </c>
      <c r="E357" s="7" t="s">
        <v>95</v>
      </c>
      <c r="F357" s="1" t="str">
        <f>_xlfn.XLOOKUP(G357,'[4]Subject Taxon'!$B:$B,'[4]Subject Taxon'!$C:$C)</f>
        <v>Genus</v>
      </c>
      <c r="G357" s="1" t="s">
        <v>753</v>
      </c>
      <c r="H357" s="1">
        <v>1</v>
      </c>
      <c r="I357" s="12">
        <v>9.8039215686274508E-3</v>
      </c>
      <c r="J357" s="2" t="s">
        <v>804</v>
      </c>
      <c r="K357" s="2" t="s">
        <v>117</v>
      </c>
      <c r="M357"/>
      <c r="N357" s="2"/>
    </row>
    <row r="358" spans="1:14" x14ac:dyDescent="0.3">
      <c r="A358" s="2" t="s">
        <v>187</v>
      </c>
      <c r="B358" s="6" t="str">
        <f t="shared" si="8"/>
        <v>TWI-SB1:20231012:BM-REP</v>
      </c>
      <c r="D358" s="6">
        <v>45211</v>
      </c>
      <c r="E358" s="7" t="s">
        <v>95</v>
      </c>
      <c r="F358" s="1" t="str">
        <f>_xlfn.XLOOKUP(G358,'[4]Subject Taxon'!$B:$B,'[4]Subject Taxon'!$C:$C)</f>
        <v>Genus</v>
      </c>
      <c r="G358" s="1" t="s">
        <v>683</v>
      </c>
      <c r="H358" s="1">
        <v>5</v>
      </c>
      <c r="I358" s="12">
        <v>4.9019607843137254E-2</v>
      </c>
      <c r="J358" s="2" t="s">
        <v>804</v>
      </c>
      <c r="K358" s="2" t="s">
        <v>117</v>
      </c>
      <c r="M358"/>
      <c r="N358" s="2"/>
    </row>
    <row r="359" spans="1:14" x14ac:dyDescent="0.3">
      <c r="A359" s="2" t="s">
        <v>187</v>
      </c>
      <c r="B359" s="6" t="str">
        <f t="shared" si="8"/>
        <v>TWI-SB1:20231012:BM-REP</v>
      </c>
      <c r="D359" s="6">
        <v>45211</v>
      </c>
      <c r="E359" s="6" t="str">
        <f>A359&amp;":"&amp;TEXT(D359,"YYYYMMDD")</f>
        <v>TWI-SB1:20231012</v>
      </c>
      <c r="F359" s="1" t="str">
        <f>_xlfn.XLOOKUP(G359,'[4]Subject Taxon'!$B:$B,'[4]Subject Taxon'!$C:$C)</f>
        <v>Genus</v>
      </c>
      <c r="G359" s="1" t="s">
        <v>655</v>
      </c>
      <c r="H359" s="1">
        <v>9</v>
      </c>
      <c r="I359" s="12">
        <v>8.8235294117647065E-2</v>
      </c>
      <c r="J359" s="2" t="s">
        <v>804</v>
      </c>
      <c r="K359" s="2" t="s">
        <v>117</v>
      </c>
      <c r="M359"/>
      <c r="N359" s="2"/>
    </row>
    <row r="360" spans="1:14" x14ac:dyDescent="0.3">
      <c r="A360" s="2" t="s">
        <v>187</v>
      </c>
      <c r="B360" s="6" t="str">
        <f t="shared" si="8"/>
        <v>TWI-SB1:20231012:BM-REP</v>
      </c>
      <c r="D360" s="6">
        <v>45211</v>
      </c>
      <c r="E360" s="7" t="s">
        <v>95</v>
      </c>
      <c r="F360" s="1" t="str">
        <f>_xlfn.XLOOKUP(G360,'[4]Subject Taxon'!$B:$B,'[4]Subject Taxon'!$C:$C)</f>
        <v>Order</v>
      </c>
      <c r="G360" s="1" t="s">
        <v>696</v>
      </c>
      <c r="H360" s="1">
        <v>1</v>
      </c>
      <c r="I360" s="12">
        <v>9.8039215686274508E-3</v>
      </c>
      <c r="J360" s="2" t="s">
        <v>804</v>
      </c>
      <c r="K360" s="2" t="s">
        <v>117</v>
      </c>
      <c r="M360"/>
      <c r="N360" s="2"/>
    </row>
    <row r="361" spans="1:14" x14ac:dyDescent="0.3">
      <c r="A361" s="2" t="s">
        <v>187</v>
      </c>
      <c r="B361" s="6" t="str">
        <f t="shared" si="8"/>
        <v>TWI-SB1:20231012:BM-REP</v>
      </c>
      <c r="D361" s="6">
        <v>45211</v>
      </c>
      <c r="E361" s="6" t="str">
        <f>A361&amp;":"&amp;TEXT(D361,"YYYYMMDD")</f>
        <v>TWI-SB1:20231012</v>
      </c>
      <c r="F361" s="1" t="str">
        <f>_xlfn.XLOOKUP(G361,'[4]Subject Taxon'!$B:$B,'[4]Subject Taxon'!$C:$C)</f>
        <v>Genus</v>
      </c>
      <c r="G361" s="1" t="s">
        <v>745</v>
      </c>
      <c r="H361" s="1">
        <v>1</v>
      </c>
      <c r="I361" s="12">
        <v>9.8039215686274508E-3</v>
      </c>
      <c r="J361" s="2" t="s">
        <v>804</v>
      </c>
      <c r="K361" s="2" t="s">
        <v>117</v>
      </c>
      <c r="M361"/>
      <c r="N361" s="2"/>
    </row>
    <row r="362" spans="1:14" x14ac:dyDescent="0.3">
      <c r="A362" s="2" t="s">
        <v>168</v>
      </c>
      <c r="B362" s="6" t="str">
        <f t="shared" ref="B362:B393" si="9">E362&amp;":BM"</f>
        <v>TWI-SBA:20240518:BM</v>
      </c>
      <c r="D362" s="6">
        <v>45430</v>
      </c>
      <c r="E362" s="7" t="s">
        <v>99</v>
      </c>
      <c r="F362" s="1" t="str">
        <f>_xlfn.XLOOKUP(G362,'[4]Subject Taxon'!$B:$B,'[4]Subject Taxon'!$C:$C)</f>
        <v>Genus</v>
      </c>
      <c r="G362" s="1" t="s">
        <v>688</v>
      </c>
      <c r="H362" s="1">
        <v>6</v>
      </c>
      <c r="I362" s="12">
        <v>5.9405940594059403E-2</v>
      </c>
      <c r="J362" s="2" t="s">
        <v>804</v>
      </c>
      <c r="K362" s="2" t="s">
        <v>117</v>
      </c>
      <c r="M362"/>
      <c r="N362" s="2"/>
    </row>
    <row r="363" spans="1:14" x14ac:dyDescent="0.3">
      <c r="A363" s="2" t="s">
        <v>168</v>
      </c>
      <c r="B363" s="6" t="str">
        <f t="shared" si="9"/>
        <v>TWI-SBA:20240518:BM</v>
      </c>
      <c r="D363" s="6">
        <v>45430</v>
      </c>
      <c r="E363" s="7" t="s">
        <v>99</v>
      </c>
      <c r="F363" s="1" t="str">
        <f>_xlfn.XLOOKUP(G363,'[4]Subject Taxon'!$B:$B,'[4]Subject Taxon'!$C:$C)</f>
        <v>Genus</v>
      </c>
      <c r="G363" s="1" t="s">
        <v>661</v>
      </c>
      <c r="H363" s="1">
        <v>1</v>
      </c>
      <c r="I363" s="12">
        <v>9.9009900990099011E-3</v>
      </c>
      <c r="J363" s="2" t="s">
        <v>804</v>
      </c>
      <c r="K363" s="2" t="s">
        <v>117</v>
      </c>
      <c r="M363"/>
      <c r="N363" s="2"/>
    </row>
    <row r="364" spans="1:14" x14ac:dyDescent="0.3">
      <c r="A364" s="2" t="s">
        <v>168</v>
      </c>
      <c r="B364" s="6" t="str">
        <f t="shared" si="9"/>
        <v>TWI-SBA:20240518:BM</v>
      </c>
      <c r="D364" s="6">
        <v>45430</v>
      </c>
      <c r="E364" s="7" t="s">
        <v>99</v>
      </c>
      <c r="F364" s="1" t="str">
        <f>_xlfn.XLOOKUP(G364,'[4]Subject Taxon'!$B:$B,'[4]Subject Taxon'!$C:$C)</f>
        <v>Tribe</v>
      </c>
      <c r="G364" s="1" t="s">
        <v>689</v>
      </c>
      <c r="H364" s="1">
        <v>12</v>
      </c>
      <c r="I364" s="12">
        <v>0.11881188118811881</v>
      </c>
      <c r="J364" s="2" t="s">
        <v>804</v>
      </c>
      <c r="K364" s="2" t="s">
        <v>117</v>
      </c>
      <c r="M364"/>
      <c r="N364" s="2"/>
    </row>
    <row r="365" spans="1:14" x14ac:dyDescent="0.3">
      <c r="A365" s="2" t="s">
        <v>168</v>
      </c>
      <c r="B365" s="6" t="str">
        <f t="shared" si="9"/>
        <v>TWI-SBA:20240518:BM</v>
      </c>
      <c r="D365" s="6">
        <v>45430</v>
      </c>
      <c r="E365" s="7" t="s">
        <v>99</v>
      </c>
      <c r="F365" s="1" t="str">
        <f>_xlfn.XLOOKUP(G365,'[4]Subject Taxon'!$B:$B,'[4]Subject Taxon'!$C:$C)</f>
        <v>Order</v>
      </c>
      <c r="G365" s="1" t="s">
        <v>732</v>
      </c>
      <c r="H365" s="1">
        <v>1</v>
      </c>
      <c r="I365" s="12">
        <v>9.9009900990099011E-3</v>
      </c>
      <c r="J365" s="2" t="s">
        <v>804</v>
      </c>
      <c r="K365" s="2" t="s">
        <v>117</v>
      </c>
      <c r="M365"/>
      <c r="N365" s="2"/>
    </row>
    <row r="366" spans="1:14" x14ac:dyDescent="0.3">
      <c r="A366" s="2" t="s">
        <v>168</v>
      </c>
      <c r="B366" s="6" t="str">
        <f t="shared" si="9"/>
        <v>TWI-SBA:20240518:BM</v>
      </c>
      <c r="D366" s="6">
        <v>45430</v>
      </c>
      <c r="E366" s="7" t="s">
        <v>99</v>
      </c>
      <c r="F366" s="1" t="str">
        <f>_xlfn.XLOOKUP(G366,'[4]Subject Taxon'!$B:$B,'[4]Subject Taxon'!$C:$C)</f>
        <v>Genus</v>
      </c>
      <c r="G366" s="1" t="s">
        <v>641</v>
      </c>
      <c r="H366" s="1">
        <v>1</v>
      </c>
      <c r="I366" s="12">
        <v>9.9009900990099011E-3</v>
      </c>
      <c r="J366" s="2" t="s">
        <v>804</v>
      </c>
      <c r="K366" s="2" t="s">
        <v>117</v>
      </c>
      <c r="M366"/>
      <c r="N366" s="2"/>
    </row>
    <row r="367" spans="1:14" x14ac:dyDescent="0.3">
      <c r="A367" s="2" t="s">
        <v>168</v>
      </c>
      <c r="B367" s="6" t="str">
        <f t="shared" si="9"/>
        <v>TWI-SBA:20240518:BM</v>
      </c>
      <c r="D367" s="6">
        <v>45430</v>
      </c>
      <c r="E367" s="7" t="s">
        <v>99</v>
      </c>
      <c r="F367" s="1" t="str">
        <f>_xlfn.XLOOKUP(G367,'[4]Subject Taxon'!$B:$B,'[4]Subject Taxon'!$C:$C)</f>
        <v>Genus</v>
      </c>
      <c r="G367" s="1" t="s">
        <v>644</v>
      </c>
      <c r="H367" s="1">
        <v>28</v>
      </c>
      <c r="I367" s="12">
        <v>0.27722772277227725</v>
      </c>
      <c r="J367" s="2" t="s">
        <v>804</v>
      </c>
      <c r="K367" s="2" t="s">
        <v>117</v>
      </c>
      <c r="M367"/>
      <c r="N367" s="2"/>
    </row>
    <row r="368" spans="1:14" x14ac:dyDescent="0.3">
      <c r="A368" s="2" t="s">
        <v>168</v>
      </c>
      <c r="B368" s="6" t="str">
        <f t="shared" si="9"/>
        <v>TWI-SBA:20240518:BM</v>
      </c>
      <c r="D368" s="6">
        <v>45430</v>
      </c>
      <c r="E368" s="7" t="s">
        <v>99</v>
      </c>
      <c r="F368" s="1" t="str">
        <f>_xlfn.XLOOKUP(G368,'[4]Subject Taxon'!$B:$B,'[4]Subject Taxon'!$C:$C)</f>
        <v>Genus</v>
      </c>
      <c r="G368" s="1" t="s">
        <v>651</v>
      </c>
      <c r="H368" s="1">
        <v>1</v>
      </c>
      <c r="I368" s="12">
        <v>9.9009900990099011E-3</v>
      </c>
      <c r="J368" s="2" t="s">
        <v>804</v>
      </c>
      <c r="K368" s="2" t="s">
        <v>117</v>
      </c>
      <c r="M368"/>
      <c r="N368" s="2"/>
    </row>
    <row r="369" spans="1:14" x14ac:dyDescent="0.3">
      <c r="A369" s="2" t="s">
        <v>168</v>
      </c>
      <c r="B369" s="6" t="str">
        <f t="shared" si="9"/>
        <v>TWI-SBA:20240518:BM</v>
      </c>
      <c r="D369" s="6">
        <v>45430</v>
      </c>
      <c r="E369" s="7" t="s">
        <v>99</v>
      </c>
      <c r="F369" s="1" t="str">
        <f>_xlfn.XLOOKUP(G369,'[4]Subject Taxon'!$B:$B,'[4]Subject Taxon'!$C:$C)</f>
        <v>Genus</v>
      </c>
      <c r="G369" s="1" t="s">
        <v>652</v>
      </c>
      <c r="H369" s="1">
        <v>11</v>
      </c>
      <c r="I369" s="12">
        <v>0.10891089108910891</v>
      </c>
      <c r="J369" s="2" t="s">
        <v>804</v>
      </c>
      <c r="K369" s="2" t="s">
        <v>117</v>
      </c>
      <c r="M369"/>
      <c r="N369" s="2"/>
    </row>
    <row r="370" spans="1:14" x14ac:dyDescent="0.3">
      <c r="A370" s="2" t="s">
        <v>168</v>
      </c>
      <c r="B370" s="6" t="str">
        <f t="shared" si="9"/>
        <v>TWI-SBA:20240518:BM</v>
      </c>
      <c r="D370" s="6">
        <v>45430</v>
      </c>
      <c r="E370" s="7" t="s">
        <v>99</v>
      </c>
      <c r="F370" s="1" t="str">
        <f>_xlfn.XLOOKUP(G370,'[4]Subject Taxon'!$B:$B,'[4]Subject Taxon'!$C:$C)</f>
        <v>Subfamily</v>
      </c>
      <c r="G370" s="1" t="s">
        <v>670</v>
      </c>
      <c r="H370" s="1">
        <v>10</v>
      </c>
      <c r="I370" s="12">
        <v>9.9009900990099015E-2</v>
      </c>
      <c r="J370" s="2" t="s">
        <v>804</v>
      </c>
      <c r="K370" s="2" t="s">
        <v>117</v>
      </c>
      <c r="M370"/>
      <c r="N370" s="2"/>
    </row>
    <row r="371" spans="1:14" x14ac:dyDescent="0.3">
      <c r="A371" s="2" t="s">
        <v>168</v>
      </c>
      <c r="B371" s="6" t="str">
        <f t="shared" si="9"/>
        <v>TWI-SBA:20240518:BM</v>
      </c>
      <c r="D371" s="6">
        <v>45430</v>
      </c>
      <c r="E371" s="7" t="s">
        <v>99</v>
      </c>
      <c r="F371" s="1" t="str">
        <f>_xlfn.XLOOKUP(G371,'[4]Subject Taxon'!$B:$B,'[4]Subject Taxon'!$C:$C)</f>
        <v>Genus</v>
      </c>
      <c r="G371" s="1" t="s">
        <v>760</v>
      </c>
      <c r="H371" s="1">
        <v>2</v>
      </c>
      <c r="I371" s="12">
        <v>1.9801980198019802E-2</v>
      </c>
      <c r="J371" s="2" t="s">
        <v>804</v>
      </c>
      <c r="K371" s="2" t="s">
        <v>117</v>
      </c>
      <c r="M371"/>
      <c r="N371" s="2"/>
    </row>
    <row r="372" spans="1:14" x14ac:dyDescent="0.3">
      <c r="A372" s="2" t="s">
        <v>168</v>
      </c>
      <c r="B372" s="6" t="str">
        <f t="shared" si="9"/>
        <v>TWI-SBA:20240518:BM</v>
      </c>
      <c r="D372" s="6">
        <v>45430</v>
      </c>
      <c r="E372" s="7" t="s">
        <v>99</v>
      </c>
      <c r="F372" s="1" t="str">
        <f>_xlfn.XLOOKUP(G372,'[4]Subject Taxon'!$B:$B,'[4]Subject Taxon'!$C:$C)</f>
        <v>Genus</v>
      </c>
      <c r="G372" s="1" t="s">
        <v>718</v>
      </c>
      <c r="H372" s="1">
        <v>3</v>
      </c>
      <c r="I372" s="12">
        <v>2.9702970297029702E-2</v>
      </c>
      <c r="J372" s="2" t="s">
        <v>804</v>
      </c>
      <c r="K372" s="2" t="s">
        <v>117</v>
      </c>
      <c r="M372"/>
      <c r="N372" s="2"/>
    </row>
    <row r="373" spans="1:14" x14ac:dyDescent="0.3">
      <c r="A373" s="2" t="s">
        <v>168</v>
      </c>
      <c r="B373" s="6" t="str">
        <f t="shared" si="9"/>
        <v>TWI-SBA:20240518:BM</v>
      </c>
      <c r="D373" s="6">
        <v>45430</v>
      </c>
      <c r="E373" s="7" t="s">
        <v>99</v>
      </c>
      <c r="F373" s="1" t="str">
        <f>_xlfn.XLOOKUP(G373,'[4]Subject Taxon'!$B:$B,'[4]Subject Taxon'!$C:$C)</f>
        <v>Genus</v>
      </c>
      <c r="G373" s="2" t="s">
        <v>693</v>
      </c>
      <c r="H373" s="1">
        <v>12</v>
      </c>
      <c r="I373" s="12">
        <v>0.11881188118811881</v>
      </c>
      <c r="J373" s="2" t="s">
        <v>804</v>
      </c>
      <c r="K373" s="2" t="s">
        <v>117</v>
      </c>
      <c r="M373"/>
      <c r="N373" s="2"/>
    </row>
    <row r="374" spans="1:14" x14ac:dyDescent="0.3">
      <c r="A374" s="2" t="s">
        <v>168</v>
      </c>
      <c r="B374" s="6" t="str">
        <f t="shared" si="9"/>
        <v>TWI-SBA:20240518:BM</v>
      </c>
      <c r="D374" s="6">
        <v>45430</v>
      </c>
      <c r="E374" s="7" t="s">
        <v>99</v>
      </c>
      <c r="F374" s="1" t="str">
        <f>_xlfn.XLOOKUP(G374,'[4]Subject Taxon'!$B:$B,'[4]Subject Taxon'!$C:$C)</f>
        <v>Genus</v>
      </c>
      <c r="G374" s="1" t="s">
        <v>773</v>
      </c>
      <c r="H374" s="1">
        <v>2</v>
      </c>
      <c r="I374" s="12">
        <v>1.9801980198019802E-2</v>
      </c>
      <c r="J374" s="2" t="s">
        <v>804</v>
      </c>
      <c r="K374" s="2" t="s">
        <v>117</v>
      </c>
      <c r="M374"/>
      <c r="N374" s="2"/>
    </row>
    <row r="375" spans="1:14" x14ac:dyDescent="0.3">
      <c r="A375" s="2" t="s">
        <v>168</v>
      </c>
      <c r="B375" s="6" t="str">
        <f t="shared" si="9"/>
        <v>TWI-SBA:20240518:BM</v>
      </c>
      <c r="D375" s="6">
        <v>45430</v>
      </c>
      <c r="E375" s="7" t="s">
        <v>99</v>
      </c>
      <c r="F375" s="1" t="str">
        <f>_xlfn.XLOOKUP(G375,'[4]Subject Taxon'!$B:$B,'[4]Subject Taxon'!$C:$C)</f>
        <v>Genus</v>
      </c>
      <c r="G375" s="1" t="s">
        <v>712</v>
      </c>
      <c r="H375" s="1">
        <v>1</v>
      </c>
      <c r="I375" s="12">
        <v>9.9009900990099011E-3</v>
      </c>
      <c r="J375" s="2" t="s">
        <v>804</v>
      </c>
      <c r="K375" s="2" t="s">
        <v>117</v>
      </c>
      <c r="M375"/>
      <c r="N375" s="2"/>
    </row>
    <row r="376" spans="1:14" x14ac:dyDescent="0.3">
      <c r="A376" s="2" t="s">
        <v>168</v>
      </c>
      <c r="B376" s="6" t="str">
        <f t="shared" si="9"/>
        <v>TWI-SBA:20240518:BM</v>
      </c>
      <c r="D376" s="6">
        <v>45430</v>
      </c>
      <c r="E376" s="7" t="s">
        <v>99</v>
      </c>
      <c r="F376" s="1" t="str">
        <f>_xlfn.XLOOKUP(G376,'[4]Subject Taxon'!$B:$B,'[4]Subject Taxon'!$C:$C)</f>
        <v>Genus</v>
      </c>
      <c r="G376" s="1" t="s">
        <v>655</v>
      </c>
      <c r="H376" s="1">
        <v>1</v>
      </c>
      <c r="I376" s="12">
        <v>9.9009900990099011E-3</v>
      </c>
      <c r="J376" s="2" t="s">
        <v>804</v>
      </c>
      <c r="K376" s="2" t="s">
        <v>117</v>
      </c>
      <c r="M376"/>
      <c r="N376" s="2"/>
    </row>
    <row r="377" spans="1:14" x14ac:dyDescent="0.3">
      <c r="A377" s="2" t="s">
        <v>168</v>
      </c>
      <c r="B377" s="6" t="str">
        <f t="shared" si="9"/>
        <v>TWI-SBA:20240518:BM</v>
      </c>
      <c r="D377" s="6">
        <v>45430</v>
      </c>
      <c r="E377" s="7" t="s">
        <v>99</v>
      </c>
      <c r="F377" s="1" t="str">
        <f>_xlfn.XLOOKUP(G377,'[4]Subject Taxon'!$B:$B,'[4]Subject Taxon'!$C:$C)</f>
        <v>Subfamily</v>
      </c>
      <c r="G377" s="1" t="s">
        <v>656</v>
      </c>
      <c r="H377" s="1">
        <v>2</v>
      </c>
      <c r="I377" s="12">
        <v>1.9801980198019802E-2</v>
      </c>
      <c r="J377" s="2" t="s">
        <v>804</v>
      </c>
      <c r="K377" s="2" t="s">
        <v>117</v>
      </c>
      <c r="M377"/>
      <c r="N377" s="2"/>
    </row>
    <row r="378" spans="1:14" x14ac:dyDescent="0.3">
      <c r="A378" s="2" t="s">
        <v>168</v>
      </c>
      <c r="B378" s="6" t="str">
        <f t="shared" si="9"/>
        <v>TWI-SBA:20240518:BM</v>
      </c>
      <c r="D378" s="6">
        <v>45430</v>
      </c>
      <c r="E378" s="7" t="s">
        <v>99</v>
      </c>
      <c r="F378" s="1" t="str">
        <f>_xlfn.XLOOKUP(G378,'[4]Subject Taxon'!$B:$B,'[4]Subject Taxon'!$C:$C)</f>
        <v>Tribe</v>
      </c>
      <c r="G378" s="1" t="s">
        <v>657</v>
      </c>
      <c r="H378" s="1">
        <v>7</v>
      </c>
      <c r="I378" s="12">
        <v>6.9306930693069313E-2</v>
      </c>
      <c r="J378" s="2" t="s">
        <v>804</v>
      </c>
      <c r="K378" s="2" t="s">
        <v>117</v>
      </c>
      <c r="M378"/>
      <c r="N378" s="2"/>
    </row>
    <row r="379" spans="1:14" x14ac:dyDescent="0.3">
      <c r="A379" s="2" t="s">
        <v>199</v>
      </c>
      <c r="B379" s="6" t="str">
        <f t="shared" si="9"/>
        <v>TWI-SM1:20231012:BM</v>
      </c>
      <c r="D379" s="6">
        <v>45211</v>
      </c>
      <c r="E379" s="7" t="s">
        <v>103</v>
      </c>
      <c r="F379" s="1" t="str">
        <f>_xlfn.XLOOKUP(G379,'[4]Subject Taxon'!$B:$B,'[4]Subject Taxon'!$C:$C)</f>
        <v>Genus</v>
      </c>
      <c r="G379" s="1" t="s">
        <v>775</v>
      </c>
      <c r="H379" s="1">
        <v>1</v>
      </c>
      <c r="I379" s="12">
        <v>9.7087378640776691E-3</v>
      </c>
      <c r="J379" s="2" t="s">
        <v>804</v>
      </c>
      <c r="K379" s="2" t="s">
        <v>117</v>
      </c>
      <c r="M379"/>
      <c r="N379" s="2"/>
    </row>
    <row r="380" spans="1:14" x14ac:dyDescent="0.3">
      <c r="A380" s="2" t="s">
        <v>199</v>
      </c>
      <c r="B380" s="6" t="str">
        <f t="shared" si="9"/>
        <v>TWI-SM1:20231012:BM</v>
      </c>
      <c r="D380" s="6">
        <v>45211</v>
      </c>
      <c r="E380" s="7" t="s">
        <v>103</v>
      </c>
      <c r="F380" s="1" t="str">
        <f>_xlfn.XLOOKUP(G380,'[4]Subject Taxon'!$B:$B,'[4]Subject Taxon'!$C:$C)</f>
        <v>Genus</v>
      </c>
      <c r="G380" s="2" t="s">
        <v>688</v>
      </c>
      <c r="H380" s="2">
        <v>6</v>
      </c>
      <c r="I380" s="11">
        <v>5.8252427184466021E-2</v>
      </c>
      <c r="J380" s="2" t="s">
        <v>804</v>
      </c>
      <c r="K380" s="2" t="s">
        <v>117</v>
      </c>
      <c r="M380"/>
      <c r="N380" s="2"/>
    </row>
    <row r="381" spans="1:14" x14ac:dyDescent="0.3">
      <c r="A381" s="2" t="s">
        <v>199</v>
      </c>
      <c r="B381" s="6" t="str">
        <f t="shared" si="9"/>
        <v>TWI-SM1:20231012:BM</v>
      </c>
      <c r="D381" s="6">
        <v>45211</v>
      </c>
      <c r="E381" s="7" t="s">
        <v>103</v>
      </c>
      <c r="F381" s="1" t="str">
        <f>_xlfn.XLOOKUP(G381,'[4]Subject Taxon'!$B:$B,'[4]Subject Taxon'!$C:$C)</f>
        <v>Genus</v>
      </c>
      <c r="G381" s="2" t="s">
        <v>661</v>
      </c>
      <c r="H381" s="2">
        <v>4</v>
      </c>
      <c r="I381" s="11">
        <v>3.8834951456310676E-2</v>
      </c>
      <c r="J381" s="2" t="s">
        <v>804</v>
      </c>
      <c r="K381" s="2" t="s">
        <v>117</v>
      </c>
      <c r="M381"/>
      <c r="N381" s="2"/>
    </row>
    <row r="382" spans="1:14" x14ac:dyDescent="0.3">
      <c r="A382" s="2" t="s">
        <v>199</v>
      </c>
      <c r="B382" s="6" t="str">
        <f t="shared" si="9"/>
        <v>TWI-SM1:20231012:BM</v>
      </c>
      <c r="D382" s="6">
        <v>45211</v>
      </c>
      <c r="E382" s="7" t="s">
        <v>103</v>
      </c>
      <c r="F382" s="1" t="str">
        <f>_xlfn.XLOOKUP(G382,'[4]Subject Taxon'!$B:$B,'[4]Subject Taxon'!$C:$C)</f>
        <v>Genus</v>
      </c>
      <c r="G382" s="1" t="s">
        <v>776</v>
      </c>
      <c r="H382" s="1">
        <v>1</v>
      </c>
      <c r="I382" s="12">
        <v>9.7087378640776691E-3</v>
      </c>
      <c r="J382" s="2" t="s">
        <v>804</v>
      </c>
      <c r="K382" s="2" t="s">
        <v>117</v>
      </c>
      <c r="M382"/>
      <c r="N382" s="2"/>
    </row>
    <row r="383" spans="1:14" x14ac:dyDescent="0.3">
      <c r="A383" s="2" t="s">
        <v>199</v>
      </c>
      <c r="B383" s="6" t="str">
        <f t="shared" si="9"/>
        <v>TWI-SM1:20231012:BM</v>
      </c>
      <c r="D383" s="6">
        <v>45211</v>
      </c>
      <c r="E383" s="7" t="s">
        <v>103</v>
      </c>
      <c r="F383" s="1" t="str">
        <f>_xlfn.XLOOKUP(G383,'[4]Subject Taxon'!$B:$B,'[4]Subject Taxon'!$C:$C)</f>
        <v>Genus</v>
      </c>
      <c r="G383" s="2" t="s">
        <v>635</v>
      </c>
      <c r="H383" s="2">
        <v>3</v>
      </c>
      <c r="I383" s="11">
        <v>2.9126213592233011E-2</v>
      </c>
      <c r="J383" s="2" t="s">
        <v>804</v>
      </c>
      <c r="K383" s="2" t="s">
        <v>117</v>
      </c>
      <c r="M383"/>
      <c r="N383" s="2"/>
    </row>
    <row r="384" spans="1:14" x14ac:dyDescent="0.3">
      <c r="A384" s="2" t="s">
        <v>199</v>
      </c>
      <c r="B384" s="6" t="str">
        <f t="shared" si="9"/>
        <v>TWI-SM1:20231012:BM</v>
      </c>
      <c r="D384" s="6">
        <v>45211</v>
      </c>
      <c r="E384" s="7" t="s">
        <v>103</v>
      </c>
      <c r="F384" s="1" t="str">
        <f>_xlfn.XLOOKUP(G384,'[4]Subject Taxon'!$B:$B,'[4]Subject Taxon'!$C:$C)</f>
        <v>Genus</v>
      </c>
      <c r="G384" s="2" t="s">
        <v>640</v>
      </c>
      <c r="H384" s="2">
        <v>8</v>
      </c>
      <c r="I384" s="11">
        <v>7.7669902912621352E-2</v>
      </c>
      <c r="J384" s="2" t="s">
        <v>804</v>
      </c>
      <c r="K384" s="2" t="s">
        <v>117</v>
      </c>
      <c r="M384"/>
      <c r="N384" s="2"/>
    </row>
    <row r="385" spans="1:14" x14ac:dyDescent="0.3">
      <c r="A385" s="2" t="s">
        <v>199</v>
      </c>
      <c r="B385" s="6" t="str">
        <f t="shared" si="9"/>
        <v>TWI-SM1:20231012:BM</v>
      </c>
      <c r="D385" s="6">
        <v>45211</v>
      </c>
      <c r="E385" s="7" t="s">
        <v>103</v>
      </c>
      <c r="F385" s="1" t="str">
        <f>_xlfn.XLOOKUP(G385,'[4]Subject Taxon'!$B:$B,'[4]Subject Taxon'!$C:$C)</f>
        <v>Genus</v>
      </c>
      <c r="G385" s="2" t="s">
        <v>643</v>
      </c>
      <c r="H385" s="2">
        <v>6</v>
      </c>
      <c r="I385" s="11">
        <v>5.8252427184466021E-2</v>
      </c>
      <c r="J385" s="2" t="s">
        <v>804</v>
      </c>
      <c r="K385" s="2" t="s">
        <v>117</v>
      </c>
      <c r="M385"/>
      <c r="N385" s="2"/>
    </row>
    <row r="386" spans="1:14" x14ac:dyDescent="0.3">
      <c r="A386" s="2" t="s">
        <v>199</v>
      </c>
      <c r="B386" s="6" t="str">
        <f t="shared" si="9"/>
        <v>TWI-SM1:20231012:BM</v>
      </c>
      <c r="D386" s="6">
        <v>45211</v>
      </c>
      <c r="E386" s="7" t="s">
        <v>103</v>
      </c>
      <c r="F386" s="1" t="str">
        <f>_xlfn.XLOOKUP(G386,'[4]Subject Taxon'!$B:$B,'[4]Subject Taxon'!$C:$C)</f>
        <v>Genus</v>
      </c>
      <c r="G386" s="1" t="s">
        <v>680</v>
      </c>
      <c r="H386" s="1">
        <v>1</v>
      </c>
      <c r="I386" s="12">
        <v>9.7087378640776691E-3</v>
      </c>
      <c r="J386" s="2" t="s">
        <v>804</v>
      </c>
      <c r="K386" s="2" t="s">
        <v>117</v>
      </c>
      <c r="M386"/>
      <c r="N386" s="2"/>
    </row>
    <row r="387" spans="1:14" x14ac:dyDescent="0.3">
      <c r="A387" s="2" t="s">
        <v>199</v>
      </c>
      <c r="B387" s="6" t="str">
        <f t="shared" si="9"/>
        <v>TWI-SM1:20231012:BM</v>
      </c>
      <c r="D387" s="6">
        <v>45211</v>
      </c>
      <c r="E387" s="7" t="s">
        <v>103</v>
      </c>
      <c r="F387" s="1" t="str">
        <f>_xlfn.XLOOKUP(G387,'[4]Subject Taxon'!$B:$B,'[4]Subject Taxon'!$C:$C)</f>
        <v>Genus</v>
      </c>
      <c r="G387" s="2" t="s">
        <v>644</v>
      </c>
      <c r="H387" s="2">
        <v>63</v>
      </c>
      <c r="I387" s="11">
        <v>0.61165048543689315</v>
      </c>
      <c r="J387" s="2" t="s">
        <v>804</v>
      </c>
      <c r="K387" s="2" t="s">
        <v>117</v>
      </c>
      <c r="M387"/>
      <c r="N387" s="2"/>
    </row>
    <row r="388" spans="1:14" x14ac:dyDescent="0.3">
      <c r="A388" s="2" t="s">
        <v>199</v>
      </c>
      <c r="B388" s="6" t="str">
        <f t="shared" si="9"/>
        <v>TWI-SM1:20231012:BM</v>
      </c>
      <c r="D388" s="6">
        <v>45211</v>
      </c>
      <c r="E388" s="7" t="s">
        <v>103</v>
      </c>
      <c r="F388" s="1" t="str">
        <f>_xlfn.XLOOKUP(G388,'[4]Subject Taxon'!$B:$B,'[4]Subject Taxon'!$C:$C)</f>
        <v>Genus</v>
      </c>
      <c r="G388" s="1" t="s">
        <v>646</v>
      </c>
      <c r="H388" s="1">
        <v>1</v>
      </c>
      <c r="I388" s="12">
        <v>9.7087378640776691E-3</v>
      </c>
      <c r="J388" s="2" t="s">
        <v>804</v>
      </c>
      <c r="K388" s="2" t="s">
        <v>117</v>
      </c>
      <c r="M388"/>
      <c r="N388" s="2"/>
    </row>
    <row r="389" spans="1:14" x14ac:dyDescent="0.3">
      <c r="A389" s="2" t="s">
        <v>199</v>
      </c>
      <c r="B389" s="6" t="str">
        <f t="shared" si="9"/>
        <v>TWI-SM1:20231012:BM</v>
      </c>
      <c r="D389" s="6">
        <v>45211</v>
      </c>
      <c r="E389" s="7" t="s">
        <v>103</v>
      </c>
      <c r="F389" s="1" t="str">
        <f>_xlfn.XLOOKUP(G389,'[4]Subject Taxon'!$B:$B,'[4]Subject Taxon'!$C:$C)</f>
        <v>Genus</v>
      </c>
      <c r="G389" s="2" t="s">
        <v>668</v>
      </c>
      <c r="H389" s="2">
        <v>4</v>
      </c>
      <c r="I389" s="11">
        <v>3.8834951456310676E-2</v>
      </c>
      <c r="J389" s="2" t="s">
        <v>804</v>
      </c>
      <c r="K389" s="2" t="s">
        <v>117</v>
      </c>
      <c r="M389"/>
      <c r="N389" s="2"/>
    </row>
    <row r="390" spans="1:14" x14ac:dyDescent="0.3">
      <c r="A390" s="2" t="s">
        <v>199</v>
      </c>
      <c r="B390" s="6" t="str">
        <f t="shared" si="9"/>
        <v>TWI-SM1:20231012:BM</v>
      </c>
      <c r="D390" s="6">
        <v>45211</v>
      </c>
      <c r="E390" s="7" t="s">
        <v>103</v>
      </c>
      <c r="F390" s="1" t="str">
        <f>_xlfn.XLOOKUP(G390,'[4]Subject Taxon'!$B:$B,'[4]Subject Taxon'!$C:$C)</f>
        <v>Genus</v>
      </c>
      <c r="G390" s="1" t="s">
        <v>777</v>
      </c>
      <c r="H390" s="1">
        <v>1</v>
      </c>
      <c r="I390" s="12">
        <v>9.7087378640776691E-3</v>
      </c>
      <c r="J390" s="2" t="s">
        <v>804</v>
      </c>
      <c r="K390" s="2" t="s">
        <v>117</v>
      </c>
      <c r="M390"/>
      <c r="N390" s="2"/>
    </row>
    <row r="391" spans="1:14" x14ac:dyDescent="0.3">
      <c r="A391" s="2" t="s">
        <v>199</v>
      </c>
      <c r="B391" s="6" t="str">
        <f t="shared" si="9"/>
        <v>TWI-SM1:20231012:BM</v>
      </c>
      <c r="D391" s="6">
        <v>45211</v>
      </c>
      <c r="E391" s="7" t="s">
        <v>103</v>
      </c>
      <c r="F391" s="1" t="str">
        <f>_xlfn.XLOOKUP(G391,'[4]Subject Taxon'!$B:$B,'[4]Subject Taxon'!$C:$C)</f>
        <v>Genus</v>
      </c>
      <c r="G391" s="1" t="s">
        <v>649</v>
      </c>
      <c r="H391" s="1">
        <v>1</v>
      </c>
      <c r="I391" s="12">
        <v>9.7087378640776691E-3</v>
      </c>
      <c r="J391" s="2" t="s">
        <v>804</v>
      </c>
      <c r="K391" s="2" t="s">
        <v>117</v>
      </c>
      <c r="M391"/>
      <c r="N391" s="2"/>
    </row>
    <row r="392" spans="1:14" x14ac:dyDescent="0.3">
      <c r="A392" s="2" t="s">
        <v>199</v>
      </c>
      <c r="B392" s="6" t="str">
        <f t="shared" si="9"/>
        <v>TWI-SM1:20231012:BM</v>
      </c>
      <c r="D392" s="6">
        <v>45211</v>
      </c>
      <c r="E392" s="7" t="s">
        <v>103</v>
      </c>
      <c r="F392" s="1" t="str">
        <f>_xlfn.XLOOKUP(G392,'[4]Subject Taxon'!$B:$B,'[4]Subject Taxon'!$C:$C)</f>
        <v>Genus</v>
      </c>
      <c r="G392" s="1" t="s">
        <v>671</v>
      </c>
      <c r="H392" s="1">
        <v>1</v>
      </c>
      <c r="I392" s="12">
        <v>9.7087378640776691E-3</v>
      </c>
      <c r="J392" s="2" t="s">
        <v>804</v>
      </c>
      <c r="K392" s="2" t="s">
        <v>117</v>
      </c>
      <c r="M392"/>
      <c r="N392" s="2"/>
    </row>
    <row r="393" spans="1:14" x14ac:dyDescent="0.3">
      <c r="A393" s="2" t="s">
        <v>199</v>
      </c>
      <c r="B393" s="6" t="str">
        <f t="shared" si="9"/>
        <v>TWI-SM1:20231012:BM</v>
      </c>
      <c r="D393" s="6">
        <v>45211</v>
      </c>
      <c r="E393" s="7" t="s">
        <v>103</v>
      </c>
      <c r="F393" s="1" t="str">
        <f>_xlfn.XLOOKUP(G393,'[4]Subject Taxon'!$B:$B,'[4]Subject Taxon'!$C:$C)</f>
        <v>Genus</v>
      </c>
      <c r="G393" s="2" t="s">
        <v>655</v>
      </c>
      <c r="H393" s="2">
        <v>2</v>
      </c>
      <c r="I393" s="11">
        <v>1.9417475728155338E-2</v>
      </c>
      <c r="J393" s="2" t="s">
        <v>804</v>
      </c>
      <c r="K393" s="2" t="s">
        <v>117</v>
      </c>
      <c r="M393"/>
      <c r="N393" s="2"/>
    </row>
    <row r="394" spans="1:14" x14ac:dyDescent="0.3">
      <c r="A394" s="1" t="s">
        <v>199</v>
      </c>
      <c r="B394" s="6" t="str">
        <f t="shared" ref="B394:B425" si="10">E394&amp;":BM"</f>
        <v>TWI-SM1:20240506:BM</v>
      </c>
      <c r="C394" s="1"/>
      <c r="D394" s="7">
        <v>45418</v>
      </c>
      <c r="E394" s="7" t="s">
        <v>104</v>
      </c>
      <c r="F394" s="1" t="str">
        <f>_xlfn.XLOOKUP(G394,'[4]Subject Taxon'!$B:$B,'[4]Subject Taxon'!$C:$C)</f>
        <v>Genus</v>
      </c>
      <c r="G394" s="1" t="s">
        <v>688</v>
      </c>
      <c r="H394" s="1">
        <v>8</v>
      </c>
      <c r="I394" s="12">
        <v>8.3333333333333329E-2</v>
      </c>
      <c r="J394" s="2" t="s">
        <v>804</v>
      </c>
      <c r="K394" s="2" t="s">
        <v>117</v>
      </c>
      <c r="M394"/>
      <c r="N394" s="2"/>
    </row>
    <row r="395" spans="1:14" x14ac:dyDescent="0.3">
      <c r="A395" s="1" t="s">
        <v>199</v>
      </c>
      <c r="B395" s="6" t="str">
        <f t="shared" si="10"/>
        <v>TWI-SM1:20240506:BM</v>
      </c>
      <c r="C395" s="1"/>
      <c r="D395" s="7">
        <v>45418</v>
      </c>
      <c r="E395" s="7" t="s">
        <v>104</v>
      </c>
      <c r="F395" s="1" t="str">
        <f>_xlfn.XLOOKUP(G395,'[4]Subject Taxon'!$B:$B,'[4]Subject Taxon'!$C:$C)</f>
        <v>Genus</v>
      </c>
      <c r="G395" s="1" t="s">
        <v>661</v>
      </c>
      <c r="H395" s="1">
        <v>18</v>
      </c>
      <c r="I395" s="12">
        <v>0.1875</v>
      </c>
      <c r="J395" s="2" t="s">
        <v>804</v>
      </c>
      <c r="K395" s="2" t="s">
        <v>117</v>
      </c>
      <c r="M395"/>
      <c r="N395" s="2"/>
    </row>
    <row r="396" spans="1:14" x14ac:dyDescent="0.3">
      <c r="A396" s="3" t="s">
        <v>199</v>
      </c>
      <c r="B396" s="6" t="str">
        <f t="shared" si="10"/>
        <v>TWI-SM1:20240506:BM</v>
      </c>
      <c r="C396" s="3"/>
      <c r="D396" s="7">
        <v>45418</v>
      </c>
      <c r="E396" s="7" t="s">
        <v>104</v>
      </c>
      <c r="F396" s="1" t="str">
        <f>_xlfn.XLOOKUP(G396,'[4]Subject Taxon'!$B:$B,'[4]Subject Taxon'!$C:$C)</f>
        <v>Genus</v>
      </c>
      <c r="G396" s="1" t="s">
        <v>779</v>
      </c>
      <c r="H396" s="1">
        <v>1</v>
      </c>
      <c r="I396" s="12">
        <v>1.0416666666666666E-2</v>
      </c>
      <c r="J396" s="2" t="s">
        <v>804</v>
      </c>
      <c r="K396" s="2" t="s">
        <v>117</v>
      </c>
      <c r="M396"/>
      <c r="N396" s="2"/>
    </row>
    <row r="397" spans="1:14" x14ac:dyDescent="0.3">
      <c r="A397" s="3" t="s">
        <v>199</v>
      </c>
      <c r="B397" s="6" t="str">
        <f t="shared" si="10"/>
        <v>TWI-SM1:20240506:BM</v>
      </c>
      <c r="C397" s="3"/>
      <c r="D397" s="7">
        <v>45418</v>
      </c>
      <c r="E397" s="7" t="s">
        <v>104</v>
      </c>
      <c r="F397" s="1" t="str">
        <f>_xlfn.XLOOKUP(G397,'[4]Subject Taxon'!$B:$B,'[4]Subject Taxon'!$C:$C)</f>
        <v>Family</v>
      </c>
      <c r="G397" s="1" t="s">
        <v>780</v>
      </c>
      <c r="H397" s="1">
        <v>1</v>
      </c>
      <c r="I397" s="12">
        <v>1.0416666666666666E-2</v>
      </c>
      <c r="J397" s="2" t="s">
        <v>804</v>
      </c>
      <c r="K397" s="2" t="s">
        <v>117</v>
      </c>
      <c r="M397"/>
      <c r="N397" s="2"/>
    </row>
    <row r="398" spans="1:14" x14ac:dyDescent="0.3">
      <c r="A398" s="1" t="s">
        <v>199</v>
      </c>
      <c r="B398" s="6" t="str">
        <f t="shared" si="10"/>
        <v>TWI-SM1:20240506:BM</v>
      </c>
      <c r="C398" s="1"/>
      <c r="D398" s="7">
        <v>45418</v>
      </c>
      <c r="E398" s="7" t="s">
        <v>104</v>
      </c>
      <c r="F398" s="1" t="str">
        <f>_xlfn.XLOOKUP(G398,'[4]Subject Taxon'!$B:$B,'[4]Subject Taxon'!$C:$C)</f>
        <v>Genus</v>
      </c>
      <c r="G398" s="1" t="s">
        <v>726</v>
      </c>
      <c r="H398" s="1">
        <v>2</v>
      </c>
      <c r="I398" s="12">
        <v>2.0833333333333332E-2</v>
      </c>
      <c r="J398" s="2" t="s">
        <v>804</v>
      </c>
      <c r="K398" s="2" t="s">
        <v>117</v>
      </c>
      <c r="M398"/>
      <c r="N398" s="2"/>
    </row>
    <row r="399" spans="1:14" x14ac:dyDescent="0.3">
      <c r="A399" s="1" t="s">
        <v>199</v>
      </c>
      <c r="B399" s="6" t="str">
        <f t="shared" si="10"/>
        <v>TWI-SM1:20240506:BM</v>
      </c>
      <c r="C399" s="1"/>
      <c r="D399" s="7">
        <v>45418</v>
      </c>
      <c r="E399" s="7" t="s">
        <v>104</v>
      </c>
      <c r="F399" s="1" t="str">
        <f>_xlfn.XLOOKUP(G399,'[4]Subject Taxon'!$B:$B,'[4]Subject Taxon'!$C:$C)</f>
        <v>Genus</v>
      </c>
      <c r="G399" s="1" t="s">
        <v>643</v>
      </c>
      <c r="H399" s="1">
        <v>2</v>
      </c>
      <c r="I399" s="12">
        <v>2.0833333333333332E-2</v>
      </c>
      <c r="J399" s="2" t="s">
        <v>804</v>
      </c>
      <c r="K399" s="2" t="s">
        <v>117</v>
      </c>
      <c r="M399"/>
      <c r="N399" s="2"/>
    </row>
    <row r="400" spans="1:14" x14ac:dyDescent="0.3">
      <c r="A400" s="1" t="s">
        <v>199</v>
      </c>
      <c r="B400" s="6" t="str">
        <f t="shared" si="10"/>
        <v>TWI-SM1:20240506:BM</v>
      </c>
      <c r="C400" s="1"/>
      <c r="D400" s="7">
        <v>45418</v>
      </c>
      <c r="E400" s="7" t="s">
        <v>104</v>
      </c>
      <c r="F400" s="1" t="str">
        <f>_xlfn.XLOOKUP(G400,'[4]Subject Taxon'!$B:$B,'[4]Subject Taxon'!$C:$C)</f>
        <v>Genus</v>
      </c>
      <c r="G400" s="1" t="s">
        <v>680</v>
      </c>
      <c r="H400" s="1">
        <v>3</v>
      </c>
      <c r="I400" s="12">
        <v>3.125E-2</v>
      </c>
      <c r="J400" s="2" t="s">
        <v>804</v>
      </c>
      <c r="K400" s="2" t="s">
        <v>117</v>
      </c>
      <c r="M400"/>
      <c r="N400" s="2"/>
    </row>
    <row r="401" spans="1:14" x14ac:dyDescent="0.3">
      <c r="A401" s="1" t="s">
        <v>199</v>
      </c>
      <c r="B401" s="6" t="str">
        <f t="shared" si="10"/>
        <v>TWI-SM1:20240506:BM</v>
      </c>
      <c r="C401" s="1"/>
      <c r="D401" s="7">
        <v>45418</v>
      </c>
      <c r="E401" s="7" t="s">
        <v>104</v>
      </c>
      <c r="F401" s="1" t="str">
        <f>_xlfn.XLOOKUP(G401,'[4]Subject Taxon'!$B:$B,'[4]Subject Taxon'!$C:$C)</f>
        <v>Genus</v>
      </c>
      <c r="G401" s="1" t="s">
        <v>644</v>
      </c>
      <c r="H401" s="1">
        <v>33</v>
      </c>
      <c r="I401" s="12">
        <v>0.34375</v>
      </c>
      <c r="J401" s="2" t="s">
        <v>804</v>
      </c>
      <c r="K401" s="2" t="s">
        <v>117</v>
      </c>
      <c r="M401"/>
      <c r="N401" s="2"/>
    </row>
    <row r="402" spans="1:14" x14ac:dyDescent="0.3">
      <c r="A402" s="1" t="s">
        <v>199</v>
      </c>
      <c r="B402" s="6" t="str">
        <f t="shared" si="10"/>
        <v>TWI-SM1:20240506:BM</v>
      </c>
      <c r="C402" s="1"/>
      <c r="D402" s="7">
        <v>45418</v>
      </c>
      <c r="E402" s="7" t="s">
        <v>104</v>
      </c>
      <c r="F402" s="1" t="str">
        <f>_xlfn.XLOOKUP(G402,'[4]Subject Taxon'!$B:$B,'[4]Subject Taxon'!$C:$C)</f>
        <v>Genus</v>
      </c>
      <c r="G402" s="1" t="s">
        <v>649</v>
      </c>
      <c r="H402" s="1">
        <v>2</v>
      </c>
      <c r="I402" s="12">
        <v>2.0833333333333332E-2</v>
      </c>
      <c r="J402" s="2" t="s">
        <v>804</v>
      </c>
      <c r="K402" s="2" t="s">
        <v>117</v>
      </c>
      <c r="M402"/>
      <c r="N402" s="2"/>
    </row>
    <row r="403" spans="1:14" x14ac:dyDescent="0.3">
      <c r="A403" s="1" t="s">
        <v>199</v>
      </c>
      <c r="B403" s="6" t="str">
        <f t="shared" si="10"/>
        <v>TWI-SM1:20240506:BM</v>
      </c>
      <c r="C403" s="1"/>
      <c r="D403" s="7">
        <v>45418</v>
      </c>
      <c r="E403" s="7" t="s">
        <v>104</v>
      </c>
      <c r="F403" s="1" t="str">
        <f>_xlfn.XLOOKUP(G403,'[4]Subject Taxon'!$B:$B,'[4]Subject Taxon'!$C:$C)</f>
        <v>Genus</v>
      </c>
      <c r="G403" s="1" t="s">
        <v>781</v>
      </c>
      <c r="H403" s="1">
        <v>4</v>
      </c>
      <c r="I403" s="12">
        <v>4.1666666666666664E-2</v>
      </c>
      <c r="J403" s="2" t="s">
        <v>804</v>
      </c>
      <c r="K403" s="2" t="s">
        <v>117</v>
      </c>
      <c r="M403"/>
      <c r="N403" s="2"/>
    </row>
    <row r="404" spans="1:14" x14ac:dyDescent="0.3">
      <c r="A404" s="1" t="s">
        <v>199</v>
      </c>
      <c r="B404" s="6" t="str">
        <f t="shared" si="10"/>
        <v>TWI-SM1:20240506:BM</v>
      </c>
      <c r="C404" s="1"/>
      <c r="D404" s="7">
        <v>45418</v>
      </c>
      <c r="E404" s="7" t="s">
        <v>104</v>
      </c>
      <c r="F404" s="1" t="str">
        <f>_xlfn.XLOOKUP(G404,'[4]Subject Taxon'!$B:$B,'[4]Subject Taxon'!$C:$C)</f>
        <v>Genus</v>
      </c>
      <c r="G404" s="1" t="s">
        <v>650</v>
      </c>
      <c r="H404" s="1">
        <v>1</v>
      </c>
      <c r="I404" s="12">
        <v>1.0416666666666666E-2</v>
      </c>
      <c r="J404" s="2" t="s">
        <v>804</v>
      </c>
      <c r="K404" s="2" t="s">
        <v>117</v>
      </c>
      <c r="M404"/>
      <c r="N404" s="2"/>
    </row>
    <row r="405" spans="1:14" x14ac:dyDescent="0.3">
      <c r="A405" s="1" t="s">
        <v>199</v>
      </c>
      <c r="B405" s="6" t="str">
        <f t="shared" si="10"/>
        <v>TWI-SM1:20240506:BM</v>
      </c>
      <c r="C405" s="1"/>
      <c r="D405" s="7">
        <v>45418</v>
      </c>
      <c r="E405" s="7" t="s">
        <v>104</v>
      </c>
      <c r="F405" s="1" t="str">
        <f>_xlfn.XLOOKUP(G405,'[4]Subject Taxon'!$B:$B,'[4]Subject Taxon'!$C:$C)</f>
        <v>Subfamily</v>
      </c>
      <c r="G405" s="1" t="s">
        <v>670</v>
      </c>
      <c r="H405" s="1">
        <v>11</v>
      </c>
      <c r="I405" s="12">
        <v>0.11458333333333333</v>
      </c>
      <c r="J405" s="2" t="s">
        <v>804</v>
      </c>
      <c r="K405" s="2" t="s">
        <v>117</v>
      </c>
      <c r="M405"/>
      <c r="N405" s="2"/>
    </row>
    <row r="406" spans="1:14" x14ac:dyDescent="0.3">
      <c r="A406" s="3" t="s">
        <v>199</v>
      </c>
      <c r="B406" s="6" t="str">
        <f t="shared" si="10"/>
        <v>TWI-SM1:20240506:BM</v>
      </c>
      <c r="C406" s="3"/>
      <c r="D406" s="7">
        <v>45418</v>
      </c>
      <c r="E406" s="7" t="s">
        <v>104</v>
      </c>
      <c r="F406" s="1" t="str">
        <f>_xlfn.XLOOKUP(G406,'[4]Subject Taxon'!$B:$B,'[4]Subject Taxon'!$C:$C)</f>
        <v>Genus</v>
      </c>
      <c r="G406" s="1" t="s">
        <v>718</v>
      </c>
      <c r="H406" s="1">
        <v>1</v>
      </c>
      <c r="I406" s="12">
        <v>1.0416666666666666E-2</v>
      </c>
      <c r="J406" s="2" t="s">
        <v>804</v>
      </c>
      <c r="K406" s="2" t="s">
        <v>117</v>
      </c>
      <c r="M406"/>
      <c r="N406" s="2"/>
    </row>
    <row r="407" spans="1:14" x14ac:dyDescent="0.3">
      <c r="A407" s="1" t="s">
        <v>199</v>
      </c>
      <c r="B407" s="6" t="str">
        <f t="shared" si="10"/>
        <v>TWI-SM1:20240506:BM</v>
      </c>
      <c r="C407" s="1"/>
      <c r="D407" s="7">
        <v>45418</v>
      </c>
      <c r="E407" s="7" t="s">
        <v>104</v>
      </c>
      <c r="F407" s="1" t="str">
        <f>_xlfn.XLOOKUP(G407,'[4]Subject Taxon'!$B:$B,'[4]Subject Taxon'!$C:$C)</f>
        <v>Genus</v>
      </c>
      <c r="G407" s="1" t="s">
        <v>693</v>
      </c>
      <c r="H407" s="1">
        <v>1</v>
      </c>
      <c r="I407" s="12">
        <v>1.0416666666666666E-2</v>
      </c>
      <c r="J407" s="2" t="s">
        <v>804</v>
      </c>
      <c r="K407" s="2" t="s">
        <v>117</v>
      </c>
      <c r="M407"/>
      <c r="N407" s="2"/>
    </row>
    <row r="408" spans="1:14" x14ac:dyDescent="0.3">
      <c r="A408" s="1" t="s">
        <v>199</v>
      </c>
      <c r="B408" s="6" t="str">
        <f t="shared" si="10"/>
        <v>TWI-SM1:20240506:BM</v>
      </c>
      <c r="C408" s="1"/>
      <c r="D408" s="7">
        <v>45418</v>
      </c>
      <c r="E408" s="7" t="s">
        <v>104</v>
      </c>
      <c r="F408" s="1" t="str">
        <f>_xlfn.XLOOKUP(G408,'[4]Subject Taxon'!$B:$B,'[4]Subject Taxon'!$C:$C)</f>
        <v>Genus</v>
      </c>
      <c r="G408" s="1" t="s">
        <v>671</v>
      </c>
      <c r="H408" s="1">
        <v>1</v>
      </c>
      <c r="I408" s="12">
        <v>1.0416666666666666E-2</v>
      </c>
      <c r="J408" s="2" t="s">
        <v>804</v>
      </c>
      <c r="K408" s="2" t="s">
        <v>117</v>
      </c>
      <c r="M408"/>
      <c r="N408" s="2"/>
    </row>
    <row r="409" spans="1:14" x14ac:dyDescent="0.3">
      <c r="A409" s="1" t="s">
        <v>199</v>
      </c>
      <c r="B409" s="6" t="str">
        <f t="shared" si="10"/>
        <v>TWI-SM1:20240506:BM</v>
      </c>
      <c r="C409" s="1"/>
      <c r="D409" s="7">
        <v>45418</v>
      </c>
      <c r="E409" s="7" t="s">
        <v>104</v>
      </c>
      <c r="F409" s="1" t="str">
        <f>_xlfn.XLOOKUP(G409,'[4]Subject Taxon'!$B:$B,'[4]Subject Taxon'!$C:$C)</f>
        <v>Subfamily</v>
      </c>
      <c r="G409" s="1" t="s">
        <v>656</v>
      </c>
      <c r="H409" s="1">
        <v>2</v>
      </c>
      <c r="I409" s="12">
        <v>2.0833333333333332E-2</v>
      </c>
      <c r="J409" s="2" t="s">
        <v>804</v>
      </c>
      <c r="K409" s="2" t="s">
        <v>117</v>
      </c>
      <c r="M409"/>
      <c r="N409" s="2"/>
    </row>
    <row r="410" spans="1:14" x14ac:dyDescent="0.3">
      <c r="A410" s="1" t="s">
        <v>199</v>
      </c>
      <c r="B410" s="6" t="str">
        <f t="shared" si="10"/>
        <v>TWI-SM1:20240506:BM</v>
      </c>
      <c r="C410" s="1"/>
      <c r="D410" s="7">
        <v>45418</v>
      </c>
      <c r="E410" s="7" t="s">
        <v>104</v>
      </c>
      <c r="F410" s="1" t="str">
        <f>_xlfn.XLOOKUP(G410,'[4]Subject Taxon'!$B:$B,'[4]Subject Taxon'!$C:$C)</f>
        <v>Tribe</v>
      </c>
      <c r="G410" s="1" t="s">
        <v>657</v>
      </c>
      <c r="H410" s="1">
        <v>5</v>
      </c>
      <c r="I410" s="12">
        <v>5.2083333333333336E-2</v>
      </c>
      <c r="J410" s="2" t="s">
        <v>804</v>
      </c>
      <c r="K410" s="2" t="s">
        <v>117</v>
      </c>
      <c r="M410"/>
      <c r="N410" s="2"/>
    </row>
    <row r="411" spans="1:14" x14ac:dyDescent="0.3">
      <c r="A411" s="1" t="s">
        <v>144</v>
      </c>
      <c r="B411" s="6" t="str">
        <f t="shared" si="10"/>
        <v>TWI-SW1:20231023:BM</v>
      </c>
      <c r="C411" s="1"/>
      <c r="D411" s="7">
        <v>45222</v>
      </c>
      <c r="E411" s="7" t="s">
        <v>106</v>
      </c>
      <c r="F411" s="1" t="str">
        <f>_xlfn.XLOOKUP(G411,'[4]Subject Taxon'!$B:$B,'[4]Subject Taxon'!$C:$C)</f>
        <v>Genus</v>
      </c>
      <c r="G411" s="1" t="s">
        <v>783</v>
      </c>
      <c r="H411" s="1">
        <v>2</v>
      </c>
      <c r="I411" s="12">
        <v>1.8181818181818181E-2</v>
      </c>
      <c r="J411" s="2" t="s">
        <v>804</v>
      </c>
      <c r="K411" s="2" t="s">
        <v>117</v>
      </c>
      <c r="M411"/>
      <c r="N411" s="2"/>
    </row>
    <row r="412" spans="1:14" x14ac:dyDescent="0.3">
      <c r="A412" s="1" t="s">
        <v>144</v>
      </c>
      <c r="B412" s="6" t="str">
        <f t="shared" si="10"/>
        <v>TWI-SW1:20231023:BM</v>
      </c>
      <c r="C412" s="1"/>
      <c r="D412" s="7">
        <v>45222</v>
      </c>
      <c r="E412" s="7" t="s">
        <v>106</v>
      </c>
      <c r="F412" s="1" t="str">
        <f>_xlfn.XLOOKUP(G412,'[4]Subject Taxon'!$B:$B,'[4]Subject Taxon'!$C:$C)</f>
        <v>Genus</v>
      </c>
      <c r="G412" s="1" t="s">
        <v>660</v>
      </c>
      <c r="H412" s="1">
        <v>1</v>
      </c>
      <c r="I412" s="12">
        <v>9.0909090909090905E-3</v>
      </c>
      <c r="J412" s="2" t="s">
        <v>804</v>
      </c>
      <c r="K412" s="2" t="s">
        <v>117</v>
      </c>
      <c r="M412"/>
      <c r="N412" s="2"/>
    </row>
    <row r="413" spans="1:14" x14ac:dyDescent="0.3">
      <c r="A413" s="1" t="s">
        <v>144</v>
      </c>
      <c r="B413" s="6" t="str">
        <f t="shared" si="10"/>
        <v>TWI-SW1:20231023:BM</v>
      </c>
      <c r="C413" s="1"/>
      <c r="D413" s="7">
        <v>45222</v>
      </c>
      <c r="E413" s="7" t="s">
        <v>106</v>
      </c>
      <c r="F413" s="1" t="str">
        <f>_xlfn.XLOOKUP(G413,'[4]Subject Taxon'!$B:$B,'[4]Subject Taxon'!$C:$C)</f>
        <v>Genus</v>
      </c>
      <c r="G413" s="1" t="s">
        <v>784</v>
      </c>
      <c r="H413" s="1">
        <v>1</v>
      </c>
      <c r="I413" s="12">
        <v>9.0909090909090905E-3</v>
      </c>
      <c r="J413" s="2" t="s">
        <v>804</v>
      </c>
      <c r="K413" s="2" t="s">
        <v>117</v>
      </c>
      <c r="M413"/>
      <c r="N413" s="2"/>
    </row>
    <row r="414" spans="1:14" x14ac:dyDescent="0.3">
      <c r="A414" s="1" t="s">
        <v>144</v>
      </c>
      <c r="B414" s="6" t="str">
        <f t="shared" si="10"/>
        <v>TWI-SW1:20231023:BM</v>
      </c>
      <c r="C414" s="1"/>
      <c r="D414" s="7">
        <v>45222</v>
      </c>
      <c r="E414" s="7" t="s">
        <v>106</v>
      </c>
      <c r="F414" s="1" t="str">
        <f>_xlfn.XLOOKUP(G414,'[4]Subject Taxon'!$B:$B,'[4]Subject Taxon'!$C:$C)</f>
        <v>Genus</v>
      </c>
      <c r="G414" s="1" t="s">
        <v>661</v>
      </c>
      <c r="H414" s="1">
        <v>1</v>
      </c>
      <c r="I414" s="12">
        <v>9.0909090909090905E-3</v>
      </c>
      <c r="J414" s="2" t="s">
        <v>804</v>
      </c>
      <c r="K414" s="2" t="s">
        <v>117</v>
      </c>
      <c r="M414"/>
      <c r="N414" s="2"/>
    </row>
    <row r="415" spans="1:14" x14ac:dyDescent="0.3">
      <c r="A415" s="1" t="s">
        <v>144</v>
      </c>
      <c r="B415" s="6" t="str">
        <f t="shared" si="10"/>
        <v>TWI-SW1:20231023:BM</v>
      </c>
      <c r="C415" s="1"/>
      <c r="D415" s="7">
        <v>45222</v>
      </c>
      <c r="E415" s="7" t="s">
        <v>106</v>
      </c>
      <c r="F415" s="1" t="str">
        <f>_xlfn.XLOOKUP(G415,'[4]Subject Taxon'!$B:$B,'[4]Subject Taxon'!$C:$C)</f>
        <v>Genus</v>
      </c>
      <c r="G415" s="1" t="s">
        <v>779</v>
      </c>
      <c r="H415" s="1">
        <v>1</v>
      </c>
      <c r="I415" s="12">
        <v>9.0909090909090905E-3</v>
      </c>
      <c r="J415" s="2" t="s">
        <v>804</v>
      </c>
      <c r="K415" s="2" t="s">
        <v>117</v>
      </c>
      <c r="M415"/>
      <c r="N415" s="2"/>
    </row>
    <row r="416" spans="1:14" x14ac:dyDescent="0.3">
      <c r="A416" s="1" t="s">
        <v>144</v>
      </c>
      <c r="B416" s="6" t="str">
        <f t="shared" si="10"/>
        <v>TWI-SW1:20231023:BM</v>
      </c>
      <c r="C416" s="1"/>
      <c r="D416" s="7">
        <v>45222</v>
      </c>
      <c r="E416" s="7" t="s">
        <v>106</v>
      </c>
      <c r="F416" s="1" t="str">
        <f>_xlfn.XLOOKUP(G416,'[4]Subject Taxon'!$B:$B,'[4]Subject Taxon'!$C:$C)</f>
        <v>Genus</v>
      </c>
      <c r="G416" s="1" t="s">
        <v>662</v>
      </c>
      <c r="H416" s="1">
        <v>2</v>
      </c>
      <c r="I416" s="12">
        <v>1.8181818181818181E-2</v>
      </c>
      <c r="J416" s="2" t="s">
        <v>804</v>
      </c>
      <c r="K416" s="2" t="s">
        <v>117</v>
      </c>
      <c r="M416"/>
      <c r="N416" s="2"/>
    </row>
    <row r="417" spans="1:14" x14ac:dyDescent="0.3">
      <c r="A417" s="1" t="s">
        <v>144</v>
      </c>
      <c r="B417" s="6" t="str">
        <f t="shared" si="10"/>
        <v>TWI-SW1:20231023:BM</v>
      </c>
      <c r="C417" s="1"/>
      <c r="D417" s="7">
        <v>45222</v>
      </c>
      <c r="E417" s="7" t="s">
        <v>106</v>
      </c>
      <c r="F417" s="1" t="str">
        <f>_xlfn.XLOOKUP(G417,'[4]Subject Taxon'!$B:$B,'[4]Subject Taxon'!$C:$C)</f>
        <v>Genus</v>
      </c>
      <c r="G417" s="1" t="s">
        <v>635</v>
      </c>
      <c r="H417" s="1">
        <v>20</v>
      </c>
      <c r="I417" s="12">
        <v>0.18181818181818182</v>
      </c>
      <c r="J417" s="2" t="s">
        <v>804</v>
      </c>
      <c r="K417" s="2" t="s">
        <v>117</v>
      </c>
      <c r="M417"/>
      <c r="N417" s="2"/>
    </row>
    <row r="418" spans="1:14" x14ac:dyDescent="0.3">
      <c r="A418" s="1" t="s">
        <v>144</v>
      </c>
      <c r="B418" s="6" t="str">
        <f t="shared" si="10"/>
        <v>TWI-SW1:20231023:BM</v>
      </c>
      <c r="C418" s="1"/>
      <c r="D418" s="7">
        <v>45222</v>
      </c>
      <c r="E418" s="7" t="s">
        <v>106</v>
      </c>
      <c r="F418" s="1" t="str">
        <f>_xlfn.XLOOKUP(G418,'[4]Subject Taxon'!$B:$B,'[4]Subject Taxon'!$C:$C)</f>
        <v>Genus</v>
      </c>
      <c r="G418" s="1" t="s">
        <v>663</v>
      </c>
      <c r="H418" s="1">
        <v>7</v>
      </c>
      <c r="I418" s="12">
        <v>6.363636363636363E-2</v>
      </c>
      <c r="J418" s="2" t="s">
        <v>804</v>
      </c>
      <c r="K418" s="2" t="s">
        <v>117</v>
      </c>
      <c r="M418"/>
      <c r="N418" s="2"/>
    </row>
    <row r="419" spans="1:14" x14ac:dyDescent="0.3">
      <c r="A419" s="3" t="s">
        <v>144</v>
      </c>
      <c r="B419" s="6" t="str">
        <f t="shared" si="10"/>
        <v>TWI-SW1:20231023:BM</v>
      </c>
      <c r="C419" s="3"/>
      <c r="D419" s="7">
        <v>45222</v>
      </c>
      <c r="E419" s="7" t="s">
        <v>106</v>
      </c>
      <c r="F419" s="1" t="str">
        <f>_xlfn.XLOOKUP(G419,'[4]Subject Taxon'!$B:$B,'[4]Subject Taxon'!$C:$C)</f>
        <v>Genus</v>
      </c>
      <c r="G419" s="1" t="s">
        <v>726</v>
      </c>
      <c r="H419" s="1">
        <v>1</v>
      </c>
      <c r="I419" s="12">
        <v>9.0909090909090905E-3</v>
      </c>
      <c r="J419" s="2" t="s">
        <v>804</v>
      </c>
      <c r="K419" s="2" t="s">
        <v>117</v>
      </c>
      <c r="M419"/>
      <c r="N419" s="2"/>
    </row>
    <row r="420" spans="1:14" x14ac:dyDescent="0.3">
      <c r="A420" s="3" t="s">
        <v>144</v>
      </c>
      <c r="B420" s="6" t="str">
        <f t="shared" si="10"/>
        <v>TWI-SW1:20231023:BM</v>
      </c>
      <c r="C420" s="3"/>
      <c r="D420" s="7">
        <v>45222</v>
      </c>
      <c r="E420" s="7" t="s">
        <v>106</v>
      </c>
      <c r="F420" s="1" t="str">
        <f>_xlfn.XLOOKUP(G420,'[4]Subject Taxon'!$B:$B,'[4]Subject Taxon'!$C:$C)</f>
        <v>Genus</v>
      </c>
      <c r="G420" s="1" t="s">
        <v>642</v>
      </c>
      <c r="H420" s="1">
        <v>5</v>
      </c>
      <c r="I420" s="12">
        <v>4.5454545454545456E-2</v>
      </c>
      <c r="J420" s="2" t="s">
        <v>804</v>
      </c>
      <c r="K420" s="2" t="s">
        <v>117</v>
      </c>
      <c r="M420"/>
      <c r="N420" s="2"/>
    </row>
    <row r="421" spans="1:14" x14ac:dyDescent="0.3">
      <c r="A421" s="1" t="s">
        <v>144</v>
      </c>
      <c r="B421" s="6" t="str">
        <f t="shared" si="10"/>
        <v>TWI-SW1:20231023:BM</v>
      </c>
      <c r="C421" s="1"/>
      <c r="D421" s="7">
        <v>45222</v>
      </c>
      <c r="E421" s="7" t="s">
        <v>106</v>
      </c>
      <c r="F421" s="1" t="str">
        <f>_xlfn.XLOOKUP(G421,'[4]Subject Taxon'!$B:$B,'[4]Subject Taxon'!$C:$C)</f>
        <v>Genus</v>
      </c>
      <c r="G421" s="1" t="s">
        <v>680</v>
      </c>
      <c r="H421" s="1">
        <v>1</v>
      </c>
      <c r="I421" s="12">
        <v>9.0909090909090905E-3</v>
      </c>
      <c r="J421" s="2" t="s">
        <v>804</v>
      </c>
      <c r="K421" s="2" t="s">
        <v>117</v>
      </c>
      <c r="M421"/>
      <c r="N421" s="2"/>
    </row>
    <row r="422" spans="1:14" x14ac:dyDescent="0.3">
      <c r="A422" s="1" t="s">
        <v>144</v>
      </c>
      <c r="B422" s="6" t="str">
        <f t="shared" si="10"/>
        <v>TWI-SW1:20231023:BM</v>
      </c>
      <c r="C422" s="1"/>
      <c r="D422" s="7">
        <v>45222</v>
      </c>
      <c r="E422" s="7" t="s">
        <v>106</v>
      </c>
      <c r="F422" s="1" t="str">
        <f>_xlfn.XLOOKUP(G422,'[4]Subject Taxon'!$B:$B,'[4]Subject Taxon'!$C:$C)</f>
        <v>Genus</v>
      </c>
      <c r="G422" s="1" t="s">
        <v>644</v>
      </c>
      <c r="H422" s="1">
        <v>51</v>
      </c>
      <c r="I422" s="12">
        <v>0.46363636363636362</v>
      </c>
      <c r="J422" s="2" t="s">
        <v>804</v>
      </c>
      <c r="K422" s="2" t="s">
        <v>117</v>
      </c>
      <c r="M422"/>
      <c r="N422" s="2"/>
    </row>
    <row r="423" spans="1:14" x14ac:dyDescent="0.3">
      <c r="A423" s="1" t="s">
        <v>144</v>
      </c>
      <c r="B423" s="6" t="str">
        <f t="shared" si="10"/>
        <v>TWI-SW1:20231023:BM</v>
      </c>
      <c r="C423" s="1"/>
      <c r="D423" s="7">
        <v>45222</v>
      </c>
      <c r="E423" s="7" t="s">
        <v>106</v>
      </c>
      <c r="F423" s="1" t="str">
        <f>_xlfn.XLOOKUP(G423,'[4]Subject Taxon'!$B:$B,'[4]Subject Taxon'!$C:$C)</f>
        <v>Genus</v>
      </c>
      <c r="G423" s="1" t="s">
        <v>645</v>
      </c>
      <c r="H423" s="1">
        <v>1</v>
      </c>
      <c r="I423" s="12">
        <v>9.0909090909090905E-3</v>
      </c>
      <c r="J423" s="2" t="s">
        <v>804</v>
      </c>
      <c r="K423" s="2" t="s">
        <v>117</v>
      </c>
      <c r="M423"/>
      <c r="N423" s="2"/>
    </row>
    <row r="424" spans="1:14" x14ac:dyDescent="0.3">
      <c r="A424" s="1" t="s">
        <v>144</v>
      </c>
      <c r="B424" s="6" t="str">
        <f t="shared" si="10"/>
        <v>TWI-SW1:20231023:BM</v>
      </c>
      <c r="C424" s="1"/>
      <c r="D424" s="7">
        <v>45222</v>
      </c>
      <c r="E424" s="7" t="s">
        <v>106</v>
      </c>
      <c r="F424" s="1" t="str">
        <f>_xlfn.XLOOKUP(G424,'[4]Subject Taxon'!$B:$B,'[4]Subject Taxon'!$C:$C)</f>
        <v>Genus</v>
      </c>
      <c r="G424" s="1" t="s">
        <v>646</v>
      </c>
      <c r="H424" s="1">
        <v>2</v>
      </c>
      <c r="I424" s="12">
        <v>1.8181818181818181E-2</v>
      </c>
      <c r="J424" s="2" t="s">
        <v>804</v>
      </c>
      <c r="K424" s="2" t="s">
        <v>117</v>
      </c>
      <c r="M424"/>
      <c r="N424" s="2"/>
    </row>
    <row r="425" spans="1:14" x14ac:dyDescent="0.3">
      <c r="A425" s="1" t="s">
        <v>144</v>
      </c>
      <c r="B425" s="6" t="str">
        <f t="shared" si="10"/>
        <v>TWI-SW1:20231023:BM</v>
      </c>
      <c r="C425" s="1"/>
      <c r="D425" s="7">
        <v>45222</v>
      </c>
      <c r="E425" s="7" t="s">
        <v>106</v>
      </c>
      <c r="F425" s="1" t="str">
        <f>_xlfn.XLOOKUP(G425,'[4]Subject Taxon'!$B:$B,'[4]Subject Taxon'!$C:$C)</f>
        <v>Genus</v>
      </c>
      <c r="G425" s="1" t="s">
        <v>667</v>
      </c>
      <c r="H425" s="1">
        <v>1</v>
      </c>
      <c r="I425" s="12">
        <v>9.0909090909090905E-3</v>
      </c>
      <c r="J425" s="2" t="s">
        <v>804</v>
      </c>
      <c r="K425" s="2" t="s">
        <v>117</v>
      </c>
      <c r="M425"/>
      <c r="N425" s="2"/>
    </row>
    <row r="426" spans="1:14" x14ac:dyDescent="0.3">
      <c r="A426" s="1" t="s">
        <v>144</v>
      </c>
      <c r="B426" s="6" t="str">
        <f t="shared" ref="B426:B457" si="11">E426&amp;":BM"</f>
        <v>TWI-SW1:20231023:BM</v>
      </c>
      <c r="C426" s="1"/>
      <c r="D426" s="7">
        <v>45222</v>
      </c>
      <c r="E426" s="7" t="s">
        <v>106</v>
      </c>
      <c r="F426" s="1" t="str">
        <f>_xlfn.XLOOKUP(G426,'[4]Subject Taxon'!$B:$B,'[4]Subject Taxon'!$C:$C)</f>
        <v>Genus</v>
      </c>
      <c r="G426" s="1" t="s">
        <v>668</v>
      </c>
      <c r="H426" s="1">
        <v>2</v>
      </c>
      <c r="I426" s="12">
        <v>1.8181818181818181E-2</v>
      </c>
      <c r="J426" s="2" t="s">
        <v>804</v>
      </c>
      <c r="K426" s="2" t="s">
        <v>117</v>
      </c>
      <c r="M426"/>
      <c r="N426" s="2"/>
    </row>
    <row r="427" spans="1:14" x14ac:dyDescent="0.3">
      <c r="A427" s="1" t="s">
        <v>144</v>
      </c>
      <c r="B427" s="6" t="str">
        <f t="shared" si="11"/>
        <v>TWI-SW1:20231023:BM</v>
      </c>
      <c r="C427" s="1"/>
      <c r="D427" s="7">
        <v>45222</v>
      </c>
      <c r="E427" s="7" t="s">
        <v>106</v>
      </c>
      <c r="F427" s="1" t="str">
        <f>_xlfn.XLOOKUP(G427,'[4]Subject Taxon'!$B:$B,'[4]Subject Taxon'!$C:$C)</f>
        <v>Subfamily</v>
      </c>
      <c r="G427" s="1" t="s">
        <v>670</v>
      </c>
      <c r="H427" s="1">
        <v>7</v>
      </c>
      <c r="I427" s="12">
        <v>6.363636363636363E-2</v>
      </c>
      <c r="J427" s="2" t="s">
        <v>804</v>
      </c>
      <c r="K427" s="2" t="s">
        <v>117</v>
      </c>
      <c r="M427"/>
      <c r="N427" s="2"/>
    </row>
    <row r="428" spans="1:14" x14ac:dyDescent="0.3">
      <c r="A428" s="1" t="s">
        <v>144</v>
      </c>
      <c r="B428" s="6" t="str">
        <f t="shared" si="11"/>
        <v>TWI-SW1:20231023:BM</v>
      </c>
      <c r="C428" s="1"/>
      <c r="D428" s="7">
        <v>45222</v>
      </c>
      <c r="E428" s="7" t="s">
        <v>106</v>
      </c>
      <c r="F428" s="1" t="str">
        <f>_xlfn.XLOOKUP(G428,'[4]Subject Taxon'!$B:$B,'[4]Subject Taxon'!$C:$C)</f>
        <v>Genus</v>
      </c>
      <c r="G428" s="1" t="s">
        <v>738</v>
      </c>
      <c r="H428" s="1">
        <v>1</v>
      </c>
      <c r="I428" s="12">
        <v>9.0909090909090905E-3</v>
      </c>
      <c r="J428" s="2" t="s">
        <v>804</v>
      </c>
      <c r="K428" s="2" t="s">
        <v>117</v>
      </c>
      <c r="M428"/>
      <c r="N428" s="2"/>
    </row>
    <row r="429" spans="1:14" x14ac:dyDescent="0.3">
      <c r="A429" s="1" t="s">
        <v>144</v>
      </c>
      <c r="B429" s="6" t="str">
        <f t="shared" si="11"/>
        <v>TWI-SW1:20231023:BM</v>
      </c>
      <c r="C429" s="1"/>
      <c r="D429" s="7">
        <v>45222</v>
      </c>
      <c r="E429" s="7" t="s">
        <v>106</v>
      </c>
      <c r="F429" s="1" t="str">
        <f>_xlfn.XLOOKUP(G429,'[4]Subject Taxon'!$B:$B,'[4]Subject Taxon'!$C:$C)</f>
        <v>Genus</v>
      </c>
      <c r="G429" s="1" t="s">
        <v>671</v>
      </c>
      <c r="H429" s="1">
        <v>3</v>
      </c>
      <c r="I429" s="12">
        <v>2.7272727272727271E-2</v>
      </c>
      <c r="J429" s="2" t="s">
        <v>804</v>
      </c>
      <c r="K429" s="2" t="s">
        <v>117</v>
      </c>
      <c r="M429"/>
      <c r="N429" s="2"/>
    </row>
    <row r="430" spans="1:14" x14ac:dyDescent="0.3">
      <c r="A430" s="1" t="s">
        <v>203</v>
      </c>
      <c r="B430" s="6" t="str">
        <f t="shared" si="11"/>
        <v>TWI-TM1:20231026:BM</v>
      </c>
      <c r="C430" s="1"/>
      <c r="D430" s="7">
        <v>45225</v>
      </c>
      <c r="E430" s="7" t="s">
        <v>109</v>
      </c>
      <c r="F430" s="1" t="str">
        <f>_xlfn.XLOOKUP(G430,'[4]Subject Taxon'!$B:$B,'[4]Subject Taxon'!$C:$C)</f>
        <v>Genus</v>
      </c>
      <c r="G430" s="1" t="s">
        <v>688</v>
      </c>
      <c r="H430" s="1">
        <v>4</v>
      </c>
      <c r="I430" s="12">
        <v>4.2105263157894736E-2</v>
      </c>
      <c r="J430" s="2" t="s">
        <v>804</v>
      </c>
      <c r="K430" s="2" t="s">
        <v>117</v>
      </c>
      <c r="M430"/>
      <c r="N430" s="2"/>
    </row>
    <row r="431" spans="1:14" x14ac:dyDescent="0.3">
      <c r="A431" s="1" t="s">
        <v>203</v>
      </c>
      <c r="B431" s="6" t="str">
        <f t="shared" si="11"/>
        <v>TWI-TM1:20231026:BM</v>
      </c>
      <c r="C431" s="1"/>
      <c r="D431" s="7">
        <v>45225</v>
      </c>
      <c r="E431" s="7" t="s">
        <v>109</v>
      </c>
      <c r="F431" s="1" t="str">
        <f>_xlfn.XLOOKUP(G431,'[4]Subject Taxon'!$B:$B,'[4]Subject Taxon'!$C:$C)</f>
        <v>Genus</v>
      </c>
      <c r="G431" s="1" t="s">
        <v>635</v>
      </c>
      <c r="H431" s="1">
        <v>1</v>
      </c>
      <c r="I431" s="12">
        <v>1.0526315789473684E-2</v>
      </c>
      <c r="J431" s="2" t="s">
        <v>804</v>
      </c>
      <c r="K431" s="2" t="s">
        <v>117</v>
      </c>
      <c r="M431"/>
      <c r="N431" s="2"/>
    </row>
    <row r="432" spans="1:14" x14ac:dyDescent="0.3">
      <c r="A432" s="1" t="s">
        <v>203</v>
      </c>
      <c r="B432" s="6" t="str">
        <f t="shared" si="11"/>
        <v>TWI-TM1:20231026:BM</v>
      </c>
      <c r="C432" s="1"/>
      <c r="D432" s="7">
        <v>45225</v>
      </c>
      <c r="E432" s="7" t="s">
        <v>109</v>
      </c>
      <c r="F432" s="1" t="str">
        <f>_xlfn.XLOOKUP(G432,'[4]Subject Taxon'!$B:$B,'[4]Subject Taxon'!$C:$C)</f>
        <v>Genus</v>
      </c>
      <c r="G432" s="1" t="s">
        <v>663</v>
      </c>
      <c r="H432" s="1">
        <v>5</v>
      </c>
      <c r="I432" s="12">
        <v>5.2631578947368418E-2</v>
      </c>
      <c r="J432" s="2" t="s">
        <v>804</v>
      </c>
      <c r="K432" s="2" t="s">
        <v>117</v>
      </c>
      <c r="M432"/>
      <c r="N432" s="2"/>
    </row>
    <row r="433" spans="1:14" x14ac:dyDescent="0.3">
      <c r="A433" s="1" t="s">
        <v>203</v>
      </c>
      <c r="B433" s="6" t="str">
        <f t="shared" si="11"/>
        <v>TWI-TM1:20231026:BM</v>
      </c>
      <c r="C433" s="1"/>
      <c r="D433" s="7">
        <v>45225</v>
      </c>
      <c r="E433" s="7" t="s">
        <v>109</v>
      </c>
      <c r="F433" s="1" t="str">
        <f>_xlfn.XLOOKUP(G433,'[4]Subject Taxon'!$B:$B,'[4]Subject Taxon'!$C:$C)</f>
        <v>Genus</v>
      </c>
      <c r="G433" s="1" t="s">
        <v>640</v>
      </c>
      <c r="H433" s="1">
        <v>3</v>
      </c>
      <c r="I433" s="12">
        <v>3.1578947368421054E-2</v>
      </c>
      <c r="J433" s="2" t="s">
        <v>804</v>
      </c>
      <c r="K433" s="2" t="s">
        <v>117</v>
      </c>
      <c r="M433"/>
      <c r="N433" s="2"/>
    </row>
    <row r="434" spans="1:14" x14ac:dyDescent="0.3">
      <c r="A434" s="1" t="s">
        <v>203</v>
      </c>
      <c r="B434" s="6" t="str">
        <f t="shared" si="11"/>
        <v>TWI-TM1:20231026:BM</v>
      </c>
      <c r="C434" s="1"/>
      <c r="D434" s="7">
        <v>45225</v>
      </c>
      <c r="E434" s="7" t="s">
        <v>109</v>
      </c>
      <c r="F434" s="1" t="str">
        <f>_xlfn.XLOOKUP(G434,'[4]Subject Taxon'!$B:$B,'[4]Subject Taxon'!$C:$C)</f>
        <v>Genus</v>
      </c>
      <c r="G434" s="1" t="s">
        <v>642</v>
      </c>
      <c r="H434" s="1">
        <v>2</v>
      </c>
      <c r="I434" s="12">
        <v>2.1052631578947368E-2</v>
      </c>
      <c r="J434" s="2" t="s">
        <v>804</v>
      </c>
      <c r="K434" s="2" t="s">
        <v>117</v>
      </c>
      <c r="M434"/>
      <c r="N434" s="2"/>
    </row>
    <row r="435" spans="1:14" x14ac:dyDescent="0.3">
      <c r="A435" s="18" t="s">
        <v>203</v>
      </c>
      <c r="B435" s="6" t="str">
        <f t="shared" si="11"/>
        <v>TWI-TM1:20231026:BM</v>
      </c>
      <c r="C435" s="18"/>
      <c r="D435" s="7">
        <v>45225</v>
      </c>
      <c r="E435" s="7" t="s">
        <v>109</v>
      </c>
      <c r="F435" s="1" t="str">
        <f>_xlfn.XLOOKUP(G435,'[4]Subject Taxon'!$B:$B,'[4]Subject Taxon'!$C:$C)</f>
        <v>Genus</v>
      </c>
      <c r="G435" s="1" t="s">
        <v>643</v>
      </c>
      <c r="H435" s="1">
        <v>1</v>
      </c>
      <c r="I435" s="12">
        <v>1.0526315789473684E-2</v>
      </c>
      <c r="J435" s="2" t="s">
        <v>804</v>
      </c>
      <c r="K435" s="2" t="s">
        <v>117</v>
      </c>
      <c r="M435"/>
      <c r="N435" s="2"/>
    </row>
    <row r="436" spans="1:14" x14ac:dyDescent="0.3">
      <c r="A436" s="1" t="s">
        <v>203</v>
      </c>
      <c r="B436" s="6" t="str">
        <f t="shared" si="11"/>
        <v>TWI-TM1:20231026:BM</v>
      </c>
      <c r="C436" s="1"/>
      <c r="D436" s="7">
        <v>45225</v>
      </c>
      <c r="E436" s="7" t="s">
        <v>109</v>
      </c>
      <c r="F436" s="1" t="str">
        <f>_xlfn.XLOOKUP(G436,'[4]Subject Taxon'!$B:$B,'[4]Subject Taxon'!$C:$C)</f>
        <v>Genus</v>
      </c>
      <c r="G436" s="1" t="s">
        <v>680</v>
      </c>
      <c r="H436" s="1">
        <v>2</v>
      </c>
      <c r="I436" s="12">
        <v>2.1052631578947368E-2</v>
      </c>
      <c r="J436" s="2" t="s">
        <v>804</v>
      </c>
      <c r="K436" s="2" t="s">
        <v>117</v>
      </c>
      <c r="M436"/>
      <c r="N436" s="2"/>
    </row>
    <row r="437" spans="1:14" x14ac:dyDescent="0.3">
      <c r="A437" s="1" t="s">
        <v>203</v>
      </c>
      <c r="B437" s="6" t="str">
        <f t="shared" si="11"/>
        <v>TWI-TM1:20231026:BM</v>
      </c>
      <c r="C437" s="1"/>
      <c r="D437" s="7">
        <v>45225</v>
      </c>
      <c r="E437" s="7" t="s">
        <v>109</v>
      </c>
      <c r="F437" s="1" t="str">
        <f>_xlfn.XLOOKUP(G437,'[4]Subject Taxon'!$B:$B,'[4]Subject Taxon'!$C:$C)</f>
        <v>Genus</v>
      </c>
      <c r="G437" s="1" t="s">
        <v>644</v>
      </c>
      <c r="H437" s="1">
        <v>66</v>
      </c>
      <c r="I437" s="12">
        <v>0.69473684210526321</v>
      </c>
      <c r="J437" s="2" t="s">
        <v>804</v>
      </c>
      <c r="K437" s="2" t="s">
        <v>117</v>
      </c>
      <c r="M437"/>
      <c r="N437" s="2"/>
    </row>
    <row r="438" spans="1:14" x14ac:dyDescent="0.3">
      <c r="A438" s="1" t="s">
        <v>203</v>
      </c>
      <c r="B438" s="6" t="str">
        <f t="shared" si="11"/>
        <v>TWI-TM1:20231026:BM</v>
      </c>
      <c r="C438" s="1"/>
      <c r="D438" s="7">
        <v>45225</v>
      </c>
      <c r="E438" s="7" t="s">
        <v>109</v>
      </c>
      <c r="F438" s="1" t="str">
        <f>_xlfn.XLOOKUP(G438,'[4]Subject Taxon'!$B:$B,'[4]Subject Taxon'!$C:$C)</f>
        <v>Genus</v>
      </c>
      <c r="G438" s="1" t="s">
        <v>727</v>
      </c>
      <c r="H438" s="1">
        <v>2</v>
      </c>
      <c r="I438" s="12">
        <v>2.1052631578947368E-2</v>
      </c>
      <c r="J438" s="2" t="s">
        <v>804</v>
      </c>
      <c r="K438" s="2" t="s">
        <v>117</v>
      </c>
      <c r="M438"/>
      <c r="N438" s="2"/>
    </row>
    <row r="439" spans="1:14" x14ac:dyDescent="0.3">
      <c r="A439" s="1" t="s">
        <v>203</v>
      </c>
      <c r="B439" s="6" t="str">
        <f t="shared" si="11"/>
        <v>TWI-TM1:20231026:BM</v>
      </c>
      <c r="C439" s="1"/>
      <c r="D439" s="7">
        <v>45225</v>
      </c>
      <c r="E439" s="7" t="s">
        <v>109</v>
      </c>
      <c r="F439" s="1" t="str">
        <f>_xlfn.XLOOKUP(G439,'[4]Subject Taxon'!$B:$B,'[4]Subject Taxon'!$C:$C)</f>
        <v>Genus</v>
      </c>
      <c r="G439" s="1" t="s">
        <v>646</v>
      </c>
      <c r="H439" s="1">
        <v>1</v>
      </c>
      <c r="I439" s="12">
        <v>1.0526315789473684E-2</v>
      </c>
      <c r="J439" s="2" t="s">
        <v>804</v>
      </c>
      <c r="K439" s="2" t="s">
        <v>117</v>
      </c>
      <c r="M439"/>
      <c r="N439" s="2"/>
    </row>
    <row r="440" spans="1:14" x14ac:dyDescent="0.3">
      <c r="A440" s="1" t="s">
        <v>203</v>
      </c>
      <c r="B440" s="6" t="str">
        <f t="shared" si="11"/>
        <v>TWI-TM1:20231026:BM</v>
      </c>
      <c r="C440" s="1"/>
      <c r="D440" s="7">
        <v>45225</v>
      </c>
      <c r="E440" s="7" t="s">
        <v>109</v>
      </c>
      <c r="F440" s="1" t="str">
        <f>_xlfn.XLOOKUP(G440,'[4]Subject Taxon'!$B:$B,'[4]Subject Taxon'!$C:$C)</f>
        <v>Genus</v>
      </c>
      <c r="G440" s="1" t="s">
        <v>668</v>
      </c>
      <c r="H440" s="1">
        <v>3</v>
      </c>
      <c r="I440" s="12">
        <v>3.1578947368421054E-2</v>
      </c>
      <c r="J440" s="2" t="s">
        <v>804</v>
      </c>
      <c r="K440" s="2" t="s">
        <v>117</v>
      </c>
      <c r="M440"/>
      <c r="N440" s="2"/>
    </row>
    <row r="441" spans="1:14" x14ac:dyDescent="0.3">
      <c r="A441" s="18" t="s">
        <v>203</v>
      </c>
      <c r="B441" s="6" t="str">
        <f t="shared" si="11"/>
        <v>TWI-TM1:20231026:BM</v>
      </c>
      <c r="C441" s="18"/>
      <c r="D441" s="7">
        <v>45225</v>
      </c>
      <c r="E441" s="7" t="s">
        <v>109</v>
      </c>
      <c r="F441" s="1" t="str">
        <f>_xlfn.XLOOKUP(G441,'[4]Subject Taxon'!$B:$B,'[4]Subject Taxon'!$C:$C)</f>
        <v>Genus</v>
      </c>
      <c r="G441" s="1" t="s">
        <v>765</v>
      </c>
      <c r="H441" s="1">
        <v>1</v>
      </c>
      <c r="I441" s="12">
        <v>1.0526315789473684E-2</v>
      </c>
      <c r="J441" s="2" t="s">
        <v>804</v>
      </c>
      <c r="K441" s="2" t="s">
        <v>117</v>
      </c>
      <c r="M441"/>
      <c r="N441" s="2"/>
    </row>
    <row r="442" spans="1:14" x14ac:dyDescent="0.3">
      <c r="A442" s="18" t="s">
        <v>203</v>
      </c>
      <c r="B442" s="6" t="str">
        <f t="shared" si="11"/>
        <v>TWI-TM1:20231026:BM</v>
      </c>
      <c r="C442" s="18"/>
      <c r="D442" s="7">
        <v>45225</v>
      </c>
      <c r="E442" s="7" t="s">
        <v>109</v>
      </c>
      <c r="F442" s="1" t="str">
        <f>_xlfn.XLOOKUP(G442,'[4]Subject Taxon'!$B:$B,'[4]Subject Taxon'!$C:$C)</f>
        <v>Genus</v>
      </c>
      <c r="G442" s="1" t="s">
        <v>652</v>
      </c>
      <c r="H442" s="1">
        <v>1</v>
      </c>
      <c r="I442" s="12">
        <v>1.0526315789473684E-2</v>
      </c>
      <c r="J442" s="2" t="s">
        <v>804</v>
      </c>
      <c r="K442" s="2" t="s">
        <v>117</v>
      </c>
      <c r="M442"/>
      <c r="N442" s="2"/>
    </row>
    <row r="443" spans="1:14" x14ac:dyDescent="0.3">
      <c r="A443" s="1" t="s">
        <v>203</v>
      </c>
      <c r="B443" s="6" t="str">
        <f t="shared" si="11"/>
        <v>TWI-TM1:20231026:BM</v>
      </c>
      <c r="C443" s="1"/>
      <c r="D443" s="7">
        <v>45225</v>
      </c>
      <c r="E443" s="7" t="s">
        <v>109</v>
      </c>
      <c r="F443" s="1" t="str">
        <f>_xlfn.XLOOKUP(G443,'[4]Subject Taxon'!$B:$B,'[4]Subject Taxon'!$C:$C)</f>
        <v>Genus</v>
      </c>
      <c r="G443" s="1" t="s">
        <v>786</v>
      </c>
      <c r="H443" s="1">
        <v>1</v>
      </c>
      <c r="I443" s="12">
        <v>1.0526315789473684E-2</v>
      </c>
      <c r="J443" s="2" t="s">
        <v>804</v>
      </c>
      <c r="K443" s="2" t="s">
        <v>117</v>
      </c>
      <c r="M443"/>
      <c r="N443" s="2"/>
    </row>
    <row r="444" spans="1:14" x14ac:dyDescent="0.3">
      <c r="A444" s="1" t="s">
        <v>203</v>
      </c>
      <c r="B444" s="6" t="str">
        <f t="shared" si="11"/>
        <v>TWI-TM1:20231026:BM</v>
      </c>
      <c r="C444" s="1"/>
      <c r="D444" s="7">
        <v>45225</v>
      </c>
      <c r="E444" s="7" t="s">
        <v>109</v>
      </c>
      <c r="F444" s="1" t="str">
        <f>_xlfn.XLOOKUP(G444,'[4]Subject Taxon'!$B:$B,'[4]Subject Taxon'!$C:$C)</f>
        <v>Genus</v>
      </c>
      <c r="G444" s="1" t="s">
        <v>671</v>
      </c>
      <c r="H444" s="1">
        <v>1</v>
      </c>
      <c r="I444" s="12">
        <v>1.0526315789473684E-2</v>
      </c>
      <c r="J444" s="2" t="s">
        <v>804</v>
      </c>
      <c r="K444" s="2" t="s">
        <v>117</v>
      </c>
      <c r="M444"/>
      <c r="N444" s="2"/>
    </row>
    <row r="445" spans="1:14" x14ac:dyDescent="0.3">
      <c r="A445" s="1" t="s">
        <v>203</v>
      </c>
      <c r="B445" s="6" t="str">
        <f t="shared" si="11"/>
        <v>TWI-TM1:20231026:BM</v>
      </c>
      <c r="C445" s="1"/>
      <c r="D445" s="7">
        <v>45225</v>
      </c>
      <c r="E445" s="7" t="s">
        <v>109</v>
      </c>
      <c r="F445" s="1" t="str">
        <f>_xlfn.XLOOKUP(G445,'[4]Subject Taxon'!$B:$B,'[4]Subject Taxon'!$C:$C)</f>
        <v>Subfamily</v>
      </c>
      <c r="G445" s="1" t="s">
        <v>656</v>
      </c>
      <c r="H445" s="1">
        <v>1</v>
      </c>
      <c r="I445" s="12">
        <v>1.0526315789473684E-2</v>
      </c>
      <c r="J445" s="2" t="s">
        <v>804</v>
      </c>
      <c r="K445" s="2" t="s">
        <v>117</v>
      </c>
      <c r="M445"/>
      <c r="N445" s="2"/>
    </row>
    <row r="446" spans="1:14" x14ac:dyDescent="0.3">
      <c r="A446" s="2" t="s">
        <v>178</v>
      </c>
      <c r="B446" s="6" t="str">
        <f t="shared" si="11"/>
        <v>TWI-LSC1:20240517:BM</v>
      </c>
      <c r="D446" s="6">
        <v>45429</v>
      </c>
      <c r="E446" s="6" t="s">
        <v>1284</v>
      </c>
      <c r="F446" s="1" t="str">
        <f>_xlfn.XLOOKUP(G446,'[4]Subject Taxon'!$B:$B,'[4]Subject Taxon'!$C:$C)</f>
        <v>Genus</v>
      </c>
      <c r="G446" s="2" t="s">
        <v>688</v>
      </c>
      <c r="H446" s="2">
        <v>6</v>
      </c>
      <c r="I446" s="11">
        <v>6.25E-2</v>
      </c>
      <c r="J446" s="2" t="s">
        <v>798</v>
      </c>
      <c r="K446" s="2" t="s">
        <v>117</v>
      </c>
      <c r="M446"/>
      <c r="N446" s="2"/>
    </row>
    <row r="447" spans="1:14" x14ac:dyDescent="0.3">
      <c r="A447" s="2" t="s">
        <v>178</v>
      </c>
      <c r="B447" s="6" t="str">
        <f t="shared" si="11"/>
        <v>TWI-LSC1:20240517:BM</v>
      </c>
      <c r="D447" s="6">
        <v>45429</v>
      </c>
      <c r="E447" s="6" t="s">
        <v>1284</v>
      </c>
      <c r="F447" s="1" t="str">
        <f>_xlfn.XLOOKUP(G447,'[4]Subject Taxon'!$B:$B,'[4]Subject Taxon'!$C:$C)</f>
        <v>Genus</v>
      </c>
      <c r="G447" s="2" t="s">
        <v>788</v>
      </c>
      <c r="H447" s="2">
        <v>1</v>
      </c>
      <c r="I447" s="11">
        <v>1.0416666666666666E-2</v>
      </c>
      <c r="J447" s="2" t="s">
        <v>798</v>
      </c>
      <c r="K447" s="2" t="s">
        <v>117</v>
      </c>
      <c r="M447"/>
      <c r="N447" s="2"/>
    </row>
    <row r="448" spans="1:14" x14ac:dyDescent="0.3">
      <c r="A448" s="2" t="s">
        <v>178</v>
      </c>
      <c r="B448" s="6" t="str">
        <f t="shared" si="11"/>
        <v>TWI-LSC1:20240517:BM</v>
      </c>
      <c r="D448" s="6">
        <v>45429</v>
      </c>
      <c r="E448" s="6" t="s">
        <v>1284</v>
      </c>
      <c r="F448" s="1" t="str">
        <f>_xlfn.XLOOKUP(G448,'[4]Subject Taxon'!$B:$B,'[4]Subject Taxon'!$C:$C)</f>
        <v>Genus</v>
      </c>
      <c r="G448" s="2" t="s">
        <v>640</v>
      </c>
      <c r="H448" s="2">
        <v>1</v>
      </c>
      <c r="I448" s="11">
        <v>1.0416666666666666E-2</v>
      </c>
      <c r="J448" s="2" t="s">
        <v>798</v>
      </c>
      <c r="K448" s="2" t="s">
        <v>117</v>
      </c>
      <c r="M448"/>
      <c r="N448" s="2"/>
    </row>
    <row r="449" spans="1:14" x14ac:dyDescent="0.3">
      <c r="A449" s="2" t="s">
        <v>178</v>
      </c>
      <c r="B449" s="6" t="str">
        <f t="shared" si="11"/>
        <v>TWI-LSC1:20240517:BM</v>
      </c>
      <c r="D449" s="6">
        <v>45429</v>
      </c>
      <c r="E449" s="6" t="s">
        <v>1284</v>
      </c>
      <c r="F449" s="1" t="str">
        <f>_xlfn.XLOOKUP(G449,'[4]Subject Taxon'!$B:$B,'[4]Subject Taxon'!$C:$C)</f>
        <v>Family</v>
      </c>
      <c r="G449" s="2" t="s">
        <v>700</v>
      </c>
      <c r="H449" s="2">
        <v>2</v>
      </c>
      <c r="I449" s="11">
        <v>2.0833333333333332E-2</v>
      </c>
      <c r="J449" s="2" t="s">
        <v>798</v>
      </c>
      <c r="K449" s="2" t="s">
        <v>117</v>
      </c>
      <c r="M449"/>
      <c r="N449" s="2"/>
    </row>
    <row r="450" spans="1:14" x14ac:dyDescent="0.3">
      <c r="A450" s="2" t="s">
        <v>178</v>
      </c>
      <c r="B450" s="6" t="str">
        <f t="shared" si="11"/>
        <v>TWI-LSC1:20240517:BM</v>
      </c>
      <c r="D450" s="6">
        <v>45429</v>
      </c>
      <c r="E450" s="6" t="s">
        <v>1284</v>
      </c>
      <c r="F450" s="1" t="str">
        <f>_xlfn.XLOOKUP(G450,'[4]Subject Taxon'!$B:$B,'[4]Subject Taxon'!$C:$C)</f>
        <v>Genus</v>
      </c>
      <c r="G450" s="2" t="s">
        <v>726</v>
      </c>
      <c r="H450" s="2">
        <v>3</v>
      </c>
      <c r="I450" s="11">
        <v>3.125E-2</v>
      </c>
      <c r="J450" s="2" t="s">
        <v>798</v>
      </c>
      <c r="K450" s="2" t="s">
        <v>117</v>
      </c>
      <c r="M450"/>
      <c r="N450" s="2"/>
    </row>
    <row r="451" spans="1:14" x14ac:dyDescent="0.3">
      <c r="A451" s="2" t="s">
        <v>178</v>
      </c>
      <c r="B451" s="6" t="str">
        <f t="shared" si="11"/>
        <v>TWI-LSC1:20240517:BM</v>
      </c>
      <c r="D451" s="6">
        <v>45429</v>
      </c>
      <c r="E451" s="6" t="s">
        <v>1284</v>
      </c>
      <c r="F451" s="1" t="str">
        <f>_xlfn.XLOOKUP(G451,'[4]Subject Taxon'!$B:$B,'[4]Subject Taxon'!$C:$C)</f>
        <v>Genus</v>
      </c>
      <c r="G451" s="2" t="s">
        <v>690</v>
      </c>
      <c r="H451" s="2">
        <v>10</v>
      </c>
      <c r="I451" s="11">
        <v>0.10416666666666667</v>
      </c>
      <c r="J451" s="2" t="s">
        <v>798</v>
      </c>
      <c r="K451" s="2" t="s">
        <v>117</v>
      </c>
      <c r="M451"/>
      <c r="N451" s="2"/>
    </row>
    <row r="452" spans="1:14" x14ac:dyDescent="0.3">
      <c r="A452" s="2" t="s">
        <v>178</v>
      </c>
      <c r="B452" s="6" t="str">
        <f t="shared" si="11"/>
        <v>TWI-LSC1:20240517:BM</v>
      </c>
      <c r="D452" s="6">
        <v>45429</v>
      </c>
      <c r="E452" s="6" t="s">
        <v>1284</v>
      </c>
      <c r="F452" s="1" t="str">
        <f>_xlfn.XLOOKUP(G452,'[4]Subject Taxon'!$B:$B,'[4]Subject Taxon'!$C:$C)</f>
        <v>Genus</v>
      </c>
      <c r="G452" s="2" t="s">
        <v>644</v>
      </c>
      <c r="H452" s="2">
        <v>9</v>
      </c>
      <c r="I452" s="11">
        <v>9.375E-2</v>
      </c>
      <c r="J452" s="2" t="s">
        <v>798</v>
      </c>
      <c r="K452" s="2" t="s">
        <v>117</v>
      </c>
      <c r="M452"/>
      <c r="N452" s="2"/>
    </row>
    <row r="453" spans="1:14" x14ac:dyDescent="0.3">
      <c r="A453" s="2" t="s">
        <v>178</v>
      </c>
      <c r="B453" s="6" t="str">
        <f t="shared" si="11"/>
        <v>TWI-LSC1:20240517:BM</v>
      </c>
      <c r="D453" s="6">
        <v>45429</v>
      </c>
      <c r="E453" s="6" t="s">
        <v>1284</v>
      </c>
      <c r="F453" s="1" t="str">
        <f>_xlfn.XLOOKUP(G453,'[4]Subject Taxon'!$B:$B,'[4]Subject Taxon'!$C:$C)</f>
        <v>Genus</v>
      </c>
      <c r="G453" s="2" t="s">
        <v>647</v>
      </c>
      <c r="H453" s="2">
        <v>1</v>
      </c>
      <c r="I453" s="11">
        <v>1.0416666666666666E-2</v>
      </c>
      <c r="J453" s="2" t="s">
        <v>798</v>
      </c>
      <c r="K453" s="2" t="s">
        <v>117</v>
      </c>
      <c r="M453"/>
      <c r="N453" s="2"/>
    </row>
    <row r="454" spans="1:14" x14ac:dyDescent="0.3">
      <c r="A454" s="2" t="s">
        <v>178</v>
      </c>
      <c r="B454" s="6" t="str">
        <f t="shared" si="11"/>
        <v>TWI-LSC1:20240517:BM</v>
      </c>
      <c r="D454" s="6">
        <v>45429</v>
      </c>
      <c r="E454" s="6" t="s">
        <v>1284</v>
      </c>
      <c r="F454" s="1" t="str">
        <f>_xlfn.XLOOKUP(G454,'[4]Subject Taxon'!$B:$B,'[4]Subject Taxon'!$C:$C)</f>
        <v>Subfamily</v>
      </c>
      <c r="G454" s="2" t="s">
        <v>670</v>
      </c>
      <c r="H454" s="2">
        <v>7</v>
      </c>
      <c r="I454" s="11">
        <v>7.2916666666666671E-2</v>
      </c>
      <c r="J454" s="2" t="s">
        <v>798</v>
      </c>
      <c r="K454" s="2" t="s">
        <v>117</v>
      </c>
      <c r="M454"/>
      <c r="N454" s="2"/>
    </row>
    <row r="455" spans="1:14" x14ac:dyDescent="0.3">
      <c r="A455" s="2" t="s">
        <v>178</v>
      </c>
      <c r="B455" s="6" t="str">
        <f t="shared" si="11"/>
        <v>TWI-LSC1:20240517:BM</v>
      </c>
      <c r="D455" s="6">
        <v>45429</v>
      </c>
      <c r="E455" s="6" t="s">
        <v>1284</v>
      </c>
      <c r="F455" s="1" t="str">
        <f>_xlfn.XLOOKUP(G455,'[4]Subject Taxon'!$B:$B,'[4]Subject Taxon'!$C:$C)</f>
        <v>Genus</v>
      </c>
      <c r="G455" s="2" t="s">
        <v>653</v>
      </c>
      <c r="H455" s="2">
        <v>1</v>
      </c>
      <c r="I455" s="11">
        <v>1.0416666666666666E-2</v>
      </c>
      <c r="J455" s="2" t="s">
        <v>798</v>
      </c>
      <c r="K455" s="2" t="s">
        <v>117</v>
      </c>
      <c r="M455"/>
      <c r="N455" s="2"/>
    </row>
    <row r="456" spans="1:14" x14ac:dyDescent="0.3">
      <c r="A456" s="2" t="s">
        <v>178</v>
      </c>
      <c r="B456" s="6" t="str">
        <f t="shared" si="11"/>
        <v>TWI-LSC1:20240517:BM</v>
      </c>
      <c r="D456" s="6">
        <v>45429</v>
      </c>
      <c r="E456" s="6" t="s">
        <v>1284</v>
      </c>
      <c r="F456" s="1" t="str">
        <f>_xlfn.XLOOKUP(G456,'[4]Subject Taxon'!$B:$B,'[4]Subject Taxon'!$C:$C)</f>
        <v>Genus</v>
      </c>
      <c r="G456" s="2" t="s">
        <v>693</v>
      </c>
      <c r="H456" s="2">
        <v>36</v>
      </c>
      <c r="I456" s="11">
        <v>0.375</v>
      </c>
      <c r="J456" s="2" t="s">
        <v>798</v>
      </c>
      <c r="K456" s="2" t="s">
        <v>117</v>
      </c>
      <c r="M456"/>
      <c r="N456" s="2"/>
    </row>
    <row r="457" spans="1:14" x14ac:dyDescent="0.3">
      <c r="A457" s="2" t="s">
        <v>178</v>
      </c>
      <c r="B457" s="6" t="str">
        <f t="shared" si="11"/>
        <v>TWI-LSC1:20240517:BM</v>
      </c>
      <c r="D457" s="6">
        <v>45429</v>
      </c>
      <c r="E457" s="6" t="s">
        <v>1284</v>
      </c>
      <c r="F457" s="1" t="str">
        <f>_xlfn.XLOOKUP(G457,'[4]Subject Taxon'!$B:$B,'[4]Subject Taxon'!$C:$C)</f>
        <v>Genus</v>
      </c>
      <c r="G457" s="2" t="s">
        <v>773</v>
      </c>
      <c r="H457" s="2">
        <v>1</v>
      </c>
      <c r="I457" s="11">
        <v>1.0416666666666666E-2</v>
      </c>
      <c r="J457" s="2" t="s">
        <v>798</v>
      </c>
      <c r="K457" s="2" t="s">
        <v>117</v>
      </c>
      <c r="M457"/>
      <c r="N457" s="2"/>
    </row>
    <row r="458" spans="1:14" x14ac:dyDescent="0.3">
      <c r="A458" s="2" t="s">
        <v>178</v>
      </c>
      <c r="B458" s="6" t="str">
        <f t="shared" ref="B458:B476" si="12">E458&amp;":BM"</f>
        <v>TWI-LSC1:20240517:BM</v>
      </c>
      <c r="D458" s="6">
        <v>45429</v>
      </c>
      <c r="E458" s="6" t="s">
        <v>1284</v>
      </c>
      <c r="F458" s="1" t="str">
        <f>_xlfn.XLOOKUP(G458,'[4]Subject Taxon'!$B:$B,'[4]Subject Taxon'!$C:$C)</f>
        <v>Tribe</v>
      </c>
      <c r="G458" s="2" t="s">
        <v>657</v>
      </c>
      <c r="H458" s="2">
        <v>17</v>
      </c>
      <c r="I458" s="11">
        <v>0.17708333333333334</v>
      </c>
      <c r="J458" s="2" t="s">
        <v>798</v>
      </c>
      <c r="K458" s="2" t="s">
        <v>117</v>
      </c>
      <c r="M458"/>
      <c r="N458" s="2"/>
    </row>
    <row r="459" spans="1:14" x14ac:dyDescent="0.3">
      <c r="A459" s="2" t="s">
        <v>178</v>
      </c>
      <c r="B459" s="6" t="str">
        <f t="shared" si="12"/>
        <v>TWI-LSC1:20240517:BM</v>
      </c>
      <c r="D459" s="6">
        <v>45429</v>
      </c>
      <c r="E459" s="6" t="s">
        <v>1284</v>
      </c>
      <c r="F459" s="1" t="str">
        <f>_xlfn.XLOOKUP(G459,'[4]Subject Taxon'!$B:$B,'[4]Subject Taxon'!$C:$C)</f>
        <v>Family</v>
      </c>
      <c r="G459" s="2" t="s">
        <v>757</v>
      </c>
      <c r="H459" s="2">
        <v>1</v>
      </c>
      <c r="I459" s="11">
        <v>1.0416666666666666E-2</v>
      </c>
      <c r="J459" s="2" t="s">
        <v>798</v>
      </c>
      <c r="K459" s="2" t="s">
        <v>117</v>
      </c>
      <c r="M459"/>
      <c r="N459" s="2"/>
    </row>
    <row r="460" spans="1:14" x14ac:dyDescent="0.3">
      <c r="A460" s="2" t="s">
        <v>176</v>
      </c>
      <c r="B460" s="6" t="str">
        <f t="shared" si="12"/>
        <v>TWI-SC5:20240517:BM</v>
      </c>
      <c r="D460" s="6">
        <v>45429</v>
      </c>
      <c r="E460" s="6" t="s">
        <v>1285</v>
      </c>
      <c r="F460" s="1" t="str">
        <f>_xlfn.XLOOKUP(G460,'[4]Subject Taxon'!$B:$B,'[4]Subject Taxon'!$C:$C)</f>
        <v>Genus</v>
      </c>
      <c r="G460" s="2" t="s">
        <v>688</v>
      </c>
      <c r="H460" s="2">
        <v>20</v>
      </c>
      <c r="I460" s="11">
        <v>0.21052631578947367</v>
      </c>
      <c r="J460" s="2" t="s">
        <v>798</v>
      </c>
      <c r="K460" s="2" t="s">
        <v>117</v>
      </c>
      <c r="M460"/>
      <c r="N460" s="2"/>
    </row>
    <row r="461" spans="1:14" x14ac:dyDescent="0.3">
      <c r="A461" s="2" t="s">
        <v>176</v>
      </c>
      <c r="B461" s="6" t="str">
        <f t="shared" si="12"/>
        <v>TWI-SC5:20240517:BM</v>
      </c>
      <c r="D461" s="6">
        <v>45429</v>
      </c>
      <c r="E461" s="6" t="s">
        <v>1285</v>
      </c>
      <c r="F461" s="1" t="str">
        <f>_xlfn.XLOOKUP(G461,'[4]Subject Taxon'!$B:$B,'[4]Subject Taxon'!$C:$C)</f>
        <v>Genus</v>
      </c>
      <c r="G461" s="2" t="s">
        <v>635</v>
      </c>
      <c r="H461" s="2">
        <v>5</v>
      </c>
      <c r="I461" s="11">
        <v>5.2631578947368418E-2</v>
      </c>
      <c r="J461" s="2" t="s">
        <v>798</v>
      </c>
      <c r="K461" s="2" t="s">
        <v>117</v>
      </c>
      <c r="M461"/>
      <c r="N461" s="2"/>
    </row>
    <row r="462" spans="1:14" x14ac:dyDescent="0.3">
      <c r="A462" s="2" t="s">
        <v>176</v>
      </c>
      <c r="B462" s="6" t="str">
        <f t="shared" si="12"/>
        <v>TWI-SC5:20240517:BM</v>
      </c>
      <c r="D462" s="6">
        <v>45429</v>
      </c>
      <c r="E462" s="6" t="s">
        <v>1285</v>
      </c>
      <c r="F462" s="1" t="str">
        <f>_xlfn.XLOOKUP(G462,'[4]Subject Taxon'!$B:$B,'[4]Subject Taxon'!$C:$C)</f>
        <v>Subfamily</v>
      </c>
      <c r="G462" s="2" t="s">
        <v>639</v>
      </c>
      <c r="H462" s="2">
        <v>3</v>
      </c>
      <c r="I462" s="11">
        <v>3.1578947368421054E-2</v>
      </c>
      <c r="J462" s="2" t="s">
        <v>798</v>
      </c>
      <c r="K462" s="2" t="s">
        <v>117</v>
      </c>
      <c r="M462"/>
      <c r="N462" s="2"/>
    </row>
    <row r="463" spans="1:14" x14ac:dyDescent="0.3">
      <c r="A463" s="2" t="s">
        <v>176</v>
      </c>
      <c r="B463" s="6" t="str">
        <f t="shared" si="12"/>
        <v>TWI-SC5:20240517:BM</v>
      </c>
      <c r="D463" s="6">
        <v>45429</v>
      </c>
      <c r="E463" s="6" t="s">
        <v>1285</v>
      </c>
      <c r="F463" s="1" t="str">
        <f>_xlfn.XLOOKUP(G463,'[4]Subject Taxon'!$B:$B,'[4]Subject Taxon'!$C:$C)</f>
        <v>Genus</v>
      </c>
      <c r="G463" s="2" t="s">
        <v>640</v>
      </c>
      <c r="H463" s="2">
        <v>12</v>
      </c>
      <c r="I463" s="11">
        <v>0.12631578947368421</v>
      </c>
      <c r="J463" s="2" t="s">
        <v>798</v>
      </c>
      <c r="K463" s="2" t="s">
        <v>117</v>
      </c>
      <c r="M463"/>
      <c r="N463" s="2"/>
    </row>
    <row r="464" spans="1:14" x14ac:dyDescent="0.3">
      <c r="A464" s="2" t="s">
        <v>176</v>
      </c>
      <c r="B464" s="6" t="str">
        <f t="shared" si="12"/>
        <v>TWI-SC5:20240517:BM</v>
      </c>
      <c r="D464" s="6">
        <v>45429</v>
      </c>
      <c r="E464" s="6" t="s">
        <v>1285</v>
      </c>
      <c r="F464" s="1" t="str">
        <f>_xlfn.XLOOKUP(G464,'[4]Subject Taxon'!$B:$B,'[4]Subject Taxon'!$C:$C)</f>
        <v>Genus</v>
      </c>
      <c r="G464" s="2" t="s">
        <v>726</v>
      </c>
      <c r="H464" s="2">
        <v>2</v>
      </c>
      <c r="I464" s="11">
        <v>2.1052631578947368E-2</v>
      </c>
      <c r="J464" s="2" t="s">
        <v>798</v>
      </c>
      <c r="K464" s="2" t="s">
        <v>117</v>
      </c>
      <c r="M464"/>
      <c r="N464" s="2"/>
    </row>
    <row r="465" spans="1:14" x14ac:dyDescent="0.3">
      <c r="A465" s="2" t="s">
        <v>176</v>
      </c>
      <c r="B465" s="6" t="str">
        <f t="shared" si="12"/>
        <v>TWI-SC5:20240517:BM</v>
      </c>
      <c r="D465" s="6">
        <v>45429</v>
      </c>
      <c r="E465" s="6" t="s">
        <v>1285</v>
      </c>
      <c r="F465" s="1" t="str">
        <f>_xlfn.XLOOKUP(G465,'[4]Subject Taxon'!$B:$B,'[4]Subject Taxon'!$C:$C)</f>
        <v>Genus</v>
      </c>
      <c r="G465" s="2" t="s">
        <v>790</v>
      </c>
      <c r="H465" s="2">
        <v>1</v>
      </c>
      <c r="I465" s="11">
        <v>1.0526315789473684E-2</v>
      </c>
      <c r="J465" s="2" t="s">
        <v>798</v>
      </c>
      <c r="K465" s="2" t="s">
        <v>117</v>
      </c>
      <c r="M465"/>
      <c r="N465" s="2"/>
    </row>
    <row r="466" spans="1:14" x14ac:dyDescent="0.3">
      <c r="A466" s="2" t="s">
        <v>176</v>
      </c>
      <c r="B466" s="6" t="str">
        <f t="shared" si="12"/>
        <v>TWI-SC5:20240517:BM</v>
      </c>
      <c r="D466" s="6">
        <v>45429</v>
      </c>
      <c r="E466" s="6" t="s">
        <v>1285</v>
      </c>
      <c r="F466" s="1" t="str">
        <f>_xlfn.XLOOKUP(G466,'[4]Subject Taxon'!$B:$B,'[4]Subject Taxon'!$C:$C)</f>
        <v>Genus</v>
      </c>
      <c r="G466" s="2" t="s">
        <v>644</v>
      </c>
      <c r="H466" s="2">
        <v>22</v>
      </c>
      <c r="I466" s="11">
        <v>0.23157894736842105</v>
      </c>
      <c r="J466" s="2" t="s">
        <v>798</v>
      </c>
      <c r="K466" s="2" t="s">
        <v>117</v>
      </c>
      <c r="M466"/>
      <c r="N466" s="2"/>
    </row>
    <row r="467" spans="1:14" x14ac:dyDescent="0.3">
      <c r="A467" s="2" t="s">
        <v>176</v>
      </c>
      <c r="B467" s="6" t="str">
        <f t="shared" si="12"/>
        <v>TWI-SC5:20240517:BM</v>
      </c>
      <c r="D467" s="6">
        <v>45429</v>
      </c>
      <c r="E467" s="6" t="s">
        <v>1285</v>
      </c>
      <c r="F467" s="1" t="str">
        <f>_xlfn.XLOOKUP(G467,'[4]Subject Taxon'!$B:$B,'[4]Subject Taxon'!$C:$C)</f>
        <v>Genus</v>
      </c>
      <c r="G467" s="2" t="s">
        <v>727</v>
      </c>
      <c r="H467" s="2">
        <v>2</v>
      </c>
      <c r="I467" s="11">
        <v>2.1052631578947368E-2</v>
      </c>
      <c r="J467" s="2" t="s">
        <v>798</v>
      </c>
      <c r="K467" s="2" t="s">
        <v>117</v>
      </c>
      <c r="M467"/>
      <c r="N467" s="2"/>
    </row>
    <row r="468" spans="1:14" x14ac:dyDescent="0.3">
      <c r="A468" s="2" t="s">
        <v>176</v>
      </c>
      <c r="B468" s="6" t="str">
        <f t="shared" si="12"/>
        <v>TWI-SC5:20240517:BM</v>
      </c>
      <c r="D468" s="6">
        <v>45429</v>
      </c>
      <c r="E468" s="6" t="s">
        <v>1285</v>
      </c>
      <c r="F468" s="1" t="str">
        <f>_xlfn.XLOOKUP(G468,'[4]Subject Taxon'!$B:$B,'[4]Subject Taxon'!$C:$C)</f>
        <v>Genus</v>
      </c>
      <c r="G468" s="2" t="s">
        <v>728</v>
      </c>
      <c r="H468" s="2">
        <v>6</v>
      </c>
      <c r="I468" s="11">
        <v>6.3157894736842107E-2</v>
      </c>
      <c r="J468" s="2" t="s">
        <v>798</v>
      </c>
      <c r="K468" s="2" t="s">
        <v>117</v>
      </c>
      <c r="M468"/>
      <c r="N468" s="2"/>
    </row>
    <row r="469" spans="1:14" x14ac:dyDescent="0.3">
      <c r="A469" s="2" t="s">
        <v>176</v>
      </c>
      <c r="B469" s="6" t="str">
        <f t="shared" si="12"/>
        <v>TWI-SC5:20240517:BM</v>
      </c>
      <c r="D469" s="6">
        <v>45429</v>
      </c>
      <c r="E469" s="6" t="s">
        <v>1285</v>
      </c>
      <c r="F469" s="1" t="str">
        <f>_xlfn.XLOOKUP(G469,'[4]Subject Taxon'!$B:$B,'[4]Subject Taxon'!$C:$C)</f>
        <v>Genus</v>
      </c>
      <c r="G469" s="2" t="s">
        <v>781</v>
      </c>
      <c r="H469" s="2">
        <v>1</v>
      </c>
      <c r="I469" s="11">
        <v>1.0526315789473684E-2</v>
      </c>
      <c r="J469" s="2" t="s">
        <v>798</v>
      </c>
      <c r="K469" s="2" t="s">
        <v>117</v>
      </c>
      <c r="M469"/>
      <c r="N469" s="2"/>
    </row>
    <row r="470" spans="1:14" x14ac:dyDescent="0.3">
      <c r="A470" s="2" t="s">
        <v>176</v>
      </c>
      <c r="B470" s="6" t="str">
        <f t="shared" si="12"/>
        <v>TWI-SC5:20240517:BM</v>
      </c>
      <c r="D470" s="6">
        <v>45429</v>
      </c>
      <c r="E470" s="6" t="s">
        <v>1285</v>
      </c>
      <c r="F470" s="1" t="str">
        <f>_xlfn.XLOOKUP(G470,'[4]Subject Taxon'!$B:$B,'[4]Subject Taxon'!$C:$C)</f>
        <v>Genus</v>
      </c>
      <c r="G470" s="2" t="s">
        <v>651</v>
      </c>
      <c r="H470" s="2">
        <v>3</v>
      </c>
      <c r="I470" s="11">
        <v>3.1578947368421054E-2</v>
      </c>
      <c r="J470" s="2" t="s">
        <v>798</v>
      </c>
      <c r="K470" s="2" t="s">
        <v>117</v>
      </c>
      <c r="M470"/>
      <c r="N470" s="2"/>
    </row>
    <row r="471" spans="1:14" x14ac:dyDescent="0.3">
      <c r="A471" s="2" t="s">
        <v>176</v>
      </c>
      <c r="B471" s="6" t="str">
        <f t="shared" si="12"/>
        <v>TWI-SC5:20240517:BM</v>
      </c>
      <c r="D471" s="6">
        <v>45429</v>
      </c>
      <c r="E471" s="6" t="s">
        <v>1285</v>
      </c>
      <c r="F471" s="1" t="str">
        <f>_xlfn.XLOOKUP(G471,'[4]Subject Taxon'!$B:$B,'[4]Subject Taxon'!$C:$C)</f>
        <v>Subfamily</v>
      </c>
      <c r="G471" s="2" t="s">
        <v>670</v>
      </c>
      <c r="H471" s="2">
        <v>1</v>
      </c>
      <c r="I471" s="11">
        <v>1.0526315789473684E-2</v>
      </c>
      <c r="J471" s="2" t="s">
        <v>798</v>
      </c>
      <c r="K471" s="2" t="s">
        <v>117</v>
      </c>
      <c r="M471"/>
      <c r="N471" s="2"/>
    </row>
    <row r="472" spans="1:14" x14ac:dyDescent="0.3">
      <c r="A472" s="2" t="s">
        <v>176</v>
      </c>
      <c r="B472" s="6" t="str">
        <f t="shared" si="12"/>
        <v>TWI-SC5:20240517:BM</v>
      </c>
      <c r="D472" s="6">
        <v>45429</v>
      </c>
      <c r="E472" s="6" t="s">
        <v>1285</v>
      </c>
      <c r="F472" s="1" t="str">
        <f>_xlfn.XLOOKUP(G472,'[4]Subject Taxon'!$B:$B,'[4]Subject Taxon'!$C:$C)</f>
        <v>Genus</v>
      </c>
      <c r="G472" s="2" t="s">
        <v>718</v>
      </c>
      <c r="H472" s="2">
        <v>4</v>
      </c>
      <c r="I472" s="11">
        <v>4.2105263157894736E-2</v>
      </c>
      <c r="J472" s="2" t="s">
        <v>798</v>
      </c>
      <c r="K472" s="2" t="s">
        <v>117</v>
      </c>
      <c r="M472"/>
      <c r="N472" s="2"/>
    </row>
    <row r="473" spans="1:14" x14ac:dyDescent="0.3">
      <c r="A473" s="2" t="s">
        <v>176</v>
      </c>
      <c r="B473" s="6" t="str">
        <f t="shared" si="12"/>
        <v>TWI-SC5:20240517:BM</v>
      </c>
      <c r="D473" s="6">
        <v>45429</v>
      </c>
      <c r="E473" s="6" t="s">
        <v>1285</v>
      </c>
      <c r="F473" s="1" t="str">
        <f>_xlfn.XLOOKUP(G473,'[4]Subject Taxon'!$B:$B,'[4]Subject Taxon'!$C:$C)</f>
        <v>Genus</v>
      </c>
      <c r="G473" s="2" t="s">
        <v>693</v>
      </c>
      <c r="H473" s="2">
        <v>5</v>
      </c>
      <c r="I473" s="11">
        <v>5.2631578947368418E-2</v>
      </c>
      <c r="J473" s="2" t="s">
        <v>798</v>
      </c>
      <c r="K473" s="2" t="s">
        <v>117</v>
      </c>
      <c r="M473"/>
      <c r="N473" s="2"/>
    </row>
    <row r="474" spans="1:14" x14ac:dyDescent="0.3">
      <c r="A474" s="2" t="s">
        <v>176</v>
      </c>
      <c r="B474" s="6" t="str">
        <f t="shared" si="12"/>
        <v>TWI-SC5:20240517:BM</v>
      </c>
      <c r="D474" s="6">
        <v>45429</v>
      </c>
      <c r="E474" s="6" t="s">
        <v>1285</v>
      </c>
      <c r="F474" s="1" t="str">
        <f>_xlfn.XLOOKUP(G474,'[4]Subject Taxon'!$B:$B,'[4]Subject Taxon'!$C:$C)</f>
        <v>Genus</v>
      </c>
      <c r="G474" s="2" t="s">
        <v>707</v>
      </c>
      <c r="H474" s="2">
        <v>5</v>
      </c>
      <c r="I474" s="11">
        <v>5.2631578947368418E-2</v>
      </c>
      <c r="J474" s="2" t="s">
        <v>798</v>
      </c>
      <c r="K474" s="2" t="s">
        <v>117</v>
      </c>
      <c r="M474"/>
      <c r="N474" s="2"/>
    </row>
    <row r="475" spans="1:14" x14ac:dyDescent="0.3">
      <c r="A475" s="2" t="s">
        <v>176</v>
      </c>
      <c r="B475" s="6" t="str">
        <f t="shared" si="12"/>
        <v>TWI-SC5:20240517:BM</v>
      </c>
      <c r="D475" s="6">
        <v>45429</v>
      </c>
      <c r="E475" s="6" t="s">
        <v>1285</v>
      </c>
      <c r="F475" s="1" t="str">
        <f>_xlfn.XLOOKUP(G475,'[4]Subject Taxon'!$B:$B,'[4]Subject Taxon'!$C:$C)</f>
        <v>Subfamily</v>
      </c>
      <c r="G475" s="2" t="s">
        <v>656</v>
      </c>
      <c r="H475" s="2">
        <v>1</v>
      </c>
      <c r="I475" s="11">
        <v>1.0526315789473684E-2</v>
      </c>
      <c r="J475" s="2" t="s">
        <v>798</v>
      </c>
      <c r="K475" s="2" t="s">
        <v>117</v>
      </c>
      <c r="M475"/>
      <c r="N475" s="2"/>
    </row>
    <row r="476" spans="1:14" x14ac:dyDescent="0.3">
      <c r="A476" s="2" t="s">
        <v>176</v>
      </c>
      <c r="B476" s="6" t="str">
        <f t="shared" si="12"/>
        <v>TWI-SC5:20240517:BM</v>
      </c>
      <c r="D476" s="6">
        <v>45429</v>
      </c>
      <c r="E476" s="6" t="s">
        <v>1285</v>
      </c>
      <c r="F476" s="1" t="str">
        <f>_xlfn.XLOOKUP(G476,'[4]Subject Taxon'!$B:$B,'[4]Subject Taxon'!$C:$C)</f>
        <v>Tribe</v>
      </c>
      <c r="G476" s="2" t="s">
        <v>657</v>
      </c>
      <c r="H476" s="2">
        <v>2</v>
      </c>
      <c r="I476" s="11">
        <v>2.1052631578947368E-2</v>
      </c>
      <c r="J476" s="2" t="s">
        <v>798</v>
      </c>
      <c r="K476" s="2" t="s">
        <v>117</v>
      </c>
      <c r="M476"/>
      <c r="N476" s="2"/>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8E952-BF71-4A05-AF32-704C470131E8}">
  <sheetPr codeName="Sheet11">
    <tabColor theme="8" tint="0.59999389629810485"/>
  </sheetPr>
  <dimension ref="A1:N26"/>
  <sheetViews>
    <sheetView workbookViewId="0">
      <selection activeCell="A2" sqref="A2:A24"/>
    </sheetView>
  </sheetViews>
  <sheetFormatPr defaultColWidth="9" defaultRowHeight="13.8" x14ac:dyDescent="0.3"/>
  <cols>
    <col min="1" max="1" width="8" style="39" bestFit="1" customWidth="1"/>
    <col min="2" max="2" width="10.109375" style="39" bestFit="1" customWidth="1"/>
    <col min="3" max="3" width="20" style="39" customWidth="1"/>
    <col min="4" max="4" width="19.88671875" style="39" customWidth="1"/>
    <col min="5" max="5" width="24" style="39" bestFit="1" customWidth="1"/>
    <col min="6" max="6" width="10.88671875" style="39" bestFit="1" customWidth="1"/>
    <col min="7" max="8" width="9" style="39"/>
    <col min="9" max="9" width="13.6640625" style="39" customWidth="1"/>
    <col min="10" max="12" width="9" style="39"/>
    <col min="13" max="13" width="18" style="39" bestFit="1" customWidth="1"/>
    <col min="14" max="16384" width="9" style="39"/>
  </cols>
  <sheetData>
    <row r="1" spans="1:14" s="51" customFormat="1" x14ac:dyDescent="0.3">
      <c r="A1" s="55" t="s">
        <v>1277</v>
      </c>
      <c r="B1" s="51" t="s">
        <v>1280</v>
      </c>
      <c r="C1" s="54" t="s">
        <v>834</v>
      </c>
      <c r="D1" s="53" t="s">
        <v>1278</v>
      </c>
      <c r="E1" s="53" t="s">
        <v>1286</v>
      </c>
      <c r="F1" s="52" t="s">
        <v>878</v>
      </c>
      <c r="G1" s="51" t="s">
        <v>793</v>
      </c>
      <c r="H1" s="51" t="s">
        <v>1287</v>
      </c>
      <c r="I1" s="51" t="s">
        <v>1288</v>
      </c>
      <c r="J1" s="51" t="s">
        <v>1289</v>
      </c>
      <c r="K1" s="51" t="s">
        <v>1290</v>
      </c>
      <c r="L1" s="51" t="s">
        <v>1291</v>
      </c>
      <c r="M1" s="51" t="s">
        <v>1292</v>
      </c>
      <c r="N1" s="51" t="s">
        <v>1293</v>
      </c>
    </row>
    <row r="2" spans="1:14" x14ac:dyDescent="0.3">
      <c r="A2" s="49" t="s">
        <v>173</v>
      </c>
      <c r="B2" s="41">
        <v>45221</v>
      </c>
      <c r="C2" s="40" t="str">
        <f t="shared" ref="C2:C26" si="0">A2&amp;":"&amp;TEXT(B2,"YYYYMMDD")</f>
        <v>TWI-AC5:20231022</v>
      </c>
      <c r="D2" s="39" t="str">
        <f t="shared" ref="D2:D10" si="1">$C2&amp;":BM"</f>
        <v>TWI-AC5:20231022:BM</v>
      </c>
      <c r="E2" s="39" t="str">
        <f t="shared" ref="E2:E10" si="2">$C2&amp;":"&amp;F2</f>
        <v>TWI-AC5:20231022:CPMI</v>
      </c>
      <c r="F2" s="39" t="s">
        <v>798</v>
      </c>
      <c r="G2" s="39">
        <v>10</v>
      </c>
      <c r="H2" s="39" t="s">
        <v>799</v>
      </c>
      <c r="I2" s="39" t="s">
        <v>1294</v>
      </c>
      <c r="J2" s="39">
        <v>20</v>
      </c>
      <c r="K2" s="39">
        <v>104</v>
      </c>
      <c r="L2" s="39" t="str">
        <f>_xlfn.XLOOKUP(C2,'All 23-24 taxa count'!E:E,'All 23-24 taxa count'!K:K)</f>
        <v>TWI Tier 3.3 2023-2026</v>
      </c>
      <c r="M2" s="39" t="str">
        <f>_xlfn.XLOOKUP(C2,'All 23-24 habitat'!L:L,'All 23-24 habitat'!BD:BD)</f>
        <v>CPMI</v>
      </c>
    </row>
    <row r="3" spans="1:14" x14ac:dyDescent="0.3">
      <c r="A3" s="49" t="s">
        <v>191</v>
      </c>
      <c r="B3" s="41">
        <v>45412</v>
      </c>
      <c r="C3" s="40" t="str">
        <f t="shared" si="0"/>
        <v>TWI-DP3:20240430</v>
      </c>
      <c r="D3" s="39" t="str">
        <f t="shared" si="1"/>
        <v>TWI-DP3:20240430:BM</v>
      </c>
      <c r="E3" s="39" t="str">
        <f t="shared" si="2"/>
        <v>TWI-DP3:20240430:CPMI</v>
      </c>
      <c r="F3" s="39" t="s">
        <v>798</v>
      </c>
      <c r="G3" s="39">
        <v>4</v>
      </c>
      <c r="H3" s="39" t="s">
        <v>801</v>
      </c>
      <c r="I3" s="39" t="s">
        <v>1294</v>
      </c>
      <c r="J3" s="39">
        <v>11</v>
      </c>
      <c r="K3" s="39">
        <v>103</v>
      </c>
      <c r="L3" s="39" t="str">
        <f>_xlfn.XLOOKUP(C3,'All 23-24 taxa count'!E:E,'All 23-24 taxa count'!K:K)</f>
        <v>TWI Tier 3.3 2023-2026</v>
      </c>
      <c r="M3" s="39" t="str">
        <f>_xlfn.XLOOKUP(C3,'All 23-24 habitat'!L:L,'All 23-24 habitat'!BD:BD)</f>
        <v>CPMI</v>
      </c>
    </row>
    <row r="4" spans="1:14" x14ac:dyDescent="0.3">
      <c r="A4" s="49" t="s">
        <v>191</v>
      </c>
      <c r="B4" s="41">
        <v>45207</v>
      </c>
      <c r="C4" s="40" t="str">
        <f t="shared" si="0"/>
        <v>TWI-DP3:20231008</v>
      </c>
      <c r="D4" s="39" t="str">
        <f t="shared" si="1"/>
        <v>TWI-DP3:20231008:BM</v>
      </c>
      <c r="E4" s="39" t="str">
        <f t="shared" si="2"/>
        <v>TWI-DP3:20231008:CPMI</v>
      </c>
      <c r="F4" s="39" t="s">
        <v>798</v>
      </c>
      <c r="G4" s="39">
        <v>2</v>
      </c>
      <c r="H4" s="39" t="s">
        <v>801</v>
      </c>
      <c r="I4" s="39" t="s">
        <v>1294</v>
      </c>
      <c r="J4" s="39">
        <v>11</v>
      </c>
      <c r="K4" s="39">
        <v>93</v>
      </c>
      <c r="L4" s="39" t="str">
        <f>_xlfn.XLOOKUP(C4,'All 23-24 taxa count'!E:E,'All 23-24 taxa count'!K:K)</f>
        <v>TWI Tier 3.3 2023-2026</v>
      </c>
      <c r="M4" s="39" t="str">
        <f>_xlfn.XLOOKUP(C4,'All 23-24 habitat'!L:L,'All 23-24 habitat'!BD:BD)</f>
        <v>CPMI</v>
      </c>
    </row>
    <row r="5" spans="1:14" x14ac:dyDescent="0.3">
      <c r="A5" s="42" t="s">
        <v>144</v>
      </c>
      <c r="B5" s="41">
        <v>45222</v>
      </c>
      <c r="C5" s="40" t="str">
        <f t="shared" si="0"/>
        <v>TWI-SW1:20231023</v>
      </c>
      <c r="D5" s="39" t="str">
        <f t="shared" si="1"/>
        <v>TWI-SW1:20231023:BM</v>
      </c>
      <c r="E5" s="39" t="str">
        <f t="shared" si="2"/>
        <v>TWI-SW1:20231023:HGMI</v>
      </c>
      <c r="F5" s="39" t="s">
        <v>804</v>
      </c>
      <c r="G5" s="39">
        <v>42.008410370320981</v>
      </c>
      <c r="H5" s="39" t="s">
        <v>805</v>
      </c>
      <c r="I5" s="39" t="s">
        <v>1295</v>
      </c>
      <c r="J5" s="39">
        <v>19</v>
      </c>
      <c r="K5" s="39">
        <v>110</v>
      </c>
      <c r="L5" s="39" t="str">
        <f>_xlfn.XLOOKUP(C5,'All 23-24 taxa count'!E:E,'All 23-24 taxa count'!K:K)</f>
        <v>TWI Tier 3.3 2023-2026</v>
      </c>
      <c r="M5" s="39" t="str">
        <f>_xlfn.XLOOKUP(C5,'All 23-24 habitat'!L:L,'All 23-24 habitat'!BD:BD)</f>
        <v>HGMI</v>
      </c>
    </row>
    <row r="6" spans="1:14" x14ac:dyDescent="0.3">
      <c r="A6" s="46" t="s">
        <v>187</v>
      </c>
      <c r="B6" s="47">
        <v>45207</v>
      </c>
      <c r="C6" s="46" t="str">
        <f t="shared" si="0"/>
        <v>TWI-SB1:20231008</v>
      </c>
      <c r="D6" s="46" t="str">
        <f t="shared" si="1"/>
        <v>TWI-SB1:20231008:BM</v>
      </c>
      <c r="E6" s="46" t="str">
        <f t="shared" si="2"/>
        <v>TWI-SB1:20231008:HGMI</v>
      </c>
      <c r="F6" s="46" t="s">
        <v>804</v>
      </c>
      <c r="G6" s="46">
        <v>42.412414297633745</v>
      </c>
      <c r="H6" s="46" t="s">
        <v>805</v>
      </c>
      <c r="I6" s="46" t="s">
        <v>1295</v>
      </c>
      <c r="J6" s="46">
        <v>21</v>
      </c>
      <c r="K6" s="46">
        <v>108</v>
      </c>
      <c r="L6" s="39" t="str">
        <f>_xlfn.XLOOKUP(C6,'All 23-24 taxa count'!E:E,'All 23-24 taxa count'!K:K)</f>
        <v>TWI Tier 3.3 2023-2026</v>
      </c>
      <c r="M6" s="39" t="str">
        <f>_xlfn.XLOOKUP(C6,'All 23-24 habitat'!L:L,'All 23-24 habitat'!BD:BD)</f>
        <v>HGMI</v>
      </c>
    </row>
    <row r="7" spans="1:14" x14ac:dyDescent="0.3">
      <c r="A7" s="39" t="s">
        <v>205</v>
      </c>
      <c r="B7" s="41">
        <v>45215</v>
      </c>
      <c r="C7" s="39" t="str">
        <f t="shared" si="0"/>
        <v>TWI-RO1a:20231016</v>
      </c>
      <c r="D7" s="39" t="str">
        <f t="shared" si="1"/>
        <v>TWI-RO1a:20231016:BM</v>
      </c>
      <c r="E7" s="39" t="str">
        <f t="shared" si="2"/>
        <v>TWI-RO1a:20231016:HGMI</v>
      </c>
      <c r="F7" s="39" t="s">
        <v>804</v>
      </c>
      <c r="G7" s="39">
        <v>17.095708126595049</v>
      </c>
      <c r="H7" s="39" t="s">
        <v>801</v>
      </c>
      <c r="I7" s="39" t="s">
        <v>1296</v>
      </c>
      <c r="J7" s="39">
        <v>11</v>
      </c>
      <c r="K7" s="39">
        <v>107</v>
      </c>
      <c r="L7" s="39" t="str">
        <f>_xlfn.XLOOKUP(C7,'All 23-24 taxa count'!E:E,'All 23-24 taxa count'!K:K)</f>
        <v>TWI Tier 3.3 2023-2026</v>
      </c>
      <c r="M7" s="39" t="str">
        <f>_xlfn.XLOOKUP(C7,'All 23-24 habitat'!L:L,'All 23-24 habitat'!BD:BD)</f>
        <v>HGMI</v>
      </c>
    </row>
    <row r="8" spans="1:14" x14ac:dyDescent="0.3">
      <c r="A8" s="39" t="s">
        <v>185</v>
      </c>
      <c r="B8" s="41">
        <v>45221</v>
      </c>
      <c r="C8" s="39" t="str">
        <f t="shared" si="0"/>
        <v>TWI-MB3:20231022</v>
      </c>
      <c r="D8" s="39" t="str">
        <f t="shared" si="1"/>
        <v>TWI-MB3:20231022:BM</v>
      </c>
      <c r="E8" s="39" t="str">
        <f t="shared" si="2"/>
        <v>TWI-MB3:20231022:HGMI</v>
      </c>
      <c r="F8" s="39" t="s">
        <v>804</v>
      </c>
      <c r="G8" s="50">
        <v>46.070509878948506</v>
      </c>
      <c r="H8" s="50" t="s">
        <v>805</v>
      </c>
      <c r="I8" s="50" t="s">
        <v>1295</v>
      </c>
      <c r="J8" s="39">
        <v>25</v>
      </c>
      <c r="K8" s="39">
        <v>105</v>
      </c>
      <c r="L8" s="39" t="str">
        <f>_xlfn.XLOOKUP(C8,'All 23-24 taxa count'!E:E,'All 23-24 taxa count'!K:K)</f>
        <v>TWI Tier 3.3 2023-2026</v>
      </c>
      <c r="M8" s="39" t="str">
        <f>_xlfn.XLOOKUP(C8,'All 23-24 habitat'!L:L,'All 23-24 habitat'!BD:BD)</f>
        <v>HGMI</v>
      </c>
    </row>
    <row r="9" spans="1:14" x14ac:dyDescent="0.3">
      <c r="A9" s="39" t="s">
        <v>199</v>
      </c>
      <c r="B9" s="41">
        <v>45211</v>
      </c>
      <c r="C9" s="40" t="str">
        <f t="shared" si="0"/>
        <v>TWI-SM1:20231012</v>
      </c>
      <c r="D9" s="39" t="str">
        <f t="shared" si="1"/>
        <v>TWI-SM1:20231012:BM</v>
      </c>
      <c r="E9" s="39" t="str">
        <f t="shared" si="2"/>
        <v>TWI-SM1:20231012:HGMI</v>
      </c>
      <c r="F9" s="39" t="s">
        <v>804</v>
      </c>
      <c r="G9" s="39">
        <v>37.076832501182295</v>
      </c>
      <c r="H9" s="39" t="s">
        <v>799</v>
      </c>
      <c r="I9" s="39" t="s">
        <v>1296</v>
      </c>
      <c r="J9" s="39">
        <v>15</v>
      </c>
      <c r="K9" s="39">
        <v>103</v>
      </c>
      <c r="L9" s="39" t="str">
        <f>_xlfn.XLOOKUP(C9,'All 23-24 taxa count'!E:E,'All 23-24 taxa count'!K:K)</f>
        <v>TWI Tier 3.3 2023-2026</v>
      </c>
      <c r="M9" s="39" t="str">
        <f>_xlfn.XLOOKUP(C9,'All 23-24 habitat'!L:L,'All 23-24 habitat'!BD:BD)</f>
        <v>HGMI</v>
      </c>
    </row>
    <row r="10" spans="1:14" s="62" customFormat="1" x14ac:dyDescent="0.3">
      <c r="A10" s="39" t="s">
        <v>209</v>
      </c>
      <c r="B10" s="41">
        <v>45207</v>
      </c>
      <c r="C10" s="39" t="str">
        <f t="shared" si="0"/>
        <v>TWI-BD4:20231008</v>
      </c>
      <c r="D10" s="39" t="str">
        <f t="shared" si="1"/>
        <v>TWI-BD4:20231008:BM</v>
      </c>
      <c r="E10" s="39" t="str">
        <f t="shared" si="2"/>
        <v>TWI-BD4:20231008:HGMI</v>
      </c>
      <c r="F10" s="39" t="s">
        <v>804</v>
      </c>
      <c r="G10" s="39">
        <v>48.207448146942134</v>
      </c>
      <c r="H10" s="39" t="s">
        <v>805</v>
      </c>
      <c r="I10" s="39" t="s">
        <v>1295</v>
      </c>
      <c r="J10" s="39">
        <v>25</v>
      </c>
      <c r="K10" s="39">
        <v>102</v>
      </c>
      <c r="L10" s="39" t="str">
        <f>_xlfn.XLOOKUP(C10,'All 23-24 taxa count'!E:E,'All 23-24 taxa count'!K:K)</f>
        <v>TWI Tier 3.3 2023-2026</v>
      </c>
      <c r="M10" s="39" t="str">
        <f>_xlfn.XLOOKUP(C10,'All 23-24 habitat'!L:L,'All 23-24 habitat'!BD:BD)</f>
        <v>HGMI</v>
      </c>
      <c r="N10" s="39"/>
    </row>
    <row r="11" spans="1:14" x14ac:dyDescent="0.3">
      <c r="A11" s="46" t="s">
        <v>187</v>
      </c>
      <c r="B11" s="47">
        <v>45211</v>
      </c>
      <c r="C11" s="46" t="str">
        <f t="shared" si="0"/>
        <v>TWI-SB1:20231012</v>
      </c>
      <c r="D11" s="46" t="str">
        <f>$C11&amp;":BM-REP"</f>
        <v>TWI-SB1:20231012:BM-REP</v>
      </c>
      <c r="E11" s="46" t="str">
        <f>$C11&amp;":"&amp;F11&amp;"-REP"</f>
        <v>TWI-SB1:20231012:HGMI-REP</v>
      </c>
      <c r="F11" s="46" t="s">
        <v>804</v>
      </c>
      <c r="G11" s="46">
        <v>36.455923603075313</v>
      </c>
      <c r="H11" s="46" t="s">
        <v>799</v>
      </c>
      <c r="I11" s="46" t="s">
        <v>1296</v>
      </c>
      <c r="J11" s="46">
        <v>27</v>
      </c>
      <c r="K11" s="46">
        <v>102</v>
      </c>
      <c r="L11" s="39" t="str">
        <f>_xlfn.XLOOKUP(C11,'All 23-24 taxa count'!E:E,'All 23-24 taxa count'!K:K)</f>
        <v>TWI Tier 3.3 2023-2026</v>
      </c>
      <c r="M11" s="39" t="str">
        <f>_xlfn.XLOOKUP(C11,'All 23-24 habitat'!L:L,'All 23-24 habitat'!BD:BD)</f>
        <v>HGMI</v>
      </c>
    </row>
    <row r="12" spans="1:14" x14ac:dyDescent="0.3">
      <c r="A12" s="39" t="s">
        <v>168</v>
      </c>
      <c r="B12" s="41">
        <v>45430</v>
      </c>
      <c r="C12" s="39" t="str">
        <f t="shared" si="0"/>
        <v>TWI-SBA:20240518</v>
      </c>
      <c r="D12" s="39" t="str">
        <f t="shared" ref="D12:D19" si="3">$C12&amp;":BM"</f>
        <v>TWI-SBA:20240518:BM</v>
      </c>
      <c r="E12" s="39" t="str">
        <f t="shared" ref="E12:E19" si="4">$C12&amp;":"&amp;F12</f>
        <v>TWI-SBA:20240518:HGMI</v>
      </c>
      <c r="F12" s="39" t="s">
        <v>804</v>
      </c>
      <c r="G12" s="39">
        <v>29.160297617287938</v>
      </c>
      <c r="H12" s="39" t="s">
        <v>799</v>
      </c>
      <c r="I12" s="39" t="s">
        <v>1296</v>
      </c>
      <c r="J12" s="39">
        <v>17</v>
      </c>
      <c r="K12" s="39">
        <v>101</v>
      </c>
      <c r="L12" s="39" t="str">
        <f>_xlfn.XLOOKUP(C12,'All 23-24 taxa count'!E:E,'All 23-24 taxa count'!K:K)</f>
        <v>TWI Tier 3.3 2023-2026</v>
      </c>
      <c r="M12" s="39" t="str">
        <f>_xlfn.XLOOKUP(C12,'All 23-24 habitat'!L:L,'All 23-24 habitat'!BD:BD)</f>
        <v>HGMI</v>
      </c>
    </row>
    <row r="13" spans="1:14" x14ac:dyDescent="0.3">
      <c r="A13" s="39" t="s">
        <v>153</v>
      </c>
      <c r="B13" s="41">
        <v>45222</v>
      </c>
      <c r="C13" s="39" t="str">
        <f t="shared" si="0"/>
        <v>TWI-AX1:20231023</v>
      </c>
      <c r="D13" s="39" t="str">
        <f t="shared" si="3"/>
        <v>TWI-AX1:20231023:BM</v>
      </c>
      <c r="E13" s="39" t="str">
        <f t="shared" si="4"/>
        <v>TWI-AX1:20231023:HGMI</v>
      </c>
      <c r="F13" s="39" t="s">
        <v>804</v>
      </c>
      <c r="G13" s="39">
        <v>57.230628638515164</v>
      </c>
      <c r="H13" s="39" t="s">
        <v>805</v>
      </c>
      <c r="I13" s="39" t="s">
        <v>1295</v>
      </c>
      <c r="J13" s="39">
        <v>21</v>
      </c>
      <c r="K13" s="39">
        <v>100</v>
      </c>
      <c r="L13" s="39" t="str">
        <f>_xlfn.XLOOKUP(C13,'All 23-24 taxa count'!E:E,'All 23-24 taxa count'!K:K)</f>
        <v>TWI Tier 3.3 2023-2026</v>
      </c>
      <c r="M13" s="39" t="str">
        <f>_xlfn.XLOOKUP(C13,'All 23-24 habitat'!L:L,'All 23-24 habitat'!BD:BD)</f>
        <v>HGMI</v>
      </c>
    </row>
    <row r="14" spans="1:14" x14ac:dyDescent="0.3">
      <c r="A14" s="39" t="s">
        <v>213</v>
      </c>
      <c r="B14" s="41">
        <v>45424</v>
      </c>
      <c r="C14" s="39" t="str">
        <f t="shared" si="0"/>
        <v>TWI-RK1:20240512</v>
      </c>
      <c r="D14" s="39" t="str">
        <f t="shared" si="3"/>
        <v>TWI-RK1:20240512:BM</v>
      </c>
      <c r="E14" s="39" t="str">
        <f t="shared" si="4"/>
        <v>TWI-RK1:20240512:HGMI</v>
      </c>
      <c r="F14" s="39" t="s">
        <v>804</v>
      </c>
      <c r="G14" s="39">
        <v>43.41686216632187</v>
      </c>
      <c r="H14" s="39" t="s">
        <v>805</v>
      </c>
      <c r="I14" s="39" t="s">
        <v>1295</v>
      </c>
      <c r="J14" s="39">
        <v>17</v>
      </c>
      <c r="K14" s="39">
        <v>98</v>
      </c>
      <c r="L14" s="39" t="str">
        <f>_xlfn.XLOOKUP(C14,'All 23-24 taxa count'!E:E,'All 23-24 taxa count'!K:K)</f>
        <v>TWI Tier 3.3 2023-2026</v>
      </c>
      <c r="M14" s="39" t="str">
        <f>_xlfn.XLOOKUP(C14,'All 23-24 habitat'!L:L,'All 23-24 habitat'!BD:BD)</f>
        <v>HGMI</v>
      </c>
    </row>
    <row r="15" spans="1:14" x14ac:dyDescent="0.3">
      <c r="A15" s="39" t="s">
        <v>182</v>
      </c>
      <c r="B15" s="41">
        <v>45218</v>
      </c>
      <c r="C15" s="39" t="str">
        <f t="shared" si="0"/>
        <v>TWI-HA1:20231019</v>
      </c>
      <c r="D15" s="39" t="str">
        <f t="shared" si="3"/>
        <v>TWI-HA1:20231019:BM</v>
      </c>
      <c r="E15" s="39" t="str">
        <f t="shared" si="4"/>
        <v>TWI-HA1:20231019:HGMI</v>
      </c>
      <c r="F15" s="39" t="s">
        <v>804</v>
      </c>
      <c r="G15" s="39">
        <v>17.335398530248366</v>
      </c>
      <c r="H15" s="39" t="s">
        <v>801</v>
      </c>
      <c r="I15" s="39" t="s">
        <v>1296</v>
      </c>
      <c r="J15" s="39">
        <v>19</v>
      </c>
      <c r="K15" s="39">
        <v>97</v>
      </c>
      <c r="L15" s="39" t="str">
        <f>_xlfn.XLOOKUP(C15,'All 23-24 taxa count'!E:E,'All 23-24 taxa count'!K:K)</f>
        <v>TWI Tier 3.3 2023-2026</v>
      </c>
      <c r="M15" s="39" t="str">
        <f>_xlfn.XLOOKUP(C15,'All 23-24 habitat'!L:L,'All 23-24 habitat'!BD:BD)</f>
        <v>HGMI</v>
      </c>
    </row>
    <row r="16" spans="1:14" x14ac:dyDescent="0.3">
      <c r="A16" s="39" t="s">
        <v>199</v>
      </c>
      <c r="B16" s="44">
        <v>45418</v>
      </c>
      <c r="C16" s="40" t="str">
        <f t="shared" si="0"/>
        <v>TWI-SM1:20240506</v>
      </c>
      <c r="D16" s="39" t="str">
        <f t="shared" si="3"/>
        <v>TWI-SM1:20240506:BM</v>
      </c>
      <c r="E16" s="39" t="str">
        <f t="shared" si="4"/>
        <v>TWI-SM1:20240506:HGMI</v>
      </c>
      <c r="F16" s="39" t="s">
        <v>804</v>
      </c>
      <c r="G16" s="39">
        <v>33.674621332083461</v>
      </c>
      <c r="H16" s="39" t="s">
        <v>799</v>
      </c>
      <c r="I16" s="39" t="s">
        <v>1296</v>
      </c>
      <c r="J16" s="39">
        <v>17</v>
      </c>
      <c r="K16" s="39">
        <v>96</v>
      </c>
      <c r="L16" s="39" t="str">
        <f>_xlfn.XLOOKUP(C16,'All 23-24 taxa count'!E:E,'All 23-24 taxa count'!K:K)</f>
        <v>TWI Tier 3.3 2023-2026</v>
      </c>
      <c r="M16" s="39" t="str">
        <f>_xlfn.XLOOKUP(C16,'All 23-24 habitat'!L:L,'All 23-24 habitat'!BD:BD)</f>
        <v>HGMI</v>
      </c>
    </row>
    <row r="17" spans="1:14" x14ac:dyDescent="0.3">
      <c r="A17" s="39" t="s">
        <v>203</v>
      </c>
      <c r="B17" s="41">
        <v>45225</v>
      </c>
      <c r="C17" s="40" t="str">
        <f t="shared" si="0"/>
        <v>TWI-TM1:20231026</v>
      </c>
      <c r="D17" s="39" t="str">
        <f t="shared" si="3"/>
        <v>TWI-TM1:20231026:BM</v>
      </c>
      <c r="E17" s="39" t="str">
        <f t="shared" si="4"/>
        <v>TWI-TM1:20231026:HGMI</v>
      </c>
      <c r="F17" s="39" t="s">
        <v>804</v>
      </c>
      <c r="G17" s="43">
        <v>27.101153201740576</v>
      </c>
      <c r="H17" s="40" t="s">
        <v>799</v>
      </c>
      <c r="I17" s="40" t="s">
        <v>1296</v>
      </c>
      <c r="J17" s="39">
        <v>16</v>
      </c>
      <c r="K17" s="39">
        <v>95</v>
      </c>
      <c r="L17" s="39" t="str">
        <f>_xlfn.XLOOKUP(C17,'All 23-24 taxa count'!E:E,'All 23-24 taxa count'!K:K)</f>
        <v>TWI Tier 3.3 2023-2026</v>
      </c>
      <c r="M17" s="39" t="str">
        <f>_xlfn.XLOOKUP(C17,'All 23-24 habitat'!L:L,'All 23-24 habitat'!BD:BD)</f>
        <v>HGMI</v>
      </c>
    </row>
    <row r="18" spans="1:14" x14ac:dyDescent="0.3">
      <c r="A18" s="39" t="s">
        <v>205</v>
      </c>
      <c r="B18" s="41">
        <v>45426</v>
      </c>
      <c r="C18" s="39" t="str">
        <f t="shared" si="0"/>
        <v>TWI-RO1a:20240514</v>
      </c>
      <c r="D18" s="39" t="str">
        <f t="shared" si="3"/>
        <v>TWI-RO1a:20240514:BM</v>
      </c>
      <c r="E18" s="39" t="str">
        <f t="shared" si="4"/>
        <v>TWI-RO1a:20240514:HGMI</v>
      </c>
      <c r="F18" s="39" t="s">
        <v>804</v>
      </c>
      <c r="G18" s="39">
        <v>22.188397835714618</v>
      </c>
      <c r="H18" s="39" t="s">
        <v>799</v>
      </c>
      <c r="I18" s="39" t="s">
        <v>1296</v>
      </c>
      <c r="J18" s="39">
        <v>15</v>
      </c>
      <c r="K18" s="39">
        <v>94</v>
      </c>
      <c r="L18" s="39" t="str">
        <f>_xlfn.XLOOKUP(C18,'All 23-24 taxa count'!E:E,'All 23-24 taxa count'!K:K)</f>
        <v>TWI Tier 3.3 2023-2026</v>
      </c>
      <c r="M18" s="39" t="str">
        <f>_xlfn.XLOOKUP(C18,'All 23-24 habitat'!L:L,'All 23-24 habitat'!BD:BD)</f>
        <v>HGMI</v>
      </c>
    </row>
    <row r="19" spans="1:14" x14ac:dyDescent="0.3">
      <c r="A19" s="46" t="s">
        <v>207</v>
      </c>
      <c r="B19" s="47">
        <v>45186</v>
      </c>
      <c r="C19" s="46" t="str">
        <f t="shared" si="0"/>
        <v>TWI-BD1a:20230917</v>
      </c>
      <c r="D19" s="46" t="str">
        <f t="shared" si="3"/>
        <v>TWI-BD1a:20230917:BM</v>
      </c>
      <c r="E19" s="46" t="str">
        <f t="shared" si="4"/>
        <v>TWI-BD1a:20230917:HGMI</v>
      </c>
      <c r="F19" s="46" t="s">
        <v>804</v>
      </c>
      <c r="G19" s="46">
        <v>43.398028163457234</v>
      </c>
      <c r="H19" s="46" t="s">
        <v>805</v>
      </c>
      <c r="I19" s="46" t="s">
        <v>1295</v>
      </c>
      <c r="J19" s="46">
        <v>26</v>
      </c>
      <c r="K19" s="46">
        <v>93</v>
      </c>
      <c r="L19" s="39" t="str">
        <f>_xlfn.XLOOKUP(C19,'All 23-24 taxa count'!E:E,'All 23-24 taxa count'!K:K)</f>
        <v>TWI Tier 3.3 2023-2026</v>
      </c>
      <c r="M19" s="39" t="str">
        <f>_xlfn.XLOOKUP(C19,'All 23-24 habitat'!L:L,'All 23-24 habitat'!BD:BD)</f>
        <v>HGMI</v>
      </c>
    </row>
    <row r="20" spans="1:14" x14ac:dyDescent="0.3">
      <c r="A20" s="46" t="s">
        <v>207</v>
      </c>
      <c r="B20" s="47">
        <v>45199</v>
      </c>
      <c r="C20" s="46" t="str">
        <f t="shared" si="0"/>
        <v>TWI-BD1a:20230930</v>
      </c>
      <c r="D20" s="46" t="str">
        <f>$C20&amp;":BM-REP"</f>
        <v>TWI-BD1a:20230930:BM-REP</v>
      </c>
      <c r="E20" s="46" t="str">
        <f>$C20&amp;":"&amp;F20&amp;"-REP"</f>
        <v>TWI-BD1a:20230930:HGMI-REP</v>
      </c>
      <c r="F20" s="46" t="s">
        <v>804</v>
      </c>
      <c r="G20" s="46">
        <v>39.063568703685249</v>
      </c>
      <c r="H20" s="46" t="s">
        <v>799</v>
      </c>
      <c r="I20" s="46" t="s">
        <v>1296</v>
      </c>
      <c r="J20" s="46">
        <v>27</v>
      </c>
      <c r="K20" s="46">
        <v>92</v>
      </c>
      <c r="L20" s="39" t="str">
        <f>_xlfn.XLOOKUP(C20,'All 23-24 taxa count'!E:E,'All 23-24 taxa count'!K:K)</f>
        <v>TWI Tier 3.3 2023-2026</v>
      </c>
      <c r="M20" s="39" t="str">
        <f>_xlfn.XLOOKUP(C20,'All 23-24 habitat'!L:L,'All 23-24 habitat'!BD:BD)</f>
        <v>HGMI</v>
      </c>
    </row>
    <row r="21" spans="1:14" x14ac:dyDescent="0.3">
      <c r="A21" s="39" t="s">
        <v>211</v>
      </c>
      <c r="B21" s="41">
        <v>45228</v>
      </c>
      <c r="C21" s="39" t="str">
        <f t="shared" si="0"/>
        <v>TWI-PR2a:20231029</v>
      </c>
      <c r="D21" s="39" t="str">
        <f t="shared" ref="D21:D26" si="5">$C21&amp;":BM"</f>
        <v>TWI-PR2a:20231029:BM</v>
      </c>
      <c r="E21" s="39" t="str">
        <f>$C21&amp;":"&amp;F21</f>
        <v>TWI-PR2a:20231029:HGMI</v>
      </c>
      <c r="F21" s="39" t="s">
        <v>804</v>
      </c>
      <c r="G21" s="39">
        <v>23.962323881870606</v>
      </c>
      <c r="H21" s="39" t="s">
        <v>799</v>
      </c>
      <c r="I21" s="39" t="s">
        <v>1296</v>
      </c>
      <c r="J21" s="39">
        <v>15</v>
      </c>
      <c r="K21" s="39">
        <v>92</v>
      </c>
      <c r="L21" s="39" t="str">
        <f>_xlfn.XLOOKUP(C21,'All 23-24 taxa count'!E:E,'All 23-24 taxa count'!K:K)</f>
        <v>TWI Tier 3.3 2023-2026</v>
      </c>
      <c r="M21" s="39" t="str">
        <f>_xlfn.XLOOKUP(C21,'All 23-24 habitat'!L:L,'All 23-24 habitat'!BD:BD)</f>
        <v>HGMI</v>
      </c>
    </row>
    <row r="22" spans="1:14" x14ac:dyDescent="0.3">
      <c r="A22" s="49" t="s">
        <v>178</v>
      </c>
      <c r="B22" s="41">
        <v>45429</v>
      </c>
      <c r="C22" s="40" t="str">
        <f t="shared" si="0"/>
        <v>TWI-LSC1:20240517</v>
      </c>
      <c r="D22" s="39" t="str">
        <f t="shared" si="5"/>
        <v>TWI-LSC1:20240517:BM</v>
      </c>
      <c r="E22" s="39" t="str">
        <f>$C22&amp;":"&amp;F22</f>
        <v>TWI-LSC1:20240517:CPMI</v>
      </c>
      <c r="F22" s="39" t="s">
        <v>798</v>
      </c>
      <c r="G22" s="39">
        <v>4</v>
      </c>
      <c r="H22" s="39" t="s">
        <v>801</v>
      </c>
      <c r="I22" s="39" t="s">
        <v>1294</v>
      </c>
      <c r="J22" s="39">
        <v>14</v>
      </c>
      <c r="K22" s="39">
        <v>96</v>
      </c>
      <c r="L22" s="39" t="str">
        <f>_xlfn.XLOOKUP(C22,'All 23-24 taxa count'!E:E,'All 23-24 taxa count'!K:K)</f>
        <v>TWI Tier 3.3 2023-2026</v>
      </c>
      <c r="M22" s="39" t="e">
        <f>_xlfn.XLOOKUP(C22,'All 23-24 habitat'!L:L,'All 23-24 habitat'!BD:BD)</f>
        <v>#N/A</v>
      </c>
      <c r="N22" s="39" t="s">
        <v>1297</v>
      </c>
    </row>
    <row r="23" spans="1:14" x14ac:dyDescent="0.3">
      <c r="A23" s="45" t="s">
        <v>176</v>
      </c>
      <c r="B23" s="41">
        <v>45429</v>
      </c>
      <c r="C23" s="40" t="str">
        <f t="shared" si="0"/>
        <v>TWI-SC5:20240517</v>
      </c>
      <c r="D23" s="39" t="str">
        <f t="shared" si="5"/>
        <v>TWI-SC5:20240517:BM</v>
      </c>
      <c r="E23" s="39" t="str">
        <f>$C23&amp;":"&amp;F23</f>
        <v>TWI-SC5:20240517:CPMI</v>
      </c>
      <c r="F23" s="39" t="s">
        <v>798</v>
      </c>
      <c r="G23" s="39">
        <v>6</v>
      </c>
      <c r="H23" s="39" t="s">
        <v>801</v>
      </c>
      <c r="I23" s="39" t="s">
        <v>1294</v>
      </c>
      <c r="J23" s="39">
        <v>17</v>
      </c>
      <c r="K23" s="39">
        <v>95</v>
      </c>
      <c r="L23" s="39" t="str">
        <f>_xlfn.XLOOKUP(C23,'All 23-24 taxa count'!E:E,'All 23-24 taxa count'!K:K)</f>
        <v>TWI Tier 3.3 2023-2026</v>
      </c>
      <c r="M23" s="39" t="e">
        <f>_xlfn.XLOOKUP(C23,'All 23-24 habitat'!L:L,'All 23-24 habitat'!BD:BD)</f>
        <v>#N/A</v>
      </c>
      <c r="N23" s="39" t="s">
        <v>1297</v>
      </c>
    </row>
    <row r="24" spans="1:14" x14ac:dyDescent="0.3">
      <c r="A24" s="45" t="s">
        <v>197</v>
      </c>
      <c r="B24" s="60">
        <v>45206</v>
      </c>
      <c r="C24" s="61" t="str">
        <f t="shared" si="0"/>
        <v>TWI-HB3:20231007</v>
      </c>
      <c r="D24" s="62" t="str">
        <f t="shared" si="5"/>
        <v>TWI-HB3:20231007:BM</v>
      </c>
      <c r="E24" s="62" t="str">
        <f>$C24&amp;":"&amp;F24</f>
        <v>TWI-HB3:20231007:CPMI</v>
      </c>
      <c r="F24" s="62" t="s">
        <v>798</v>
      </c>
      <c r="G24" s="62">
        <v>18</v>
      </c>
      <c r="H24" s="62" t="s">
        <v>805</v>
      </c>
      <c r="I24" s="62" t="s">
        <v>1295</v>
      </c>
      <c r="J24" s="62">
        <v>27</v>
      </c>
      <c r="K24" s="62">
        <v>103</v>
      </c>
      <c r="L24" s="62" t="str">
        <f>_xlfn.XLOOKUP(C24,'All 23-24 taxa count'!E:E,'All 23-24 taxa count'!K:K)</f>
        <v>TWI Tier 3.3 2023-2026</v>
      </c>
      <c r="M24" s="39" t="str">
        <f>_xlfn.XLOOKUP(C24,'All 23-24 habitat'!L:L,'All 23-24 habitat'!BD:BD)</f>
        <v>HGMI</v>
      </c>
      <c r="N24" s="62"/>
    </row>
    <row r="25" spans="1:14" x14ac:dyDescent="0.3">
      <c r="A25" s="39" t="s">
        <v>156</v>
      </c>
      <c r="B25" s="41">
        <v>45402</v>
      </c>
      <c r="C25" s="39" t="str">
        <f t="shared" si="0"/>
        <v>TWI-AX2:20240420</v>
      </c>
      <c r="D25" s="39" t="str">
        <f t="shared" si="5"/>
        <v>TWI-AX2:20240420:BM</v>
      </c>
      <c r="F25" s="39" t="s">
        <v>804</v>
      </c>
      <c r="J25" s="39">
        <v>19</v>
      </c>
      <c r="K25" s="48">
        <v>67</v>
      </c>
      <c r="L25" s="39" t="str">
        <f>_xlfn.XLOOKUP(C25,'All 23-24 taxa count'!E:E,'All 23-24 taxa count'!K:K)</f>
        <v>TWI Tier 3.3 2023-2026</v>
      </c>
      <c r="M25" s="39" t="str">
        <f>_xlfn.XLOOKUP(C25,'All 23-24 habitat'!L:L,'All 23-24 habitat'!BD:BD)</f>
        <v>HGMI</v>
      </c>
      <c r="N25" s="39" t="s">
        <v>1298</v>
      </c>
    </row>
    <row r="26" spans="1:14" x14ac:dyDescent="0.3">
      <c r="A26" s="39" t="s">
        <v>211</v>
      </c>
      <c r="B26" s="41">
        <v>45403</v>
      </c>
      <c r="C26" s="39" t="str">
        <f t="shared" si="0"/>
        <v>TWI-PR2a:20240421</v>
      </c>
      <c r="D26" s="39" t="str">
        <f t="shared" si="5"/>
        <v>TWI-PR2a:20240421:BM</v>
      </c>
      <c r="F26" s="39" t="s">
        <v>804</v>
      </c>
      <c r="J26" s="39">
        <v>23</v>
      </c>
      <c r="K26" s="48">
        <v>56</v>
      </c>
      <c r="L26" s="39" t="str">
        <f>_xlfn.XLOOKUP(C26,'All 23-24 taxa count'!E:E,'All 23-24 taxa count'!K:K)</f>
        <v>TWI Tier 3.3 2023-2026</v>
      </c>
      <c r="M26" s="39" t="str">
        <f>_xlfn.XLOOKUP(C26,'All 23-24 habitat'!L:L,'All 23-24 habitat'!BD:BD)</f>
        <v>HGMI</v>
      </c>
      <c r="N26" s="39" t="s">
        <v>1298</v>
      </c>
    </row>
  </sheetData>
  <autoFilter ref="A1:N23" xr:uid="{809CA738-D0F4-4434-8291-E9D4D1856B94}">
    <sortState xmlns:xlrd2="http://schemas.microsoft.com/office/spreadsheetml/2017/richdata2" ref="A2:N23">
      <sortCondition ref="M1:M23"/>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74128-295D-4F1A-BD6C-80904994C478}">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c784470f-fe1c-44bf-b8b4-c1060a392f53" xsi:nil="true"/>
    <lcf76f155ced4ddcb4097134ff3c332f xmlns="3fb7c7bf-d03b-48dd-8d0b-133d897f0566">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D2019A8CD680B49896E2B585F6F11E5" ma:contentTypeVersion="18" ma:contentTypeDescription="Create a new document." ma:contentTypeScope="" ma:versionID="cc642304ba3cd89de22cd24e2f962d80">
  <xsd:schema xmlns:xsd="http://www.w3.org/2001/XMLSchema" xmlns:xs="http://www.w3.org/2001/XMLSchema" xmlns:p="http://schemas.microsoft.com/office/2006/metadata/properties" xmlns:ns2="3fb7c7bf-d03b-48dd-8d0b-133d897f0566" xmlns:ns3="c784470f-fe1c-44bf-b8b4-c1060a392f53" targetNamespace="http://schemas.microsoft.com/office/2006/metadata/properties" ma:root="true" ma:fieldsID="c8071683ad903f2dfdbf6d5af4e241b8" ns2:_="" ns3:_="">
    <xsd:import namespace="3fb7c7bf-d03b-48dd-8d0b-133d897f0566"/>
    <xsd:import namespace="c784470f-fe1c-44bf-b8b4-c1060a392f53"/>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ObjectDetectorVersions" minOccurs="0"/>
                <xsd:element ref="ns2:lcf76f155ced4ddcb4097134ff3c332f" minOccurs="0"/>
                <xsd:element ref="ns3:TaxCatchAll" minOccurs="0"/>
                <xsd:element ref="ns2:MediaServiceSearchPropertie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fb7c7bf-d03b-48dd-8d0b-133d897f056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fc31a28f-cf95-4638-a9ad-b99f653734ee" ma:termSetId="09814cd3-568e-fe90-9814-8d621ff8fb84" ma:anchorId="fba54fb3-c3e1-fe81-a776-ca4b69148c4d" ma:open="true" ma:isKeyword="false">
      <xsd:complexType>
        <xsd:sequence>
          <xsd:element ref="pc:Terms" minOccurs="0" maxOccurs="1"/>
        </xsd:sequence>
      </xsd:complex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BillingMetadata" ma:index="25"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784470f-fe1c-44bf-b8b4-c1060a392f53"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9900e4f5-1e76-44e5-a580-41acf7ebd349}" ma:internalName="TaxCatchAll" ma:showField="CatchAllData" ma:web="c784470f-fe1c-44bf-b8b4-c1060a392f5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E8522C1C-55AA-4408-95A9-3460C89160A4}">
  <ds:schemaRefs>
    <ds:schemaRef ds:uri="http://schemas.microsoft.com/sharepoint/v3/contenttype/forms"/>
  </ds:schemaRefs>
</ds:datastoreItem>
</file>

<file path=customXml/itemProps2.xml><?xml version="1.0" encoding="utf-8"?>
<ds:datastoreItem xmlns:ds="http://schemas.openxmlformats.org/officeDocument/2006/customXml" ds:itemID="{2DAA1875-A670-4F00-BACC-D7A6C92D16F9}">
  <ds:schemaRefs>
    <ds:schemaRef ds:uri="http://schemas.microsoft.com/office/infopath/2007/PartnerControls"/>
    <ds:schemaRef ds:uri="c784470f-fe1c-44bf-b8b4-c1060a392f53"/>
    <ds:schemaRef ds:uri="http://purl.org/dc/elements/1.1/"/>
    <ds:schemaRef ds:uri="http://schemas.microsoft.com/office/2006/metadata/properties"/>
    <ds:schemaRef ds:uri="http://www.w3.org/XML/1998/namespace"/>
    <ds:schemaRef ds:uri="http://schemas.microsoft.com/office/2006/documentManagement/types"/>
    <ds:schemaRef ds:uri="http://purl.org/dc/terms/"/>
    <ds:schemaRef ds:uri="http://schemas.openxmlformats.org/package/2006/metadata/core-properties"/>
    <ds:schemaRef ds:uri="7e920246-6078-4444-89fe-8d96b0d2d2ba"/>
    <ds:schemaRef ds:uri="http://purl.org/dc/dcmitype/"/>
  </ds:schemaRefs>
</ds:datastoreItem>
</file>

<file path=customXml/itemProps3.xml><?xml version="1.0" encoding="utf-8"?>
<ds:datastoreItem xmlns:ds="http://schemas.openxmlformats.org/officeDocument/2006/customXml" ds:itemID="{4EA67E14-BCDA-4B6E-8A65-D2542A3AAB6E}"/>
</file>

<file path=customXml/itemProps4.xml><?xml version="1.0" encoding="utf-8"?>
<ds:datastoreItem xmlns:ds="http://schemas.openxmlformats.org/officeDocument/2006/customXml" ds:itemID="{84AC6451-31CE-4481-AE1C-02FFD50077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To-Do</vt:lpstr>
      <vt:lpstr>WQX project</vt:lpstr>
      <vt:lpstr>WQX sites</vt:lpstr>
      <vt:lpstr>WQX biohabphys</vt:lpstr>
      <vt:lpstr>WQX index</vt:lpstr>
      <vt:lpstr>21-23 taxa count</vt:lpstr>
      <vt:lpstr>21-23 index</vt:lpstr>
      <vt:lpstr>All 23-24 habitat</vt:lpstr>
      <vt:lpstr>WQX hab phys all</vt:lpstr>
      <vt:lpstr>WQX bio 23-24</vt:lpstr>
      <vt:lpstr>All 23-24 taxa count</vt:lpstr>
      <vt:lpstr>All 23-24 index</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Tessa Durnin</dc:creator>
  <cp:keywords/>
  <dc:description/>
  <cp:lastModifiedBy>Jian Smith</cp:lastModifiedBy>
  <cp:revision/>
  <dcterms:created xsi:type="dcterms:W3CDTF">2023-09-25T14:47:52Z</dcterms:created>
  <dcterms:modified xsi:type="dcterms:W3CDTF">2025-04-23T17:39:52Z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0x010100AD2019A8CD680B49896E2B585F6F11E5</vt:lpwstr>
  </property>
  <property fmtid="{D5CDD505-2E9C-101B-9397-08002B2CF9AE}" pid="3" name="MediaServiceImageTags">
    <vt:lpwstr/>
  </property>
</Properties>
</file>